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601"/>
  <workbookPr/>
  <mc:AlternateContent xmlns:mc="http://schemas.openxmlformats.org/markup-compatibility/2006">
    <mc:Choice Requires="x15">
      <x15ac:absPath xmlns:x15ac="http://schemas.microsoft.com/office/spreadsheetml/2010/11/ac" url="D:\Supaero\4A\Domaine ETE\Module305 - Etude de cas en optimisation\ETE-otim_etude_de_cas\"/>
    </mc:Choice>
  </mc:AlternateContent>
  <xr:revisionPtr revIDLastSave="0" documentId="13_ncr:1_{A4CC3F8E-325F-4EB3-900C-AEEF771E975F}" xr6:coauthVersionLast="47" xr6:coauthVersionMax="47" xr10:uidLastSave="{00000000-0000-0000-0000-000000000000}"/>
  <bookViews>
    <workbookView xWindow="-110" yWindow="-110" windowWidth="19420" windowHeight="10420" firstSheet="1" activeTab="3" xr2:uid="{00000000-000D-0000-FFFF-FFFF00000000}"/>
  </bookViews>
  <sheets>
    <sheet name="Parc_electrique" sheetId="6" r:id="rId1"/>
    <sheet name="Thermal_cluster" sheetId="17" r:id="rId2"/>
    <sheet name="Thermal_bis" sheetId="18" r:id="rId3"/>
    <sheet name="Stock_hydro" sheetId="10" r:id="rId4"/>
    <sheet name="historique_hydro" sheetId="12" r:id="rId5"/>
    <sheet name="conso_prodfatal" sheetId="16" r:id="rId6"/>
    <sheet name="Rendements" sheetId="15" r:id="rId7"/>
    <sheet name="Investissements" sheetId="13" r:id="rId8"/>
    <sheet name="donnees_gaz" sheetId="14" r:id="rId9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4" i="10" l="1"/>
  <c r="N5" i="10"/>
  <c r="N6" i="10"/>
  <c r="N7" i="10"/>
  <c r="N8" i="10"/>
  <c r="N9" i="10"/>
  <c r="N10" i="10"/>
  <c r="N11" i="10"/>
  <c r="N12" i="10"/>
  <c r="N13" i="10"/>
  <c r="N14" i="10"/>
  <c r="N15" i="10"/>
  <c r="N16" i="10"/>
  <c r="N17" i="10"/>
  <c r="N18" i="10"/>
  <c r="N19" i="10"/>
  <c r="N20" i="10"/>
  <c r="N21" i="10"/>
  <c r="N22" i="10"/>
  <c r="N23" i="10"/>
  <c r="N24" i="10"/>
  <c r="N25" i="10"/>
  <c r="N26" i="10"/>
  <c r="N27" i="10"/>
  <c r="N28" i="10"/>
  <c r="N29" i="10"/>
  <c r="N30" i="10"/>
  <c r="N31" i="10"/>
  <c r="N32" i="10"/>
  <c r="N33" i="10"/>
  <c r="N34" i="10"/>
  <c r="N35" i="10"/>
  <c r="N36" i="10"/>
  <c r="N37" i="10"/>
  <c r="N38" i="10"/>
  <c r="N39" i="10"/>
  <c r="N40" i="10"/>
  <c r="N41" i="10"/>
  <c r="N42" i="10"/>
  <c r="N43" i="10"/>
  <c r="N44" i="10"/>
  <c r="N45" i="10"/>
  <c r="N46" i="10"/>
  <c r="N47" i="10"/>
  <c r="N48" i="10"/>
  <c r="N49" i="10"/>
  <c r="N50" i="10"/>
  <c r="N51" i="10"/>
  <c r="N52" i="10"/>
  <c r="N53" i="10"/>
  <c r="N54" i="10"/>
  <c r="N55" i="10"/>
  <c r="N56" i="10"/>
  <c r="N57" i="10"/>
  <c r="N58" i="10"/>
  <c r="N59" i="10"/>
  <c r="N60" i="10"/>
  <c r="N61" i="10"/>
  <c r="N62" i="10"/>
  <c r="N63" i="10"/>
  <c r="N64" i="10"/>
  <c r="N65" i="10"/>
  <c r="N66" i="10"/>
  <c r="N67" i="10"/>
  <c r="N68" i="10"/>
  <c r="N69" i="10"/>
  <c r="N70" i="10"/>
  <c r="N71" i="10"/>
  <c r="N72" i="10"/>
  <c r="N73" i="10"/>
  <c r="N74" i="10"/>
  <c r="N75" i="10"/>
  <c r="N76" i="10"/>
  <c r="N77" i="10"/>
  <c r="N78" i="10"/>
  <c r="N79" i="10"/>
  <c r="N80" i="10"/>
  <c r="N81" i="10"/>
  <c r="N82" i="10"/>
  <c r="N83" i="10"/>
  <c r="N84" i="10"/>
  <c r="N85" i="10"/>
  <c r="N86" i="10"/>
  <c r="N87" i="10"/>
  <c r="N88" i="10"/>
  <c r="N89" i="10"/>
  <c r="N90" i="10"/>
  <c r="N91" i="10"/>
  <c r="N92" i="10"/>
  <c r="N93" i="10"/>
  <c r="N94" i="10"/>
  <c r="N95" i="10"/>
  <c r="N96" i="10"/>
  <c r="N97" i="10"/>
  <c r="N98" i="10"/>
  <c r="N99" i="10"/>
  <c r="N100" i="10"/>
  <c r="N101" i="10"/>
  <c r="N102" i="10"/>
  <c r="N103" i="10"/>
  <c r="N104" i="10"/>
  <c r="N105" i="10"/>
  <c r="N106" i="10"/>
  <c r="N107" i="10"/>
  <c r="N108" i="10"/>
  <c r="N109" i="10"/>
  <c r="N110" i="10"/>
  <c r="N111" i="10"/>
  <c r="N112" i="10"/>
  <c r="N113" i="10"/>
  <c r="N114" i="10"/>
  <c r="N115" i="10"/>
  <c r="N116" i="10"/>
  <c r="N117" i="10"/>
  <c r="N118" i="10"/>
  <c r="N119" i="10"/>
  <c r="N120" i="10"/>
  <c r="N121" i="10"/>
  <c r="N122" i="10"/>
  <c r="N123" i="10"/>
  <c r="N124" i="10"/>
  <c r="N125" i="10"/>
  <c r="N126" i="10"/>
  <c r="N127" i="10"/>
  <c r="N128" i="10"/>
  <c r="N129" i="10"/>
  <c r="N130" i="10"/>
  <c r="N131" i="10"/>
  <c r="N132" i="10"/>
  <c r="N133" i="10"/>
  <c r="N134" i="10"/>
  <c r="N135" i="10"/>
  <c r="N136" i="10"/>
  <c r="N137" i="10"/>
  <c r="N138" i="10"/>
  <c r="N139" i="10"/>
  <c r="N140" i="10"/>
  <c r="N141" i="10"/>
  <c r="N142" i="10"/>
  <c r="N143" i="10"/>
  <c r="N144" i="10"/>
  <c r="N145" i="10"/>
  <c r="N146" i="10"/>
  <c r="N147" i="10"/>
  <c r="N148" i="10"/>
  <c r="N149" i="10"/>
  <c r="N150" i="10"/>
  <c r="N151" i="10"/>
  <c r="N152" i="10"/>
  <c r="N153" i="10"/>
  <c r="N154" i="10"/>
  <c r="N155" i="10"/>
  <c r="N156" i="10"/>
  <c r="N157" i="10"/>
  <c r="N158" i="10"/>
  <c r="N159" i="10"/>
  <c r="N160" i="10"/>
  <c r="N161" i="10"/>
  <c r="N162" i="10"/>
  <c r="N163" i="10"/>
  <c r="N164" i="10"/>
  <c r="N165" i="10"/>
  <c r="N166" i="10"/>
  <c r="N167" i="10"/>
  <c r="N168" i="10"/>
  <c r="N169" i="10"/>
  <c r="N170" i="10"/>
  <c r="N171" i="10"/>
  <c r="N172" i="10"/>
  <c r="N173" i="10"/>
  <c r="N174" i="10"/>
  <c r="N175" i="10"/>
  <c r="N176" i="10"/>
  <c r="N177" i="10"/>
  <c r="N178" i="10"/>
  <c r="N179" i="10"/>
  <c r="N180" i="10"/>
  <c r="N181" i="10"/>
  <c r="N182" i="10"/>
  <c r="N183" i="10"/>
  <c r="N184" i="10"/>
  <c r="N185" i="10"/>
  <c r="N186" i="10"/>
  <c r="N187" i="10"/>
  <c r="N188" i="10"/>
  <c r="N189" i="10"/>
  <c r="N190" i="10"/>
  <c r="N191" i="10"/>
  <c r="N192" i="10"/>
  <c r="N193" i="10"/>
  <c r="N194" i="10"/>
  <c r="N195" i="10"/>
  <c r="N196" i="10"/>
  <c r="N197" i="10"/>
  <c r="N198" i="10"/>
  <c r="N199" i="10"/>
  <c r="N200" i="10"/>
  <c r="N201" i="10"/>
  <c r="N202" i="10"/>
  <c r="N203" i="10"/>
  <c r="N204" i="10"/>
  <c r="N205" i="10"/>
  <c r="N206" i="10"/>
  <c r="N207" i="10"/>
  <c r="N208" i="10"/>
  <c r="N209" i="10"/>
  <c r="N210" i="10"/>
  <c r="N211" i="10"/>
  <c r="N212" i="10"/>
  <c r="N213" i="10"/>
  <c r="N214" i="10"/>
  <c r="N215" i="10"/>
  <c r="N216" i="10"/>
  <c r="N217" i="10"/>
  <c r="N218" i="10"/>
  <c r="N219" i="10"/>
  <c r="N220" i="10"/>
  <c r="N221" i="10"/>
  <c r="N222" i="10"/>
  <c r="N223" i="10"/>
  <c r="N224" i="10"/>
  <c r="N225" i="10"/>
  <c r="N226" i="10"/>
  <c r="N227" i="10"/>
  <c r="N228" i="10"/>
  <c r="N229" i="10"/>
  <c r="N230" i="10"/>
  <c r="N231" i="10"/>
  <c r="N232" i="10"/>
  <c r="N233" i="10"/>
  <c r="N234" i="10"/>
  <c r="N235" i="10"/>
  <c r="N236" i="10"/>
  <c r="N237" i="10"/>
  <c r="N238" i="10"/>
  <c r="N239" i="10"/>
  <c r="N240" i="10"/>
  <c r="N241" i="10"/>
  <c r="N242" i="10"/>
  <c r="N243" i="10"/>
  <c r="N244" i="10"/>
  <c r="N245" i="10"/>
  <c r="N246" i="10"/>
  <c r="N247" i="10"/>
  <c r="N248" i="10"/>
  <c r="N249" i="10"/>
  <c r="N250" i="10"/>
  <c r="N251" i="10"/>
  <c r="N252" i="10"/>
  <c r="N253" i="10"/>
  <c r="N254" i="10"/>
  <c r="N255" i="10"/>
  <c r="N256" i="10"/>
  <c r="N257" i="10"/>
  <c r="N258" i="10"/>
  <c r="N259" i="10"/>
  <c r="N260" i="10"/>
  <c r="N261" i="10"/>
  <c r="N262" i="10"/>
  <c r="N263" i="10"/>
  <c r="N264" i="10"/>
  <c r="N265" i="10"/>
  <c r="N266" i="10"/>
  <c r="N267" i="10"/>
  <c r="N268" i="10"/>
  <c r="N269" i="10"/>
  <c r="N270" i="10"/>
  <c r="N271" i="10"/>
  <c r="N272" i="10"/>
  <c r="N273" i="10"/>
  <c r="N274" i="10"/>
  <c r="N275" i="10"/>
  <c r="N276" i="10"/>
  <c r="N277" i="10"/>
  <c r="N278" i="10"/>
  <c r="N279" i="10"/>
  <c r="N280" i="10"/>
  <c r="N281" i="10"/>
  <c r="N282" i="10"/>
  <c r="N283" i="10"/>
  <c r="N284" i="10"/>
  <c r="N285" i="10"/>
  <c r="N286" i="10"/>
  <c r="N287" i="10"/>
  <c r="N288" i="10"/>
  <c r="N289" i="10"/>
  <c r="N290" i="10"/>
  <c r="N291" i="10"/>
  <c r="N292" i="10"/>
  <c r="N293" i="10"/>
  <c r="N294" i="10"/>
  <c r="N295" i="10"/>
  <c r="N296" i="10"/>
  <c r="N297" i="10"/>
  <c r="N298" i="10"/>
  <c r="N299" i="10"/>
  <c r="N300" i="10"/>
  <c r="N301" i="10"/>
  <c r="N302" i="10"/>
  <c r="N303" i="10"/>
  <c r="N304" i="10"/>
  <c r="N305" i="10"/>
  <c r="N306" i="10"/>
  <c r="N307" i="10"/>
  <c r="N308" i="10"/>
  <c r="N309" i="10"/>
  <c r="N310" i="10"/>
  <c r="N311" i="10"/>
  <c r="N312" i="10"/>
  <c r="N313" i="10"/>
  <c r="N314" i="10"/>
  <c r="N315" i="10"/>
  <c r="N316" i="10"/>
  <c r="N317" i="10"/>
  <c r="N318" i="10"/>
  <c r="N319" i="10"/>
  <c r="N320" i="10"/>
  <c r="N321" i="10"/>
  <c r="N322" i="10"/>
  <c r="N323" i="10"/>
  <c r="N324" i="10"/>
  <c r="N325" i="10"/>
  <c r="N326" i="10"/>
  <c r="N327" i="10"/>
  <c r="N328" i="10"/>
  <c r="N329" i="10"/>
  <c r="N330" i="10"/>
  <c r="N331" i="10"/>
  <c r="N332" i="10"/>
  <c r="N333" i="10"/>
  <c r="N334" i="10"/>
  <c r="N335" i="10"/>
  <c r="N336" i="10"/>
  <c r="N337" i="10"/>
  <c r="N338" i="10"/>
  <c r="N339" i="10"/>
  <c r="N340" i="10"/>
  <c r="N341" i="10"/>
  <c r="N342" i="10"/>
  <c r="N343" i="10"/>
  <c r="N344" i="10"/>
  <c r="N345" i="10"/>
  <c r="N346" i="10"/>
  <c r="N347" i="10"/>
  <c r="N348" i="10"/>
  <c r="N349" i="10"/>
  <c r="N350" i="10"/>
  <c r="N351" i="10"/>
  <c r="N352" i="10"/>
  <c r="N353" i="10"/>
  <c r="N354" i="10"/>
  <c r="N355" i="10"/>
  <c r="N356" i="10"/>
  <c r="N357" i="10"/>
  <c r="N358" i="10"/>
  <c r="N359" i="10"/>
  <c r="N360" i="10"/>
  <c r="N361" i="10"/>
  <c r="N362" i="10"/>
  <c r="N363" i="10"/>
  <c r="N364" i="10"/>
  <c r="N365" i="10"/>
  <c r="N366" i="10"/>
  <c r="N367" i="10"/>
  <c r="N368" i="10"/>
  <c r="N369" i="10"/>
  <c r="N370" i="10"/>
  <c r="N371" i="10"/>
  <c r="N372" i="10"/>
  <c r="N373" i="10"/>
  <c r="N374" i="10"/>
  <c r="N375" i="10"/>
  <c r="N376" i="10"/>
  <c r="N377" i="10"/>
  <c r="N378" i="10"/>
  <c r="N379" i="10"/>
  <c r="N380" i="10"/>
  <c r="N381" i="10"/>
  <c r="N382" i="10"/>
  <c r="N383" i="10"/>
  <c r="N384" i="10"/>
  <c r="N385" i="10"/>
  <c r="N386" i="10"/>
  <c r="N387" i="10"/>
  <c r="N388" i="10"/>
  <c r="N389" i="10"/>
  <c r="N390" i="10"/>
  <c r="N391" i="10"/>
  <c r="N392" i="10"/>
  <c r="N393" i="10"/>
  <c r="N394" i="10"/>
  <c r="N395" i="10"/>
  <c r="N396" i="10"/>
  <c r="N397" i="10"/>
  <c r="N398" i="10"/>
  <c r="N399" i="10"/>
  <c r="N400" i="10"/>
  <c r="N401" i="10"/>
  <c r="N402" i="10"/>
  <c r="N403" i="10"/>
  <c r="N404" i="10"/>
  <c r="N405" i="10"/>
  <c r="N406" i="10"/>
  <c r="N407" i="10"/>
  <c r="N408" i="10"/>
  <c r="N409" i="10"/>
  <c r="N410" i="10"/>
  <c r="N411" i="10"/>
  <c r="N412" i="10"/>
  <c r="N413" i="10"/>
  <c r="N414" i="10"/>
  <c r="N415" i="10"/>
  <c r="N416" i="10"/>
  <c r="N417" i="10"/>
  <c r="N418" i="10"/>
  <c r="N419" i="10"/>
  <c r="N420" i="10"/>
  <c r="N421" i="10"/>
  <c r="N422" i="10"/>
  <c r="N423" i="10"/>
  <c r="N424" i="10"/>
  <c r="N425" i="10"/>
  <c r="N426" i="10"/>
  <c r="N427" i="10"/>
  <c r="N428" i="10"/>
  <c r="N429" i="10"/>
  <c r="N430" i="10"/>
  <c r="N431" i="10"/>
  <c r="N432" i="10"/>
  <c r="N433" i="10"/>
  <c r="N434" i="10"/>
  <c r="N435" i="10"/>
  <c r="N436" i="10"/>
  <c r="N437" i="10"/>
  <c r="N438" i="10"/>
  <c r="N439" i="10"/>
  <c r="N440" i="10"/>
  <c r="N441" i="10"/>
  <c r="N442" i="10"/>
  <c r="N443" i="10"/>
  <c r="N444" i="10"/>
  <c r="N445" i="10"/>
  <c r="N446" i="10"/>
  <c r="N447" i="10"/>
  <c r="N448" i="10"/>
  <c r="N449" i="10"/>
  <c r="N450" i="10"/>
  <c r="N451" i="10"/>
  <c r="N452" i="10"/>
  <c r="N453" i="10"/>
  <c r="N454" i="10"/>
  <c r="N455" i="10"/>
  <c r="N456" i="10"/>
  <c r="N457" i="10"/>
  <c r="N458" i="10"/>
  <c r="N459" i="10"/>
  <c r="N460" i="10"/>
  <c r="N461" i="10"/>
  <c r="N462" i="10"/>
  <c r="N463" i="10"/>
  <c r="N464" i="10"/>
  <c r="N465" i="10"/>
  <c r="N466" i="10"/>
  <c r="N467" i="10"/>
  <c r="N468" i="10"/>
  <c r="N469" i="10"/>
  <c r="N470" i="10"/>
  <c r="N471" i="10"/>
  <c r="N472" i="10"/>
  <c r="N473" i="10"/>
  <c r="N474" i="10"/>
  <c r="N475" i="10"/>
  <c r="N476" i="10"/>
  <c r="N477" i="10"/>
  <c r="N478" i="10"/>
  <c r="N479" i="10"/>
  <c r="N480" i="10"/>
  <c r="N481" i="10"/>
  <c r="N482" i="10"/>
  <c r="N483" i="10"/>
  <c r="N484" i="10"/>
  <c r="N485" i="10"/>
  <c r="N486" i="10"/>
  <c r="N487" i="10"/>
  <c r="N488" i="10"/>
  <c r="N489" i="10"/>
  <c r="N490" i="10"/>
  <c r="N491" i="10"/>
  <c r="N492" i="10"/>
  <c r="N493" i="10"/>
  <c r="N494" i="10"/>
  <c r="N495" i="10"/>
  <c r="N496" i="10"/>
  <c r="N497" i="10"/>
  <c r="N498" i="10"/>
  <c r="N499" i="10"/>
  <c r="N500" i="10"/>
  <c r="N501" i="10"/>
  <c r="N502" i="10"/>
  <c r="N503" i="10"/>
  <c r="N504" i="10"/>
  <c r="N505" i="10"/>
  <c r="N506" i="10"/>
  <c r="N507" i="10"/>
  <c r="N508" i="10"/>
  <c r="N509" i="10"/>
  <c r="N510" i="10"/>
  <c r="N511" i="10"/>
  <c r="N512" i="10"/>
  <c r="N513" i="10"/>
  <c r="N514" i="10"/>
  <c r="N515" i="10"/>
  <c r="N516" i="10"/>
  <c r="N517" i="10"/>
  <c r="N518" i="10"/>
  <c r="N519" i="10"/>
  <c r="N520" i="10"/>
  <c r="N521" i="10"/>
  <c r="N522" i="10"/>
  <c r="N523" i="10"/>
  <c r="N524" i="10"/>
  <c r="N525" i="10"/>
  <c r="N526" i="10"/>
  <c r="N527" i="10"/>
  <c r="N528" i="10"/>
  <c r="N529" i="10"/>
  <c r="N530" i="10"/>
  <c r="N531" i="10"/>
  <c r="N532" i="10"/>
  <c r="N533" i="10"/>
  <c r="N534" i="10"/>
  <c r="N535" i="10"/>
  <c r="N536" i="10"/>
  <c r="N537" i="10"/>
  <c r="N538" i="10"/>
  <c r="N539" i="10"/>
  <c r="N540" i="10"/>
  <c r="N541" i="10"/>
  <c r="N542" i="10"/>
  <c r="N543" i="10"/>
  <c r="N544" i="10"/>
  <c r="N545" i="10"/>
  <c r="N546" i="10"/>
  <c r="N547" i="10"/>
  <c r="N548" i="10"/>
  <c r="N549" i="10"/>
  <c r="N550" i="10"/>
  <c r="N551" i="10"/>
  <c r="N552" i="10"/>
  <c r="N553" i="10"/>
  <c r="N554" i="10"/>
  <c r="N555" i="10"/>
  <c r="N556" i="10"/>
  <c r="N557" i="10"/>
  <c r="N558" i="10"/>
  <c r="N559" i="10"/>
  <c r="N560" i="10"/>
  <c r="N561" i="10"/>
  <c r="N562" i="10"/>
  <c r="N563" i="10"/>
  <c r="N564" i="10"/>
  <c r="N565" i="10"/>
  <c r="N566" i="10"/>
  <c r="N567" i="10"/>
  <c r="N568" i="10"/>
  <c r="N569" i="10"/>
  <c r="N570" i="10"/>
  <c r="N571" i="10"/>
  <c r="N572" i="10"/>
  <c r="N573" i="10"/>
  <c r="N574" i="10"/>
  <c r="N575" i="10"/>
  <c r="N576" i="10"/>
  <c r="N577" i="10"/>
  <c r="N578" i="10"/>
  <c r="N579" i="10"/>
  <c r="N580" i="10"/>
  <c r="N581" i="10"/>
  <c r="N582" i="10"/>
  <c r="N583" i="10"/>
  <c r="N584" i="10"/>
  <c r="N585" i="10"/>
  <c r="N586" i="10"/>
  <c r="N587" i="10"/>
  <c r="N588" i="10"/>
  <c r="N589" i="10"/>
  <c r="N590" i="10"/>
  <c r="N591" i="10"/>
  <c r="N592" i="10"/>
  <c r="N593" i="10"/>
  <c r="N594" i="10"/>
  <c r="N595" i="10"/>
  <c r="N596" i="10"/>
  <c r="N597" i="10"/>
  <c r="N598" i="10"/>
  <c r="N599" i="10"/>
  <c r="N600" i="10"/>
  <c r="N601" i="10"/>
  <c r="N602" i="10"/>
  <c r="N603" i="10"/>
  <c r="N604" i="10"/>
  <c r="N605" i="10"/>
  <c r="N606" i="10"/>
  <c r="N607" i="10"/>
  <c r="N608" i="10"/>
  <c r="N609" i="10"/>
  <c r="N610" i="10"/>
  <c r="N611" i="10"/>
  <c r="N612" i="10"/>
  <c r="N613" i="10"/>
  <c r="N614" i="10"/>
  <c r="N615" i="10"/>
  <c r="N616" i="10"/>
  <c r="N617" i="10"/>
  <c r="N618" i="10"/>
  <c r="N619" i="10"/>
  <c r="N620" i="10"/>
  <c r="N621" i="10"/>
  <c r="N622" i="10"/>
  <c r="N623" i="10"/>
  <c r="N624" i="10"/>
  <c r="N625" i="10"/>
  <c r="N626" i="10"/>
  <c r="N627" i="10"/>
  <c r="N628" i="10"/>
  <c r="N629" i="10"/>
  <c r="N630" i="10"/>
  <c r="N631" i="10"/>
  <c r="N632" i="10"/>
  <c r="N633" i="10"/>
  <c r="N634" i="10"/>
  <c r="N635" i="10"/>
  <c r="N636" i="10"/>
  <c r="N637" i="10"/>
  <c r="N638" i="10"/>
  <c r="N639" i="10"/>
  <c r="N640" i="10"/>
  <c r="N641" i="10"/>
  <c r="N642" i="10"/>
  <c r="N643" i="10"/>
  <c r="N644" i="10"/>
  <c r="N645" i="10"/>
  <c r="N646" i="10"/>
  <c r="N647" i="10"/>
  <c r="N648" i="10"/>
  <c r="N649" i="10"/>
  <c r="N650" i="10"/>
  <c r="N651" i="10"/>
  <c r="N652" i="10"/>
  <c r="N653" i="10"/>
  <c r="N654" i="10"/>
  <c r="N655" i="10"/>
  <c r="N656" i="10"/>
  <c r="N657" i="10"/>
  <c r="N658" i="10"/>
  <c r="N659" i="10"/>
  <c r="N660" i="10"/>
  <c r="N661" i="10"/>
  <c r="N662" i="10"/>
  <c r="N663" i="10"/>
  <c r="N664" i="10"/>
  <c r="N665" i="10"/>
  <c r="N666" i="10"/>
  <c r="N667" i="10"/>
  <c r="N668" i="10"/>
  <c r="N669" i="10"/>
  <c r="N670" i="10"/>
  <c r="N671" i="10"/>
  <c r="N672" i="10"/>
  <c r="N673" i="10"/>
  <c r="N674" i="10"/>
  <c r="N675" i="10"/>
  <c r="N676" i="10"/>
  <c r="N677" i="10"/>
  <c r="N678" i="10"/>
  <c r="N679" i="10"/>
  <c r="N680" i="10"/>
  <c r="N681" i="10"/>
  <c r="N682" i="10"/>
  <c r="N683" i="10"/>
  <c r="N684" i="10"/>
  <c r="N685" i="10"/>
  <c r="N686" i="10"/>
  <c r="N687" i="10"/>
  <c r="N688" i="10"/>
  <c r="N689" i="10"/>
  <c r="N690" i="10"/>
  <c r="N691" i="10"/>
  <c r="N692" i="10"/>
  <c r="N693" i="10"/>
  <c r="N694" i="10"/>
  <c r="N695" i="10"/>
  <c r="N696" i="10"/>
  <c r="N697" i="10"/>
  <c r="N698" i="10"/>
  <c r="N699" i="10"/>
  <c r="N700" i="10"/>
  <c r="N701" i="10"/>
  <c r="N702" i="10"/>
  <c r="N703" i="10"/>
  <c r="N704" i="10"/>
  <c r="N705" i="10"/>
  <c r="N706" i="10"/>
  <c r="N707" i="10"/>
  <c r="N708" i="10"/>
  <c r="N709" i="10"/>
  <c r="N710" i="10"/>
  <c r="N711" i="10"/>
  <c r="N712" i="10"/>
  <c r="N713" i="10"/>
  <c r="N714" i="10"/>
  <c r="N715" i="10"/>
  <c r="N716" i="10"/>
  <c r="N717" i="10"/>
  <c r="N718" i="10"/>
  <c r="N719" i="10"/>
  <c r="N720" i="10"/>
  <c r="N721" i="10"/>
  <c r="N722" i="10"/>
  <c r="N723" i="10"/>
  <c r="N724" i="10"/>
  <c r="N725" i="10"/>
  <c r="N726" i="10"/>
  <c r="N727" i="10"/>
  <c r="N728" i="10"/>
  <c r="N729" i="10"/>
  <c r="N730" i="10"/>
  <c r="N731" i="10"/>
  <c r="N732" i="10"/>
  <c r="N733" i="10"/>
  <c r="N734" i="10"/>
  <c r="N735" i="10"/>
  <c r="N736" i="10"/>
  <c r="N737" i="10"/>
  <c r="N738" i="10"/>
  <c r="N739" i="10"/>
  <c r="N740" i="10"/>
  <c r="N741" i="10"/>
  <c r="N742" i="10"/>
  <c r="N743" i="10"/>
  <c r="N744" i="10"/>
  <c r="N745" i="10"/>
  <c r="N746" i="10"/>
  <c r="N747" i="10"/>
  <c r="N748" i="10"/>
  <c r="N749" i="10"/>
  <c r="N750" i="10"/>
  <c r="N751" i="10"/>
  <c r="N752" i="10"/>
  <c r="N753" i="10"/>
  <c r="N754" i="10"/>
  <c r="N755" i="10"/>
  <c r="N756" i="10"/>
  <c r="N757" i="10"/>
  <c r="N758" i="10"/>
  <c r="N759" i="10"/>
  <c r="N760" i="10"/>
  <c r="N761" i="10"/>
  <c r="N762" i="10"/>
  <c r="N763" i="10"/>
  <c r="N764" i="10"/>
  <c r="N765" i="10"/>
  <c r="N766" i="10"/>
  <c r="N767" i="10"/>
  <c r="N768" i="10"/>
  <c r="N769" i="10"/>
  <c r="N770" i="10"/>
  <c r="N771" i="10"/>
  <c r="N772" i="10"/>
  <c r="N773" i="10"/>
  <c r="N774" i="10"/>
  <c r="N775" i="10"/>
  <c r="N776" i="10"/>
  <c r="N777" i="10"/>
  <c r="N778" i="10"/>
  <c r="N779" i="10"/>
  <c r="N780" i="10"/>
  <c r="N781" i="10"/>
  <c r="N782" i="10"/>
  <c r="N783" i="10"/>
  <c r="N784" i="10"/>
  <c r="N785" i="10"/>
  <c r="N786" i="10"/>
  <c r="N787" i="10"/>
  <c r="N788" i="10"/>
  <c r="N789" i="10"/>
  <c r="N790" i="10"/>
  <c r="N791" i="10"/>
  <c r="N792" i="10"/>
  <c r="N793" i="10"/>
  <c r="N794" i="10"/>
  <c r="N795" i="10"/>
  <c r="N796" i="10"/>
  <c r="N797" i="10"/>
  <c r="N798" i="10"/>
  <c r="N799" i="10"/>
  <c r="N800" i="10"/>
  <c r="N801" i="10"/>
  <c r="N802" i="10"/>
  <c r="N803" i="10"/>
  <c r="N804" i="10"/>
  <c r="N805" i="10"/>
  <c r="N806" i="10"/>
  <c r="N807" i="10"/>
  <c r="N808" i="10"/>
  <c r="N809" i="10"/>
  <c r="N810" i="10"/>
  <c r="N811" i="10"/>
  <c r="N812" i="10"/>
  <c r="N813" i="10"/>
  <c r="N814" i="10"/>
  <c r="N815" i="10"/>
  <c r="N816" i="10"/>
  <c r="N817" i="10"/>
  <c r="N818" i="10"/>
  <c r="N819" i="10"/>
  <c r="N820" i="10"/>
  <c r="N821" i="10"/>
  <c r="N822" i="10"/>
  <c r="N823" i="10"/>
  <c r="N824" i="10"/>
  <c r="N825" i="10"/>
  <c r="N826" i="10"/>
  <c r="N827" i="10"/>
  <c r="N828" i="10"/>
  <c r="N829" i="10"/>
  <c r="N830" i="10"/>
  <c r="N831" i="10"/>
  <c r="N832" i="10"/>
  <c r="N833" i="10"/>
  <c r="N834" i="10"/>
  <c r="N835" i="10"/>
  <c r="N836" i="10"/>
  <c r="N837" i="10"/>
  <c r="N838" i="10"/>
  <c r="N839" i="10"/>
  <c r="N840" i="10"/>
  <c r="N841" i="10"/>
  <c r="N842" i="10"/>
  <c r="N843" i="10"/>
  <c r="N844" i="10"/>
  <c r="N845" i="10"/>
  <c r="N846" i="10"/>
  <c r="N847" i="10"/>
  <c r="N848" i="10"/>
  <c r="N849" i="10"/>
  <c r="N850" i="10"/>
  <c r="N851" i="10"/>
  <c r="N852" i="10"/>
  <c r="N853" i="10"/>
  <c r="N854" i="10"/>
  <c r="N855" i="10"/>
  <c r="N856" i="10"/>
  <c r="N857" i="10"/>
  <c r="N858" i="10"/>
  <c r="N859" i="10"/>
  <c r="N860" i="10"/>
  <c r="N861" i="10"/>
  <c r="N862" i="10"/>
  <c r="N863" i="10"/>
  <c r="N864" i="10"/>
  <c r="N865" i="10"/>
  <c r="N866" i="10"/>
  <c r="N867" i="10"/>
  <c r="N868" i="10"/>
  <c r="N869" i="10"/>
  <c r="N870" i="10"/>
  <c r="N871" i="10"/>
  <c r="N872" i="10"/>
  <c r="N873" i="10"/>
  <c r="N874" i="10"/>
  <c r="N875" i="10"/>
  <c r="N876" i="10"/>
  <c r="N877" i="10"/>
  <c r="N878" i="10"/>
  <c r="N879" i="10"/>
  <c r="N880" i="10"/>
  <c r="N881" i="10"/>
  <c r="N882" i="10"/>
  <c r="N883" i="10"/>
  <c r="N884" i="10"/>
  <c r="N885" i="10"/>
  <c r="N886" i="10"/>
  <c r="N887" i="10"/>
  <c r="N888" i="10"/>
  <c r="N889" i="10"/>
  <c r="N890" i="10"/>
  <c r="N891" i="10"/>
  <c r="N892" i="10"/>
  <c r="N893" i="10"/>
  <c r="N894" i="10"/>
  <c r="N895" i="10"/>
  <c r="N896" i="10"/>
  <c r="N897" i="10"/>
  <c r="N898" i="10"/>
  <c r="N899" i="10"/>
  <c r="N900" i="10"/>
  <c r="N901" i="10"/>
  <c r="N902" i="10"/>
  <c r="N903" i="10"/>
  <c r="N904" i="10"/>
  <c r="N905" i="10"/>
  <c r="N906" i="10"/>
  <c r="N907" i="10"/>
  <c r="N908" i="10"/>
  <c r="N909" i="10"/>
  <c r="N910" i="10"/>
  <c r="N911" i="10"/>
  <c r="N912" i="10"/>
  <c r="N913" i="10"/>
  <c r="N914" i="10"/>
  <c r="N915" i="10"/>
  <c r="N916" i="10"/>
  <c r="N917" i="10"/>
  <c r="N918" i="10"/>
  <c r="N919" i="10"/>
  <c r="N920" i="10"/>
  <c r="N921" i="10"/>
  <c r="N922" i="10"/>
  <c r="N923" i="10"/>
  <c r="N924" i="10"/>
  <c r="N925" i="10"/>
  <c r="N926" i="10"/>
  <c r="N927" i="10"/>
  <c r="N928" i="10"/>
  <c r="N929" i="10"/>
  <c r="N930" i="10"/>
  <c r="N931" i="10"/>
  <c r="N932" i="10"/>
  <c r="N933" i="10"/>
  <c r="N934" i="10"/>
  <c r="N935" i="10"/>
  <c r="N936" i="10"/>
  <c r="N937" i="10"/>
  <c r="N938" i="10"/>
  <c r="N939" i="10"/>
  <c r="N940" i="10"/>
  <c r="N941" i="10"/>
  <c r="N942" i="10"/>
  <c r="N943" i="10"/>
  <c r="N944" i="10"/>
  <c r="N945" i="10"/>
  <c r="N946" i="10"/>
  <c r="N947" i="10"/>
  <c r="N948" i="10"/>
  <c r="N949" i="10"/>
  <c r="N950" i="10"/>
  <c r="N951" i="10"/>
  <c r="N952" i="10"/>
  <c r="N953" i="10"/>
  <c r="N954" i="10"/>
  <c r="N955" i="10"/>
  <c r="N956" i="10"/>
  <c r="N957" i="10"/>
  <c r="N958" i="10"/>
  <c r="N959" i="10"/>
  <c r="N960" i="10"/>
  <c r="N961" i="10"/>
  <c r="N962" i="10"/>
  <c r="N963" i="10"/>
  <c r="N964" i="10"/>
  <c r="N965" i="10"/>
  <c r="N966" i="10"/>
  <c r="N967" i="10"/>
  <c r="N968" i="10"/>
  <c r="N969" i="10"/>
  <c r="N970" i="10"/>
  <c r="N971" i="10"/>
  <c r="N972" i="10"/>
  <c r="N973" i="10"/>
  <c r="N974" i="10"/>
  <c r="N975" i="10"/>
  <c r="N976" i="10"/>
  <c r="N977" i="10"/>
  <c r="N978" i="10"/>
  <c r="N979" i="10"/>
  <c r="N980" i="10"/>
  <c r="N981" i="10"/>
  <c r="N982" i="10"/>
  <c r="N983" i="10"/>
  <c r="N984" i="10"/>
  <c r="N985" i="10"/>
  <c r="N986" i="10"/>
  <c r="N987" i="10"/>
  <c r="N988" i="10"/>
  <c r="N989" i="10"/>
  <c r="N990" i="10"/>
  <c r="N991" i="10"/>
  <c r="N992" i="10"/>
  <c r="N993" i="10"/>
  <c r="N994" i="10"/>
  <c r="N995" i="10"/>
  <c r="N996" i="10"/>
  <c r="N997" i="10"/>
  <c r="N998" i="10"/>
  <c r="N999" i="10"/>
  <c r="N1000" i="10"/>
  <c r="N1001" i="10"/>
  <c r="N1002" i="10"/>
  <c r="N1003" i="10"/>
  <c r="N1004" i="10"/>
  <c r="N1005" i="10"/>
  <c r="N1006" i="10"/>
  <c r="N1007" i="10"/>
  <c r="N1008" i="10"/>
  <c r="N1009" i="10"/>
  <c r="N1010" i="10"/>
  <c r="N1011" i="10"/>
  <c r="N1012" i="10"/>
  <c r="N1013" i="10"/>
  <c r="N1014" i="10"/>
  <c r="N1015" i="10"/>
  <c r="N1016" i="10"/>
  <c r="N1017" i="10"/>
  <c r="N1018" i="10"/>
  <c r="N1019" i="10"/>
  <c r="N1020" i="10"/>
  <c r="N1021" i="10"/>
  <c r="N1022" i="10"/>
  <c r="N1023" i="10"/>
  <c r="N1024" i="10"/>
  <c r="N1025" i="10"/>
  <c r="N1026" i="10"/>
  <c r="N1027" i="10"/>
  <c r="N1028" i="10"/>
  <c r="N1029" i="10"/>
  <c r="N1030" i="10"/>
  <c r="N1031" i="10"/>
  <c r="N1032" i="10"/>
  <c r="N1033" i="10"/>
  <c r="N1034" i="10"/>
  <c r="N1035" i="10"/>
  <c r="N1036" i="10"/>
  <c r="N1037" i="10"/>
  <c r="N1038" i="10"/>
  <c r="N1039" i="10"/>
  <c r="N1040" i="10"/>
  <c r="N1041" i="10"/>
  <c r="N1042" i="10"/>
  <c r="N1043" i="10"/>
  <c r="N1044" i="10"/>
  <c r="N1045" i="10"/>
  <c r="N1046" i="10"/>
  <c r="N1047" i="10"/>
  <c r="N1048" i="10"/>
  <c r="N1049" i="10"/>
  <c r="N1050" i="10"/>
  <c r="N1051" i="10"/>
  <c r="N1052" i="10"/>
  <c r="N1053" i="10"/>
  <c r="N1054" i="10"/>
  <c r="N1055" i="10"/>
  <c r="N1056" i="10"/>
  <c r="N1057" i="10"/>
  <c r="N1058" i="10"/>
  <c r="N1059" i="10"/>
  <c r="N1060" i="10"/>
  <c r="N1061" i="10"/>
  <c r="N1062" i="10"/>
  <c r="N1063" i="10"/>
  <c r="N1064" i="10"/>
  <c r="N1065" i="10"/>
  <c r="N1066" i="10"/>
  <c r="N1067" i="10"/>
  <c r="N1068" i="10"/>
  <c r="N1069" i="10"/>
  <c r="N1070" i="10"/>
  <c r="N1071" i="10"/>
  <c r="N1072" i="10"/>
  <c r="N1073" i="10"/>
  <c r="N1074" i="10"/>
  <c r="N1075" i="10"/>
  <c r="N1076" i="10"/>
  <c r="N1077" i="10"/>
  <c r="N1078" i="10"/>
  <c r="N1079" i="10"/>
  <c r="N1080" i="10"/>
  <c r="N1081" i="10"/>
  <c r="N1082" i="10"/>
  <c r="N1083" i="10"/>
  <c r="N1084" i="10"/>
  <c r="N1085" i="10"/>
  <c r="N1086" i="10"/>
  <c r="N1087" i="10"/>
  <c r="N1088" i="10"/>
  <c r="N1089" i="10"/>
  <c r="N1090" i="10"/>
  <c r="N1091" i="10"/>
  <c r="N1092" i="10"/>
  <c r="N1093" i="10"/>
  <c r="N1094" i="10"/>
  <c r="N1095" i="10"/>
  <c r="N1096" i="10"/>
  <c r="N1097" i="10"/>
  <c r="N1098" i="10"/>
  <c r="N1099" i="10"/>
  <c r="N1100" i="10"/>
  <c r="N1101" i="10"/>
  <c r="N1102" i="10"/>
  <c r="N1103" i="10"/>
  <c r="N1104" i="10"/>
  <c r="N1105" i="10"/>
  <c r="N1106" i="10"/>
  <c r="N1107" i="10"/>
  <c r="N1108" i="10"/>
  <c r="N1109" i="10"/>
  <c r="N1110" i="10"/>
  <c r="N1111" i="10"/>
  <c r="N1112" i="10"/>
  <c r="N1113" i="10"/>
  <c r="N1114" i="10"/>
  <c r="N1115" i="10"/>
  <c r="N1116" i="10"/>
  <c r="N1117" i="10"/>
  <c r="N1118" i="10"/>
  <c r="N1119" i="10"/>
  <c r="N1120" i="10"/>
  <c r="N1121" i="10"/>
  <c r="N1122" i="10"/>
  <c r="N1123" i="10"/>
  <c r="N1124" i="10"/>
  <c r="N1125" i="10"/>
  <c r="N1126" i="10"/>
  <c r="N1127" i="10"/>
  <c r="N1128" i="10"/>
  <c r="N1129" i="10"/>
  <c r="N1130" i="10"/>
  <c r="N1131" i="10"/>
  <c r="N1132" i="10"/>
  <c r="N1133" i="10"/>
  <c r="N1134" i="10"/>
  <c r="N1135" i="10"/>
  <c r="N1136" i="10"/>
  <c r="N1137" i="10"/>
  <c r="N1138" i="10"/>
  <c r="N1139" i="10"/>
  <c r="N1140" i="10"/>
  <c r="N1141" i="10"/>
  <c r="N1142" i="10"/>
  <c r="N1143" i="10"/>
  <c r="N1144" i="10"/>
  <c r="N1145" i="10"/>
  <c r="N1146" i="10"/>
  <c r="N1147" i="10"/>
  <c r="N1148" i="10"/>
  <c r="N1149" i="10"/>
  <c r="N1150" i="10"/>
  <c r="N1151" i="10"/>
  <c r="N1152" i="10"/>
  <c r="N1153" i="10"/>
  <c r="N1154" i="10"/>
  <c r="N1155" i="10"/>
  <c r="N1156" i="10"/>
  <c r="N1157" i="10"/>
  <c r="N1158" i="10"/>
  <c r="N1159" i="10"/>
  <c r="N1160" i="10"/>
  <c r="N1161" i="10"/>
  <c r="N1162" i="10"/>
  <c r="N1163" i="10"/>
  <c r="N1164" i="10"/>
  <c r="N1165" i="10"/>
  <c r="N1166" i="10"/>
  <c r="N1167" i="10"/>
  <c r="N1168" i="10"/>
  <c r="N1169" i="10"/>
  <c r="N1170" i="10"/>
  <c r="N1171" i="10"/>
  <c r="N1172" i="10"/>
  <c r="N1173" i="10"/>
  <c r="N1174" i="10"/>
  <c r="N1175" i="10"/>
  <c r="N1176" i="10"/>
  <c r="N1177" i="10"/>
  <c r="N1178" i="10"/>
  <c r="N1179" i="10"/>
  <c r="N1180" i="10"/>
  <c r="N1181" i="10"/>
  <c r="N1182" i="10"/>
  <c r="N1183" i="10"/>
  <c r="N1184" i="10"/>
  <c r="N1185" i="10"/>
  <c r="N1186" i="10"/>
  <c r="N1187" i="10"/>
  <c r="N1188" i="10"/>
  <c r="N1189" i="10"/>
  <c r="N1190" i="10"/>
  <c r="N1191" i="10"/>
  <c r="N1192" i="10"/>
  <c r="N1193" i="10"/>
  <c r="N1194" i="10"/>
  <c r="N1195" i="10"/>
  <c r="N1196" i="10"/>
  <c r="N1197" i="10"/>
  <c r="N1198" i="10"/>
  <c r="N1199" i="10"/>
  <c r="N1200" i="10"/>
  <c r="N1201" i="10"/>
  <c r="N1202" i="10"/>
  <c r="N1203" i="10"/>
  <c r="N1204" i="10"/>
  <c r="N1205" i="10"/>
  <c r="N1206" i="10"/>
  <c r="N1207" i="10"/>
  <c r="N1208" i="10"/>
  <c r="N1209" i="10"/>
  <c r="N1210" i="10"/>
  <c r="N1211" i="10"/>
  <c r="N1212" i="10"/>
  <c r="N1213" i="10"/>
  <c r="N1214" i="10"/>
  <c r="N1215" i="10"/>
  <c r="N1216" i="10"/>
  <c r="N1217" i="10"/>
  <c r="N1218" i="10"/>
  <c r="N1219" i="10"/>
  <c r="N1220" i="10"/>
  <c r="N1221" i="10"/>
  <c r="N1222" i="10"/>
  <c r="N1223" i="10"/>
  <c r="N1224" i="10"/>
  <c r="N1225" i="10"/>
  <c r="N1226" i="10"/>
  <c r="N1227" i="10"/>
  <c r="N1228" i="10"/>
  <c r="N1229" i="10"/>
  <c r="N1230" i="10"/>
  <c r="N1231" i="10"/>
  <c r="N1232" i="10"/>
  <c r="N1233" i="10"/>
  <c r="N1234" i="10"/>
  <c r="N1235" i="10"/>
  <c r="N1236" i="10"/>
  <c r="N1237" i="10"/>
  <c r="N1238" i="10"/>
  <c r="N1239" i="10"/>
  <c r="N1240" i="10"/>
  <c r="N1241" i="10"/>
  <c r="N1242" i="10"/>
  <c r="N1243" i="10"/>
  <c r="N1244" i="10"/>
  <c r="N1245" i="10"/>
  <c r="N1246" i="10"/>
  <c r="N1247" i="10"/>
  <c r="N1248" i="10"/>
  <c r="N1249" i="10"/>
  <c r="N1250" i="10"/>
  <c r="N1251" i="10"/>
  <c r="N1252" i="10"/>
  <c r="N1253" i="10"/>
  <c r="N1254" i="10"/>
  <c r="N1255" i="10"/>
  <c r="N1256" i="10"/>
  <c r="N1257" i="10"/>
  <c r="N1258" i="10"/>
  <c r="N1259" i="10"/>
  <c r="N1260" i="10"/>
  <c r="N1261" i="10"/>
  <c r="N1262" i="10"/>
  <c r="N1263" i="10"/>
  <c r="N1264" i="10"/>
  <c r="N1265" i="10"/>
  <c r="N1266" i="10"/>
  <c r="N1267" i="10"/>
  <c r="N1268" i="10"/>
  <c r="N1269" i="10"/>
  <c r="N1270" i="10"/>
  <c r="N1271" i="10"/>
  <c r="N1272" i="10"/>
  <c r="N1273" i="10"/>
  <c r="N1274" i="10"/>
  <c r="N1275" i="10"/>
  <c r="N1276" i="10"/>
  <c r="N1277" i="10"/>
  <c r="N1278" i="10"/>
  <c r="N1279" i="10"/>
  <c r="N1280" i="10"/>
  <c r="N1281" i="10"/>
  <c r="N1282" i="10"/>
  <c r="N1283" i="10"/>
  <c r="N1284" i="10"/>
  <c r="N1285" i="10"/>
  <c r="N1286" i="10"/>
  <c r="N1287" i="10"/>
  <c r="N1288" i="10"/>
  <c r="N1289" i="10"/>
  <c r="N1290" i="10"/>
  <c r="N1291" i="10"/>
  <c r="N1292" i="10"/>
  <c r="N1293" i="10"/>
  <c r="N1294" i="10"/>
  <c r="N1295" i="10"/>
  <c r="N1296" i="10"/>
  <c r="N1297" i="10"/>
  <c r="N1298" i="10"/>
  <c r="N1299" i="10"/>
  <c r="N1300" i="10"/>
  <c r="N1301" i="10"/>
  <c r="N1302" i="10"/>
  <c r="N1303" i="10"/>
  <c r="N1304" i="10"/>
  <c r="N1305" i="10"/>
  <c r="N1306" i="10"/>
  <c r="N1307" i="10"/>
  <c r="N1308" i="10"/>
  <c r="N1309" i="10"/>
  <c r="N1310" i="10"/>
  <c r="N1311" i="10"/>
  <c r="N1312" i="10"/>
  <c r="N1313" i="10"/>
  <c r="N1314" i="10"/>
  <c r="N1315" i="10"/>
  <c r="N1316" i="10"/>
  <c r="N1317" i="10"/>
  <c r="N1318" i="10"/>
  <c r="N1319" i="10"/>
  <c r="N1320" i="10"/>
  <c r="N1321" i="10"/>
  <c r="N1322" i="10"/>
  <c r="N1323" i="10"/>
  <c r="N1324" i="10"/>
  <c r="N1325" i="10"/>
  <c r="N1326" i="10"/>
  <c r="N1327" i="10"/>
  <c r="N1328" i="10"/>
  <c r="N1329" i="10"/>
  <c r="N1330" i="10"/>
  <c r="N1331" i="10"/>
  <c r="N1332" i="10"/>
  <c r="N1333" i="10"/>
  <c r="N1334" i="10"/>
  <c r="N1335" i="10"/>
  <c r="N1336" i="10"/>
  <c r="N1337" i="10"/>
  <c r="N1338" i="10"/>
  <c r="N1339" i="10"/>
  <c r="N1340" i="10"/>
  <c r="N1341" i="10"/>
  <c r="N1342" i="10"/>
  <c r="N1343" i="10"/>
  <c r="N1344" i="10"/>
  <c r="N1345" i="10"/>
  <c r="N1346" i="10"/>
  <c r="N1347" i="10"/>
  <c r="N1348" i="10"/>
  <c r="N1349" i="10"/>
  <c r="N1350" i="10"/>
  <c r="N1351" i="10"/>
  <c r="N1352" i="10"/>
  <c r="N1353" i="10"/>
  <c r="N1354" i="10"/>
  <c r="N1355" i="10"/>
  <c r="N1356" i="10"/>
  <c r="N1357" i="10"/>
  <c r="N1358" i="10"/>
  <c r="N1359" i="10"/>
  <c r="N1360" i="10"/>
  <c r="N1361" i="10"/>
  <c r="N1362" i="10"/>
  <c r="N1363" i="10"/>
  <c r="N1364" i="10"/>
  <c r="N1365" i="10"/>
  <c r="N1366" i="10"/>
  <c r="N1367" i="10"/>
  <c r="N1368" i="10"/>
  <c r="N1369" i="10"/>
  <c r="N1370" i="10"/>
  <c r="N1371" i="10"/>
  <c r="N1372" i="10"/>
  <c r="N1373" i="10"/>
  <c r="N1374" i="10"/>
  <c r="N1375" i="10"/>
  <c r="N1376" i="10"/>
  <c r="N1377" i="10"/>
  <c r="N1378" i="10"/>
  <c r="N1379" i="10"/>
  <c r="N1380" i="10"/>
  <c r="N1381" i="10"/>
  <c r="N1382" i="10"/>
  <c r="N1383" i="10"/>
  <c r="N1384" i="10"/>
  <c r="N1385" i="10"/>
  <c r="N1386" i="10"/>
  <c r="N1387" i="10"/>
  <c r="N1388" i="10"/>
  <c r="N1389" i="10"/>
  <c r="N1390" i="10"/>
  <c r="N1391" i="10"/>
  <c r="N1392" i="10"/>
  <c r="N1393" i="10"/>
  <c r="N1394" i="10"/>
  <c r="N1395" i="10"/>
  <c r="N1396" i="10"/>
  <c r="N1397" i="10"/>
  <c r="N1398" i="10"/>
  <c r="N1399" i="10"/>
  <c r="N1400" i="10"/>
  <c r="N1401" i="10"/>
  <c r="N1402" i="10"/>
  <c r="N1403" i="10"/>
  <c r="N1404" i="10"/>
  <c r="N1405" i="10"/>
  <c r="N1406" i="10"/>
  <c r="N1407" i="10"/>
  <c r="N1408" i="10"/>
  <c r="N1409" i="10"/>
  <c r="N1410" i="10"/>
  <c r="N1411" i="10"/>
  <c r="N1412" i="10"/>
  <c r="N1413" i="10"/>
  <c r="N1414" i="10"/>
  <c r="N1415" i="10"/>
  <c r="N1416" i="10"/>
  <c r="N1417" i="10"/>
  <c r="N1418" i="10"/>
  <c r="N1419" i="10"/>
  <c r="N1420" i="10"/>
  <c r="N1421" i="10"/>
  <c r="N1422" i="10"/>
  <c r="N1423" i="10"/>
  <c r="N1424" i="10"/>
  <c r="N1425" i="10"/>
  <c r="N1426" i="10"/>
  <c r="N1427" i="10"/>
  <c r="N1428" i="10"/>
  <c r="N1429" i="10"/>
  <c r="N1430" i="10"/>
  <c r="N1431" i="10"/>
  <c r="N1432" i="10"/>
  <c r="N1433" i="10"/>
  <c r="N1434" i="10"/>
  <c r="N1435" i="10"/>
  <c r="N1436" i="10"/>
  <c r="N1437" i="10"/>
  <c r="N1438" i="10"/>
  <c r="N1439" i="10"/>
  <c r="N1440" i="10"/>
  <c r="N1441" i="10"/>
  <c r="N1442" i="10"/>
  <c r="N1443" i="10"/>
  <c r="N1444" i="10"/>
  <c r="N1445" i="10"/>
  <c r="N1446" i="10"/>
  <c r="N1447" i="10"/>
  <c r="N1448" i="10"/>
  <c r="N1449" i="10"/>
  <c r="N1450" i="10"/>
  <c r="N1451" i="10"/>
  <c r="N1452" i="10"/>
  <c r="N1453" i="10"/>
  <c r="N1454" i="10"/>
  <c r="N1455" i="10"/>
  <c r="N1456" i="10"/>
  <c r="N1457" i="10"/>
  <c r="N1458" i="10"/>
  <c r="N1459" i="10"/>
  <c r="N1460" i="10"/>
  <c r="N1461" i="10"/>
  <c r="N1462" i="10"/>
  <c r="N1463" i="10"/>
  <c r="N1464" i="10"/>
  <c r="N1465" i="10"/>
  <c r="N1466" i="10"/>
  <c r="N1467" i="10"/>
  <c r="N1468" i="10"/>
  <c r="N1469" i="10"/>
  <c r="N1470" i="10"/>
  <c r="N1471" i="10"/>
  <c r="N1472" i="10"/>
  <c r="N1473" i="10"/>
  <c r="N1474" i="10"/>
  <c r="N1475" i="10"/>
  <c r="N1476" i="10"/>
  <c r="N1477" i="10"/>
  <c r="N1478" i="10"/>
  <c r="N1479" i="10"/>
  <c r="N1480" i="10"/>
  <c r="N1481" i="10"/>
  <c r="N1482" i="10"/>
  <c r="N1483" i="10"/>
  <c r="N1484" i="10"/>
  <c r="N1485" i="10"/>
  <c r="N1486" i="10"/>
  <c r="N1487" i="10"/>
  <c r="N1488" i="10"/>
  <c r="N1489" i="10"/>
  <c r="N1490" i="10"/>
  <c r="N1491" i="10"/>
  <c r="N1492" i="10"/>
  <c r="N1493" i="10"/>
  <c r="N1494" i="10"/>
  <c r="N1495" i="10"/>
  <c r="N1496" i="10"/>
  <c r="N1497" i="10"/>
  <c r="N1498" i="10"/>
  <c r="N1499" i="10"/>
  <c r="N1500" i="10"/>
  <c r="N1501" i="10"/>
  <c r="N1502" i="10"/>
  <c r="N1503" i="10"/>
  <c r="N1504" i="10"/>
  <c r="N1505" i="10"/>
  <c r="N1506" i="10"/>
  <c r="N1507" i="10"/>
  <c r="N1508" i="10"/>
  <c r="N1509" i="10"/>
  <c r="N1510" i="10"/>
  <c r="N1511" i="10"/>
  <c r="N1512" i="10"/>
  <c r="N1513" i="10"/>
  <c r="N1514" i="10"/>
  <c r="N1515" i="10"/>
  <c r="N1516" i="10"/>
  <c r="N1517" i="10"/>
  <c r="N1518" i="10"/>
  <c r="N1519" i="10"/>
  <c r="N1520" i="10"/>
  <c r="N1521" i="10"/>
  <c r="N1522" i="10"/>
  <c r="N1523" i="10"/>
  <c r="N1524" i="10"/>
  <c r="N1525" i="10"/>
  <c r="N1526" i="10"/>
  <c r="N1527" i="10"/>
  <c r="N1528" i="10"/>
  <c r="N1529" i="10"/>
  <c r="N1530" i="10"/>
  <c r="N1531" i="10"/>
  <c r="N1532" i="10"/>
  <c r="N1533" i="10"/>
  <c r="N1534" i="10"/>
  <c r="N1535" i="10"/>
  <c r="N1536" i="10"/>
  <c r="N1537" i="10"/>
  <c r="N1538" i="10"/>
  <c r="N1539" i="10"/>
  <c r="N1540" i="10"/>
  <c r="N1541" i="10"/>
  <c r="N1542" i="10"/>
  <c r="N1543" i="10"/>
  <c r="N1544" i="10"/>
  <c r="N1545" i="10"/>
  <c r="N1546" i="10"/>
  <c r="N1547" i="10"/>
  <c r="N1548" i="10"/>
  <c r="N1549" i="10"/>
  <c r="N1550" i="10"/>
  <c r="N1551" i="10"/>
  <c r="N1552" i="10"/>
  <c r="N1553" i="10"/>
  <c r="N1554" i="10"/>
  <c r="N1555" i="10"/>
  <c r="N1556" i="10"/>
  <c r="N1557" i="10"/>
  <c r="N1558" i="10"/>
  <c r="N1559" i="10"/>
  <c r="N1560" i="10"/>
  <c r="N1561" i="10"/>
  <c r="N1562" i="10"/>
  <c r="N1563" i="10"/>
  <c r="N1564" i="10"/>
  <c r="N1565" i="10"/>
  <c r="N1566" i="10"/>
  <c r="N1567" i="10"/>
  <c r="N1568" i="10"/>
  <c r="N1569" i="10"/>
  <c r="N1570" i="10"/>
  <c r="N1571" i="10"/>
  <c r="N1572" i="10"/>
  <c r="N1573" i="10"/>
  <c r="N1574" i="10"/>
  <c r="N1575" i="10"/>
  <c r="N1576" i="10"/>
  <c r="N1577" i="10"/>
  <c r="N1578" i="10"/>
  <c r="N1579" i="10"/>
  <c r="N1580" i="10"/>
  <c r="N1581" i="10"/>
  <c r="N1582" i="10"/>
  <c r="N1583" i="10"/>
  <c r="N1584" i="10"/>
  <c r="N1585" i="10"/>
  <c r="N1586" i="10"/>
  <c r="N1587" i="10"/>
  <c r="N1588" i="10"/>
  <c r="N1589" i="10"/>
  <c r="N1590" i="10"/>
  <c r="N1591" i="10"/>
  <c r="N1592" i="10"/>
  <c r="N1593" i="10"/>
  <c r="N1594" i="10"/>
  <c r="N1595" i="10"/>
  <c r="N1596" i="10"/>
  <c r="N1597" i="10"/>
  <c r="N1598" i="10"/>
  <c r="N1599" i="10"/>
  <c r="N1600" i="10"/>
  <c r="N1601" i="10"/>
  <c r="N1602" i="10"/>
  <c r="N1603" i="10"/>
  <c r="N1604" i="10"/>
  <c r="N1605" i="10"/>
  <c r="N1606" i="10"/>
  <c r="N1607" i="10"/>
  <c r="N1608" i="10"/>
  <c r="N1609" i="10"/>
  <c r="N1610" i="10"/>
  <c r="N1611" i="10"/>
  <c r="N1612" i="10"/>
  <c r="N1613" i="10"/>
  <c r="N1614" i="10"/>
  <c r="N1615" i="10"/>
  <c r="N1616" i="10"/>
  <c r="N1617" i="10"/>
  <c r="N1618" i="10"/>
  <c r="N1619" i="10"/>
  <c r="N1620" i="10"/>
  <c r="N1621" i="10"/>
  <c r="N1622" i="10"/>
  <c r="N1623" i="10"/>
  <c r="N1624" i="10"/>
  <c r="N1625" i="10"/>
  <c r="N1626" i="10"/>
  <c r="N1627" i="10"/>
  <c r="N1628" i="10"/>
  <c r="N1629" i="10"/>
  <c r="N1630" i="10"/>
  <c r="N1631" i="10"/>
  <c r="N1632" i="10"/>
  <c r="N1633" i="10"/>
  <c r="N1634" i="10"/>
  <c r="N1635" i="10"/>
  <c r="N1636" i="10"/>
  <c r="N1637" i="10"/>
  <c r="N1638" i="10"/>
  <c r="N1639" i="10"/>
  <c r="N1640" i="10"/>
  <c r="N1641" i="10"/>
  <c r="N1642" i="10"/>
  <c r="N1643" i="10"/>
  <c r="N1644" i="10"/>
  <c r="N1645" i="10"/>
  <c r="N1646" i="10"/>
  <c r="N1647" i="10"/>
  <c r="N1648" i="10"/>
  <c r="N1649" i="10"/>
  <c r="N1650" i="10"/>
  <c r="N1651" i="10"/>
  <c r="N1652" i="10"/>
  <c r="N1653" i="10"/>
  <c r="N1654" i="10"/>
  <c r="N1655" i="10"/>
  <c r="N1656" i="10"/>
  <c r="N1657" i="10"/>
  <c r="N1658" i="10"/>
  <c r="N1659" i="10"/>
  <c r="N1660" i="10"/>
  <c r="N1661" i="10"/>
  <c r="N1662" i="10"/>
  <c r="N1663" i="10"/>
  <c r="N1664" i="10"/>
  <c r="N1665" i="10"/>
  <c r="N1666" i="10"/>
  <c r="N1667" i="10"/>
  <c r="N1668" i="10"/>
  <c r="N1669" i="10"/>
  <c r="N1670" i="10"/>
  <c r="N1671" i="10"/>
  <c r="N1672" i="10"/>
  <c r="N1673" i="10"/>
  <c r="N1674" i="10"/>
  <c r="N1675" i="10"/>
  <c r="N1676" i="10"/>
  <c r="N1677" i="10"/>
  <c r="N1678" i="10"/>
  <c r="N1679" i="10"/>
  <c r="N1680" i="10"/>
  <c r="N1681" i="10"/>
  <c r="N1682" i="10"/>
  <c r="N1683" i="10"/>
  <c r="N1684" i="10"/>
  <c r="N1685" i="10"/>
  <c r="N1686" i="10"/>
  <c r="N1687" i="10"/>
  <c r="N1688" i="10"/>
  <c r="N1689" i="10"/>
  <c r="N1690" i="10"/>
  <c r="N1691" i="10"/>
  <c r="N1692" i="10"/>
  <c r="N1693" i="10"/>
  <c r="N1694" i="10"/>
  <c r="N1695" i="10"/>
  <c r="N1696" i="10"/>
  <c r="N1697" i="10"/>
  <c r="N1698" i="10"/>
  <c r="N1699" i="10"/>
  <c r="N1700" i="10"/>
  <c r="N1701" i="10"/>
  <c r="N1702" i="10"/>
  <c r="N1703" i="10"/>
  <c r="N1704" i="10"/>
  <c r="N1705" i="10"/>
  <c r="N1706" i="10"/>
  <c r="N1707" i="10"/>
  <c r="N1708" i="10"/>
  <c r="N1709" i="10"/>
  <c r="N1710" i="10"/>
  <c r="N1711" i="10"/>
  <c r="N1712" i="10"/>
  <c r="N1713" i="10"/>
  <c r="N1714" i="10"/>
  <c r="N1715" i="10"/>
  <c r="N1716" i="10"/>
  <c r="N1717" i="10"/>
  <c r="N1718" i="10"/>
  <c r="N1719" i="10"/>
  <c r="N1720" i="10"/>
  <c r="N1721" i="10"/>
  <c r="N1722" i="10"/>
  <c r="N1723" i="10"/>
  <c r="N1724" i="10"/>
  <c r="N1725" i="10"/>
  <c r="N1726" i="10"/>
  <c r="N1727" i="10"/>
  <c r="N1728" i="10"/>
  <c r="N1729" i="10"/>
  <c r="N1730" i="10"/>
  <c r="N1731" i="10"/>
  <c r="N1732" i="10"/>
  <c r="N1733" i="10"/>
  <c r="N1734" i="10"/>
  <c r="N1735" i="10"/>
  <c r="N1736" i="10"/>
  <c r="N1737" i="10"/>
  <c r="N1738" i="10"/>
  <c r="N1739" i="10"/>
  <c r="N1740" i="10"/>
  <c r="N1741" i="10"/>
  <c r="N1742" i="10"/>
  <c r="N1743" i="10"/>
  <c r="N1744" i="10"/>
  <c r="N1745" i="10"/>
  <c r="N1746" i="10"/>
  <c r="N1747" i="10"/>
  <c r="N1748" i="10"/>
  <c r="N1749" i="10"/>
  <c r="N1750" i="10"/>
  <c r="N1751" i="10"/>
  <c r="N1752" i="10"/>
  <c r="N1753" i="10"/>
  <c r="N1754" i="10"/>
  <c r="N1755" i="10"/>
  <c r="N1756" i="10"/>
  <c r="N1757" i="10"/>
  <c r="N1758" i="10"/>
  <c r="N1759" i="10"/>
  <c r="N1760" i="10"/>
  <c r="N1761" i="10"/>
  <c r="N1762" i="10"/>
  <c r="N1763" i="10"/>
  <c r="N1764" i="10"/>
  <c r="N1765" i="10"/>
  <c r="N1766" i="10"/>
  <c r="N1767" i="10"/>
  <c r="N1768" i="10"/>
  <c r="N1769" i="10"/>
  <c r="N1770" i="10"/>
  <c r="N1771" i="10"/>
  <c r="N1772" i="10"/>
  <c r="N1773" i="10"/>
  <c r="N1774" i="10"/>
  <c r="N1775" i="10"/>
  <c r="N1776" i="10"/>
  <c r="N1777" i="10"/>
  <c r="N1778" i="10"/>
  <c r="N1779" i="10"/>
  <c r="N1780" i="10"/>
  <c r="N1781" i="10"/>
  <c r="N1782" i="10"/>
  <c r="N1783" i="10"/>
  <c r="N1784" i="10"/>
  <c r="N1785" i="10"/>
  <c r="N1786" i="10"/>
  <c r="N1787" i="10"/>
  <c r="N1788" i="10"/>
  <c r="N1789" i="10"/>
  <c r="N1790" i="10"/>
  <c r="N1791" i="10"/>
  <c r="N1792" i="10"/>
  <c r="N1793" i="10"/>
  <c r="N1794" i="10"/>
  <c r="N1795" i="10"/>
  <c r="N1796" i="10"/>
  <c r="N1797" i="10"/>
  <c r="N1798" i="10"/>
  <c r="N1799" i="10"/>
  <c r="N1800" i="10"/>
  <c r="N1801" i="10"/>
  <c r="N1802" i="10"/>
  <c r="N1803" i="10"/>
  <c r="N1804" i="10"/>
  <c r="N1805" i="10"/>
  <c r="N1806" i="10"/>
  <c r="N1807" i="10"/>
  <c r="N1808" i="10"/>
  <c r="N1809" i="10"/>
  <c r="N1810" i="10"/>
  <c r="N1811" i="10"/>
  <c r="N1812" i="10"/>
  <c r="N1813" i="10"/>
  <c r="N1814" i="10"/>
  <c r="N1815" i="10"/>
  <c r="N1816" i="10"/>
  <c r="N1817" i="10"/>
  <c r="N1818" i="10"/>
  <c r="N1819" i="10"/>
  <c r="N1820" i="10"/>
  <c r="N1821" i="10"/>
  <c r="N1822" i="10"/>
  <c r="N1823" i="10"/>
  <c r="N1824" i="10"/>
  <c r="N1825" i="10"/>
  <c r="N1826" i="10"/>
  <c r="N1827" i="10"/>
  <c r="N1828" i="10"/>
  <c r="N1829" i="10"/>
  <c r="N1830" i="10"/>
  <c r="N1831" i="10"/>
  <c r="N1832" i="10"/>
  <c r="N1833" i="10"/>
  <c r="N1834" i="10"/>
  <c r="N1835" i="10"/>
  <c r="N1836" i="10"/>
  <c r="N1837" i="10"/>
  <c r="N1838" i="10"/>
  <c r="N1839" i="10"/>
  <c r="N1840" i="10"/>
  <c r="N1841" i="10"/>
  <c r="N1842" i="10"/>
  <c r="N1843" i="10"/>
  <c r="N1844" i="10"/>
  <c r="N1845" i="10"/>
  <c r="N1846" i="10"/>
  <c r="N1847" i="10"/>
  <c r="N1848" i="10"/>
  <c r="N1849" i="10"/>
  <c r="N1850" i="10"/>
  <c r="N1851" i="10"/>
  <c r="N1852" i="10"/>
  <c r="N1853" i="10"/>
  <c r="N1854" i="10"/>
  <c r="N1855" i="10"/>
  <c r="N1856" i="10"/>
  <c r="N1857" i="10"/>
  <c r="N1858" i="10"/>
  <c r="N1859" i="10"/>
  <c r="N1860" i="10"/>
  <c r="N1861" i="10"/>
  <c r="N1862" i="10"/>
  <c r="N1863" i="10"/>
  <c r="N1864" i="10"/>
  <c r="N1865" i="10"/>
  <c r="N1866" i="10"/>
  <c r="N1867" i="10"/>
  <c r="N1868" i="10"/>
  <c r="N1869" i="10"/>
  <c r="N1870" i="10"/>
  <c r="N1871" i="10"/>
  <c r="N1872" i="10"/>
  <c r="N1873" i="10"/>
  <c r="N1874" i="10"/>
  <c r="N1875" i="10"/>
  <c r="N1876" i="10"/>
  <c r="N1877" i="10"/>
  <c r="N1878" i="10"/>
  <c r="N1879" i="10"/>
  <c r="N1880" i="10"/>
  <c r="N1881" i="10"/>
  <c r="N1882" i="10"/>
  <c r="N1883" i="10"/>
  <c r="N1884" i="10"/>
  <c r="N1885" i="10"/>
  <c r="N1886" i="10"/>
  <c r="N1887" i="10"/>
  <c r="N1888" i="10"/>
  <c r="N1889" i="10"/>
  <c r="N1890" i="10"/>
  <c r="N1891" i="10"/>
  <c r="N1892" i="10"/>
  <c r="N1893" i="10"/>
  <c r="N1894" i="10"/>
  <c r="N1895" i="10"/>
  <c r="N1896" i="10"/>
  <c r="N1897" i="10"/>
  <c r="N1898" i="10"/>
  <c r="N1899" i="10"/>
  <c r="N1900" i="10"/>
  <c r="N1901" i="10"/>
  <c r="N1902" i="10"/>
  <c r="N1903" i="10"/>
  <c r="N1904" i="10"/>
  <c r="N1905" i="10"/>
  <c r="N1906" i="10"/>
  <c r="N1907" i="10"/>
  <c r="N1908" i="10"/>
  <c r="N1909" i="10"/>
  <c r="N1910" i="10"/>
  <c r="N1911" i="10"/>
  <c r="N1912" i="10"/>
  <c r="N1913" i="10"/>
  <c r="N1914" i="10"/>
  <c r="N1915" i="10"/>
  <c r="N1916" i="10"/>
  <c r="N1917" i="10"/>
  <c r="N1918" i="10"/>
  <c r="N1919" i="10"/>
  <c r="N1920" i="10"/>
  <c r="N1921" i="10"/>
  <c r="N1922" i="10"/>
  <c r="N1923" i="10"/>
  <c r="N1924" i="10"/>
  <c r="N1925" i="10"/>
  <c r="N1926" i="10"/>
  <c r="N1927" i="10"/>
  <c r="N1928" i="10"/>
  <c r="N1929" i="10"/>
  <c r="N1930" i="10"/>
  <c r="N1931" i="10"/>
  <c r="N1932" i="10"/>
  <c r="N1933" i="10"/>
  <c r="N1934" i="10"/>
  <c r="N1935" i="10"/>
  <c r="N1936" i="10"/>
  <c r="N1937" i="10"/>
  <c r="N1938" i="10"/>
  <c r="N1939" i="10"/>
  <c r="N1940" i="10"/>
  <c r="N1941" i="10"/>
  <c r="N1942" i="10"/>
  <c r="N1943" i="10"/>
  <c r="N1944" i="10"/>
  <c r="N1945" i="10"/>
  <c r="N1946" i="10"/>
  <c r="N1947" i="10"/>
  <c r="N1948" i="10"/>
  <c r="N1949" i="10"/>
  <c r="N1950" i="10"/>
  <c r="N1951" i="10"/>
  <c r="N1952" i="10"/>
  <c r="N1953" i="10"/>
  <c r="N1954" i="10"/>
  <c r="N1955" i="10"/>
  <c r="N1956" i="10"/>
  <c r="N1957" i="10"/>
  <c r="N1958" i="10"/>
  <c r="N1959" i="10"/>
  <c r="N1960" i="10"/>
  <c r="N1961" i="10"/>
  <c r="N1962" i="10"/>
  <c r="N1963" i="10"/>
  <c r="N1964" i="10"/>
  <c r="N1965" i="10"/>
  <c r="N1966" i="10"/>
  <c r="N1967" i="10"/>
  <c r="N1968" i="10"/>
  <c r="N1969" i="10"/>
  <c r="N1970" i="10"/>
  <c r="N1971" i="10"/>
  <c r="N1972" i="10"/>
  <c r="N1973" i="10"/>
  <c r="N1974" i="10"/>
  <c r="N1975" i="10"/>
  <c r="N1976" i="10"/>
  <c r="N1977" i="10"/>
  <c r="N1978" i="10"/>
  <c r="N1979" i="10"/>
  <c r="N1980" i="10"/>
  <c r="N1981" i="10"/>
  <c r="N1982" i="10"/>
  <c r="N1983" i="10"/>
  <c r="N1984" i="10"/>
  <c r="N1985" i="10"/>
  <c r="N1986" i="10"/>
  <c r="N1987" i="10"/>
  <c r="N1988" i="10"/>
  <c r="N1989" i="10"/>
  <c r="N1990" i="10"/>
  <c r="N1991" i="10"/>
  <c r="N1992" i="10"/>
  <c r="N1993" i="10"/>
  <c r="N1994" i="10"/>
  <c r="N1995" i="10"/>
  <c r="N1996" i="10"/>
  <c r="N1997" i="10"/>
  <c r="N1998" i="10"/>
  <c r="N1999" i="10"/>
  <c r="N2000" i="10"/>
  <c r="N2001" i="10"/>
  <c r="N2002" i="10"/>
  <c r="N2003" i="10"/>
  <c r="N2004" i="10"/>
  <c r="N2005" i="10"/>
  <c r="N2006" i="10"/>
  <c r="N2007" i="10"/>
  <c r="N2008" i="10"/>
  <c r="N2009" i="10"/>
  <c r="N2010" i="10"/>
  <c r="N2011" i="10"/>
  <c r="N2012" i="10"/>
  <c r="N2013" i="10"/>
  <c r="N2014" i="10"/>
  <c r="N2015" i="10"/>
  <c r="N2016" i="10"/>
  <c r="N2017" i="10"/>
  <c r="N2018" i="10"/>
  <c r="N2019" i="10"/>
  <c r="N2020" i="10"/>
  <c r="N2021" i="10"/>
  <c r="N2022" i="10"/>
  <c r="N2023" i="10"/>
  <c r="N2024" i="10"/>
  <c r="N2025" i="10"/>
  <c r="N2026" i="10"/>
  <c r="N2027" i="10"/>
  <c r="N2028" i="10"/>
  <c r="N2029" i="10"/>
  <c r="N2030" i="10"/>
  <c r="N2031" i="10"/>
  <c r="N2032" i="10"/>
  <c r="N2033" i="10"/>
  <c r="N2034" i="10"/>
  <c r="N2035" i="10"/>
  <c r="N2036" i="10"/>
  <c r="N2037" i="10"/>
  <c r="N2038" i="10"/>
  <c r="N2039" i="10"/>
  <c r="N2040" i="10"/>
  <c r="N2041" i="10"/>
  <c r="N2042" i="10"/>
  <c r="N2043" i="10"/>
  <c r="N2044" i="10"/>
  <c r="N2045" i="10"/>
  <c r="N2046" i="10"/>
  <c r="N2047" i="10"/>
  <c r="N2048" i="10"/>
  <c r="N2049" i="10"/>
  <c r="N2050" i="10"/>
  <c r="N2051" i="10"/>
  <c r="N2052" i="10"/>
  <c r="N2053" i="10"/>
  <c r="N2054" i="10"/>
  <c r="N2055" i="10"/>
  <c r="N2056" i="10"/>
  <c r="N2057" i="10"/>
  <c r="N2058" i="10"/>
  <c r="N2059" i="10"/>
  <c r="N2060" i="10"/>
  <c r="N2061" i="10"/>
  <c r="N2062" i="10"/>
  <c r="N2063" i="10"/>
  <c r="N2064" i="10"/>
  <c r="N2065" i="10"/>
  <c r="N2066" i="10"/>
  <c r="N2067" i="10"/>
  <c r="N2068" i="10"/>
  <c r="N2069" i="10"/>
  <c r="N2070" i="10"/>
  <c r="N2071" i="10"/>
  <c r="N2072" i="10"/>
  <c r="N2073" i="10"/>
  <c r="N2074" i="10"/>
  <c r="N2075" i="10"/>
  <c r="N2076" i="10"/>
  <c r="N2077" i="10"/>
  <c r="N2078" i="10"/>
  <c r="N2079" i="10"/>
  <c r="N2080" i="10"/>
  <c r="N2081" i="10"/>
  <c r="N2082" i="10"/>
  <c r="N2083" i="10"/>
  <c r="N2084" i="10"/>
  <c r="N2085" i="10"/>
  <c r="N2086" i="10"/>
  <c r="N2087" i="10"/>
  <c r="N2088" i="10"/>
  <c r="N2089" i="10"/>
  <c r="N2090" i="10"/>
  <c r="N2091" i="10"/>
  <c r="N2092" i="10"/>
  <c r="N2093" i="10"/>
  <c r="N2094" i="10"/>
  <c r="N2095" i="10"/>
  <c r="N2096" i="10"/>
  <c r="N2097" i="10"/>
  <c r="N2098" i="10"/>
  <c r="N2099" i="10"/>
  <c r="N2100" i="10"/>
  <c r="N2101" i="10"/>
  <c r="N2102" i="10"/>
  <c r="N2103" i="10"/>
  <c r="N2104" i="10"/>
  <c r="N2105" i="10"/>
  <c r="N2106" i="10"/>
  <c r="N2107" i="10"/>
  <c r="N2108" i="10"/>
  <c r="N2109" i="10"/>
  <c r="N2110" i="10"/>
  <c r="N2111" i="10"/>
  <c r="N2112" i="10"/>
  <c r="N2113" i="10"/>
  <c r="N2114" i="10"/>
  <c r="N2115" i="10"/>
  <c r="N2116" i="10"/>
  <c r="N2117" i="10"/>
  <c r="N2118" i="10"/>
  <c r="N2119" i="10"/>
  <c r="N2120" i="10"/>
  <c r="N2121" i="10"/>
  <c r="N2122" i="10"/>
  <c r="N2123" i="10"/>
  <c r="N2124" i="10"/>
  <c r="N2125" i="10"/>
  <c r="N2126" i="10"/>
  <c r="N2127" i="10"/>
  <c r="N2128" i="10"/>
  <c r="N2129" i="10"/>
  <c r="N2130" i="10"/>
  <c r="N2131" i="10"/>
  <c r="N2132" i="10"/>
  <c r="N2133" i="10"/>
  <c r="N2134" i="10"/>
  <c r="N2135" i="10"/>
  <c r="N2136" i="10"/>
  <c r="N2137" i="10"/>
  <c r="N2138" i="10"/>
  <c r="N2139" i="10"/>
  <c r="N2140" i="10"/>
  <c r="N2141" i="10"/>
  <c r="N2142" i="10"/>
  <c r="N2143" i="10"/>
  <c r="N2144" i="10"/>
  <c r="N2145" i="10"/>
  <c r="N2146" i="10"/>
  <c r="N2147" i="10"/>
  <c r="N2148" i="10"/>
  <c r="N2149" i="10"/>
  <c r="N2150" i="10"/>
  <c r="N2151" i="10"/>
  <c r="N2152" i="10"/>
  <c r="N2153" i="10"/>
  <c r="N2154" i="10"/>
  <c r="N2155" i="10"/>
  <c r="N2156" i="10"/>
  <c r="N2157" i="10"/>
  <c r="N2158" i="10"/>
  <c r="N2159" i="10"/>
  <c r="N2160" i="10"/>
  <c r="N2161" i="10"/>
  <c r="N2162" i="10"/>
  <c r="N2163" i="10"/>
  <c r="N2164" i="10"/>
  <c r="N2165" i="10"/>
  <c r="N2166" i="10"/>
  <c r="N2167" i="10"/>
  <c r="N2168" i="10"/>
  <c r="N2169" i="10"/>
  <c r="N2170" i="10"/>
  <c r="N2171" i="10"/>
  <c r="N2172" i="10"/>
  <c r="N2173" i="10"/>
  <c r="N2174" i="10"/>
  <c r="N2175" i="10"/>
  <c r="N2176" i="10"/>
  <c r="N2177" i="10"/>
  <c r="N2178" i="10"/>
  <c r="N2179" i="10"/>
  <c r="N2180" i="10"/>
  <c r="N2181" i="10"/>
  <c r="N2182" i="10"/>
  <c r="N2183" i="10"/>
  <c r="N2184" i="10"/>
  <c r="N2185" i="10"/>
  <c r="N2186" i="10"/>
  <c r="N2187" i="10"/>
  <c r="N2188" i="10"/>
  <c r="N2189" i="10"/>
  <c r="N2190" i="10"/>
  <c r="N2191" i="10"/>
  <c r="N2192" i="10"/>
  <c r="N2193" i="10"/>
  <c r="N2194" i="10"/>
  <c r="N2195" i="10"/>
  <c r="N2196" i="10"/>
  <c r="N2197" i="10"/>
  <c r="N2198" i="10"/>
  <c r="N2199" i="10"/>
  <c r="N2200" i="10"/>
  <c r="N2201" i="10"/>
  <c r="N2202" i="10"/>
  <c r="N2203" i="10"/>
  <c r="N2204" i="10"/>
  <c r="N2205" i="10"/>
  <c r="N2206" i="10"/>
  <c r="N2207" i="10"/>
  <c r="N2208" i="10"/>
  <c r="N2209" i="10"/>
  <c r="N2210" i="10"/>
  <c r="N2211" i="10"/>
  <c r="N2212" i="10"/>
  <c r="N2213" i="10"/>
  <c r="N2214" i="10"/>
  <c r="N2215" i="10"/>
  <c r="N2216" i="10"/>
  <c r="N2217" i="10"/>
  <c r="N2218" i="10"/>
  <c r="N2219" i="10"/>
  <c r="N2220" i="10"/>
  <c r="N2221" i="10"/>
  <c r="N2222" i="10"/>
  <c r="N2223" i="10"/>
  <c r="N2224" i="10"/>
  <c r="N2225" i="10"/>
  <c r="N2226" i="10"/>
  <c r="N2227" i="10"/>
  <c r="N2228" i="10"/>
  <c r="N2229" i="10"/>
  <c r="N2230" i="10"/>
  <c r="N2231" i="10"/>
  <c r="N2232" i="10"/>
  <c r="N2233" i="10"/>
  <c r="N2234" i="10"/>
  <c r="N2235" i="10"/>
  <c r="N2236" i="10"/>
  <c r="N2237" i="10"/>
  <c r="N2238" i="10"/>
  <c r="N2239" i="10"/>
  <c r="N2240" i="10"/>
  <c r="N2241" i="10"/>
  <c r="N2242" i="10"/>
  <c r="N2243" i="10"/>
  <c r="N2244" i="10"/>
  <c r="N2245" i="10"/>
  <c r="N2246" i="10"/>
  <c r="N2247" i="10"/>
  <c r="N2248" i="10"/>
  <c r="N2249" i="10"/>
  <c r="N2250" i="10"/>
  <c r="N2251" i="10"/>
  <c r="N2252" i="10"/>
  <c r="N2253" i="10"/>
  <c r="N2254" i="10"/>
  <c r="N2255" i="10"/>
  <c r="N2256" i="10"/>
  <c r="N2257" i="10"/>
  <c r="N2258" i="10"/>
  <c r="N2259" i="10"/>
  <c r="N2260" i="10"/>
  <c r="N2261" i="10"/>
  <c r="N2262" i="10"/>
  <c r="N2263" i="10"/>
  <c r="N2264" i="10"/>
  <c r="N2265" i="10"/>
  <c r="N2266" i="10"/>
  <c r="N2267" i="10"/>
  <c r="N2268" i="10"/>
  <c r="N2269" i="10"/>
  <c r="N2270" i="10"/>
  <c r="N2271" i="10"/>
  <c r="N2272" i="10"/>
  <c r="N2273" i="10"/>
  <c r="N2274" i="10"/>
  <c r="N2275" i="10"/>
  <c r="N2276" i="10"/>
  <c r="N2277" i="10"/>
  <c r="N2278" i="10"/>
  <c r="N2279" i="10"/>
  <c r="N2280" i="10"/>
  <c r="N2281" i="10"/>
  <c r="N2282" i="10"/>
  <c r="N2283" i="10"/>
  <c r="N2284" i="10"/>
  <c r="N2285" i="10"/>
  <c r="N2286" i="10"/>
  <c r="N2287" i="10"/>
  <c r="N2288" i="10"/>
  <c r="N2289" i="10"/>
  <c r="N2290" i="10"/>
  <c r="N2291" i="10"/>
  <c r="N2292" i="10"/>
  <c r="N2293" i="10"/>
  <c r="N2294" i="10"/>
  <c r="N2295" i="10"/>
  <c r="N2296" i="10"/>
  <c r="N2297" i="10"/>
  <c r="N2298" i="10"/>
  <c r="N2299" i="10"/>
  <c r="N2300" i="10"/>
  <c r="N2301" i="10"/>
  <c r="N2302" i="10"/>
  <c r="N2303" i="10"/>
  <c r="N2304" i="10"/>
  <c r="N2305" i="10"/>
  <c r="N2306" i="10"/>
  <c r="N2307" i="10"/>
  <c r="N2308" i="10"/>
  <c r="N2309" i="10"/>
  <c r="N2310" i="10"/>
  <c r="N2311" i="10"/>
  <c r="N2312" i="10"/>
  <c r="N2313" i="10"/>
  <c r="N2314" i="10"/>
  <c r="N2315" i="10"/>
  <c r="N2316" i="10"/>
  <c r="N2317" i="10"/>
  <c r="N2318" i="10"/>
  <c r="N2319" i="10"/>
  <c r="N2320" i="10"/>
  <c r="N2321" i="10"/>
  <c r="N2322" i="10"/>
  <c r="N2323" i="10"/>
  <c r="N2324" i="10"/>
  <c r="N2325" i="10"/>
  <c r="N2326" i="10"/>
  <c r="N2327" i="10"/>
  <c r="N2328" i="10"/>
  <c r="N2329" i="10"/>
  <c r="N2330" i="10"/>
  <c r="N2331" i="10"/>
  <c r="N2332" i="10"/>
  <c r="N2333" i="10"/>
  <c r="N2334" i="10"/>
  <c r="N2335" i="10"/>
  <c r="N2336" i="10"/>
  <c r="N2337" i="10"/>
  <c r="N2338" i="10"/>
  <c r="N2339" i="10"/>
  <c r="N2340" i="10"/>
  <c r="N2341" i="10"/>
  <c r="N2342" i="10"/>
  <c r="N2343" i="10"/>
  <c r="N2344" i="10"/>
  <c r="N2345" i="10"/>
  <c r="N2346" i="10"/>
  <c r="N2347" i="10"/>
  <c r="N2348" i="10"/>
  <c r="N2349" i="10"/>
  <c r="N2350" i="10"/>
  <c r="N2351" i="10"/>
  <c r="N2352" i="10"/>
  <c r="N2353" i="10"/>
  <c r="N2354" i="10"/>
  <c r="N2355" i="10"/>
  <c r="N2356" i="10"/>
  <c r="N2357" i="10"/>
  <c r="N2358" i="10"/>
  <c r="N2359" i="10"/>
  <c r="N2360" i="10"/>
  <c r="N2361" i="10"/>
  <c r="N2362" i="10"/>
  <c r="N2363" i="10"/>
  <c r="N2364" i="10"/>
  <c r="N2365" i="10"/>
  <c r="N2366" i="10"/>
  <c r="N2367" i="10"/>
  <c r="N2368" i="10"/>
  <c r="N2369" i="10"/>
  <c r="N2370" i="10"/>
  <c r="N2371" i="10"/>
  <c r="N2372" i="10"/>
  <c r="N2373" i="10"/>
  <c r="N2374" i="10"/>
  <c r="N2375" i="10"/>
  <c r="N2376" i="10"/>
  <c r="N2377" i="10"/>
  <c r="N2378" i="10"/>
  <c r="N2379" i="10"/>
  <c r="N2380" i="10"/>
  <c r="N2381" i="10"/>
  <c r="N2382" i="10"/>
  <c r="N2383" i="10"/>
  <c r="N2384" i="10"/>
  <c r="N2385" i="10"/>
  <c r="N2386" i="10"/>
  <c r="N2387" i="10"/>
  <c r="N2388" i="10"/>
  <c r="N2389" i="10"/>
  <c r="N2390" i="10"/>
  <c r="N2391" i="10"/>
  <c r="N2392" i="10"/>
  <c r="N2393" i="10"/>
  <c r="N2394" i="10"/>
  <c r="N2395" i="10"/>
  <c r="N2396" i="10"/>
  <c r="N2397" i="10"/>
  <c r="N2398" i="10"/>
  <c r="N2399" i="10"/>
  <c r="N2400" i="10"/>
  <c r="N2401" i="10"/>
  <c r="N2402" i="10"/>
  <c r="N2403" i="10"/>
  <c r="N2404" i="10"/>
  <c r="N2405" i="10"/>
  <c r="N2406" i="10"/>
  <c r="N2407" i="10"/>
  <c r="N2408" i="10"/>
  <c r="N2409" i="10"/>
  <c r="N2410" i="10"/>
  <c r="N2411" i="10"/>
  <c r="N2412" i="10"/>
  <c r="N2413" i="10"/>
  <c r="N2414" i="10"/>
  <c r="N2415" i="10"/>
  <c r="N2416" i="10"/>
  <c r="N2417" i="10"/>
  <c r="N2418" i="10"/>
  <c r="N2419" i="10"/>
  <c r="N2420" i="10"/>
  <c r="N2421" i="10"/>
  <c r="N2422" i="10"/>
  <c r="N2423" i="10"/>
  <c r="N2424" i="10"/>
  <c r="N2425" i="10"/>
  <c r="N2426" i="10"/>
  <c r="N2427" i="10"/>
  <c r="N2428" i="10"/>
  <c r="N2429" i="10"/>
  <c r="N2430" i="10"/>
  <c r="N2431" i="10"/>
  <c r="N2432" i="10"/>
  <c r="N2433" i="10"/>
  <c r="N2434" i="10"/>
  <c r="N2435" i="10"/>
  <c r="N2436" i="10"/>
  <c r="N2437" i="10"/>
  <c r="N2438" i="10"/>
  <c r="N2439" i="10"/>
  <c r="N2440" i="10"/>
  <c r="N2441" i="10"/>
  <c r="N2442" i="10"/>
  <c r="N2443" i="10"/>
  <c r="N2444" i="10"/>
  <c r="N2445" i="10"/>
  <c r="N2446" i="10"/>
  <c r="N2447" i="10"/>
  <c r="N2448" i="10"/>
  <c r="N2449" i="10"/>
  <c r="N2450" i="10"/>
  <c r="N2451" i="10"/>
  <c r="N2452" i="10"/>
  <c r="N2453" i="10"/>
  <c r="N2454" i="10"/>
  <c r="N2455" i="10"/>
  <c r="N2456" i="10"/>
  <c r="N2457" i="10"/>
  <c r="N2458" i="10"/>
  <c r="N2459" i="10"/>
  <c r="N2460" i="10"/>
  <c r="N2461" i="10"/>
  <c r="N2462" i="10"/>
  <c r="N2463" i="10"/>
  <c r="N2464" i="10"/>
  <c r="N2465" i="10"/>
  <c r="N2466" i="10"/>
  <c r="N2467" i="10"/>
  <c r="N2468" i="10"/>
  <c r="N2469" i="10"/>
  <c r="N2470" i="10"/>
  <c r="N2471" i="10"/>
  <c r="N2472" i="10"/>
  <c r="N2473" i="10"/>
  <c r="N2474" i="10"/>
  <c r="N2475" i="10"/>
  <c r="N2476" i="10"/>
  <c r="N2477" i="10"/>
  <c r="N2478" i="10"/>
  <c r="N2479" i="10"/>
  <c r="N2480" i="10"/>
  <c r="N2481" i="10"/>
  <c r="N2482" i="10"/>
  <c r="N2483" i="10"/>
  <c r="N2484" i="10"/>
  <c r="N2485" i="10"/>
  <c r="N2486" i="10"/>
  <c r="N2487" i="10"/>
  <c r="N2488" i="10"/>
  <c r="N2489" i="10"/>
  <c r="N2490" i="10"/>
  <c r="N2491" i="10"/>
  <c r="N2492" i="10"/>
  <c r="N2493" i="10"/>
  <c r="N2494" i="10"/>
  <c r="N2495" i="10"/>
  <c r="N2496" i="10"/>
  <c r="N2497" i="10"/>
  <c r="N2498" i="10"/>
  <c r="N2499" i="10"/>
  <c r="N2500" i="10"/>
  <c r="N2501" i="10"/>
  <c r="N2502" i="10"/>
  <c r="N2503" i="10"/>
  <c r="N2504" i="10"/>
  <c r="N2505" i="10"/>
  <c r="N2506" i="10"/>
  <c r="N2507" i="10"/>
  <c r="N2508" i="10"/>
  <c r="N2509" i="10"/>
  <c r="N2510" i="10"/>
  <c r="N2511" i="10"/>
  <c r="N2512" i="10"/>
  <c r="N2513" i="10"/>
  <c r="N2514" i="10"/>
  <c r="N2515" i="10"/>
  <c r="N2516" i="10"/>
  <c r="N2517" i="10"/>
  <c r="N2518" i="10"/>
  <c r="N2519" i="10"/>
  <c r="N2520" i="10"/>
  <c r="N2521" i="10"/>
  <c r="N2522" i="10"/>
  <c r="N2523" i="10"/>
  <c r="N2524" i="10"/>
  <c r="N2525" i="10"/>
  <c r="N2526" i="10"/>
  <c r="N2527" i="10"/>
  <c r="N2528" i="10"/>
  <c r="N2529" i="10"/>
  <c r="N2530" i="10"/>
  <c r="N2531" i="10"/>
  <c r="N2532" i="10"/>
  <c r="N2533" i="10"/>
  <c r="N2534" i="10"/>
  <c r="N2535" i="10"/>
  <c r="N2536" i="10"/>
  <c r="N2537" i="10"/>
  <c r="N2538" i="10"/>
  <c r="N2539" i="10"/>
  <c r="N2540" i="10"/>
  <c r="N2541" i="10"/>
  <c r="N2542" i="10"/>
  <c r="N2543" i="10"/>
  <c r="N2544" i="10"/>
  <c r="N2545" i="10"/>
  <c r="N2546" i="10"/>
  <c r="N2547" i="10"/>
  <c r="N2548" i="10"/>
  <c r="N2549" i="10"/>
  <c r="N2550" i="10"/>
  <c r="N2551" i="10"/>
  <c r="N2552" i="10"/>
  <c r="N2553" i="10"/>
  <c r="N2554" i="10"/>
  <c r="N2555" i="10"/>
  <c r="N2556" i="10"/>
  <c r="N2557" i="10"/>
  <c r="N2558" i="10"/>
  <c r="N2559" i="10"/>
  <c r="N2560" i="10"/>
  <c r="N2561" i="10"/>
  <c r="N2562" i="10"/>
  <c r="N2563" i="10"/>
  <c r="N2564" i="10"/>
  <c r="N2565" i="10"/>
  <c r="N2566" i="10"/>
  <c r="N2567" i="10"/>
  <c r="N2568" i="10"/>
  <c r="N2569" i="10"/>
  <c r="N2570" i="10"/>
  <c r="N2571" i="10"/>
  <c r="N2572" i="10"/>
  <c r="N2573" i="10"/>
  <c r="N2574" i="10"/>
  <c r="N2575" i="10"/>
  <c r="N2576" i="10"/>
  <c r="N2577" i="10"/>
  <c r="N2578" i="10"/>
  <c r="N2579" i="10"/>
  <c r="N2580" i="10"/>
  <c r="N2581" i="10"/>
  <c r="N2582" i="10"/>
  <c r="N2583" i="10"/>
  <c r="N2584" i="10"/>
  <c r="N2585" i="10"/>
  <c r="N2586" i="10"/>
  <c r="N2587" i="10"/>
  <c r="N2588" i="10"/>
  <c r="N2589" i="10"/>
  <c r="N2590" i="10"/>
  <c r="N2591" i="10"/>
  <c r="N2592" i="10"/>
  <c r="N2593" i="10"/>
  <c r="N2594" i="10"/>
  <c r="N2595" i="10"/>
  <c r="N2596" i="10"/>
  <c r="N2597" i="10"/>
  <c r="N2598" i="10"/>
  <c r="N2599" i="10"/>
  <c r="N2600" i="10"/>
  <c r="N2601" i="10"/>
  <c r="N2602" i="10"/>
  <c r="N2603" i="10"/>
  <c r="N2604" i="10"/>
  <c r="N2605" i="10"/>
  <c r="N2606" i="10"/>
  <c r="N2607" i="10"/>
  <c r="N2608" i="10"/>
  <c r="N2609" i="10"/>
  <c r="N2610" i="10"/>
  <c r="N2611" i="10"/>
  <c r="N2612" i="10"/>
  <c r="N2613" i="10"/>
  <c r="N2614" i="10"/>
  <c r="N2615" i="10"/>
  <c r="N2616" i="10"/>
  <c r="N2617" i="10"/>
  <c r="N2618" i="10"/>
  <c r="N2619" i="10"/>
  <c r="N2620" i="10"/>
  <c r="N2621" i="10"/>
  <c r="N2622" i="10"/>
  <c r="N2623" i="10"/>
  <c r="N2624" i="10"/>
  <c r="N2625" i="10"/>
  <c r="N2626" i="10"/>
  <c r="N2627" i="10"/>
  <c r="N2628" i="10"/>
  <c r="N2629" i="10"/>
  <c r="N2630" i="10"/>
  <c r="N2631" i="10"/>
  <c r="N2632" i="10"/>
  <c r="N2633" i="10"/>
  <c r="N2634" i="10"/>
  <c r="N2635" i="10"/>
  <c r="N2636" i="10"/>
  <c r="N2637" i="10"/>
  <c r="N2638" i="10"/>
  <c r="N2639" i="10"/>
  <c r="N2640" i="10"/>
  <c r="N2641" i="10"/>
  <c r="N2642" i="10"/>
  <c r="N2643" i="10"/>
  <c r="N2644" i="10"/>
  <c r="N2645" i="10"/>
  <c r="N2646" i="10"/>
  <c r="N2647" i="10"/>
  <c r="N2648" i="10"/>
  <c r="N2649" i="10"/>
  <c r="N2650" i="10"/>
  <c r="N2651" i="10"/>
  <c r="N2652" i="10"/>
  <c r="N2653" i="10"/>
  <c r="N2654" i="10"/>
  <c r="N2655" i="10"/>
  <c r="N2656" i="10"/>
  <c r="N2657" i="10"/>
  <c r="N2658" i="10"/>
  <c r="N2659" i="10"/>
  <c r="N2660" i="10"/>
  <c r="N2661" i="10"/>
  <c r="N2662" i="10"/>
  <c r="N2663" i="10"/>
  <c r="N2664" i="10"/>
  <c r="N2665" i="10"/>
  <c r="N2666" i="10"/>
  <c r="N2667" i="10"/>
  <c r="N2668" i="10"/>
  <c r="N2669" i="10"/>
  <c r="N2670" i="10"/>
  <c r="N2671" i="10"/>
  <c r="N2672" i="10"/>
  <c r="N2673" i="10"/>
  <c r="N2674" i="10"/>
  <c r="N2675" i="10"/>
  <c r="N2676" i="10"/>
  <c r="N2677" i="10"/>
  <c r="N2678" i="10"/>
  <c r="N2679" i="10"/>
  <c r="N2680" i="10"/>
  <c r="N2681" i="10"/>
  <c r="N2682" i="10"/>
  <c r="N2683" i="10"/>
  <c r="N2684" i="10"/>
  <c r="N2685" i="10"/>
  <c r="N2686" i="10"/>
  <c r="N2687" i="10"/>
  <c r="N2688" i="10"/>
  <c r="N2689" i="10"/>
  <c r="N2690" i="10"/>
  <c r="N2691" i="10"/>
  <c r="N2692" i="10"/>
  <c r="N2693" i="10"/>
  <c r="N2694" i="10"/>
  <c r="N2695" i="10"/>
  <c r="N2696" i="10"/>
  <c r="N2697" i="10"/>
  <c r="N2698" i="10"/>
  <c r="N2699" i="10"/>
  <c r="N2700" i="10"/>
  <c r="N2701" i="10"/>
  <c r="N2702" i="10"/>
  <c r="N2703" i="10"/>
  <c r="N2704" i="10"/>
  <c r="N2705" i="10"/>
  <c r="N2706" i="10"/>
  <c r="N2707" i="10"/>
  <c r="N2708" i="10"/>
  <c r="N2709" i="10"/>
  <c r="N2710" i="10"/>
  <c r="N2711" i="10"/>
  <c r="N2712" i="10"/>
  <c r="N2713" i="10"/>
  <c r="N2714" i="10"/>
  <c r="N2715" i="10"/>
  <c r="N2716" i="10"/>
  <c r="N2717" i="10"/>
  <c r="N2718" i="10"/>
  <c r="N2719" i="10"/>
  <c r="N2720" i="10"/>
  <c r="N2721" i="10"/>
  <c r="N2722" i="10"/>
  <c r="N2723" i="10"/>
  <c r="N2724" i="10"/>
  <c r="N2725" i="10"/>
  <c r="N2726" i="10"/>
  <c r="N2727" i="10"/>
  <c r="N2728" i="10"/>
  <c r="N2729" i="10"/>
  <c r="N2730" i="10"/>
  <c r="N2731" i="10"/>
  <c r="N2732" i="10"/>
  <c r="N2733" i="10"/>
  <c r="N2734" i="10"/>
  <c r="N2735" i="10"/>
  <c r="N2736" i="10"/>
  <c r="N2737" i="10"/>
  <c r="N2738" i="10"/>
  <c r="N2739" i="10"/>
  <c r="N2740" i="10"/>
  <c r="N2741" i="10"/>
  <c r="N2742" i="10"/>
  <c r="N2743" i="10"/>
  <c r="N2744" i="10"/>
  <c r="N2745" i="10"/>
  <c r="N2746" i="10"/>
  <c r="N2747" i="10"/>
  <c r="N2748" i="10"/>
  <c r="N2749" i="10"/>
  <c r="N2750" i="10"/>
  <c r="N2751" i="10"/>
  <c r="N2752" i="10"/>
  <c r="N2753" i="10"/>
  <c r="N2754" i="10"/>
  <c r="N2755" i="10"/>
  <c r="N2756" i="10"/>
  <c r="N2757" i="10"/>
  <c r="N2758" i="10"/>
  <c r="N2759" i="10"/>
  <c r="N2760" i="10"/>
  <c r="N2761" i="10"/>
  <c r="N2762" i="10"/>
  <c r="N2763" i="10"/>
  <c r="N2764" i="10"/>
  <c r="N2765" i="10"/>
  <c r="N2766" i="10"/>
  <c r="N2767" i="10"/>
  <c r="N2768" i="10"/>
  <c r="N2769" i="10"/>
  <c r="N2770" i="10"/>
  <c r="N2771" i="10"/>
  <c r="N2772" i="10"/>
  <c r="N2773" i="10"/>
  <c r="N2774" i="10"/>
  <c r="N2775" i="10"/>
  <c r="N2776" i="10"/>
  <c r="N2777" i="10"/>
  <c r="N2778" i="10"/>
  <c r="N2779" i="10"/>
  <c r="N2780" i="10"/>
  <c r="N2781" i="10"/>
  <c r="N2782" i="10"/>
  <c r="N2783" i="10"/>
  <c r="N2784" i="10"/>
  <c r="N2785" i="10"/>
  <c r="N2786" i="10"/>
  <c r="N2787" i="10"/>
  <c r="N2788" i="10"/>
  <c r="N2789" i="10"/>
  <c r="N2790" i="10"/>
  <c r="N2791" i="10"/>
  <c r="N2792" i="10"/>
  <c r="N2793" i="10"/>
  <c r="N2794" i="10"/>
  <c r="N2795" i="10"/>
  <c r="N2796" i="10"/>
  <c r="N2797" i="10"/>
  <c r="N2798" i="10"/>
  <c r="N2799" i="10"/>
  <c r="N2800" i="10"/>
  <c r="N2801" i="10"/>
  <c r="N2802" i="10"/>
  <c r="N2803" i="10"/>
  <c r="N2804" i="10"/>
  <c r="N2805" i="10"/>
  <c r="N2806" i="10"/>
  <c r="N2807" i="10"/>
  <c r="N2808" i="10"/>
  <c r="N2809" i="10"/>
  <c r="N2810" i="10"/>
  <c r="N2811" i="10"/>
  <c r="N2812" i="10"/>
  <c r="N2813" i="10"/>
  <c r="N2814" i="10"/>
  <c r="N2815" i="10"/>
  <c r="N2816" i="10"/>
  <c r="N2817" i="10"/>
  <c r="N2818" i="10"/>
  <c r="N2819" i="10"/>
  <c r="N2820" i="10"/>
  <c r="N2821" i="10"/>
  <c r="N2822" i="10"/>
  <c r="N2823" i="10"/>
  <c r="N2824" i="10"/>
  <c r="N2825" i="10"/>
  <c r="N2826" i="10"/>
  <c r="N2827" i="10"/>
  <c r="N2828" i="10"/>
  <c r="N2829" i="10"/>
  <c r="N2830" i="10"/>
  <c r="N2831" i="10"/>
  <c r="N2832" i="10"/>
  <c r="N2833" i="10"/>
  <c r="N2834" i="10"/>
  <c r="N2835" i="10"/>
  <c r="N2836" i="10"/>
  <c r="N2837" i="10"/>
  <c r="N2838" i="10"/>
  <c r="N2839" i="10"/>
  <c r="N2840" i="10"/>
  <c r="N2841" i="10"/>
  <c r="N2842" i="10"/>
  <c r="N2843" i="10"/>
  <c r="N2844" i="10"/>
  <c r="N2845" i="10"/>
  <c r="N2846" i="10"/>
  <c r="N2847" i="10"/>
  <c r="N2848" i="10"/>
  <c r="N2849" i="10"/>
  <c r="N2850" i="10"/>
  <c r="N2851" i="10"/>
  <c r="N2852" i="10"/>
  <c r="N2853" i="10"/>
  <c r="N2854" i="10"/>
  <c r="N2855" i="10"/>
  <c r="N2856" i="10"/>
  <c r="N2857" i="10"/>
  <c r="N2858" i="10"/>
  <c r="N2859" i="10"/>
  <c r="N2860" i="10"/>
  <c r="N2861" i="10"/>
  <c r="N2862" i="10"/>
  <c r="N2863" i="10"/>
  <c r="N2864" i="10"/>
  <c r="N2865" i="10"/>
  <c r="N2866" i="10"/>
  <c r="N2867" i="10"/>
  <c r="N2868" i="10"/>
  <c r="N2869" i="10"/>
  <c r="N2870" i="10"/>
  <c r="N2871" i="10"/>
  <c r="N2872" i="10"/>
  <c r="N2873" i="10"/>
  <c r="N2874" i="10"/>
  <c r="N2875" i="10"/>
  <c r="N2876" i="10"/>
  <c r="N2877" i="10"/>
  <c r="N2878" i="10"/>
  <c r="N2879" i="10"/>
  <c r="N2880" i="10"/>
  <c r="N2881" i="10"/>
  <c r="N2882" i="10"/>
  <c r="N2883" i="10"/>
  <c r="N2884" i="10"/>
  <c r="N2885" i="10"/>
  <c r="N2886" i="10"/>
  <c r="N2887" i="10"/>
  <c r="N2888" i="10"/>
  <c r="N2889" i="10"/>
  <c r="N2890" i="10"/>
  <c r="N2891" i="10"/>
  <c r="N2892" i="10"/>
  <c r="N2893" i="10"/>
  <c r="N2894" i="10"/>
  <c r="N2895" i="10"/>
  <c r="N2896" i="10"/>
  <c r="N2897" i="10"/>
  <c r="N2898" i="10"/>
  <c r="N2899" i="10"/>
  <c r="N2900" i="10"/>
  <c r="N2901" i="10"/>
  <c r="N2902" i="10"/>
  <c r="N2903" i="10"/>
  <c r="N2904" i="10"/>
  <c r="N2905" i="10"/>
  <c r="N2906" i="10"/>
  <c r="N2907" i="10"/>
  <c r="N2908" i="10"/>
  <c r="N2909" i="10"/>
  <c r="N2910" i="10"/>
  <c r="N2911" i="10"/>
  <c r="N2912" i="10"/>
  <c r="N2913" i="10"/>
  <c r="N2914" i="10"/>
  <c r="N2915" i="10"/>
  <c r="N2916" i="10"/>
  <c r="N2917" i="10"/>
  <c r="N2918" i="10"/>
  <c r="N2919" i="10"/>
  <c r="N2920" i="10"/>
  <c r="N2921" i="10"/>
  <c r="N2922" i="10"/>
  <c r="N2923" i="10"/>
  <c r="N2924" i="10"/>
  <c r="N2925" i="10"/>
  <c r="N2926" i="10"/>
  <c r="N2927" i="10"/>
  <c r="N2928" i="10"/>
  <c r="N2929" i="10"/>
  <c r="N2930" i="10"/>
  <c r="N2931" i="10"/>
  <c r="N2932" i="10"/>
  <c r="N2933" i="10"/>
  <c r="N2934" i="10"/>
  <c r="N2935" i="10"/>
  <c r="N2936" i="10"/>
  <c r="N2937" i="10"/>
  <c r="N2938" i="10"/>
  <c r="N2939" i="10"/>
  <c r="N2940" i="10"/>
  <c r="N2941" i="10"/>
  <c r="N2942" i="10"/>
  <c r="N2943" i="10"/>
  <c r="N2944" i="10"/>
  <c r="N2945" i="10"/>
  <c r="N2946" i="10"/>
  <c r="N2947" i="10"/>
  <c r="N2948" i="10"/>
  <c r="N2949" i="10"/>
  <c r="N2950" i="10"/>
  <c r="N2951" i="10"/>
  <c r="N2952" i="10"/>
  <c r="N2953" i="10"/>
  <c r="N2954" i="10"/>
  <c r="N2955" i="10"/>
  <c r="N2956" i="10"/>
  <c r="N2957" i="10"/>
  <c r="N2958" i="10"/>
  <c r="N2959" i="10"/>
  <c r="N2960" i="10"/>
  <c r="N2961" i="10"/>
  <c r="N2962" i="10"/>
  <c r="N2963" i="10"/>
  <c r="N2964" i="10"/>
  <c r="N2965" i="10"/>
  <c r="N2966" i="10"/>
  <c r="N2967" i="10"/>
  <c r="N2968" i="10"/>
  <c r="N2969" i="10"/>
  <c r="N2970" i="10"/>
  <c r="N2971" i="10"/>
  <c r="N2972" i="10"/>
  <c r="N2973" i="10"/>
  <c r="N2974" i="10"/>
  <c r="N2975" i="10"/>
  <c r="N2976" i="10"/>
  <c r="N2977" i="10"/>
  <c r="N2978" i="10"/>
  <c r="N2979" i="10"/>
  <c r="N2980" i="10"/>
  <c r="N2981" i="10"/>
  <c r="N2982" i="10"/>
  <c r="N2983" i="10"/>
  <c r="N2984" i="10"/>
  <c r="N2985" i="10"/>
  <c r="N2986" i="10"/>
  <c r="N2987" i="10"/>
  <c r="N2988" i="10"/>
  <c r="N2989" i="10"/>
  <c r="N2990" i="10"/>
  <c r="N2991" i="10"/>
  <c r="N2992" i="10"/>
  <c r="N2993" i="10"/>
  <c r="N2994" i="10"/>
  <c r="N2995" i="10"/>
  <c r="N2996" i="10"/>
  <c r="N2997" i="10"/>
  <c r="N2998" i="10"/>
  <c r="N2999" i="10"/>
  <c r="N3000" i="10"/>
  <c r="N3001" i="10"/>
  <c r="N3002" i="10"/>
  <c r="N3003" i="10"/>
  <c r="N3004" i="10"/>
  <c r="N3005" i="10"/>
  <c r="N3006" i="10"/>
  <c r="N3007" i="10"/>
  <c r="N3008" i="10"/>
  <c r="N3009" i="10"/>
  <c r="N3010" i="10"/>
  <c r="N3011" i="10"/>
  <c r="N3012" i="10"/>
  <c r="N3013" i="10"/>
  <c r="N3014" i="10"/>
  <c r="N3015" i="10"/>
  <c r="N3016" i="10"/>
  <c r="N3017" i="10"/>
  <c r="N3018" i="10"/>
  <c r="N3019" i="10"/>
  <c r="N3020" i="10"/>
  <c r="N3021" i="10"/>
  <c r="N3022" i="10"/>
  <c r="N3023" i="10"/>
  <c r="N3024" i="10"/>
  <c r="N3025" i="10"/>
  <c r="N3026" i="10"/>
  <c r="N3027" i="10"/>
  <c r="N3028" i="10"/>
  <c r="N3029" i="10"/>
  <c r="N3030" i="10"/>
  <c r="N3031" i="10"/>
  <c r="N3032" i="10"/>
  <c r="N3033" i="10"/>
  <c r="N3034" i="10"/>
  <c r="N3035" i="10"/>
  <c r="N3036" i="10"/>
  <c r="N3037" i="10"/>
  <c r="N3038" i="10"/>
  <c r="N3039" i="10"/>
  <c r="N3040" i="10"/>
  <c r="N3041" i="10"/>
  <c r="N3042" i="10"/>
  <c r="N3043" i="10"/>
  <c r="N3044" i="10"/>
  <c r="N3045" i="10"/>
  <c r="N3046" i="10"/>
  <c r="N3047" i="10"/>
  <c r="N3048" i="10"/>
  <c r="N3049" i="10"/>
  <c r="N3050" i="10"/>
  <c r="N3051" i="10"/>
  <c r="N3052" i="10"/>
  <c r="N3053" i="10"/>
  <c r="N3054" i="10"/>
  <c r="N3055" i="10"/>
  <c r="N3056" i="10"/>
  <c r="N3057" i="10"/>
  <c r="N3058" i="10"/>
  <c r="N3059" i="10"/>
  <c r="N3060" i="10"/>
  <c r="N3061" i="10"/>
  <c r="N3062" i="10"/>
  <c r="N3063" i="10"/>
  <c r="N3064" i="10"/>
  <c r="N3065" i="10"/>
  <c r="N3066" i="10"/>
  <c r="N3067" i="10"/>
  <c r="N3068" i="10"/>
  <c r="N3069" i="10"/>
  <c r="N3070" i="10"/>
  <c r="N3071" i="10"/>
  <c r="N3072" i="10"/>
  <c r="N3073" i="10"/>
  <c r="N3074" i="10"/>
  <c r="N3075" i="10"/>
  <c r="N3076" i="10"/>
  <c r="N3077" i="10"/>
  <c r="N3078" i="10"/>
  <c r="N3079" i="10"/>
  <c r="N3080" i="10"/>
  <c r="N3081" i="10"/>
  <c r="N3082" i="10"/>
  <c r="N3083" i="10"/>
  <c r="N3084" i="10"/>
  <c r="N3085" i="10"/>
  <c r="N3086" i="10"/>
  <c r="N3087" i="10"/>
  <c r="N3088" i="10"/>
  <c r="N3089" i="10"/>
  <c r="N3090" i="10"/>
  <c r="N3091" i="10"/>
  <c r="N3092" i="10"/>
  <c r="N3093" i="10"/>
  <c r="N3094" i="10"/>
  <c r="N3095" i="10"/>
  <c r="N3096" i="10"/>
  <c r="N3097" i="10"/>
  <c r="N3098" i="10"/>
  <c r="N3099" i="10"/>
  <c r="N3100" i="10"/>
  <c r="N3101" i="10"/>
  <c r="N3102" i="10"/>
  <c r="N3103" i="10"/>
  <c r="N3104" i="10"/>
  <c r="N3105" i="10"/>
  <c r="N3106" i="10"/>
  <c r="N3107" i="10"/>
  <c r="N3108" i="10"/>
  <c r="N3109" i="10"/>
  <c r="N3110" i="10"/>
  <c r="N3111" i="10"/>
  <c r="N3112" i="10"/>
  <c r="N3113" i="10"/>
  <c r="N3114" i="10"/>
  <c r="N3115" i="10"/>
  <c r="N3116" i="10"/>
  <c r="N3117" i="10"/>
  <c r="N3118" i="10"/>
  <c r="N3119" i="10"/>
  <c r="N3120" i="10"/>
  <c r="N3121" i="10"/>
  <c r="N3122" i="10"/>
  <c r="N3123" i="10"/>
  <c r="N3124" i="10"/>
  <c r="N3125" i="10"/>
  <c r="N3126" i="10"/>
  <c r="N3127" i="10"/>
  <c r="N3128" i="10"/>
  <c r="N3129" i="10"/>
  <c r="N3130" i="10"/>
  <c r="N3131" i="10"/>
  <c r="N3132" i="10"/>
  <c r="N3133" i="10"/>
  <c r="N3134" i="10"/>
  <c r="N3135" i="10"/>
  <c r="N3136" i="10"/>
  <c r="N3137" i="10"/>
  <c r="N3138" i="10"/>
  <c r="N3139" i="10"/>
  <c r="N3140" i="10"/>
  <c r="N3141" i="10"/>
  <c r="N3142" i="10"/>
  <c r="N3143" i="10"/>
  <c r="N3144" i="10"/>
  <c r="N3145" i="10"/>
  <c r="N3146" i="10"/>
  <c r="N3147" i="10"/>
  <c r="N3148" i="10"/>
  <c r="N3149" i="10"/>
  <c r="N3150" i="10"/>
  <c r="N3151" i="10"/>
  <c r="N3152" i="10"/>
  <c r="N3153" i="10"/>
  <c r="N3154" i="10"/>
  <c r="N3155" i="10"/>
  <c r="N3156" i="10"/>
  <c r="N3157" i="10"/>
  <c r="N3158" i="10"/>
  <c r="N3159" i="10"/>
  <c r="N3160" i="10"/>
  <c r="N3161" i="10"/>
  <c r="N3162" i="10"/>
  <c r="N3163" i="10"/>
  <c r="N3164" i="10"/>
  <c r="N3165" i="10"/>
  <c r="N3166" i="10"/>
  <c r="N3167" i="10"/>
  <c r="N3168" i="10"/>
  <c r="N3169" i="10"/>
  <c r="N3170" i="10"/>
  <c r="N3171" i="10"/>
  <c r="N3172" i="10"/>
  <c r="N3173" i="10"/>
  <c r="N3174" i="10"/>
  <c r="N3175" i="10"/>
  <c r="N3176" i="10"/>
  <c r="N3177" i="10"/>
  <c r="N3178" i="10"/>
  <c r="N3179" i="10"/>
  <c r="N3180" i="10"/>
  <c r="N3181" i="10"/>
  <c r="N3182" i="10"/>
  <c r="N3183" i="10"/>
  <c r="N3184" i="10"/>
  <c r="N3185" i="10"/>
  <c r="N3186" i="10"/>
  <c r="N3187" i="10"/>
  <c r="N3188" i="10"/>
  <c r="N3189" i="10"/>
  <c r="N3190" i="10"/>
  <c r="N3191" i="10"/>
  <c r="N3192" i="10"/>
  <c r="N3193" i="10"/>
  <c r="N3194" i="10"/>
  <c r="N3195" i="10"/>
  <c r="N3196" i="10"/>
  <c r="N3197" i="10"/>
  <c r="N3198" i="10"/>
  <c r="N3199" i="10"/>
  <c r="N3200" i="10"/>
  <c r="N3201" i="10"/>
  <c r="N3202" i="10"/>
  <c r="N3203" i="10"/>
  <c r="N3204" i="10"/>
  <c r="N3205" i="10"/>
  <c r="N3206" i="10"/>
  <c r="N3207" i="10"/>
  <c r="N3208" i="10"/>
  <c r="N3209" i="10"/>
  <c r="N3210" i="10"/>
  <c r="N3211" i="10"/>
  <c r="N3212" i="10"/>
  <c r="N3213" i="10"/>
  <c r="N3214" i="10"/>
  <c r="N3215" i="10"/>
  <c r="N3216" i="10"/>
  <c r="N3217" i="10"/>
  <c r="N3218" i="10"/>
  <c r="N3219" i="10"/>
  <c r="N3220" i="10"/>
  <c r="N3221" i="10"/>
  <c r="N3222" i="10"/>
  <c r="N3223" i="10"/>
  <c r="N3224" i="10"/>
  <c r="N3225" i="10"/>
  <c r="N3226" i="10"/>
  <c r="N3227" i="10"/>
  <c r="N3228" i="10"/>
  <c r="N3229" i="10"/>
  <c r="N3230" i="10"/>
  <c r="N3231" i="10"/>
  <c r="N3232" i="10"/>
  <c r="N3233" i="10"/>
  <c r="N3234" i="10"/>
  <c r="N3235" i="10"/>
  <c r="N3236" i="10"/>
  <c r="N3237" i="10"/>
  <c r="N3238" i="10"/>
  <c r="N3239" i="10"/>
  <c r="N3240" i="10"/>
  <c r="N3241" i="10"/>
  <c r="N3242" i="10"/>
  <c r="N3243" i="10"/>
  <c r="N3244" i="10"/>
  <c r="N3245" i="10"/>
  <c r="N3246" i="10"/>
  <c r="N3247" i="10"/>
  <c r="N3248" i="10"/>
  <c r="N3249" i="10"/>
  <c r="N3250" i="10"/>
  <c r="N3251" i="10"/>
  <c r="N3252" i="10"/>
  <c r="N3253" i="10"/>
  <c r="N3254" i="10"/>
  <c r="N3255" i="10"/>
  <c r="N3256" i="10"/>
  <c r="N3257" i="10"/>
  <c r="N3258" i="10"/>
  <c r="N3259" i="10"/>
  <c r="N3260" i="10"/>
  <c r="N3261" i="10"/>
  <c r="N3262" i="10"/>
  <c r="N3263" i="10"/>
  <c r="N3264" i="10"/>
  <c r="N3265" i="10"/>
  <c r="N3266" i="10"/>
  <c r="N3267" i="10"/>
  <c r="N3268" i="10"/>
  <c r="N3269" i="10"/>
  <c r="N3270" i="10"/>
  <c r="N3271" i="10"/>
  <c r="N3272" i="10"/>
  <c r="N3273" i="10"/>
  <c r="N3274" i="10"/>
  <c r="N3275" i="10"/>
  <c r="N3276" i="10"/>
  <c r="N3277" i="10"/>
  <c r="N3278" i="10"/>
  <c r="N3279" i="10"/>
  <c r="N3280" i="10"/>
  <c r="N3281" i="10"/>
  <c r="N3282" i="10"/>
  <c r="N3283" i="10"/>
  <c r="N3284" i="10"/>
  <c r="N3285" i="10"/>
  <c r="N3286" i="10"/>
  <c r="N3287" i="10"/>
  <c r="N3288" i="10"/>
  <c r="N3289" i="10"/>
  <c r="N3290" i="10"/>
  <c r="N3291" i="10"/>
  <c r="N3292" i="10"/>
  <c r="N3293" i="10"/>
  <c r="N3294" i="10"/>
  <c r="N3295" i="10"/>
  <c r="N3296" i="10"/>
  <c r="N3297" i="10"/>
  <c r="N3298" i="10"/>
  <c r="N3299" i="10"/>
  <c r="N3300" i="10"/>
  <c r="N3301" i="10"/>
  <c r="N3302" i="10"/>
  <c r="N3303" i="10"/>
  <c r="N3304" i="10"/>
  <c r="N3305" i="10"/>
  <c r="N3306" i="10"/>
  <c r="N3307" i="10"/>
  <c r="N3308" i="10"/>
  <c r="N3309" i="10"/>
  <c r="N3310" i="10"/>
  <c r="N3311" i="10"/>
  <c r="N3312" i="10"/>
  <c r="N3313" i="10"/>
  <c r="N3314" i="10"/>
  <c r="N3315" i="10"/>
  <c r="N3316" i="10"/>
  <c r="N3317" i="10"/>
  <c r="N3318" i="10"/>
  <c r="N3319" i="10"/>
  <c r="N3320" i="10"/>
  <c r="N3321" i="10"/>
  <c r="N3322" i="10"/>
  <c r="N3323" i="10"/>
  <c r="N3324" i="10"/>
  <c r="N3325" i="10"/>
  <c r="N3326" i="10"/>
  <c r="N3327" i="10"/>
  <c r="N3328" i="10"/>
  <c r="N3329" i="10"/>
  <c r="N3330" i="10"/>
  <c r="N3331" i="10"/>
  <c r="N3332" i="10"/>
  <c r="N3333" i="10"/>
  <c r="N3334" i="10"/>
  <c r="N3335" i="10"/>
  <c r="N3336" i="10"/>
  <c r="N3337" i="10"/>
  <c r="N3338" i="10"/>
  <c r="N3339" i="10"/>
  <c r="N3340" i="10"/>
  <c r="N3341" i="10"/>
  <c r="N3342" i="10"/>
  <c r="N3343" i="10"/>
  <c r="N3344" i="10"/>
  <c r="N3345" i="10"/>
  <c r="N3346" i="10"/>
  <c r="N3347" i="10"/>
  <c r="N3348" i="10"/>
  <c r="N3349" i="10"/>
  <c r="N3350" i="10"/>
  <c r="N3351" i="10"/>
  <c r="N3352" i="10"/>
  <c r="N3353" i="10"/>
  <c r="N3354" i="10"/>
  <c r="N3355" i="10"/>
  <c r="N3356" i="10"/>
  <c r="N3357" i="10"/>
  <c r="N3358" i="10"/>
  <c r="N3359" i="10"/>
  <c r="N3360" i="10"/>
  <c r="N3361" i="10"/>
  <c r="N3362" i="10"/>
  <c r="N3363" i="10"/>
  <c r="N3364" i="10"/>
  <c r="N3365" i="10"/>
  <c r="N3366" i="10"/>
  <c r="N3367" i="10"/>
  <c r="N3368" i="10"/>
  <c r="N3369" i="10"/>
  <c r="N3370" i="10"/>
  <c r="N3371" i="10"/>
  <c r="N3372" i="10"/>
  <c r="N3373" i="10"/>
  <c r="N3374" i="10"/>
  <c r="N3375" i="10"/>
  <c r="N3376" i="10"/>
  <c r="N3377" i="10"/>
  <c r="N3378" i="10"/>
  <c r="N3379" i="10"/>
  <c r="N3380" i="10"/>
  <c r="N3381" i="10"/>
  <c r="N3382" i="10"/>
  <c r="N3383" i="10"/>
  <c r="N3384" i="10"/>
  <c r="N3385" i="10"/>
  <c r="N3386" i="10"/>
  <c r="N3387" i="10"/>
  <c r="N3388" i="10"/>
  <c r="N3389" i="10"/>
  <c r="N3390" i="10"/>
  <c r="N3391" i="10"/>
  <c r="N3392" i="10"/>
  <c r="N3393" i="10"/>
  <c r="N3394" i="10"/>
  <c r="N3395" i="10"/>
  <c r="N3396" i="10"/>
  <c r="N3397" i="10"/>
  <c r="N3398" i="10"/>
  <c r="N3399" i="10"/>
  <c r="N3400" i="10"/>
  <c r="N3401" i="10"/>
  <c r="N3402" i="10"/>
  <c r="N3403" i="10"/>
  <c r="N3404" i="10"/>
  <c r="N3405" i="10"/>
  <c r="N3406" i="10"/>
  <c r="N3407" i="10"/>
  <c r="N3408" i="10"/>
  <c r="N3409" i="10"/>
  <c r="N3410" i="10"/>
  <c r="N3411" i="10"/>
  <c r="N3412" i="10"/>
  <c r="N3413" i="10"/>
  <c r="N3414" i="10"/>
  <c r="N3415" i="10"/>
  <c r="N3416" i="10"/>
  <c r="N3417" i="10"/>
  <c r="N3418" i="10"/>
  <c r="N3419" i="10"/>
  <c r="N3420" i="10"/>
  <c r="N3421" i="10"/>
  <c r="N3422" i="10"/>
  <c r="N3423" i="10"/>
  <c r="N3424" i="10"/>
  <c r="N3425" i="10"/>
  <c r="N3426" i="10"/>
  <c r="N3427" i="10"/>
  <c r="N3428" i="10"/>
  <c r="N3429" i="10"/>
  <c r="N3430" i="10"/>
  <c r="N3431" i="10"/>
  <c r="N3432" i="10"/>
  <c r="N3433" i="10"/>
  <c r="N3434" i="10"/>
  <c r="N3435" i="10"/>
  <c r="N3436" i="10"/>
  <c r="N3437" i="10"/>
  <c r="N3438" i="10"/>
  <c r="N3439" i="10"/>
  <c r="N3440" i="10"/>
  <c r="N3441" i="10"/>
  <c r="N3442" i="10"/>
  <c r="N3443" i="10"/>
  <c r="N3444" i="10"/>
  <c r="N3445" i="10"/>
  <c r="N3446" i="10"/>
  <c r="N3447" i="10"/>
  <c r="N3448" i="10"/>
  <c r="N3449" i="10"/>
  <c r="N3450" i="10"/>
  <c r="N3451" i="10"/>
  <c r="N3452" i="10"/>
  <c r="N3453" i="10"/>
  <c r="N3454" i="10"/>
  <c r="N3455" i="10"/>
  <c r="N3456" i="10"/>
  <c r="N3457" i="10"/>
  <c r="N3458" i="10"/>
  <c r="N3459" i="10"/>
  <c r="N3460" i="10"/>
  <c r="N3461" i="10"/>
  <c r="N3462" i="10"/>
  <c r="N3463" i="10"/>
  <c r="N3464" i="10"/>
  <c r="N3465" i="10"/>
  <c r="N3466" i="10"/>
  <c r="N3467" i="10"/>
  <c r="N3468" i="10"/>
  <c r="N3469" i="10"/>
  <c r="N3470" i="10"/>
  <c r="N3471" i="10"/>
  <c r="N3472" i="10"/>
  <c r="N3473" i="10"/>
  <c r="N3474" i="10"/>
  <c r="N3475" i="10"/>
  <c r="N3476" i="10"/>
  <c r="N3477" i="10"/>
  <c r="N3478" i="10"/>
  <c r="N3479" i="10"/>
  <c r="N3480" i="10"/>
  <c r="N3481" i="10"/>
  <c r="N3482" i="10"/>
  <c r="N3483" i="10"/>
  <c r="N3484" i="10"/>
  <c r="N3485" i="10"/>
  <c r="N3486" i="10"/>
  <c r="N3487" i="10"/>
  <c r="N3488" i="10"/>
  <c r="N3489" i="10"/>
  <c r="N3490" i="10"/>
  <c r="N3491" i="10"/>
  <c r="N3492" i="10"/>
  <c r="N3493" i="10"/>
  <c r="N3494" i="10"/>
  <c r="N3495" i="10"/>
  <c r="N3496" i="10"/>
  <c r="N3497" i="10"/>
  <c r="N3498" i="10"/>
  <c r="N3499" i="10"/>
  <c r="N3500" i="10"/>
  <c r="N3501" i="10"/>
  <c r="N3502" i="10"/>
  <c r="N3503" i="10"/>
  <c r="N3504" i="10"/>
  <c r="N3505" i="10"/>
  <c r="N3506" i="10"/>
  <c r="N3507" i="10"/>
  <c r="N3508" i="10"/>
  <c r="N3509" i="10"/>
  <c r="N3510" i="10"/>
  <c r="N3511" i="10"/>
  <c r="N3512" i="10"/>
  <c r="N3513" i="10"/>
  <c r="N3514" i="10"/>
  <c r="N3515" i="10"/>
  <c r="N3516" i="10"/>
  <c r="N3517" i="10"/>
  <c r="N3518" i="10"/>
  <c r="N3519" i="10"/>
  <c r="N3520" i="10"/>
  <c r="N3521" i="10"/>
  <c r="N3522" i="10"/>
  <c r="N3523" i="10"/>
  <c r="N3524" i="10"/>
  <c r="N3525" i="10"/>
  <c r="N3526" i="10"/>
  <c r="N3527" i="10"/>
  <c r="N3528" i="10"/>
  <c r="N3529" i="10"/>
  <c r="N3530" i="10"/>
  <c r="N3531" i="10"/>
  <c r="N3532" i="10"/>
  <c r="N3533" i="10"/>
  <c r="N3534" i="10"/>
  <c r="N3535" i="10"/>
  <c r="N3536" i="10"/>
  <c r="N3537" i="10"/>
  <c r="N3538" i="10"/>
  <c r="N3539" i="10"/>
  <c r="N3540" i="10"/>
  <c r="N3541" i="10"/>
  <c r="N3542" i="10"/>
  <c r="N3543" i="10"/>
  <c r="N3544" i="10"/>
  <c r="N3545" i="10"/>
  <c r="N3546" i="10"/>
  <c r="N3547" i="10"/>
  <c r="N3548" i="10"/>
  <c r="N3549" i="10"/>
  <c r="N3550" i="10"/>
  <c r="N3551" i="10"/>
  <c r="N3552" i="10"/>
  <c r="N3553" i="10"/>
  <c r="N3554" i="10"/>
  <c r="N3555" i="10"/>
  <c r="N3556" i="10"/>
  <c r="N3557" i="10"/>
  <c r="N3558" i="10"/>
  <c r="N3559" i="10"/>
  <c r="N3560" i="10"/>
  <c r="N3561" i="10"/>
  <c r="N3562" i="10"/>
  <c r="N3563" i="10"/>
  <c r="N3564" i="10"/>
  <c r="N3565" i="10"/>
  <c r="N3566" i="10"/>
  <c r="N3567" i="10"/>
  <c r="N3568" i="10"/>
  <c r="N3569" i="10"/>
  <c r="N3570" i="10"/>
  <c r="N3571" i="10"/>
  <c r="N3572" i="10"/>
  <c r="N3573" i="10"/>
  <c r="N3574" i="10"/>
  <c r="N3575" i="10"/>
  <c r="N3576" i="10"/>
  <c r="N3577" i="10"/>
  <c r="N3578" i="10"/>
  <c r="N3579" i="10"/>
  <c r="N3580" i="10"/>
  <c r="N3581" i="10"/>
  <c r="N3582" i="10"/>
  <c r="N3583" i="10"/>
  <c r="N3584" i="10"/>
  <c r="N3585" i="10"/>
  <c r="N3586" i="10"/>
  <c r="N3587" i="10"/>
  <c r="N3588" i="10"/>
  <c r="N3589" i="10"/>
  <c r="N3590" i="10"/>
  <c r="N3591" i="10"/>
  <c r="N3592" i="10"/>
  <c r="N3593" i="10"/>
  <c r="N3594" i="10"/>
  <c r="N3595" i="10"/>
  <c r="N3596" i="10"/>
  <c r="N3597" i="10"/>
  <c r="N3598" i="10"/>
  <c r="N3599" i="10"/>
  <c r="N3600" i="10"/>
  <c r="N3601" i="10"/>
  <c r="N3602" i="10"/>
  <c r="N3603" i="10"/>
  <c r="N3604" i="10"/>
  <c r="N3605" i="10"/>
  <c r="N3606" i="10"/>
  <c r="N3607" i="10"/>
  <c r="N3608" i="10"/>
  <c r="N3609" i="10"/>
  <c r="N3610" i="10"/>
  <c r="N3611" i="10"/>
  <c r="N3612" i="10"/>
  <c r="N3613" i="10"/>
  <c r="N3614" i="10"/>
  <c r="N3615" i="10"/>
  <c r="N3616" i="10"/>
  <c r="N3617" i="10"/>
  <c r="N3618" i="10"/>
  <c r="N3619" i="10"/>
  <c r="N3620" i="10"/>
  <c r="N3621" i="10"/>
  <c r="N3622" i="10"/>
  <c r="N3623" i="10"/>
  <c r="N3624" i="10"/>
  <c r="N3625" i="10"/>
  <c r="N3626" i="10"/>
  <c r="N3627" i="10"/>
  <c r="N3628" i="10"/>
  <c r="N3629" i="10"/>
  <c r="N3630" i="10"/>
  <c r="N3631" i="10"/>
  <c r="N3632" i="10"/>
  <c r="N3633" i="10"/>
  <c r="N3634" i="10"/>
  <c r="N3635" i="10"/>
  <c r="N3636" i="10"/>
  <c r="N3637" i="10"/>
  <c r="N3638" i="10"/>
  <c r="N3639" i="10"/>
  <c r="N3640" i="10"/>
  <c r="N3641" i="10"/>
  <c r="N3642" i="10"/>
  <c r="N3643" i="10"/>
  <c r="N3644" i="10"/>
  <c r="N3645" i="10"/>
  <c r="N3646" i="10"/>
  <c r="N3647" i="10"/>
  <c r="N3648" i="10"/>
  <c r="N3649" i="10"/>
  <c r="N3650" i="10"/>
  <c r="N3651" i="10"/>
  <c r="N3652" i="10"/>
  <c r="N3653" i="10"/>
  <c r="N3654" i="10"/>
  <c r="N3655" i="10"/>
  <c r="N3656" i="10"/>
  <c r="N3657" i="10"/>
  <c r="N3658" i="10"/>
  <c r="N3659" i="10"/>
  <c r="N3660" i="10"/>
  <c r="N3661" i="10"/>
  <c r="N3662" i="10"/>
  <c r="N3663" i="10"/>
  <c r="N3664" i="10"/>
  <c r="N3665" i="10"/>
  <c r="N3666" i="10"/>
  <c r="N3667" i="10"/>
  <c r="N3668" i="10"/>
  <c r="N3669" i="10"/>
  <c r="N3670" i="10"/>
  <c r="N3671" i="10"/>
  <c r="N3672" i="10"/>
  <c r="N3673" i="10"/>
  <c r="N3674" i="10"/>
  <c r="N3675" i="10"/>
  <c r="N3676" i="10"/>
  <c r="N3677" i="10"/>
  <c r="N3678" i="10"/>
  <c r="N3679" i="10"/>
  <c r="N3680" i="10"/>
  <c r="N3681" i="10"/>
  <c r="N3682" i="10"/>
  <c r="N3683" i="10"/>
  <c r="N3684" i="10"/>
  <c r="N3685" i="10"/>
  <c r="N3686" i="10"/>
  <c r="N3687" i="10"/>
  <c r="N3688" i="10"/>
  <c r="N3689" i="10"/>
  <c r="N3690" i="10"/>
  <c r="N3691" i="10"/>
  <c r="N3692" i="10"/>
  <c r="N3693" i="10"/>
  <c r="N3694" i="10"/>
  <c r="N3695" i="10"/>
  <c r="N3696" i="10"/>
  <c r="N3697" i="10"/>
  <c r="N3698" i="10"/>
  <c r="N3699" i="10"/>
  <c r="N3700" i="10"/>
  <c r="N3701" i="10"/>
  <c r="N3702" i="10"/>
  <c r="N3703" i="10"/>
  <c r="N3704" i="10"/>
  <c r="N3705" i="10"/>
  <c r="N3706" i="10"/>
  <c r="N3707" i="10"/>
  <c r="N3708" i="10"/>
  <c r="N3709" i="10"/>
  <c r="N3710" i="10"/>
  <c r="N3711" i="10"/>
  <c r="N3712" i="10"/>
  <c r="N3713" i="10"/>
  <c r="N3714" i="10"/>
  <c r="N3715" i="10"/>
  <c r="N3716" i="10"/>
  <c r="N3717" i="10"/>
  <c r="N3718" i="10"/>
  <c r="N3719" i="10"/>
  <c r="N3720" i="10"/>
  <c r="N3721" i="10"/>
  <c r="N3722" i="10"/>
  <c r="N3723" i="10"/>
  <c r="N3724" i="10"/>
  <c r="N3725" i="10"/>
  <c r="N3726" i="10"/>
  <c r="N3727" i="10"/>
  <c r="N3728" i="10"/>
  <c r="N3729" i="10"/>
  <c r="N3730" i="10"/>
  <c r="N3731" i="10"/>
  <c r="N3732" i="10"/>
  <c r="N3733" i="10"/>
  <c r="N3734" i="10"/>
  <c r="N3735" i="10"/>
  <c r="N3736" i="10"/>
  <c r="N3737" i="10"/>
  <c r="N3738" i="10"/>
  <c r="N3739" i="10"/>
  <c r="N3740" i="10"/>
  <c r="N3741" i="10"/>
  <c r="N3742" i="10"/>
  <c r="N3743" i="10"/>
  <c r="N3744" i="10"/>
  <c r="N3745" i="10"/>
  <c r="N3746" i="10"/>
  <c r="N3747" i="10"/>
  <c r="N3748" i="10"/>
  <c r="N3749" i="10"/>
  <c r="N3750" i="10"/>
  <c r="N3751" i="10"/>
  <c r="N3752" i="10"/>
  <c r="N3753" i="10"/>
  <c r="N3754" i="10"/>
  <c r="N3755" i="10"/>
  <c r="N3756" i="10"/>
  <c r="N3757" i="10"/>
  <c r="N3758" i="10"/>
  <c r="N3759" i="10"/>
  <c r="N3760" i="10"/>
  <c r="N3761" i="10"/>
  <c r="N3762" i="10"/>
  <c r="N3763" i="10"/>
  <c r="N3764" i="10"/>
  <c r="N3765" i="10"/>
  <c r="N3766" i="10"/>
  <c r="N3767" i="10"/>
  <c r="N3768" i="10"/>
  <c r="N3769" i="10"/>
  <c r="N3770" i="10"/>
  <c r="N3771" i="10"/>
  <c r="N3772" i="10"/>
  <c r="N3773" i="10"/>
  <c r="N3774" i="10"/>
  <c r="N3775" i="10"/>
  <c r="N3776" i="10"/>
  <c r="N3777" i="10"/>
  <c r="N3778" i="10"/>
  <c r="N3779" i="10"/>
  <c r="N3780" i="10"/>
  <c r="N3781" i="10"/>
  <c r="N3782" i="10"/>
  <c r="N3783" i="10"/>
  <c r="N3784" i="10"/>
  <c r="N3785" i="10"/>
  <c r="N3786" i="10"/>
  <c r="N3787" i="10"/>
  <c r="N3788" i="10"/>
  <c r="N3789" i="10"/>
  <c r="N3790" i="10"/>
  <c r="N3791" i="10"/>
  <c r="N3792" i="10"/>
  <c r="N3793" i="10"/>
  <c r="N3794" i="10"/>
  <c r="N3795" i="10"/>
  <c r="N3796" i="10"/>
  <c r="N3797" i="10"/>
  <c r="N3798" i="10"/>
  <c r="N3799" i="10"/>
  <c r="N3800" i="10"/>
  <c r="N3801" i="10"/>
  <c r="N3802" i="10"/>
  <c r="N3803" i="10"/>
  <c r="N3804" i="10"/>
  <c r="N3805" i="10"/>
  <c r="N3806" i="10"/>
  <c r="N3807" i="10"/>
  <c r="N3808" i="10"/>
  <c r="N3809" i="10"/>
  <c r="N3810" i="10"/>
  <c r="N3811" i="10"/>
  <c r="N3812" i="10"/>
  <c r="N3813" i="10"/>
  <c r="N3814" i="10"/>
  <c r="N3815" i="10"/>
  <c r="N3816" i="10"/>
  <c r="N3817" i="10"/>
  <c r="N3818" i="10"/>
  <c r="N3819" i="10"/>
  <c r="N3820" i="10"/>
  <c r="N3821" i="10"/>
  <c r="N3822" i="10"/>
  <c r="N3823" i="10"/>
  <c r="N3824" i="10"/>
  <c r="N3825" i="10"/>
  <c r="N3826" i="10"/>
  <c r="N3827" i="10"/>
  <c r="N3828" i="10"/>
  <c r="N3829" i="10"/>
  <c r="N3830" i="10"/>
  <c r="N3831" i="10"/>
  <c r="N3832" i="10"/>
  <c r="N3833" i="10"/>
  <c r="N3834" i="10"/>
  <c r="N3835" i="10"/>
  <c r="N3836" i="10"/>
  <c r="N3837" i="10"/>
  <c r="N3838" i="10"/>
  <c r="N3839" i="10"/>
  <c r="N3840" i="10"/>
  <c r="N3841" i="10"/>
  <c r="N3842" i="10"/>
  <c r="N3843" i="10"/>
  <c r="N3844" i="10"/>
  <c r="N3845" i="10"/>
  <c r="N3846" i="10"/>
  <c r="N3847" i="10"/>
  <c r="N3848" i="10"/>
  <c r="N3849" i="10"/>
  <c r="N3850" i="10"/>
  <c r="N3851" i="10"/>
  <c r="N3852" i="10"/>
  <c r="N3853" i="10"/>
  <c r="N3854" i="10"/>
  <c r="N3855" i="10"/>
  <c r="N3856" i="10"/>
  <c r="N3857" i="10"/>
  <c r="N3858" i="10"/>
  <c r="N3859" i="10"/>
  <c r="N3860" i="10"/>
  <c r="N3861" i="10"/>
  <c r="N3862" i="10"/>
  <c r="N3863" i="10"/>
  <c r="N3864" i="10"/>
  <c r="N3865" i="10"/>
  <c r="N3866" i="10"/>
  <c r="N3867" i="10"/>
  <c r="N3868" i="10"/>
  <c r="N3869" i="10"/>
  <c r="N3870" i="10"/>
  <c r="N3871" i="10"/>
  <c r="N3872" i="10"/>
  <c r="N3873" i="10"/>
  <c r="N3874" i="10"/>
  <c r="N3875" i="10"/>
  <c r="N3876" i="10"/>
  <c r="N3877" i="10"/>
  <c r="N3878" i="10"/>
  <c r="N3879" i="10"/>
  <c r="N3880" i="10"/>
  <c r="N3881" i="10"/>
  <c r="N3882" i="10"/>
  <c r="N3883" i="10"/>
  <c r="N3884" i="10"/>
  <c r="N3885" i="10"/>
  <c r="N3886" i="10"/>
  <c r="N3887" i="10"/>
  <c r="N3888" i="10"/>
  <c r="N3889" i="10"/>
  <c r="N3890" i="10"/>
  <c r="N3891" i="10"/>
  <c r="N3892" i="10"/>
  <c r="N3893" i="10"/>
  <c r="N3894" i="10"/>
  <c r="N3895" i="10"/>
  <c r="N3896" i="10"/>
  <c r="N3897" i="10"/>
  <c r="N3898" i="10"/>
  <c r="N3899" i="10"/>
  <c r="N3900" i="10"/>
  <c r="N3901" i="10"/>
  <c r="N3902" i="10"/>
  <c r="N3903" i="10"/>
  <c r="N3904" i="10"/>
  <c r="N3905" i="10"/>
  <c r="N3906" i="10"/>
  <c r="N3907" i="10"/>
  <c r="N3908" i="10"/>
  <c r="N3909" i="10"/>
  <c r="N3910" i="10"/>
  <c r="N3911" i="10"/>
  <c r="N3912" i="10"/>
  <c r="N3913" i="10"/>
  <c r="N3914" i="10"/>
  <c r="N3915" i="10"/>
  <c r="N3916" i="10"/>
  <c r="N3917" i="10"/>
  <c r="N3918" i="10"/>
  <c r="N3919" i="10"/>
  <c r="N3920" i="10"/>
  <c r="N3921" i="10"/>
  <c r="N3922" i="10"/>
  <c r="N3923" i="10"/>
  <c r="N3924" i="10"/>
  <c r="N3925" i="10"/>
  <c r="N3926" i="10"/>
  <c r="N3927" i="10"/>
  <c r="N3928" i="10"/>
  <c r="N3929" i="10"/>
  <c r="N3930" i="10"/>
  <c r="N3931" i="10"/>
  <c r="N3932" i="10"/>
  <c r="N3933" i="10"/>
  <c r="N3934" i="10"/>
  <c r="N3935" i="10"/>
  <c r="N3936" i="10"/>
  <c r="N3937" i="10"/>
  <c r="N3938" i="10"/>
  <c r="N3939" i="10"/>
  <c r="N3940" i="10"/>
  <c r="N3941" i="10"/>
  <c r="N3942" i="10"/>
  <c r="N3943" i="10"/>
  <c r="N3944" i="10"/>
  <c r="N3945" i="10"/>
  <c r="N3946" i="10"/>
  <c r="N3947" i="10"/>
  <c r="N3948" i="10"/>
  <c r="N3949" i="10"/>
  <c r="N3950" i="10"/>
  <c r="N3951" i="10"/>
  <c r="N3952" i="10"/>
  <c r="N3953" i="10"/>
  <c r="N3954" i="10"/>
  <c r="N3955" i="10"/>
  <c r="N3956" i="10"/>
  <c r="N3957" i="10"/>
  <c r="N3958" i="10"/>
  <c r="N3959" i="10"/>
  <c r="N3960" i="10"/>
  <c r="N3961" i="10"/>
  <c r="N3962" i="10"/>
  <c r="N3963" i="10"/>
  <c r="N3964" i="10"/>
  <c r="N3965" i="10"/>
  <c r="N3966" i="10"/>
  <c r="N3967" i="10"/>
  <c r="N3968" i="10"/>
  <c r="N3969" i="10"/>
  <c r="N3970" i="10"/>
  <c r="N3971" i="10"/>
  <c r="N3972" i="10"/>
  <c r="N3973" i="10"/>
  <c r="N3974" i="10"/>
  <c r="N3975" i="10"/>
  <c r="N3976" i="10"/>
  <c r="N3977" i="10"/>
  <c r="N3978" i="10"/>
  <c r="N3979" i="10"/>
  <c r="N3980" i="10"/>
  <c r="N3981" i="10"/>
  <c r="N3982" i="10"/>
  <c r="N3983" i="10"/>
  <c r="N3984" i="10"/>
  <c r="N3985" i="10"/>
  <c r="N3986" i="10"/>
  <c r="N3987" i="10"/>
  <c r="N3988" i="10"/>
  <c r="N3989" i="10"/>
  <c r="N3990" i="10"/>
  <c r="N3991" i="10"/>
  <c r="N3992" i="10"/>
  <c r="N3993" i="10"/>
  <c r="N3994" i="10"/>
  <c r="N3995" i="10"/>
  <c r="N3996" i="10"/>
  <c r="N3997" i="10"/>
  <c r="N3998" i="10"/>
  <c r="N3999" i="10"/>
  <c r="N4000" i="10"/>
  <c r="N4001" i="10"/>
  <c r="N4002" i="10"/>
  <c r="N4003" i="10"/>
  <c r="N4004" i="10"/>
  <c r="N4005" i="10"/>
  <c r="N4006" i="10"/>
  <c r="N4007" i="10"/>
  <c r="N4008" i="10"/>
  <c r="N4009" i="10"/>
  <c r="N4010" i="10"/>
  <c r="N4011" i="10"/>
  <c r="N4012" i="10"/>
  <c r="N4013" i="10"/>
  <c r="N4014" i="10"/>
  <c r="N4015" i="10"/>
  <c r="N4016" i="10"/>
  <c r="N4017" i="10"/>
  <c r="N4018" i="10"/>
  <c r="N4019" i="10"/>
  <c r="N4020" i="10"/>
  <c r="N4021" i="10"/>
  <c r="N4022" i="10"/>
  <c r="N4023" i="10"/>
  <c r="N4024" i="10"/>
  <c r="N4025" i="10"/>
  <c r="N4026" i="10"/>
  <c r="N4027" i="10"/>
  <c r="N4028" i="10"/>
  <c r="N4029" i="10"/>
  <c r="N4030" i="10"/>
  <c r="N4031" i="10"/>
  <c r="N4032" i="10"/>
  <c r="N4033" i="10"/>
  <c r="N4034" i="10"/>
  <c r="N4035" i="10"/>
  <c r="N4036" i="10"/>
  <c r="N4037" i="10"/>
  <c r="N4038" i="10"/>
  <c r="N4039" i="10"/>
  <c r="N4040" i="10"/>
  <c r="N4041" i="10"/>
  <c r="N4042" i="10"/>
  <c r="N4043" i="10"/>
  <c r="N4044" i="10"/>
  <c r="N4045" i="10"/>
  <c r="N4046" i="10"/>
  <c r="N4047" i="10"/>
  <c r="N4048" i="10"/>
  <c r="N4049" i="10"/>
  <c r="N4050" i="10"/>
  <c r="N4051" i="10"/>
  <c r="N4052" i="10"/>
  <c r="N4053" i="10"/>
  <c r="N4054" i="10"/>
  <c r="N4055" i="10"/>
  <c r="N4056" i="10"/>
  <c r="N4057" i="10"/>
  <c r="N4058" i="10"/>
  <c r="N4059" i="10"/>
  <c r="N4060" i="10"/>
  <c r="N4061" i="10"/>
  <c r="N4062" i="10"/>
  <c r="N4063" i="10"/>
  <c r="N4064" i="10"/>
  <c r="N4065" i="10"/>
  <c r="N4066" i="10"/>
  <c r="N4067" i="10"/>
  <c r="N4068" i="10"/>
  <c r="N4069" i="10"/>
  <c r="N4070" i="10"/>
  <c r="N4071" i="10"/>
  <c r="N4072" i="10"/>
  <c r="N4073" i="10"/>
  <c r="N4074" i="10"/>
  <c r="N4075" i="10"/>
  <c r="N4076" i="10"/>
  <c r="N4077" i="10"/>
  <c r="N4078" i="10"/>
  <c r="N4079" i="10"/>
  <c r="N4080" i="10"/>
  <c r="N4081" i="10"/>
  <c r="N4082" i="10"/>
  <c r="N4083" i="10"/>
  <c r="N4084" i="10"/>
  <c r="N4085" i="10"/>
  <c r="N4086" i="10"/>
  <c r="N4087" i="10"/>
  <c r="N4088" i="10"/>
  <c r="N4089" i="10"/>
  <c r="N4090" i="10"/>
  <c r="N4091" i="10"/>
  <c r="N4092" i="10"/>
  <c r="N4093" i="10"/>
  <c r="N4094" i="10"/>
  <c r="N4095" i="10"/>
  <c r="N4096" i="10"/>
  <c r="N4097" i="10"/>
  <c r="N4098" i="10"/>
  <c r="N4099" i="10"/>
  <c r="N4100" i="10"/>
  <c r="N4101" i="10"/>
  <c r="N4102" i="10"/>
  <c r="N4103" i="10"/>
  <c r="N4104" i="10"/>
  <c r="N4105" i="10"/>
  <c r="N4106" i="10"/>
  <c r="N4107" i="10"/>
  <c r="N4108" i="10"/>
  <c r="N4109" i="10"/>
  <c r="N4110" i="10"/>
  <c r="N4111" i="10"/>
  <c r="N4112" i="10"/>
  <c r="N4113" i="10"/>
  <c r="N4114" i="10"/>
  <c r="N4115" i="10"/>
  <c r="N4116" i="10"/>
  <c r="N4117" i="10"/>
  <c r="N4118" i="10"/>
  <c r="N4119" i="10"/>
  <c r="N4120" i="10"/>
  <c r="N4121" i="10"/>
  <c r="N4122" i="10"/>
  <c r="N4123" i="10"/>
  <c r="N4124" i="10"/>
  <c r="N4125" i="10"/>
  <c r="N4126" i="10"/>
  <c r="N4127" i="10"/>
  <c r="N4128" i="10"/>
  <c r="N4129" i="10"/>
  <c r="N4130" i="10"/>
  <c r="N4131" i="10"/>
  <c r="N4132" i="10"/>
  <c r="N4133" i="10"/>
  <c r="N4134" i="10"/>
  <c r="N4135" i="10"/>
  <c r="N4136" i="10"/>
  <c r="N4137" i="10"/>
  <c r="N4138" i="10"/>
  <c r="N4139" i="10"/>
  <c r="N4140" i="10"/>
  <c r="N4141" i="10"/>
  <c r="N4142" i="10"/>
  <c r="N4143" i="10"/>
  <c r="N4144" i="10"/>
  <c r="N4145" i="10"/>
  <c r="N4146" i="10"/>
  <c r="N4147" i="10"/>
  <c r="N4148" i="10"/>
  <c r="N4149" i="10"/>
  <c r="N4150" i="10"/>
  <c r="N4151" i="10"/>
  <c r="N4152" i="10"/>
  <c r="N4153" i="10"/>
  <c r="N4154" i="10"/>
  <c r="N4155" i="10"/>
  <c r="N4156" i="10"/>
  <c r="N4157" i="10"/>
  <c r="N4158" i="10"/>
  <c r="N4159" i="10"/>
  <c r="N4160" i="10"/>
  <c r="N4161" i="10"/>
  <c r="N4162" i="10"/>
  <c r="N4163" i="10"/>
  <c r="N4164" i="10"/>
  <c r="N4165" i="10"/>
  <c r="N4166" i="10"/>
  <c r="N4167" i="10"/>
  <c r="N4168" i="10"/>
  <c r="N4169" i="10"/>
  <c r="N4170" i="10"/>
  <c r="N4171" i="10"/>
  <c r="N4172" i="10"/>
  <c r="N4173" i="10"/>
  <c r="N4174" i="10"/>
  <c r="N4175" i="10"/>
  <c r="N4176" i="10"/>
  <c r="N4177" i="10"/>
  <c r="N4178" i="10"/>
  <c r="N4179" i="10"/>
  <c r="N4180" i="10"/>
  <c r="N4181" i="10"/>
  <c r="N4182" i="10"/>
  <c r="N4183" i="10"/>
  <c r="N4184" i="10"/>
  <c r="N4185" i="10"/>
  <c r="N4186" i="10"/>
  <c r="N4187" i="10"/>
  <c r="N4188" i="10"/>
  <c r="N4189" i="10"/>
  <c r="N4190" i="10"/>
  <c r="N4191" i="10"/>
  <c r="N4192" i="10"/>
  <c r="N4193" i="10"/>
  <c r="N4194" i="10"/>
  <c r="N4195" i="10"/>
  <c r="N4196" i="10"/>
  <c r="N4197" i="10"/>
  <c r="N4198" i="10"/>
  <c r="N4199" i="10"/>
  <c r="N4200" i="10"/>
  <c r="N4201" i="10"/>
  <c r="N4202" i="10"/>
  <c r="N4203" i="10"/>
  <c r="N4204" i="10"/>
  <c r="N4205" i="10"/>
  <c r="N4206" i="10"/>
  <c r="N4207" i="10"/>
  <c r="N4208" i="10"/>
  <c r="N4209" i="10"/>
  <c r="N4210" i="10"/>
  <c r="N4211" i="10"/>
  <c r="N4212" i="10"/>
  <c r="N4213" i="10"/>
  <c r="N4214" i="10"/>
  <c r="N4215" i="10"/>
  <c r="N4216" i="10"/>
  <c r="N4217" i="10"/>
  <c r="N4218" i="10"/>
  <c r="N4219" i="10"/>
  <c r="N4220" i="10"/>
  <c r="N4221" i="10"/>
  <c r="N4222" i="10"/>
  <c r="N4223" i="10"/>
  <c r="N4224" i="10"/>
  <c r="N4225" i="10"/>
  <c r="N4226" i="10"/>
  <c r="N4227" i="10"/>
  <c r="N4228" i="10"/>
  <c r="N4229" i="10"/>
  <c r="N4230" i="10"/>
  <c r="N4231" i="10"/>
  <c r="N4232" i="10"/>
  <c r="N4233" i="10"/>
  <c r="N4234" i="10"/>
  <c r="N4235" i="10"/>
  <c r="N4236" i="10"/>
  <c r="N4237" i="10"/>
  <c r="N4238" i="10"/>
  <c r="N4239" i="10"/>
  <c r="N4240" i="10"/>
  <c r="N4241" i="10"/>
  <c r="N4242" i="10"/>
  <c r="N4243" i="10"/>
  <c r="N4244" i="10"/>
  <c r="N4245" i="10"/>
  <c r="N4246" i="10"/>
  <c r="N4247" i="10"/>
  <c r="N4248" i="10"/>
  <c r="N4249" i="10"/>
  <c r="N4250" i="10"/>
  <c r="N4251" i="10"/>
  <c r="N4252" i="10"/>
  <c r="N4253" i="10"/>
  <c r="N4254" i="10"/>
  <c r="N4255" i="10"/>
  <c r="N4256" i="10"/>
  <c r="N4257" i="10"/>
  <c r="N4258" i="10"/>
  <c r="N4259" i="10"/>
  <c r="N4260" i="10"/>
  <c r="N4261" i="10"/>
  <c r="N4262" i="10"/>
  <c r="N4263" i="10"/>
  <c r="N4264" i="10"/>
  <c r="N4265" i="10"/>
  <c r="N4266" i="10"/>
  <c r="N4267" i="10"/>
  <c r="N4268" i="10"/>
  <c r="N4269" i="10"/>
  <c r="N4270" i="10"/>
  <c r="N4271" i="10"/>
  <c r="N4272" i="10"/>
  <c r="N4273" i="10"/>
  <c r="N4274" i="10"/>
  <c r="N4275" i="10"/>
  <c r="N4276" i="10"/>
  <c r="N4277" i="10"/>
  <c r="N4278" i="10"/>
  <c r="N4279" i="10"/>
  <c r="N4280" i="10"/>
  <c r="N4281" i="10"/>
  <c r="N4282" i="10"/>
  <c r="N4283" i="10"/>
  <c r="N4284" i="10"/>
  <c r="N4285" i="10"/>
  <c r="N4286" i="10"/>
  <c r="N4287" i="10"/>
  <c r="N4288" i="10"/>
  <c r="N4289" i="10"/>
  <c r="N4290" i="10"/>
  <c r="N4291" i="10"/>
  <c r="N4292" i="10"/>
  <c r="N4293" i="10"/>
  <c r="N4294" i="10"/>
  <c r="N4295" i="10"/>
  <c r="N4296" i="10"/>
  <c r="N4297" i="10"/>
  <c r="N4298" i="10"/>
  <c r="N4299" i="10"/>
  <c r="N4300" i="10"/>
  <c r="N4301" i="10"/>
  <c r="N4302" i="10"/>
  <c r="N4303" i="10"/>
  <c r="N4304" i="10"/>
  <c r="N4305" i="10"/>
  <c r="N4306" i="10"/>
  <c r="N4307" i="10"/>
  <c r="N4308" i="10"/>
  <c r="N4309" i="10"/>
  <c r="N4310" i="10"/>
  <c r="N4311" i="10"/>
  <c r="N4312" i="10"/>
  <c r="N4313" i="10"/>
  <c r="N4314" i="10"/>
  <c r="N4315" i="10"/>
  <c r="N4316" i="10"/>
  <c r="N4317" i="10"/>
  <c r="N4318" i="10"/>
  <c r="N4319" i="10"/>
  <c r="N4320" i="10"/>
  <c r="N4321" i="10"/>
  <c r="N4322" i="10"/>
  <c r="N4323" i="10"/>
  <c r="N4324" i="10"/>
  <c r="N4325" i="10"/>
  <c r="N4326" i="10"/>
  <c r="N4327" i="10"/>
  <c r="N4328" i="10"/>
  <c r="N4329" i="10"/>
  <c r="N4330" i="10"/>
  <c r="N4331" i="10"/>
  <c r="N4332" i="10"/>
  <c r="N4333" i="10"/>
  <c r="N4334" i="10"/>
  <c r="N4335" i="10"/>
  <c r="N4336" i="10"/>
  <c r="N4337" i="10"/>
  <c r="N4338" i="10"/>
  <c r="N4339" i="10"/>
  <c r="N4340" i="10"/>
  <c r="N4341" i="10"/>
  <c r="N4342" i="10"/>
  <c r="N4343" i="10"/>
  <c r="N4344" i="10"/>
  <c r="N4345" i="10"/>
  <c r="N4346" i="10"/>
  <c r="N4347" i="10"/>
  <c r="N4348" i="10"/>
  <c r="N4349" i="10"/>
  <c r="N4350" i="10"/>
  <c r="N4351" i="10"/>
  <c r="N4352" i="10"/>
  <c r="N4353" i="10"/>
  <c r="N4354" i="10"/>
  <c r="N4355" i="10"/>
  <c r="N4356" i="10"/>
  <c r="N4357" i="10"/>
  <c r="N4358" i="10"/>
  <c r="N4359" i="10"/>
  <c r="N4360" i="10"/>
  <c r="N4361" i="10"/>
  <c r="N4362" i="10"/>
  <c r="N4363" i="10"/>
  <c r="N4364" i="10"/>
  <c r="N4365" i="10"/>
  <c r="N4366" i="10"/>
  <c r="N4367" i="10"/>
  <c r="N4368" i="10"/>
  <c r="N4369" i="10"/>
  <c r="N4370" i="10"/>
  <c r="N4371" i="10"/>
  <c r="N4372" i="10"/>
  <c r="N4373" i="10"/>
  <c r="N4374" i="10"/>
  <c r="N4375" i="10"/>
  <c r="N4376" i="10"/>
  <c r="N4377" i="10"/>
  <c r="N4378" i="10"/>
  <c r="N4379" i="10"/>
  <c r="N4380" i="10"/>
  <c r="N4381" i="10"/>
  <c r="N4382" i="10"/>
  <c r="N4383" i="10"/>
  <c r="N4384" i="10"/>
  <c r="N4385" i="10"/>
  <c r="N4386" i="10"/>
  <c r="N4387" i="10"/>
  <c r="N4388" i="10"/>
  <c r="N4389" i="10"/>
  <c r="N4390" i="10"/>
  <c r="N4391" i="10"/>
  <c r="N4392" i="10"/>
  <c r="N4393" i="10"/>
  <c r="N4394" i="10"/>
  <c r="N4395" i="10"/>
  <c r="N4396" i="10"/>
  <c r="N4397" i="10"/>
  <c r="N4398" i="10"/>
  <c r="N4399" i="10"/>
  <c r="N4400" i="10"/>
  <c r="N4401" i="10"/>
  <c r="N4402" i="10"/>
  <c r="N4403" i="10"/>
  <c r="N4404" i="10"/>
  <c r="N4405" i="10"/>
  <c r="N4406" i="10"/>
  <c r="N4407" i="10"/>
  <c r="N4408" i="10"/>
  <c r="N4409" i="10"/>
  <c r="N4410" i="10"/>
  <c r="N4411" i="10"/>
  <c r="N4412" i="10"/>
  <c r="N4413" i="10"/>
  <c r="N4414" i="10"/>
  <c r="N4415" i="10"/>
  <c r="N4416" i="10"/>
  <c r="N4417" i="10"/>
  <c r="N4418" i="10"/>
  <c r="N4419" i="10"/>
  <c r="N4420" i="10"/>
  <c r="N4421" i="10"/>
  <c r="N4422" i="10"/>
  <c r="N4423" i="10"/>
  <c r="N4424" i="10"/>
  <c r="N4425" i="10"/>
  <c r="N4426" i="10"/>
  <c r="N4427" i="10"/>
  <c r="N4428" i="10"/>
  <c r="N4429" i="10"/>
  <c r="N4430" i="10"/>
  <c r="N4431" i="10"/>
  <c r="N4432" i="10"/>
  <c r="N4433" i="10"/>
  <c r="N4434" i="10"/>
  <c r="N4435" i="10"/>
  <c r="N4436" i="10"/>
  <c r="N4437" i="10"/>
  <c r="N4438" i="10"/>
  <c r="N4439" i="10"/>
  <c r="N4440" i="10"/>
  <c r="N4441" i="10"/>
  <c r="N4442" i="10"/>
  <c r="N4443" i="10"/>
  <c r="N4444" i="10"/>
  <c r="N4445" i="10"/>
  <c r="N4446" i="10"/>
  <c r="N4447" i="10"/>
  <c r="N4448" i="10"/>
  <c r="N4449" i="10"/>
  <c r="N4450" i="10"/>
  <c r="N4451" i="10"/>
  <c r="N4452" i="10"/>
  <c r="N4453" i="10"/>
  <c r="N4454" i="10"/>
  <c r="N4455" i="10"/>
  <c r="N4456" i="10"/>
  <c r="N4457" i="10"/>
  <c r="N4458" i="10"/>
  <c r="N4459" i="10"/>
  <c r="N4460" i="10"/>
  <c r="N4461" i="10"/>
  <c r="N4462" i="10"/>
  <c r="N4463" i="10"/>
  <c r="N4464" i="10"/>
  <c r="N4465" i="10"/>
  <c r="N4466" i="10"/>
  <c r="N4467" i="10"/>
  <c r="N4468" i="10"/>
  <c r="N4469" i="10"/>
  <c r="N4470" i="10"/>
  <c r="N4471" i="10"/>
  <c r="N4472" i="10"/>
  <c r="N4473" i="10"/>
  <c r="N4474" i="10"/>
  <c r="N4475" i="10"/>
  <c r="N4476" i="10"/>
  <c r="N4477" i="10"/>
  <c r="N4478" i="10"/>
  <c r="N4479" i="10"/>
  <c r="N4480" i="10"/>
  <c r="N4481" i="10"/>
  <c r="N4482" i="10"/>
  <c r="N4483" i="10"/>
  <c r="N4484" i="10"/>
  <c r="N4485" i="10"/>
  <c r="N4486" i="10"/>
  <c r="N4487" i="10"/>
  <c r="N4488" i="10"/>
  <c r="N4489" i="10"/>
  <c r="N4490" i="10"/>
  <c r="N4491" i="10"/>
  <c r="N4492" i="10"/>
  <c r="N4493" i="10"/>
  <c r="N4494" i="10"/>
  <c r="N4495" i="10"/>
  <c r="N4496" i="10"/>
  <c r="N4497" i="10"/>
  <c r="N4498" i="10"/>
  <c r="N4499" i="10"/>
  <c r="N4500" i="10"/>
  <c r="N4501" i="10"/>
  <c r="N4502" i="10"/>
  <c r="N4503" i="10"/>
  <c r="N4504" i="10"/>
  <c r="N4505" i="10"/>
  <c r="N4506" i="10"/>
  <c r="N4507" i="10"/>
  <c r="N4508" i="10"/>
  <c r="N4509" i="10"/>
  <c r="N4510" i="10"/>
  <c r="N4511" i="10"/>
  <c r="N4512" i="10"/>
  <c r="N4513" i="10"/>
  <c r="N4514" i="10"/>
  <c r="N4515" i="10"/>
  <c r="N4516" i="10"/>
  <c r="N4517" i="10"/>
  <c r="N4518" i="10"/>
  <c r="N4519" i="10"/>
  <c r="N4520" i="10"/>
  <c r="N4521" i="10"/>
  <c r="N4522" i="10"/>
  <c r="N4523" i="10"/>
  <c r="N4524" i="10"/>
  <c r="N4525" i="10"/>
  <c r="N4526" i="10"/>
  <c r="N4527" i="10"/>
  <c r="N4528" i="10"/>
  <c r="N4529" i="10"/>
  <c r="N4530" i="10"/>
  <c r="N4531" i="10"/>
  <c r="N4532" i="10"/>
  <c r="N4533" i="10"/>
  <c r="N4534" i="10"/>
  <c r="N4535" i="10"/>
  <c r="N4536" i="10"/>
  <c r="N4537" i="10"/>
  <c r="N4538" i="10"/>
  <c r="N4539" i="10"/>
  <c r="N4540" i="10"/>
  <c r="N4541" i="10"/>
  <c r="N4542" i="10"/>
  <c r="N4543" i="10"/>
  <c r="N4544" i="10"/>
  <c r="N4545" i="10"/>
  <c r="N4546" i="10"/>
  <c r="N4547" i="10"/>
  <c r="N4548" i="10"/>
  <c r="N4549" i="10"/>
  <c r="N4550" i="10"/>
  <c r="N4551" i="10"/>
  <c r="N4552" i="10"/>
  <c r="N4553" i="10"/>
  <c r="N4554" i="10"/>
  <c r="N4555" i="10"/>
  <c r="N4556" i="10"/>
  <c r="N4557" i="10"/>
  <c r="N4558" i="10"/>
  <c r="N4559" i="10"/>
  <c r="N4560" i="10"/>
  <c r="N4561" i="10"/>
  <c r="N4562" i="10"/>
  <c r="N4563" i="10"/>
  <c r="N4564" i="10"/>
  <c r="N4565" i="10"/>
  <c r="N4566" i="10"/>
  <c r="N4567" i="10"/>
  <c r="N4568" i="10"/>
  <c r="N4569" i="10"/>
  <c r="N4570" i="10"/>
  <c r="N4571" i="10"/>
  <c r="N4572" i="10"/>
  <c r="N4573" i="10"/>
  <c r="N4574" i="10"/>
  <c r="N4575" i="10"/>
  <c r="N4576" i="10"/>
  <c r="N4577" i="10"/>
  <c r="N4578" i="10"/>
  <c r="N4579" i="10"/>
  <c r="N4580" i="10"/>
  <c r="N4581" i="10"/>
  <c r="N4582" i="10"/>
  <c r="N4583" i="10"/>
  <c r="N4584" i="10"/>
  <c r="N4585" i="10"/>
  <c r="N4586" i="10"/>
  <c r="N4587" i="10"/>
  <c r="N4588" i="10"/>
  <c r="N4589" i="10"/>
  <c r="N4590" i="10"/>
  <c r="N4591" i="10"/>
  <c r="N4592" i="10"/>
  <c r="N4593" i="10"/>
  <c r="N4594" i="10"/>
  <c r="N4595" i="10"/>
  <c r="N4596" i="10"/>
  <c r="N4597" i="10"/>
  <c r="N4598" i="10"/>
  <c r="N4599" i="10"/>
  <c r="N4600" i="10"/>
  <c r="N4601" i="10"/>
  <c r="N4602" i="10"/>
  <c r="N4603" i="10"/>
  <c r="N4604" i="10"/>
  <c r="N4605" i="10"/>
  <c r="N4606" i="10"/>
  <c r="N4607" i="10"/>
  <c r="N4608" i="10"/>
  <c r="N4609" i="10"/>
  <c r="N4610" i="10"/>
  <c r="N4611" i="10"/>
  <c r="N4612" i="10"/>
  <c r="N4613" i="10"/>
  <c r="N4614" i="10"/>
  <c r="N4615" i="10"/>
  <c r="N4616" i="10"/>
  <c r="N4617" i="10"/>
  <c r="N4618" i="10"/>
  <c r="N4619" i="10"/>
  <c r="N4620" i="10"/>
  <c r="N4621" i="10"/>
  <c r="N4622" i="10"/>
  <c r="N4623" i="10"/>
  <c r="N4624" i="10"/>
  <c r="N4625" i="10"/>
  <c r="N4626" i="10"/>
  <c r="N4627" i="10"/>
  <c r="N4628" i="10"/>
  <c r="N4629" i="10"/>
  <c r="N4630" i="10"/>
  <c r="N4631" i="10"/>
  <c r="N4632" i="10"/>
  <c r="N4633" i="10"/>
  <c r="N4634" i="10"/>
  <c r="N4635" i="10"/>
  <c r="N4636" i="10"/>
  <c r="N4637" i="10"/>
  <c r="N4638" i="10"/>
  <c r="N4639" i="10"/>
  <c r="N4640" i="10"/>
  <c r="N4641" i="10"/>
  <c r="N4642" i="10"/>
  <c r="N4643" i="10"/>
  <c r="N4644" i="10"/>
  <c r="N4645" i="10"/>
  <c r="N4646" i="10"/>
  <c r="N4647" i="10"/>
  <c r="N4648" i="10"/>
  <c r="N4649" i="10"/>
  <c r="N4650" i="10"/>
  <c r="N4651" i="10"/>
  <c r="N4652" i="10"/>
  <c r="N4653" i="10"/>
  <c r="N4654" i="10"/>
  <c r="N4655" i="10"/>
  <c r="N4656" i="10"/>
  <c r="N4657" i="10"/>
  <c r="N4658" i="10"/>
  <c r="N4659" i="10"/>
  <c r="N4660" i="10"/>
  <c r="N4661" i="10"/>
  <c r="N4662" i="10"/>
  <c r="N4663" i="10"/>
  <c r="N4664" i="10"/>
  <c r="N4665" i="10"/>
  <c r="N4666" i="10"/>
  <c r="N4667" i="10"/>
  <c r="N4668" i="10"/>
  <c r="N4669" i="10"/>
  <c r="N4670" i="10"/>
  <c r="N4671" i="10"/>
  <c r="N4672" i="10"/>
  <c r="N4673" i="10"/>
  <c r="N4674" i="10"/>
  <c r="N4675" i="10"/>
  <c r="N4676" i="10"/>
  <c r="N4677" i="10"/>
  <c r="N4678" i="10"/>
  <c r="N4679" i="10"/>
  <c r="N4680" i="10"/>
  <c r="N4681" i="10"/>
  <c r="N4682" i="10"/>
  <c r="N4683" i="10"/>
  <c r="N4684" i="10"/>
  <c r="N4685" i="10"/>
  <c r="N4686" i="10"/>
  <c r="N4687" i="10"/>
  <c r="N4688" i="10"/>
  <c r="N4689" i="10"/>
  <c r="N4690" i="10"/>
  <c r="N4691" i="10"/>
  <c r="N4692" i="10"/>
  <c r="N4693" i="10"/>
  <c r="N4694" i="10"/>
  <c r="N4695" i="10"/>
  <c r="N4696" i="10"/>
  <c r="N4697" i="10"/>
  <c r="N4698" i="10"/>
  <c r="N4699" i="10"/>
  <c r="N4700" i="10"/>
  <c r="N4701" i="10"/>
  <c r="N4702" i="10"/>
  <c r="N4703" i="10"/>
  <c r="N4704" i="10"/>
  <c r="N4705" i="10"/>
  <c r="N4706" i="10"/>
  <c r="N4707" i="10"/>
  <c r="N4708" i="10"/>
  <c r="N4709" i="10"/>
  <c r="N4710" i="10"/>
  <c r="N4711" i="10"/>
  <c r="N4712" i="10"/>
  <c r="N4713" i="10"/>
  <c r="N4714" i="10"/>
  <c r="N4715" i="10"/>
  <c r="N4716" i="10"/>
  <c r="N4717" i="10"/>
  <c r="N4718" i="10"/>
  <c r="N4719" i="10"/>
  <c r="N4720" i="10"/>
  <c r="N4721" i="10"/>
  <c r="N4722" i="10"/>
  <c r="N4723" i="10"/>
  <c r="N4724" i="10"/>
  <c r="N4725" i="10"/>
  <c r="N4726" i="10"/>
  <c r="N4727" i="10"/>
  <c r="N4728" i="10"/>
  <c r="N4729" i="10"/>
  <c r="N4730" i="10"/>
  <c r="N4731" i="10"/>
  <c r="N4732" i="10"/>
  <c r="N4733" i="10"/>
  <c r="N4734" i="10"/>
  <c r="N4735" i="10"/>
  <c r="N4736" i="10"/>
  <c r="N4737" i="10"/>
  <c r="N4738" i="10"/>
  <c r="N4739" i="10"/>
  <c r="N4740" i="10"/>
  <c r="N4741" i="10"/>
  <c r="N4742" i="10"/>
  <c r="N4743" i="10"/>
  <c r="N4744" i="10"/>
  <c r="N4745" i="10"/>
  <c r="N4746" i="10"/>
  <c r="N4747" i="10"/>
  <c r="N4748" i="10"/>
  <c r="N4749" i="10"/>
  <c r="N4750" i="10"/>
  <c r="N4751" i="10"/>
  <c r="N4752" i="10"/>
  <c r="N4753" i="10"/>
  <c r="N4754" i="10"/>
  <c r="N4755" i="10"/>
  <c r="N4756" i="10"/>
  <c r="N4757" i="10"/>
  <c r="N4758" i="10"/>
  <c r="N4759" i="10"/>
  <c r="N4760" i="10"/>
  <c r="N4761" i="10"/>
  <c r="N4762" i="10"/>
  <c r="N4763" i="10"/>
  <c r="N4764" i="10"/>
  <c r="N4765" i="10"/>
  <c r="N4766" i="10"/>
  <c r="N4767" i="10"/>
  <c r="N4768" i="10"/>
  <c r="N4769" i="10"/>
  <c r="N4770" i="10"/>
  <c r="N4771" i="10"/>
  <c r="N4772" i="10"/>
  <c r="N4773" i="10"/>
  <c r="N4774" i="10"/>
  <c r="N4775" i="10"/>
  <c r="N4776" i="10"/>
  <c r="N4777" i="10"/>
  <c r="N4778" i="10"/>
  <c r="N4779" i="10"/>
  <c r="N4780" i="10"/>
  <c r="N4781" i="10"/>
  <c r="N4782" i="10"/>
  <c r="N4783" i="10"/>
  <c r="N4784" i="10"/>
  <c r="N4785" i="10"/>
  <c r="N4786" i="10"/>
  <c r="N4787" i="10"/>
  <c r="N4788" i="10"/>
  <c r="N4789" i="10"/>
  <c r="N4790" i="10"/>
  <c r="N4791" i="10"/>
  <c r="N4792" i="10"/>
  <c r="N4793" i="10"/>
  <c r="N4794" i="10"/>
  <c r="N4795" i="10"/>
  <c r="N4796" i="10"/>
  <c r="N4797" i="10"/>
  <c r="N4798" i="10"/>
  <c r="N4799" i="10"/>
  <c r="N4800" i="10"/>
  <c r="N4801" i="10"/>
  <c r="N4802" i="10"/>
  <c r="N4803" i="10"/>
  <c r="N4804" i="10"/>
  <c r="N4805" i="10"/>
  <c r="N4806" i="10"/>
  <c r="N4807" i="10"/>
  <c r="N4808" i="10"/>
  <c r="N4809" i="10"/>
  <c r="N4810" i="10"/>
  <c r="N4811" i="10"/>
  <c r="N4812" i="10"/>
  <c r="N4813" i="10"/>
  <c r="N4814" i="10"/>
  <c r="N4815" i="10"/>
  <c r="N4816" i="10"/>
  <c r="N4817" i="10"/>
  <c r="N4818" i="10"/>
  <c r="N4819" i="10"/>
  <c r="N4820" i="10"/>
  <c r="N4821" i="10"/>
  <c r="N4822" i="10"/>
  <c r="N4823" i="10"/>
  <c r="N4824" i="10"/>
  <c r="N4825" i="10"/>
  <c r="N4826" i="10"/>
  <c r="N4827" i="10"/>
  <c r="N4828" i="10"/>
  <c r="N4829" i="10"/>
  <c r="N4830" i="10"/>
  <c r="N4831" i="10"/>
  <c r="N4832" i="10"/>
  <c r="N4833" i="10"/>
  <c r="N4834" i="10"/>
  <c r="N4835" i="10"/>
  <c r="N4836" i="10"/>
  <c r="N4837" i="10"/>
  <c r="N4838" i="10"/>
  <c r="N4839" i="10"/>
  <c r="N4840" i="10"/>
  <c r="N4841" i="10"/>
  <c r="N4842" i="10"/>
  <c r="N4843" i="10"/>
  <c r="N4844" i="10"/>
  <c r="N4845" i="10"/>
  <c r="N4846" i="10"/>
  <c r="N4847" i="10"/>
  <c r="N4848" i="10"/>
  <c r="N4849" i="10"/>
  <c r="N4850" i="10"/>
  <c r="N4851" i="10"/>
  <c r="N4852" i="10"/>
  <c r="N4853" i="10"/>
  <c r="N4854" i="10"/>
  <c r="N4855" i="10"/>
  <c r="N4856" i="10"/>
  <c r="N4857" i="10"/>
  <c r="N4858" i="10"/>
  <c r="N4859" i="10"/>
  <c r="N4860" i="10"/>
  <c r="N4861" i="10"/>
  <c r="N4862" i="10"/>
  <c r="N4863" i="10"/>
  <c r="N4864" i="10"/>
  <c r="N4865" i="10"/>
  <c r="N4866" i="10"/>
  <c r="N4867" i="10"/>
  <c r="N4868" i="10"/>
  <c r="N4869" i="10"/>
  <c r="N4870" i="10"/>
  <c r="N4871" i="10"/>
  <c r="N4872" i="10"/>
  <c r="N4873" i="10"/>
  <c r="N4874" i="10"/>
  <c r="N4875" i="10"/>
  <c r="N4876" i="10"/>
  <c r="N4877" i="10"/>
  <c r="N4878" i="10"/>
  <c r="N4879" i="10"/>
  <c r="N4880" i="10"/>
  <c r="N4881" i="10"/>
  <c r="N4882" i="10"/>
  <c r="N4883" i="10"/>
  <c r="N4884" i="10"/>
  <c r="N4885" i="10"/>
  <c r="N4886" i="10"/>
  <c r="N4887" i="10"/>
  <c r="N4888" i="10"/>
  <c r="N4889" i="10"/>
  <c r="N4890" i="10"/>
  <c r="N4891" i="10"/>
  <c r="N4892" i="10"/>
  <c r="N4893" i="10"/>
  <c r="N4894" i="10"/>
  <c r="N4895" i="10"/>
  <c r="N4896" i="10"/>
  <c r="N4897" i="10"/>
  <c r="N4898" i="10"/>
  <c r="N4899" i="10"/>
  <c r="N4900" i="10"/>
  <c r="N4901" i="10"/>
  <c r="N4902" i="10"/>
  <c r="N4903" i="10"/>
  <c r="N4904" i="10"/>
  <c r="N4905" i="10"/>
  <c r="N4906" i="10"/>
  <c r="N4907" i="10"/>
  <c r="N4908" i="10"/>
  <c r="N4909" i="10"/>
  <c r="N4910" i="10"/>
  <c r="N4911" i="10"/>
  <c r="N4912" i="10"/>
  <c r="N4913" i="10"/>
  <c r="N4914" i="10"/>
  <c r="N4915" i="10"/>
  <c r="N4916" i="10"/>
  <c r="N4917" i="10"/>
  <c r="N4918" i="10"/>
  <c r="N4919" i="10"/>
  <c r="N4920" i="10"/>
  <c r="N4921" i="10"/>
  <c r="N4922" i="10"/>
  <c r="N4923" i="10"/>
  <c r="N4924" i="10"/>
  <c r="N4925" i="10"/>
  <c r="N4926" i="10"/>
  <c r="N4927" i="10"/>
  <c r="N4928" i="10"/>
  <c r="N4929" i="10"/>
  <c r="N4930" i="10"/>
  <c r="N4931" i="10"/>
  <c r="N4932" i="10"/>
  <c r="N4933" i="10"/>
  <c r="N4934" i="10"/>
  <c r="N4935" i="10"/>
  <c r="N4936" i="10"/>
  <c r="N4937" i="10"/>
  <c r="N4938" i="10"/>
  <c r="N4939" i="10"/>
  <c r="N4940" i="10"/>
  <c r="N4941" i="10"/>
  <c r="N4942" i="10"/>
  <c r="N4943" i="10"/>
  <c r="N4944" i="10"/>
  <c r="N4945" i="10"/>
  <c r="N4946" i="10"/>
  <c r="N4947" i="10"/>
  <c r="N4948" i="10"/>
  <c r="N4949" i="10"/>
  <c r="N4950" i="10"/>
  <c r="N4951" i="10"/>
  <c r="N4952" i="10"/>
  <c r="N4953" i="10"/>
  <c r="N4954" i="10"/>
  <c r="N4955" i="10"/>
  <c r="N4956" i="10"/>
  <c r="N4957" i="10"/>
  <c r="N4958" i="10"/>
  <c r="N4959" i="10"/>
  <c r="N4960" i="10"/>
  <c r="N4961" i="10"/>
  <c r="N4962" i="10"/>
  <c r="N4963" i="10"/>
  <c r="N4964" i="10"/>
  <c r="N4965" i="10"/>
  <c r="N4966" i="10"/>
  <c r="N4967" i="10"/>
  <c r="N4968" i="10"/>
  <c r="N4969" i="10"/>
  <c r="N4970" i="10"/>
  <c r="N4971" i="10"/>
  <c r="N4972" i="10"/>
  <c r="N4973" i="10"/>
  <c r="N4974" i="10"/>
  <c r="N4975" i="10"/>
  <c r="N4976" i="10"/>
  <c r="N4977" i="10"/>
  <c r="N4978" i="10"/>
  <c r="N4979" i="10"/>
  <c r="N4980" i="10"/>
  <c r="N4981" i="10"/>
  <c r="N4982" i="10"/>
  <c r="N4983" i="10"/>
  <c r="N4984" i="10"/>
  <c r="N4985" i="10"/>
  <c r="N4986" i="10"/>
  <c r="N4987" i="10"/>
  <c r="N4988" i="10"/>
  <c r="N4989" i="10"/>
  <c r="N4990" i="10"/>
  <c r="N4991" i="10"/>
  <c r="N4992" i="10"/>
  <c r="N4993" i="10"/>
  <c r="N4994" i="10"/>
  <c r="N4995" i="10"/>
  <c r="N4996" i="10"/>
  <c r="N4997" i="10"/>
  <c r="N4998" i="10"/>
  <c r="N4999" i="10"/>
  <c r="N5000" i="10"/>
  <c r="N5001" i="10"/>
  <c r="N5002" i="10"/>
  <c r="N5003" i="10"/>
  <c r="N5004" i="10"/>
  <c r="N5005" i="10"/>
  <c r="N5006" i="10"/>
  <c r="N5007" i="10"/>
  <c r="N5008" i="10"/>
  <c r="N5009" i="10"/>
  <c r="N5010" i="10"/>
  <c r="N5011" i="10"/>
  <c r="N5012" i="10"/>
  <c r="N5013" i="10"/>
  <c r="N5014" i="10"/>
  <c r="N5015" i="10"/>
  <c r="N5016" i="10"/>
  <c r="N5017" i="10"/>
  <c r="N5018" i="10"/>
  <c r="N5019" i="10"/>
  <c r="N5020" i="10"/>
  <c r="N5021" i="10"/>
  <c r="N5022" i="10"/>
  <c r="N5023" i="10"/>
  <c r="N5024" i="10"/>
  <c r="N5025" i="10"/>
  <c r="N5026" i="10"/>
  <c r="N5027" i="10"/>
  <c r="N5028" i="10"/>
  <c r="N5029" i="10"/>
  <c r="N5030" i="10"/>
  <c r="N5031" i="10"/>
  <c r="N5032" i="10"/>
  <c r="N5033" i="10"/>
  <c r="N5034" i="10"/>
  <c r="N5035" i="10"/>
  <c r="N5036" i="10"/>
  <c r="N5037" i="10"/>
  <c r="N5038" i="10"/>
  <c r="N5039" i="10"/>
  <c r="N5040" i="10"/>
  <c r="N5041" i="10"/>
  <c r="N5042" i="10"/>
  <c r="N5043" i="10"/>
  <c r="N5044" i="10"/>
  <c r="N5045" i="10"/>
  <c r="N5046" i="10"/>
  <c r="N5047" i="10"/>
  <c r="N5048" i="10"/>
  <c r="N5049" i="10"/>
  <c r="N5050" i="10"/>
  <c r="N5051" i="10"/>
  <c r="N5052" i="10"/>
  <c r="N5053" i="10"/>
  <c r="N5054" i="10"/>
  <c r="N5055" i="10"/>
  <c r="N5056" i="10"/>
  <c r="N5057" i="10"/>
  <c r="N5058" i="10"/>
  <c r="N5059" i="10"/>
  <c r="N5060" i="10"/>
  <c r="N5061" i="10"/>
  <c r="N5062" i="10"/>
  <c r="N5063" i="10"/>
  <c r="N5064" i="10"/>
  <c r="N5065" i="10"/>
  <c r="N5066" i="10"/>
  <c r="N5067" i="10"/>
  <c r="N5068" i="10"/>
  <c r="N5069" i="10"/>
  <c r="N5070" i="10"/>
  <c r="N5071" i="10"/>
  <c r="N5072" i="10"/>
  <c r="N5073" i="10"/>
  <c r="N5074" i="10"/>
  <c r="N5075" i="10"/>
  <c r="N5076" i="10"/>
  <c r="N5077" i="10"/>
  <c r="N5078" i="10"/>
  <c r="N5079" i="10"/>
  <c r="N5080" i="10"/>
  <c r="N5081" i="10"/>
  <c r="N5082" i="10"/>
  <c r="N5083" i="10"/>
  <c r="N5084" i="10"/>
  <c r="N5085" i="10"/>
  <c r="N5086" i="10"/>
  <c r="N5087" i="10"/>
  <c r="N5088" i="10"/>
  <c r="N5089" i="10"/>
  <c r="N5090" i="10"/>
  <c r="N5091" i="10"/>
  <c r="N5092" i="10"/>
  <c r="N5093" i="10"/>
  <c r="N5094" i="10"/>
  <c r="N5095" i="10"/>
  <c r="N5096" i="10"/>
  <c r="N5097" i="10"/>
  <c r="N5098" i="10"/>
  <c r="N5099" i="10"/>
  <c r="N5100" i="10"/>
  <c r="N5101" i="10"/>
  <c r="N5102" i="10"/>
  <c r="N5103" i="10"/>
  <c r="N5104" i="10"/>
  <c r="N5105" i="10"/>
  <c r="N5106" i="10"/>
  <c r="N5107" i="10"/>
  <c r="N5108" i="10"/>
  <c r="N5109" i="10"/>
  <c r="N5110" i="10"/>
  <c r="N5111" i="10"/>
  <c r="N5112" i="10"/>
  <c r="N5113" i="10"/>
  <c r="N5114" i="10"/>
  <c r="N5115" i="10"/>
  <c r="N5116" i="10"/>
  <c r="N5117" i="10"/>
  <c r="N5118" i="10"/>
  <c r="N5119" i="10"/>
  <c r="N5120" i="10"/>
  <c r="N5121" i="10"/>
  <c r="N5122" i="10"/>
  <c r="N5123" i="10"/>
  <c r="N5124" i="10"/>
  <c r="N5125" i="10"/>
  <c r="N5126" i="10"/>
  <c r="N5127" i="10"/>
  <c r="N5128" i="10"/>
  <c r="N5129" i="10"/>
  <c r="N5130" i="10"/>
  <c r="N5131" i="10"/>
  <c r="N5132" i="10"/>
  <c r="N5133" i="10"/>
  <c r="N5134" i="10"/>
  <c r="N5135" i="10"/>
  <c r="N5136" i="10"/>
  <c r="N5137" i="10"/>
  <c r="N5138" i="10"/>
  <c r="N5139" i="10"/>
  <c r="N5140" i="10"/>
  <c r="N5141" i="10"/>
  <c r="N5142" i="10"/>
  <c r="N5143" i="10"/>
  <c r="N5144" i="10"/>
  <c r="N5145" i="10"/>
  <c r="N5146" i="10"/>
  <c r="N5147" i="10"/>
  <c r="N5148" i="10"/>
  <c r="N5149" i="10"/>
  <c r="N5150" i="10"/>
  <c r="N5151" i="10"/>
  <c r="N5152" i="10"/>
  <c r="N5153" i="10"/>
  <c r="N5154" i="10"/>
  <c r="N5155" i="10"/>
  <c r="N5156" i="10"/>
  <c r="N5157" i="10"/>
  <c r="N5158" i="10"/>
  <c r="N5159" i="10"/>
  <c r="N5160" i="10"/>
  <c r="N5161" i="10"/>
  <c r="N5162" i="10"/>
  <c r="N5163" i="10"/>
  <c r="N5164" i="10"/>
  <c r="N5165" i="10"/>
  <c r="N5166" i="10"/>
  <c r="N5167" i="10"/>
  <c r="N5168" i="10"/>
  <c r="N5169" i="10"/>
  <c r="N5170" i="10"/>
  <c r="N5171" i="10"/>
  <c r="N5172" i="10"/>
  <c r="N5173" i="10"/>
  <c r="N5174" i="10"/>
  <c r="N5175" i="10"/>
  <c r="N5176" i="10"/>
  <c r="N5177" i="10"/>
  <c r="N5178" i="10"/>
  <c r="N5179" i="10"/>
  <c r="N5180" i="10"/>
  <c r="N5181" i="10"/>
  <c r="N5182" i="10"/>
  <c r="N5183" i="10"/>
  <c r="N5184" i="10"/>
  <c r="N5185" i="10"/>
  <c r="N5186" i="10"/>
  <c r="N5187" i="10"/>
  <c r="N5188" i="10"/>
  <c r="N5189" i="10"/>
  <c r="N5190" i="10"/>
  <c r="N5191" i="10"/>
  <c r="N5192" i="10"/>
  <c r="N5193" i="10"/>
  <c r="N5194" i="10"/>
  <c r="N5195" i="10"/>
  <c r="N5196" i="10"/>
  <c r="N5197" i="10"/>
  <c r="N5198" i="10"/>
  <c r="N5199" i="10"/>
  <c r="N5200" i="10"/>
  <c r="N5201" i="10"/>
  <c r="N5202" i="10"/>
  <c r="N5203" i="10"/>
  <c r="N5204" i="10"/>
  <c r="N5205" i="10"/>
  <c r="N5206" i="10"/>
  <c r="N5207" i="10"/>
  <c r="N5208" i="10"/>
  <c r="N5209" i="10"/>
  <c r="N5210" i="10"/>
  <c r="N5211" i="10"/>
  <c r="N5212" i="10"/>
  <c r="N5213" i="10"/>
  <c r="N5214" i="10"/>
  <c r="N5215" i="10"/>
  <c r="N5216" i="10"/>
  <c r="N5217" i="10"/>
  <c r="N5218" i="10"/>
  <c r="N5219" i="10"/>
  <c r="N5220" i="10"/>
  <c r="N5221" i="10"/>
  <c r="N5222" i="10"/>
  <c r="N5223" i="10"/>
  <c r="N5224" i="10"/>
  <c r="N5225" i="10"/>
  <c r="N5226" i="10"/>
  <c r="N5227" i="10"/>
  <c r="N5228" i="10"/>
  <c r="N5229" i="10"/>
  <c r="N5230" i="10"/>
  <c r="N5231" i="10"/>
  <c r="N5232" i="10"/>
  <c r="N5233" i="10"/>
  <c r="N5234" i="10"/>
  <c r="N5235" i="10"/>
  <c r="N5236" i="10"/>
  <c r="N5237" i="10"/>
  <c r="N5238" i="10"/>
  <c r="N5239" i="10"/>
  <c r="N5240" i="10"/>
  <c r="N5241" i="10"/>
  <c r="N5242" i="10"/>
  <c r="N5243" i="10"/>
  <c r="N5244" i="10"/>
  <c r="N5245" i="10"/>
  <c r="N5246" i="10"/>
  <c r="N5247" i="10"/>
  <c r="N5248" i="10"/>
  <c r="N5249" i="10"/>
  <c r="N5250" i="10"/>
  <c r="N5251" i="10"/>
  <c r="N5252" i="10"/>
  <c r="N5253" i="10"/>
  <c r="N5254" i="10"/>
  <c r="N5255" i="10"/>
  <c r="N5256" i="10"/>
  <c r="N5257" i="10"/>
  <c r="N5258" i="10"/>
  <c r="N5259" i="10"/>
  <c r="N5260" i="10"/>
  <c r="N5261" i="10"/>
  <c r="N5262" i="10"/>
  <c r="N5263" i="10"/>
  <c r="N5264" i="10"/>
  <c r="N5265" i="10"/>
  <c r="N5266" i="10"/>
  <c r="N5267" i="10"/>
  <c r="N5268" i="10"/>
  <c r="N5269" i="10"/>
  <c r="N5270" i="10"/>
  <c r="N5271" i="10"/>
  <c r="N5272" i="10"/>
  <c r="N5273" i="10"/>
  <c r="N5274" i="10"/>
  <c r="N5275" i="10"/>
  <c r="N5276" i="10"/>
  <c r="N5277" i="10"/>
  <c r="N5278" i="10"/>
  <c r="N5279" i="10"/>
  <c r="N5280" i="10"/>
  <c r="N5281" i="10"/>
  <c r="N5282" i="10"/>
  <c r="N5283" i="10"/>
  <c r="N5284" i="10"/>
  <c r="N5285" i="10"/>
  <c r="N5286" i="10"/>
  <c r="N5287" i="10"/>
  <c r="N5288" i="10"/>
  <c r="N5289" i="10"/>
  <c r="N5290" i="10"/>
  <c r="N5291" i="10"/>
  <c r="N5292" i="10"/>
  <c r="N5293" i="10"/>
  <c r="N5294" i="10"/>
  <c r="N5295" i="10"/>
  <c r="N5296" i="10"/>
  <c r="N5297" i="10"/>
  <c r="N5298" i="10"/>
  <c r="N5299" i="10"/>
  <c r="N5300" i="10"/>
  <c r="N5301" i="10"/>
  <c r="N5302" i="10"/>
  <c r="N5303" i="10"/>
  <c r="N5304" i="10"/>
  <c r="N5305" i="10"/>
  <c r="N5306" i="10"/>
  <c r="N5307" i="10"/>
  <c r="N5308" i="10"/>
  <c r="N5309" i="10"/>
  <c r="N5310" i="10"/>
  <c r="N5311" i="10"/>
  <c r="N5312" i="10"/>
  <c r="N5313" i="10"/>
  <c r="N5314" i="10"/>
  <c r="N5315" i="10"/>
  <c r="N5316" i="10"/>
  <c r="N5317" i="10"/>
  <c r="N5318" i="10"/>
  <c r="N5319" i="10"/>
  <c r="N5320" i="10"/>
  <c r="N5321" i="10"/>
  <c r="N5322" i="10"/>
  <c r="N5323" i="10"/>
  <c r="N5324" i="10"/>
  <c r="N5325" i="10"/>
  <c r="N5326" i="10"/>
  <c r="N5327" i="10"/>
  <c r="N5328" i="10"/>
  <c r="N5329" i="10"/>
  <c r="N5330" i="10"/>
  <c r="N5331" i="10"/>
  <c r="N5332" i="10"/>
  <c r="N5333" i="10"/>
  <c r="N5334" i="10"/>
  <c r="N5335" i="10"/>
  <c r="N5336" i="10"/>
  <c r="N5337" i="10"/>
  <c r="N5338" i="10"/>
  <c r="N5339" i="10"/>
  <c r="N5340" i="10"/>
  <c r="N5341" i="10"/>
  <c r="N5342" i="10"/>
  <c r="N5343" i="10"/>
  <c r="N5344" i="10"/>
  <c r="N5345" i="10"/>
  <c r="N5346" i="10"/>
  <c r="N5347" i="10"/>
  <c r="N5348" i="10"/>
  <c r="N5349" i="10"/>
  <c r="N5350" i="10"/>
  <c r="N5351" i="10"/>
  <c r="N5352" i="10"/>
  <c r="N5353" i="10"/>
  <c r="N5354" i="10"/>
  <c r="N5355" i="10"/>
  <c r="N5356" i="10"/>
  <c r="N5357" i="10"/>
  <c r="N5358" i="10"/>
  <c r="N5359" i="10"/>
  <c r="N5360" i="10"/>
  <c r="N5361" i="10"/>
  <c r="N5362" i="10"/>
  <c r="N5363" i="10"/>
  <c r="N5364" i="10"/>
  <c r="N5365" i="10"/>
  <c r="N5366" i="10"/>
  <c r="N5367" i="10"/>
  <c r="N5368" i="10"/>
  <c r="N5369" i="10"/>
  <c r="N5370" i="10"/>
  <c r="N5371" i="10"/>
  <c r="N5372" i="10"/>
  <c r="N5373" i="10"/>
  <c r="N5374" i="10"/>
  <c r="N5375" i="10"/>
  <c r="N5376" i="10"/>
  <c r="N5377" i="10"/>
  <c r="N5378" i="10"/>
  <c r="N5379" i="10"/>
  <c r="N5380" i="10"/>
  <c r="N5381" i="10"/>
  <c r="N5382" i="10"/>
  <c r="N5383" i="10"/>
  <c r="N5384" i="10"/>
  <c r="N5385" i="10"/>
  <c r="N5386" i="10"/>
  <c r="N5387" i="10"/>
  <c r="N5388" i="10"/>
  <c r="N5389" i="10"/>
  <c r="N5390" i="10"/>
  <c r="N5391" i="10"/>
  <c r="N5392" i="10"/>
  <c r="N5393" i="10"/>
  <c r="N5394" i="10"/>
  <c r="N5395" i="10"/>
  <c r="N5396" i="10"/>
  <c r="N5397" i="10"/>
  <c r="N5398" i="10"/>
  <c r="N5399" i="10"/>
  <c r="N5400" i="10"/>
  <c r="N5401" i="10"/>
  <c r="N5402" i="10"/>
  <c r="N5403" i="10"/>
  <c r="N5404" i="10"/>
  <c r="N5405" i="10"/>
  <c r="N5406" i="10"/>
  <c r="N5407" i="10"/>
  <c r="N5408" i="10"/>
  <c r="N5409" i="10"/>
  <c r="N5410" i="10"/>
  <c r="N5411" i="10"/>
  <c r="N5412" i="10"/>
  <c r="N5413" i="10"/>
  <c r="N5414" i="10"/>
  <c r="N5415" i="10"/>
  <c r="N5416" i="10"/>
  <c r="N5417" i="10"/>
  <c r="N5418" i="10"/>
  <c r="N5419" i="10"/>
  <c r="N5420" i="10"/>
  <c r="N5421" i="10"/>
  <c r="N5422" i="10"/>
  <c r="N5423" i="10"/>
  <c r="N5424" i="10"/>
  <c r="N5425" i="10"/>
  <c r="N5426" i="10"/>
  <c r="N5427" i="10"/>
  <c r="N5428" i="10"/>
  <c r="N5429" i="10"/>
  <c r="N5430" i="10"/>
  <c r="N5431" i="10"/>
  <c r="N5432" i="10"/>
  <c r="N5433" i="10"/>
  <c r="N5434" i="10"/>
  <c r="N5435" i="10"/>
  <c r="N5436" i="10"/>
  <c r="N5437" i="10"/>
  <c r="N5438" i="10"/>
  <c r="N5439" i="10"/>
  <c r="N5440" i="10"/>
  <c r="N5441" i="10"/>
  <c r="N5442" i="10"/>
  <c r="N5443" i="10"/>
  <c r="N5444" i="10"/>
  <c r="N5445" i="10"/>
  <c r="N5446" i="10"/>
  <c r="N5447" i="10"/>
  <c r="N5448" i="10"/>
  <c r="N5449" i="10"/>
  <c r="N5450" i="10"/>
  <c r="N5451" i="10"/>
  <c r="N5452" i="10"/>
  <c r="N5453" i="10"/>
  <c r="N5454" i="10"/>
  <c r="N5455" i="10"/>
  <c r="N5456" i="10"/>
  <c r="N5457" i="10"/>
  <c r="N5458" i="10"/>
  <c r="N5459" i="10"/>
  <c r="N5460" i="10"/>
  <c r="N5461" i="10"/>
  <c r="N5462" i="10"/>
  <c r="N5463" i="10"/>
  <c r="N5464" i="10"/>
  <c r="N5465" i="10"/>
  <c r="N5466" i="10"/>
  <c r="N5467" i="10"/>
  <c r="N5468" i="10"/>
  <c r="N5469" i="10"/>
  <c r="N5470" i="10"/>
  <c r="N5471" i="10"/>
  <c r="N5472" i="10"/>
  <c r="N5473" i="10"/>
  <c r="N5474" i="10"/>
  <c r="N5475" i="10"/>
  <c r="N5476" i="10"/>
  <c r="N5477" i="10"/>
  <c r="N5478" i="10"/>
  <c r="N5479" i="10"/>
  <c r="N5480" i="10"/>
  <c r="N5481" i="10"/>
  <c r="N5482" i="10"/>
  <c r="N5483" i="10"/>
  <c r="N5484" i="10"/>
  <c r="N5485" i="10"/>
  <c r="N5486" i="10"/>
  <c r="N5487" i="10"/>
  <c r="N5488" i="10"/>
  <c r="N5489" i="10"/>
  <c r="N5490" i="10"/>
  <c r="N5491" i="10"/>
  <c r="N5492" i="10"/>
  <c r="N5493" i="10"/>
  <c r="N5494" i="10"/>
  <c r="N5495" i="10"/>
  <c r="N5496" i="10"/>
  <c r="N5497" i="10"/>
  <c r="N5498" i="10"/>
  <c r="N5499" i="10"/>
  <c r="N5500" i="10"/>
  <c r="N5501" i="10"/>
  <c r="N5502" i="10"/>
  <c r="N5503" i="10"/>
  <c r="N5504" i="10"/>
  <c r="N5505" i="10"/>
  <c r="N5506" i="10"/>
  <c r="N5507" i="10"/>
  <c r="N5508" i="10"/>
  <c r="N5509" i="10"/>
  <c r="N5510" i="10"/>
  <c r="N5511" i="10"/>
  <c r="N5512" i="10"/>
  <c r="N5513" i="10"/>
  <c r="N5514" i="10"/>
  <c r="N5515" i="10"/>
  <c r="N5516" i="10"/>
  <c r="N5517" i="10"/>
  <c r="N5518" i="10"/>
  <c r="N5519" i="10"/>
  <c r="N5520" i="10"/>
  <c r="N5521" i="10"/>
  <c r="N5522" i="10"/>
  <c r="N5523" i="10"/>
  <c r="N5524" i="10"/>
  <c r="N5525" i="10"/>
  <c r="N5526" i="10"/>
  <c r="N5527" i="10"/>
  <c r="N5528" i="10"/>
  <c r="N5529" i="10"/>
  <c r="N5530" i="10"/>
  <c r="N5531" i="10"/>
  <c r="N5532" i="10"/>
  <c r="N5533" i="10"/>
  <c r="N5534" i="10"/>
  <c r="N5535" i="10"/>
  <c r="N5536" i="10"/>
  <c r="N5537" i="10"/>
  <c r="N5538" i="10"/>
  <c r="N5539" i="10"/>
  <c r="N5540" i="10"/>
  <c r="N5541" i="10"/>
  <c r="N5542" i="10"/>
  <c r="N5543" i="10"/>
  <c r="N5544" i="10"/>
  <c r="N5545" i="10"/>
  <c r="N5546" i="10"/>
  <c r="N5547" i="10"/>
  <c r="N5548" i="10"/>
  <c r="N5549" i="10"/>
  <c r="N5550" i="10"/>
  <c r="N5551" i="10"/>
  <c r="N5552" i="10"/>
  <c r="N5553" i="10"/>
  <c r="N5554" i="10"/>
  <c r="N5555" i="10"/>
  <c r="N5556" i="10"/>
  <c r="N5557" i="10"/>
  <c r="N5558" i="10"/>
  <c r="N5559" i="10"/>
  <c r="N5560" i="10"/>
  <c r="N5561" i="10"/>
  <c r="N5562" i="10"/>
  <c r="N5563" i="10"/>
  <c r="N5564" i="10"/>
  <c r="N5565" i="10"/>
  <c r="N5566" i="10"/>
  <c r="N5567" i="10"/>
  <c r="N5568" i="10"/>
  <c r="N5569" i="10"/>
  <c r="N5570" i="10"/>
  <c r="N5571" i="10"/>
  <c r="N5572" i="10"/>
  <c r="N5573" i="10"/>
  <c r="N5574" i="10"/>
  <c r="N5575" i="10"/>
  <c r="N5576" i="10"/>
  <c r="N5577" i="10"/>
  <c r="N5578" i="10"/>
  <c r="N5579" i="10"/>
  <c r="N5580" i="10"/>
  <c r="N5581" i="10"/>
  <c r="N5582" i="10"/>
  <c r="N5583" i="10"/>
  <c r="N5584" i="10"/>
  <c r="N5585" i="10"/>
  <c r="N5586" i="10"/>
  <c r="N5587" i="10"/>
  <c r="N5588" i="10"/>
  <c r="N5589" i="10"/>
  <c r="N5590" i="10"/>
  <c r="N5591" i="10"/>
  <c r="N5592" i="10"/>
  <c r="N5593" i="10"/>
  <c r="N5594" i="10"/>
  <c r="N5595" i="10"/>
  <c r="N5596" i="10"/>
  <c r="N5597" i="10"/>
  <c r="N5598" i="10"/>
  <c r="N5599" i="10"/>
  <c r="N5600" i="10"/>
  <c r="N5601" i="10"/>
  <c r="N5602" i="10"/>
  <c r="N5603" i="10"/>
  <c r="N5604" i="10"/>
  <c r="N5605" i="10"/>
  <c r="N5606" i="10"/>
  <c r="N5607" i="10"/>
  <c r="N5608" i="10"/>
  <c r="N5609" i="10"/>
  <c r="N5610" i="10"/>
  <c r="N5611" i="10"/>
  <c r="N5612" i="10"/>
  <c r="N5613" i="10"/>
  <c r="N5614" i="10"/>
  <c r="N5615" i="10"/>
  <c r="N5616" i="10"/>
  <c r="N5617" i="10"/>
  <c r="N5618" i="10"/>
  <c r="N5619" i="10"/>
  <c r="N5620" i="10"/>
  <c r="N5621" i="10"/>
  <c r="N5622" i="10"/>
  <c r="N5623" i="10"/>
  <c r="N5624" i="10"/>
  <c r="N5625" i="10"/>
  <c r="N5626" i="10"/>
  <c r="N5627" i="10"/>
  <c r="N5628" i="10"/>
  <c r="N5629" i="10"/>
  <c r="N5630" i="10"/>
  <c r="N5631" i="10"/>
  <c r="N5632" i="10"/>
  <c r="N5633" i="10"/>
  <c r="N5634" i="10"/>
  <c r="N5635" i="10"/>
  <c r="N5636" i="10"/>
  <c r="N5637" i="10"/>
  <c r="N5638" i="10"/>
  <c r="N5639" i="10"/>
  <c r="N5640" i="10"/>
  <c r="N5641" i="10"/>
  <c r="N5642" i="10"/>
  <c r="N5643" i="10"/>
  <c r="N5644" i="10"/>
  <c r="N5645" i="10"/>
  <c r="N5646" i="10"/>
  <c r="N5647" i="10"/>
  <c r="N5648" i="10"/>
  <c r="N5649" i="10"/>
  <c r="N5650" i="10"/>
  <c r="N5651" i="10"/>
  <c r="N5652" i="10"/>
  <c r="N5653" i="10"/>
  <c r="N5654" i="10"/>
  <c r="N5655" i="10"/>
  <c r="N5656" i="10"/>
  <c r="N5657" i="10"/>
  <c r="N5658" i="10"/>
  <c r="N5659" i="10"/>
  <c r="N5660" i="10"/>
  <c r="N5661" i="10"/>
  <c r="N5662" i="10"/>
  <c r="N5663" i="10"/>
  <c r="N5664" i="10"/>
  <c r="N5665" i="10"/>
  <c r="N5666" i="10"/>
  <c r="N5667" i="10"/>
  <c r="N5668" i="10"/>
  <c r="N5669" i="10"/>
  <c r="N5670" i="10"/>
  <c r="N5671" i="10"/>
  <c r="N5672" i="10"/>
  <c r="N5673" i="10"/>
  <c r="N5674" i="10"/>
  <c r="N5675" i="10"/>
  <c r="N5676" i="10"/>
  <c r="N5677" i="10"/>
  <c r="N5678" i="10"/>
  <c r="N5679" i="10"/>
  <c r="N5680" i="10"/>
  <c r="N5681" i="10"/>
  <c r="N5682" i="10"/>
  <c r="N5683" i="10"/>
  <c r="N5684" i="10"/>
  <c r="N5685" i="10"/>
  <c r="N5686" i="10"/>
  <c r="N5687" i="10"/>
  <c r="N5688" i="10"/>
  <c r="N5689" i="10"/>
  <c r="N5690" i="10"/>
  <c r="N5691" i="10"/>
  <c r="N5692" i="10"/>
  <c r="N5693" i="10"/>
  <c r="N5694" i="10"/>
  <c r="N5695" i="10"/>
  <c r="N5696" i="10"/>
  <c r="N5697" i="10"/>
  <c r="N5698" i="10"/>
  <c r="N5699" i="10"/>
  <c r="N5700" i="10"/>
  <c r="N5701" i="10"/>
  <c r="N5702" i="10"/>
  <c r="N5703" i="10"/>
  <c r="N5704" i="10"/>
  <c r="N5705" i="10"/>
  <c r="N5706" i="10"/>
  <c r="N5707" i="10"/>
  <c r="N5708" i="10"/>
  <c r="N5709" i="10"/>
  <c r="N5710" i="10"/>
  <c r="N5711" i="10"/>
  <c r="N5712" i="10"/>
  <c r="N5713" i="10"/>
  <c r="N5714" i="10"/>
  <c r="N5715" i="10"/>
  <c r="N5716" i="10"/>
  <c r="N5717" i="10"/>
  <c r="N5718" i="10"/>
  <c r="N5719" i="10"/>
  <c r="N5720" i="10"/>
  <c r="N5721" i="10"/>
  <c r="N5722" i="10"/>
  <c r="N5723" i="10"/>
  <c r="N5724" i="10"/>
  <c r="N5725" i="10"/>
  <c r="N5726" i="10"/>
  <c r="N5727" i="10"/>
  <c r="N5728" i="10"/>
  <c r="N5729" i="10"/>
  <c r="N5730" i="10"/>
  <c r="N5731" i="10"/>
  <c r="N5732" i="10"/>
  <c r="N5733" i="10"/>
  <c r="N5734" i="10"/>
  <c r="N5735" i="10"/>
  <c r="N5736" i="10"/>
  <c r="N5737" i="10"/>
  <c r="N5738" i="10"/>
  <c r="N5739" i="10"/>
  <c r="N5740" i="10"/>
  <c r="N5741" i="10"/>
  <c r="N5742" i="10"/>
  <c r="N5743" i="10"/>
  <c r="N5744" i="10"/>
  <c r="N5745" i="10"/>
  <c r="N5746" i="10"/>
  <c r="N5747" i="10"/>
  <c r="N5748" i="10"/>
  <c r="N5749" i="10"/>
  <c r="N5750" i="10"/>
  <c r="N5751" i="10"/>
  <c r="N5752" i="10"/>
  <c r="N5753" i="10"/>
  <c r="N5754" i="10"/>
  <c r="N5755" i="10"/>
  <c r="N5756" i="10"/>
  <c r="N5757" i="10"/>
  <c r="N5758" i="10"/>
  <c r="N5759" i="10"/>
  <c r="N5760" i="10"/>
  <c r="N5761" i="10"/>
  <c r="N5762" i="10"/>
  <c r="N5763" i="10"/>
  <c r="N5764" i="10"/>
  <c r="N5765" i="10"/>
  <c r="N5766" i="10"/>
  <c r="N5767" i="10"/>
  <c r="N5768" i="10"/>
  <c r="N5769" i="10"/>
  <c r="N5770" i="10"/>
  <c r="N5771" i="10"/>
  <c r="N5772" i="10"/>
  <c r="N5773" i="10"/>
  <c r="N5774" i="10"/>
  <c r="N5775" i="10"/>
  <c r="N5776" i="10"/>
  <c r="N5777" i="10"/>
  <c r="N5778" i="10"/>
  <c r="N5779" i="10"/>
  <c r="N5780" i="10"/>
  <c r="N5781" i="10"/>
  <c r="N5782" i="10"/>
  <c r="N5783" i="10"/>
  <c r="N5784" i="10"/>
  <c r="N5785" i="10"/>
  <c r="N5786" i="10"/>
  <c r="N5787" i="10"/>
  <c r="N5788" i="10"/>
  <c r="N5789" i="10"/>
  <c r="N5790" i="10"/>
  <c r="N5791" i="10"/>
  <c r="N5792" i="10"/>
  <c r="N5793" i="10"/>
  <c r="N5794" i="10"/>
  <c r="N5795" i="10"/>
  <c r="N5796" i="10"/>
  <c r="N5797" i="10"/>
  <c r="N5798" i="10"/>
  <c r="N5799" i="10"/>
  <c r="N5800" i="10"/>
  <c r="N5801" i="10"/>
  <c r="N5802" i="10"/>
  <c r="N5803" i="10"/>
  <c r="N5804" i="10"/>
  <c r="N5805" i="10"/>
  <c r="N5806" i="10"/>
  <c r="N5807" i="10"/>
  <c r="N5808" i="10"/>
  <c r="N5809" i="10"/>
  <c r="N5810" i="10"/>
  <c r="N5811" i="10"/>
  <c r="N5812" i="10"/>
  <c r="N5813" i="10"/>
  <c r="N5814" i="10"/>
  <c r="N5815" i="10"/>
  <c r="N5816" i="10"/>
  <c r="N5817" i="10"/>
  <c r="N5818" i="10"/>
  <c r="N5819" i="10"/>
  <c r="N5820" i="10"/>
  <c r="N5821" i="10"/>
  <c r="N5822" i="10"/>
  <c r="N5823" i="10"/>
  <c r="N5824" i="10"/>
  <c r="N5825" i="10"/>
  <c r="N5826" i="10"/>
  <c r="N5827" i="10"/>
  <c r="N5828" i="10"/>
  <c r="N5829" i="10"/>
  <c r="N5830" i="10"/>
  <c r="N5831" i="10"/>
  <c r="N5832" i="10"/>
  <c r="N5833" i="10"/>
  <c r="N5834" i="10"/>
  <c r="N5835" i="10"/>
  <c r="N5836" i="10"/>
  <c r="N5837" i="10"/>
  <c r="N5838" i="10"/>
  <c r="N5839" i="10"/>
  <c r="N5840" i="10"/>
  <c r="N5841" i="10"/>
  <c r="N5842" i="10"/>
  <c r="N5843" i="10"/>
  <c r="N5844" i="10"/>
  <c r="N5845" i="10"/>
  <c r="N5846" i="10"/>
  <c r="N5847" i="10"/>
  <c r="N5848" i="10"/>
  <c r="N5849" i="10"/>
  <c r="N5850" i="10"/>
  <c r="N5851" i="10"/>
  <c r="N5852" i="10"/>
  <c r="N5853" i="10"/>
  <c r="N5854" i="10"/>
  <c r="N5855" i="10"/>
  <c r="N5856" i="10"/>
  <c r="N5857" i="10"/>
  <c r="N5858" i="10"/>
  <c r="N5859" i="10"/>
  <c r="N5860" i="10"/>
  <c r="N5861" i="10"/>
  <c r="N5862" i="10"/>
  <c r="N5863" i="10"/>
  <c r="N5864" i="10"/>
  <c r="N5865" i="10"/>
  <c r="N5866" i="10"/>
  <c r="N5867" i="10"/>
  <c r="N5868" i="10"/>
  <c r="N5869" i="10"/>
  <c r="N5870" i="10"/>
  <c r="N5871" i="10"/>
  <c r="N5872" i="10"/>
  <c r="N5873" i="10"/>
  <c r="N5874" i="10"/>
  <c r="N5875" i="10"/>
  <c r="N5876" i="10"/>
  <c r="N5877" i="10"/>
  <c r="N5878" i="10"/>
  <c r="N5879" i="10"/>
  <c r="N5880" i="10"/>
  <c r="N5881" i="10"/>
  <c r="N5882" i="10"/>
  <c r="N5883" i="10"/>
  <c r="N5884" i="10"/>
  <c r="N5885" i="10"/>
  <c r="N5886" i="10"/>
  <c r="N5887" i="10"/>
  <c r="N5888" i="10"/>
  <c r="N5889" i="10"/>
  <c r="N5890" i="10"/>
  <c r="N5891" i="10"/>
  <c r="N5892" i="10"/>
  <c r="N5893" i="10"/>
  <c r="N5894" i="10"/>
  <c r="N5895" i="10"/>
  <c r="N5896" i="10"/>
  <c r="N5897" i="10"/>
  <c r="N5898" i="10"/>
  <c r="N5899" i="10"/>
  <c r="N5900" i="10"/>
  <c r="N5901" i="10"/>
  <c r="N5902" i="10"/>
  <c r="N5903" i="10"/>
  <c r="N5904" i="10"/>
  <c r="N5905" i="10"/>
  <c r="N5906" i="10"/>
  <c r="N5907" i="10"/>
  <c r="N5908" i="10"/>
  <c r="N5909" i="10"/>
  <c r="N5910" i="10"/>
  <c r="N5911" i="10"/>
  <c r="N5912" i="10"/>
  <c r="N5913" i="10"/>
  <c r="N5914" i="10"/>
  <c r="N5915" i="10"/>
  <c r="N5916" i="10"/>
  <c r="N5917" i="10"/>
  <c r="N5918" i="10"/>
  <c r="N5919" i="10"/>
  <c r="N5920" i="10"/>
  <c r="N5921" i="10"/>
  <c r="N5922" i="10"/>
  <c r="N5923" i="10"/>
  <c r="N5924" i="10"/>
  <c r="N5925" i="10"/>
  <c r="N5926" i="10"/>
  <c r="N5927" i="10"/>
  <c r="N5928" i="10"/>
  <c r="N5929" i="10"/>
  <c r="N5930" i="10"/>
  <c r="N5931" i="10"/>
  <c r="N5932" i="10"/>
  <c r="N5933" i="10"/>
  <c r="N5934" i="10"/>
  <c r="N5935" i="10"/>
  <c r="N5936" i="10"/>
  <c r="N5937" i="10"/>
  <c r="N5938" i="10"/>
  <c r="N5939" i="10"/>
  <c r="N5940" i="10"/>
  <c r="N5941" i="10"/>
  <c r="N5942" i="10"/>
  <c r="N5943" i="10"/>
  <c r="N5944" i="10"/>
  <c r="N5945" i="10"/>
  <c r="N5946" i="10"/>
  <c r="N5947" i="10"/>
  <c r="N5948" i="10"/>
  <c r="N5949" i="10"/>
  <c r="N5950" i="10"/>
  <c r="N5951" i="10"/>
  <c r="N5952" i="10"/>
  <c r="N5953" i="10"/>
  <c r="N5954" i="10"/>
  <c r="N5955" i="10"/>
  <c r="N5956" i="10"/>
  <c r="N5957" i="10"/>
  <c r="N5958" i="10"/>
  <c r="N5959" i="10"/>
  <c r="N5960" i="10"/>
  <c r="N5961" i="10"/>
  <c r="N5962" i="10"/>
  <c r="N5963" i="10"/>
  <c r="N5964" i="10"/>
  <c r="N5965" i="10"/>
  <c r="N5966" i="10"/>
  <c r="N5967" i="10"/>
  <c r="N5968" i="10"/>
  <c r="N5969" i="10"/>
  <c r="N5970" i="10"/>
  <c r="N5971" i="10"/>
  <c r="N5972" i="10"/>
  <c r="N5973" i="10"/>
  <c r="N5974" i="10"/>
  <c r="N5975" i="10"/>
  <c r="N5976" i="10"/>
  <c r="N5977" i="10"/>
  <c r="N5978" i="10"/>
  <c r="N5979" i="10"/>
  <c r="N5980" i="10"/>
  <c r="N5981" i="10"/>
  <c r="N5982" i="10"/>
  <c r="N5983" i="10"/>
  <c r="N5984" i="10"/>
  <c r="N5985" i="10"/>
  <c r="N5986" i="10"/>
  <c r="N5987" i="10"/>
  <c r="N5988" i="10"/>
  <c r="N5989" i="10"/>
  <c r="N5990" i="10"/>
  <c r="N5991" i="10"/>
  <c r="N5992" i="10"/>
  <c r="N5993" i="10"/>
  <c r="N5994" i="10"/>
  <c r="N5995" i="10"/>
  <c r="N5996" i="10"/>
  <c r="N5997" i="10"/>
  <c r="N5998" i="10"/>
  <c r="N5999" i="10"/>
  <c r="N6000" i="10"/>
  <c r="N6001" i="10"/>
  <c r="N6002" i="10"/>
  <c r="N6003" i="10"/>
  <c r="N6004" i="10"/>
  <c r="N6005" i="10"/>
  <c r="N6006" i="10"/>
  <c r="N6007" i="10"/>
  <c r="N6008" i="10"/>
  <c r="N6009" i="10"/>
  <c r="N6010" i="10"/>
  <c r="N6011" i="10"/>
  <c r="N6012" i="10"/>
  <c r="N6013" i="10"/>
  <c r="N6014" i="10"/>
  <c r="N6015" i="10"/>
  <c r="N6016" i="10"/>
  <c r="N6017" i="10"/>
  <c r="N6018" i="10"/>
  <c r="N6019" i="10"/>
  <c r="N6020" i="10"/>
  <c r="N6021" i="10"/>
  <c r="N6022" i="10"/>
  <c r="N6023" i="10"/>
  <c r="N6024" i="10"/>
  <c r="N6025" i="10"/>
  <c r="N6026" i="10"/>
  <c r="N6027" i="10"/>
  <c r="N6028" i="10"/>
  <c r="N6029" i="10"/>
  <c r="N6030" i="10"/>
  <c r="N6031" i="10"/>
  <c r="N6032" i="10"/>
  <c r="N6033" i="10"/>
  <c r="N6034" i="10"/>
  <c r="N6035" i="10"/>
  <c r="N6036" i="10"/>
  <c r="N6037" i="10"/>
  <c r="N6038" i="10"/>
  <c r="N6039" i="10"/>
  <c r="N6040" i="10"/>
  <c r="N6041" i="10"/>
  <c r="N6042" i="10"/>
  <c r="N6043" i="10"/>
  <c r="N6044" i="10"/>
  <c r="N6045" i="10"/>
  <c r="N6046" i="10"/>
  <c r="N6047" i="10"/>
  <c r="N6048" i="10"/>
  <c r="N6049" i="10"/>
  <c r="N6050" i="10"/>
  <c r="N6051" i="10"/>
  <c r="N6052" i="10"/>
  <c r="N6053" i="10"/>
  <c r="N6054" i="10"/>
  <c r="N6055" i="10"/>
  <c r="N6056" i="10"/>
  <c r="N6057" i="10"/>
  <c r="N6058" i="10"/>
  <c r="N6059" i="10"/>
  <c r="N6060" i="10"/>
  <c r="N6061" i="10"/>
  <c r="N6062" i="10"/>
  <c r="N6063" i="10"/>
  <c r="N6064" i="10"/>
  <c r="N6065" i="10"/>
  <c r="N6066" i="10"/>
  <c r="N6067" i="10"/>
  <c r="N6068" i="10"/>
  <c r="N6069" i="10"/>
  <c r="N6070" i="10"/>
  <c r="N6071" i="10"/>
  <c r="N6072" i="10"/>
  <c r="N6073" i="10"/>
  <c r="N6074" i="10"/>
  <c r="N6075" i="10"/>
  <c r="N6076" i="10"/>
  <c r="N6077" i="10"/>
  <c r="N6078" i="10"/>
  <c r="N6079" i="10"/>
  <c r="N6080" i="10"/>
  <c r="N6081" i="10"/>
  <c r="N6082" i="10"/>
  <c r="N6083" i="10"/>
  <c r="N6084" i="10"/>
  <c r="N6085" i="10"/>
  <c r="N6086" i="10"/>
  <c r="N6087" i="10"/>
  <c r="N6088" i="10"/>
  <c r="N6089" i="10"/>
  <c r="N6090" i="10"/>
  <c r="N6091" i="10"/>
  <c r="N6092" i="10"/>
  <c r="N6093" i="10"/>
  <c r="N6094" i="10"/>
  <c r="N6095" i="10"/>
  <c r="N6096" i="10"/>
  <c r="N6097" i="10"/>
  <c r="N6098" i="10"/>
  <c r="N6099" i="10"/>
  <c r="N6100" i="10"/>
  <c r="N6101" i="10"/>
  <c r="N6102" i="10"/>
  <c r="N6103" i="10"/>
  <c r="N6104" i="10"/>
  <c r="N6105" i="10"/>
  <c r="N6106" i="10"/>
  <c r="N6107" i="10"/>
  <c r="N6108" i="10"/>
  <c r="N6109" i="10"/>
  <c r="N6110" i="10"/>
  <c r="N6111" i="10"/>
  <c r="N6112" i="10"/>
  <c r="N6113" i="10"/>
  <c r="N6114" i="10"/>
  <c r="N6115" i="10"/>
  <c r="N6116" i="10"/>
  <c r="N6117" i="10"/>
  <c r="N6118" i="10"/>
  <c r="N6119" i="10"/>
  <c r="N6120" i="10"/>
  <c r="N6121" i="10"/>
  <c r="N6122" i="10"/>
  <c r="N6123" i="10"/>
  <c r="N6124" i="10"/>
  <c r="N6125" i="10"/>
  <c r="N6126" i="10"/>
  <c r="N6127" i="10"/>
  <c r="N6128" i="10"/>
  <c r="N6129" i="10"/>
  <c r="N6130" i="10"/>
  <c r="N6131" i="10"/>
  <c r="N6132" i="10"/>
  <c r="N6133" i="10"/>
  <c r="N6134" i="10"/>
  <c r="N6135" i="10"/>
  <c r="N6136" i="10"/>
  <c r="N6137" i="10"/>
  <c r="N6138" i="10"/>
  <c r="N6139" i="10"/>
  <c r="N6140" i="10"/>
  <c r="N6141" i="10"/>
  <c r="N6142" i="10"/>
  <c r="N6143" i="10"/>
  <c r="N6144" i="10"/>
  <c r="N6145" i="10"/>
  <c r="N6146" i="10"/>
  <c r="N6147" i="10"/>
  <c r="N6148" i="10"/>
  <c r="N6149" i="10"/>
  <c r="N6150" i="10"/>
  <c r="N6151" i="10"/>
  <c r="N6152" i="10"/>
  <c r="N6153" i="10"/>
  <c r="N6154" i="10"/>
  <c r="N6155" i="10"/>
  <c r="N6156" i="10"/>
  <c r="N6157" i="10"/>
  <c r="N6158" i="10"/>
  <c r="N6159" i="10"/>
  <c r="N6160" i="10"/>
  <c r="N6161" i="10"/>
  <c r="N6162" i="10"/>
  <c r="N6163" i="10"/>
  <c r="N6164" i="10"/>
  <c r="N6165" i="10"/>
  <c r="N6166" i="10"/>
  <c r="N6167" i="10"/>
  <c r="N6168" i="10"/>
  <c r="N6169" i="10"/>
  <c r="N6170" i="10"/>
  <c r="N6171" i="10"/>
  <c r="N6172" i="10"/>
  <c r="N6173" i="10"/>
  <c r="N6174" i="10"/>
  <c r="N6175" i="10"/>
  <c r="N6176" i="10"/>
  <c r="N6177" i="10"/>
  <c r="N6178" i="10"/>
  <c r="N6179" i="10"/>
  <c r="N6180" i="10"/>
  <c r="N6181" i="10"/>
  <c r="N6182" i="10"/>
  <c r="N6183" i="10"/>
  <c r="N6184" i="10"/>
  <c r="N6185" i="10"/>
  <c r="N6186" i="10"/>
  <c r="N6187" i="10"/>
  <c r="N6188" i="10"/>
  <c r="N6189" i="10"/>
  <c r="N6190" i="10"/>
  <c r="N6191" i="10"/>
  <c r="N6192" i="10"/>
  <c r="N6193" i="10"/>
  <c r="N6194" i="10"/>
  <c r="N6195" i="10"/>
  <c r="N6196" i="10"/>
  <c r="N6197" i="10"/>
  <c r="N6198" i="10"/>
  <c r="N6199" i="10"/>
  <c r="N6200" i="10"/>
  <c r="N6201" i="10"/>
  <c r="N6202" i="10"/>
  <c r="N6203" i="10"/>
  <c r="N6204" i="10"/>
  <c r="N6205" i="10"/>
  <c r="N6206" i="10"/>
  <c r="N6207" i="10"/>
  <c r="N6208" i="10"/>
  <c r="N6209" i="10"/>
  <c r="N6210" i="10"/>
  <c r="N6211" i="10"/>
  <c r="N6212" i="10"/>
  <c r="N6213" i="10"/>
  <c r="N6214" i="10"/>
  <c r="N6215" i="10"/>
  <c r="N6216" i="10"/>
  <c r="N6217" i="10"/>
  <c r="N6218" i="10"/>
  <c r="N6219" i="10"/>
  <c r="N6220" i="10"/>
  <c r="N6221" i="10"/>
  <c r="N6222" i="10"/>
  <c r="N6223" i="10"/>
  <c r="N6224" i="10"/>
  <c r="N6225" i="10"/>
  <c r="N6226" i="10"/>
  <c r="N6227" i="10"/>
  <c r="N6228" i="10"/>
  <c r="N6229" i="10"/>
  <c r="N6230" i="10"/>
  <c r="N6231" i="10"/>
  <c r="N6232" i="10"/>
  <c r="N6233" i="10"/>
  <c r="N6234" i="10"/>
  <c r="N6235" i="10"/>
  <c r="N6236" i="10"/>
  <c r="N6237" i="10"/>
  <c r="N6238" i="10"/>
  <c r="N6239" i="10"/>
  <c r="N6240" i="10"/>
  <c r="N6241" i="10"/>
  <c r="N6242" i="10"/>
  <c r="N6243" i="10"/>
  <c r="N6244" i="10"/>
  <c r="N6245" i="10"/>
  <c r="N6246" i="10"/>
  <c r="N6247" i="10"/>
  <c r="N6248" i="10"/>
  <c r="N6249" i="10"/>
  <c r="N6250" i="10"/>
  <c r="N6251" i="10"/>
  <c r="N6252" i="10"/>
  <c r="N6253" i="10"/>
  <c r="N6254" i="10"/>
  <c r="N6255" i="10"/>
  <c r="N6256" i="10"/>
  <c r="N6257" i="10"/>
  <c r="N6258" i="10"/>
  <c r="N6259" i="10"/>
  <c r="N6260" i="10"/>
  <c r="N6261" i="10"/>
  <c r="N6262" i="10"/>
  <c r="N6263" i="10"/>
  <c r="N6264" i="10"/>
  <c r="N6265" i="10"/>
  <c r="N6266" i="10"/>
  <c r="N6267" i="10"/>
  <c r="N6268" i="10"/>
  <c r="N6269" i="10"/>
  <c r="N6270" i="10"/>
  <c r="N6271" i="10"/>
  <c r="N6272" i="10"/>
  <c r="N6273" i="10"/>
  <c r="N6274" i="10"/>
  <c r="N6275" i="10"/>
  <c r="N6276" i="10"/>
  <c r="N6277" i="10"/>
  <c r="N6278" i="10"/>
  <c r="N6279" i="10"/>
  <c r="N6280" i="10"/>
  <c r="N6281" i="10"/>
  <c r="N6282" i="10"/>
  <c r="N6283" i="10"/>
  <c r="N6284" i="10"/>
  <c r="N6285" i="10"/>
  <c r="N6286" i="10"/>
  <c r="N6287" i="10"/>
  <c r="N6288" i="10"/>
  <c r="N6289" i="10"/>
  <c r="N6290" i="10"/>
  <c r="N6291" i="10"/>
  <c r="N6292" i="10"/>
  <c r="N6293" i="10"/>
  <c r="N6294" i="10"/>
  <c r="N6295" i="10"/>
  <c r="N6296" i="10"/>
  <c r="N6297" i="10"/>
  <c r="N6298" i="10"/>
  <c r="N6299" i="10"/>
  <c r="N6300" i="10"/>
  <c r="N6301" i="10"/>
  <c r="N6302" i="10"/>
  <c r="N6303" i="10"/>
  <c r="N6304" i="10"/>
  <c r="N6305" i="10"/>
  <c r="N6306" i="10"/>
  <c r="N6307" i="10"/>
  <c r="N6308" i="10"/>
  <c r="N6309" i="10"/>
  <c r="N6310" i="10"/>
  <c r="N6311" i="10"/>
  <c r="N6312" i="10"/>
  <c r="N6313" i="10"/>
  <c r="N6314" i="10"/>
  <c r="N6315" i="10"/>
  <c r="N6316" i="10"/>
  <c r="N6317" i="10"/>
  <c r="N6318" i="10"/>
  <c r="N6319" i="10"/>
  <c r="N6320" i="10"/>
  <c r="N6321" i="10"/>
  <c r="N6322" i="10"/>
  <c r="N6323" i="10"/>
  <c r="N6324" i="10"/>
  <c r="N6325" i="10"/>
  <c r="N6326" i="10"/>
  <c r="N6327" i="10"/>
  <c r="N6328" i="10"/>
  <c r="N6329" i="10"/>
  <c r="N6330" i="10"/>
  <c r="N6331" i="10"/>
  <c r="N6332" i="10"/>
  <c r="N6333" i="10"/>
  <c r="N6334" i="10"/>
  <c r="N6335" i="10"/>
  <c r="N6336" i="10"/>
  <c r="N6337" i="10"/>
  <c r="N6338" i="10"/>
  <c r="N6339" i="10"/>
  <c r="N6340" i="10"/>
  <c r="N6341" i="10"/>
  <c r="N6342" i="10"/>
  <c r="N6343" i="10"/>
  <c r="N6344" i="10"/>
  <c r="N6345" i="10"/>
  <c r="N6346" i="10"/>
  <c r="N6347" i="10"/>
  <c r="N6348" i="10"/>
  <c r="N6349" i="10"/>
  <c r="N6350" i="10"/>
  <c r="N6351" i="10"/>
  <c r="N6352" i="10"/>
  <c r="N6353" i="10"/>
  <c r="N6354" i="10"/>
  <c r="N6355" i="10"/>
  <c r="N6356" i="10"/>
  <c r="N6357" i="10"/>
  <c r="N6358" i="10"/>
  <c r="N6359" i="10"/>
  <c r="N6360" i="10"/>
  <c r="N6361" i="10"/>
  <c r="N6362" i="10"/>
  <c r="N6363" i="10"/>
  <c r="N6364" i="10"/>
  <c r="N6365" i="10"/>
  <c r="N6366" i="10"/>
  <c r="N6367" i="10"/>
  <c r="N6368" i="10"/>
  <c r="N6369" i="10"/>
  <c r="N6370" i="10"/>
  <c r="N6371" i="10"/>
  <c r="N6372" i="10"/>
  <c r="N6373" i="10"/>
  <c r="N6374" i="10"/>
  <c r="N6375" i="10"/>
  <c r="N6376" i="10"/>
  <c r="N6377" i="10"/>
  <c r="N6378" i="10"/>
  <c r="N6379" i="10"/>
  <c r="N6380" i="10"/>
  <c r="N6381" i="10"/>
  <c r="N6382" i="10"/>
  <c r="N6383" i="10"/>
  <c r="N6384" i="10"/>
  <c r="N6385" i="10"/>
  <c r="N6386" i="10"/>
  <c r="N6387" i="10"/>
  <c r="N6388" i="10"/>
  <c r="N6389" i="10"/>
  <c r="N6390" i="10"/>
  <c r="N6391" i="10"/>
  <c r="N6392" i="10"/>
  <c r="N6393" i="10"/>
  <c r="N6394" i="10"/>
  <c r="N6395" i="10"/>
  <c r="N6396" i="10"/>
  <c r="N6397" i="10"/>
  <c r="N6398" i="10"/>
  <c r="N6399" i="10"/>
  <c r="N6400" i="10"/>
  <c r="N6401" i="10"/>
  <c r="N6402" i="10"/>
  <c r="N6403" i="10"/>
  <c r="N6404" i="10"/>
  <c r="N6405" i="10"/>
  <c r="N6406" i="10"/>
  <c r="N6407" i="10"/>
  <c r="N6408" i="10"/>
  <c r="N6409" i="10"/>
  <c r="N6410" i="10"/>
  <c r="N6411" i="10"/>
  <c r="N6412" i="10"/>
  <c r="N6413" i="10"/>
  <c r="N6414" i="10"/>
  <c r="N6415" i="10"/>
  <c r="N6416" i="10"/>
  <c r="N6417" i="10"/>
  <c r="N6418" i="10"/>
  <c r="N6419" i="10"/>
  <c r="N6420" i="10"/>
  <c r="N6421" i="10"/>
  <c r="N6422" i="10"/>
  <c r="N6423" i="10"/>
  <c r="N6424" i="10"/>
  <c r="N6425" i="10"/>
  <c r="N6426" i="10"/>
  <c r="N6427" i="10"/>
  <c r="N6428" i="10"/>
  <c r="N6429" i="10"/>
  <c r="N6430" i="10"/>
  <c r="N6431" i="10"/>
  <c r="N6432" i="10"/>
  <c r="N6433" i="10"/>
  <c r="N6434" i="10"/>
  <c r="N6435" i="10"/>
  <c r="N6436" i="10"/>
  <c r="N6437" i="10"/>
  <c r="N6438" i="10"/>
  <c r="N6439" i="10"/>
  <c r="N6440" i="10"/>
  <c r="N6441" i="10"/>
  <c r="N6442" i="10"/>
  <c r="N6443" i="10"/>
  <c r="N6444" i="10"/>
  <c r="N6445" i="10"/>
  <c r="N6446" i="10"/>
  <c r="N6447" i="10"/>
  <c r="N6448" i="10"/>
  <c r="N6449" i="10"/>
  <c r="N6450" i="10"/>
  <c r="N6451" i="10"/>
  <c r="N6452" i="10"/>
  <c r="N6453" i="10"/>
  <c r="N6454" i="10"/>
  <c r="N6455" i="10"/>
  <c r="N6456" i="10"/>
  <c r="N6457" i="10"/>
  <c r="N6458" i="10"/>
  <c r="N6459" i="10"/>
  <c r="N6460" i="10"/>
  <c r="N6461" i="10"/>
  <c r="N6462" i="10"/>
  <c r="N6463" i="10"/>
  <c r="N6464" i="10"/>
  <c r="N6465" i="10"/>
  <c r="N6466" i="10"/>
  <c r="N6467" i="10"/>
  <c r="N6468" i="10"/>
  <c r="N6469" i="10"/>
  <c r="N6470" i="10"/>
  <c r="N6471" i="10"/>
  <c r="N6472" i="10"/>
  <c r="N6473" i="10"/>
  <c r="N6474" i="10"/>
  <c r="N6475" i="10"/>
  <c r="N6476" i="10"/>
  <c r="N6477" i="10"/>
  <c r="N6478" i="10"/>
  <c r="N6479" i="10"/>
  <c r="N6480" i="10"/>
  <c r="N6481" i="10"/>
  <c r="N6482" i="10"/>
  <c r="N6483" i="10"/>
  <c r="N6484" i="10"/>
  <c r="N6485" i="10"/>
  <c r="N6486" i="10"/>
  <c r="N6487" i="10"/>
  <c r="N6488" i="10"/>
  <c r="N6489" i="10"/>
  <c r="N6490" i="10"/>
  <c r="N6491" i="10"/>
  <c r="N6492" i="10"/>
  <c r="N6493" i="10"/>
  <c r="N6494" i="10"/>
  <c r="N6495" i="10"/>
  <c r="N6496" i="10"/>
  <c r="N6497" i="10"/>
  <c r="N6498" i="10"/>
  <c r="N6499" i="10"/>
  <c r="N6500" i="10"/>
  <c r="N6501" i="10"/>
  <c r="N6502" i="10"/>
  <c r="N6503" i="10"/>
  <c r="N6504" i="10"/>
  <c r="N6505" i="10"/>
  <c r="N6506" i="10"/>
  <c r="N6507" i="10"/>
  <c r="N6508" i="10"/>
  <c r="N6509" i="10"/>
  <c r="N6510" i="10"/>
  <c r="N6511" i="10"/>
  <c r="N6512" i="10"/>
  <c r="N6513" i="10"/>
  <c r="N6514" i="10"/>
  <c r="N6515" i="10"/>
  <c r="N6516" i="10"/>
  <c r="N6517" i="10"/>
  <c r="N6518" i="10"/>
  <c r="N6519" i="10"/>
  <c r="N6520" i="10"/>
  <c r="N6521" i="10"/>
  <c r="N6522" i="10"/>
  <c r="N6523" i="10"/>
  <c r="N6524" i="10"/>
  <c r="N6525" i="10"/>
  <c r="N6526" i="10"/>
  <c r="N6527" i="10"/>
  <c r="N6528" i="10"/>
  <c r="N6529" i="10"/>
  <c r="N6530" i="10"/>
  <c r="N6531" i="10"/>
  <c r="N6532" i="10"/>
  <c r="N6533" i="10"/>
  <c r="N6534" i="10"/>
  <c r="N6535" i="10"/>
  <c r="N6536" i="10"/>
  <c r="N6537" i="10"/>
  <c r="N6538" i="10"/>
  <c r="N6539" i="10"/>
  <c r="N6540" i="10"/>
  <c r="N6541" i="10"/>
  <c r="N6542" i="10"/>
  <c r="N6543" i="10"/>
  <c r="N6544" i="10"/>
  <c r="N6545" i="10"/>
  <c r="N6546" i="10"/>
  <c r="N6547" i="10"/>
  <c r="N6548" i="10"/>
  <c r="N6549" i="10"/>
  <c r="N6550" i="10"/>
  <c r="N6551" i="10"/>
  <c r="N6552" i="10"/>
  <c r="N6553" i="10"/>
  <c r="N6554" i="10"/>
  <c r="N6555" i="10"/>
  <c r="N6556" i="10"/>
  <c r="N6557" i="10"/>
  <c r="N6558" i="10"/>
  <c r="N6559" i="10"/>
  <c r="N6560" i="10"/>
  <c r="N6561" i="10"/>
  <c r="N6562" i="10"/>
  <c r="N6563" i="10"/>
  <c r="N6564" i="10"/>
  <c r="N6565" i="10"/>
  <c r="N6566" i="10"/>
  <c r="N6567" i="10"/>
  <c r="N6568" i="10"/>
  <c r="N6569" i="10"/>
  <c r="N6570" i="10"/>
  <c r="N6571" i="10"/>
  <c r="N6572" i="10"/>
  <c r="N6573" i="10"/>
  <c r="N6574" i="10"/>
  <c r="N6575" i="10"/>
  <c r="N6576" i="10"/>
  <c r="N6577" i="10"/>
  <c r="N6578" i="10"/>
  <c r="N6579" i="10"/>
  <c r="N6580" i="10"/>
  <c r="N6581" i="10"/>
  <c r="N6582" i="10"/>
  <c r="N6583" i="10"/>
  <c r="N6584" i="10"/>
  <c r="N6585" i="10"/>
  <c r="N6586" i="10"/>
  <c r="N6587" i="10"/>
  <c r="N6588" i="10"/>
  <c r="N6589" i="10"/>
  <c r="N6590" i="10"/>
  <c r="N6591" i="10"/>
  <c r="N6592" i="10"/>
  <c r="N6593" i="10"/>
  <c r="N6594" i="10"/>
  <c r="N6595" i="10"/>
  <c r="N6596" i="10"/>
  <c r="N6597" i="10"/>
  <c r="N6598" i="10"/>
  <c r="N6599" i="10"/>
  <c r="N6600" i="10"/>
  <c r="N6601" i="10"/>
  <c r="N6602" i="10"/>
  <c r="N6603" i="10"/>
  <c r="N6604" i="10"/>
  <c r="N6605" i="10"/>
  <c r="N6606" i="10"/>
  <c r="N6607" i="10"/>
  <c r="N6608" i="10"/>
  <c r="N6609" i="10"/>
  <c r="N6610" i="10"/>
  <c r="N6611" i="10"/>
  <c r="N6612" i="10"/>
  <c r="N6613" i="10"/>
  <c r="N6614" i="10"/>
  <c r="N6615" i="10"/>
  <c r="N6616" i="10"/>
  <c r="N6617" i="10"/>
  <c r="N6618" i="10"/>
  <c r="N6619" i="10"/>
  <c r="N6620" i="10"/>
  <c r="N6621" i="10"/>
  <c r="N6622" i="10"/>
  <c r="N6623" i="10"/>
  <c r="N6624" i="10"/>
  <c r="N6625" i="10"/>
  <c r="N6626" i="10"/>
  <c r="N6627" i="10"/>
  <c r="N6628" i="10"/>
  <c r="N6629" i="10"/>
  <c r="N6630" i="10"/>
  <c r="N6631" i="10"/>
  <c r="N6632" i="10"/>
  <c r="N6633" i="10"/>
  <c r="N6634" i="10"/>
  <c r="N6635" i="10"/>
  <c r="N6636" i="10"/>
  <c r="N6637" i="10"/>
  <c r="N6638" i="10"/>
  <c r="N6639" i="10"/>
  <c r="N6640" i="10"/>
  <c r="N6641" i="10"/>
  <c r="N6642" i="10"/>
  <c r="N6643" i="10"/>
  <c r="N6644" i="10"/>
  <c r="N6645" i="10"/>
  <c r="N6646" i="10"/>
  <c r="N6647" i="10"/>
  <c r="N6648" i="10"/>
  <c r="N6649" i="10"/>
  <c r="N6650" i="10"/>
  <c r="N6651" i="10"/>
  <c r="N6652" i="10"/>
  <c r="N6653" i="10"/>
  <c r="N6654" i="10"/>
  <c r="N6655" i="10"/>
  <c r="N6656" i="10"/>
  <c r="N6657" i="10"/>
  <c r="N6658" i="10"/>
  <c r="N6659" i="10"/>
  <c r="N6660" i="10"/>
  <c r="N6661" i="10"/>
  <c r="N6662" i="10"/>
  <c r="N6663" i="10"/>
  <c r="N6664" i="10"/>
  <c r="N6665" i="10"/>
  <c r="N6666" i="10"/>
  <c r="N6667" i="10"/>
  <c r="N6668" i="10"/>
  <c r="N6669" i="10"/>
  <c r="N6670" i="10"/>
  <c r="N6671" i="10"/>
  <c r="N6672" i="10"/>
  <c r="N6673" i="10"/>
  <c r="N6674" i="10"/>
  <c r="N6675" i="10"/>
  <c r="N6676" i="10"/>
  <c r="N6677" i="10"/>
  <c r="N6678" i="10"/>
  <c r="N6679" i="10"/>
  <c r="N6680" i="10"/>
  <c r="N6681" i="10"/>
  <c r="N6682" i="10"/>
  <c r="N6683" i="10"/>
  <c r="N6684" i="10"/>
  <c r="N6685" i="10"/>
  <c r="N6686" i="10"/>
  <c r="N6687" i="10"/>
  <c r="N6688" i="10"/>
  <c r="N6689" i="10"/>
  <c r="N6690" i="10"/>
  <c r="N6691" i="10"/>
  <c r="N6692" i="10"/>
  <c r="N6693" i="10"/>
  <c r="N6694" i="10"/>
  <c r="N6695" i="10"/>
  <c r="N6696" i="10"/>
  <c r="N6697" i="10"/>
  <c r="N6698" i="10"/>
  <c r="N6699" i="10"/>
  <c r="N6700" i="10"/>
  <c r="N6701" i="10"/>
  <c r="N6702" i="10"/>
  <c r="N6703" i="10"/>
  <c r="N6704" i="10"/>
  <c r="N6705" i="10"/>
  <c r="N6706" i="10"/>
  <c r="N6707" i="10"/>
  <c r="N6708" i="10"/>
  <c r="N6709" i="10"/>
  <c r="N6710" i="10"/>
  <c r="N6711" i="10"/>
  <c r="N6712" i="10"/>
  <c r="N6713" i="10"/>
  <c r="N6714" i="10"/>
  <c r="N6715" i="10"/>
  <c r="N6716" i="10"/>
  <c r="N6717" i="10"/>
  <c r="N6718" i="10"/>
  <c r="N6719" i="10"/>
  <c r="N6720" i="10"/>
  <c r="N6721" i="10"/>
  <c r="N6722" i="10"/>
  <c r="N6723" i="10"/>
  <c r="N6724" i="10"/>
  <c r="N6725" i="10"/>
  <c r="N6726" i="10"/>
  <c r="N6727" i="10"/>
  <c r="N6728" i="10"/>
  <c r="N6729" i="10"/>
  <c r="N6730" i="10"/>
  <c r="N6731" i="10"/>
  <c r="N6732" i="10"/>
  <c r="N6733" i="10"/>
  <c r="N6734" i="10"/>
  <c r="N6735" i="10"/>
  <c r="N6736" i="10"/>
  <c r="N6737" i="10"/>
  <c r="N6738" i="10"/>
  <c r="N6739" i="10"/>
  <c r="N6740" i="10"/>
  <c r="N6741" i="10"/>
  <c r="N6742" i="10"/>
  <c r="N6743" i="10"/>
  <c r="N6744" i="10"/>
  <c r="N6745" i="10"/>
  <c r="N6746" i="10"/>
  <c r="N6747" i="10"/>
  <c r="N6748" i="10"/>
  <c r="N6749" i="10"/>
  <c r="N6750" i="10"/>
  <c r="N6751" i="10"/>
  <c r="N6752" i="10"/>
  <c r="N6753" i="10"/>
  <c r="N6754" i="10"/>
  <c r="N6755" i="10"/>
  <c r="N6756" i="10"/>
  <c r="N6757" i="10"/>
  <c r="N6758" i="10"/>
  <c r="N6759" i="10"/>
  <c r="N6760" i="10"/>
  <c r="N6761" i="10"/>
  <c r="N6762" i="10"/>
  <c r="N6763" i="10"/>
  <c r="N6764" i="10"/>
  <c r="N6765" i="10"/>
  <c r="N6766" i="10"/>
  <c r="N6767" i="10"/>
  <c r="N6768" i="10"/>
  <c r="N6769" i="10"/>
  <c r="N6770" i="10"/>
  <c r="N6771" i="10"/>
  <c r="N6772" i="10"/>
  <c r="N6773" i="10"/>
  <c r="N6774" i="10"/>
  <c r="N6775" i="10"/>
  <c r="N6776" i="10"/>
  <c r="N6777" i="10"/>
  <c r="N6778" i="10"/>
  <c r="N6779" i="10"/>
  <c r="N6780" i="10"/>
  <c r="N6781" i="10"/>
  <c r="N6782" i="10"/>
  <c r="N6783" i="10"/>
  <c r="N6784" i="10"/>
  <c r="N6785" i="10"/>
  <c r="N6786" i="10"/>
  <c r="N6787" i="10"/>
  <c r="N6788" i="10"/>
  <c r="N6789" i="10"/>
  <c r="N6790" i="10"/>
  <c r="N6791" i="10"/>
  <c r="N6792" i="10"/>
  <c r="N6793" i="10"/>
  <c r="N6794" i="10"/>
  <c r="N6795" i="10"/>
  <c r="N6796" i="10"/>
  <c r="N6797" i="10"/>
  <c r="N6798" i="10"/>
  <c r="N6799" i="10"/>
  <c r="N6800" i="10"/>
  <c r="N6801" i="10"/>
  <c r="N6802" i="10"/>
  <c r="N6803" i="10"/>
  <c r="N6804" i="10"/>
  <c r="N6805" i="10"/>
  <c r="N6806" i="10"/>
  <c r="N6807" i="10"/>
  <c r="N6808" i="10"/>
  <c r="N6809" i="10"/>
  <c r="N6810" i="10"/>
  <c r="N6811" i="10"/>
  <c r="N6812" i="10"/>
  <c r="N6813" i="10"/>
  <c r="N6814" i="10"/>
  <c r="N6815" i="10"/>
  <c r="N6816" i="10"/>
  <c r="N6817" i="10"/>
  <c r="N6818" i="10"/>
  <c r="N6819" i="10"/>
  <c r="N6820" i="10"/>
  <c r="N6821" i="10"/>
  <c r="N6822" i="10"/>
  <c r="N6823" i="10"/>
  <c r="N6824" i="10"/>
  <c r="N6825" i="10"/>
  <c r="N6826" i="10"/>
  <c r="N6827" i="10"/>
  <c r="N6828" i="10"/>
  <c r="N6829" i="10"/>
  <c r="N6830" i="10"/>
  <c r="N6831" i="10"/>
  <c r="N6832" i="10"/>
  <c r="N6833" i="10"/>
  <c r="N6834" i="10"/>
  <c r="N6835" i="10"/>
  <c r="N6836" i="10"/>
  <c r="N6837" i="10"/>
  <c r="N6838" i="10"/>
  <c r="N6839" i="10"/>
  <c r="N6840" i="10"/>
  <c r="N6841" i="10"/>
  <c r="N6842" i="10"/>
  <c r="N6843" i="10"/>
  <c r="N6844" i="10"/>
  <c r="N6845" i="10"/>
  <c r="N6846" i="10"/>
  <c r="N6847" i="10"/>
  <c r="N6848" i="10"/>
  <c r="N6849" i="10"/>
  <c r="N6850" i="10"/>
  <c r="N6851" i="10"/>
  <c r="N6852" i="10"/>
  <c r="N6853" i="10"/>
  <c r="N6854" i="10"/>
  <c r="N6855" i="10"/>
  <c r="N6856" i="10"/>
  <c r="N6857" i="10"/>
  <c r="N6858" i="10"/>
  <c r="N6859" i="10"/>
  <c r="N6860" i="10"/>
  <c r="N6861" i="10"/>
  <c r="N6862" i="10"/>
  <c r="N6863" i="10"/>
  <c r="N6864" i="10"/>
  <c r="N6865" i="10"/>
  <c r="N6866" i="10"/>
  <c r="N6867" i="10"/>
  <c r="N6868" i="10"/>
  <c r="N6869" i="10"/>
  <c r="N6870" i="10"/>
  <c r="N6871" i="10"/>
  <c r="N6872" i="10"/>
  <c r="N6873" i="10"/>
  <c r="N6874" i="10"/>
  <c r="N6875" i="10"/>
  <c r="N6876" i="10"/>
  <c r="N6877" i="10"/>
  <c r="N6878" i="10"/>
  <c r="N6879" i="10"/>
  <c r="N6880" i="10"/>
  <c r="N6881" i="10"/>
  <c r="N6882" i="10"/>
  <c r="N6883" i="10"/>
  <c r="N6884" i="10"/>
  <c r="N6885" i="10"/>
  <c r="N6886" i="10"/>
  <c r="N6887" i="10"/>
  <c r="N6888" i="10"/>
  <c r="N6889" i="10"/>
  <c r="N6890" i="10"/>
  <c r="N6891" i="10"/>
  <c r="N6892" i="10"/>
  <c r="N6893" i="10"/>
  <c r="N6894" i="10"/>
  <c r="N6895" i="10"/>
  <c r="N6896" i="10"/>
  <c r="N6897" i="10"/>
  <c r="N6898" i="10"/>
  <c r="N6899" i="10"/>
  <c r="N6900" i="10"/>
  <c r="N6901" i="10"/>
  <c r="N6902" i="10"/>
  <c r="N6903" i="10"/>
  <c r="N6904" i="10"/>
  <c r="N6905" i="10"/>
  <c r="N6906" i="10"/>
  <c r="N6907" i="10"/>
  <c r="N6908" i="10"/>
  <c r="N6909" i="10"/>
  <c r="N6910" i="10"/>
  <c r="N6911" i="10"/>
  <c r="N6912" i="10"/>
  <c r="N6913" i="10"/>
  <c r="N6914" i="10"/>
  <c r="N6915" i="10"/>
  <c r="N6916" i="10"/>
  <c r="N6917" i="10"/>
  <c r="N6918" i="10"/>
  <c r="N6919" i="10"/>
  <c r="N6920" i="10"/>
  <c r="N6921" i="10"/>
  <c r="N6922" i="10"/>
  <c r="N6923" i="10"/>
  <c r="N6924" i="10"/>
  <c r="N6925" i="10"/>
  <c r="N6926" i="10"/>
  <c r="N6927" i="10"/>
  <c r="N6928" i="10"/>
  <c r="N6929" i="10"/>
  <c r="N6930" i="10"/>
  <c r="N6931" i="10"/>
  <c r="N6932" i="10"/>
  <c r="N6933" i="10"/>
  <c r="N6934" i="10"/>
  <c r="N6935" i="10"/>
  <c r="N6936" i="10"/>
  <c r="N6937" i="10"/>
  <c r="N6938" i="10"/>
  <c r="N6939" i="10"/>
  <c r="N6940" i="10"/>
  <c r="N6941" i="10"/>
  <c r="N6942" i="10"/>
  <c r="N6943" i="10"/>
  <c r="N6944" i="10"/>
  <c r="N6945" i="10"/>
  <c r="N6946" i="10"/>
  <c r="N6947" i="10"/>
  <c r="N6948" i="10"/>
  <c r="N6949" i="10"/>
  <c r="N6950" i="10"/>
  <c r="N6951" i="10"/>
  <c r="N6952" i="10"/>
  <c r="N6953" i="10"/>
  <c r="N6954" i="10"/>
  <c r="N6955" i="10"/>
  <c r="N6956" i="10"/>
  <c r="N6957" i="10"/>
  <c r="N6958" i="10"/>
  <c r="N6959" i="10"/>
  <c r="N6960" i="10"/>
  <c r="N6961" i="10"/>
  <c r="N6962" i="10"/>
  <c r="N6963" i="10"/>
  <c r="N6964" i="10"/>
  <c r="N6965" i="10"/>
  <c r="N6966" i="10"/>
  <c r="N6967" i="10"/>
  <c r="N6968" i="10"/>
  <c r="N6969" i="10"/>
  <c r="N6970" i="10"/>
  <c r="N6971" i="10"/>
  <c r="N6972" i="10"/>
  <c r="N6973" i="10"/>
  <c r="N6974" i="10"/>
  <c r="N6975" i="10"/>
  <c r="N6976" i="10"/>
  <c r="N6977" i="10"/>
  <c r="N6978" i="10"/>
  <c r="N6979" i="10"/>
  <c r="N6980" i="10"/>
  <c r="N6981" i="10"/>
  <c r="N6982" i="10"/>
  <c r="N6983" i="10"/>
  <c r="N6984" i="10"/>
  <c r="N6985" i="10"/>
  <c r="N6986" i="10"/>
  <c r="N6987" i="10"/>
  <c r="N6988" i="10"/>
  <c r="N6989" i="10"/>
  <c r="N6990" i="10"/>
  <c r="N6991" i="10"/>
  <c r="N6992" i="10"/>
  <c r="N6993" i="10"/>
  <c r="N6994" i="10"/>
  <c r="N6995" i="10"/>
  <c r="N6996" i="10"/>
  <c r="N6997" i="10"/>
  <c r="N6998" i="10"/>
  <c r="N6999" i="10"/>
  <c r="N7000" i="10"/>
  <c r="N7001" i="10"/>
  <c r="N7002" i="10"/>
  <c r="N7003" i="10"/>
  <c r="N7004" i="10"/>
  <c r="N7005" i="10"/>
  <c r="N7006" i="10"/>
  <c r="N7007" i="10"/>
  <c r="N7008" i="10"/>
  <c r="N7009" i="10"/>
  <c r="N7010" i="10"/>
  <c r="N7011" i="10"/>
  <c r="N7012" i="10"/>
  <c r="N7013" i="10"/>
  <c r="N7014" i="10"/>
  <c r="N7015" i="10"/>
  <c r="N7016" i="10"/>
  <c r="N7017" i="10"/>
  <c r="N7018" i="10"/>
  <c r="N7019" i="10"/>
  <c r="N7020" i="10"/>
  <c r="N7021" i="10"/>
  <c r="N7022" i="10"/>
  <c r="N7023" i="10"/>
  <c r="N7024" i="10"/>
  <c r="N7025" i="10"/>
  <c r="N7026" i="10"/>
  <c r="N7027" i="10"/>
  <c r="N7028" i="10"/>
  <c r="N7029" i="10"/>
  <c r="N7030" i="10"/>
  <c r="N7031" i="10"/>
  <c r="N7032" i="10"/>
  <c r="N7033" i="10"/>
  <c r="N7034" i="10"/>
  <c r="N7035" i="10"/>
  <c r="N7036" i="10"/>
  <c r="N7037" i="10"/>
  <c r="N7038" i="10"/>
  <c r="N7039" i="10"/>
  <c r="N7040" i="10"/>
  <c r="N7041" i="10"/>
  <c r="N7042" i="10"/>
  <c r="N7043" i="10"/>
  <c r="N7044" i="10"/>
  <c r="N7045" i="10"/>
  <c r="N7046" i="10"/>
  <c r="N7047" i="10"/>
  <c r="N7048" i="10"/>
  <c r="N7049" i="10"/>
  <c r="N7050" i="10"/>
  <c r="N7051" i="10"/>
  <c r="N7052" i="10"/>
  <c r="N7053" i="10"/>
  <c r="N7054" i="10"/>
  <c r="N7055" i="10"/>
  <c r="N7056" i="10"/>
  <c r="N7057" i="10"/>
  <c r="N7058" i="10"/>
  <c r="N7059" i="10"/>
  <c r="N7060" i="10"/>
  <c r="N7061" i="10"/>
  <c r="N7062" i="10"/>
  <c r="N7063" i="10"/>
  <c r="N7064" i="10"/>
  <c r="N7065" i="10"/>
  <c r="N7066" i="10"/>
  <c r="N7067" i="10"/>
  <c r="N7068" i="10"/>
  <c r="N7069" i="10"/>
  <c r="N7070" i="10"/>
  <c r="N7071" i="10"/>
  <c r="N7072" i="10"/>
  <c r="N7073" i="10"/>
  <c r="N7074" i="10"/>
  <c r="N7075" i="10"/>
  <c r="N7076" i="10"/>
  <c r="N7077" i="10"/>
  <c r="N7078" i="10"/>
  <c r="N7079" i="10"/>
  <c r="N7080" i="10"/>
  <c r="N7081" i="10"/>
  <c r="N7082" i="10"/>
  <c r="N7083" i="10"/>
  <c r="N7084" i="10"/>
  <c r="N7085" i="10"/>
  <c r="N7086" i="10"/>
  <c r="N7087" i="10"/>
  <c r="N7088" i="10"/>
  <c r="N7089" i="10"/>
  <c r="N7090" i="10"/>
  <c r="N7091" i="10"/>
  <c r="N7092" i="10"/>
  <c r="N7093" i="10"/>
  <c r="N7094" i="10"/>
  <c r="N7095" i="10"/>
  <c r="N7096" i="10"/>
  <c r="N7097" i="10"/>
  <c r="N7098" i="10"/>
  <c r="N7099" i="10"/>
  <c r="N7100" i="10"/>
  <c r="N7101" i="10"/>
  <c r="N7102" i="10"/>
  <c r="N7103" i="10"/>
  <c r="N7104" i="10"/>
  <c r="N7105" i="10"/>
  <c r="N7106" i="10"/>
  <c r="N7107" i="10"/>
  <c r="N7108" i="10"/>
  <c r="N7109" i="10"/>
  <c r="N7110" i="10"/>
  <c r="N7111" i="10"/>
  <c r="N7112" i="10"/>
  <c r="N7113" i="10"/>
  <c r="N7114" i="10"/>
  <c r="N7115" i="10"/>
  <c r="N7116" i="10"/>
  <c r="N7117" i="10"/>
  <c r="N7118" i="10"/>
  <c r="N7119" i="10"/>
  <c r="N7120" i="10"/>
  <c r="N7121" i="10"/>
  <c r="N7122" i="10"/>
  <c r="N7123" i="10"/>
  <c r="N7124" i="10"/>
  <c r="N7125" i="10"/>
  <c r="N7126" i="10"/>
  <c r="N7127" i="10"/>
  <c r="N7128" i="10"/>
  <c r="N7129" i="10"/>
  <c r="N7130" i="10"/>
  <c r="N7131" i="10"/>
  <c r="N7132" i="10"/>
  <c r="N7133" i="10"/>
  <c r="N7134" i="10"/>
  <c r="N7135" i="10"/>
  <c r="N7136" i="10"/>
  <c r="N7137" i="10"/>
  <c r="N7138" i="10"/>
  <c r="N7139" i="10"/>
  <c r="N7140" i="10"/>
  <c r="N7141" i="10"/>
  <c r="N7142" i="10"/>
  <c r="N7143" i="10"/>
  <c r="N7144" i="10"/>
  <c r="N7145" i="10"/>
  <c r="N7146" i="10"/>
  <c r="N7147" i="10"/>
  <c r="N7148" i="10"/>
  <c r="N7149" i="10"/>
  <c r="N7150" i="10"/>
  <c r="N7151" i="10"/>
  <c r="N7152" i="10"/>
  <c r="N7153" i="10"/>
  <c r="N7154" i="10"/>
  <c r="N7155" i="10"/>
  <c r="N7156" i="10"/>
  <c r="N7157" i="10"/>
  <c r="N7158" i="10"/>
  <c r="N7159" i="10"/>
  <c r="N7160" i="10"/>
  <c r="N7161" i="10"/>
  <c r="N7162" i="10"/>
  <c r="N7163" i="10"/>
  <c r="N7164" i="10"/>
  <c r="N7165" i="10"/>
  <c r="N7166" i="10"/>
  <c r="N7167" i="10"/>
  <c r="N7168" i="10"/>
  <c r="N7169" i="10"/>
  <c r="N7170" i="10"/>
  <c r="N7171" i="10"/>
  <c r="N7172" i="10"/>
  <c r="N7173" i="10"/>
  <c r="N7174" i="10"/>
  <c r="N7175" i="10"/>
  <c r="N7176" i="10"/>
  <c r="N7177" i="10"/>
  <c r="N7178" i="10"/>
  <c r="N7179" i="10"/>
  <c r="N7180" i="10"/>
  <c r="N7181" i="10"/>
  <c r="N7182" i="10"/>
  <c r="N7183" i="10"/>
  <c r="N7184" i="10"/>
  <c r="N7185" i="10"/>
  <c r="N7186" i="10"/>
  <c r="N7187" i="10"/>
  <c r="N7188" i="10"/>
  <c r="N7189" i="10"/>
  <c r="N7190" i="10"/>
  <c r="N7191" i="10"/>
  <c r="N7192" i="10"/>
  <c r="N7193" i="10"/>
  <c r="N7194" i="10"/>
  <c r="N7195" i="10"/>
  <c r="N7196" i="10"/>
  <c r="N7197" i="10"/>
  <c r="N7198" i="10"/>
  <c r="N7199" i="10"/>
  <c r="N7200" i="10"/>
  <c r="N7201" i="10"/>
  <c r="N7202" i="10"/>
  <c r="N7203" i="10"/>
  <c r="N7204" i="10"/>
  <c r="N7205" i="10"/>
  <c r="N7206" i="10"/>
  <c r="N7207" i="10"/>
  <c r="N7208" i="10"/>
  <c r="N7209" i="10"/>
  <c r="N7210" i="10"/>
  <c r="N7211" i="10"/>
  <c r="N7212" i="10"/>
  <c r="N7213" i="10"/>
  <c r="N7214" i="10"/>
  <c r="N7215" i="10"/>
  <c r="N7216" i="10"/>
  <c r="N7217" i="10"/>
  <c r="N7218" i="10"/>
  <c r="N7219" i="10"/>
  <c r="N7220" i="10"/>
  <c r="N7221" i="10"/>
  <c r="N7222" i="10"/>
  <c r="N7223" i="10"/>
  <c r="N7224" i="10"/>
  <c r="N7225" i="10"/>
  <c r="N7226" i="10"/>
  <c r="N7227" i="10"/>
  <c r="N7228" i="10"/>
  <c r="N7229" i="10"/>
  <c r="N7230" i="10"/>
  <c r="N7231" i="10"/>
  <c r="N7232" i="10"/>
  <c r="N7233" i="10"/>
  <c r="N7234" i="10"/>
  <c r="N7235" i="10"/>
  <c r="N7236" i="10"/>
  <c r="N7237" i="10"/>
  <c r="N7238" i="10"/>
  <c r="N7239" i="10"/>
  <c r="N7240" i="10"/>
  <c r="N7241" i="10"/>
  <c r="N7242" i="10"/>
  <c r="N7243" i="10"/>
  <c r="N7244" i="10"/>
  <c r="N7245" i="10"/>
  <c r="N7246" i="10"/>
  <c r="N7247" i="10"/>
  <c r="N7248" i="10"/>
  <c r="N7249" i="10"/>
  <c r="N7250" i="10"/>
  <c r="N7251" i="10"/>
  <c r="N7252" i="10"/>
  <c r="N7253" i="10"/>
  <c r="N7254" i="10"/>
  <c r="N7255" i="10"/>
  <c r="N7256" i="10"/>
  <c r="N7257" i="10"/>
  <c r="N7258" i="10"/>
  <c r="N7259" i="10"/>
  <c r="N7260" i="10"/>
  <c r="N7261" i="10"/>
  <c r="N7262" i="10"/>
  <c r="N7263" i="10"/>
  <c r="N7264" i="10"/>
  <c r="N7265" i="10"/>
  <c r="N7266" i="10"/>
  <c r="N7267" i="10"/>
  <c r="N7268" i="10"/>
  <c r="N7269" i="10"/>
  <c r="N7270" i="10"/>
  <c r="N7271" i="10"/>
  <c r="N7272" i="10"/>
  <c r="N7273" i="10"/>
  <c r="N7274" i="10"/>
  <c r="N7275" i="10"/>
  <c r="N7276" i="10"/>
  <c r="N7277" i="10"/>
  <c r="N7278" i="10"/>
  <c r="N7279" i="10"/>
  <c r="N7280" i="10"/>
  <c r="N7281" i="10"/>
  <c r="N7282" i="10"/>
  <c r="N7283" i="10"/>
  <c r="N7284" i="10"/>
  <c r="N7285" i="10"/>
  <c r="N7286" i="10"/>
  <c r="N7287" i="10"/>
  <c r="N7288" i="10"/>
  <c r="N7289" i="10"/>
  <c r="N7290" i="10"/>
  <c r="N7291" i="10"/>
  <c r="N7292" i="10"/>
  <c r="N7293" i="10"/>
  <c r="N7294" i="10"/>
  <c r="N7295" i="10"/>
  <c r="N7296" i="10"/>
  <c r="N7297" i="10"/>
  <c r="N7298" i="10"/>
  <c r="N7299" i="10"/>
  <c r="N7300" i="10"/>
  <c r="N7301" i="10"/>
  <c r="N7302" i="10"/>
  <c r="N7303" i="10"/>
  <c r="N7304" i="10"/>
  <c r="N7305" i="10"/>
  <c r="N7306" i="10"/>
  <c r="N7307" i="10"/>
  <c r="N7308" i="10"/>
  <c r="N7309" i="10"/>
  <c r="N7310" i="10"/>
  <c r="N7311" i="10"/>
  <c r="N7312" i="10"/>
  <c r="N7313" i="10"/>
  <c r="N7314" i="10"/>
  <c r="N7315" i="10"/>
  <c r="N7316" i="10"/>
  <c r="N7317" i="10"/>
  <c r="N7318" i="10"/>
  <c r="N7319" i="10"/>
  <c r="N7320" i="10"/>
  <c r="N7321" i="10"/>
  <c r="N7322" i="10"/>
  <c r="N7323" i="10"/>
  <c r="N7324" i="10"/>
  <c r="N7325" i="10"/>
  <c r="N7326" i="10"/>
  <c r="N7327" i="10"/>
  <c r="N7328" i="10"/>
  <c r="N7329" i="10"/>
  <c r="N7330" i="10"/>
  <c r="N7331" i="10"/>
  <c r="N7332" i="10"/>
  <c r="N7333" i="10"/>
  <c r="N7334" i="10"/>
  <c r="N7335" i="10"/>
  <c r="N7336" i="10"/>
  <c r="N7337" i="10"/>
  <c r="N7338" i="10"/>
  <c r="N7339" i="10"/>
  <c r="N7340" i="10"/>
  <c r="N7341" i="10"/>
  <c r="N7342" i="10"/>
  <c r="N7343" i="10"/>
  <c r="N7344" i="10"/>
  <c r="N7345" i="10"/>
  <c r="N7346" i="10"/>
  <c r="N7347" i="10"/>
  <c r="N7348" i="10"/>
  <c r="N7349" i="10"/>
  <c r="N7350" i="10"/>
  <c r="N7351" i="10"/>
  <c r="N7352" i="10"/>
  <c r="N7353" i="10"/>
  <c r="N7354" i="10"/>
  <c r="N7355" i="10"/>
  <c r="N7356" i="10"/>
  <c r="N7357" i="10"/>
  <c r="N7358" i="10"/>
  <c r="N7359" i="10"/>
  <c r="N7360" i="10"/>
  <c r="N7361" i="10"/>
  <c r="N7362" i="10"/>
  <c r="N7363" i="10"/>
  <c r="N7364" i="10"/>
  <c r="N7365" i="10"/>
  <c r="N7366" i="10"/>
  <c r="N7367" i="10"/>
  <c r="N7368" i="10"/>
  <c r="N7369" i="10"/>
  <c r="N7370" i="10"/>
  <c r="N7371" i="10"/>
  <c r="N7372" i="10"/>
  <c r="N7373" i="10"/>
  <c r="N7374" i="10"/>
  <c r="N7375" i="10"/>
  <c r="N7376" i="10"/>
  <c r="N7377" i="10"/>
  <c r="N7378" i="10"/>
  <c r="N7379" i="10"/>
  <c r="N7380" i="10"/>
  <c r="N7381" i="10"/>
  <c r="N7382" i="10"/>
  <c r="N7383" i="10"/>
  <c r="N7384" i="10"/>
  <c r="N7385" i="10"/>
  <c r="N7386" i="10"/>
  <c r="N7387" i="10"/>
  <c r="N7388" i="10"/>
  <c r="N7389" i="10"/>
  <c r="N7390" i="10"/>
  <c r="N7391" i="10"/>
  <c r="N7392" i="10"/>
  <c r="N7393" i="10"/>
  <c r="N7394" i="10"/>
  <c r="N7395" i="10"/>
  <c r="N7396" i="10"/>
  <c r="N7397" i="10"/>
  <c r="N7398" i="10"/>
  <c r="N7399" i="10"/>
  <c r="N7400" i="10"/>
  <c r="N7401" i="10"/>
  <c r="N7402" i="10"/>
  <c r="N7403" i="10"/>
  <c r="N7404" i="10"/>
  <c r="N7405" i="10"/>
  <c r="N7406" i="10"/>
  <c r="N7407" i="10"/>
  <c r="N7408" i="10"/>
  <c r="N7409" i="10"/>
  <c r="N7410" i="10"/>
  <c r="N7411" i="10"/>
  <c r="N7412" i="10"/>
  <c r="N7413" i="10"/>
  <c r="N7414" i="10"/>
  <c r="N7415" i="10"/>
  <c r="N7416" i="10"/>
  <c r="N7417" i="10"/>
  <c r="N7418" i="10"/>
  <c r="N7419" i="10"/>
  <c r="N7420" i="10"/>
  <c r="N7421" i="10"/>
  <c r="N7422" i="10"/>
  <c r="N7423" i="10"/>
  <c r="N7424" i="10"/>
  <c r="N7425" i="10"/>
  <c r="N7426" i="10"/>
  <c r="N7427" i="10"/>
  <c r="N7428" i="10"/>
  <c r="N7429" i="10"/>
  <c r="N7430" i="10"/>
  <c r="N7431" i="10"/>
  <c r="N7432" i="10"/>
  <c r="N7433" i="10"/>
  <c r="N7434" i="10"/>
  <c r="N7435" i="10"/>
  <c r="N7436" i="10"/>
  <c r="N7437" i="10"/>
  <c r="N7438" i="10"/>
  <c r="N7439" i="10"/>
  <c r="N7440" i="10"/>
  <c r="N7441" i="10"/>
  <c r="N7442" i="10"/>
  <c r="N7443" i="10"/>
  <c r="N7444" i="10"/>
  <c r="N7445" i="10"/>
  <c r="N7446" i="10"/>
  <c r="N7447" i="10"/>
  <c r="N7448" i="10"/>
  <c r="N7449" i="10"/>
  <c r="N7450" i="10"/>
  <c r="N7451" i="10"/>
  <c r="N7452" i="10"/>
  <c r="N7453" i="10"/>
  <c r="N7454" i="10"/>
  <c r="N7455" i="10"/>
  <c r="N7456" i="10"/>
  <c r="N7457" i="10"/>
  <c r="N7458" i="10"/>
  <c r="N7459" i="10"/>
  <c r="N7460" i="10"/>
  <c r="N7461" i="10"/>
  <c r="N7462" i="10"/>
  <c r="N7463" i="10"/>
  <c r="N7464" i="10"/>
  <c r="N7465" i="10"/>
  <c r="N7466" i="10"/>
  <c r="N7467" i="10"/>
  <c r="N7468" i="10"/>
  <c r="N7469" i="10"/>
  <c r="N7470" i="10"/>
  <c r="N7471" i="10"/>
  <c r="N7472" i="10"/>
  <c r="N7473" i="10"/>
  <c r="N7474" i="10"/>
  <c r="N7475" i="10"/>
  <c r="N7476" i="10"/>
  <c r="N7477" i="10"/>
  <c r="N7478" i="10"/>
  <c r="N7479" i="10"/>
  <c r="N7480" i="10"/>
  <c r="N7481" i="10"/>
  <c r="N7482" i="10"/>
  <c r="N7483" i="10"/>
  <c r="N7484" i="10"/>
  <c r="N7485" i="10"/>
  <c r="N7486" i="10"/>
  <c r="N7487" i="10"/>
  <c r="N7488" i="10"/>
  <c r="N7489" i="10"/>
  <c r="N7490" i="10"/>
  <c r="N7491" i="10"/>
  <c r="N7492" i="10"/>
  <c r="N7493" i="10"/>
  <c r="N7494" i="10"/>
  <c r="N7495" i="10"/>
  <c r="N7496" i="10"/>
  <c r="N7497" i="10"/>
  <c r="N7498" i="10"/>
  <c r="N7499" i="10"/>
  <c r="N7500" i="10"/>
  <c r="N7501" i="10"/>
  <c r="N7502" i="10"/>
  <c r="N7503" i="10"/>
  <c r="N7504" i="10"/>
  <c r="N7505" i="10"/>
  <c r="N7506" i="10"/>
  <c r="N7507" i="10"/>
  <c r="N7508" i="10"/>
  <c r="N7509" i="10"/>
  <c r="N7510" i="10"/>
  <c r="N7511" i="10"/>
  <c r="N7512" i="10"/>
  <c r="N7513" i="10"/>
  <c r="N7514" i="10"/>
  <c r="N7515" i="10"/>
  <c r="N7516" i="10"/>
  <c r="N7517" i="10"/>
  <c r="N7518" i="10"/>
  <c r="N7519" i="10"/>
  <c r="N7520" i="10"/>
  <c r="N7521" i="10"/>
  <c r="N7522" i="10"/>
  <c r="N7523" i="10"/>
  <c r="N7524" i="10"/>
  <c r="N7525" i="10"/>
  <c r="N7526" i="10"/>
  <c r="N7527" i="10"/>
  <c r="N7528" i="10"/>
  <c r="N7529" i="10"/>
  <c r="N7530" i="10"/>
  <c r="N7531" i="10"/>
  <c r="N7532" i="10"/>
  <c r="N7533" i="10"/>
  <c r="N7534" i="10"/>
  <c r="N7535" i="10"/>
  <c r="N7536" i="10"/>
  <c r="N7537" i="10"/>
  <c r="N7538" i="10"/>
  <c r="N7539" i="10"/>
  <c r="N7540" i="10"/>
  <c r="N7541" i="10"/>
  <c r="N7542" i="10"/>
  <c r="N7543" i="10"/>
  <c r="N7544" i="10"/>
  <c r="N7545" i="10"/>
  <c r="N7546" i="10"/>
  <c r="N7547" i="10"/>
  <c r="N7548" i="10"/>
  <c r="N7549" i="10"/>
  <c r="N7550" i="10"/>
  <c r="N7551" i="10"/>
  <c r="N7552" i="10"/>
  <c r="N7553" i="10"/>
  <c r="N7554" i="10"/>
  <c r="N7555" i="10"/>
  <c r="N7556" i="10"/>
  <c r="N7557" i="10"/>
  <c r="N7558" i="10"/>
  <c r="N7559" i="10"/>
  <c r="N7560" i="10"/>
  <c r="N7561" i="10"/>
  <c r="N7562" i="10"/>
  <c r="N7563" i="10"/>
  <c r="N7564" i="10"/>
  <c r="N7565" i="10"/>
  <c r="N7566" i="10"/>
  <c r="N7567" i="10"/>
  <c r="N7568" i="10"/>
  <c r="N7569" i="10"/>
  <c r="N7570" i="10"/>
  <c r="N7571" i="10"/>
  <c r="N7572" i="10"/>
  <c r="N7573" i="10"/>
  <c r="N7574" i="10"/>
  <c r="N7575" i="10"/>
  <c r="N7576" i="10"/>
  <c r="N7577" i="10"/>
  <c r="N7578" i="10"/>
  <c r="N7579" i="10"/>
  <c r="N7580" i="10"/>
  <c r="N7581" i="10"/>
  <c r="N7582" i="10"/>
  <c r="N7583" i="10"/>
  <c r="N7584" i="10"/>
  <c r="N7585" i="10"/>
  <c r="N7586" i="10"/>
  <c r="N7587" i="10"/>
  <c r="N7588" i="10"/>
  <c r="N7589" i="10"/>
  <c r="N7590" i="10"/>
  <c r="N7591" i="10"/>
  <c r="N7592" i="10"/>
  <c r="N7593" i="10"/>
  <c r="N7594" i="10"/>
  <c r="N7595" i="10"/>
  <c r="N7596" i="10"/>
  <c r="N7597" i="10"/>
  <c r="N7598" i="10"/>
  <c r="N7599" i="10"/>
  <c r="N7600" i="10"/>
  <c r="N7601" i="10"/>
  <c r="N7602" i="10"/>
  <c r="N7603" i="10"/>
  <c r="N7604" i="10"/>
  <c r="N7605" i="10"/>
  <c r="N7606" i="10"/>
  <c r="N7607" i="10"/>
  <c r="N7608" i="10"/>
  <c r="N7609" i="10"/>
  <c r="N7610" i="10"/>
  <c r="N7611" i="10"/>
  <c r="N7612" i="10"/>
  <c r="N7613" i="10"/>
  <c r="N7614" i="10"/>
  <c r="N7615" i="10"/>
  <c r="N7616" i="10"/>
  <c r="N7617" i="10"/>
  <c r="N7618" i="10"/>
  <c r="N7619" i="10"/>
  <c r="N7620" i="10"/>
  <c r="N7621" i="10"/>
  <c r="N7622" i="10"/>
  <c r="N7623" i="10"/>
  <c r="N7624" i="10"/>
  <c r="N7625" i="10"/>
  <c r="N7626" i="10"/>
  <c r="N7627" i="10"/>
  <c r="N7628" i="10"/>
  <c r="N7629" i="10"/>
  <c r="N7630" i="10"/>
  <c r="N7631" i="10"/>
  <c r="N7632" i="10"/>
  <c r="N7633" i="10"/>
  <c r="N7634" i="10"/>
  <c r="N7635" i="10"/>
  <c r="N7636" i="10"/>
  <c r="N7637" i="10"/>
  <c r="N7638" i="10"/>
  <c r="N7639" i="10"/>
  <c r="N7640" i="10"/>
  <c r="N7641" i="10"/>
  <c r="N7642" i="10"/>
  <c r="N7643" i="10"/>
  <c r="N7644" i="10"/>
  <c r="N7645" i="10"/>
  <c r="N7646" i="10"/>
  <c r="N7647" i="10"/>
  <c r="N7648" i="10"/>
  <c r="N7649" i="10"/>
  <c r="N7650" i="10"/>
  <c r="N7651" i="10"/>
  <c r="N7652" i="10"/>
  <c r="N7653" i="10"/>
  <c r="N7654" i="10"/>
  <c r="N7655" i="10"/>
  <c r="N7656" i="10"/>
  <c r="N7657" i="10"/>
  <c r="N7658" i="10"/>
  <c r="N7659" i="10"/>
  <c r="N7660" i="10"/>
  <c r="N7661" i="10"/>
  <c r="N7662" i="10"/>
  <c r="N7663" i="10"/>
  <c r="N7664" i="10"/>
  <c r="N7665" i="10"/>
  <c r="N7666" i="10"/>
  <c r="N7667" i="10"/>
  <c r="N7668" i="10"/>
  <c r="N7669" i="10"/>
  <c r="N7670" i="10"/>
  <c r="N7671" i="10"/>
  <c r="N7672" i="10"/>
  <c r="N7673" i="10"/>
  <c r="N7674" i="10"/>
  <c r="N7675" i="10"/>
  <c r="N7676" i="10"/>
  <c r="N7677" i="10"/>
  <c r="N7678" i="10"/>
  <c r="N7679" i="10"/>
  <c r="N7680" i="10"/>
  <c r="N7681" i="10"/>
  <c r="N7682" i="10"/>
  <c r="N7683" i="10"/>
  <c r="N7684" i="10"/>
  <c r="N7685" i="10"/>
  <c r="N7686" i="10"/>
  <c r="N7687" i="10"/>
  <c r="N7688" i="10"/>
  <c r="N7689" i="10"/>
  <c r="N7690" i="10"/>
  <c r="N7691" i="10"/>
  <c r="N7692" i="10"/>
  <c r="N7693" i="10"/>
  <c r="N7694" i="10"/>
  <c r="N7695" i="10"/>
  <c r="N7696" i="10"/>
  <c r="N7697" i="10"/>
  <c r="N7698" i="10"/>
  <c r="N7699" i="10"/>
  <c r="N7700" i="10"/>
  <c r="N7701" i="10"/>
  <c r="N7702" i="10"/>
  <c r="N7703" i="10"/>
  <c r="N7704" i="10"/>
  <c r="N7705" i="10"/>
  <c r="N7706" i="10"/>
  <c r="N7707" i="10"/>
  <c r="N7708" i="10"/>
  <c r="N7709" i="10"/>
  <c r="N7710" i="10"/>
  <c r="N7711" i="10"/>
  <c r="N7712" i="10"/>
  <c r="N7713" i="10"/>
  <c r="N7714" i="10"/>
  <c r="N7715" i="10"/>
  <c r="N7716" i="10"/>
  <c r="N7717" i="10"/>
  <c r="N7718" i="10"/>
  <c r="N7719" i="10"/>
  <c r="N7720" i="10"/>
  <c r="N7721" i="10"/>
  <c r="N7722" i="10"/>
  <c r="N7723" i="10"/>
  <c r="N7724" i="10"/>
  <c r="N7725" i="10"/>
  <c r="N7726" i="10"/>
  <c r="N7727" i="10"/>
  <c r="N7728" i="10"/>
  <c r="N7729" i="10"/>
  <c r="N7730" i="10"/>
  <c r="N7731" i="10"/>
  <c r="N7732" i="10"/>
  <c r="N7733" i="10"/>
  <c r="N7734" i="10"/>
  <c r="N7735" i="10"/>
  <c r="N7736" i="10"/>
  <c r="N7737" i="10"/>
  <c r="N7738" i="10"/>
  <c r="N7739" i="10"/>
  <c r="N7740" i="10"/>
  <c r="N7741" i="10"/>
  <c r="N7742" i="10"/>
  <c r="N7743" i="10"/>
  <c r="N7744" i="10"/>
  <c r="N7745" i="10"/>
  <c r="N7746" i="10"/>
  <c r="N7747" i="10"/>
  <c r="N7748" i="10"/>
  <c r="N7749" i="10"/>
  <c r="N7750" i="10"/>
  <c r="N7751" i="10"/>
  <c r="N7752" i="10"/>
  <c r="N7753" i="10"/>
  <c r="N7754" i="10"/>
  <c r="N7755" i="10"/>
  <c r="N7756" i="10"/>
  <c r="N7757" i="10"/>
  <c r="N7758" i="10"/>
  <c r="N7759" i="10"/>
  <c r="N7760" i="10"/>
  <c r="N7761" i="10"/>
  <c r="N7762" i="10"/>
  <c r="N7763" i="10"/>
  <c r="N7764" i="10"/>
  <c r="N7765" i="10"/>
  <c r="N7766" i="10"/>
  <c r="N7767" i="10"/>
  <c r="N7768" i="10"/>
  <c r="N7769" i="10"/>
  <c r="N7770" i="10"/>
  <c r="N7771" i="10"/>
  <c r="N7772" i="10"/>
  <c r="N7773" i="10"/>
  <c r="N7774" i="10"/>
  <c r="N7775" i="10"/>
  <c r="N7776" i="10"/>
  <c r="N7777" i="10"/>
  <c r="N7778" i="10"/>
  <c r="N7779" i="10"/>
  <c r="N7780" i="10"/>
  <c r="N7781" i="10"/>
  <c r="N7782" i="10"/>
  <c r="N7783" i="10"/>
  <c r="N7784" i="10"/>
  <c r="N7785" i="10"/>
  <c r="N7786" i="10"/>
  <c r="N7787" i="10"/>
  <c r="N7788" i="10"/>
  <c r="N7789" i="10"/>
  <c r="N7790" i="10"/>
  <c r="N7791" i="10"/>
  <c r="N7792" i="10"/>
  <c r="N7793" i="10"/>
  <c r="N7794" i="10"/>
  <c r="N7795" i="10"/>
  <c r="N7796" i="10"/>
  <c r="N7797" i="10"/>
  <c r="N7798" i="10"/>
  <c r="N7799" i="10"/>
  <c r="N7800" i="10"/>
  <c r="N7801" i="10"/>
  <c r="N7802" i="10"/>
  <c r="N7803" i="10"/>
  <c r="N7804" i="10"/>
  <c r="N7805" i="10"/>
  <c r="N7806" i="10"/>
  <c r="N7807" i="10"/>
  <c r="N7808" i="10"/>
  <c r="N7809" i="10"/>
  <c r="N7810" i="10"/>
  <c r="N7811" i="10"/>
  <c r="N7812" i="10"/>
  <c r="N7813" i="10"/>
  <c r="N7814" i="10"/>
  <c r="N7815" i="10"/>
  <c r="N7816" i="10"/>
  <c r="N7817" i="10"/>
  <c r="N7818" i="10"/>
  <c r="N7819" i="10"/>
  <c r="N7820" i="10"/>
  <c r="N7821" i="10"/>
  <c r="N7822" i="10"/>
  <c r="N7823" i="10"/>
  <c r="N7824" i="10"/>
  <c r="N7825" i="10"/>
  <c r="N7826" i="10"/>
  <c r="N7827" i="10"/>
  <c r="N7828" i="10"/>
  <c r="N7829" i="10"/>
  <c r="N7830" i="10"/>
  <c r="N7831" i="10"/>
  <c r="N7832" i="10"/>
  <c r="N7833" i="10"/>
  <c r="N7834" i="10"/>
  <c r="N7835" i="10"/>
  <c r="N7836" i="10"/>
  <c r="N7837" i="10"/>
  <c r="N7838" i="10"/>
  <c r="N7839" i="10"/>
  <c r="N7840" i="10"/>
  <c r="N7841" i="10"/>
  <c r="N7842" i="10"/>
  <c r="N7843" i="10"/>
  <c r="N7844" i="10"/>
  <c r="N7845" i="10"/>
  <c r="N7846" i="10"/>
  <c r="N7847" i="10"/>
  <c r="N7848" i="10"/>
  <c r="N7849" i="10"/>
  <c r="N7850" i="10"/>
  <c r="N7851" i="10"/>
  <c r="N7852" i="10"/>
  <c r="N7853" i="10"/>
  <c r="N7854" i="10"/>
  <c r="N7855" i="10"/>
  <c r="N7856" i="10"/>
  <c r="N7857" i="10"/>
  <c r="N7858" i="10"/>
  <c r="N7859" i="10"/>
  <c r="N7860" i="10"/>
  <c r="N7861" i="10"/>
  <c r="N7862" i="10"/>
  <c r="N7863" i="10"/>
  <c r="N7864" i="10"/>
  <c r="N7865" i="10"/>
  <c r="N7866" i="10"/>
  <c r="N7867" i="10"/>
  <c r="N7868" i="10"/>
  <c r="N7869" i="10"/>
  <c r="N7870" i="10"/>
  <c r="N7871" i="10"/>
  <c r="N7872" i="10"/>
  <c r="N7873" i="10"/>
  <c r="N7874" i="10"/>
  <c r="N7875" i="10"/>
  <c r="N7876" i="10"/>
  <c r="N7877" i="10"/>
  <c r="N7878" i="10"/>
  <c r="N7879" i="10"/>
  <c r="N7880" i="10"/>
  <c r="N7881" i="10"/>
  <c r="N7882" i="10"/>
  <c r="N7883" i="10"/>
  <c r="N7884" i="10"/>
  <c r="N7885" i="10"/>
  <c r="N7886" i="10"/>
  <c r="N7887" i="10"/>
  <c r="N7888" i="10"/>
  <c r="N7889" i="10"/>
  <c r="N7890" i="10"/>
  <c r="N7891" i="10"/>
  <c r="N7892" i="10"/>
  <c r="N7893" i="10"/>
  <c r="N7894" i="10"/>
  <c r="N7895" i="10"/>
  <c r="N7896" i="10"/>
  <c r="N7897" i="10"/>
  <c r="N7898" i="10"/>
  <c r="N7899" i="10"/>
  <c r="N7900" i="10"/>
  <c r="N7901" i="10"/>
  <c r="N7902" i="10"/>
  <c r="N7903" i="10"/>
  <c r="N7904" i="10"/>
  <c r="N7905" i="10"/>
  <c r="N7906" i="10"/>
  <c r="N7907" i="10"/>
  <c r="N7908" i="10"/>
  <c r="N7909" i="10"/>
  <c r="N7910" i="10"/>
  <c r="N7911" i="10"/>
  <c r="N7912" i="10"/>
  <c r="N7913" i="10"/>
  <c r="N7914" i="10"/>
  <c r="N7915" i="10"/>
  <c r="N7916" i="10"/>
  <c r="N7917" i="10"/>
  <c r="N7918" i="10"/>
  <c r="N7919" i="10"/>
  <c r="N7920" i="10"/>
  <c r="N7921" i="10"/>
  <c r="N7922" i="10"/>
  <c r="N7923" i="10"/>
  <c r="N7924" i="10"/>
  <c r="N7925" i="10"/>
  <c r="N7926" i="10"/>
  <c r="N7927" i="10"/>
  <c r="N7928" i="10"/>
  <c r="N7929" i="10"/>
  <c r="N7930" i="10"/>
  <c r="N7931" i="10"/>
  <c r="N7932" i="10"/>
  <c r="N7933" i="10"/>
  <c r="N7934" i="10"/>
  <c r="N7935" i="10"/>
  <c r="N7936" i="10"/>
  <c r="N7937" i="10"/>
  <c r="N7938" i="10"/>
  <c r="N7939" i="10"/>
  <c r="N7940" i="10"/>
  <c r="N7941" i="10"/>
  <c r="N7942" i="10"/>
  <c r="N7943" i="10"/>
  <c r="N7944" i="10"/>
  <c r="N7945" i="10"/>
  <c r="N7946" i="10"/>
  <c r="N7947" i="10"/>
  <c r="N7948" i="10"/>
  <c r="N7949" i="10"/>
  <c r="N7950" i="10"/>
  <c r="N7951" i="10"/>
  <c r="N7952" i="10"/>
  <c r="N7953" i="10"/>
  <c r="N7954" i="10"/>
  <c r="N7955" i="10"/>
  <c r="N7956" i="10"/>
  <c r="N7957" i="10"/>
  <c r="N7958" i="10"/>
  <c r="N7959" i="10"/>
  <c r="N7960" i="10"/>
  <c r="N7961" i="10"/>
  <c r="N7962" i="10"/>
  <c r="N7963" i="10"/>
  <c r="N7964" i="10"/>
  <c r="N7965" i="10"/>
  <c r="N7966" i="10"/>
  <c r="N7967" i="10"/>
  <c r="N7968" i="10"/>
  <c r="N7969" i="10"/>
  <c r="N7970" i="10"/>
  <c r="N7971" i="10"/>
  <c r="N7972" i="10"/>
  <c r="N7973" i="10"/>
  <c r="N7974" i="10"/>
  <c r="N7975" i="10"/>
  <c r="N7976" i="10"/>
  <c r="N7977" i="10"/>
  <c r="N7978" i="10"/>
  <c r="N7979" i="10"/>
  <c r="N7980" i="10"/>
  <c r="N7981" i="10"/>
  <c r="N7982" i="10"/>
  <c r="N7983" i="10"/>
  <c r="N7984" i="10"/>
  <c r="N7985" i="10"/>
  <c r="N7986" i="10"/>
  <c r="N7987" i="10"/>
  <c r="N7988" i="10"/>
  <c r="N7989" i="10"/>
  <c r="N7990" i="10"/>
  <c r="N7991" i="10"/>
  <c r="N7992" i="10"/>
  <c r="N7993" i="10"/>
  <c r="N7994" i="10"/>
  <c r="N7995" i="10"/>
  <c r="N7996" i="10"/>
  <c r="N7997" i="10"/>
  <c r="N7998" i="10"/>
  <c r="N7999" i="10"/>
  <c r="N8000" i="10"/>
  <c r="N8001" i="10"/>
  <c r="N8002" i="10"/>
  <c r="N8003" i="10"/>
  <c r="N8004" i="10"/>
  <c r="N8005" i="10"/>
  <c r="N8006" i="10"/>
  <c r="N8007" i="10"/>
  <c r="N8008" i="10"/>
  <c r="N8009" i="10"/>
  <c r="N8010" i="10"/>
  <c r="N8011" i="10"/>
  <c r="N8012" i="10"/>
  <c r="N8013" i="10"/>
  <c r="N8014" i="10"/>
  <c r="N8015" i="10"/>
  <c r="N8016" i="10"/>
  <c r="N8017" i="10"/>
  <c r="N8018" i="10"/>
  <c r="N8019" i="10"/>
  <c r="N8020" i="10"/>
  <c r="N8021" i="10"/>
  <c r="N8022" i="10"/>
  <c r="N8023" i="10"/>
  <c r="N8024" i="10"/>
  <c r="N8025" i="10"/>
  <c r="N8026" i="10"/>
  <c r="N8027" i="10"/>
  <c r="N8028" i="10"/>
  <c r="N8029" i="10"/>
  <c r="N8030" i="10"/>
  <c r="N8031" i="10"/>
  <c r="N8032" i="10"/>
  <c r="N8033" i="10"/>
  <c r="N8034" i="10"/>
  <c r="N8035" i="10"/>
  <c r="N8036" i="10"/>
  <c r="N8037" i="10"/>
  <c r="N8038" i="10"/>
  <c r="N8039" i="10"/>
  <c r="N8040" i="10"/>
  <c r="N8041" i="10"/>
  <c r="N8042" i="10"/>
  <c r="N8043" i="10"/>
  <c r="N8044" i="10"/>
  <c r="N8045" i="10"/>
  <c r="N8046" i="10"/>
  <c r="N8047" i="10"/>
  <c r="N8048" i="10"/>
  <c r="N8049" i="10"/>
  <c r="N8050" i="10"/>
  <c r="N8051" i="10"/>
  <c r="N8052" i="10"/>
  <c r="N8053" i="10"/>
  <c r="N8054" i="10"/>
  <c r="N8055" i="10"/>
  <c r="N8056" i="10"/>
  <c r="N8057" i="10"/>
  <c r="N8058" i="10"/>
  <c r="N8059" i="10"/>
  <c r="N8060" i="10"/>
  <c r="N8061" i="10"/>
  <c r="N8062" i="10"/>
  <c r="N8063" i="10"/>
  <c r="N8064" i="10"/>
  <c r="N8065" i="10"/>
  <c r="N8066" i="10"/>
  <c r="N8067" i="10"/>
  <c r="N8068" i="10"/>
  <c r="N8069" i="10"/>
  <c r="N8070" i="10"/>
  <c r="N8071" i="10"/>
  <c r="N8072" i="10"/>
  <c r="N8073" i="10"/>
  <c r="N8074" i="10"/>
  <c r="N8075" i="10"/>
  <c r="N8076" i="10"/>
  <c r="N8077" i="10"/>
  <c r="N8078" i="10"/>
  <c r="N8079" i="10"/>
  <c r="N8080" i="10"/>
  <c r="N8081" i="10"/>
  <c r="N8082" i="10"/>
  <c r="N8083" i="10"/>
  <c r="N8084" i="10"/>
  <c r="N8085" i="10"/>
  <c r="N8086" i="10"/>
  <c r="N8087" i="10"/>
  <c r="N8088" i="10"/>
  <c r="N8089" i="10"/>
  <c r="N8090" i="10"/>
  <c r="N8091" i="10"/>
  <c r="N8092" i="10"/>
  <c r="N8093" i="10"/>
  <c r="N8094" i="10"/>
  <c r="N8095" i="10"/>
  <c r="N8096" i="10"/>
  <c r="N8097" i="10"/>
  <c r="N8098" i="10"/>
  <c r="N8099" i="10"/>
  <c r="N8100" i="10"/>
  <c r="N8101" i="10"/>
  <c r="N8102" i="10"/>
  <c r="N8103" i="10"/>
  <c r="N8104" i="10"/>
  <c r="N8105" i="10"/>
  <c r="N8106" i="10"/>
  <c r="N8107" i="10"/>
  <c r="N8108" i="10"/>
  <c r="N8109" i="10"/>
  <c r="N8110" i="10"/>
  <c r="N8111" i="10"/>
  <c r="N8112" i="10"/>
  <c r="N8113" i="10"/>
  <c r="N8114" i="10"/>
  <c r="N8115" i="10"/>
  <c r="N8116" i="10"/>
  <c r="N8117" i="10"/>
  <c r="N8118" i="10"/>
  <c r="N8119" i="10"/>
  <c r="N8120" i="10"/>
  <c r="N8121" i="10"/>
  <c r="N8122" i="10"/>
  <c r="N8123" i="10"/>
  <c r="N8124" i="10"/>
  <c r="N8125" i="10"/>
  <c r="N8126" i="10"/>
  <c r="N8127" i="10"/>
  <c r="N8128" i="10"/>
  <c r="N8129" i="10"/>
  <c r="N8130" i="10"/>
  <c r="N8131" i="10"/>
  <c r="N8132" i="10"/>
  <c r="N8133" i="10"/>
  <c r="N8134" i="10"/>
  <c r="N8135" i="10"/>
  <c r="N8136" i="10"/>
  <c r="N8137" i="10"/>
  <c r="N8138" i="10"/>
  <c r="N8139" i="10"/>
  <c r="N8140" i="10"/>
  <c r="N8141" i="10"/>
  <c r="N8142" i="10"/>
  <c r="N8143" i="10"/>
  <c r="N8144" i="10"/>
  <c r="N8145" i="10"/>
  <c r="N8146" i="10"/>
  <c r="N8147" i="10"/>
  <c r="N8148" i="10"/>
  <c r="N8149" i="10"/>
  <c r="N8150" i="10"/>
  <c r="N8151" i="10"/>
  <c r="N8152" i="10"/>
  <c r="N8153" i="10"/>
  <c r="N8154" i="10"/>
  <c r="N8155" i="10"/>
  <c r="N8156" i="10"/>
  <c r="N8157" i="10"/>
  <c r="N8158" i="10"/>
  <c r="N8159" i="10"/>
  <c r="N8160" i="10"/>
  <c r="N8161" i="10"/>
  <c r="N8162" i="10"/>
  <c r="N8163" i="10"/>
  <c r="N8164" i="10"/>
  <c r="N8165" i="10"/>
  <c r="N8166" i="10"/>
  <c r="N8167" i="10"/>
  <c r="N8168" i="10"/>
  <c r="N8169" i="10"/>
  <c r="N8170" i="10"/>
  <c r="N8171" i="10"/>
  <c r="N8172" i="10"/>
  <c r="N8173" i="10"/>
  <c r="N8174" i="10"/>
  <c r="N8175" i="10"/>
  <c r="N8176" i="10"/>
  <c r="N8177" i="10"/>
  <c r="N8178" i="10"/>
  <c r="N8179" i="10"/>
  <c r="N8180" i="10"/>
  <c r="N8181" i="10"/>
  <c r="N8182" i="10"/>
  <c r="N8183" i="10"/>
  <c r="N8184" i="10"/>
  <c r="N8185" i="10"/>
  <c r="N8186" i="10"/>
  <c r="N8187" i="10"/>
  <c r="N8188" i="10"/>
  <c r="N8189" i="10"/>
  <c r="N8190" i="10"/>
  <c r="N8191" i="10"/>
  <c r="N8192" i="10"/>
  <c r="N8193" i="10"/>
  <c r="N8194" i="10"/>
  <c r="N8195" i="10"/>
  <c r="N8196" i="10"/>
  <c r="N8197" i="10"/>
  <c r="N8198" i="10"/>
  <c r="N8199" i="10"/>
  <c r="N8200" i="10"/>
  <c r="N8201" i="10"/>
  <c r="N8202" i="10"/>
  <c r="N8203" i="10"/>
  <c r="N8204" i="10"/>
  <c r="N8205" i="10"/>
  <c r="N8206" i="10"/>
  <c r="N8207" i="10"/>
  <c r="N8208" i="10"/>
  <c r="N8209" i="10"/>
  <c r="N8210" i="10"/>
  <c r="N8211" i="10"/>
  <c r="N8212" i="10"/>
  <c r="N8213" i="10"/>
  <c r="N8214" i="10"/>
  <c r="N8215" i="10"/>
  <c r="N8216" i="10"/>
  <c r="N8217" i="10"/>
  <c r="N8218" i="10"/>
  <c r="N8219" i="10"/>
  <c r="N8220" i="10"/>
  <c r="N8221" i="10"/>
  <c r="N8222" i="10"/>
  <c r="N8223" i="10"/>
  <c r="N8224" i="10"/>
  <c r="N8225" i="10"/>
  <c r="N8226" i="10"/>
  <c r="N8227" i="10"/>
  <c r="N8228" i="10"/>
  <c r="N8229" i="10"/>
  <c r="N8230" i="10"/>
  <c r="N8231" i="10"/>
  <c r="N8232" i="10"/>
  <c r="N8233" i="10"/>
  <c r="N8234" i="10"/>
  <c r="N8235" i="10"/>
  <c r="N8236" i="10"/>
  <c r="N8237" i="10"/>
  <c r="N8238" i="10"/>
  <c r="N8239" i="10"/>
  <c r="N8240" i="10"/>
  <c r="N8241" i="10"/>
  <c r="N8242" i="10"/>
  <c r="N8243" i="10"/>
  <c r="N8244" i="10"/>
  <c r="N8245" i="10"/>
  <c r="N8246" i="10"/>
  <c r="N8247" i="10"/>
  <c r="N8248" i="10"/>
  <c r="N8249" i="10"/>
  <c r="N8250" i="10"/>
  <c r="N8251" i="10"/>
  <c r="N8252" i="10"/>
  <c r="N8253" i="10"/>
  <c r="N8254" i="10"/>
  <c r="N8255" i="10"/>
  <c r="N8256" i="10"/>
  <c r="N8257" i="10"/>
  <c r="N8258" i="10"/>
  <c r="N8259" i="10"/>
  <c r="N8260" i="10"/>
  <c r="N8261" i="10"/>
  <c r="N8262" i="10"/>
  <c r="N8263" i="10"/>
  <c r="N8264" i="10"/>
  <c r="N8265" i="10"/>
  <c r="N8266" i="10"/>
  <c r="N8267" i="10"/>
  <c r="N8268" i="10"/>
  <c r="N8269" i="10"/>
  <c r="N8270" i="10"/>
  <c r="N8271" i="10"/>
  <c r="N8272" i="10"/>
  <c r="N8273" i="10"/>
  <c r="N8274" i="10"/>
  <c r="N8275" i="10"/>
  <c r="N8276" i="10"/>
  <c r="N8277" i="10"/>
  <c r="N8278" i="10"/>
  <c r="N8279" i="10"/>
  <c r="N8280" i="10"/>
  <c r="N8281" i="10"/>
  <c r="N8282" i="10"/>
  <c r="N8283" i="10"/>
  <c r="N8284" i="10"/>
  <c r="N8285" i="10"/>
  <c r="N8286" i="10"/>
  <c r="N8287" i="10"/>
  <c r="N8288" i="10"/>
  <c r="N8289" i="10"/>
  <c r="N8290" i="10"/>
  <c r="N8291" i="10"/>
  <c r="N8292" i="10"/>
  <c r="N8293" i="10"/>
  <c r="N8294" i="10"/>
  <c r="N8295" i="10"/>
  <c r="N8296" i="10"/>
  <c r="N8297" i="10"/>
  <c r="N8298" i="10"/>
  <c r="N8299" i="10"/>
  <c r="N8300" i="10"/>
  <c r="N8301" i="10"/>
  <c r="N8302" i="10"/>
  <c r="N8303" i="10"/>
  <c r="N8304" i="10"/>
  <c r="N8305" i="10"/>
  <c r="N8306" i="10"/>
  <c r="N8307" i="10"/>
  <c r="N8308" i="10"/>
  <c r="N8309" i="10"/>
  <c r="N8310" i="10"/>
  <c r="N8311" i="10"/>
  <c r="N8312" i="10"/>
  <c r="N8313" i="10"/>
  <c r="N8314" i="10"/>
  <c r="N8315" i="10"/>
  <c r="N8316" i="10"/>
  <c r="N8317" i="10"/>
  <c r="N8318" i="10"/>
  <c r="N8319" i="10"/>
  <c r="N8320" i="10"/>
  <c r="N8321" i="10"/>
  <c r="N8322" i="10"/>
  <c r="N8323" i="10"/>
  <c r="N8324" i="10"/>
  <c r="N8325" i="10"/>
  <c r="N8326" i="10"/>
  <c r="N8327" i="10"/>
  <c r="N8328" i="10"/>
  <c r="N8329" i="10"/>
  <c r="N8330" i="10"/>
  <c r="N8331" i="10"/>
  <c r="N8332" i="10"/>
  <c r="N8333" i="10"/>
  <c r="N8334" i="10"/>
  <c r="N8335" i="10"/>
  <c r="N8336" i="10"/>
  <c r="N8337" i="10"/>
  <c r="N8338" i="10"/>
  <c r="N8339" i="10"/>
  <c r="N8340" i="10"/>
  <c r="N8341" i="10"/>
  <c r="N8342" i="10"/>
  <c r="N8343" i="10"/>
  <c r="N8344" i="10"/>
  <c r="N8345" i="10"/>
  <c r="N8346" i="10"/>
  <c r="N8347" i="10"/>
  <c r="N8348" i="10"/>
  <c r="N8349" i="10"/>
  <c r="N8350" i="10"/>
  <c r="N8351" i="10"/>
  <c r="N8352" i="10"/>
  <c r="N8353" i="10"/>
  <c r="N8354" i="10"/>
  <c r="N8355" i="10"/>
  <c r="N8356" i="10"/>
  <c r="N8357" i="10"/>
  <c r="N8358" i="10"/>
  <c r="N8359" i="10"/>
  <c r="N8360" i="10"/>
  <c r="N8361" i="10"/>
  <c r="N8362" i="10"/>
  <c r="N8363" i="10"/>
  <c r="N8364" i="10"/>
  <c r="N8365" i="10"/>
  <c r="N8366" i="10"/>
  <c r="N8367" i="10"/>
  <c r="N8368" i="10"/>
  <c r="N8369" i="10"/>
  <c r="N8370" i="10"/>
  <c r="N8371" i="10"/>
  <c r="N8372" i="10"/>
  <c r="N8373" i="10"/>
  <c r="N8374" i="10"/>
  <c r="N8375" i="10"/>
  <c r="N8376" i="10"/>
  <c r="N8377" i="10"/>
  <c r="N8378" i="10"/>
  <c r="N8379" i="10"/>
  <c r="N8380" i="10"/>
  <c r="N8381" i="10"/>
  <c r="N8382" i="10"/>
  <c r="N8383" i="10"/>
  <c r="N8384" i="10"/>
  <c r="N8385" i="10"/>
  <c r="N8386" i="10"/>
  <c r="N8387" i="10"/>
  <c r="N8388" i="10"/>
  <c r="N8389" i="10"/>
  <c r="N8390" i="10"/>
  <c r="N8391" i="10"/>
  <c r="N8392" i="10"/>
  <c r="N8393" i="10"/>
  <c r="N8394" i="10"/>
  <c r="N8395" i="10"/>
  <c r="N8396" i="10"/>
  <c r="N8397" i="10"/>
  <c r="N8398" i="10"/>
  <c r="N8399" i="10"/>
  <c r="N8400" i="10"/>
  <c r="N8401" i="10"/>
  <c r="N8402" i="10"/>
  <c r="N8403" i="10"/>
  <c r="N8404" i="10"/>
  <c r="N8405" i="10"/>
  <c r="N8406" i="10"/>
  <c r="N8407" i="10"/>
  <c r="N8408" i="10"/>
  <c r="N8409" i="10"/>
  <c r="N8410" i="10"/>
  <c r="N8411" i="10"/>
  <c r="N8412" i="10"/>
  <c r="N8413" i="10"/>
  <c r="N8414" i="10"/>
  <c r="N8415" i="10"/>
  <c r="N8416" i="10"/>
  <c r="N8417" i="10"/>
  <c r="N8418" i="10"/>
  <c r="N8419" i="10"/>
  <c r="N8420" i="10"/>
  <c r="N8421" i="10"/>
  <c r="N8422" i="10"/>
  <c r="N8423" i="10"/>
  <c r="N8424" i="10"/>
  <c r="N8425" i="10"/>
  <c r="N8426" i="10"/>
  <c r="N8427" i="10"/>
  <c r="N8428" i="10"/>
  <c r="N8429" i="10"/>
  <c r="N8430" i="10"/>
  <c r="N8431" i="10"/>
  <c r="N8432" i="10"/>
  <c r="N8433" i="10"/>
  <c r="N8434" i="10"/>
  <c r="N8435" i="10"/>
  <c r="N8436" i="10"/>
  <c r="N8437" i="10"/>
  <c r="N8438" i="10"/>
  <c r="N8439" i="10"/>
  <c r="N8440" i="10"/>
  <c r="N8441" i="10"/>
  <c r="N8442" i="10"/>
  <c r="N8443" i="10"/>
  <c r="N8444" i="10"/>
  <c r="N8445" i="10"/>
  <c r="N8446" i="10"/>
  <c r="N8447" i="10"/>
  <c r="N8448" i="10"/>
  <c r="N8449" i="10"/>
  <c r="N8450" i="10"/>
  <c r="N8451" i="10"/>
  <c r="N8452" i="10"/>
  <c r="N8453" i="10"/>
  <c r="N8454" i="10"/>
  <c r="N8455" i="10"/>
  <c r="N8456" i="10"/>
  <c r="N8457" i="10"/>
  <c r="N8458" i="10"/>
  <c r="N8459" i="10"/>
  <c r="N8460" i="10"/>
  <c r="N8461" i="10"/>
  <c r="N8462" i="10"/>
  <c r="N8463" i="10"/>
  <c r="N8464" i="10"/>
  <c r="N8465" i="10"/>
  <c r="N8466" i="10"/>
  <c r="N8467" i="10"/>
  <c r="N8468" i="10"/>
  <c r="N8469" i="10"/>
  <c r="N8470" i="10"/>
  <c r="N8471" i="10"/>
  <c r="N8472" i="10"/>
  <c r="N8473" i="10"/>
  <c r="N8474" i="10"/>
  <c r="N8475" i="10"/>
  <c r="N8476" i="10"/>
  <c r="N8477" i="10"/>
  <c r="N8478" i="10"/>
  <c r="N8479" i="10"/>
  <c r="N8480" i="10"/>
  <c r="N8481" i="10"/>
  <c r="N8482" i="10"/>
  <c r="N8483" i="10"/>
  <c r="N8484" i="10"/>
  <c r="N8485" i="10"/>
  <c r="N8486" i="10"/>
  <c r="N8487" i="10"/>
  <c r="N8488" i="10"/>
  <c r="N8489" i="10"/>
  <c r="N8490" i="10"/>
  <c r="N8491" i="10"/>
  <c r="N8492" i="10"/>
  <c r="N8493" i="10"/>
  <c r="N8494" i="10"/>
  <c r="N8495" i="10"/>
  <c r="N8496" i="10"/>
  <c r="N8497" i="10"/>
  <c r="N8498" i="10"/>
  <c r="N8499" i="10"/>
  <c r="N8500" i="10"/>
  <c r="N8501" i="10"/>
  <c r="N8502" i="10"/>
  <c r="N8503" i="10"/>
  <c r="N8504" i="10"/>
  <c r="N8505" i="10"/>
  <c r="N8506" i="10"/>
  <c r="N8507" i="10"/>
  <c r="N8508" i="10"/>
  <c r="N8509" i="10"/>
  <c r="N8510" i="10"/>
  <c r="N8511" i="10"/>
  <c r="N8512" i="10"/>
  <c r="N8513" i="10"/>
  <c r="N8514" i="10"/>
  <c r="N8515" i="10"/>
  <c r="N8516" i="10"/>
  <c r="N8517" i="10"/>
  <c r="N8518" i="10"/>
  <c r="N8519" i="10"/>
  <c r="N8520" i="10"/>
  <c r="N8521" i="10"/>
  <c r="N8522" i="10"/>
  <c r="N8523" i="10"/>
  <c r="N8524" i="10"/>
  <c r="N8525" i="10"/>
  <c r="N8526" i="10"/>
  <c r="N8527" i="10"/>
  <c r="N8528" i="10"/>
  <c r="N8529" i="10"/>
  <c r="N8530" i="10"/>
  <c r="N8531" i="10"/>
  <c r="N8532" i="10"/>
  <c r="N8533" i="10"/>
  <c r="N8534" i="10"/>
  <c r="N8535" i="10"/>
  <c r="N8536" i="10"/>
  <c r="N8537" i="10"/>
  <c r="N8538" i="10"/>
  <c r="N8539" i="10"/>
  <c r="N8540" i="10"/>
  <c r="N8541" i="10"/>
  <c r="N8542" i="10"/>
  <c r="N8543" i="10"/>
  <c r="N8544" i="10"/>
  <c r="N8545" i="10"/>
  <c r="N8546" i="10"/>
  <c r="N8547" i="10"/>
  <c r="N8548" i="10"/>
  <c r="N8549" i="10"/>
  <c r="N8550" i="10"/>
  <c r="N8551" i="10"/>
  <c r="N8552" i="10"/>
  <c r="N8553" i="10"/>
  <c r="N8554" i="10"/>
  <c r="N8555" i="10"/>
  <c r="N8556" i="10"/>
  <c r="N8557" i="10"/>
  <c r="N8558" i="10"/>
  <c r="N8559" i="10"/>
  <c r="N8560" i="10"/>
  <c r="N8561" i="10"/>
  <c r="N8562" i="10"/>
  <c r="N8563" i="10"/>
  <c r="N8564" i="10"/>
  <c r="N8565" i="10"/>
  <c r="N8566" i="10"/>
  <c r="N8567" i="10"/>
  <c r="N8568" i="10"/>
  <c r="N8569" i="10"/>
  <c r="N8570" i="10"/>
  <c r="N8571" i="10"/>
  <c r="N8572" i="10"/>
  <c r="N8573" i="10"/>
  <c r="N8574" i="10"/>
  <c r="N8575" i="10"/>
  <c r="N8576" i="10"/>
  <c r="N8577" i="10"/>
  <c r="N8578" i="10"/>
  <c r="N8579" i="10"/>
  <c r="N8580" i="10"/>
  <c r="N8581" i="10"/>
  <c r="N8582" i="10"/>
  <c r="N8583" i="10"/>
  <c r="N8584" i="10"/>
  <c r="N8585" i="10"/>
  <c r="N8586" i="10"/>
  <c r="N8587" i="10"/>
  <c r="N8588" i="10"/>
  <c r="N8589" i="10"/>
  <c r="N8590" i="10"/>
  <c r="N8591" i="10"/>
  <c r="N8592" i="10"/>
  <c r="N8593" i="10"/>
  <c r="N8594" i="10"/>
  <c r="N8595" i="10"/>
  <c r="N8596" i="10"/>
  <c r="N8597" i="10"/>
  <c r="N8598" i="10"/>
  <c r="N8599" i="10"/>
  <c r="N8600" i="10"/>
  <c r="N8601" i="10"/>
  <c r="N8602" i="10"/>
  <c r="N8603" i="10"/>
  <c r="N8604" i="10"/>
  <c r="N8605" i="10"/>
  <c r="N8606" i="10"/>
  <c r="N8607" i="10"/>
  <c r="N8608" i="10"/>
  <c r="N8609" i="10"/>
  <c r="N8610" i="10"/>
  <c r="N8611" i="10"/>
  <c r="N8612" i="10"/>
  <c r="N8613" i="10"/>
  <c r="N8614" i="10"/>
  <c r="N8615" i="10"/>
  <c r="N8616" i="10"/>
  <c r="N8617" i="10"/>
  <c r="N8618" i="10"/>
  <c r="N8619" i="10"/>
  <c r="N8620" i="10"/>
  <c r="N8621" i="10"/>
  <c r="N8622" i="10"/>
  <c r="N8623" i="10"/>
  <c r="N8624" i="10"/>
  <c r="N8625" i="10"/>
  <c r="N8626" i="10"/>
  <c r="N8627" i="10"/>
  <c r="N8628" i="10"/>
  <c r="N8629" i="10"/>
  <c r="N8630" i="10"/>
  <c r="N8631" i="10"/>
  <c r="N8632" i="10"/>
  <c r="N8633" i="10"/>
  <c r="N8634" i="10"/>
  <c r="N8635" i="10"/>
  <c r="N8636" i="10"/>
  <c r="N8637" i="10"/>
  <c r="N8638" i="10"/>
  <c r="N8639" i="10"/>
  <c r="N8640" i="10"/>
  <c r="N8641" i="10"/>
  <c r="N8642" i="10"/>
  <c r="N8643" i="10"/>
  <c r="N8644" i="10"/>
  <c r="N8645" i="10"/>
  <c r="N8646" i="10"/>
  <c r="N8647" i="10"/>
  <c r="N8648" i="10"/>
  <c r="N8649" i="10"/>
  <c r="N8650" i="10"/>
  <c r="N8651" i="10"/>
  <c r="N8652" i="10"/>
  <c r="N8653" i="10"/>
  <c r="N8654" i="10"/>
  <c r="N8655" i="10"/>
  <c r="N8656" i="10"/>
  <c r="N8657" i="10"/>
  <c r="N8658" i="10"/>
  <c r="N8659" i="10"/>
  <c r="N8660" i="10"/>
  <c r="N8661" i="10"/>
  <c r="N8662" i="10"/>
  <c r="N8663" i="10"/>
  <c r="N8664" i="10"/>
  <c r="N8665" i="10"/>
  <c r="N8666" i="10"/>
  <c r="N8667" i="10"/>
  <c r="N8668" i="10"/>
  <c r="N8669" i="10"/>
  <c r="N8670" i="10"/>
  <c r="N8671" i="10"/>
  <c r="N8672" i="10"/>
  <c r="N8673" i="10"/>
  <c r="N8674" i="10"/>
  <c r="N8675" i="10"/>
  <c r="N8676" i="10"/>
  <c r="N8677" i="10"/>
  <c r="N8678" i="10"/>
  <c r="N8679" i="10"/>
  <c r="N8680" i="10"/>
  <c r="N8681" i="10"/>
  <c r="N8682" i="10"/>
  <c r="N8683" i="10"/>
  <c r="N8684" i="10"/>
  <c r="N8685" i="10"/>
  <c r="N8686" i="10"/>
  <c r="N8687" i="10"/>
  <c r="N8688" i="10"/>
  <c r="N8689" i="10"/>
  <c r="N8690" i="10"/>
  <c r="N8691" i="10"/>
  <c r="N8692" i="10"/>
  <c r="N8693" i="10"/>
  <c r="N8694" i="10"/>
  <c r="N8695" i="10"/>
  <c r="N8696" i="10"/>
  <c r="N8697" i="10"/>
  <c r="N8698" i="10"/>
  <c r="N8699" i="10"/>
  <c r="N8700" i="10"/>
  <c r="N8701" i="10"/>
  <c r="N8702" i="10"/>
  <c r="N8703" i="10"/>
  <c r="N8704" i="10"/>
  <c r="N8705" i="10"/>
  <c r="N8706" i="10"/>
  <c r="N8707" i="10"/>
  <c r="N8708" i="10"/>
  <c r="N8709" i="10"/>
  <c r="N8710" i="10"/>
  <c r="N8711" i="10"/>
  <c r="N8712" i="10"/>
  <c r="N8713" i="10"/>
  <c r="N8714" i="10"/>
  <c r="N8715" i="10"/>
  <c r="N8716" i="10"/>
  <c r="N8717" i="10"/>
  <c r="N8718" i="10"/>
  <c r="N8719" i="10"/>
  <c r="N8720" i="10"/>
  <c r="N8721" i="10"/>
  <c r="N8722" i="10"/>
  <c r="N8723" i="10"/>
  <c r="N8724" i="10"/>
  <c r="N8725" i="10"/>
  <c r="N8726" i="10"/>
  <c r="N8727" i="10"/>
  <c r="N8728" i="10"/>
  <c r="N8729" i="10"/>
  <c r="N8730" i="10"/>
  <c r="N8731" i="10"/>
  <c r="N8732" i="10"/>
  <c r="N8733" i="10"/>
  <c r="N8734" i="10"/>
  <c r="N8735" i="10"/>
  <c r="N8736" i="10"/>
  <c r="N8737" i="10"/>
  <c r="N8738" i="10"/>
  <c r="N8739" i="10"/>
  <c r="L5" i="10"/>
  <c r="L6" i="10"/>
  <c r="L7" i="10"/>
  <c r="L8" i="10"/>
  <c r="L9" i="10"/>
  <c r="L10" i="10"/>
  <c r="L11" i="10"/>
  <c r="L12" i="10"/>
  <c r="L13" i="10"/>
  <c r="L14" i="10"/>
  <c r="L15" i="10"/>
  <c r="L16" i="10"/>
  <c r="L17" i="10"/>
  <c r="L18" i="10"/>
  <c r="L19" i="10"/>
  <c r="L20" i="10"/>
  <c r="L21" i="10"/>
  <c r="L22" i="10"/>
  <c r="L23" i="10"/>
  <c r="L24" i="10"/>
  <c r="L25" i="10"/>
  <c r="L26" i="10"/>
  <c r="L27" i="10"/>
  <c r="L28" i="10"/>
  <c r="L29" i="10"/>
  <c r="L30" i="10"/>
  <c r="L31" i="10"/>
  <c r="L32" i="10"/>
  <c r="L33" i="10"/>
  <c r="L34" i="10"/>
  <c r="L35" i="10"/>
  <c r="L36" i="10"/>
  <c r="L37" i="10"/>
  <c r="L38" i="10"/>
  <c r="L39" i="10"/>
  <c r="L40" i="10"/>
  <c r="L41" i="10"/>
  <c r="L42" i="10"/>
  <c r="L43" i="10"/>
  <c r="L44" i="10"/>
  <c r="L45" i="10"/>
  <c r="L46" i="10"/>
  <c r="L47" i="10"/>
  <c r="L48" i="10"/>
  <c r="L49" i="10"/>
  <c r="L50" i="10"/>
  <c r="L51" i="10"/>
  <c r="L52" i="10"/>
  <c r="L53" i="10"/>
  <c r="L54" i="10"/>
  <c r="L55" i="10"/>
  <c r="L56" i="10"/>
  <c r="L57" i="10"/>
  <c r="L58" i="10"/>
  <c r="L59" i="10"/>
  <c r="L60" i="10"/>
  <c r="L61" i="10"/>
  <c r="L62" i="10"/>
  <c r="L63" i="10"/>
  <c r="L64" i="10"/>
  <c r="L65" i="10"/>
  <c r="L66" i="10"/>
  <c r="L67" i="10"/>
  <c r="L68" i="10"/>
  <c r="L69" i="10"/>
  <c r="L70" i="10"/>
  <c r="L71" i="10"/>
  <c r="L72" i="10"/>
  <c r="L73" i="10"/>
  <c r="L74" i="10"/>
  <c r="L75" i="10"/>
  <c r="L76" i="10"/>
  <c r="L77" i="10"/>
  <c r="L78" i="10"/>
  <c r="L79" i="10"/>
  <c r="L80" i="10"/>
  <c r="L81" i="10"/>
  <c r="L82" i="10"/>
  <c r="L83" i="10"/>
  <c r="L84" i="10"/>
  <c r="L85" i="10"/>
  <c r="L86" i="10"/>
  <c r="L87" i="10"/>
  <c r="L88" i="10"/>
  <c r="L89" i="10"/>
  <c r="L90" i="10"/>
  <c r="L91" i="10"/>
  <c r="L92" i="10"/>
  <c r="L93" i="10"/>
  <c r="L94" i="10"/>
  <c r="L95" i="10"/>
  <c r="L96" i="10"/>
  <c r="L97" i="10"/>
  <c r="L98" i="10"/>
  <c r="L99" i="10"/>
  <c r="L100" i="10"/>
  <c r="L101" i="10"/>
  <c r="L102" i="10"/>
  <c r="L103" i="10"/>
  <c r="L104" i="10"/>
  <c r="L105" i="10"/>
  <c r="L106" i="10"/>
  <c r="L107" i="10"/>
  <c r="L108" i="10"/>
  <c r="L109" i="10"/>
  <c r="L110" i="10"/>
  <c r="L111" i="10"/>
  <c r="L112" i="10"/>
  <c r="L113" i="10"/>
  <c r="L114" i="10"/>
  <c r="L115" i="10"/>
  <c r="L116" i="10"/>
  <c r="L117" i="10"/>
  <c r="L118" i="10"/>
  <c r="L119" i="10"/>
  <c r="L120" i="10"/>
  <c r="L121" i="10"/>
  <c r="L122" i="10"/>
  <c r="L123" i="10"/>
  <c r="L124" i="10"/>
  <c r="L125" i="10"/>
  <c r="L126" i="10"/>
  <c r="L127" i="10"/>
  <c r="L128" i="10"/>
  <c r="L129" i="10"/>
  <c r="L130" i="10"/>
  <c r="L131" i="10"/>
  <c r="L132" i="10"/>
  <c r="L133" i="10"/>
  <c r="L134" i="10"/>
  <c r="L135" i="10"/>
  <c r="L136" i="10"/>
  <c r="L137" i="10"/>
  <c r="L138" i="10"/>
  <c r="L139" i="10"/>
  <c r="L140" i="10"/>
  <c r="L141" i="10"/>
  <c r="L142" i="10"/>
  <c r="L143" i="10"/>
  <c r="L144" i="10"/>
  <c r="L145" i="10"/>
  <c r="L146" i="10"/>
  <c r="L147" i="10"/>
  <c r="L148" i="10"/>
  <c r="L149" i="10"/>
  <c r="L150" i="10"/>
  <c r="L151" i="10"/>
  <c r="L152" i="10"/>
  <c r="L153" i="10"/>
  <c r="L154" i="10"/>
  <c r="L155" i="10"/>
  <c r="L156" i="10"/>
  <c r="L157" i="10"/>
  <c r="L158" i="10"/>
  <c r="L159" i="10"/>
  <c r="L160" i="10"/>
  <c r="L161" i="10"/>
  <c r="L162" i="10"/>
  <c r="L163" i="10"/>
  <c r="L164" i="10"/>
  <c r="L165" i="10"/>
  <c r="L166" i="10"/>
  <c r="L167" i="10"/>
  <c r="L168" i="10"/>
  <c r="L169" i="10"/>
  <c r="L170" i="10"/>
  <c r="L171" i="10"/>
  <c r="L172" i="10"/>
  <c r="L173" i="10"/>
  <c r="L174" i="10"/>
  <c r="L175" i="10"/>
  <c r="L176" i="10"/>
  <c r="L177" i="10"/>
  <c r="L178" i="10"/>
  <c r="L179" i="10"/>
  <c r="L180" i="10"/>
  <c r="L181" i="10"/>
  <c r="L182" i="10"/>
  <c r="L183" i="10"/>
  <c r="L184" i="10"/>
  <c r="L185" i="10"/>
  <c r="L186" i="10"/>
  <c r="L187" i="10"/>
  <c r="L188" i="10"/>
  <c r="L189" i="10"/>
  <c r="L190" i="10"/>
  <c r="L191" i="10"/>
  <c r="L192" i="10"/>
  <c r="L193" i="10"/>
  <c r="L194" i="10"/>
  <c r="L195" i="10"/>
  <c r="L196" i="10"/>
  <c r="L197" i="10"/>
  <c r="L198" i="10"/>
  <c r="L199" i="10"/>
  <c r="L200" i="10"/>
  <c r="L201" i="10"/>
  <c r="L202" i="10"/>
  <c r="L203" i="10"/>
  <c r="L204" i="10"/>
  <c r="L205" i="10"/>
  <c r="L206" i="10"/>
  <c r="L207" i="10"/>
  <c r="L208" i="10"/>
  <c r="L209" i="10"/>
  <c r="L210" i="10"/>
  <c r="L211" i="10"/>
  <c r="L212" i="10"/>
  <c r="L213" i="10"/>
  <c r="L214" i="10"/>
  <c r="L215" i="10"/>
  <c r="L216" i="10"/>
  <c r="L217" i="10"/>
  <c r="L218" i="10"/>
  <c r="L219" i="10"/>
  <c r="L220" i="10"/>
  <c r="L221" i="10"/>
  <c r="L222" i="10"/>
  <c r="L223" i="10"/>
  <c r="L224" i="10"/>
  <c r="L225" i="10"/>
  <c r="L226" i="10"/>
  <c r="L227" i="10"/>
  <c r="L228" i="10"/>
  <c r="L229" i="10"/>
  <c r="L230" i="10"/>
  <c r="L231" i="10"/>
  <c r="L232" i="10"/>
  <c r="L233" i="10"/>
  <c r="L234" i="10"/>
  <c r="L235" i="10"/>
  <c r="L236" i="10"/>
  <c r="L237" i="10"/>
  <c r="L238" i="10"/>
  <c r="L239" i="10"/>
  <c r="L240" i="10"/>
  <c r="L241" i="10"/>
  <c r="L242" i="10"/>
  <c r="L243" i="10"/>
  <c r="L244" i="10"/>
  <c r="L245" i="10"/>
  <c r="L246" i="10"/>
  <c r="L247" i="10"/>
  <c r="L248" i="10"/>
  <c r="L249" i="10"/>
  <c r="L250" i="10"/>
  <c r="L251" i="10"/>
  <c r="L252" i="10"/>
  <c r="L253" i="10"/>
  <c r="L254" i="10"/>
  <c r="L255" i="10"/>
  <c r="L256" i="10"/>
  <c r="L257" i="10"/>
  <c r="L258" i="10"/>
  <c r="L259" i="10"/>
  <c r="L260" i="10"/>
  <c r="L261" i="10"/>
  <c r="L262" i="10"/>
  <c r="L263" i="10"/>
  <c r="L264" i="10"/>
  <c r="L265" i="10"/>
  <c r="L266" i="10"/>
  <c r="L267" i="10"/>
  <c r="L268" i="10"/>
  <c r="L269" i="10"/>
  <c r="L270" i="10"/>
  <c r="L271" i="10"/>
  <c r="L272" i="10"/>
  <c r="L273" i="10"/>
  <c r="L274" i="10"/>
  <c r="L275" i="10"/>
  <c r="L276" i="10"/>
  <c r="L277" i="10"/>
  <c r="L278" i="10"/>
  <c r="L279" i="10"/>
  <c r="L280" i="10"/>
  <c r="L281" i="10"/>
  <c r="L282" i="10"/>
  <c r="L283" i="10"/>
  <c r="L284" i="10"/>
  <c r="L285" i="10"/>
  <c r="L286" i="10"/>
  <c r="L287" i="10"/>
  <c r="L288" i="10"/>
  <c r="L289" i="10"/>
  <c r="L290" i="10"/>
  <c r="L291" i="10"/>
  <c r="L292" i="10"/>
  <c r="L293" i="10"/>
  <c r="L294" i="10"/>
  <c r="L295" i="10"/>
  <c r="L296" i="10"/>
  <c r="L297" i="10"/>
  <c r="L298" i="10"/>
  <c r="L299" i="10"/>
  <c r="L300" i="10"/>
  <c r="L301" i="10"/>
  <c r="L302" i="10"/>
  <c r="L303" i="10"/>
  <c r="L304" i="10"/>
  <c r="L305" i="10"/>
  <c r="L306" i="10"/>
  <c r="L307" i="10"/>
  <c r="L308" i="10"/>
  <c r="L309" i="10"/>
  <c r="L310" i="10"/>
  <c r="L311" i="10"/>
  <c r="L312" i="10"/>
  <c r="L313" i="10"/>
  <c r="L314" i="10"/>
  <c r="L315" i="10"/>
  <c r="L316" i="10"/>
  <c r="L317" i="10"/>
  <c r="L318" i="10"/>
  <c r="L319" i="10"/>
  <c r="L320" i="10"/>
  <c r="L321" i="10"/>
  <c r="L322" i="10"/>
  <c r="L323" i="10"/>
  <c r="L324" i="10"/>
  <c r="L325" i="10"/>
  <c r="L326" i="10"/>
  <c r="L327" i="10"/>
  <c r="L328" i="10"/>
  <c r="L329" i="10"/>
  <c r="L330" i="10"/>
  <c r="L331" i="10"/>
  <c r="L332" i="10"/>
  <c r="L333" i="10"/>
  <c r="L334" i="10"/>
  <c r="L335" i="10"/>
  <c r="L336" i="10"/>
  <c r="L337" i="10"/>
  <c r="L338" i="10"/>
  <c r="L339" i="10"/>
  <c r="L340" i="10"/>
  <c r="L341" i="10"/>
  <c r="L342" i="10"/>
  <c r="L343" i="10"/>
  <c r="L344" i="10"/>
  <c r="L345" i="10"/>
  <c r="L346" i="10"/>
  <c r="L347" i="10"/>
  <c r="L348" i="10"/>
  <c r="L349" i="10"/>
  <c r="L350" i="10"/>
  <c r="L351" i="10"/>
  <c r="L352" i="10"/>
  <c r="L353" i="10"/>
  <c r="L354" i="10"/>
  <c r="L355" i="10"/>
  <c r="L356" i="10"/>
  <c r="L357" i="10"/>
  <c r="L358" i="10"/>
  <c r="L359" i="10"/>
  <c r="L360" i="10"/>
  <c r="L361" i="10"/>
  <c r="L362" i="10"/>
  <c r="L363" i="10"/>
  <c r="L364" i="10"/>
  <c r="L365" i="10"/>
  <c r="L366" i="10"/>
  <c r="L367" i="10"/>
  <c r="L368" i="10"/>
  <c r="L369" i="10"/>
  <c r="L370" i="10"/>
  <c r="L371" i="10"/>
  <c r="L372" i="10"/>
  <c r="L373" i="10"/>
  <c r="L374" i="10"/>
  <c r="L375" i="10"/>
  <c r="L376" i="10"/>
  <c r="L377" i="10"/>
  <c r="L378" i="10"/>
  <c r="L379" i="10"/>
  <c r="L380" i="10"/>
  <c r="L381" i="10"/>
  <c r="L382" i="10"/>
  <c r="L383" i="10"/>
  <c r="L384" i="10"/>
  <c r="L385" i="10"/>
  <c r="L386" i="10"/>
  <c r="L387" i="10"/>
  <c r="L388" i="10"/>
  <c r="L389" i="10"/>
  <c r="L390" i="10"/>
  <c r="L391" i="10"/>
  <c r="L392" i="10"/>
  <c r="L393" i="10"/>
  <c r="L394" i="10"/>
  <c r="L395" i="10"/>
  <c r="L396" i="10"/>
  <c r="L397" i="10"/>
  <c r="L398" i="10"/>
  <c r="L399" i="10"/>
  <c r="L400" i="10"/>
  <c r="L401" i="10"/>
  <c r="L402" i="10"/>
  <c r="L403" i="10"/>
  <c r="L404" i="10"/>
  <c r="L405" i="10"/>
  <c r="L406" i="10"/>
  <c r="L407" i="10"/>
  <c r="L408" i="10"/>
  <c r="L409" i="10"/>
  <c r="L410" i="10"/>
  <c r="L411" i="10"/>
  <c r="L412" i="10"/>
  <c r="L413" i="10"/>
  <c r="L414" i="10"/>
  <c r="L415" i="10"/>
  <c r="L416" i="10"/>
  <c r="L417" i="10"/>
  <c r="L418" i="10"/>
  <c r="L419" i="10"/>
  <c r="L420" i="10"/>
  <c r="L421" i="10"/>
  <c r="L422" i="10"/>
  <c r="L423" i="10"/>
  <c r="L424" i="10"/>
  <c r="L425" i="10"/>
  <c r="L426" i="10"/>
  <c r="L427" i="10"/>
  <c r="L428" i="10"/>
  <c r="L429" i="10"/>
  <c r="L430" i="10"/>
  <c r="L431" i="10"/>
  <c r="L432" i="10"/>
  <c r="L433" i="10"/>
  <c r="L434" i="10"/>
  <c r="L435" i="10"/>
  <c r="L436" i="10"/>
  <c r="L437" i="10"/>
  <c r="L438" i="10"/>
  <c r="L439" i="10"/>
  <c r="L440" i="10"/>
  <c r="L441" i="10"/>
  <c r="L442" i="10"/>
  <c r="L443" i="10"/>
  <c r="L444" i="10"/>
  <c r="L445" i="10"/>
  <c r="L446" i="10"/>
  <c r="L447" i="10"/>
  <c r="L448" i="10"/>
  <c r="L449" i="10"/>
  <c r="L450" i="10"/>
  <c r="L451" i="10"/>
  <c r="L452" i="10"/>
  <c r="L453" i="10"/>
  <c r="L454" i="10"/>
  <c r="L455" i="10"/>
  <c r="L456" i="10"/>
  <c r="L457" i="10"/>
  <c r="L458" i="10"/>
  <c r="L459" i="10"/>
  <c r="L460" i="10"/>
  <c r="L461" i="10"/>
  <c r="L462" i="10"/>
  <c r="L463" i="10"/>
  <c r="L464" i="10"/>
  <c r="L465" i="10"/>
  <c r="L466" i="10"/>
  <c r="L467" i="10"/>
  <c r="L468" i="10"/>
  <c r="L469" i="10"/>
  <c r="L470" i="10"/>
  <c r="L471" i="10"/>
  <c r="L472" i="10"/>
  <c r="L473" i="10"/>
  <c r="L474" i="10"/>
  <c r="L475" i="10"/>
  <c r="L476" i="10"/>
  <c r="L477" i="10"/>
  <c r="L478" i="10"/>
  <c r="L479" i="10"/>
  <c r="L480" i="10"/>
  <c r="L481" i="10"/>
  <c r="L482" i="10"/>
  <c r="L483" i="10"/>
  <c r="L484" i="10"/>
  <c r="L485" i="10"/>
  <c r="L486" i="10"/>
  <c r="L487" i="10"/>
  <c r="L488" i="10"/>
  <c r="L489" i="10"/>
  <c r="L490" i="10"/>
  <c r="L491" i="10"/>
  <c r="L492" i="10"/>
  <c r="L493" i="10"/>
  <c r="L494" i="10"/>
  <c r="L495" i="10"/>
  <c r="L496" i="10"/>
  <c r="L497" i="10"/>
  <c r="L498" i="10"/>
  <c r="L499" i="10"/>
  <c r="L500" i="10"/>
  <c r="L501" i="10"/>
  <c r="L502" i="10"/>
  <c r="L503" i="10"/>
  <c r="L504" i="10"/>
  <c r="L505" i="10"/>
  <c r="L506" i="10"/>
  <c r="L507" i="10"/>
  <c r="L508" i="10"/>
  <c r="L509" i="10"/>
  <c r="L510" i="10"/>
  <c r="L511" i="10"/>
  <c r="L512" i="10"/>
  <c r="L513" i="10"/>
  <c r="L514" i="10"/>
  <c r="L515" i="10"/>
  <c r="L516" i="10"/>
  <c r="L517" i="10"/>
  <c r="L518" i="10"/>
  <c r="L519" i="10"/>
  <c r="L520" i="10"/>
  <c r="L521" i="10"/>
  <c r="L522" i="10"/>
  <c r="L523" i="10"/>
  <c r="L524" i="10"/>
  <c r="L525" i="10"/>
  <c r="L526" i="10"/>
  <c r="L527" i="10"/>
  <c r="L528" i="10"/>
  <c r="L529" i="10"/>
  <c r="L530" i="10"/>
  <c r="L531" i="10"/>
  <c r="L532" i="10"/>
  <c r="L533" i="10"/>
  <c r="L534" i="10"/>
  <c r="L535" i="10"/>
  <c r="L536" i="10"/>
  <c r="L537" i="10"/>
  <c r="L538" i="10"/>
  <c r="L539" i="10"/>
  <c r="L540" i="10"/>
  <c r="L541" i="10"/>
  <c r="L542" i="10"/>
  <c r="L543" i="10"/>
  <c r="L544" i="10"/>
  <c r="L545" i="10"/>
  <c r="L546" i="10"/>
  <c r="L547" i="10"/>
  <c r="L548" i="10"/>
  <c r="L549" i="10"/>
  <c r="L550" i="10"/>
  <c r="L551" i="10"/>
  <c r="L552" i="10"/>
  <c r="L553" i="10"/>
  <c r="L554" i="10"/>
  <c r="L555" i="10"/>
  <c r="L556" i="10"/>
  <c r="L557" i="10"/>
  <c r="L558" i="10"/>
  <c r="L559" i="10"/>
  <c r="L560" i="10"/>
  <c r="L561" i="10"/>
  <c r="L562" i="10"/>
  <c r="L563" i="10"/>
  <c r="L564" i="10"/>
  <c r="L565" i="10"/>
  <c r="L566" i="10"/>
  <c r="L567" i="10"/>
  <c r="L568" i="10"/>
  <c r="L569" i="10"/>
  <c r="L570" i="10"/>
  <c r="L571" i="10"/>
  <c r="L572" i="10"/>
  <c r="L573" i="10"/>
  <c r="L574" i="10"/>
  <c r="L575" i="10"/>
  <c r="L576" i="10"/>
  <c r="L577" i="10"/>
  <c r="L578" i="10"/>
  <c r="L579" i="10"/>
  <c r="L580" i="10"/>
  <c r="L581" i="10"/>
  <c r="L582" i="10"/>
  <c r="L583" i="10"/>
  <c r="L584" i="10"/>
  <c r="L585" i="10"/>
  <c r="L586" i="10"/>
  <c r="L587" i="10"/>
  <c r="L588" i="10"/>
  <c r="L589" i="10"/>
  <c r="L590" i="10"/>
  <c r="L591" i="10"/>
  <c r="L592" i="10"/>
  <c r="L593" i="10"/>
  <c r="L594" i="10"/>
  <c r="L595" i="10"/>
  <c r="L596" i="10"/>
  <c r="L597" i="10"/>
  <c r="L598" i="10"/>
  <c r="L599" i="10"/>
  <c r="L600" i="10"/>
  <c r="L601" i="10"/>
  <c r="L602" i="10"/>
  <c r="L603" i="10"/>
  <c r="L604" i="10"/>
  <c r="L605" i="10"/>
  <c r="L606" i="10"/>
  <c r="L607" i="10"/>
  <c r="L608" i="10"/>
  <c r="L609" i="10"/>
  <c r="L610" i="10"/>
  <c r="L611" i="10"/>
  <c r="L612" i="10"/>
  <c r="L613" i="10"/>
  <c r="L614" i="10"/>
  <c r="L615" i="10"/>
  <c r="L616" i="10"/>
  <c r="L617" i="10"/>
  <c r="L618" i="10"/>
  <c r="L619" i="10"/>
  <c r="L620" i="10"/>
  <c r="L621" i="10"/>
  <c r="L622" i="10"/>
  <c r="L623" i="10"/>
  <c r="L624" i="10"/>
  <c r="L625" i="10"/>
  <c r="L626" i="10"/>
  <c r="L627" i="10"/>
  <c r="L628" i="10"/>
  <c r="L629" i="10"/>
  <c r="L630" i="10"/>
  <c r="L631" i="10"/>
  <c r="L632" i="10"/>
  <c r="L633" i="10"/>
  <c r="L634" i="10"/>
  <c r="L635" i="10"/>
  <c r="L636" i="10"/>
  <c r="L637" i="10"/>
  <c r="L638" i="10"/>
  <c r="L639" i="10"/>
  <c r="L640" i="10"/>
  <c r="L641" i="10"/>
  <c r="L642" i="10"/>
  <c r="L643" i="10"/>
  <c r="L644" i="10"/>
  <c r="L645" i="10"/>
  <c r="L646" i="10"/>
  <c r="L647" i="10"/>
  <c r="L648" i="10"/>
  <c r="L649" i="10"/>
  <c r="L650" i="10"/>
  <c r="L651" i="10"/>
  <c r="L652" i="10"/>
  <c r="L653" i="10"/>
  <c r="L654" i="10"/>
  <c r="L655" i="10"/>
  <c r="L656" i="10"/>
  <c r="L657" i="10"/>
  <c r="L658" i="10"/>
  <c r="L659" i="10"/>
  <c r="L660" i="10"/>
  <c r="L661" i="10"/>
  <c r="L662" i="10"/>
  <c r="L663" i="10"/>
  <c r="L664" i="10"/>
  <c r="L665" i="10"/>
  <c r="L666" i="10"/>
  <c r="L667" i="10"/>
  <c r="L668" i="10"/>
  <c r="L669" i="10"/>
  <c r="L670" i="10"/>
  <c r="L671" i="10"/>
  <c r="L672" i="10"/>
  <c r="L673" i="10"/>
  <c r="L674" i="10"/>
  <c r="L675" i="10"/>
  <c r="L676" i="10"/>
  <c r="L677" i="10"/>
  <c r="L678" i="10"/>
  <c r="L679" i="10"/>
  <c r="L680" i="10"/>
  <c r="L681" i="10"/>
  <c r="L682" i="10"/>
  <c r="L683" i="10"/>
  <c r="L684" i="10"/>
  <c r="L685" i="10"/>
  <c r="L686" i="10"/>
  <c r="L687" i="10"/>
  <c r="L688" i="10"/>
  <c r="L689" i="10"/>
  <c r="L690" i="10"/>
  <c r="L691" i="10"/>
  <c r="L692" i="10"/>
  <c r="L693" i="10"/>
  <c r="L694" i="10"/>
  <c r="L695" i="10"/>
  <c r="L696" i="10"/>
  <c r="L697" i="10"/>
  <c r="L698" i="10"/>
  <c r="L699" i="10"/>
  <c r="L700" i="10"/>
  <c r="L701" i="10"/>
  <c r="L702" i="10"/>
  <c r="L703" i="10"/>
  <c r="L704" i="10"/>
  <c r="L705" i="10"/>
  <c r="L706" i="10"/>
  <c r="L707" i="10"/>
  <c r="L708" i="10"/>
  <c r="L709" i="10"/>
  <c r="L710" i="10"/>
  <c r="L711" i="10"/>
  <c r="L712" i="10"/>
  <c r="L713" i="10"/>
  <c r="L714" i="10"/>
  <c r="L715" i="10"/>
  <c r="L716" i="10"/>
  <c r="L717" i="10"/>
  <c r="L718" i="10"/>
  <c r="L719" i="10"/>
  <c r="L720" i="10"/>
  <c r="L721" i="10"/>
  <c r="L722" i="10"/>
  <c r="L723" i="10"/>
  <c r="L724" i="10"/>
  <c r="L725" i="10"/>
  <c r="L726" i="10"/>
  <c r="L727" i="10"/>
  <c r="L728" i="10"/>
  <c r="L729" i="10"/>
  <c r="L730" i="10"/>
  <c r="L731" i="10"/>
  <c r="L732" i="10"/>
  <c r="L733" i="10"/>
  <c r="L734" i="10"/>
  <c r="L735" i="10"/>
  <c r="L736" i="10"/>
  <c r="L737" i="10"/>
  <c r="L738" i="10"/>
  <c r="L739" i="10"/>
  <c r="L740" i="10"/>
  <c r="L741" i="10"/>
  <c r="L742" i="10"/>
  <c r="L743" i="10"/>
  <c r="L744" i="10"/>
  <c r="L745" i="10"/>
  <c r="L746" i="10"/>
  <c r="L747" i="10"/>
  <c r="L748" i="10"/>
  <c r="L749" i="10"/>
  <c r="L750" i="10"/>
  <c r="L751" i="10"/>
  <c r="L752" i="10"/>
  <c r="L753" i="10"/>
  <c r="L754" i="10"/>
  <c r="L755" i="10"/>
  <c r="L756" i="10"/>
  <c r="L757" i="10"/>
  <c r="L758" i="10"/>
  <c r="L759" i="10"/>
  <c r="L760" i="10"/>
  <c r="L761" i="10"/>
  <c r="L762" i="10"/>
  <c r="L763" i="10"/>
  <c r="L764" i="10"/>
  <c r="L765" i="10"/>
  <c r="L766" i="10"/>
  <c r="L767" i="10"/>
  <c r="L768" i="10"/>
  <c r="L769" i="10"/>
  <c r="L770" i="10"/>
  <c r="L771" i="10"/>
  <c r="L772" i="10"/>
  <c r="L773" i="10"/>
  <c r="L774" i="10"/>
  <c r="L775" i="10"/>
  <c r="L776" i="10"/>
  <c r="L777" i="10"/>
  <c r="L778" i="10"/>
  <c r="L779" i="10"/>
  <c r="L780" i="10"/>
  <c r="L781" i="10"/>
  <c r="L782" i="10"/>
  <c r="L783" i="10"/>
  <c r="L784" i="10"/>
  <c r="L785" i="10"/>
  <c r="L786" i="10"/>
  <c r="L787" i="10"/>
  <c r="L788" i="10"/>
  <c r="L789" i="10"/>
  <c r="L790" i="10"/>
  <c r="L791" i="10"/>
  <c r="L792" i="10"/>
  <c r="L793" i="10"/>
  <c r="L794" i="10"/>
  <c r="L795" i="10"/>
  <c r="L796" i="10"/>
  <c r="L797" i="10"/>
  <c r="L798" i="10"/>
  <c r="L799" i="10"/>
  <c r="L800" i="10"/>
  <c r="L801" i="10"/>
  <c r="L802" i="10"/>
  <c r="L803" i="10"/>
  <c r="L804" i="10"/>
  <c r="L805" i="10"/>
  <c r="L806" i="10"/>
  <c r="L807" i="10"/>
  <c r="L808" i="10"/>
  <c r="L809" i="10"/>
  <c r="L810" i="10"/>
  <c r="L811" i="10"/>
  <c r="L812" i="10"/>
  <c r="L813" i="10"/>
  <c r="L814" i="10"/>
  <c r="L815" i="10"/>
  <c r="L816" i="10"/>
  <c r="L817" i="10"/>
  <c r="L818" i="10"/>
  <c r="L819" i="10"/>
  <c r="L820" i="10"/>
  <c r="L821" i="10"/>
  <c r="L822" i="10"/>
  <c r="L823" i="10"/>
  <c r="L824" i="10"/>
  <c r="L825" i="10"/>
  <c r="L826" i="10"/>
  <c r="L827" i="10"/>
  <c r="L828" i="10"/>
  <c r="L829" i="10"/>
  <c r="L830" i="10"/>
  <c r="L831" i="10"/>
  <c r="L832" i="10"/>
  <c r="L833" i="10"/>
  <c r="L834" i="10"/>
  <c r="L835" i="10"/>
  <c r="L836" i="10"/>
  <c r="L837" i="10"/>
  <c r="L838" i="10"/>
  <c r="L839" i="10"/>
  <c r="L840" i="10"/>
  <c r="L841" i="10"/>
  <c r="L842" i="10"/>
  <c r="L843" i="10"/>
  <c r="L844" i="10"/>
  <c r="L845" i="10"/>
  <c r="L846" i="10"/>
  <c r="L847" i="10"/>
  <c r="L848" i="10"/>
  <c r="L849" i="10"/>
  <c r="L850" i="10"/>
  <c r="L851" i="10"/>
  <c r="L852" i="10"/>
  <c r="L853" i="10"/>
  <c r="L854" i="10"/>
  <c r="L855" i="10"/>
  <c r="L856" i="10"/>
  <c r="L857" i="10"/>
  <c r="L858" i="10"/>
  <c r="L859" i="10"/>
  <c r="L860" i="10"/>
  <c r="L861" i="10"/>
  <c r="L862" i="10"/>
  <c r="L863" i="10"/>
  <c r="L864" i="10"/>
  <c r="L865" i="10"/>
  <c r="L866" i="10"/>
  <c r="L867" i="10"/>
  <c r="L868" i="10"/>
  <c r="L869" i="10"/>
  <c r="L870" i="10"/>
  <c r="L871" i="10"/>
  <c r="L872" i="10"/>
  <c r="L873" i="10"/>
  <c r="L874" i="10"/>
  <c r="L875" i="10"/>
  <c r="L876" i="10"/>
  <c r="L877" i="10"/>
  <c r="L878" i="10"/>
  <c r="L879" i="10"/>
  <c r="L880" i="10"/>
  <c r="L881" i="10"/>
  <c r="L882" i="10"/>
  <c r="L883" i="10"/>
  <c r="L884" i="10"/>
  <c r="L885" i="10"/>
  <c r="L886" i="10"/>
  <c r="L887" i="10"/>
  <c r="L888" i="10"/>
  <c r="L889" i="10"/>
  <c r="L890" i="10"/>
  <c r="L891" i="10"/>
  <c r="L892" i="10"/>
  <c r="L893" i="10"/>
  <c r="L894" i="10"/>
  <c r="L895" i="10"/>
  <c r="L896" i="10"/>
  <c r="L897" i="10"/>
  <c r="L898" i="10"/>
  <c r="L899" i="10"/>
  <c r="L900" i="10"/>
  <c r="L901" i="10"/>
  <c r="L902" i="10"/>
  <c r="L903" i="10"/>
  <c r="L904" i="10"/>
  <c r="L905" i="10"/>
  <c r="L906" i="10"/>
  <c r="L907" i="10"/>
  <c r="L908" i="10"/>
  <c r="L909" i="10"/>
  <c r="L910" i="10"/>
  <c r="L911" i="10"/>
  <c r="L912" i="10"/>
  <c r="L913" i="10"/>
  <c r="L914" i="10"/>
  <c r="L915" i="10"/>
  <c r="L916" i="10"/>
  <c r="L917" i="10"/>
  <c r="L918" i="10"/>
  <c r="L919" i="10"/>
  <c r="L920" i="10"/>
  <c r="L921" i="10"/>
  <c r="L922" i="10"/>
  <c r="L923" i="10"/>
  <c r="L924" i="10"/>
  <c r="L925" i="10"/>
  <c r="L926" i="10"/>
  <c r="L927" i="10"/>
  <c r="L928" i="10"/>
  <c r="L929" i="10"/>
  <c r="L930" i="10"/>
  <c r="L931" i="10"/>
  <c r="L932" i="10"/>
  <c r="L933" i="10"/>
  <c r="L934" i="10"/>
  <c r="L935" i="10"/>
  <c r="L936" i="10"/>
  <c r="L937" i="10"/>
  <c r="L938" i="10"/>
  <c r="L939" i="10"/>
  <c r="L940" i="10"/>
  <c r="L941" i="10"/>
  <c r="L942" i="10"/>
  <c r="L943" i="10"/>
  <c r="L944" i="10"/>
  <c r="L945" i="10"/>
  <c r="L946" i="10"/>
  <c r="L947" i="10"/>
  <c r="L948" i="10"/>
  <c r="L949" i="10"/>
  <c r="L950" i="10"/>
  <c r="L951" i="10"/>
  <c r="L952" i="10"/>
  <c r="L953" i="10"/>
  <c r="L954" i="10"/>
  <c r="L955" i="10"/>
  <c r="L956" i="10"/>
  <c r="L957" i="10"/>
  <c r="L958" i="10"/>
  <c r="L959" i="10"/>
  <c r="L960" i="10"/>
  <c r="L961" i="10"/>
  <c r="L962" i="10"/>
  <c r="L963" i="10"/>
  <c r="L964" i="10"/>
  <c r="L965" i="10"/>
  <c r="L966" i="10"/>
  <c r="L967" i="10"/>
  <c r="L968" i="10"/>
  <c r="L969" i="10"/>
  <c r="L970" i="10"/>
  <c r="L971" i="10"/>
  <c r="L972" i="10"/>
  <c r="L973" i="10"/>
  <c r="L974" i="10"/>
  <c r="L975" i="10"/>
  <c r="L976" i="10"/>
  <c r="L977" i="10"/>
  <c r="L978" i="10"/>
  <c r="L979" i="10"/>
  <c r="L980" i="10"/>
  <c r="L981" i="10"/>
  <c r="L982" i="10"/>
  <c r="L983" i="10"/>
  <c r="L984" i="10"/>
  <c r="L985" i="10"/>
  <c r="L986" i="10"/>
  <c r="L987" i="10"/>
  <c r="L988" i="10"/>
  <c r="L989" i="10"/>
  <c r="L990" i="10"/>
  <c r="L991" i="10"/>
  <c r="L992" i="10"/>
  <c r="L993" i="10"/>
  <c r="L994" i="10"/>
  <c r="L995" i="10"/>
  <c r="L996" i="10"/>
  <c r="L997" i="10"/>
  <c r="L998" i="10"/>
  <c r="L999" i="10"/>
  <c r="L1000" i="10"/>
  <c r="L1001" i="10"/>
  <c r="L1002" i="10"/>
  <c r="L1003" i="10"/>
  <c r="L1004" i="10"/>
  <c r="L1005" i="10"/>
  <c r="L1006" i="10"/>
  <c r="L1007" i="10"/>
  <c r="L1008" i="10"/>
  <c r="L1009" i="10"/>
  <c r="L1010" i="10"/>
  <c r="L1011" i="10"/>
  <c r="L1012" i="10"/>
  <c r="L1013" i="10"/>
  <c r="L1014" i="10"/>
  <c r="L1015" i="10"/>
  <c r="L1016" i="10"/>
  <c r="L1017" i="10"/>
  <c r="L1018" i="10"/>
  <c r="L1019" i="10"/>
  <c r="L1020" i="10"/>
  <c r="L1021" i="10"/>
  <c r="L1022" i="10"/>
  <c r="L1023" i="10"/>
  <c r="L1024" i="10"/>
  <c r="L1025" i="10"/>
  <c r="L1026" i="10"/>
  <c r="L1027" i="10"/>
  <c r="L1028" i="10"/>
  <c r="L1029" i="10"/>
  <c r="L1030" i="10"/>
  <c r="L1031" i="10"/>
  <c r="L1032" i="10"/>
  <c r="L1033" i="10"/>
  <c r="L1034" i="10"/>
  <c r="L1035" i="10"/>
  <c r="L1036" i="10"/>
  <c r="L1037" i="10"/>
  <c r="L1038" i="10"/>
  <c r="L1039" i="10"/>
  <c r="L1040" i="10"/>
  <c r="L1041" i="10"/>
  <c r="L1042" i="10"/>
  <c r="L1043" i="10"/>
  <c r="L1044" i="10"/>
  <c r="L1045" i="10"/>
  <c r="L1046" i="10"/>
  <c r="L1047" i="10"/>
  <c r="L1048" i="10"/>
  <c r="L1049" i="10"/>
  <c r="L1050" i="10"/>
  <c r="L1051" i="10"/>
  <c r="L1052" i="10"/>
  <c r="L1053" i="10"/>
  <c r="L1054" i="10"/>
  <c r="L1055" i="10"/>
  <c r="L1056" i="10"/>
  <c r="L1057" i="10"/>
  <c r="L1058" i="10"/>
  <c r="L1059" i="10"/>
  <c r="L1060" i="10"/>
  <c r="L1061" i="10"/>
  <c r="L1062" i="10"/>
  <c r="L1063" i="10"/>
  <c r="L1064" i="10"/>
  <c r="L1065" i="10"/>
  <c r="L1066" i="10"/>
  <c r="L1067" i="10"/>
  <c r="L1068" i="10"/>
  <c r="L1069" i="10"/>
  <c r="L1070" i="10"/>
  <c r="L1071" i="10"/>
  <c r="L1072" i="10"/>
  <c r="L1073" i="10"/>
  <c r="L1074" i="10"/>
  <c r="L1075" i="10"/>
  <c r="L1076" i="10"/>
  <c r="L1077" i="10"/>
  <c r="L1078" i="10"/>
  <c r="L1079" i="10"/>
  <c r="L1080" i="10"/>
  <c r="L1081" i="10"/>
  <c r="L1082" i="10"/>
  <c r="L1083" i="10"/>
  <c r="L1084" i="10"/>
  <c r="L1085" i="10"/>
  <c r="L1086" i="10"/>
  <c r="L1087" i="10"/>
  <c r="L1088" i="10"/>
  <c r="L1089" i="10"/>
  <c r="L1090" i="10"/>
  <c r="L1091" i="10"/>
  <c r="L1092" i="10"/>
  <c r="L1093" i="10"/>
  <c r="L1094" i="10"/>
  <c r="L1095" i="10"/>
  <c r="L1096" i="10"/>
  <c r="L1097" i="10"/>
  <c r="L1098" i="10"/>
  <c r="L1099" i="10"/>
  <c r="L1100" i="10"/>
  <c r="L1101" i="10"/>
  <c r="L1102" i="10"/>
  <c r="L1103" i="10"/>
  <c r="L1104" i="10"/>
  <c r="L1105" i="10"/>
  <c r="L1106" i="10"/>
  <c r="L1107" i="10"/>
  <c r="L1108" i="10"/>
  <c r="L1109" i="10"/>
  <c r="L1110" i="10"/>
  <c r="L1111" i="10"/>
  <c r="L1112" i="10"/>
  <c r="L1113" i="10"/>
  <c r="L1114" i="10"/>
  <c r="L1115" i="10"/>
  <c r="L1116" i="10"/>
  <c r="L1117" i="10"/>
  <c r="L1118" i="10"/>
  <c r="L1119" i="10"/>
  <c r="L1120" i="10"/>
  <c r="L1121" i="10"/>
  <c r="L1122" i="10"/>
  <c r="L1123" i="10"/>
  <c r="L1124" i="10"/>
  <c r="L1125" i="10"/>
  <c r="L1126" i="10"/>
  <c r="L1127" i="10"/>
  <c r="L1128" i="10"/>
  <c r="L1129" i="10"/>
  <c r="L1130" i="10"/>
  <c r="L1131" i="10"/>
  <c r="L1132" i="10"/>
  <c r="L1133" i="10"/>
  <c r="L1134" i="10"/>
  <c r="L1135" i="10"/>
  <c r="L1136" i="10"/>
  <c r="L1137" i="10"/>
  <c r="L1138" i="10"/>
  <c r="L1139" i="10"/>
  <c r="L1140" i="10"/>
  <c r="L1141" i="10"/>
  <c r="L1142" i="10"/>
  <c r="L1143" i="10"/>
  <c r="L1144" i="10"/>
  <c r="L1145" i="10"/>
  <c r="L1146" i="10"/>
  <c r="L1147" i="10"/>
  <c r="L1148" i="10"/>
  <c r="L1149" i="10"/>
  <c r="L1150" i="10"/>
  <c r="L1151" i="10"/>
  <c r="L1152" i="10"/>
  <c r="L1153" i="10"/>
  <c r="L1154" i="10"/>
  <c r="L1155" i="10"/>
  <c r="L1156" i="10"/>
  <c r="L1157" i="10"/>
  <c r="L1158" i="10"/>
  <c r="L1159" i="10"/>
  <c r="L1160" i="10"/>
  <c r="L1161" i="10"/>
  <c r="L1162" i="10"/>
  <c r="L1163" i="10"/>
  <c r="L1164" i="10"/>
  <c r="L1165" i="10"/>
  <c r="L1166" i="10"/>
  <c r="L1167" i="10"/>
  <c r="L1168" i="10"/>
  <c r="L1169" i="10"/>
  <c r="L1170" i="10"/>
  <c r="L1171" i="10"/>
  <c r="L1172" i="10"/>
  <c r="L1173" i="10"/>
  <c r="L1174" i="10"/>
  <c r="L1175" i="10"/>
  <c r="L1176" i="10"/>
  <c r="L1177" i="10"/>
  <c r="L1178" i="10"/>
  <c r="L1179" i="10"/>
  <c r="L1180" i="10"/>
  <c r="L1181" i="10"/>
  <c r="L1182" i="10"/>
  <c r="L1183" i="10"/>
  <c r="L1184" i="10"/>
  <c r="L1185" i="10"/>
  <c r="L1186" i="10"/>
  <c r="L1187" i="10"/>
  <c r="L1188" i="10"/>
  <c r="L1189" i="10"/>
  <c r="L1190" i="10"/>
  <c r="L1191" i="10"/>
  <c r="L1192" i="10"/>
  <c r="L1193" i="10"/>
  <c r="L1194" i="10"/>
  <c r="L1195" i="10"/>
  <c r="L1196" i="10"/>
  <c r="L1197" i="10"/>
  <c r="L1198" i="10"/>
  <c r="L1199" i="10"/>
  <c r="L1200" i="10"/>
  <c r="L1201" i="10"/>
  <c r="L1202" i="10"/>
  <c r="L1203" i="10"/>
  <c r="L1204" i="10"/>
  <c r="L1205" i="10"/>
  <c r="L1206" i="10"/>
  <c r="L1207" i="10"/>
  <c r="L1208" i="10"/>
  <c r="L1209" i="10"/>
  <c r="L1210" i="10"/>
  <c r="L1211" i="10"/>
  <c r="L1212" i="10"/>
  <c r="L1213" i="10"/>
  <c r="L1214" i="10"/>
  <c r="L1215" i="10"/>
  <c r="L1216" i="10"/>
  <c r="L1217" i="10"/>
  <c r="L1218" i="10"/>
  <c r="L1219" i="10"/>
  <c r="L1220" i="10"/>
  <c r="L1221" i="10"/>
  <c r="L1222" i="10"/>
  <c r="L1223" i="10"/>
  <c r="L1224" i="10"/>
  <c r="L1225" i="10"/>
  <c r="L1226" i="10"/>
  <c r="L1227" i="10"/>
  <c r="L1228" i="10"/>
  <c r="L1229" i="10"/>
  <c r="L1230" i="10"/>
  <c r="L1231" i="10"/>
  <c r="L1232" i="10"/>
  <c r="L1233" i="10"/>
  <c r="L1234" i="10"/>
  <c r="L1235" i="10"/>
  <c r="L1236" i="10"/>
  <c r="L1237" i="10"/>
  <c r="L1238" i="10"/>
  <c r="L1239" i="10"/>
  <c r="L1240" i="10"/>
  <c r="L1241" i="10"/>
  <c r="L1242" i="10"/>
  <c r="L1243" i="10"/>
  <c r="L1244" i="10"/>
  <c r="L1245" i="10"/>
  <c r="L1246" i="10"/>
  <c r="L1247" i="10"/>
  <c r="L1248" i="10"/>
  <c r="L1249" i="10"/>
  <c r="L1250" i="10"/>
  <c r="L1251" i="10"/>
  <c r="L1252" i="10"/>
  <c r="L1253" i="10"/>
  <c r="L1254" i="10"/>
  <c r="L1255" i="10"/>
  <c r="L1256" i="10"/>
  <c r="L1257" i="10"/>
  <c r="L1258" i="10"/>
  <c r="L1259" i="10"/>
  <c r="L1260" i="10"/>
  <c r="L1261" i="10"/>
  <c r="L1262" i="10"/>
  <c r="L1263" i="10"/>
  <c r="L1264" i="10"/>
  <c r="L1265" i="10"/>
  <c r="L1266" i="10"/>
  <c r="L1267" i="10"/>
  <c r="L1268" i="10"/>
  <c r="L1269" i="10"/>
  <c r="L1270" i="10"/>
  <c r="L1271" i="10"/>
  <c r="L1272" i="10"/>
  <c r="L1273" i="10"/>
  <c r="L1274" i="10"/>
  <c r="L1275" i="10"/>
  <c r="L1276" i="10"/>
  <c r="L1277" i="10"/>
  <c r="L1278" i="10"/>
  <c r="L1279" i="10"/>
  <c r="L1280" i="10"/>
  <c r="L1281" i="10"/>
  <c r="L1282" i="10"/>
  <c r="L1283" i="10"/>
  <c r="L1284" i="10"/>
  <c r="L1285" i="10"/>
  <c r="L1286" i="10"/>
  <c r="L1287" i="10"/>
  <c r="L1288" i="10"/>
  <c r="L1289" i="10"/>
  <c r="L1290" i="10"/>
  <c r="L1291" i="10"/>
  <c r="L1292" i="10"/>
  <c r="L1293" i="10"/>
  <c r="L1294" i="10"/>
  <c r="L1295" i="10"/>
  <c r="L1296" i="10"/>
  <c r="L1297" i="10"/>
  <c r="L1298" i="10"/>
  <c r="L1299" i="10"/>
  <c r="L1300" i="10"/>
  <c r="L1301" i="10"/>
  <c r="L1302" i="10"/>
  <c r="L1303" i="10"/>
  <c r="L1304" i="10"/>
  <c r="L1305" i="10"/>
  <c r="L1306" i="10"/>
  <c r="L1307" i="10"/>
  <c r="L1308" i="10"/>
  <c r="L1309" i="10"/>
  <c r="L1310" i="10"/>
  <c r="L1311" i="10"/>
  <c r="L1312" i="10"/>
  <c r="L1313" i="10"/>
  <c r="L1314" i="10"/>
  <c r="L1315" i="10"/>
  <c r="L1316" i="10"/>
  <c r="L1317" i="10"/>
  <c r="L1318" i="10"/>
  <c r="L1319" i="10"/>
  <c r="L1320" i="10"/>
  <c r="L1321" i="10"/>
  <c r="L1322" i="10"/>
  <c r="L1323" i="10"/>
  <c r="L1324" i="10"/>
  <c r="L1325" i="10"/>
  <c r="L1326" i="10"/>
  <c r="L1327" i="10"/>
  <c r="L1328" i="10"/>
  <c r="L1329" i="10"/>
  <c r="L1330" i="10"/>
  <c r="L1331" i="10"/>
  <c r="L1332" i="10"/>
  <c r="L1333" i="10"/>
  <c r="L1334" i="10"/>
  <c r="L1335" i="10"/>
  <c r="L1336" i="10"/>
  <c r="L1337" i="10"/>
  <c r="L1338" i="10"/>
  <c r="L1339" i="10"/>
  <c r="L1340" i="10"/>
  <c r="L1341" i="10"/>
  <c r="L1342" i="10"/>
  <c r="L1343" i="10"/>
  <c r="L1344" i="10"/>
  <c r="L1345" i="10"/>
  <c r="L1346" i="10"/>
  <c r="L1347" i="10"/>
  <c r="L1348" i="10"/>
  <c r="L1349" i="10"/>
  <c r="L1350" i="10"/>
  <c r="L1351" i="10"/>
  <c r="L1352" i="10"/>
  <c r="L1353" i="10"/>
  <c r="L1354" i="10"/>
  <c r="L1355" i="10"/>
  <c r="L1356" i="10"/>
  <c r="L1357" i="10"/>
  <c r="L1358" i="10"/>
  <c r="L1359" i="10"/>
  <c r="L1360" i="10"/>
  <c r="L1361" i="10"/>
  <c r="L1362" i="10"/>
  <c r="L1363" i="10"/>
  <c r="L1364" i="10"/>
  <c r="L1365" i="10"/>
  <c r="L1366" i="10"/>
  <c r="L1367" i="10"/>
  <c r="L1368" i="10"/>
  <c r="L1369" i="10"/>
  <c r="L1370" i="10"/>
  <c r="L1371" i="10"/>
  <c r="L1372" i="10"/>
  <c r="L1373" i="10"/>
  <c r="L1374" i="10"/>
  <c r="L1375" i="10"/>
  <c r="L1376" i="10"/>
  <c r="L1377" i="10"/>
  <c r="L1378" i="10"/>
  <c r="L1379" i="10"/>
  <c r="L1380" i="10"/>
  <c r="L1381" i="10"/>
  <c r="L1382" i="10"/>
  <c r="L1383" i="10"/>
  <c r="L1384" i="10"/>
  <c r="L1385" i="10"/>
  <c r="L1386" i="10"/>
  <c r="L1387" i="10"/>
  <c r="L1388" i="10"/>
  <c r="L1389" i="10"/>
  <c r="L1390" i="10"/>
  <c r="L1391" i="10"/>
  <c r="L1392" i="10"/>
  <c r="L1393" i="10"/>
  <c r="L1394" i="10"/>
  <c r="L1395" i="10"/>
  <c r="L1396" i="10"/>
  <c r="L1397" i="10"/>
  <c r="L1398" i="10"/>
  <c r="L1399" i="10"/>
  <c r="L1400" i="10"/>
  <c r="L1401" i="10"/>
  <c r="L1402" i="10"/>
  <c r="L1403" i="10"/>
  <c r="L1404" i="10"/>
  <c r="L1405" i="10"/>
  <c r="L1406" i="10"/>
  <c r="L1407" i="10"/>
  <c r="L1408" i="10"/>
  <c r="L1409" i="10"/>
  <c r="L1410" i="10"/>
  <c r="L1411" i="10"/>
  <c r="L1412" i="10"/>
  <c r="L1413" i="10"/>
  <c r="L1414" i="10"/>
  <c r="L1415" i="10"/>
  <c r="L1416" i="10"/>
  <c r="L1417" i="10"/>
  <c r="L1418" i="10"/>
  <c r="L1419" i="10"/>
  <c r="L1420" i="10"/>
  <c r="L1421" i="10"/>
  <c r="L1422" i="10"/>
  <c r="L1423" i="10"/>
  <c r="L1424" i="10"/>
  <c r="L1425" i="10"/>
  <c r="L1426" i="10"/>
  <c r="L1427" i="10"/>
  <c r="L1428" i="10"/>
  <c r="L1429" i="10"/>
  <c r="L1430" i="10"/>
  <c r="L1431" i="10"/>
  <c r="L1432" i="10"/>
  <c r="L1433" i="10"/>
  <c r="L1434" i="10"/>
  <c r="L1435" i="10"/>
  <c r="L1436" i="10"/>
  <c r="L1437" i="10"/>
  <c r="L1438" i="10"/>
  <c r="L1439" i="10"/>
  <c r="L1440" i="10"/>
  <c r="L1441" i="10"/>
  <c r="L1442" i="10"/>
  <c r="L1443" i="10"/>
  <c r="L1444" i="10"/>
  <c r="L1445" i="10"/>
  <c r="L1446" i="10"/>
  <c r="L1447" i="10"/>
  <c r="L1448" i="10"/>
  <c r="L1449" i="10"/>
  <c r="L1450" i="10"/>
  <c r="L1451" i="10"/>
  <c r="L1452" i="10"/>
  <c r="L1453" i="10"/>
  <c r="L1454" i="10"/>
  <c r="L1455" i="10"/>
  <c r="L1456" i="10"/>
  <c r="L1457" i="10"/>
  <c r="L1458" i="10"/>
  <c r="L1459" i="10"/>
  <c r="L1460" i="10"/>
  <c r="L1461" i="10"/>
  <c r="L1462" i="10"/>
  <c r="L1463" i="10"/>
  <c r="L1464" i="10"/>
  <c r="L1465" i="10"/>
  <c r="L1466" i="10"/>
  <c r="L1467" i="10"/>
  <c r="L1468" i="10"/>
  <c r="L1469" i="10"/>
  <c r="L1470" i="10"/>
  <c r="L1471" i="10"/>
  <c r="L1472" i="10"/>
  <c r="L1473" i="10"/>
  <c r="L1474" i="10"/>
  <c r="L1475" i="10"/>
  <c r="L1476" i="10"/>
  <c r="L1477" i="10"/>
  <c r="L1478" i="10"/>
  <c r="L1479" i="10"/>
  <c r="L1480" i="10"/>
  <c r="L1481" i="10"/>
  <c r="L1482" i="10"/>
  <c r="L1483" i="10"/>
  <c r="L1484" i="10"/>
  <c r="L1485" i="10"/>
  <c r="L1486" i="10"/>
  <c r="L1487" i="10"/>
  <c r="L1488" i="10"/>
  <c r="L1489" i="10"/>
  <c r="L1490" i="10"/>
  <c r="L1491" i="10"/>
  <c r="L1492" i="10"/>
  <c r="L1493" i="10"/>
  <c r="L1494" i="10"/>
  <c r="L1495" i="10"/>
  <c r="L1496" i="10"/>
  <c r="L1497" i="10"/>
  <c r="L1498" i="10"/>
  <c r="L1499" i="10"/>
  <c r="L1500" i="10"/>
  <c r="L1501" i="10"/>
  <c r="L1502" i="10"/>
  <c r="L1503" i="10"/>
  <c r="L1504" i="10"/>
  <c r="L1505" i="10"/>
  <c r="L1506" i="10"/>
  <c r="L1507" i="10"/>
  <c r="L1508" i="10"/>
  <c r="L1509" i="10"/>
  <c r="L1510" i="10"/>
  <c r="L1511" i="10"/>
  <c r="L1512" i="10"/>
  <c r="L1513" i="10"/>
  <c r="L1514" i="10"/>
  <c r="L1515" i="10"/>
  <c r="L1516" i="10"/>
  <c r="L1517" i="10"/>
  <c r="L1518" i="10"/>
  <c r="L1519" i="10"/>
  <c r="L1520" i="10"/>
  <c r="L1521" i="10"/>
  <c r="L1522" i="10"/>
  <c r="L1523" i="10"/>
  <c r="L1524" i="10"/>
  <c r="L1525" i="10"/>
  <c r="L1526" i="10"/>
  <c r="L1527" i="10"/>
  <c r="L1528" i="10"/>
  <c r="L1529" i="10"/>
  <c r="L1530" i="10"/>
  <c r="L1531" i="10"/>
  <c r="L1532" i="10"/>
  <c r="L1533" i="10"/>
  <c r="L1534" i="10"/>
  <c r="L1535" i="10"/>
  <c r="L1536" i="10"/>
  <c r="L1537" i="10"/>
  <c r="L1538" i="10"/>
  <c r="L1539" i="10"/>
  <c r="L1540" i="10"/>
  <c r="L1541" i="10"/>
  <c r="L1542" i="10"/>
  <c r="L1543" i="10"/>
  <c r="L1544" i="10"/>
  <c r="L1545" i="10"/>
  <c r="L1546" i="10"/>
  <c r="L1547" i="10"/>
  <c r="L1548" i="10"/>
  <c r="L1549" i="10"/>
  <c r="L1550" i="10"/>
  <c r="L1551" i="10"/>
  <c r="L1552" i="10"/>
  <c r="L1553" i="10"/>
  <c r="L1554" i="10"/>
  <c r="L1555" i="10"/>
  <c r="L1556" i="10"/>
  <c r="L1557" i="10"/>
  <c r="L1558" i="10"/>
  <c r="L1559" i="10"/>
  <c r="L1560" i="10"/>
  <c r="L1561" i="10"/>
  <c r="L1562" i="10"/>
  <c r="L1563" i="10"/>
  <c r="L1564" i="10"/>
  <c r="L1565" i="10"/>
  <c r="L1566" i="10"/>
  <c r="L1567" i="10"/>
  <c r="L1568" i="10"/>
  <c r="L1569" i="10"/>
  <c r="L1570" i="10"/>
  <c r="L1571" i="10"/>
  <c r="L1572" i="10"/>
  <c r="L1573" i="10"/>
  <c r="L1574" i="10"/>
  <c r="L1575" i="10"/>
  <c r="L1576" i="10"/>
  <c r="L1577" i="10"/>
  <c r="L1578" i="10"/>
  <c r="L1579" i="10"/>
  <c r="L1580" i="10"/>
  <c r="L1581" i="10"/>
  <c r="L1582" i="10"/>
  <c r="L1583" i="10"/>
  <c r="L1584" i="10"/>
  <c r="L1585" i="10"/>
  <c r="L1586" i="10"/>
  <c r="L1587" i="10"/>
  <c r="L1588" i="10"/>
  <c r="L1589" i="10"/>
  <c r="L1590" i="10"/>
  <c r="L1591" i="10"/>
  <c r="L1592" i="10"/>
  <c r="L1593" i="10"/>
  <c r="L1594" i="10"/>
  <c r="L1595" i="10"/>
  <c r="L1596" i="10"/>
  <c r="L1597" i="10"/>
  <c r="L1598" i="10"/>
  <c r="L1599" i="10"/>
  <c r="L1600" i="10"/>
  <c r="L1601" i="10"/>
  <c r="L1602" i="10"/>
  <c r="L1603" i="10"/>
  <c r="L1604" i="10"/>
  <c r="L1605" i="10"/>
  <c r="L1606" i="10"/>
  <c r="L1607" i="10"/>
  <c r="L1608" i="10"/>
  <c r="L1609" i="10"/>
  <c r="L1610" i="10"/>
  <c r="L1611" i="10"/>
  <c r="L1612" i="10"/>
  <c r="L1613" i="10"/>
  <c r="L1614" i="10"/>
  <c r="L1615" i="10"/>
  <c r="L1616" i="10"/>
  <c r="L1617" i="10"/>
  <c r="L1618" i="10"/>
  <c r="L1619" i="10"/>
  <c r="L1620" i="10"/>
  <c r="L1621" i="10"/>
  <c r="L1622" i="10"/>
  <c r="L1623" i="10"/>
  <c r="L1624" i="10"/>
  <c r="L1625" i="10"/>
  <c r="L1626" i="10"/>
  <c r="L1627" i="10"/>
  <c r="L1628" i="10"/>
  <c r="L1629" i="10"/>
  <c r="L1630" i="10"/>
  <c r="L1631" i="10"/>
  <c r="L1632" i="10"/>
  <c r="L1633" i="10"/>
  <c r="L1634" i="10"/>
  <c r="L1635" i="10"/>
  <c r="L1636" i="10"/>
  <c r="L1637" i="10"/>
  <c r="L1638" i="10"/>
  <c r="L1639" i="10"/>
  <c r="L1640" i="10"/>
  <c r="L1641" i="10"/>
  <c r="L1642" i="10"/>
  <c r="L1643" i="10"/>
  <c r="L1644" i="10"/>
  <c r="L1645" i="10"/>
  <c r="L1646" i="10"/>
  <c r="L1647" i="10"/>
  <c r="L1648" i="10"/>
  <c r="L1649" i="10"/>
  <c r="L1650" i="10"/>
  <c r="L1651" i="10"/>
  <c r="L1652" i="10"/>
  <c r="L1653" i="10"/>
  <c r="L1654" i="10"/>
  <c r="L1655" i="10"/>
  <c r="L1656" i="10"/>
  <c r="L1657" i="10"/>
  <c r="L1658" i="10"/>
  <c r="L1659" i="10"/>
  <c r="L1660" i="10"/>
  <c r="L1661" i="10"/>
  <c r="L1662" i="10"/>
  <c r="L1663" i="10"/>
  <c r="L1664" i="10"/>
  <c r="L1665" i="10"/>
  <c r="L1666" i="10"/>
  <c r="L1667" i="10"/>
  <c r="L1668" i="10"/>
  <c r="L1669" i="10"/>
  <c r="L1670" i="10"/>
  <c r="L1671" i="10"/>
  <c r="L1672" i="10"/>
  <c r="L1673" i="10"/>
  <c r="L1674" i="10"/>
  <c r="L1675" i="10"/>
  <c r="L1676" i="10"/>
  <c r="L1677" i="10"/>
  <c r="L1678" i="10"/>
  <c r="L1679" i="10"/>
  <c r="L1680" i="10"/>
  <c r="L1681" i="10"/>
  <c r="L1682" i="10"/>
  <c r="L1683" i="10"/>
  <c r="L1684" i="10"/>
  <c r="L1685" i="10"/>
  <c r="L1686" i="10"/>
  <c r="L1687" i="10"/>
  <c r="L1688" i="10"/>
  <c r="L1689" i="10"/>
  <c r="L1690" i="10"/>
  <c r="L1691" i="10"/>
  <c r="L1692" i="10"/>
  <c r="L1693" i="10"/>
  <c r="L1694" i="10"/>
  <c r="L1695" i="10"/>
  <c r="L1696" i="10"/>
  <c r="L1697" i="10"/>
  <c r="L1698" i="10"/>
  <c r="L1699" i="10"/>
  <c r="L1700" i="10"/>
  <c r="L1701" i="10"/>
  <c r="L1702" i="10"/>
  <c r="L1703" i="10"/>
  <c r="L1704" i="10"/>
  <c r="L1705" i="10"/>
  <c r="L1706" i="10"/>
  <c r="L1707" i="10"/>
  <c r="L1708" i="10"/>
  <c r="L1709" i="10"/>
  <c r="L1710" i="10"/>
  <c r="L1711" i="10"/>
  <c r="L1712" i="10"/>
  <c r="L1713" i="10"/>
  <c r="L1714" i="10"/>
  <c r="L1715" i="10"/>
  <c r="L1716" i="10"/>
  <c r="L1717" i="10"/>
  <c r="L1718" i="10"/>
  <c r="L1719" i="10"/>
  <c r="L1720" i="10"/>
  <c r="L1721" i="10"/>
  <c r="L1722" i="10"/>
  <c r="L1723" i="10"/>
  <c r="L1724" i="10"/>
  <c r="L1725" i="10"/>
  <c r="L1726" i="10"/>
  <c r="L1727" i="10"/>
  <c r="L1728" i="10"/>
  <c r="L1729" i="10"/>
  <c r="L1730" i="10"/>
  <c r="L1731" i="10"/>
  <c r="L1732" i="10"/>
  <c r="L1733" i="10"/>
  <c r="L1734" i="10"/>
  <c r="L1735" i="10"/>
  <c r="L1736" i="10"/>
  <c r="L1737" i="10"/>
  <c r="L1738" i="10"/>
  <c r="L1739" i="10"/>
  <c r="L1740" i="10"/>
  <c r="L1741" i="10"/>
  <c r="L1742" i="10"/>
  <c r="L1743" i="10"/>
  <c r="L1744" i="10"/>
  <c r="L1745" i="10"/>
  <c r="L1746" i="10"/>
  <c r="L1747" i="10"/>
  <c r="L1748" i="10"/>
  <c r="L1749" i="10"/>
  <c r="L1750" i="10"/>
  <c r="L1751" i="10"/>
  <c r="L1752" i="10"/>
  <c r="L1753" i="10"/>
  <c r="L1754" i="10"/>
  <c r="L1755" i="10"/>
  <c r="L1756" i="10"/>
  <c r="L1757" i="10"/>
  <c r="L1758" i="10"/>
  <c r="L1759" i="10"/>
  <c r="L1760" i="10"/>
  <c r="L1761" i="10"/>
  <c r="L1762" i="10"/>
  <c r="L1763" i="10"/>
  <c r="L1764" i="10"/>
  <c r="L1765" i="10"/>
  <c r="L1766" i="10"/>
  <c r="L1767" i="10"/>
  <c r="L1768" i="10"/>
  <c r="L1769" i="10"/>
  <c r="L1770" i="10"/>
  <c r="L1771" i="10"/>
  <c r="L1772" i="10"/>
  <c r="L1773" i="10"/>
  <c r="L1774" i="10"/>
  <c r="L1775" i="10"/>
  <c r="L1776" i="10"/>
  <c r="L1777" i="10"/>
  <c r="L1778" i="10"/>
  <c r="L1779" i="10"/>
  <c r="L1780" i="10"/>
  <c r="L1781" i="10"/>
  <c r="L1782" i="10"/>
  <c r="L1783" i="10"/>
  <c r="L1784" i="10"/>
  <c r="L1785" i="10"/>
  <c r="L1786" i="10"/>
  <c r="L1787" i="10"/>
  <c r="L1788" i="10"/>
  <c r="L1789" i="10"/>
  <c r="L1790" i="10"/>
  <c r="L1791" i="10"/>
  <c r="L1792" i="10"/>
  <c r="L1793" i="10"/>
  <c r="L1794" i="10"/>
  <c r="L1795" i="10"/>
  <c r="L1796" i="10"/>
  <c r="L1797" i="10"/>
  <c r="L1798" i="10"/>
  <c r="L1799" i="10"/>
  <c r="L1800" i="10"/>
  <c r="L1801" i="10"/>
  <c r="L1802" i="10"/>
  <c r="L1803" i="10"/>
  <c r="L1804" i="10"/>
  <c r="L1805" i="10"/>
  <c r="L1806" i="10"/>
  <c r="L1807" i="10"/>
  <c r="L1808" i="10"/>
  <c r="L1809" i="10"/>
  <c r="L1810" i="10"/>
  <c r="L1811" i="10"/>
  <c r="L1812" i="10"/>
  <c r="L1813" i="10"/>
  <c r="L1814" i="10"/>
  <c r="L1815" i="10"/>
  <c r="L1816" i="10"/>
  <c r="L1817" i="10"/>
  <c r="L1818" i="10"/>
  <c r="L1819" i="10"/>
  <c r="L1820" i="10"/>
  <c r="L1821" i="10"/>
  <c r="L1822" i="10"/>
  <c r="L1823" i="10"/>
  <c r="L1824" i="10"/>
  <c r="L1825" i="10"/>
  <c r="L1826" i="10"/>
  <c r="L1827" i="10"/>
  <c r="L1828" i="10"/>
  <c r="L1829" i="10"/>
  <c r="L1830" i="10"/>
  <c r="L1831" i="10"/>
  <c r="L1832" i="10"/>
  <c r="L1833" i="10"/>
  <c r="L1834" i="10"/>
  <c r="L1835" i="10"/>
  <c r="L1836" i="10"/>
  <c r="L1837" i="10"/>
  <c r="L1838" i="10"/>
  <c r="L1839" i="10"/>
  <c r="L1840" i="10"/>
  <c r="L1841" i="10"/>
  <c r="L1842" i="10"/>
  <c r="L1843" i="10"/>
  <c r="L1844" i="10"/>
  <c r="L1845" i="10"/>
  <c r="L1846" i="10"/>
  <c r="L1847" i="10"/>
  <c r="L1848" i="10"/>
  <c r="L1849" i="10"/>
  <c r="L1850" i="10"/>
  <c r="L1851" i="10"/>
  <c r="L1852" i="10"/>
  <c r="L1853" i="10"/>
  <c r="L1854" i="10"/>
  <c r="L1855" i="10"/>
  <c r="L1856" i="10"/>
  <c r="L1857" i="10"/>
  <c r="L1858" i="10"/>
  <c r="L1859" i="10"/>
  <c r="L1860" i="10"/>
  <c r="L1861" i="10"/>
  <c r="L1862" i="10"/>
  <c r="L1863" i="10"/>
  <c r="L1864" i="10"/>
  <c r="L1865" i="10"/>
  <c r="L1866" i="10"/>
  <c r="L1867" i="10"/>
  <c r="L1868" i="10"/>
  <c r="L1869" i="10"/>
  <c r="L1870" i="10"/>
  <c r="L1871" i="10"/>
  <c r="L1872" i="10"/>
  <c r="L1873" i="10"/>
  <c r="L1874" i="10"/>
  <c r="L1875" i="10"/>
  <c r="L1876" i="10"/>
  <c r="L1877" i="10"/>
  <c r="L1878" i="10"/>
  <c r="L1879" i="10"/>
  <c r="L1880" i="10"/>
  <c r="L1881" i="10"/>
  <c r="L1882" i="10"/>
  <c r="L1883" i="10"/>
  <c r="L1884" i="10"/>
  <c r="L1885" i="10"/>
  <c r="L1886" i="10"/>
  <c r="L1887" i="10"/>
  <c r="L1888" i="10"/>
  <c r="L1889" i="10"/>
  <c r="L1890" i="10"/>
  <c r="L1891" i="10"/>
  <c r="L1892" i="10"/>
  <c r="L1893" i="10"/>
  <c r="L1894" i="10"/>
  <c r="L1895" i="10"/>
  <c r="L1896" i="10"/>
  <c r="L1897" i="10"/>
  <c r="L1898" i="10"/>
  <c r="L1899" i="10"/>
  <c r="L1900" i="10"/>
  <c r="L1901" i="10"/>
  <c r="L1902" i="10"/>
  <c r="L1903" i="10"/>
  <c r="L1904" i="10"/>
  <c r="L1905" i="10"/>
  <c r="L1906" i="10"/>
  <c r="L1907" i="10"/>
  <c r="L1908" i="10"/>
  <c r="L1909" i="10"/>
  <c r="L1910" i="10"/>
  <c r="L1911" i="10"/>
  <c r="L1912" i="10"/>
  <c r="L1913" i="10"/>
  <c r="L1914" i="10"/>
  <c r="L1915" i="10"/>
  <c r="L1916" i="10"/>
  <c r="L1917" i="10"/>
  <c r="L1918" i="10"/>
  <c r="L1919" i="10"/>
  <c r="L1920" i="10"/>
  <c r="L1921" i="10"/>
  <c r="L1922" i="10"/>
  <c r="L1923" i="10"/>
  <c r="L1924" i="10"/>
  <c r="L1925" i="10"/>
  <c r="L1926" i="10"/>
  <c r="L1927" i="10"/>
  <c r="L1928" i="10"/>
  <c r="L1929" i="10"/>
  <c r="L1930" i="10"/>
  <c r="L1931" i="10"/>
  <c r="L1932" i="10"/>
  <c r="L1933" i="10"/>
  <c r="L1934" i="10"/>
  <c r="L1935" i="10"/>
  <c r="L1936" i="10"/>
  <c r="L1937" i="10"/>
  <c r="L1938" i="10"/>
  <c r="L1939" i="10"/>
  <c r="L1940" i="10"/>
  <c r="L1941" i="10"/>
  <c r="L1942" i="10"/>
  <c r="L1943" i="10"/>
  <c r="L1944" i="10"/>
  <c r="L1945" i="10"/>
  <c r="L1946" i="10"/>
  <c r="L1947" i="10"/>
  <c r="L1948" i="10"/>
  <c r="L1949" i="10"/>
  <c r="L1950" i="10"/>
  <c r="L1951" i="10"/>
  <c r="L1952" i="10"/>
  <c r="L1953" i="10"/>
  <c r="L1954" i="10"/>
  <c r="L1955" i="10"/>
  <c r="L1956" i="10"/>
  <c r="L1957" i="10"/>
  <c r="L1958" i="10"/>
  <c r="L1959" i="10"/>
  <c r="L1960" i="10"/>
  <c r="L1961" i="10"/>
  <c r="L1962" i="10"/>
  <c r="L1963" i="10"/>
  <c r="L1964" i="10"/>
  <c r="L1965" i="10"/>
  <c r="L1966" i="10"/>
  <c r="L1967" i="10"/>
  <c r="L1968" i="10"/>
  <c r="L1969" i="10"/>
  <c r="L1970" i="10"/>
  <c r="L1971" i="10"/>
  <c r="L1972" i="10"/>
  <c r="L1973" i="10"/>
  <c r="L1974" i="10"/>
  <c r="L1975" i="10"/>
  <c r="L1976" i="10"/>
  <c r="L1977" i="10"/>
  <c r="L1978" i="10"/>
  <c r="L1979" i="10"/>
  <c r="L1980" i="10"/>
  <c r="L1981" i="10"/>
  <c r="L1982" i="10"/>
  <c r="L1983" i="10"/>
  <c r="L1984" i="10"/>
  <c r="L1985" i="10"/>
  <c r="L1986" i="10"/>
  <c r="L1987" i="10"/>
  <c r="L1988" i="10"/>
  <c r="L1989" i="10"/>
  <c r="L1990" i="10"/>
  <c r="L1991" i="10"/>
  <c r="L1992" i="10"/>
  <c r="L1993" i="10"/>
  <c r="L1994" i="10"/>
  <c r="L1995" i="10"/>
  <c r="L1996" i="10"/>
  <c r="L1997" i="10"/>
  <c r="L1998" i="10"/>
  <c r="L1999" i="10"/>
  <c r="L2000" i="10"/>
  <c r="L2001" i="10"/>
  <c r="L2002" i="10"/>
  <c r="L2003" i="10"/>
  <c r="L2004" i="10"/>
  <c r="L2005" i="10"/>
  <c r="L2006" i="10"/>
  <c r="L2007" i="10"/>
  <c r="L2008" i="10"/>
  <c r="L2009" i="10"/>
  <c r="L2010" i="10"/>
  <c r="L2011" i="10"/>
  <c r="L2012" i="10"/>
  <c r="L2013" i="10"/>
  <c r="L2014" i="10"/>
  <c r="L2015" i="10"/>
  <c r="L2016" i="10"/>
  <c r="L2017" i="10"/>
  <c r="L2018" i="10"/>
  <c r="L2019" i="10"/>
  <c r="L2020" i="10"/>
  <c r="L2021" i="10"/>
  <c r="L2022" i="10"/>
  <c r="L2023" i="10"/>
  <c r="L2024" i="10"/>
  <c r="L2025" i="10"/>
  <c r="L2026" i="10"/>
  <c r="L2027" i="10"/>
  <c r="L2028" i="10"/>
  <c r="L2029" i="10"/>
  <c r="L2030" i="10"/>
  <c r="L2031" i="10"/>
  <c r="L2032" i="10"/>
  <c r="L2033" i="10"/>
  <c r="L2034" i="10"/>
  <c r="L2035" i="10"/>
  <c r="L2036" i="10"/>
  <c r="L2037" i="10"/>
  <c r="L2038" i="10"/>
  <c r="L2039" i="10"/>
  <c r="L2040" i="10"/>
  <c r="L2041" i="10"/>
  <c r="L2042" i="10"/>
  <c r="L2043" i="10"/>
  <c r="L2044" i="10"/>
  <c r="L2045" i="10"/>
  <c r="L2046" i="10"/>
  <c r="L2047" i="10"/>
  <c r="L2048" i="10"/>
  <c r="L2049" i="10"/>
  <c r="L2050" i="10"/>
  <c r="L2051" i="10"/>
  <c r="L2052" i="10"/>
  <c r="L2053" i="10"/>
  <c r="L2054" i="10"/>
  <c r="L2055" i="10"/>
  <c r="L2056" i="10"/>
  <c r="L2057" i="10"/>
  <c r="L2058" i="10"/>
  <c r="L2059" i="10"/>
  <c r="L2060" i="10"/>
  <c r="L2061" i="10"/>
  <c r="L2062" i="10"/>
  <c r="L2063" i="10"/>
  <c r="L2064" i="10"/>
  <c r="L2065" i="10"/>
  <c r="L2066" i="10"/>
  <c r="L2067" i="10"/>
  <c r="L2068" i="10"/>
  <c r="L2069" i="10"/>
  <c r="L2070" i="10"/>
  <c r="L2071" i="10"/>
  <c r="L2072" i="10"/>
  <c r="L2073" i="10"/>
  <c r="L2074" i="10"/>
  <c r="L2075" i="10"/>
  <c r="L2076" i="10"/>
  <c r="L2077" i="10"/>
  <c r="L2078" i="10"/>
  <c r="L2079" i="10"/>
  <c r="L2080" i="10"/>
  <c r="L2081" i="10"/>
  <c r="L2082" i="10"/>
  <c r="L2083" i="10"/>
  <c r="L2084" i="10"/>
  <c r="L2085" i="10"/>
  <c r="L2086" i="10"/>
  <c r="L2087" i="10"/>
  <c r="L2088" i="10"/>
  <c r="L2089" i="10"/>
  <c r="L2090" i="10"/>
  <c r="L2091" i="10"/>
  <c r="L2092" i="10"/>
  <c r="L2093" i="10"/>
  <c r="L2094" i="10"/>
  <c r="L2095" i="10"/>
  <c r="L2096" i="10"/>
  <c r="L2097" i="10"/>
  <c r="L2098" i="10"/>
  <c r="L2099" i="10"/>
  <c r="L2100" i="10"/>
  <c r="L2101" i="10"/>
  <c r="L2102" i="10"/>
  <c r="L2103" i="10"/>
  <c r="L2104" i="10"/>
  <c r="L2105" i="10"/>
  <c r="L2106" i="10"/>
  <c r="L2107" i="10"/>
  <c r="L2108" i="10"/>
  <c r="L2109" i="10"/>
  <c r="L2110" i="10"/>
  <c r="L2111" i="10"/>
  <c r="L2112" i="10"/>
  <c r="L2113" i="10"/>
  <c r="L2114" i="10"/>
  <c r="L2115" i="10"/>
  <c r="L2116" i="10"/>
  <c r="L2117" i="10"/>
  <c r="L2118" i="10"/>
  <c r="L2119" i="10"/>
  <c r="L2120" i="10"/>
  <c r="L2121" i="10"/>
  <c r="L2122" i="10"/>
  <c r="L2123" i="10"/>
  <c r="L2124" i="10"/>
  <c r="L2125" i="10"/>
  <c r="L2126" i="10"/>
  <c r="L2127" i="10"/>
  <c r="L2128" i="10"/>
  <c r="L2129" i="10"/>
  <c r="L2130" i="10"/>
  <c r="L2131" i="10"/>
  <c r="L2132" i="10"/>
  <c r="L2133" i="10"/>
  <c r="L2134" i="10"/>
  <c r="L2135" i="10"/>
  <c r="L2136" i="10"/>
  <c r="L2137" i="10"/>
  <c r="L2138" i="10"/>
  <c r="L2139" i="10"/>
  <c r="L2140" i="10"/>
  <c r="L2141" i="10"/>
  <c r="L2142" i="10"/>
  <c r="L2143" i="10"/>
  <c r="L2144" i="10"/>
  <c r="L2145" i="10"/>
  <c r="L2146" i="10"/>
  <c r="L2147" i="10"/>
  <c r="L2148" i="10"/>
  <c r="L2149" i="10"/>
  <c r="L2150" i="10"/>
  <c r="L2151" i="10"/>
  <c r="L2152" i="10"/>
  <c r="L2153" i="10"/>
  <c r="L2154" i="10"/>
  <c r="L2155" i="10"/>
  <c r="L2156" i="10"/>
  <c r="L2157" i="10"/>
  <c r="L2158" i="10"/>
  <c r="L2159" i="10"/>
  <c r="L2160" i="10"/>
  <c r="L2161" i="10"/>
  <c r="L2162" i="10"/>
  <c r="L2163" i="10"/>
  <c r="L2164" i="10"/>
  <c r="L2165" i="10"/>
  <c r="L2166" i="10"/>
  <c r="L2167" i="10"/>
  <c r="L2168" i="10"/>
  <c r="L2169" i="10"/>
  <c r="L2170" i="10"/>
  <c r="L2171" i="10"/>
  <c r="L2172" i="10"/>
  <c r="L2173" i="10"/>
  <c r="L2174" i="10"/>
  <c r="L2175" i="10"/>
  <c r="L2176" i="10"/>
  <c r="L2177" i="10"/>
  <c r="L2178" i="10"/>
  <c r="L2179" i="10"/>
  <c r="L2180" i="10"/>
  <c r="L2181" i="10"/>
  <c r="L2182" i="10"/>
  <c r="L2183" i="10"/>
  <c r="L2184" i="10"/>
  <c r="L2185" i="10"/>
  <c r="L2186" i="10"/>
  <c r="L2187" i="10"/>
  <c r="L2188" i="10"/>
  <c r="L2189" i="10"/>
  <c r="L2190" i="10"/>
  <c r="L2191" i="10"/>
  <c r="L2192" i="10"/>
  <c r="L2193" i="10"/>
  <c r="L2194" i="10"/>
  <c r="L2195" i="10"/>
  <c r="L2196" i="10"/>
  <c r="L2197" i="10"/>
  <c r="L2198" i="10"/>
  <c r="L2199" i="10"/>
  <c r="L2200" i="10"/>
  <c r="L2201" i="10"/>
  <c r="L2202" i="10"/>
  <c r="L2203" i="10"/>
  <c r="L2204" i="10"/>
  <c r="L2205" i="10"/>
  <c r="L2206" i="10"/>
  <c r="L2207" i="10"/>
  <c r="L2208" i="10"/>
  <c r="L2209" i="10"/>
  <c r="L2210" i="10"/>
  <c r="L2211" i="10"/>
  <c r="L2212" i="10"/>
  <c r="L2213" i="10"/>
  <c r="L2214" i="10"/>
  <c r="L2215" i="10"/>
  <c r="L2216" i="10"/>
  <c r="L2217" i="10"/>
  <c r="L2218" i="10"/>
  <c r="L2219" i="10"/>
  <c r="L2220" i="10"/>
  <c r="L2221" i="10"/>
  <c r="L2222" i="10"/>
  <c r="L2223" i="10"/>
  <c r="L2224" i="10"/>
  <c r="L2225" i="10"/>
  <c r="L2226" i="10"/>
  <c r="L2227" i="10"/>
  <c r="L2228" i="10"/>
  <c r="L2229" i="10"/>
  <c r="L2230" i="10"/>
  <c r="L2231" i="10"/>
  <c r="L2232" i="10"/>
  <c r="L2233" i="10"/>
  <c r="L2234" i="10"/>
  <c r="L2235" i="10"/>
  <c r="L2236" i="10"/>
  <c r="L2237" i="10"/>
  <c r="L2238" i="10"/>
  <c r="L2239" i="10"/>
  <c r="L2240" i="10"/>
  <c r="L2241" i="10"/>
  <c r="L2242" i="10"/>
  <c r="L2243" i="10"/>
  <c r="L2244" i="10"/>
  <c r="L2245" i="10"/>
  <c r="L2246" i="10"/>
  <c r="L2247" i="10"/>
  <c r="L2248" i="10"/>
  <c r="L2249" i="10"/>
  <c r="L2250" i="10"/>
  <c r="L2251" i="10"/>
  <c r="L2252" i="10"/>
  <c r="L2253" i="10"/>
  <c r="L2254" i="10"/>
  <c r="L2255" i="10"/>
  <c r="L2256" i="10"/>
  <c r="L2257" i="10"/>
  <c r="L2258" i="10"/>
  <c r="L2259" i="10"/>
  <c r="L2260" i="10"/>
  <c r="L2261" i="10"/>
  <c r="L2262" i="10"/>
  <c r="L2263" i="10"/>
  <c r="L2264" i="10"/>
  <c r="L2265" i="10"/>
  <c r="L2266" i="10"/>
  <c r="L2267" i="10"/>
  <c r="L2268" i="10"/>
  <c r="L2269" i="10"/>
  <c r="L2270" i="10"/>
  <c r="L2271" i="10"/>
  <c r="L2272" i="10"/>
  <c r="L2273" i="10"/>
  <c r="L2274" i="10"/>
  <c r="L2275" i="10"/>
  <c r="L2276" i="10"/>
  <c r="L2277" i="10"/>
  <c r="L2278" i="10"/>
  <c r="L2279" i="10"/>
  <c r="L2280" i="10"/>
  <c r="L2281" i="10"/>
  <c r="L2282" i="10"/>
  <c r="L2283" i="10"/>
  <c r="L2284" i="10"/>
  <c r="L2285" i="10"/>
  <c r="L2286" i="10"/>
  <c r="L2287" i="10"/>
  <c r="L2288" i="10"/>
  <c r="L2289" i="10"/>
  <c r="L2290" i="10"/>
  <c r="L2291" i="10"/>
  <c r="L2292" i="10"/>
  <c r="L2293" i="10"/>
  <c r="L2294" i="10"/>
  <c r="L2295" i="10"/>
  <c r="L2296" i="10"/>
  <c r="L2297" i="10"/>
  <c r="L2298" i="10"/>
  <c r="L2299" i="10"/>
  <c r="L2300" i="10"/>
  <c r="L2301" i="10"/>
  <c r="L2302" i="10"/>
  <c r="L2303" i="10"/>
  <c r="L2304" i="10"/>
  <c r="L2305" i="10"/>
  <c r="L2306" i="10"/>
  <c r="L2307" i="10"/>
  <c r="L2308" i="10"/>
  <c r="L2309" i="10"/>
  <c r="L2310" i="10"/>
  <c r="L2311" i="10"/>
  <c r="L2312" i="10"/>
  <c r="L2313" i="10"/>
  <c r="L2314" i="10"/>
  <c r="L2315" i="10"/>
  <c r="L2316" i="10"/>
  <c r="L2317" i="10"/>
  <c r="L2318" i="10"/>
  <c r="L2319" i="10"/>
  <c r="L2320" i="10"/>
  <c r="L2321" i="10"/>
  <c r="L2322" i="10"/>
  <c r="L2323" i="10"/>
  <c r="L2324" i="10"/>
  <c r="L2325" i="10"/>
  <c r="L2326" i="10"/>
  <c r="L2327" i="10"/>
  <c r="L2328" i="10"/>
  <c r="L2329" i="10"/>
  <c r="L2330" i="10"/>
  <c r="L2331" i="10"/>
  <c r="L2332" i="10"/>
  <c r="L2333" i="10"/>
  <c r="L2334" i="10"/>
  <c r="L2335" i="10"/>
  <c r="L2336" i="10"/>
  <c r="L2337" i="10"/>
  <c r="L2338" i="10"/>
  <c r="L2339" i="10"/>
  <c r="L2340" i="10"/>
  <c r="L2341" i="10"/>
  <c r="L2342" i="10"/>
  <c r="L2343" i="10"/>
  <c r="L2344" i="10"/>
  <c r="L2345" i="10"/>
  <c r="L2346" i="10"/>
  <c r="L2347" i="10"/>
  <c r="L2348" i="10"/>
  <c r="L2349" i="10"/>
  <c r="L2350" i="10"/>
  <c r="L2351" i="10"/>
  <c r="L2352" i="10"/>
  <c r="L2353" i="10"/>
  <c r="L2354" i="10"/>
  <c r="L2355" i="10"/>
  <c r="L2356" i="10"/>
  <c r="L2357" i="10"/>
  <c r="L2358" i="10"/>
  <c r="L2359" i="10"/>
  <c r="L2360" i="10"/>
  <c r="L2361" i="10"/>
  <c r="L2362" i="10"/>
  <c r="L2363" i="10"/>
  <c r="L2364" i="10"/>
  <c r="L2365" i="10"/>
  <c r="L2366" i="10"/>
  <c r="L2367" i="10"/>
  <c r="L2368" i="10"/>
  <c r="L2369" i="10"/>
  <c r="L2370" i="10"/>
  <c r="L2371" i="10"/>
  <c r="L2372" i="10"/>
  <c r="L2373" i="10"/>
  <c r="L2374" i="10"/>
  <c r="L2375" i="10"/>
  <c r="L2376" i="10"/>
  <c r="L2377" i="10"/>
  <c r="L2378" i="10"/>
  <c r="L2379" i="10"/>
  <c r="L2380" i="10"/>
  <c r="L2381" i="10"/>
  <c r="L2382" i="10"/>
  <c r="L2383" i="10"/>
  <c r="L2384" i="10"/>
  <c r="L2385" i="10"/>
  <c r="L2386" i="10"/>
  <c r="L2387" i="10"/>
  <c r="L2388" i="10"/>
  <c r="L2389" i="10"/>
  <c r="L2390" i="10"/>
  <c r="L2391" i="10"/>
  <c r="L2392" i="10"/>
  <c r="L2393" i="10"/>
  <c r="L2394" i="10"/>
  <c r="L2395" i="10"/>
  <c r="L2396" i="10"/>
  <c r="L2397" i="10"/>
  <c r="L2398" i="10"/>
  <c r="L2399" i="10"/>
  <c r="L2400" i="10"/>
  <c r="L2401" i="10"/>
  <c r="L2402" i="10"/>
  <c r="L2403" i="10"/>
  <c r="L2404" i="10"/>
  <c r="L2405" i="10"/>
  <c r="L2406" i="10"/>
  <c r="L2407" i="10"/>
  <c r="L2408" i="10"/>
  <c r="L2409" i="10"/>
  <c r="L2410" i="10"/>
  <c r="L2411" i="10"/>
  <c r="L2412" i="10"/>
  <c r="L2413" i="10"/>
  <c r="L2414" i="10"/>
  <c r="L2415" i="10"/>
  <c r="L2416" i="10"/>
  <c r="L2417" i="10"/>
  <c r="L2418" i="10"/>
  <c r="L2419" i="10"/>
  <c r="L2420" i="10"/>
  <c r="L2421" i="10"/>
  <c r="L2422" i="10"/>
  <c r="L2423" i="10"/>
  <c r="L2424" i="10"/>
  <c r="L2425" i="10"/>
  <c r="L2426" i="10"/>
  <c r="L2427" i="10"/>
  <c r="L2428" i="10"/>
  <c r="L2429" i="10"/>
  <c r="L2430" i="10"/>
  <c r="L2431" i="10"/>
  <c r="L2432" i="10"/>
  <c r="L2433" i="10"/>
  <c r="L2434" i="10"/>
  <c r="L2435" i="10"/>
  <c r="L2436" i="10"/>
  <c r="L2437" i="10"/>
  <c r="L2438" i="10"/>
  <c r="L2439" i="10"/>
  <c r="L2440" i="10"/>
  <c r="L2441" i="10"/>
  <c r="L2442" i="10"/>
  <c r="L2443" i="10"/>
  <c r="L2444" i="10"/>
  <c r="L2445" i="10"/>
  <c r="L2446" i="10"/>
  <c r="L2447" i="10"/>
  <c r="L2448" i="10"/>
  <c r="L2449" i="10"/>
  <c r="L2450" i="10"/>
  <c r="L2451" i="10"/>
  <c r="L2452" i="10"/>
  <c r="L2453" i="10"/>
  <c r="L2454" i="10"/>
  <c r="L2455" i="10"/>
  <c r="L2456" i="10"/>
  <c r="L2457" i="10"/>
  <c r="L2458" i="10"/>
  <c r="L2459" i="10"/>
  <c r="L2460" i="10"/>
  <c r="L2461" i="10"/>
  <c r="L2462" i="10"/>
  <c r="L2463" i="10"/>
  <c r="L2464" i="10"/>
  <c r="L2465" i="10"/>
  <c r="L2466" i="10"/>
  <c r="L2467" i="10"/>
  <c r="L2468" i="10"/>
  <c r="L2469" i="10"/>
  <c r="L2470" i="10"/>
  <c r="L2471" i="10"/>
  <c r="L2472" i="10"/>
  <c r="L2473" i="10"/>
  <c r="L2474" i="10"/>
  <c r="L2475" i="10"/>
  <c r="L2476" i="10"/>
  <c r="L2477" i="10"/>
  <c r="L2478" i="10"/>
  <c r="L2479" i="10"/>
  <c r="L2480" i="10"/>
  <c r="L2481" i="10"/>
  <c r="L2482" i="10"/>
  <c r="L2483" i="10"/>
  <c r="L2484" i="10"/>
  <c r="L2485" i="10"/>
  <c r="L2486" i="10"/>
  <c r="L2487" i="10"/>
  <c r="L2488" i="10"/>
  <c r="L2489" i="10"/>
  <c r="L2490" i="10"/>
  <c r="L2491" i="10"/>
  <c r="L2492" i="10"/>
  <c r="L2493" i="10"/>
  <c r="L2494" i="10"/>
  <c r="L2495" i="10"/>
  <c r="L2496" i="10"/>
  <c r="L2497" i="10"/>
  <c r="L2498" i="10"/>
  <c r="L2499" i="10"/>
  <c r="L2500" i="10"/>
  <c r="L2501" i="10"/>
  <c r="L2502" i="10"/>
  <c r="L2503" i="10"/>
  <c r="L2504" i="10"/>
  <c r="L2505" i="10"/>
  <c r="L2506" i="10"/>
  <c r="L2507" i="10"/>
  <c r="L2508" i="10"/>
  <c r="L2509" i="10"/>
  <c r="L2510" i="10"/>
  <c r="L2511" i="10"/>
  <c r="L2512" i="10"/>
  <c r="L2513" i="10"/>
  <c r="L2514" i="10"/>
  <c r="L2515" i="10"/>
  <c r="L2516" i="10"/>
  <c r="L2517" i="10"/>
  <c r="L2518" i="10"/>
  <c r="L2519" i="10"/>
  <c r="L2520" i="10"/>
  <c r="L2521" i="10"/>
  <c r="L2522" i="10"/>
  <c r="L2523" i="10"/>
  <c r="L2524" i="10"/>
  <c r="L2525" i="10"/>
  <c r="L2526" i="10"/>
  <c r="L2527" i="10"/>
  <c r="L2528" i="10"/>
  <c r="L2529" i="10"/>
  <c r="L2530" i="10"/>
  <c r="L2531" i="10"/>
  <c r="L2532" i="10"/>
  <c r="L2533" i="10"/>
  <c r="L2534" i="10"/>
  <c r="L2535" i="10"/>
  <c r="L2536" i="10"/>
  <c r="L2537" i="10"/>
  <c r="L2538" i="10"/>
  <c r="L2539" i="10"/>
  <c r="L2540" i="10"/>
  <c r="L2541" i="10"/>
  <c r="L2542" i="10"/>
  <c r="L2543" i="10"/>
  <c r="L2544" i="10"/>
  <c r="L2545" i="10"/>
  <c r="L2546" i="10"/>
  <c r="L2547" i="10"/>
  <c r="L2548" i="10"/>
  <c r="L2549" i="10"/>
  <c r="L2550" i="10"/>
  <c r="L2551" i="10"/>
  <c r="L2552" i="10"/>
  <c r="L2553" i="10"/>
  <c r="L2554" i="10"/>
  <c r="L2555" i="10"/>
  <c r="L2556" i="10"/>
  <c r="L2557" i="10"/>
  <c r="L2558" i="10"/>
  <c r="L2559" i="10"/>
  <c r="L2560" i="10"/>
  <c r="L2561" i="10"/>
  <c r="L2562" i="10"/>
  <c r="L2563" i="10"/>
  <c r="L2564" i="10"/>
  <c r="L2565" i="10"/>
  <c r="L2566" i="10"/>
  <c r="L2567" i="10"/>
  <c r="L2568" i="10"/>
  <c r="L2569" i="10"/>
  <c r="L2570" i="10"/>
  <c r="L2571" i="10"/>
  <c r="L2572" i="10"/>
  <c r="L2573" i="10"/>
  <c r="L2574" i="10"/>
  <c r="L2575" i="10"/>
  <c r="L2576" i="10"/>
  <c r="L2577" i="10"/>
  <c r="L2578" i="10"/>
  <c r="L2579" i="10"/>
  <c r="L2580" i="10"/>
  <c r="L2581" i="10"/>
  <c r="L2582" i="10"/>
  <c r="L2583" i="10"/>
  <c r="L2584" i="10"/>
  <c r="L2585" i="10"/>
  <c r="L2586" i="10"/>
  <c r="L2587" i="10"/>
  <c r="L2588" i="10"/>
  <c r="L2589" i="10"/>
  <c r="L2590" i="10"/>
  <c r="L2591" i="10"/>
  <c r="L2592" i="10"/>
  <c r="L2593" i="10"/>
  <c r="L2594" i="10"/>
  <c r="L2595" i="10"/>
  <c r="L2596" i="10"/>
  <c r="L2597" i="10"/>
  <c r="L2598" i="10"/>
  <c r="L2599" i="10"/>
  <c r="L2600" i="10"/>
  <c r="L2601" i="10"/>
  <c r="L2602" i="10"/>
  <c r="L2603" i="10"/>
  <c r="L2604" i="10"/>
  <c r="L2605" i="10"/>
  <c r="L2606" i="10"/>
  <c r="L2607" i="10"/>
  <c r="L2608" i="10"/>
  <c r="L2609" i="10"/>
  <c r="L2610" i="10"/>
  <c r="L2611" i="10"/>
  <c r="L2612" i="10"/>
  <c r="L2613" i="10"/>
  <c r="L2614" i="10"/>
  <c r="L2615" i="10"/>
  <c r="L2616" i="10"/>
  <c r="L2617" i="10"/>
  <c r="L2618" i="10"/>
  <c r="L2619" i="10"/>
  <c r="L2620" i="10"/>
  <c r="L2621" i="10"/>
  <c r="L2622" i="10"/>
  <c r="L2623" i="10"/>
  <c r="L2624" i="10"/>
  <c r="L2625" i="10"/>
  <c r="L2626" i="10"/>
  <c r="L2627" i="10"/>
  <c r="L2628" i="10"/>
  <c r="L2629" i="10"/>
  <c r="L2630" i="10"/>
  <c r="L2631" i="10"/>
  <c r="L2632" i="10"/>
  <c r="L2633" i="10"/>
  <c r="L2634" i="10"/>
  <c r="L2635" i="10"/>
  <c r="L2636" i="10"/>
  <c r="L2637" i="10"/>
  <c r="L2638" i="10"/>
  <c r="L2639" i="10"/>
  <c r="L2640" i="10"/>
  <c r="L2641" i="10"/>
  <c r="L2642" i="10"/>
  <c r="L2643" i="10"/>
  <c r="L2644" i="10"/>
  <c r="L2645" i="10"/>
  <c r="L2646" i="10"/>
  <c r="L2647" i="10"/>
  <c r="L2648" i="10"/>
  <c r="L2649" i="10"/>
  <c r="L2650" i="10"/>
  <c r="L2651" i="10"/>
  <c r="L2652" i="10"/>
  <c r="L2653" i="10"/>
  <c r="L2654" i="10"/>
  <c r="L2655" i="10"/>
  <c r="L2656" i="10"/>
  <c r="L2657" i="10"/>
  <c r="L2658" i="10"/>
  <c r="L2659" i="10"/>
  <c r="L2660" i="10"/>
  <c r="L2661" i="10"/>
  <c r="L2662" i="10"/>
  <c r="L2663" i="10"/>
  <c r="L2664" i="10"/>
  <c r="L2665" i="10"/>
  <c r="L2666" i="10"/>
  <c r="L2667" i="10"/>
  <c r="L2668" i="10"/>
  <c r="L2669" i="10"/>
  <c r="L2670" i="10"/>
  <c r="L2671" i="10"/>
  <c r="L2672" i="10"/>
  <c r="L2673" i="10"/>
  <c r="L2674" i="10"/>
  <c r="L2675" i="10"/>
  <c r="L2676" i="10"/>
  <c r="L2677" i="10"/>
  <c r="L2678" i="10"/>
  <c r="L2679" i="10"/>
  <c r="L2680" i="10"/>
  <c r="L2681" i="10"/>
  <c r="L2682" i="10"/>
  <c r="L2683" i="10"/>
  <c r="L2684" i="10"/>
  <c r="L2685" i="10"/>
  <c r="L2686" i="10"/>
  <c r="L2687" i="10"/>
  <c r="L2688" i="10"/>
  <c r="L2689" i="10"/>
  <c r="L2690" i="10"/>
  <c r="L2691" i="10"/>
  <c r="L2692" i="10"/>
  <c r="L2693" i="10"/>
  <c r="L2694" i="10"/>
  <c r="L2695" i="10"/>
  <c r="L2696" i="10"/>
  <c r="L2697" i="10"/>
  <c r="L2698" i="10"/>
  <c r="L2699" i="10"/>
  <c r="L2700" i="10"/>
  <c r="L2701" i="10"/>
  <c r="L2702" i="10"/>
  <c r="L2703" i="10"/>
  <c r="L2704" i="10"/>
  <c r="L2705" i="10"/>
  <c r="L2706" i="10"/>
  <c r="L2707" i="10"/>
  <c r="L2708" i="10"/>
  <c r="L2709" i="10"/>
  <c r="L2710" i="10"/>
  <c r="L2711" i="10"/>
  <c r="L2712" i="10"/>
  <c r="L2713" i="10"/>
  <c r="L2714" i="10"/>
  <c r="L2715" i="10"/>
  <c r="L2716" i="10"/>
  <c r="L2717" i="10"/>
  <c r="L2718" i="10"/>
  <c r="L2719" i="10"/>
  <c r="L2720" i="10"/>
  <c r="L2721" i="10"/>
  <c r="L2722" i="10"/>
  <c r="L2723" i="10"/>
  <c r="L2724" i="10"/>
  <c r="L2725" i="10"/>
  <c r="L2726" i="10"/>
  <c r="L2727" i="10"/>
  <c r="L2728" i="10"/>
  <c r="L2729" i="10"/>
  <c r="L2730" i="10"/>
  <c r="L2731" i="10"/>
  <c r="L2732" i="10"/>
  <c r="L2733" i="10"/>
  <c r="L2734" i="10"/>
  <c r="L2735" i="10"/>
  <c r="L2736" i="10"/>
  <c r="L2737" i="10"/>
  <c r="L2738" i="10"/>
  <c r="L2739" i="10"/>
  <c r="L2740" i="10"/>
  <c r="L2741" i="10"/>
  <c r="L2742" i="10"/>
  <c r="L2743" i="10"/>
  <c r="L2744" i="10"/>
  <c r="L2745" i="10"/>
  <c r="L2746" i="10"/>
  <c r="L2747" i="10"/>
  <c r="L2748" i="10"/>
  <c r="L2749" i="10"/>
  <c r="L2750" i="10"/>
  <c r="L2751" i="10"/>
  <c r="L2752" i="10"/>
  <c r="L2753" i="10"/>
  <c r="L2754" i="10"/>
  <c r="L2755" i="10"/>
  <c r="L2756" i="10"/>
  <c r="L2757" i="10"/>
  <c r="L2758" i="10"/>
  <c r="L2759" i="10"/>
  <c r="L2760" i="10"/>
  <c r="L2761" i="10"/>
  <c r="L2762" i="10"/>
  <c r="L2763" i="10"/>
  <c r="L2764" i="10"/>
  <c r="L2765" i="10"/>
  <c r="L2766" i="10"/>
  <c r="L2767" i="10"/>
  <c r="L2768" i="10"/>
  <c r="L2769" i="10"/>
  <c r="L2770" i="10"/>
  <c r="L2771" i="10"/>
  <c r="L2772" i="10"/>
  <c r="L2773" i="10"/>
  <c r="L2774" i="10"/>
  <c r="L2775" i="10"/>
  <c r="L2776" i="10"/>
  <c r="L2777" i="10"/>
  <c r="L2778" i="10"/>
  <c r="L2779" i="10"/>
  <c r="L2780" i="10"/>
  <c r="L2781" i="10"/>
  <c r="L2782" i="10"/>
  <c r="L2783" i="10"/>
  <c r="L2784" i="10"/>
  <c r="L2785" i="10"/>
  <c r="L2786" i="10"/>
  <c r="L2787" i="10"/>
  <c r="L2788" i="10"/>
  <c r="L2789" i="10"/>
  <c r="L2790" i="10"/>
  <c r="L2791" i="10"/>
  <c r="L2792" i="10"/>
  <c r="L2793" i="10"/>
  <c r="L2794" i="10"/>
  <c r="L2795" i="10"/>
  <c r="L2796" i="10"/>
  <c r="L2797" i="10"/>
  <c r="L2798" i="10"/>
  <c r="L2799" i="10"/>
  <c r="L2800" i="10"/>
  <c r="L2801" i="10"/>
  <c r="L2802" i="10"/>
  <c r="L2803" i="10"/>
  <c r="L2804" i="10"/>
  <c r="L2805" i="10"/>
  <c r="L2806" i="10"/>
  <c r="L2807" i="10"/>
  <c r="L2808" i="10"/>
  <c r="L2809" i="10"/>
  <c r="L2810" i="10"/>
  <c r="L2811" i="10"/>
  <c r="L2812" i="10"/>
  <c r="L2813" i="10"/>
  <c r="L2814" i="10"/>
  <c r="L2815" i="10"/>
  <c r="L2816" i="10"/>
  <c r="L2817" i="10"/>
  <c r="L2818" i="10"/>
  <c r="L2819" i="10"/>
  <c r="L2820" i="10"/>
  <c r="L2821" i="10"/>
  <c r="L2822" i="10"/>
  <c r="L2823" i="10"/>
  <c r="L2824" i="10"/>
  <c r="L2825" i="10"/>
  <c r="L2826" i="10"/>
  <c r="L2827" i="10"/>
  <c r="L2828" i="10"/>
  <c r="L2829" i="10"/>
  <c r="L2830" i="10"/>
  <c r="L2831" i="10"/>
  <c r="L2832" i="10"/>
  <c r="L2833" i="10"/>
  <c r="L2834" i="10"/>
  <c r="L2835" i="10"/>
  <c r="L2836" i="10"/>
  <c r="L2837" i="10"/>
  <c r="L2838" i="10"/>
  <c r="L2839" i="10"/>
  <c r="L2840" i="10"/>
  <c r="L2841" i="10"/>
  <c r="L2842" i="10"/>
  <c r="L2843" i="10"/>
  <c r="L2844" i="10"/>
  <c r="L2845" i="10"/>
  <c r="L2846" i="10"/>
  <c r="L2847" i="10"/>
  <c r="L2848" i="10"/>
  <c r="L2849" i="10"/>
  <c r="L2850" i="10"/>
  <c r="L2851" i="10"/>
  <c r="L2852" i="10"/>
  <c r="L2853" i="10"/>
  <c r="L2854" i="10"/>
  <c r="L2855" i="10"/>
  <c r="L2856" i="10"/>
  <c r="L2857" i="10"/>
  <c r="L2858" i="10"/>
  <c r="L2859" i="10"/>
  <c r="L2860" i="10"/>
  <c r="L2861" i="10"/>
  <c r="L2862" i="10"/>
  <c r="L2863" i="10"/>
  <c r="L2864" i="10"/>
  <c r="L2865" i="10"/>
  <c r="L2866" i="10"/>
  <c r="L2867" i="10"/>
  <c r="L2868" i="10"/>
  <c r="L2869" i="10"/>
  <c r="L2870" i="10"/>
  <c r="L2871" i="10"/>
  <c r="L2872" i="10"/>
  <c r="L2873" i="10"/>
  <c r="L2874" i="10"/>
  <c r="L2875" i="10"/>
  <c r="L2876" i="10"/>
  <c r="L2877" i="10"/>
  <c r="L2878" i="10"/>
  <c r="L2879" i="10"/>
  <c r="L2880" i="10"/>
  <c r="L2881" i="10"/>
  <c r="L2882" i="10"/>
  <c r="L2883" i="10"/>
  <c r="L2884" i="10"/>
  <c r="L2885" i="10"/>
  <c r="L2886" i="10"/>
  <c r="L2887" i="10"/>
  <c r="L2888" i="10"/>
  <c r="L2889" i="10"/>
  <c r="L2890" i="10"/>
  <c r="L2891" i="10"/>
  <c r="L2892" i="10"/>
  <c r="L2893" i="10"/>
  <c r="L2894" i="10"/>
  <c r="L2895" i="10"/>
  <c r="L2896" i="10"/>
  <c r="L2897" i="10"/>
  <c r="L2898" i="10"/>
  <c r="L2899" i="10"/>
  <c r="L2900" i="10"/>
  <c r="L2901" i="10"/>
  <c r="L2902" i="10"/>
  <c r="L2903" i="10"/>
  <c r="L2904" i="10"/>
  <c r="L2905" i="10"/>
  <c r="L2906" i="10"/>
  <c r="L2907" i="10"/>
  <c r="L2908" i="10"/>
  <c r="L2909" i="10"/>
  <c r="L2910" i="10"/>
  <c r="L2911" i="10"/>
  <c r="L2912" i="10"/>
  <c r="L2913" i="10"/>
  <c r="L2914" i="10"/>
  <c r="L2915" i="10"/>
  <c r="L2916" i="10"/>
  <c r="L2917" i="10"/>
  <c r="L2918" i="10"/>
  <c r="L2919" i="10"/>
  <c r="L2920" i="10"/>
  <c r="L2921" i="10"/>
  <c r="L2922" i="10"/>
  <c r="L2923" i="10"/>
  <c r="L2924" i="10"/>
  <c r="L2925" i="10"/>
  <c r="L2926" i="10"/>
  <c r="L2927" i="10"/>
  <c r="L2928" i="10"/>
  <c r="L2929" i="10"/>
  <c r="L2930" i="10"/>
  <c r="L2931" i="10"/>
  <c r="L2932" i="10"/>
  <c r="L2933" i="10"/>
  <c r="L2934" i="10"/>
  <c r="L2935" i="10"/>
  <c r="L2936" i="10"/>
  <c r="L2937" i="10"/>
  <c r="L2938" i="10"/>
  <c r="L2939" i="10"/>
  <c r="L2940" i="10"/>
  <c r="L2941" i="10"/>
  <c r="L2942" i="10"/>
  <c r="L2943" i="10"/>
  <c r="L2944" i="10"/>
  <c r="L2945" i="10"/>
  <c r="L2946" i="10"/>
  <c r="L2947" i="10"/>
  <c r="L2948" i="10"/>
  <c r="L2949" i="10"/>
  <c r="L2950" i="10"/>
  <c r="L2951" i="10"/>
  <c r="L2952" i="10"/>
  <c r="L2953" i="10"/>
  <c r="L2954" i="10"/>
  <c r="L2955" i="10"/>
  <c r="L2956" i="10"/>
  <c r="L2957" i="10"/>
  <c r="L2958" i="10"/>
  <c r="L2959" i="10"/>
  <c r="L2960" i="10"/>
  <c r="L2961" i="10"/>
  <c r="L2962" i="10"/>
  <c r="L2963" i="10"/>
  <c r="L2964" i="10"/>
  <c r="L2965" i="10"/>
  <c r="L2966" i="10"/>
  <c r="L2967" i="10"/>
  <c r="L2968" i="10"/>
  <c r="L2969" i="10"/>
  <c r="L2970" i="10"/>
  <c r="L2971" i="10"/>
  <c r="L2972" i="10"/>
  <c r="L2973" i="10"/>
  <c r="L2974" i="10"/>
  <c r="L2975" i="10"/>
  <c r="L2976" i="10"/>
  <c r="L2977" i="10"/>
  <c r="L2978" i="10"/>
  <c r="L2979" i="10"/>
  <c r="L2980" i="10"/>
  <c r="L2981" i="10"/>
  <c r="L2982" i="10"/>
  <c r="L2983" i="10"/>
  <c r="L2984" i="10"/>
  <c r="L2985" i="10"/>
  <c r="L2986" i="10"/>
  <c r="L2987" i="10"/>
  <c r="L2988" i="10"/>
  <c r="L2989" i="10"/>
  <c r="L2990" i="10"/>
  <c r="L2991" i="10"/>
  <c r="L2992" i="10"/>
  <c r="L2993" i="10"/>
  <c r="L2994" i="10"/>
  <c r="L2995" i="10"/>
  <c r="L2996" i="10"/>
  <c r="L2997" i="10"/>
  <c r="L2998" i="10"/>
  <c r="L2999" i="10"/>
  <c r="L3000" i="10"/>
  <c r="L3001" i="10"/>
  <c r="L3002" i="10"/>
  <c r="L3003" i="10"/>
  <c r="L3004" i="10"/>
  <c r="L3005" i="10"/>
  <c r="L3006" i="10"/>
  <c r="L3007" i="10"/>
  <c r="L3008" i="10"/>
  <c r="L3009" i="10"/>
  <c r="L3010" i="10"/>
  <c r="L3011" i="10"/>
  <c r="L3012" i="10"/>
  <c r="L3013" i="10"/>
  <c r="L3014" i="10"/>
  <c r="L3015" i="10"/>
  <c r="L3016" i="10"/>
  <c r="L3017" i="10"/>
  <c r="L3018" i="10"/>
  <c r="L3019" i="10"/>
  <c r="L3020" i="10"/>
  <c r="L3021" i="10"/>
  <c r="L3022" i="10"/>
  <c r="L3023" i="10"/>
  <c r="L3024" i="10"/>
  <c r="L3025" i="10"/>
  <c r="L3026" i="10"/>
  <c r="L3027" i="10"/>
  <c r="L3028" i="10"/>
  <c r="L3029" i="10"/>
  <c r="L3030" i="10"/>
  <c r="L3031" i="10"/>
  <c r="L3032" i="10"/>
  <c r="L3033" i="10"/>
  <c r="L3034" i="10"/>
  <c r="L3035" i="10"/>
  <c r="L3036" i="10"/>
  <c r="L3037" i="10"/>
  <c r="L3038" i="10"/>
  <c r="L3039" i="10"/>
  <c r="L3040" i="10"/>
  <c r="L3041" i="10"/>
  <c r="L3042" i="10"/>
  <c r="L3043" i="10"/>
  <c r="L3044" i="10"/>
  <c r="L3045" i="10"/>
  <c r="L3046" i="10"/>
  <c r="L3047" i="10"/>
  <c r="L3048" i="10"/>
  <c r="L3049" i="10"/>
  <c r="L3050" i="10"/>
  <c r="L3051" i="10"/>
  <c r="L3052" i="10"/>
  <c r="L3053" i="10"/>
  <c r="L3054" i="10"/>
  <c r="L3055" i="10"/>
  <c r="L3056" i="10"/>
  <c r="L3057" i="10"/>
  <c r="L3058" i="10"/>
  <c r="L3059" i="10"/>
  <c r="L3060" i="10"/>
  <c r="L3061" i="10"/>
  <c r="L3062" i="10"/>
  <c r="L3063" i="10"/>
  <c r="L3064" i="10"/>
  <c r="L3065" i="10"/>
  <c r="L3066" i="10"/>
  <c r="L3067" i="10"/>
  <c r="L3068" i="10"/>
  <c r="L3069" i="10"/>
  <c r="L3070" i="10"/>
  <c r="L3071" i="10"/>
  <c r="L3072" i="10"/>
  <c r="L3073" i="10"/>
  <c r="L3074" i="10"/>
  <c r="L3075" i="10"/>
  <c r="L3076" i="10"/>
  <c r="L3077" i="10"/>
  <c r="L3078" i="10"/>
  <c r="L3079" i="10"/>
  <c r="L3080" i="10"/>
  <c r="L3081" i="10"/>
  <c r="L3082" i="10"/>
  <c r="L3083" i="10"/>
  <c r="L3084" i="10"/>
  <c r="L3085" i="10"/>
  <c r="L3086" i="10"/>
  <c r="L3087" i="10"/>
  <c r="L3088" i="10"/>
  <c r="L3089" i="10"/>
  <c r="L3090" i="10"/>
  <c r="L3091" i="10"/>
  <c r="L3092" i="10"/>
  <c r="L3093" i="10"/>
  <c r="L3094" i="10"/>
  <c r="L3095" i="10"/>
  <c r="L3096" i="10"/>
  <c r="L3097" i="10"/>
  <c r="L3098" i="10"/>
  <c r="L3099" i="10"/>
  <c r="L3100" i="10"/>
  <c r="L3101" i="10"/>
  <c r="L3102" i="10"/>
  <c r="L3103" i="10"/>
  <c r="L3104" i="10"/>
  <c r="L3105" i="10"/>
  <c r="L3106" i="10"/>
  <c r="L3107" i="10"/>
  <c r="L3108" i="10"/>
  <c r="L3109" i="10"/>
  <c r="L3110" i="10"/>
  <c r="L3111" i="10"/>
  <c r="L3112" i="10"/>
  <c r="L3113" i="10"/>
  <c r="L3114" i="10"/>
  <c r="L3115" i="10"/>
  <c r="L3116" i="10"/>
  <c r="L3117" i="10"/>
  <c r="L3118" i="10"/>
  <c r="L3119" i="10"/>
  <c r="L3120" i="10"/>
  <c r="L3121" i="10"/>
  <c r="L3122" i="10"/>
  <c r="L3123" i="10"/>
  <c r="L3124" i="10"/>
  <c r="L3125" i="10"/>
  <c r="L3126" i="10"/>
  <c r="L3127" i="10"/>
  <c r="L3128" i="10"/>
  <c r="L3129" i="10"/>
  <c r="L3130" i="10"/>
  <c r="L3131" i="10"/>
  <c r="L3132" i="10"/>
  <c r="L3133" i="10"/>
  <c r="L3134" i="10"/>
  <c r="L3135" i="10"/>
  <c r="L3136" i="10"/>
  <c r="L3137" i="10"/>
  <c r="L3138" i="10"/>
  <c r="L3139" i="10"/>
  <c r="L3140" i="10"/>
  <c r="L3141" i="10"/>
  <c r="L3142" i="10"/>
  <c r="L3143" i="10"/>
  <c r="L3144" i="10"/>
  <c r="L3145" i="10"/>
  <c r="L3146" i="10"/>
  <c r="L3147" i="10"/>
  <c r="L3148" i="10"/>
  <c r="L3149" i="10"/>
  <c r="L3150" i="10"/>
  <c r="L3151" i="10"/>
  <c r="L3152" i="10"/>
  <c r="L3153" i="10"/>
  <c r="L3154" i="10"/>
  <c r="L3155" i="10"/>
  <c r="L3156" i="10"/>
  <c r="L3157" i="10"/>
  <c r="L3158" i="10"/>
  <c r="L3159" i="10"/>
  <c r="L3160" i="10"/>
  <c r="L3161" i="10"/>
  <c r="L3162" i="10"/>
  <c r="L3163" i="10"/>
  <c r="L3164" i="10"/>
  <c r="L3165" i="10"/>
  <c r="L3166" i="10"/>
  <c r="L3167" i="10"/>
  <c r="L3168" i="10"/>
  <c r="L3169" i="10"/>
  <c r="L3170" i="10"/>
  <c r="L3171" i="10"/>
  <c r="L3172" i="10"/>
  <c r="L3173" i="10"/>
  <c r="L3174" i="10"/>
  <c r="L3175" i="10"/>
  <c r="L3176" i="10"/>
  <c r="L3177" i="10"/>
  <c r="L3178" i="10"/>
  <c r="L3179" i="10"/>
  <c r="L3180" i="10"/>
  <c r="L3181" i="10"/>
  <c r="L3182" i="10"/>
  <c r="L3183" i="10"/>
  <c r="L3184" i="10"/>
  <c r="L3185" i="10"/>
  <c r="L3186" i="10"/>
  <c r="L3187" i="10"/>
  <c r="L3188" i="10"/>
  <c r="L3189" i="10"/>
  <c r="L3190" i="10"/>
  <c r="L3191" i="10"/>
  <c r="L3192" i="10"/>
  <c r="L3193" i="10"/>
  <c r="L3194" i="10"/>
  <c r="L3195" i="10"/>
  <c r="L3196" i="10"/>
  <c r="L3197" i="10"/>
  <c r="L3198" i="10"/>
  <c r="L3199" i="10"/>
  <c r="L3200" i="10"/>
  <c r="L3201" i="10"/>
  <c r="L3202" i="10"/>
  <c r="L3203" i="10"/>
  <c r="L3204" i="10"/>
  <c r="L3205" i="10"/>
  <c r="L3206" i="10"/>
  <c r="L3207" i="10"/>
  <c r="L3208" i="10"/>
  <c r="L3209" i="10"/>
  <c r="L3210" i="10"/>
  <c r="L3211" i="10"/>
  <c r="L3212" i="10"/>
  <c r="L3213" i="10"/>
  <c r="L3214" i="10"/>
  <c r="L3215" i="10"/>
  <c r="L3216" i="10"/>
  <c r="L3217" i="10"/>
  <c r="L3218" i="10"/>
  <c r="L3219" i="10"/>
  <c r="L3220" i="10"/>
  <c r="L3221" i="10"/>
  <c r="L3222" i="10"/>
  <c r="L3223" i="10"/>
  <c r="L3224" i="10"/>
  <c r="L3225" i="10"/>
  <c r="L3226" i="10"/>
  <c r="L3227" i="10"/>
  <c r="L3228" i="10"/>
  <c r="L3229" i="10"/>
  <c r="L3230" i="10"/>
  <c r="L3231" i="10"/>
  <c r="L3232" i="10"/>
  <c r="L3233" i="10"/>
  <c r="L3234" i="10"/>
  <c r="L3235" i="10"/>
  <c r="L3236" i="10"/>
  <c r="L3237" i="10"/>
  <c r="L3238" i="10"/>
  <c r="L3239" i="10"/>
  <c r="L3240" i="10"/>
  <c r="L3241" i="10"/>
  <c r="L3242" i="10"/>
  <c r="L3243" i="10"/>
  <c r="L3244" i="10"/>
  <c r="L3245" i="10"/>
  <c r="L3246" i="10"/>
  <c r="L3247" i="10"/>
  <c r="L3248" i="10"/>
  <c r="L3249" i="10"/>
  <c r="L3250" i="10"/>
  <c r="L3251" i="10"/>
  <c r="L3252" i="10"/>
  <c r="L3253" i="10"/>
  <c r="L3254" i="10"/>
  <c r="L3255" i="10"/>
  <c r="L3256" i="10"/>
  <c r="L3257" i="10"/>
  <c r="L3258" i="10"/>
  <c r="L3259" i="10"/>
  <c r="L3260" i="10"/>
  <c r="L3261" i="10"/>
  <c r="L3262" i="10"/>
  <c r="L3263" i="10"/>
  <c r="L3264" i="10"/>
  <c r="L3265" i="10"/>
  <c r="L3266" i="10"/>
  <c r="L3267" i="10"/>
  <c r="L3268" i="10"/>
  <c r="L3269" i="10"/>
  <c r="L3270" i="10"/>
  <c r="L3271" i="10"/>
  <c r="L3272" i="10"/>
  <c r="L3273" i="10"/>
  <c r="L3274" i="10"/>
  <c r="L3275" i="10"/>
  <c r="L3276" i="10"/>
  <c r="L3277" i="10"/>
  <c r="L3278" i="10"/>
  <c r="L3279" i="10"/>
  <c r="L3280" i="10"/>
  <c r="L3281" i="10"/>
  <c r="L3282" i="10"/>
  <c r="L3283" i="10"/>
  <c r="L3284" i="10"/>
  <c r="L3285" i="10"/>
  <c r="L3286" i="10"/>
  <c r="L3287" i="10"/>
  <c r="L3288" i="10"/>
  <c r="L3289" i="10"/>
  <c r="L3290" i="10"/>
  <c r="L3291" i="10"/>
  <c r="L3292" i="10"/>
  <c r="L3293" i="10"/>
  <c r="L3294" i="10"/>
  <c r="L3295" i="10"/>
  <c r="L3296" i="10"/>
  <c r="L3297" i="10"/>
  <c r="L3298" i="10"/>
  <c r="L3299" i="10"/>
  <c r="L3300" i="10"/>
  <c r="L3301" i="10"/>
  <c r="L3302" i="10"/>
  <c r="L3303" i="10"/>
  <c r="L3304" i="10"/>
  <c r="L3305" i="10"/>
  <c r="L3306" i="10"/>
  <c r="L3307" i="10"/>
  <c r="L3308" i="10"/>
  <c r="L3309" i="10"/>
  <c r="L3310" i="10"/>
  <c r="L3311" i="10"/>
  <c r="L3312" i="10"/>
  <c r="L3313" i="10"/>
  <c r="L3314" i="10"/>
  <c r="L3315" i="10"/>
  <c r="L3316" i="10"/>
  <c r="L3317" i="10"/>
  <c r="L3318" i="10"/>
  <c r="L3319" i="10"/>
  <c r="L3320" i="10"/>
  <c r="L3321" i="10"/>
  <c r="L3322" i="10"/>
  <c r="L3323" i="10"/>
  <c r="L3324" i="10"/>
  <c r="L3325" i="10"/>
  <c r="L3326" i="10"/>
  <c r="L3327" i="10"/>
  <c r="L3328" i="10"/>
  <c r="L3329" i="10"/>
  <c r="L3330" i="10"/>
  <c r="L3331" i="10"/>
  <c r="L3332" i="10"/>
  <c r="L3333" i="10"/>
  <c r="L3334" i="10"/>
  <c r="L3335" i="10"/>
  <c r="L3336" i="10"/>
  <c r="L3337" i="10"/>
  <c r="L3338" i="10"/>
  <c r="L3339" i="10"/>
  <c r="L3340" i="10"/>
  <c r="L3341" i="10"/>
  <c r="L3342" i="10"/>
  <c r="L3343" i="10"/>
  <c r="L3344" i="10"/>
  <c r="L3345" i="10"/>
  <c r="L3346" i="10"/>
  <c r="L3347" i="10"/>
  <c r="L3348" i="10"/>
  <c r="L3349" i="10"/>
  <c r="L3350" i="10"/>
  <c r="L3351" i="10"/>
  <c r="L3352" i="10"/>
  <c r="L3353" i="10"/>
  <c r="L3354" i="10"/>
  <c r="L3355" i="10"/>
  <c r="L3356" i="10"/>
  <c r="L3357" i="10"/>
  <c r="L3358" i="10"/>
  <c r="L3359" i="10"/>
  <c r="L3360" i="10"/>
  <c r="L3361" i="10"/>
  <c r="L3362" i="10"/>
  <c r="L3363" i="10"/>
  <c r="L3364" i="10"/>
  <c r="L3365" i="10"/>
  <c r="L3366" i="10"/>
  <c r="L3367" i="10"/>
  <c r="L3368" i="10"/>
  <c r="L3369" i="10"/>
  <c r="L3370" i="10"/>
  <c r="L3371" i="10"/>
  <c r="L3372" i="10"/>
  <c r="L3373" i="10"/>
  <c r="L3374" i="10"/>
  <c r="L3375" i="10"/>
  <c r="L3376" i="10"/>
  <c r="L3377" i="10"/>
  <c r="L3378" i="10"/>
  <c r="L3379" i="10"/>
  <c r="L3380" i="10"/>
  <c r="L3381" i="10"/>
  <c r="L3382" i="10"/>
  <c r="L3383" i="10"/>
  <c r="L3384" i="10"/>
  <c r="L3385" i="10"/>
  <c r="L3386" i="10"/>
  <c r="L3387" i="10"/>
  <c r="L3388" i="10"/>
  <c r="L3389" i="10"/>
  <c r="L3390" i="10"/>
  <c r="L3391" i="10"/>
  <c r="L3392" i="10"/>
  <c r="L3393" i="10"/>
  <c r="L3394" i="10"/>
  <c r="L3395" i="10"/>
  <c r="L3396" i="10"/>
  <c r="L3397" i="10"/>
  <c r="L3398" i="10"/>
  <c r="L3399" i="10"/>
  <c r="L3400" i="10"/>
  <c r="L3401" i="10"/>
  <c r="L3402" i="10"/>
  <c r="L3403" i="10"/>
  <c r="L3404" i="10"/>
  <c r="L3405" i="10"/>
  <c r="L3406" i="10"/>
  <c r="L3407" i="10"/>
  <c r="L3408" i="10"/>
  <c r="L3409" i="10"/>
  <c r="L3410" i="10"/>
  <c r="L3411" i="10"/>
  <c r="L3412" i="10"/>
  <c r="L3413" i="10"/>
  <c r="L3414" i="10"/>
  <c r="L3415" i="10"/>
  <c r="L3416" i="10"/>
  <c r="L3417" i="10"/>
  <c r="L3418" i="10"/>
  <c r="L3419" i="10"/>
  <c r="L3420" i="10"/>
  <c r="L3421" i="10"/>
  <c r="L3422" i="10"/>
  <c r="L3423" i="10"/>
  <c r="L3424" i="10"/>
  <c r="L3425" i="10"/>
  <c r="L3426" i="10"/>
  <c r="L3427" i="10"/>
  <c r="L3428" i="10"/>
  <c r="L3429" i="10"/>
  <c r="L3430" i="10"/>
  <c r="L3431" i="10"/>
  <c r="L3432" i="10"/>
  <c r="L3433" i="10"/>
  <c r="L3434" i="10"/>
  <c r="L3435" i="10"/>
  <c r="L3436" i="10"/>
  <c r="L3437" i="10"/>
  <c r="L3438" i="10"/>
  <c r="L3439" i="10"/>
  <c r="L3440" i="10"/>
  <c r="L3441" i="10"/>
  <c r="L3442" i="10"/>
  <c r="L3443" i="10"/>
  <c r="L3444" i="10"/>
  <c r="L3445" i="10"/>
  <c r="L3446" i="10"/>
  <c r="L3447" i="10"/>
  <c r="L3448" i="10"/>
  <c r="L3449" i="10"/>
  <c r="L3450" i="10"/>
  <c r="L3451" i="10"/>
  <c r="L3452" i="10"/>
  <c r="L3453" i="10"/>
  <c r="L3454" i="10"/>
  <c r="L3455" i="10"/>
  <c r="L3456" i="10"/>
  <c r="L3457" i="10"/>
  <c r="L3458" i="10"/>
  <c r="L3459" i="10"/>
  <c r="L3460" i="10"/>
  <c r="L3461" i="10"/>
  <c r="L3462" i="10"/>
  <c r="L3463" i="10"/>
  <c r="L3464" i="10"/>
  <c r="L3465" i="10"/>
  <c r="L3466" i="10"/>
  <c r="L3467" i="10"/>
  <c r="L3468" i="10"/>
  <c r="L3469" i="10"/>
  <c r="L3470" i="10"/>
  <c r="L3471" i="10"/>
  <c r="L3472" i="10"/>
  <c r="L3473" i="10"/>
  <c r="L3474" i="10"/>
  <c r="L3475" i="10"/>
  <c r="L3476" i="10"/>
  <c r="L3477" i="10"/>
  <c r="L3478" i="10"/>
  <c r="L3479" i="10"/>
  <c r="L3480" i="10"/>
  <c r="L3481" i="10"/>
  <c r="L3482" i="10"/>
  <c r="L3483" i="10"/>
  <c r="L3484" i="10"/>
  <c r="L3485" i="10"/>
  <c r="L3486" i="10"/>
  <c r="L3487" i="10"/>
  <c r="L3488" i="10"/>
  <c r="L3489" i="10"/>
  <c r="L3490" i="10"/>
  <c r="L3491" i="10"/>
  <c r="L3492" i="10"/>
  <c r="L3493" i="10"/>
  <c r="L3494" i="10"/>
  <c r="L3495" i="10"/>
  <c r="L3496" i="10"/>
  <c r="L3497" i="10"/>
  <c r="L3498" i="10"/>
  <c r="L3499" i="10"/>
  <c r="L3500" i="10"/>
  <c r="L3501" i="10"/>
  <c r="L3502" i="10"/>
  <c r="L3503" i="10"/>
  <c r="L3504" i="10"/>
  <c r="L3505" i="10"/>
  <c r="L3506" i="10"/>
  <c r="L3507" i="10"/>
  <c r="L3508" i="10"/>
  <c r="L3509" i="10"/>
  <c r="L3510" i="10"/>
  <c r="L3511" i="10"/>
  <c r="L3512" i="10"/>
  <c r="L3513" i="10"/>
  <c r="L3514" i="10"/>
  <c r="L3515" i="10"/>
  <c r="L3516" i="10"/>
  <c r="L3517" i="10"/>
  <c r="L3518" i="10"/>
  <c r="L3519" i="10"/>
  <c r="L3520" i="10"/>
  <c r="L3521" i="10"/>
  <c r="L3522" i="10"/>
  <c r="L3523" i="10"/>
  <c r="L3524" i="10"/>
  <c r="L3525" i="10"/>
  <c r="L3526" i="10"/>
  <c r="L3527" i="10"/>
  <c r="L3528" i="10"/>
  <c r="L3529" i="10"/>
  <c r="L3530" i="10"/>
  <c r="L3531" i="10"/>
  <c r="L3532" i="10"/>
  <c r="L3533" i="10"/>
  <c r="L3534" i="10"/>
  <c r="L3535" i="10"/>
  <c r="L3536" i="10"/>
  <c r="L3537" i="10"/>
  <c r="L3538" i="10"/>
  <c r="L3539" i="10"/>
  <c r="L3540" i="10"/>
  <c r="L3541" i="10"/>
  <c r="L3542" i="10"/>
  <c r="L3543" i="10"/>
  <c r="L3544" i="10"/>
  <c r="L3545" i="10"/>
  <c r="L3546" i="10"/>
  <c r="L3547" i="10"/>
  <c r="L3548" i="10"/>
  <c r="L3549" i="10"/>
  <c r="L3550" i="10"/>
  <c r="L3551" i="10"/>
  <c r="L3552" i="10"/>
  <c r="L3553" i="10"/>
  <c r="L3554" i="10"/>
  <c r="L3555" i="10"/>
  <c r="L3556" i="10"/>
  <c r="L3557" i="10"/>
  <c r="L3558" i="10"/>
  <c r="L3559" i="10"/>
  <c r="L3560" i="10"/>
  <c r="L3561" i="10"/>
  <c r="L3562" i="10"/>
  <c r="L3563" i="10"/>
  <c r="L3564" i="10"/>
  <c r="L3565" i="10"/>
  <c r="L3566" i="10"/>
  <c r="L3567" i="10"/>
  <c r="L3568" i="10"/>
  <c r="L3569" i="10"/>
  <c r="L3570" i="10"/>
  <c r="L3571" i="10"/>
  <c r="L3572" i="10"/>
  <c r="L3573" i="10"/>
  <c r="L3574" i="10"/>
  <c r="L3575" i="10"/>
  <c r="L3576" i="10"/>
  <c r="L3577" i="10"/>
  <c r="L3578" i="10"/>
  <c r="L3579" i="10"/>
  <c r="L3580" i="10"/>
  <c r="L3581" i="10"/>
  <c r="L3582" i="10"/>
  <c r="L3583" i="10"/>
  <c r="L3584" i="10"/>
  <c r="L3585" i="10"/>
  <c r="L3586" i="10"/>
  <c r="L3587" i="10"/>
  <c r="L3588" i="10"/>
  <c r="L3589" i="10"/>
  <c r="L3590" i="10"/>
  <c r="L3591" i="10"/>
  <c r="L3592" i="10"/>
  <c r="L3593" i="10"/>
  <c r="L3594" i="10"/>
  <c r="L3595" i="10"/>
  <c r="L3596" i="10"/>
  <c r="L3597" i="10"/>
  <c r="L3598" i="10"/>
  <c r="L3599" i="10"/>
  <c r="L3600" i="10"/>
  <c r="L3601" i="10"/>
  <c r="L3602" i="10"/>
  <c r="L3603" i="10"/>
  <c r="L3604" i="10"/>
  <c r="L3605" i="10"/>
  <c r="L3606" i="10"/>
  <c r="L3607" i="10"/>
  <c r="L3608" i="10"/>
  <c r="L3609" i="10"/>
  <c r="L3610" i="10"/>
  <c r="L3611" i="10"/>
  <c r="L3612" i="10"/>
  <c r="L3613" i="10"/>
  <c r="L3614" i="10"/>
  <c r="L3615" i="10"/>
  <c r="L3616" i="10"/>
  <c r="L3617" i="10"/>
  <c r="L3618" i="10"/>
  <c r="L3619" i="10"/>
  <c r="L3620" i="10"/>
  <c r="L3621" i="10"/>
  <c r="L3622" i="10"/>
  <c r="L3623" i="10"/>
  <c r="L3624" i="10"/>
  <c r="L3625" i="10"/>
  <c r="L3626" i="10"/>
  <c r="L3627" i="10"/>
  <c r="L3628" i="10"/>
  <c r="L3629" i="10"/>
  <c r="L3630" i="10"/>
  <c r="L3631" i="10"/>
  <c r="L3632" i="10"/>
  <c r="L3633" i="10"/>
  <c r="L3634" i="10"/>
  <c r="L3635" i="10"/>
  <c r="L3636" i="10"/>
  <c r="L3637" i="10"/>
  <c r="L3638" i="10"/>
  <c r="L3639" i="10"/>
  <c r="L3640" i="10"/>
  <c r="L3641" i="10"/>
  <c r="L3642" i="10"/>
  <c r="L3643" i="10"/>
  <c r="L3644" i="10"/>
  <c r="L3645" i="10"/>
  <c r="L3646" i="10"/>
  <c r="L3647" i="10"/>
  <c r="L3648" i="10"/>
  <c r="L3649" i="10"/>
  <c r="L3650" i="10"/>
  <c r="L3651" i="10"/>
  <c r="L3652" i="10"/>
  <c r="L3653" i="10"/>
  <c r="L3654" i="10"/>
  <c r="L3655" i="10"/>
  <c r="L3656" i="10"/>
  <c r="L3657" i="10"/>
  <c r="L3658" i="10"/>
  <c r="L3659" i="10"/>
  <c r="L3660" i="10"/>
  <c r="L3661" i="10"/>
  <c r="L3662" i="10"/>
  <c r="L3663" i="10"/>
  <c r="L3664" i="10"/>
  <c r="L3665" i="10"/>
  <c r="L3666" i="10"/>
  <c r="L3667" i="10"/>
  <c r="L3668" i="10"/>
  <c r="L3669" i="10"/>
  <c r="L3670" i="10"/>
  <c r="L3671" i="10"/>
  <c r="L3672" i="10"/>
  <c r="L3673" i="10"/>
  <c r="L3674" i="10"/>
  <c r="L3675" i="10"/>
  <c r="L3676" i="10"/>
  <c r="L3677" i="10"/>
  <c r="L3678" i="10"/>
  <c r="L3679" i="10"/>
  <c r="L3680" i="10"/>
  <c r="L3681" i="10"/>
  <c r="L3682" i="10"/>
  <c r="L3683" i="10"/>
  <c r="L3684" i="10"/>
  <c r="L3685" i="10"/>
  <c r="L3686" i="10"/>
  <c r="L3687" i="10"/>
  <c r="L3688" i="10"/>
  <c r="L3689" i="10"/>
  <c r="L3690" i="10"/>
  <c r="L3691" i="10"/>
  <c r="L3692" i="10"/>
  <c r="L3693" i="10"/>
  <c r="L3694" i="10"/>
  <c r="L3695" i="10"/>
  <c r="L3696" i="10"/>
  <c r="L3697" i="10"/>
  <c r="L3698" i="10"/>
  <c r="L3699" i="10"/>
  <c r="L3700" i="10"/>
  <c r="L3701" i="10"/>
  <c r="L3702" i="10"/>
  <c r="L3703" i="10"/>
  <c r="L3704" i="10"/>
  <c r="L3705" i="10"/>
  <c r="L3706" i="10"/>
  <c r="L3707" i="10"/>
  <c r="L3708" i="10"/>
  <c r="L3709" i="10"/>
  <c r="L3710" i="10"/>
  <c r="L3711" i="10"/>
  <c r="L3712" i="10"/>
  <c r="L3713" i="10"/>
  <c r="L3714" i="10"/>
  <c r="L3715" i="10"/>
  <c r="L3716" i="10"/>
  <c r="L3717" i="10"/>
  <c r="L3718" i="10"/>
  <c r="L3719" i="10"/>
  <c r="L3720" i="10"/>
  <c r="L3721" i="10"/>
  <c r="L3722" i="10"/>
  <c r="L3723" i="10"/>
  <c r="L3724" i="10"/>
  <c r="L3725" i="10"/>
  <c r="L3726" i="10"/>
  <c r="L3727" i="10"/>
  <c r="L3728" i="10"/>
  <c r="L3729" i="10"/>
  <c r="L3730" i="10"/>
  <c r="L3731" i="10"/>
  <c r="L3732" i="10"/>
  <c r="L3733" i="10"/>
  <c r="L3734" i="10"/>
  <c r="L3735" i="10"/>
  <c r="L3736" i="10"/>
  <c r="L3737" i="10"/>
  <c r="L3738" i="10"/>
  <c r="L3739" i="10"/>
  <c r="L3740" i="10"/>
  <c r="L3741" i="10"/>
  <c r="L3742" i="10"/>
  <c r="L3743" i="10"/>
  <c r="L3744" i="10"/>
  <c r="L3745" i="10"/>
  <c r="L3746" i="10"/>
  <c r="L3747" i="10"/>
  <c r="L3748" i="10"/>
  <c r="L3749" i="10"/>
  <c r="L3750" i="10"/>
  <c r="L3751" i="10"/>
  <c r="L3752" i="10"/>
  <c r="L3753" i="10"/>
  <c r="L3754" i="10"/>
  <c r="L3755" i="10"/>
  <c r="L3756" i="10"/>
  <c r="L3757" i="10"/>
  <c r="L3758" i="10"/>
  <c r="L3759" i="10"/>
  <c r="L3760" i="10"/>
  <c r="L3761" i="10"/>
  <c r="L3762" i="10"/>
  <c r="L3763" i="10"/>
  <c r="L3764" i="10"/>
  <c r="L3765" i="10"/>
  <c r="L3766" i="10"/>
  <c r="L3767" i="10"/>
  <c r="L3768" i="10"/>
  <c r="L3769" i="10"/>
  <c r="L3770" i="10"/>
  <c r="L3771" i="10"/>
  <c r="L3772" i="10"/>
  <c r="L3773" i="10"/>
  <c r="L3774" i="10"/>
  <c r="L3775" i="10"/>
  <c r="L3776" i="10"/>
  <c r="L3777" i="10"/>
  <c r="L3778" i="10"/>
  <c r="L3779" i="10"/>
  <c r="L3780" i="10"/>
  <c r="L3781" i="10"/>
  <c r="L3782" i="10"/>
  <c r="L3783" i="10"/>
  <c r="L3784" i="10"/>
  <c r="L3785" i="10"/>
  <c r="L3786" i="10"/>
  <c r="L3787" i="10"/>
  <c r="L3788" i="10"/>
  <c r="L3789" i="10"/>
  <c r="L3790" i="10"/>
  <c r="L3791" i="10"/>
  <c r="L3792" i="10"/>
  <c r="L3793" i="10"/>
  <c r="L3794" i="10"/>
  <c r="L3795" i="10"/>
  <c r="L3796" i="10"/>
  <c r="L3797" i="10"/>
  <c r="L3798" i="10"/>
  <c r="L3799" i="10"/>
  <c r="L3800" i="10"/>
  <c r="L3801" i="10"/>
  <c r="L3802" i="10"/>
  <c r="L3803" i="10"/>
  <c r="L3804" i="10"/>
  <c r="L3805" i="10"/>
  <c r="L3806" i="10"/>
  <c r="L3807" i="10"/>
  <c r="L3808" i="10"/>
  <c r="L3809" i="10"/>
  <c r="L3810" i="10"/>
  <c r="L3811" i="10"/>
  <c r="L3812" i="10"/>
  <c r="L3813" i="10"/>
  <c r="L3814" i="10"/>
  <c r="L3815" i="10"/>
  <c r="L3816" i="10"/>
  <c r="L3817" i="10"/>
  <c r="L3818" i="10"/>
  <c r="L3819" i="10"/>
  <c r="L3820" i="10"/>
  <c r="L3821" i="10"/>
  <c r="L3822" i="10"/>
  <c r="L3823" i="10"/>
  <c r="L3824" i="10"/>
  <c r="L3825" i="10"/>
  <c r="L3826" i="10"/>
  <c r="L3827" i="10"/>
  <c r="L3828" i="10"/>
  <c r="L3829" i="10"/>
  <c r="L3830" i="10"/>
  <c r="L3831" i="10"/>
  <c r="L3832" i="10"/>
  <c r="L3833" i="10"/>
  <c r="L3834" i="10"/>
  <c r="L3835" i="10"/>
  <c r="L3836" i="10"/>
  <c r="L3837" i="10"/>
  <c r="L3838" i="10"/>
  <c r="L3839" i="10"/>
  <c r="L3840" i="10"/>
  <c r="L3841" i="10"/>
  <c r="L3842" i="10"/>
  <c r="L3843" i="10"/>
  <c r="L3844" i="10"/>
  <c r="L3845" i="10"/>
  <c r="L3846" i="10"/>
  <c r="L3847" i="10"/>
  <c r="L3848" i="10"/>
  <c r="L3849" i="10"/>
  <c r="L3850" i="10"/>
  <c r="L3851" i="10"/>
  <c r="L3852" i="10"/>
  <c r="L3853" i="10"/>
  <c r="L3854" i="10"/>
  <c r="L3855" i="10"/>
  <c r="L3856" i="10"/>
  <c r="L3857" i="10"/>
  <c r="L3858" i="10"/>
  <c r="L3859" i="10"/>
  <c r="L3860" i="10"/>
  <c r="L3861" i="10"/>
  <c r="L3862" i="10"/>
  <c r="L3863" i="10"/>
  <c r="L3864" i="10"/>
  <c r="L3865" i="10"/>
  <c r="L3866" i="10"/>
  <c r="L3867" i="10"/>
  <c r="L3868" i="10"/>
  <c r="L3869" i="10"/>
  <c r="L3870" i="10"/>
  <c r="L3871" i="10"/>
  <c r="L3872" i="10"/>
  <c r="L3873" i="10"/>
  <c r="L3874" i="10"/>
  <c r="L3875" i="10"/>
  <c r="L3876" i="10"/>
  <c r="L3877" i="10"/>
  <c r="L3878" i="10"/>
  <c r="L3879" i="10"/>
  <c r="L3880" i="10"/>
  <c r="L3881" i="10"/>
  <c r="L3882" i="10"/>
  <c r="L3883" i="10"/>
  <c r="L3884" i="10"/>
  <c r="L3885" i="10"/>
  <c r="L3886" i="10"/>
  <c r="L3887" i="10"/>
  <c r="L3888" i="10"/>
  <c r="L3889" i="10"/>
  <c r="L3890" i="10"/>
  <c r="L3891" i="10"/>
  <c r="L3892" i="10"/>
  <c r="L3893" i="10"/>
  <c r="L3894" i="10"/>
  <c r="L3895" i="10"/>
  <c r="L3896" i="10"/>
  <c r="L3897" i="10"/>
  <c r="L3898" i="10"/>
  <c r="L3899" i="10"/>
  <c r="L3900" i="10"/>
  <c r="L3901" i="10"/>
  <c r="L3902" i="10"/>
  <c r="L3903" i="10"/>
  <c r="L3904" i="10"/>
  <c r="L3905" i="10"/>
  <c r="L3906" i="10"/>
  <c r="L3907" i="10"/>
  <c r="L3908" i="10"/>
  <c r="L3909" i="10"/>
  <c r="L3910" i="10"/>
  <c r="L3911" i="10"/>
  <c r="L3912" i="10"/>
  <c r="L3913" i="10"/>
  <c r="L3914" i="10"/>
  <c r="L3915" i="10"/>
  <c r="L3916" i="10"/>
  <c r="L3917" i="10"/>
  <c r="L3918" i="10"/>
  <c r="L3919" i="10"/>
  <c r="L3920" i="10"/>
  <c r="L3921" i="10"/>
  <c r="L3922" i="10"/>
  <c r="L3923" i="10"/>
  <c r="L3924" i="10"/>
  <c r="L3925" i="10"/>
  <c r="L3926" i="10"/>
  <c r="L3927" i="10"/>
  <c r="L3928" i="10"/>
  <c r="L3929" i="10"/>
  <c r="L3930" i="10"/>
  <c r="L3931" i="10"/>
  <c r="L3932" i="10"/>
  <c r="L3933" i="10"/>
  <c r="L3934" i="10"/>
  <c r="L3935" i="10"/>
  <c r="L3936" i="10"/>
  <c r="L3937" i="10"/>
  <c r="L3938" i="10"/>
  <c r="L3939" i="10"/>
  <c r="L3940" i="10"/>
  <c r="L3941" i="10"/>
  <c r="L3942" i="10"/>
  <c r="L3943" i="10"/>
  <c r="L3944" i="10"/>
  <c r="L3945" i="10"/>
  <c r="L3946" i="10"/>
  <c r="L3947" i="10"/>
  <c r="L3948" i="10"/>
  <c r="L3949" i="10"/>
  <c r="L3950" i="10"/>
  <c r="L3951" i="10"/>
  <c r="L3952" i="10"/>
  <c r="L3953" i="10"/>
  <c r="L3954" i="10"/>
  <c r="L3955" i="10"/>
  <c r="L3956" i="10"/>
  <c r="L3957" i="10"/>
  <c r="L3958" i="10"/>
  <c r="L3959" i="10"/>
  <c r="L3960" i="10"/>
  <c r="L3961" i="10"/>
  <c r="L3962" i="10"/>
  <c r="L3963" i="10"/>
  <c r="L3964" i="10"/>
  <c r="L3965" i="10"/>
  <c r="L3966" i="10"/>
  <c r="L3967" i="10"/>
  <c r="L3968" i="10"/>
  <c r="L3969" i="10"/>
  <c r="L3970" i="10"/>
  <c r="L3971" i="10"/>
  <c r="L3972" i="10"/>
  <c r="L3973" i="10"/>
  <c r="L3974" i="10"/>
  <c r="L3975" i="10"/>
  <c r="L3976" i="10"/>
  <c r="L3977" i="10"/>
  <c r="L3978" i="10"/>
  <c r="L3979" i="10"/>
  <c r="L3980" i="10"/>
  <c r="L3981" i="10"/>
  <c r="L3982" i="10"/>
  <c r="L3983" i="10"/>
  <c r="L3984" i="10"/>
  <c r="L3985" i="10"/>
  <c r="L3986" i="10"/>
  <c r="L3987" i="10"/>
  <c r="L3988" i="10"/>
  <c r="L3989" i="10"/>
  <c r="L3990" i="10"/>
  <c r="L3991" i="10"/>
  <c r="L3992" i="10"/>
  <c r="L3993" i="10"/>
  <c r="L3994" i="10"/>
  <c r="L3995" i="10"/>
  <c r="L3996" i="10"/>
  <c r="L3997" i="10"/>
  <c r="L3998" i="10"/>
  <c r="L3999" i="10"/>
  <c r="L4000" i="10"/>
  <c r="L4001" i="10"/>
  <c r="L4002" i="10"/>
  <c r="L4003" i="10"/>
  <c r="L4004" i="10"/>
  <c r="L4005" i="10"/>
  <c r="L4006" i="10"/>
  <c r="L4007" i="10"/>
  <c r="L4008" i="10"/>
  <c r="L4009" i="10"/>
  <c r="L4010" i="10"/>
  <c r="L4011" i="10"/>
  <c r="L4012" i="10"/>
  <c r="L4013" i="10"/>
  <c r="L4014" i="10"/>
  <c r="L4015" i="10"/>
  <c r="L4016" i="10"/>
  <c r="L4017" i="10"/>
  <c r="L4018" i="10"/>
  <c r="L4019" i="10"/>
  <c r="L4020" i="10"/>
  <c r="L4021" i="10"/>
  <c r="L4022" i="10"/>
  <c r="L4023" i="10"/>
  <c r="L4024" i="10"/>
  <c r="L4025" i="10"/>
  <c r="L4026" i="10"/>
  <c r="L4027" i="10"/>
  <c r="L4028" i="10"/>
  <c r="L4029" i="10"/>
  <c r="L4030" i="10"/>
  <c r="L4031" i="10"/>
  <c r="L4032" i="10"/>
  <c r="L4033" i="10"/>
  <c r="L4034" i="10"/>
  <c r="L4035" i="10"/>
  <c r="L4036" i="10"/>
  <c r="L4037" i="10"/>
  <c r="L4038" i="10"/>
  <c r="L4039" i="10"/>
  <c r="L4040" i="10"/>
  <c r="L4041" i="10"/>
  <c r="L4042" i="10"/>
  <c r="L4043" i="10"/>
  <c r="L4044" i="10"/>
  <c r="L4045" i="10"/>
  <c r="L4046" i="10"/>
  <c r="L4047" i="10"/>
  <c r="L4048" i="10"/>
  <c r="L4049" i="10"/>
  <c r="L4050" i="10"/>
  <c r="L4051" i="10"/>
  <c r="L4052" i="10"/>
  <c r="L4053" i="10"/>
  <c r="L4054" i="10"/>
  <c r="L4055" i="10"/>
  <c r="L4056" i="10"/>
  <c r="L4057" i="10"/>
  <c r="L4058" i="10"/>
  <c r="L4059" i="10"/>
  <c r="L4060" i="10"/>
  <c r="L4061" i="10"/>
  <c r="L4062" i="10"/>
  <c r="L4063" i="10"/>
  <c r="L4064" i="10"/>
  <c r="L4065" i="10"/>
  <c r="L4066" i="10"/>
  <c r="L4067" i="10"/>
  <c r="L4068" i="10"/>
  <c r="L4069" i="10"/>
  <c r="L4070" i="10"/>
  <c r="L4071" i="10"/>
  <c r="L4072" i="10"/>
  <c r="L4073" i="10"/>
  <c r="L4074" i="10"/>
  <c r="L4075" i="10"/>
  <c r="L4076" i="10"/>
  <c r="L4077" i="10"/>
  <c r="L4078" i="10"/>
  <c r="L4079" i="10"/>
  <c r="L4080" i="10"/>
  <c r="L4081" i="10"/>
  <c r="L4082" i="10"/>
  <c r="L4083" i="10"/>
  <c r="L4084" i="10"/>
  <c r="L4085" i="10"/>
  <c r="L4086" i="10"/>
  <c r="L4087" i="10"/>
  <c r="L4088" i="10"/>
  <c r="L4089" i="10"/>
  <c r="L4090" i="10"/>
  <c r="L4091" i="10"/>
  <c r="L4092" i="10"/>
  <c r="L4093" i="10"/>
  <c r="L4094" i="10"/>
  <c r="L4095" i="10"/>
  <c r="L4096" i="10"/>
  <c r="L4097" i="10"/>
  <c r="L4098" i="10"/>
  <c r="L4099" i="10"/>
  <c r="L4100" i="10"/>
  <c r="L4101" i="10"/>
  <c r="L4102" i="10"/>
  <c r="L4103" i="10"/>
  <c r="L4104" i="10"/>
  <c r="L4105" i="10"/>
  <c r="L4106" i="10"/>
  <c r="L4107" i="10"/>
  <c r="L4108" i="10"/>
  <c r="L4109" i="10"/>
  <c r="L4110" i="10"/>
  <c r="L4111" i="10"/>
  <c r="L4112" i="10"/>
  <c r="L4113" i="10"/>
  <c r="L4114" i="10"/>
  <c r="L4115" i="10"/>
  <c r="L4116" i="10"/>
  <c r="L4117" i="10"/>
  <c r="L4118" i="10"/>
  <c r="L4119" i="10"/>
  <c r="L4120" i="10"/>
  <c r="L4121" i="10"/>
  <c r="L4122" i="10"/>
  <c r="L4123" i="10"/>
  <c r="L4124" i="10"/>
  <c r="L4125" i="10"/>
  <c r="L4126" i="10"/>
  <c r="L4127" i="10"/>
  <c r="L4128" i="10"/>
  <c r="L4129" i="10"/>
  <c r="L4130" i="10"/>
  <c r="L4131" i="10"/>
  <c r="L4132" i="10"/>
  <c r="L4133" i="10"/>
  <c r="L4134" i="10"/>
  <c r="L4135" i="10"/>
  <c r="L4136" i="10"/>
  <c r="L4137" i="10"/>
  <c r="L4138" i="10"/>
  <c r="L4139" i="10"/>
  <c r="L4140" i="10"/>
  <c r="L4141" i="10"/>
  <c r="L4142" i="10"/>
  <c r="L4143" i="10"/>
  <c r="L4144" i="10"/>
  <c r="L4145" i="10"/>
  <c r="L4146" i="10"/>
  <c r="L4147" i="10"/>
  <c r="L4148" i="10"/>
  <c r="L4149" i="10"/>
  <c r="L4150" i="10"/>
  <c r="L4151" i="10"/>
  <c r="L4152" i="10"/>
  <c r="L4153" i="10"/>
  <c r="L4154" i="10"/>
  <c r="L4155" i="10"/>
  <c r="L4156" i="10"/>
  <c r="L4157" i="10"/>
  <c r="L4158" i="10"/>
  <c r="L4159" i="10"/>
  <c r="L4160" i="10"/>
  <c r="L4161" i="10"/>
  <c r="L4162" i="10"/>
  <c r="L4163" i="10"/>
  <c r="L4164" i="10"/>
  <c r="L4165" i="10"/>
  <c r="L4166" i="10"/>
  <c r="L4167" i="10"/>
  <c r="L4168" i="10"/>
  <c r="L4169" i="10"/>
  <c r="L4170" i="10"/>
  <c r="L4171" i="10"/>
  <c r="L4172" i="10"/>
  <c r="L4173" i="10"/>
  <c r="L4174" i="10"/>
  <c r="L4175" i="10"/>
  <c r="L4176" i="10"/>
  <c r="L4177" i="10"/>
  <c r="L4178" i="10"/>
  <c r="L4179" i="10"/>
  <c r="L4180" i="10"/>
  <c r="L4181" i="10"/>
  <c r="L4182" i="10"/>
  <c r="L4183" i="10"/>
  <c r="L4184" i="10"/>
  <c r="L4185" i="10"/>
  <c r="L4186" i="10"/>
  <c r="L4187" i="10"/>
  <c r="L4188" i="10"/>
  <c r="L4189" i="10"/>
  <c r="L4190" i="10"/>
  <c r="L4191" i="10"/>
  <c r="L4192" i="10"/>
  <c r="L4193" i="10"/>
  <c r="L4194" i="10"/>
  <c r="L4195" i="10"/>
  <c r="L4196" i="10"/>
  <c r="L4197" i="10"/>
  <c r="L4198" i="10"/>
  <c r="L4199" i="10"/>
  <c r="L4200" i="10"/>
  <c r="L4201" i="10"/>
  <c r="L4202" i="10"/>
  <c r="L4203" i="10"/>
  <c r="L4204" i="10"/>
  <c r="L4205" i="10"/>
  <c r="L4206" i="10"/>
  <c r="L4207" i="10"/>
  <c r="L4208" i="10"/>
  <c r="L4209" i="10"/>
  <c r="L4210" i="10"/>
  <c r="L4211" i="10"/>
  <c r="L4212" i="10"/>
  <c r="L4213" i="10"/>
  <c r="L4214" i="10"/>
  <c r="L4215" i="10"/>
  <c r="L4216" i="10"/>
  <c r="L4217" i="10"/>
  <c r="L4218" i="10"/>
  <c r="L4219" i="10"/>
  <c r="L4220" i="10"/>
  <c r="L4221" i="10"/>
  <c r="L4222" i="10"/>
  <c r="L4223" i="10"/>
  <c r="L4224" i="10"/>
  <c r="L4225" i="10"/>
  <c r="L4226" i="10"/>
  <c r="L4227" i="10"/>
  <c r="L4228" i="10"/>
  <c r="L4229" i="10"/>
  <c r="L4230" i="10"/>
  <c r="L4231" i="10"/>
  <c r="L4232" i="10"/>
  <c r="L4233" i="10"/>
  <c r="L4234" i="10"/>
  <c r="L4235" i="10"/>
  <c r="L4236" i="10"/>
  <c r="L4237" i="10"/>
  <c r="L4238" i="10"/>
  <c r="L4239" i="10"/>
  <c r="L4240" i="10"/>
  <c r="L4241" i="10"/>
  <c r="L4242" i="10"/>
  <c r="L4243" i="10"/>
  <c r="L4244" i="10"/>
  <c r="L4245" i="10"/>
  <c r="L4246" i="10"/>
  <c r="L4247" i="10"/>
  <c r="L4248" i="10"/>
  <c r="L4249" i="10"/>
  <c r="L4250" i="10"/>
  <c r="L4251" i="10"/>
  <c r="L4252" i="10"/>
  <c r="L4253" i="10"/>
  <c r="L4254" i="10"/>
  <c r="L4255" i="10"/>
  <c r="L4256" i="10"/>
  <c r="L4257" i="10"/>
  <c r="L4258" i="10"/>
  <c r="L4259" i="10"/>
  <c r="L4260" i="10"/>
  <c r="L4261" i="10"/>
  <c r="L4262" i="10"/>
  <c r="L4263" i="10"/>
  <c r="L4264" i="10"/>
  <c r="L4265" i="10"/>
  <c r="L4266" i="10"/>
  <c r="L4267" i="10"/>
  <c r="L4268" i="10"/>
  <c r="L4269" i="10"/>
  <c r="L4270" i="10"/>
  <c r="L4271" i="10"/>
  <c r="L4272" i="10"/>
  <c r="L4273" i="10"/>
  <c r="L4274" i="10"/>
  <c r="L4275" i="10"/>
  <c r="L4276" i="10"/>
  <c r="L4277" i="10"/>
  <c r="L4278" i="10"/>
  <c r="L4279" i="10"/>
  <c r="L4280" i="10"/>
  <c r="L4281" i="10"/>
  <c r="L4282" i="10"/>
  <c r="L4283" i="10"/>
  <c r="L4284" i="10"/>
  <c r="L4285" i="10"/>
  <c r="L4286" i="10"/>
  <c r="L4287" i="10"/>
  <c r="L4288" i="10"/>
  <c r="L4289" i="10"/>
  <c r="L4290" i="10"/>
  <c r="L4291" i="10"/>
  <c r="L4292" i="10"/>
  <c r="L4293" i="10"/>
  <c r="L4294" i="10"/>
  <c r="L4295" i="10"/>
  <c r="L4296" i="10"/>
  <c r="L4297" i="10"/>
  <c r="L4298" i="10"/>
  <c r="L4299" i="10"/>
  <c r="L4300" i="10"/>
  <c r="L4301" i="10"/>
  <c r="L4302" i="10"/>
  <c r="L4303" i="10"/>
  <c r="L4304" i="10"/>
  <c r="L4305" i="10"/>
  <c r="L4306" i="10"/>
  <c r="L4307" i="10"/>
  <c r="L4308" i="10"/>
  <c r="L4309" i="10"/>
  <c r="L4310" i="10"/>
  <c r="L4311" i="10"/>
  <c r="L4312" i="10"/>
  <c r="L4313" i="10"/>
  <c r="L4314" i="10"/>
  <c r="L4315" i="10"/>
  <c r="L4316" i="10"/>
  <c r="L4317" i="10"/>
  <c r="L4318" i="10"/>
  <c r="L4319" i="10"/>
  <c r="L4320" i="10"/>
  <c r="L4321" i="10"/>
  <c r="L4322" i="10"/>
  <c r="L4323" i="10"/>
  <c r="L4324" i="10"/>
  <c r="L4325" i="10"/>
  <c r="L4326" i="10"/>
  <c r="L4327" i="10"/>
  <c r="L4328" i="10"/>
  <c r="L4329" i="10"/>
  <c r="L4330" i="10"/>
  <c r="L4331" i="10"/>
  <c r="L4332" i="10"/>
  <c r="L4333" i="10"/>
  <c r="L4334" i="10"/>
  <c r="L4335" i="10"/>
  <c r="L4336" i="10"/>
  <c r="L4337" i="10"/>
  <c r="L4338" i="10"/>
  <c r="L4339" i="10"/>
  <c r="L4340" i="10"/>
  <c r="L4341" i="10"/>
  <c r="L4342" i="10"/>
  <c r="L4343" i="10"/>
  <c r="L4344" i="10"/>
  <c r="L4345" i="10"/>
  <c r="L4346" i="10"/>
  <c r="L4347" i="10"/>
  <c r="L4348" i="10"/>
  <c r="L4349" i="10"/>
  <c r="L4350" i="10"/>
  <c r="L4351" i="10"/>
  <c r="L4352" i="10"/>
  <c r="L4353" i="10"/>
  <c r="L4354" i="10"/>
  <c r="L4355" i="10"/>
  <c r="L4356" i="10"/>
  <c r="L4357" i="10"/>
  <c r="L4358" i="10"/>
  <c r="L4359" i="10"/>
  <c r="L4360" i="10"/>
  <c r="L4361" i="10"/>
  <c r="L4362" i="10"/>
  <c r="L4363" i="10"/>
  <c r="L4364" i="10"/>
  <c r="L4365" i="10"/>
  <c r="L4366" i="10"/>
  <c r="L4367" i="10"/>
  <c r="L4368" i="10"/>
  <c r="L4369" i="10"/>
  <c r="L4370" i="10"/>
  <c r="L4371" i="10"/>
  <c r="L4372" i="10"/>
  <c r="L4373" i="10"/>
  <c r="L4374" i="10"/>
  <c r="L4375" i="10"/>
  <c r="L4376" i="10"/>
  <c r="L4377" i="10"/>
  <c r="L4378" i="10"/>
  <c r="L4379" i="10"/>
  <c r="L4380" i="10"/>
  <c r="L4381" i="10"/>
  <c r="L4382" i="10"/>
  <c r="L4383" i="10"/>
  <c r="L4384" i="10"/>
  <c r="L4385" i="10"/>
  <c r="L4386" i="10"/>
  <c r="L4387" i="10"/>
  <c r="L4388" i="10"/>
  <c r="L4389" i="10"/>
  <c r="L4390" i="10"/>
  <c r="L4391" i="10"/>
  <c r="L4392" i="10"/>
  <c r="L4393" i="10"/>
  <c r="L4394" i="10"/>
  <c r="L4395" i="10"/>
  <c r="L4396" i="10"/>
  <c r="L4397" i="10"/>
  <c r="L4398" i="10"/>
  <c r="L4399" i="10"/>
  <c r="L4400" i="10"/>
  <c r="L4401" i="10"/>
  <c r="L4402" i="10"/>
  <c r="L4403" i="10"/>
  <c r="L4404" i="10"/>
  <c r="L4405" i="10"/>
  <c r="L4406" i="10"/>
  <c r="L4407" i="10"/>
  <c r="L4408" i="10"/>
  <c r="L4409" i="10"/>
  <c r="L4410" i="10"/>
  <c r="L4411" i="10"/>
  <c r="L4412" i="10"/>
  <c r="L4413" i="10"/>
  <c r="L4414" i="10"/>
  <c r="L4415" i="10"/>
  <c r="L4416" i="10"/>
  <c r="L4417" i="10"/>
  <c r="L4418" i="10"/>
  <c r="L4419" i="10"/>
  <c r="L4420" i="10"/>
  <c r="L4421" i="10"/>
  <c r="L4422" i="10"/>
  <c r="L4423" i="10"/>
  <c r="L4424" i="10"/>
  <c r="L4425" i="10"/>
  <c r="L4426" i="10"/>
  <c r="L4427" i="10"/>
  <c r="L4428" i="10"/>
  <c r="L4429" i="10"/>
  <c r="L4430" i="10"/>
  <c r="L4431" i="10"/>
  <c r="L4432" i="10"/>
  <c r="L4433" i="10"/>
  <c r="L4434" i="10"/>
  <c r="L4435" i="10"/>
  <c r="L4436" i="10"/>
  <c r="L4437" i="10"/>
  <c r="L4438" i="10"/>
  <c r="L4439" i="10"/>
  <c r="L4440" i="10"/>
  <c r="L4441" i="10"/>
  <c r="L4442" i="10"/>
  <c r="L4443" i="10"/>
  <c r="L4444" i="10"/>
  <c r="L4445" i="10"/>
  <c r="L4446" i="10"/>
  <c r="L4447" i="10"/>
  <c r="L4448" i="10"/>
  <c r="L4449" i="10"/>
  <c r="L4450" i="10"/>
  <c r="L4451" i="10"/>
  <c r="L4452" i="10"/>
  <c r="L4453" i="10"/>
  <c r="L4454" i="10"/>
  <c r="L4455" i="10"/>
  <c r="L4456" i="10"/>
  <c r="L4457" i="10"/>
  <c r="L4458" i="10"/>
  <c r="L4459" i="10"/>
  <c r="L4460" i="10"/>
  <c r="L4461" i="10"/>
  <c r="L4462" i="10"/>
  <c r="L4463" i="10"/>
  <c r="L4464" i="10"/>
  <c r="L4465" i="10"/>
  <c r="L4466" i="10"/>
  <c r="L4467" i="10"/>
  <c r="L4468" i="10"/>
  <c r="L4469" i="10"/>
  <c r="L4470" i="10"/>
  <c r="L4471" i="10"/>
  <c r="L4472" i="10"/>
  <c r="L4473" i="10"/>
  <c r="L4474" i="10"/>
  <c r="L4475" i="10"/>
  <c r="L4476" i="10"/>
  <c r="L4477" i="10"/>
  <c r="L4478" i="10"/>
  <c r="L4479" i="10"/>
  <c r="L4480" i="10"/>
  <c r="L4481" i="10"/>
  <c r="L4482" i="10"/>
  <c r="L4483" i="10"/>
  <c r="L4484" i="10"/>
  <c r="L4485" i="10"/>
  <c r="L4486" i="10"/>
  <c r="L4487" i="10"/>
  <c r="L4488" i="10"/>
  <c r="L4489" i="10"/>
  <c r="L4490" i="10"/>
  <c r="L4491" i="10"/>
  <c r="L4492" i="10"/>
  <c r="L4493" i="10"/>
  <c r="L4494" i="10"/>
  <c r="L4495" i="10"/>
  <c r="L4496" i="10"/>
  <c r="L4497" i="10"/>
  <c r="L4498" i="10"/>
  <c r="L4499" i="10"/>
  <c r="L4500" i="10"/>
  <c r="L4501" i="10"/>
  <c r="L4502" i="10"/>
  <c r="L4503" i="10"/>
  <c r="L4504" i="10"/>
  <c r="L4505" i="10"/>
  <c r="L4506" i="10"/>
  <c r="L4507" i="10"/>
  <c r="L4508" i="10"/>
  <c r="L4509" i="10"/>
  <c r="L4510" i="10"/>
  <c r="L4511" i="10"/>
  <c r="L4512" i="10"/>
  <c r="L4513" i="10"/>
  <c r="L4514" i="10"/>
  <c r="L4515" i="10"/>
  <c r="L4516" i="10"/>
  <c r="L4517" i="10"/>
  <c r="L4518" i="10"/>
  <c r="L4519" i="10"/>
  <c r="L4520" i="10"/>
  <c r="L4521" i="10"/>
  <c r="L4522" i="10"/>
  <c r="L4523" i="10"/>
  <c r="L4524" i="10"/>
  <c r="L4525" i="10"/>
  <c r="L4526" i="10"/>
  <c r="L4527" i="10"/>
  <c r="L4528" i="10"/>
  <c r="L4529" i="10"/>
  <c r="L4530" i="10"/>
  <c r="L4531" i="10"/>
  <c r="L4532" i="10"/>
  <c r="L4533" i="10"/>
  <c r="L4534" i="10"/>
  <c r="L4535" i="10"/>
  <c r="L4536" i="10"/>
  <c r="L4537" i="10"/>
  <c r="L4538" i="10"/>
  <c r="L4539" i="10"/>
  <c r="L4540" i="10"/>
  <c r="L4541" i="10"/>
  <c r="L4542" i="10"/>
  <c r="L4543" i="10"/>
  <c r="L4544" i="10"/>
  <c r="L4545" i="10"/>
  <c r="L4546" i="10"/>
  <c r="L4547" i="10"/>
  <c r="L4548" i="10"/>
  <c r="L4549" i="10"/>
  <c r="L4550" i="10"/>
  <c r="L4551" i="10"/>
  <c r="L4552" i="10"/>
  <c r="L4553" i="10"/>
  <c r="L4554" i="10"/>
  <c r="L4555" i="10"/>
  <c r="L4556" i="10"/>
  <c r="L4557" i="10"/>
  <c r="L4558" i="10"/>
  <c r="L4559" i="10"/>
  <c r="L4560" i="10"/>
  <c r="L4561" i="10"/>
  <c r="L4562" i="10"/>
  <c r="L4563" i="10"/>
  <c r="L4564" i="10"/>
  <c r="L4565" i="10"/>
  <c r="L4566" i="10"/>
  <c r="L4567" i="10"/>
  <c r="L4568" i="10"/>
  <c r="L4569" i="10"/>
  <c r="L4570" i="10"/>
  <c r="L4571" i="10"/>
  <c r="L4572" i="10"/>
  <c r="L4573" i="10"/>
  <c r="L4574" i="10"/>
  <c r="L4575" i="10"/>
  <c r="L4576" i="10"/>
  <c r="L4577" i="10"/>
  <c r="L4578" i="10"/>
  <c r="L4579" i="10"/>
  <c r="L4580" i="10"/>
  <c r="L4581" i="10"/>
  <c r="L4582" i="10"/>
  <c r="L4583" i="10"/>
  <c r="L4584" i="10"/>
  <c r="L4585" i="10"/>
  <c r="L4586" i="10"/>
  <c r="L4587" i="10"/>
  <c r="L4588" i="10"/>
  <c r="L4589" i="10"/>
  <c r="L4590" i="10"/>
  <c r="L4591" i="10"/>
  <c r="L4592" i="10"/>
  <c r="L4593" i="10"/>
  <c r="L4594" i="10"/>
  <c r="L4595" i="10"/>
  <c r="L4596" i="10"/>
  <c r="L4597" i="10"/>
  <c r="L4598" i="10"/>
  <c r="L4599" i="10"/>
  <c r="L4600" i="10"/>
  <c r="L4601" i="10"/>
  <c r="L4602" i="10"/>
  <c r="L4603" i="10"/>
  <c r="L4604" i="10"/>
  <c r="L4605" i="10"/>
  <c r="L4606" i="10"/>
  <c r="L4607" i="10"/>
  <c r="L4608" i="10"/>
  <c r="L4609" i="10"/>
  <c r="L4610" i="10"/>
  <c r="L4611" i="10"/>
  <c r="L4612" i="10"/>
  <c r="L4613" i="10"/>
  <c r="L4614" i="10"/>
  <c r="L4615" i="10"/>
  <c r="L4616" i="10"/>
  <c r="L4617" i="10"/>
  <c r="L4618" i="10"/>
  <c r="L4619" i="10"/>
  <c r="L4620" i="10"/>
  <c r="L4621" i="10"/>
  <c r="L4622" i="10"/>
  <c r="L4623" i="10"/>
  <c r="L4624" i="10"/>
  <c r="L4625" i="10"/>
  <c r="L4626" i="10"/>
  <c r="L4627" i="10"/>
  <c r="L4628" i="10"/>
  <c r="L4629" i="10"/>
  <c r="L4630" i="10"/>
  <c r="L4631" i="10"/>
  <c r="L4632" i="10"/>
  <c r="L4633" i="10"/>
  <c r="L4634" i="10"/>
  <c r="L4635" i="10"/>
  <c r="L4636" i="10"/>
  <c r="L4637" i="10"/>
  <c r="L4638" i="10"/>
  <c r="L4639" i="10"/>
  <c r="L4640" i="10"/>
  <c r="L4641" i="10"/>
  <c r="L4642" i="10"/>
  <c r="L4643" i="10"/>
  <c r="L4644" i="10"/>
  <c r="L4645" i="10"/>
  <c r="L4646" i="10"/>
  <c r="L4647" i="10"/>
  <c r="L4648" i="10"/>
  <c r="L4649" i="10"/>
  <c r="L4650" i="10"/>
  <c r="L4651" i="10"/>
  <c r="L4652" i="10"/>
  <c r="L4653" i="10"/>
  <c r="L4654" i="10"/>
  <c r="L4655" i="10"/>
  <c r="L4656" i="10"/>
  <c r="L4657" i="10"/>
  <c r="L4658" i="10"/>
  <c r="L4659" i="10"/>
  <c r="L4660" i="10"/>
  <c r="L4661" i="10"/>
  <c r="L4662" i="10"/>
  <c r="L4663" i="10"/>
  <c r="L4664" i="10"/>
  <c r="L4665" i="10"/>
  <c r="L4666" i="10"/>
  <c r="L4667" i="10"/>
  <c r="L4668" i="10"/>
  <c r="L4669" i="10"/>
  <c r="L4670" i="10"/>
  <c r="L4671" i="10"/>
  <c r="L4672" i="10"/>
  <c r="L4673" i="10"/>
  <c r="L4674" i="10"/>
  <c r="L4675" i="10"/>
  <c r="L4676" i="10"/>
  <c r="L4677" i="10"/>
  <c r="L4678" i="10"/>
  <c r="L4679" i="10"/>
  <c r="L4680" i="10"/>
  <c r="L4681" i="10"/>
  <c r="L4682" i="10"/>
  <c r="L4683" i="10"/>
  <c r="L4684" i="10"/>
  <c r="L4685" i="10"/>
  <c r="L4686" i="10"/>
  <c r="L4687" i="10"/>
  <c r="L4688" i="10"/>
  <c r="L4689" i="10"/>
  <c r="L4690" i="10"/>
  <c r="L4691" i="10"/>
  <c r="L4692" i="10"/>
  <c r="L4693" i="10"/>
  <c r="L4694" i="10"/>
  <c r="L4695" i="10"/>
  <c r="L4696" i="10"/>
  <c r="L4697" i="10"/>
  <c r="L4698" i="10"/>
  <c r="L4699" i="10"/>
  <c r="L4700" i="10"/>
  <c r="L4701" i="10"/>
  <c r="L4702" i="10"/>
  <c r="L4703" i="10"/>
  <c r="L4704" i="10"/>
  <c r="L4705" i="10"/>
  <c r="L4706" i="10"/>
  <c r="L4707" i="10"/>
  <c r="L4708" i="10"/>
  <c r="L4709" i="10"/>
  <c r="L4710" i="10"/>
  <c r="L4711" i="10"/>
  <c r="L4712" i="10"/>
  <c r="L4713" i="10"/>
  <c r="L4714" i="10"/>
  <c r="L4715" i="10"/>
  <c r="L4716" i="10"/>
  <c r="L4717" i="10"/>
  <c r="L4718" i="10"/>
  <c r="L4719" i="10"/>
  <c r="L4720" i="10"/>
  <c r="L4721" i="10"/>
  <c r="L4722" i="10"/>
  <c r="L4723" i="10"/>
  <c r="L4724" i="10"/>
  <c r="L4725" i="10"/>
  <c r="L4726" i="10"/>
  <c r="L4727" i="10"/>
  <c r="L4728" i="10"/>
  <c r="L4729" i="10"/>
  <c r="L4730" i="10"/>
  <c r="L4731" i="10"/>
  <c r="L4732" i="10"/>
  <c r="L4733" i="10"/>
  <c r="L4734" i="10"/>
  <c r="L4735" i="10"/>
  <c r="L4736" i="10"/>
  <c r="L4737" i="10"/>
  <c r="L4738" i="10"/>
  <c r="L4739" i="10"/>
  <c r="L4740" i="10"/>
  <c r="L4741" i="10"/>
  <c r="L4742" i="10"/>
  <c r="L4743" i="10"/>
  <c r="L4744" i="10"/>
  <c r="L4745" i="10"/>
  <c r="L4746" i="10"/>
  <c r="L4747" i="10"/>
  <c r="L4748" i="10"/>
  <c r="L4749" i="10"/>
  <c r="L4750" i="10"/>
  <c r="L4751" i="10"/>
  <c r="L4752" i="10"/>
  <c r="L4753" i="10"/>
  <c r="L4754" i="10"/>
  <c r="L4755" i="10"/>
  <c r="L4756" i="10"/>
  <c r="L4757" i="10"/>
  <c r="L4758" i="10"/>
  <c r="L4759" i="10"/>
  <c r="L4760" i="10"/>
  <c r="L4761" i="10"/>
  <c r="L4762" i="10"/>
  <c r="L4763" i="10"/>
  <c r="L4764" i="10"/>
  <c r="L4765" i="10"/>
  <c r="L4766" i="10"/>
  <c r="L4767" i="10"/>
  <c r="L4768" i="10"/>
  <c r="L4769" i="10"/>
  <c r="L4770" i="10"/>
  <c r="L4771" i="10"/>
  <c r="L4772" i="10"/>
  <c r="L4773" i="10"/>
  <c r="L4774" i="10"/>
  <c r="L4775" i="10"/>
  <c r="L4776" i="10"/>
  <c r="L4777" i="10"/>
  <c r="L4778" i="10"/>
  <c r="L4779" i="10"/>
  <c r="L4780" i="10"/>
  <c r="L4781" i="10"/>
  <c r="L4782" i="10"/>
  <c r="L4783" i="10"/>
  <c r="L4784" i="10"/>
  <c r="L4785" i="10"/>
  <c r="L4786" i="10"/>
  <c r="L4787" i="10"/>
  <c r="L4788" i="10"/>
  <c r="L4789" i="10"/>
  <c r="L4790" i="10"/>
  <c r="L4791" i="10"/>
  <c r="L4792" i="10"/>
  <c r="L4793" i="10"/>
  <c r="L4794" i="10"/>
  <c r="L4795" i="10"/>
  <c r="L4796" i="10"/>
  <c r="L4797" i="10"/>
  <c r="L4798" i="10"/>
  <c r="L4799" i="10"/>
  <c r="L4800" i="10"/>
  <c r="L4801" i="10"/>
  <c r="L4802" i="10"/>
  <c r="L4803" i="10"/>
  <c r="L4804" i="10"/>
  <c r="L4805" i="10"/>
  <c r="L4806" i="10"/>
  <c r="L4807" i="10"/>
  <c r="L4808" i="10"/>
  <c r="L4809" i="10"/>
  <c r="L4810" i="10"/>
  <c r="L4811" i="10"/>
  <c r="L4812" i="10"/>
  <c r="L4813" i="10"/>
  <c r="L4814" i="10"/>
  <c r="L4815" i="10"/>
  <c r="L4816" i="10"/>
  <c r="L4817" i="10"/>
  <c r="L4818" i="10"/>
  <c r="L4819" i="10"/>
  <c r="L4820" i="10"/>
  <c r="L4821" i="10"/>
  <c r="L4822" i="10"/>
  <c r="L4823" i="10"/>
  <c r="L4824" i="10"/>
  <c r="L4825" i="10"/>
  <c r="L4826" i="10"/>
  <c r="L4827" i="10"/>
  <c r="L4828" i="10"/>
  <c r="L4829" i="10"/>
  <c r="L4830" i="10"/>
  <c r="L4831" i="10"/>
  <c r="L4832" i="10"/>
  <c r="L4833" i="10"/>
  <c r="L4834" i="10"/>
  <c r="L4835" i="10"/>
  <c r="L4836" i="10"/>
  <c r="L4837" i="10"/>
  <c r="L4838" i="10"/>
  <c r="L4839" i="10"/>
  <c r="L4840" i="10"/>
  <c r="L4841" i="10"/>
  <c r="L4842" i="10"/>
  <c r="L4843" i="10"/>
  <c r="L4844" i="10"/>
  <c r="L4845" i="10"/>
  <c r="L4846" i="10"/>
  <c r="L4847" i="10"/>
  <c r="L4848" i="10"/>
  <c r="L4849" i="10"/>
  <c r="L4850" i="10"/>
  <c r="L4851" i="10"/>
  <c r="L4852" i="10"/>
  <c r="L4853" i="10"/>
  <c r="L4854" i="10"/>
  <c r="L4855" i="10"/>
  <c r="L4856" i="10"/>
  <c r="L4857" i="10"/>
  <c r="L4858" i="10"/>
  <c r="L4859" i="10"/>
  <c r="L4860" i="10"/>
  <c r="L4861" i="10"/>
  <c r="L4862" i="10"/>
  <c r="L4863" i="10"/>
  <c r="L4864" i="10"/>
  <c r="L4865" i="10"/>
  <c r="L4866" i="10"/>
  <c r="L4867" i="10"/>
  <c r="L4868" i="10"/>
  <c r="L4869" i="10"/>
  <c r="L4870" i="10"/>
  <c r="L4871" i="10"/>
  <c r="L4872" i="10"/>
  <c r="L4873" i="10"/>
  <c r="L4874" i="10"/>
  <c r="L4875" i="10"/>
  <c r="L4876" i="10"/>
  <c r="L4877" i="10"/>
  <c r="L4878" i="10"/>
  <c r="L4879" i="10"/>
  <c r="L4880" i="10"/>
  <c r="L4881" i="10"/>
  <c r="L4882" i="10"/>
  <c r="L4883" i="10"/>
  <c r="L4884" i="10"/>
  <c r="L4885" i="10"/>
  <c r="L4886" i="10"/>
  <c r="L4887" i="10"/>
  <c r="L4888" i="10"/>
  <c r="L4889" i="10"/>
  <c r="L4890" i="10"/>
  <c r="L4891" i="10"/>
  <c r="L4892" i="10"/>
  <c r="L4893" i="10"/>
  <c r="L4894" i="10"/>
  <c r="L4895" i="10"/>
  <c r="L4896" i="10"/>
  <c r="L4897" i="10"/>
  <c r="L4898" i="10"/>
  <c r="L4899" i="10"/>
  <c r="L4900" i="10"/>
  <c r="L4901" i="10"/>
  <c r="L4902" i="10"/>
  <c r="L4903" i="10"/>
  <c r="L4904" i="10"/>
  <c r="L4905" i="10"/>
  <c r="L4906" i="10"/>
  <c r="L4907" i="10"/>
  <c r="L4908" i="10"/>
  <c r="L4909" i="10"/>
  <c r="L4910" i="10"/>
  <c r="L4911" i="10"/>
  <c r="L4912" i="10"/>
  <c r="L4913" i="10"/>
  <c r="L4914" i="10"/>
  <c r="L4915" i="10"/>
  <c r="L4916" i="10"/>
  <c r="L4917" i="10"/>
  <c r="L4918" i="10"/>
  <c r="L4919" i="10"/>
  <c r="L4920" i="10"/>
  <c r="L4921" i="10"/>
  <c r="L4922" i="10"/>
  <c r="L4923" i="10"/>
  <c r="L4924" i="10"/>
  <c r="L4925" i="10"/>
  <c r="L4926" i="10"/>
  <c r="L4927" i="10"/>
  <c r="L4928" i="10"/>
  <c r="L4929" i="10"/>
  <c r="L4930" i="10"/>
  <c r="L4931" i="10"/>
  <c r="L4932" i="10"/>
  <c r="L4933" i="10"/>
  <c r="L4934" i="10"/>
  <c r="L4935" i="10"/>
  <c r="L4936" i="10"/>
  <c r="L4937" i="10"/>
  <c r="L4938" i="10"/>
  <c r="L4939" i="10"/>
  <c r="L4940" i="10"/>
  <c r="L4941" i="10"/>
  <c r="L4942" i="10"/>
  <c r="L4943" i="10"/>
  <c r="L4944" i="10"/>
  <c r="L4945" i="10"/>
  <c r="L4946" i="10"/>
  <c r="L4947" i="10"/>
  <c r="L4948" i="10"/>
  <c r="L4949" i="10"/>
  <c r="L4950" i="10"/>
  <c r="L4951" i="10"/>
  <c r="L4952" i="10"/>
  <c r="L4953" i="10"/>
  <c r="L4954" i="10"/>
  <c r="L4955" i="10"/>
  <c r="L4956" i="10"/>
  <c r="L4957" i="10"/>
  <c r="L4958" i="10"/>
  <c r="L4959" i="10"/>
  <c r="L4960" i="10"/>
  <c r="L4961" i="10"/>
  <c r="L4962" i="10"/>
  <c r="L4963" i="10"/>
  <c r="L4964" i="10"/>
  <c r="L4965" i="10"/>
  <c r="L4966" i="10"/>
  <c r="L4967" i="10"/>
  <c r="L4968" i="10"/>
  <c r="L4969" i="10"/>
  <c r="L4970" i="10"/>
  <c r="L4971" i="10"/>
  <c r="L4972" i="10"/>
  <c r="L4973" i="10"/>
  <c r="L4974" i="10"/>
  <c r="L4975" i="10"/>
  <c r="L4976" i="10"/>
  <c r="L4977" i="10"/>
  <c r="L4978" i="10"/>
  <c r="L4979" i="10"/>
  <c r="L4980" i="10"/>
  <c r="L4981" i="10"/>
  <c r="L4982" i="10"/>
  <c r="L4983" i="10"/>
  <c r="L4984" i="10"/>
  <c r="L4985" i="10"/>
  <c r="L4986" i="10"/>
  <c r="L4987" i="10"/>
  <c r="L4988" i="10"/>
  <c r="L4989" i="10"/>
  <c r="L4990" i="10"/>
  <c r="L4991" i="10"/>
  <c r="L4992" i="10"/>
  <c r="L4993" i="10"/>
  <c r="L4994" i="10"/>
  <c r="L4995" i="10"/>
  <c r="L4996" i="10"/>
  <c r="L4997" i="10"/>
  <c r="L4998" i="10"/>
  <c r="L4999" i="10"/>
  <c r="L5000" i="10"/>
  <c r="L5001" i="10"/>
  <c r="L5002" i="10"/>
  <c r="L5003" i="10"/>
  <c r="L5004" i="10"/>
  <c r="L5005" i="10"/>
  <c r="L5006" i="10"/>
  <c r="L5007" i="10"/>
  <c r="L5008" i="10"/>
  <c r="L5009" i="10"/>
  <c r="L5010" i="10"/>
  <c r="L5011" i="10"/>
  <c r="L5012" i="10"/>
  <c r="L5013" i="10"/>
  <c r="L5014" i="10"/>
  <c r="L5015" i="10"/>
  <c r="L5016" i="10"/>
  <c r="L5017" i="10"/>
  <c r="L5018" i="10"/>
  <c r="L5019" i="10"/>
  <c r="L5020" i="10"/>
  <c r="L5021" i="10"/>
  <c r="L5022" i="10"/>
  <c r="L5023" i="10"/>
  <c r="L5024" i="10"/>
  <c r="L5025" i="10"/>
  <c r="L5026" i="10"/>
  <c r="L5027" i="10"/>
  <c r="L5028" i="10"/>
  <c r="L5029" i="10"/>
  <c r="L5030" i="10"/>
  <c r="L5031" i="10"/>
  <c r="L5032" i="10"/>
  <c r="L5033" i="10"/>
  <c r="L5034" i="10"/>
  <c r="L5035" i="10"/>
  <c r="L5036" i="10"/>
  <c r="L5037" i="10"/>
  <c r="L5038" i="10"/>
  <c r="L5039" i="10"/>
  <c r="L5040" i="10"/>
  <c r="L5041" i="10"/>
  <c r="L5042" i="10"/>
  <c r="L5043" i="10"/>
  <c r="L5044" i="10"/>
  <c r="L5045" i="10"/>
  <c r="L5046" i="10"/>
  <c r="L5047" i="10"/>
  <c r="L5048" i="10"/>
  <c r="L5049" i="10"/>
  <c r="L5050" i="10"/>
  <c r="L5051" i="10"/>
  <c r="L5052" i="10"/>
  <c r="L5053" i="10"/>
  <c r="L5054" i="10"/>
  <c r="L5055" i="10"/>
  <c r="L5056" i="10"/>
  <c r="L5057" i="10"/>
  <c r="L5058" i="10"/>
  <c r="L5059" i="10"/>
  <c r="L5060" i="10"/>
  <c r="L5061" i="10"/>
  <c r="L5062" i="10"/>
  <c r="L5063" i="10"/>
  <c r="L5064" i="10"/>
  <c r="L5065" i="10"/>
  <c r="L5066" i="10"/>
  <c r="L5067" i="10"/>
  <c r="L5068" i="10"/>
  <c r="L5069" i="10"/>
  <c r="L5070" i="10"/>
  <c r="L5071" i="10"/>
  <c r="L5072" i="10"/>
  <c r="L5073" i="10"/>
  <c r="L5074" i="10"/>
  <c r="L5075" i="10"/>
  <c r="L5076" i="10"/>
  <c r="L5077" i="10"/>
  <c r="L5078" i="10"/>
  <c r="L5079" i="10"/>
  <c r="L5080" i="10"/>
  <c r="L5081" i="10"/>
  <c r="L5082" i="10"/>
  <c r="L5083" i="10"/>
  <c r="L5084" i="10"/>
  <c r="L5085" i="10"/>
  <c r="L5086" i="10"/>
  <c r="L5087" i="10"/>
  <c r="L5088" i="10"/>
  <c r="L5089" i="10"/>
  <c r="L5090" i="10"/>
  <c r="L5091" i="10"/>
  <c r="L5092" i="10"/>
  <c r="L5093" i="10"/>
  <c r="L5094" i="10"/>
  <c r="L5095" i="10"/>
  <c r="L5096" i="10"/>
  <c r="L5097" i="10"/>
  <c r="L5098" i="10"/>
  <c r="L5099" i="10"/>
  <c r="L5100" i="10"/>
  <c r="L5101" i="10"/>
  <c r="L5102" i="10"/>
  <c r="L5103" i="10"/>
  <c r="L5104" i="10"/>
  <c r="L5105" i="10"/>
  <c r="L5106" i="10"/>
  <c r="L5107" i="10"/>
  <c r="L5108" i="10"/>
  <c r="L5109" i="10"/>
  <c r="L5110" i="10"/>
  <c r="L5111" i="10"/>
  <c r="L5112" i="10"/>
  <c r="L5113" i="10"/>
  <c r="L5114" i="10"/>
  <c r="L5115" i="10"/>
  <c r="L5116" i="10"/>
  <c r="L5117" i="10"/>
  <c r="L5118" i="10"/>
  <c r="L5119" i="10"/>
  <c r="L5120" i="10"/>
  <c r="L5121" i="10"/>
  <c r="L5122" i="10"/>
  <c r="L5123" i="10"/>
  <c r="L5124" i="10"/>
  <c r="L5125" i="10"/>
  <c r="L5126" i="10"/>
  <c r="L5127" i="10"/>
  <c r="L5128" i="10"/>
  <c r="L5129" i="10"/>
  <c r="L5130" i="10"/>
  <c r="L5131" i="10"/>
  <c r="L5132" i="10"/>
  <c r="L5133" i="10"/>
  <c r="L5134" i="10"/>
  <c r="L5135" i="10"/>
  <c r="L5136" i="10"/>
  <c r="L5137" i="10"/>
  <c r="L5138" i="10"/>
  <c r="L5139" i="10"/>
  <c r="L5140" i="10"/>
  <c r="L5141" i="10"/>
  <c r="L5142" i="10"/>
  <c r="L5143" i="10"/>
  <c r="L5144" i="10"/>
  <c r="L5145" i="10"/>
  <c r="L5146" i="10"/>
  <c r="L5147" i="10"/>
  <c r="L5148" i="10"/>
  <c r="L5149" i="10"/>
  <c r="L5150" i="10"/>
  <c r="L5151" i="10"/>
  <c r="L5152" i="10"/>
  <c r="L5153" i="10"/>
  <c r="L5154" i="10"/>
  <c r="L5155" i="10"/>
  <c r="L5156" i="10"/>
  <c r="L5157" i="10"/>
  <c r="L5158" i="10"/>
  <c r="L5159" i="10"/>
  <c r="L5160" i="10"/>
  <c r="L5161" i="10"/>
  <c r="L5162" i="10"/>
  <c r="L5163" i="10"/>
  <c r="L5164" i="10"/>
  <c r="L5165" i="10"/>
  <c r="L5166" i="10"/>
  <c r="L5167" i="10"/>
  <c r="L5168" i="10"/>
  <c r="L5169" i="10"/>
  <c r="L5170" i="10"/>
  <c r="L5171" i="10"/>
  <c r="L5172" i="10"/>
  <c r="L5173" i="10"/>
  <c r="L5174" i="10"/>
  <c r="L5175" i="10"/>
  <c r="L5176" i="10"/>
  <c r="L5177" i="10"/>
  <c r="L5178" i="10"/>
  <c r="L5179" i="10"/>
  <c r="L5180" i="10"/>
  <c r="L5181" i="10"/>
  <c r="L5182" i="10"/>
  <c r="L5183" i="10"/>
  <c r="L5184" i="10"/>
  <c r="L5185" i="10"/>
  <c r="L5186" i="10"/>
  <c r="L5187" i="10"/>
  <c r="L5188" i="10"/>
  <c r="L5189" i="10"/>
  <c r="L5190" i="10"/>
  <c r="L5191" i="10"/>
  <c r="L5192" i="10"/>
  <c r="L5193" i="10"/>
  <c r="L5194" i="10"/>
  <c r="L5195" i="10"/>
  <c r="L5196" i="10"/>
  <c r="L5197" i="10"/>
  <c r="L5198" i="10"/>
  <c r="L5199" i="10"/>
  <c r="L5200" i="10"/>
  <c r="L5201" i="10"/>
  <c r="L5202" i="10"/>
  <c r="L5203" i="10"/>
  <c r="L5204" i="10"/>
  <c r="L5205" i="10"/>
  <c r="L5206" i="10"/>
  <c r="L5207" i="10"/>
  <c r="L5208" i="10"/>
  <c r="L5209" i="10"/>
  <c r="L5210" i="10"/>
  <c r="L5211" i="10"/>
  <c r="L5212" i="10"/>
  <c r="L5213" i="10"/>
  <c r="L5214" i="10"/>
  <c r="L5215" i="10"/>
  <c r="L5216" i="10"/>
  <c r="L5217" i="10"/>
  <c r="L5218" i="10"/>
  <c r="L5219" i="10"/>
  <c r="L5220" i="10"/>
  <c r="L5221" i="10"/>
  <c r="L5222" i="10"/>
  <c r="L5223" i="10"/>
  <c r="L5224" i="10"/>
  <c r="L5225" i="10"/>
  <c r="L5226" i="10"/>
  <c r="L5227" i="10"/>
  <c r="L5228" i="10"/>
  <c r="L5229" i="10"/>
  <c r="L5230" i="10"/>
  <c r="L5231" i="10"/>
  <c r="L5232" i="10"/>
  <c r="L5233" i="10"/>
  <c r="L5234" i="10"/>
  <c r="L5235" i="10"/>
  <c r="L5236" i="10"/>
  <c r="L5237" i="10"/>
  <c r="L5238" i="10"/>
  <c r="L5239" i="10"/>
  <c r="L5240" i="10"/>
  <c r="L5241" i="10"/>
  <c r="L5242" i="10"/>
  <c r="L5243" i="10"/>
  <c r="L5244" i="10"/>
  <c r="L5245" i="10"/>
  <c r="L5246" i="10"/>
  <c r="L5247" i="10"/>
  <c r="L5248" i="10"/>
  <c r="L5249" i="10"/>
  <c r="L5250" i="10"/>
  <c r="L5251" i="10"/>
  <c r="L5252" i="10"/>
  <c r="L5253" i="10"/>
  <c r="L5254" i="10"/>
  <c r="L5255" i="10"/>
  <c r="L5256" i="10"/>
  <c r="L5257" i="10"/>
  <c r="L5258" i="10"/>
  <c r="L5259" i="10"/>
  <c r="L5260" i="10"/>
  <c r="L5261" i="10"/>
  <c r="L5262" i="10"/>
  <c r="L5263" i="10"/>
  <c r="L5264" i="10"/>
  <c r="L5265" i="10"/>
  <c r="L5266" i="10"/>
  <c r="L5267" i="10"/>
  <c r="L5268" i="10"/>
  <c r="L5269" i="10"/>
  <c r="L5270" i="10"/>
  <c r="L5271" i="10"/>
  <c r="L5272" i="10"/>
  <c r="L5273" i="10"/>
  <c r="L5274" i="10"/>
  <c r="L5275" i="10"/>
  <c r="L5276" i="10"/>
  <c r="L5277" i="10"/>
  <c r="L5278" i="10"/>
  <c r="L5279" i="10"/>
  <c r="L5280" i="10"/>
  <c r="L5281" i="10"/>
  <c r="L5282" i="10"/>
  <c r="L5283" i="10"/>
  <c r="L5284" i="10"/>
  <c r="L5285" i="10"/>
  <c r="L5286" i="10"/>
  <c r="L5287" i="10"/>
  <c r="L5288" i="10"/>
  <c r="L5289" i="10"/>
  <c r="L5290" i="10"/>
  <c r="L5291" i="10"/>
  <c r="L5292" i="10"/>
  <c r="L5293" i="10"/>
  <c r="L5294" i="10"/>
  <c r="L5295" i="10"/>
  <c r="L5296" i="10"/>
  <c r="L5297" i="10"/>
  <c r="L5298" i="10"/>
  <c r="L5299" i="10"/>
  <c r="L5300" i="10"/>
  <c r="L5301" i="10"/>
  <c r="L5302" i="10"/>
  <c r="L5303" i="10"/>
  <c r="L5304" i="10"/>
  <c r="L5305" i="10"/>
  <c r="L5306" i="10"/>
  <c r="L5307" i="10"/>
  <c r="L5308" i="10"/>
  <c r="L5309" i="10"/>
  <c r="L5310" i="10"/>
  <c r="L5311" i="10"/>
  <c r="L5312" i="10"/>
  <c r="L5313" i="10"/>
  <c r="L5314" i="10"/>
  <c r="L5315" i="10"/>
  <c r="L5316" i="10"/>
  <c r="L5317" i="10"/>
  <c r="L5318" i="10"/>
  <c r="L5319" i="10"/>
  <c r="L5320" i="10"/>
  <c r="L5321" i="10"/>
  <c r="L5322" i="10"/>
  <c r="L5323" i="10"/>
  <c r="L5324" i="10"/>
  <c r="L5325" i="10"/>
  <c r="L5326" i="10"/>
  <c r="L5327" i="10"/>
  <c r="L5328" i="10"/>
  <c r="L5329" i="10"/>
  <c r="L5330" i="10"/>
  <c r="L5331" i="10"/>
  <c r="L5332" i="10"/>
  <c r="L5333" i="10"/>
  <c r="L5334" i="10"/>
  <c r="L5335" i="10"/>
  <c r="L5336" i="10"/>
  <c r="L5337" i="10"/>
  <c r="L5338" i="10"/>
  <c r="L5339" i="10"/>
  <c r="L5340" i="10"/>
  <c r="L5341" i="10"/>
  <c r="L5342" i="10"/>
  <c r="L5343" i="10"/>
  <c r="L5344" i="10"/>
  <c r="L5345" i="10"/>
  <c r="L5346" i="10"/>
  <c r="L5347" i="10"/>
  <c r="L5348" i="10"/>
  <c r="L5349" i="10"/>
  <c r="L5350" i="10"/>
  <c r="L5351" i="10"/>
  <c r="L5352" i="10"/>
  <c r="L5353" i="10"/>
  <c r="L5354" i="10"/>
  <c r="L5355" i="10"/>
  <c r="L5356" i="10"/>
  <c r="L5357" i="10"/>
  <c r="L5358" i="10"/>
  <c r="L5359" i="10"/>
  <c r="L5360" i="10"/>
  <c r="L5361" i="10"/>
  <c r="L5362" i="10"/>
  <c r="L5363" i="10"/>
  <c r="L5364" i="10"/>
  <c r="L5365" i="10"/>
  <c r="L5366" i="10"/>
  <c r="L5367" i="10"/>
  <c r="L5368" i="10"/>
  <c r="L5369" i="10"/>
  <c r="L5370" i="10"/>
  <c r="L5371" i="10"/>
  <c r="L5372" i="10"/>
  <c r="L5373" i="10"/>
  <c r="L5374" i="10"/>
  <c r="L5375" i="10"/>
  <c r="L5376" i="10"/>
  <c r="L5377" i="10"/>
  <c r="L5378" i="10"/>
  <c r="L5379" i="10"/>
  <c r="L5380" i="10"/>
  <c r="L5381" i="10"/>
  <c r="L5382" i="10"/>
  <c r="L5383" i="10"/>
  <c r="L5384" i="10"/>
  <c r="L5385" i="10"/>
  <c r="L5386" i="10"/>
  <c r="L5387" i="10"/>
  <c r="L5388" i="10"/>
  <c r="L5389" i="10"/>
  <c r="L5390" i="10"/>
  <c r="L5391" i="10"/>
  <c r="L5392" i="10"/>
  <c r="L5393" i="10"/>
  <c r="L5394" i="10"/>
  <c r="L5395" i="10"/>
  <c r="L5396" i="10"/>
  <c r="L5397" i="10"/>
  <c r="L5398" i="10"/>
  <c r="L5399" i="10"/>
  <c r="L5400" i="10"/>
  <c r="L5401" i="10"/>
  <c r="L5402" i="10"/>
  <c r="L5403" i="10"/>
  <c r="L5404" i="10"/>
  <c r="L5405" i="10"/>
  <c r="L5406" i="10"/>
  <c r="L5407" i="10"/>
  <c r="L5408" i="10"/>
  <c r="L5409" i="10"/>
  <c r="L5410" i="10"/>
  <c r="L5411" i="10"/>
  <c r="L5412" i="10"/>
  <c r="L5413" i="10"/>
  <c r="L5414" i="10"/>
  <c r="L5415" i="10"/>
  <c r="L5416" i="10"/>
  <c r="L5417" i="10"/>
  <c r="L5418" i="10"/>
  <c r="L5419" i="10"/>
  <c r="L5420" i="10"/>
  <c r="L5421" i="10"/>
  <c r="L5422" i="10"/>
  <c r="L5423" i="10"/>
  <c r="L5424" i="10"/>
  <c r="L5425" i="10"/>
  <c r="L5426" i="10"/>
  <c r="L5427" i="10"/>
  <c r="L5428" i="10"/>
  <c r="L5429" i="10"/>
  <c r="L5430" i="10"/>
  <c r="L5431" i="10"/>
  <c r="L5432" i="10"/>
  <c r="L5433" i="10"/>
  <c r="L5434" i="10"/>
  <c r="L5435" i="10"/>
  <c r="L5436" i="10"/>
  <c r="L5437" i="10"/>
  <c r="L5438" i="10"/>
  <c r="L5439" i="10"/>
  <c r="L5440" i="10"/>
  <c r="L5441" i="10"/>
  <c r="L5442" i="10"/>
  <c r="L5443" i="10"/>
  <c r="L5444" i="10"/>
  <c r="L5445" i="10"/>
  <c r="L5446" i="10"/>
  <c r="L5447" i="10"/>
  <c r="L5448" i="10"/>
  <c r="L5449" i="10"/>
  <c r="L5450" i="10"/>
  <c r="L5451" i="10"/>
  <c r="L5452" i="10"/>
  <c r="L5453" i="10"/>
  <c r="L5454" i="10"/>
  <c r="L5455" i="10"/>
  <c r="L5456" i="10"/>
  <c r="L5457" i="10"/>
  <c r="L5458" i="10"/>
  <c r="L5459" i="10"/>
  <c r="L5460" i="10"/>
  <c r="L5461" i="10"/>
  <c r="L5462" i="10"/>
  <c r="L5463" i="10"/>
  <c r="L5464" i="10"/>
  <c r="L5465" i="10"/>
  <c r="L5466" i="10"/>
  <c r="L5467" i="10"/>
  <c r="L5468" i="10"/>
  <c r="L5469" i="10"/>
  <c r="L5470" i="10"/>
  <c r="L5471" i="10"/>
  <c r="L5472" i="10"/>
  <c r="L5473" i="10"/>
  <c r="L5474" i="10"/>
  <c r="L5475" i="10"/>
  <c r="L5476" i="10"/>
  <c r="L5477" i="10"/>
  <c r="L5478" i="10"/>
  <c r="L5479" i="10"/>
  <c r="L5480" i="10"/>
  <c r="L5481" i="10"/>
  <c r="L5482" i="10"/>
  <c r="L5483" i="10"/>
  <c r="L5484" i="10"/>
  <c r="L5485" i="10"/>
  <c r="L5486" i="10"/>
  <c r="L5487" i="10"/>
  <c r="L5488" i="10"/>
  <c r="L5489" i="10"/>
  <c r="L5490" i="10"/>
  <c r="L5491" i="10"/>
  <c r="L5492" i="10"/>
  <c r="L5493" i="10"/>
  <c r="L5494" i="10"/>
  <c r="L5495" i="10"/>
  <c r="L5496" i="10"/>
  <c r="L5497" i="10"/>
  <c r="L5498" i="10"/>
  <c r="L5499" i="10"/>
  <c r="L5500" i="10"/>
  <c r="L5501" i="10"/>
  <c r="L5502" i="10"/>
  <c r="L5503" i="10"/>
  <c r="L5504" i="10"/>
  <c r="L5505" i="10"/>
  <c r="L5506" i="10"/>
  <c r="L5507" i="10"/>
  <c r="L5508" i="10"/>
  <c r="L5509" i="10"/>
  <c r="L5510" i="10"/>
  <c r="L5511" i="10"/>
  <c r="L5512" i="10"/>
  <c r="L5513" i="10"/>
  <c r="L5514" i="10"/>
  <c r="L5515" i="10"/>
  <c r="L5516" i="10"/>
  <c r="L5517" i="10"/>
  <c r="L5518" i="10"/>
  <c r="L5519" i="10"/>
  <c r="L5520" i="10"/>
  <c r="L5521" i="10"/>
  <c r="L5522" i="10"/>
  <c r="L5523" i="10"/>
  <c r="L5524" i="10"/>
  <c r="L5525" i="10"/>
  <c r="L5526" i="10"/>
  <c r="L5527" i="10"/>
  <c r="L5528" i="10"/>
  <c r="L5529" i="10"/>
  <c r="L5530" i="10"/>
  <c r="L5531" i="10"/>
  <c r="L5532" i="10"/>
  <c r="L5533" i="10"/>
  <c r="L5534" i="10"/>
  <c r="L5535" i="10"/>
  <c r="L5536" i="10"/>
  <c r="L5537" i="10"/>
  <c r="L5538" i="10"/>
  <c r="L5539" i="10"/>
  <c r="L5540" i="10"/>
  <c r="L5541" i="10"/>
  <c r="L5542" i="10"/>
  <c r="L5543" i="10"/>
  <c r="L5544" i="10"/>
  <c r="L5545" i="10"/>
  <c r="L5546" i="10"/>
  <c r="L5547" i="10"/>
  <c r="L5548" i="10"/>
  <c r="L5549" i="10"/>
  <c r="L5550" i="10"/>
  <c r="L5551" i="10"/>
  <c r="L5552" i="10"/>
  <c r="L5553" i="10"/>
  <c r="L5554" i="10"/>
  <c r="L5555" i="10"/>
  <c r="L5556" i="10"/>
  <c r="L5557" i="10"/>
  <c r="L5558" i="10"/>
  <c r="L5559" i="10"/>
  <c r="L5560" i="10"/>
  <c r="L5561" i="10"/>
  <c r="L5562" i="10"/>
  <c r="L5563" i="10"/>
  <c r="L5564" i="10"/>
  <c r="L5565" i="10"/>
  <c r="L5566" i="10"/>
  <c r="L5567" i="10"/>
  <c r="L5568" i="10"/>
  <c r="L5569" i="10"/>
  <c r="L5570" i="10"/>
  <c r="L5571" i="10"/>
  <c r="L5572" i="10"/>
  <c r="L5573" i="10"/>
  <c r="L5574" i="10"/>
  <c r="L5575" i="10"/>
  <c r="L5576" i="10"/>
  <c r="L5577" i="10"/>
  <c r="L5578" i="10"/>
  <c r="L5579" i="10"/>
  <c r="L5580" i="10"/>
  <c r="L5581" i="10"/>
  <c r="L5582" i="10"/>
  <c r="L5583" i="10"/>
  <c r="L5584" i="10"/>
  <c r="L5585" i="10"/>
  <c r="L5586" i="10"/>
  <c r="L5587" i="10"/>
  <c r="L5588" i="10"/>
  <c r="L5589" i="10"/>
  <c r="L5590" i="10"/>
  <c r="L5591" i="10"/>
  <c r="L5592" i="10"/>
  <c r="L5593" i="10"/>
  <c r="L5594" i="10"/>
  <c r="L5595" i="10"/>
  <c r="L5596" i="10"/>
  <c r="L5597" i="10"/>
  <c r="L5598" i="10"/>
  <c r="L5599" i="10"/>
  <c r="L5600" i="10"/>
  <c r="L5601" i="10"/>
  <c r="L5602" i="10"/>
  <c r="L5603" i="10"/>
  <c r="L5604" i="10"/>
  <c r="L5605" i="10"/>
  <c r="L5606" i="10"/>
  <c r="L5607" i="10"/>
  <c r="L5608" i="10"/>
  <c r="L5609" i="10"/>
  <c r="L5610" i="10"/>
  <c r="L5611" i="10"/>
  <c r="L5612" i="10"/>
  <c r="L5613" i="10"/>
  <c r="L5614" i="10"/>
  <c r="L5615" i="10"/>
  <c r="L5616" i="10"/>
  <c r="L5617" i="10"/>
  <c r="L5618" i="10"/>
  <c r="L5619" i="10"/>
  <c r="L5620" i="10"/>
  <c r="L5621" i="10"/>
  <c r="L5622" i="10"/>
  <c r="L5623" i="10"/>
  <c r="L5624" i="10"/>
  <c r="L5625" i="10"/>
  <c r="L5626" i="10"/>
  <c r="L5627" i="10"/>
  <c r="L5628" i="10"/>
  <c r="L5629" i="10"/>
  <c r="L5630" i="10"/>
  <c r="L5631" i="10"/>
  <c r="L5632" i="10"/>
  <c r="L5633" i="10"/>
  <c r="L5634" i="10"/>
  <c r="L5635" i="10"/>
  <c r="L5636" i="10"/>
  <c r="L5637" i="10"/>
  <c r="L5638" i="10"/>
  <c r="L5639" i="10"/>
  <c r="L5640" i="10"/>
  <c r="L5641" i="10"/>
  <c r="L5642" i="10"/>
  <c r="L5643" i="10"/>
  <c r="L5644" i="10"/>
  <c r="L5645" i="10"/>
  <c r="L5646" i="10"/>
  <c r="L5647" i="10"/>
  <c r="L5648" i="10"/>
  <c r="L5649" i="10"/>
  <c r="L5650" i="10"/>
  <c r="L5651" i="10"/>
  <c r="L5652" i="10"/>
  <c r="L5653" i="10"/>
  <c r="L5654" i="10"/>
  <c r="L5655" i="10"/>
  <c r="L5656" i="10"/>
  <c r="L5657" i="10"/>
  <c r="L5658" i="10"/>
  <c r="L5659" i="10"/>
  <c r="L5660" i="10"/>
  <c r="L5661" i="10"/>
  <c r="L5662" i="10"/>
  <c r="L5663" i="10"/>
  <c r="L5664" i="10"/>
  <c r="L5665" i="10"/>
  <c r="L5666" i="10"/>
  <c r="L5667" i="10"/>
  <c r="L5668" i="10"/>
  <c r="L5669" i="10"/>
  <c r="L5670" i="10"/>
  <c r="L5671" i="10"/>
  <c r="L5672" i="10"/>
  <c r="L5673" i="10"/>
  <c r="L5674" i="10"/>
  <c r="L5675" i="10"/>
  <c r="L5676" i="10"/>
  <c r="L5677" i="10"/>
  <c r="L5678" i="10"/>
  <c r="L5679" i="10"/>
  <c r="L5680" i="10"/>
  <c r="L5681" i="10"/>
  <c r="L5682" i="10"/>
  <c r="L5683" i="10"/>
  <c r="L5684" i="10"/>
  <c r="L5685" i="10"/>
  <c r="L5686" i="10"/>
  <c r="L5687" i="10"/>
  <c r="L5688" i="10"/>
  <c r="L5689" i="10"/>
  <c r="L5690" i="10"/>
  <c r="L5691" i="10"/>
  <c r="L5692" i="10"/>
  <c r="L5693" i="10"/>
  <c r="L5694" i="10"/>
  <c r="L5695" i="10"/>
  <c r="L5696" i="10"/>
  <c r="L5697" i="10"/>
  <c r="L5698" i="10"/>
  <c r="L5699" i="10"/>
  <c r="L5700" i="10"/>
  <c r="L5701" i="10"/>
  <c r="L5702" i="10"/>
  <c r="L5703" i="10"/>
  <c r="L5704" i="10"/>
  <c r="L5705" i="10"/>
  <c r="L5706" i="10"/>
  <c r="L5707" i="10"/>
  <c r="L5708" i="10"/>
  <c r="L5709" i="10"/>
  <c r="L5710" i="10"/>
  <c r="L5711" i="10"/>
  <c r="L5712" i="10"/>
  <c r="L5713" i="10"/>
  <c r="L5714" i="10"/>
  <c r="L5715" i="10"/>
  <c r="L5716" i="10"/>
  <c r="L5717" i="10"/>
  <c r="L5718" i="10"/>
  <c r="L5719" i="10"/>
  <c r="L5720" i="10"/>
  <c r="L5721" i="10"/>
  <c r="L5722" i="10"/>
  <c r="L5723" i="10"/>
  <c r="L5724" i="10"/>
  <c r="L5725" i="10"/>
  <c r="L5726" i="10"/>
  <c r="L5727" i="10"/>
  <c r="L5728" i="10"/>
  <c r="L5729" i="10"/>
  <c r="L5730" i="10"/>
  <c r="L5731" i="10"/>
  <c r="L5732" i="10"/>
  <c r="L5733" i="10"/>
  <c r="L5734" i="10"/>
  <c r="L5735" i="10"/>
  <c r="L5736" i="10"/>
  <c r="L5737" i="10"/>
  <c r="L5738" i="10"/>
  <c r="L5739" i="10"/>
  <c r="L5740" i="10"/>
  <c r="L5741" i="10"/>
  <c r="L5742" i="10"/>
  <c r="L5743" i="10"/>
  <c r="L5744" i="10"/>
  <c r="L5745" i="10"/>
  <c r="L5746" i="10"/>
  <c r="L5747" i="10"/>
  <c r="L5748" i="10"/>
  <c r="L5749" i="10"/>
  <c r="L5750" i="10"/>
  <c r="L5751" i="10"/>
  <c r="L5752" i="10"/>
  <c r="L5753" i="10"/>
  <c r="L5754" i="10"/>
  <c r="L5755" i="10"/>
  <c r="L5756" i="10"/>
  <c r="L5757" i="10"/>
  <c r="L5758" i="10"/>
  <c r="L5759" i="10"/>
  <c r="L5760" i="10"/>
  <c r="L5761" i="10"/>
  <c r="L5762" i="10"/>
  <c r="L5763" i="10"/>
  <c r="L5764" i="10"/>
  <c r="L5765" i="10"/>
  <c r="L5766" i="10"/>
  <c r="L5767" i="10"/>
  <c r="L5768" i="10"/>
  <c r="L5769" i="10"/>
  <c r="L5770" i="10"/>
  <c r="L5771" i="10"/>
  <c r="L5772" i="10"/>
  <c r="L5773" i="10"/>
  <c r="L5774" i="10"/>
  <c r="L5775" i="10"/>
  <c r="L5776" i="10"/>
  <c r="L5777" i="10"/>
  <c r="L5778" i="10"/>
  <c r="L5779" i="10"/>
  <c r="L5780" i="10"/>
  <c r="L5781" i="10"/>
  <c r="L5782" i="10"/>
  <c r="L5783" i="10"/>
  <c r="L5784" i="10"/>
  <c r="L5785" i="10"/>
  <c r="L5786" i="10"/>
  <c r="L5787" i="10"/>
  <c r="L5788" i="10"/>
  <c r="L5789" i="10"/>
  <c r="L5790" i="10"/>
  <c r="L5791" i="10"/>
  <c r="L5792" i="10"/>
  <c r="L5793" i="10"/>
  <c r="L5794" i="10"/>
  <c r="L5795" i="10"/>
  <c r="L5796" i="10"/>
  <c r="L5797" i="10"/>
  <c r="L5798" i="10"/>
  <c r="L5799" i="10"/>
  <c r="L5800" i="10"/>
  <c r="L5801" i="10"/>
  <c r="L5802" i="10"/>
  <c r="L5803" i="10"/>
  <c r="L5804" i="10"/>
  <c r="L5805" i="10"/>
  <c r="L5806" i="10"/>
  <c r="L5807" i="10"/>
  <c r="L5808" i="10"/>
  <c r="L5809" i="10"/>
  <c r="L5810" i="10"/>
  <c r="L5811" i="10"/>
  <c r="L5812" i="10"/>
  <c r="L5813" i="10"/>
  <c r="L5814" i="10"/>
  <c r="L5815" i="10"/>
  <c r="L5816" i="10"/>
  <c r="L5817" i="10"/>
  <c r="L5818" i="10"/>
  <c r="L5819" i="10"/>
  <c r="L5820" i="10"/>
  <c r="L5821" i="10"/>
  <c r="L5822" i="10"/>
  <c r="L5823" i="10"/>
  <c r="L5824" i="10"/>
  <c r="L5825" i="10"/>
  <c r="L5826" i="10"/>
  <c r="L5827" i="10"/>
  <c r="L5828" i="10"/>
  <c r="L5829" i="10"/>
  <c r="L5830" i="10"/>
  <c r="L5831" i="10"/>
  <c r="L5832" i="10"/>
  <c r="L5833" i="10"/>
  <c r="L5834" i="10"/>
  <c r="L5835" i="10"/>
  <c r="L5836" i="10"/>
  <c r="L5837" i="10"/>
  <c r="L5838" i="10"/>
  <c r="L5839" i="10"/>
  <c r="L5840" i="10"/>
  <c r="L5841" i="10"/>
  <c r="L5842" i="10"/>
  <c r="L5843" i="10"/>
  <c r="L5844" i="10"/>
  <c r="L5845" i="10"/>
  <c r="L5846" i="10"/>
  <c r="L5847" i="10"/>
  <c r="L5848" i="10"/>
  <c r="L5849" i="10"/>
  <c r="L5850" i="10"/>
  <c r="L5851" i="10"/>
  <c r="L5852" i="10"/>
  <c r="L5853" i="10"/>
  <c r="L5854" i="10"/>
  <c r="L5855" i="10"/>
  <c r="L5856" i="10"/>
  <c r="L5857" i="10"/>
  <c r="L5858" i="10"/>
  <c r="L5859" i="10"/>
  <c r="L5860" i="10"/>
  <c r="L5861" i="10"/>
  <c r="L5862" i="10"/>
  <c r="L5863" i="10"/>
  <c r="L5864" i="10"/>
  <c r="L5865" i="10"/>
  <c r="L5866" i="10"/>
  <c r="L5867" i="10"/>
  <c r="L5868" i="10"/>
  <c r="L5869" i="10"/>
  <c r="L5870" i="10"/>
  <c r="L5871" i="10"/>
  <c r="L5872" i="10"/>
  <c r="L5873" i="10"/>
  <c r="L5874" i="10"/>
  <c r="L5875" i="10"/>
  <c r="L5876" i="10"/>
  <c r="L5877" i="10"/>
  <c r="L5878" i="10"/>
  <c r="L5879" i="10"/>
  <c r="L5880" i="10"/>
  <c r="L5881" i="10"/>
  <c r="L5882" i="10"/>
  <c r="L5883" i="10"/>
  <c r="L5884" i="10"/>
  <c r="L5885" i="10"/>
  <c r="L5886" i="10"/>
  <c r="L5887" i="10"/>
  <c r="L5888" i="10"/>
  <c r="L5889" i="10"/>
  <c r="L5890" i="10"/>
  <c r="L5891" i="10"/>
  <c r="L5892" i="10"/>
  <c r="L5893" i="10"/>
  <c r="L5894" i="10"/>
  <c r="L5895" i="10"/>
  <c r="L5896" i="10"/>
  <c r="L5897" i="10"/>
  <c r="L5898" i="10"/>
  <c r="L5899" i="10"/>
  <c r="L5900" i="10"/>
  <c r="L5901" i="10"/>
  <c r="L5902" i="10"/>
  <c r="L5903" i="10"/>
  <c r="L5904" i="10"/>
  <c r="L5905" i="10"/>
  <c r="L5906" i="10"/>
  <c r="L5907" i="10"/>
  <c r="L5908" i="10"/>
  <c r="L5909" i="10"/>
  <c r="L5910" i="10"/>
  <c r="L5911" i="10"/>
  <c r="L5912" i="10"/>
  <c r="L5913" i="10"/>
  <c r="L5914" i="10"/>
  <c r="L5915" i="10"/>
  <c r="L5916" i="10"/>
  <c r="L5917" i="10"/>
  <c r="L5918" i="10"/>
  <c r="L5919" i="10"/>
  <c r="L5920" i="10"/>
  <c r="L5921" i="10"/>
  <c r="L5922" i="10"/>
  <c r="L5923" i="10"/>
  <c r="L5924" i="10"/>
  <c r="L5925" i="10"/>
  <c r="L5926" i="10"/>
  <c r="L5927" i="10"/>
  <c r="L5928" i="10"/>
  <c r="L5929" i="10"/>
  <c r="L5930" i="10"/>
  <c r="L5931" i="10"/>
  <c r="L5932" i="10"/>
  <c r="L5933" i="10"/>
  <c r="L5934" i="10"/>
  <c r="L5935" i="10"/>
  <c r="L5936" i="10"/>
  <c r="L5937" i="10"/>
  <c r="L5938" i="10"/>
  <c r="L5939" i="10"/>
  <c r="L5940" i="10"/>
  <c r="L5941" i="10"/>
  <c r="L5942" i="10"/>
  <c r="L5943" i="10"/>
  <c r="L5944" i="10"/>
  <c r="L5945" i="10"/>
  <c r="L5946" i="10"/>
  <c r="L5947" i="10"/>
  <c r="L5948" i="10"/>
  <c r="L5949" i="10"/>
  <c r="L5950" i="10"/>
  <c r="L5951" i="10"/>
  <c r="L5952" i="10"/>
  <c r="L5953" i="10"/>
  <c r="L5954" i="10"/>
  <c r="L5955" i="10"/>
  <c r="L5956" i="10"/>
  <c r="L5957" i="10"/>
  <c r="L5958" i="10"/>
  <c r="L5959" i="10"/>
  <c r="L5960" i="10"/>
  <c r="L5961" i="10"/>
  <c r="L5962" i="10"/>
  <c r="L5963" i="10"/>
  <c r="L5964" i="10"/>
  <c r="L5965" i="10"/>
  <c r="L5966" i="10"/>
  <c r="L5967" i="10"/>
  <c r="L5968" i="10"/>
  <c r="L5969" i="10"/>
  <c r="L5970" i="10"/>
  <c r="L5971" i="10"/>
  <c r="L5972" i="10"/>
  <c r="L5973" i="10"/>
  <c r="L5974" i="10"/>
  <c r="L5975" i="10"/>
  <c r="L5976" i="10"/>
  <c r="L5977" i="10"/>
  <c r="L5978" i="10"/>
  <c r="L5979" i="10"/>
  <c r="L5980" i="10"/>
  <c r="L5981" i="10"/>
  <c r="L5982" i="10"/>
  <c r="L5983" i="10"/>
  <c r="L5984" i="10"/>
  <c r="L5985" i="10"/>
  <c r="L5986" i="10"/>
  <c r="L5987" i="10"/>
  <c r="L5988" i="10"/>
  <c r="L5989" i="10"/>
  <c r="L5990" i="10"/>
  <c r="L5991" i="10"/>
  <c r="L5992" i="10"/>
  <c r="L5993" i="10"/>
  <c r="L5994" i="10"/>
  <c r="L5995" i="10"/>
  <c r="L5996" i="10"/>
  <c r="L5997" i="10"/>
  <c r="L5998" i="10"/>
  <c r="L5999" i="10"/>
  <c r="L6000" i="10"/>
  <c r="L6001" i="10"/>
  <c r="L6002" i="10"/>
  <c r="L6003" i="10"/>
  <c r="L6004" i="10"/>
  <c r="L6005" i="10"/>
  <c r="L6006" i="10"/>
  <c r="L6007" i="10"/>
  <c r="L6008" i="10"/>
  <c r="L6009" i="10"/>
  <c r="L6010" i="10"/>
  <c r="L6011" i="10"/>
  <c r="L6012" i="10"/>
  <c r="L6013" i="10"/>
  <c r="L6014" i="10"/>
  <c r="L6015" i="10"/>
  <c r="L6016" i="10"/>
  <c r="L6017" i="10"/>
  <c r="L6018" i="10"/>
  <c r="L6019" i="10"/>
  <c r="L6020" i="10"/>
  <c r="L6021" i="10"/>
  <c r="L6022" i="10"/>
  <c r="L6023" i="10"/>
  <c r="L6024" i="10"/>
  <c r="L6025" i="10"/>
  <c r="L6026" i="10"/>
  <c r="L6027" i="10"/>
  <c r="L6028" i="10"/>
  <c r="L6029" i="10"/>
  <c r="L6030" i="10"/>
  <c r="L6031" i="10"/>
  <c r="L6032" i="10"/>
  <c r="L6033" i="10"/>
  <c r="L6034" i="10"/>
  <c r="L6035" i="10"/>
  <c r="L6036" i="10"/>
  <c r="L6037" i="10"/>
  <c r="L6038" i="10"/>
  <c r="L6039" i="10"/>
  <c r="L6040" i="10"/>
  <c r="L6041" i="10"/>
  <c r="L6042" i="10"/>
  <c r="L6043" i="10"/>
  <c r="L6044" i="10"/>
  <c r="L6045" i="10"/>
  <c r="L6046" i="10"/>
  <c r="L6047" i="10"/>
  <c r="L6048" i="10"/>
  <c r="L6049" i="10"/>
  <c r="L6050" i="10"/>
  <c r="L6051" i="10"/>
  <c r="L6052" i="10"/>
  <c r="L6053" i="10"/>
  <c r="L6054" i="10"/>
  <c r="L6055" i="10"/>
  <c r="L6056" i="10"/>
  <c r="L6057" i="10"/>
  <c r="L6058" i="10"/>
  <c r="L6059" i="10"/>
  <c r="L6060" i="10"/>
  <c r="L6061" i="10"/>
  <c r="L6062" i="10"/>
  <c r="L6063" i="10"/>
  <c r="L6064" i="10"/>
  <c r="L6065" i="10"/>
  <c r="L6066" i="10"/>
  <c r="L6067" i="10"/>
  <c r="L6068" i="10"/>
  <c r="L6069" i="10"/>
  <c r="L6070" i="10"/>
  <c r="L6071" i="10"/>
  <c r="L6072" i="10"/>
  <c r="L6073" i="10"/>
  <c r="L6074" i="10"/>
  <c r="L6075" i="10"/>
  <c r="L6076" i="10"/>
  <c r="L6077" i="10"/>
  <c r="L6078" i="10"/>
  <c r="L6079" i="10"/>
  <c r="L6080" i="10"/>
  <c r="L6081" i="10"/>
  <c r="L6082" i="10"/>
  <c r="L6083" i="10"/>
  <c r="L6084" i="10"/>
  <c r="L6085" i="10"/>
  <c r="L6086" i="10"/>
  <c r="L6087" i="10"/>
  <c r="L6088" i="10"/>
  <c r="L6089" i="10"/>
  <c r="L6090" i="10"/>
  <c r="L6091" i="10"/>
  <c r="L6092" i="10"/>
  <c r="L6093" i="10"/>
  <c r="L6094" i="10"/>
  <c r="L6095" i="10"/>
  <c r="L6096" i="10"/>
  <c r="L6097" i="10"/>
  <c r="L6098" i="10"/>
  <c r="L6099" i="10"/>
  <c r="L6100" i="10"/>
  <c r="L6101" i="10"/>
  <c r="L6102" i="10"/>
  <c r="L6103" i="10"/>
  <c r="L6104" i="10"/>
  <c r="L6105" i="10"/>
  <c r="L6106" i="10"/>
  <c r="L6107" i="10"/>
  <c r="L6108" i="10"/>
  <c r="L6109" i="10"/>
  <c r="L6110" i="10"/>
  <c r="L6111" i="10"/>
  <c r="L6112" i="10"/>
  <c r="L6113" i="10"/>
  <c r="L6114" i="10"/>
  <c r="L6115" i="10"/>
  <c r="L6116" i="10"/>
  <c r="L6117" i="10"/>
  <c r="L6118" i="10"/>
  <c r="L6119" i="10"/>
  <c r="L6120" i="10"/>
  <c r="L6121" i="10"/>
  <c r="L6122" i="10"/>
  <c r="L6123" i="10"/>
  <c r="L6124" i="10"/>
  <c r="L6125" i="10"/>
  <c r="L6126" i="10"/>
  <c r="L6127" i="10"/>
  <c r="L6128" i="10"/>
  <c r="L6129" i="10"/>
  <c r="L6130" i="10"/>
  <c r="L6131" i="10"/>
  <c r="L6132" i="10"/>
  <c r="L6133" i="10"/>
  <c r="L6134" i="10"/>
  <c r="L6135" i="10"/>
  <c r="L6136" i="10"/>
  <c r="L6137" i="10"/>
  <c r="L6138" i="10"/>
  <c r="L6139" i="10"/>
  <c r="L6140" i="10"/>
  <c r="L6141" i="10"/>
  <c r="L6142" i="10"/>
  <c r="L6143" i="10"/>
  <c r="L6144" i="10"/>
  <c r="L6145" i="10"/>
  <c r="L6146" i="10"/>
  <c r="L6147" i="10"/>
  <c r="L6148" i="10"/>
  <c r="L6149" i="10"/>
  <c r="L6150" i="10"/>
  <c r="L6151" i="10"/>
  <c r="L6152" i="10"/>
  <c r="L6153" i="10"/>
  <c r="L6154" i="10"/>
  <c r="L6155" i="10"/>
  <c r="L6156" i="10"/>
  <c r="L6157" i="10"/>
  <c r="L6158" i="10"/>
  <c r="L6159" i="10"/>
  <c r="L6160" i="10"/>
  <c r="L6161" i="10"/>
  <c r="L6162" i="10"/>
  <c r="L6163" i="10"/>
  <c r="L6164" i="10"/>
  <c r="L6165" i="10"/>
  <c r="L6166" i="10"/>
  <c r="L6167" i="10"/>
  <c r="L6168" i="10"/>
  <c r="L6169" i="10"/>
  <c r="L6170" i="10"/>
  <c r="L6171" i="10"/>
  <c r="L6172" i="10"/>
  <c r="L6173" i="10"/>
  <c r="L6174" i="10"/>
  <c r="L6175" i="10"/>
  <c r="L6176" i="10"/>
  <c r="L6177" i="10"/>
  <c r="L6178" i="10"/>
  <c r="L6179" i="10"/>
  <c r="L6180" i="10"/>
  <c r="L6181" i="10"/>
  <c r="L6182" i="10"/>
  <c r="L6183" i="10"/>
  <c r="L6184" i="10"/>
  <c r="L6185" i="10"/>
  <c r="L6186" i="10"/>
  <c r="L6187" i="10"/>
  <c r="L6188" i="10"/>
  <c r="L6189" i="10"/>
  <c r="L6190" i="10"/>
  <c r="L6191" i="10"/>
  <c r="L6192" i="10"/>
  <c r="L6193" i="10"/>
  <c r="L6194" i="10"/>
  <c r="L6195" i="10"/>
  <c r="L6196" i="10"/>
  <c r="L6197" i="10"/>
  <c r="L6198" i="10"/>
  <c r="L6199" i="10"/>
  <c r="L6200" i="10"/>
  <c r="L6201" i="10"/>
  <c r="L6202" i="10"/>
  <c r="L6203" i="10"/>
  <c r="L6204" i="10"/>
  <c r="L6205" i="10"/>
  <c r="L6206" i="10"/>
  <c r="L6207" i="10"/>
  <c r="L6208" i="10"/>
  <c r="L6209" i="10"/>
  <c r="L6210" i="10"/>
  <c r="L6211" i="10"/>
  <c r="L6212" i="10"/>
  <c r="L6213" i="10"/>
  <c r="L6214" i="10"/>
  <c r="L6215" i="10"/>
  <c r="L6216" i="10"/>
  <c r="L6217" i="10"/>
  <c r="L6218" i="10"/>
  <c r="L6219" i="10"/>
  <c r="L6220" i="10"/>
  <c r="L6221" i="10"/>
  <c r="L6222" i="10"/>
  <c r="L6223" i="10"/>
  <c r="L6224" i="10"/>
  <c r="L6225" i="10"/>
  <c r="L6226" i="10"/>
  <c r="L6227" i="10"/>
  <c r="L6228" i="10"/>
  <c r="L6229" i="10"/>
  <c r="L6230" i="10"/>
  <c r="L6231" i="10"/>
  <c r="L6232" i="10"/>
  <c r="L6233" i="10"/>
  <c r="L6234" i="10"/>
  <c r="L6235" i="10"/>
  <c r="L6236" i="10"/>
  <c r="L6237" i="10"/>
  <c r="L6238" i="10"/>
  <c r="L6239" i="10"/>
  <c r="L6240" i="10"/>
  <c r="L6241" i="10"/>
  <c r="L6242" i="10"/>
  <c r="L6243" i="10"/>
  <c r="L6244" i="10"/>
  <c r="L6245" i="10"/>
  <c r="L6246" i="10"/>
  <c r="L6247" i="10"/>
  <c r="L6248" i="10"/>
  <c r="L6249" i="10"/>
  <c r="L6250" i="10"/>
  <c r="L6251" i="10"/>
  <c r="L6252" i="10"/>
  <c r="L6253" i="10"/>
  <c r="L6254" i="10"/>
  <c r="L6255" i="10"/>
  <c r="L6256" i="10"/>
  <c r="L6257" i="10"/>
  <c r="L6258" i="10"/>
  <c r="L6259" i="10"/>
  <c r="L6260" i="10"/>
  <c r="L6261" i="10"/>
  <c r="L6262" i="10"/>
  <c r="L6263" i="10"/>
  <c r="L6264" i="10"/>
  <c r="L6265" i="10"/>
  <c r="L6266" i="10"/>
  <c r="L6267" i="10"/>
  <c r="L6268" i="10"/>
  <c r="L6269" i="10"/>
  <c r="L6270" i="10"/>
  <c r="L6271" i="10"/>
  <c r="L6272" i="10"/>
  <c r="L6273" i="10"/>
  <c r="L6274" i="10"/>
  <c r="L6275" i="10"/>
  <c r="L6276" i="10"/>
  <c r="L6277" i="10"/>
  <c r="L6278" i="10"/>
  <c r="L6279" i="10"/>
  <c r="L6280" i="10"/>
  <c r="L6281" i="10"/>
  <c r="L6282" i="10"/>
  <c r="L6283" i="10"/>
  <c r="L6284" i="10"/>
  <c r="L6285" i="10"/>
  <c r="L6286" i="10"/>
  <c r="L6287" i="10"/>
  <c r="L6288" i="10"/>
  <c r="L6289" i="10"/>
  <c r="L6290" i="10"/>
  <c r="L6291" i="10"/>
  <c r="L6292" i="10"/>
  <c r="L6293" i="10"/>
  <c r="L6294" i="10"/>
  <c r="L6295" i="10"/>
  <c r="L6296" i="10"/>
  <c r="L6297" i="10"/>
  <c r="L6298" i="10"/>
  <c r="L6299" i="10"/>
  <c r="L6300" i="10"/>
  <c r="L6301" i="10"/>
  <c r="L6302" i="10"/>
  <c r="L6303" i="10"/>
  <c r="L6304" i="10"/>
  <c r="L6305" i="10"/>
  <c r="L6306" i="10"/>
  <c r="L6307" i="10"/>
  <c r="L6308" i="10"/>
  <c r="L6309" i="10"/>
  <c r="L6310" i="10"/>
  <c r="L6311" i="10"/>
  <c r="L6312" i="10"/>
  <c r="L6313" i="10"/>
  <c r="L6314" i="10"/>
  <c r="L6315" i="10"/>
  <c r="L6316" i="10"/>
  <c r="L6317" i="10"/>
  <c r="L6318" i="10"/>
  <c r="L6319" i="10"/>
  <c r="L6320" i="10"/>
  <c r="L6321" i="10"/>
  <c r="L6322" i="10"/>
  <c r="L6323" i="10"/>
  <c r="L6324" i="10"/>
  <c r="L6325" i="10"/>
  <c r="L6326" i="10"/>
  <c r="L6327" i="10"/>
  <c r="L6328" i="10"/>
  <c r="L6329" i="10"/>
  <c r="L6330" i="10"/>
  <c r="L6331" i="10"/>
  <c r="L6332" i="10"/>
  <c r="L6333" i="10"/>
  <c r="L6334" i="10"/>
  <c r="L6335" i="10"/>
  <c r="L6336" i="10"/>
  <c r="L6337" i="10"/>
  <c r="L6338" i="10"/>
  <c r="L6339" i="10"/>
  <c r="L6340" i="10"/>
  <c r="L6341" i="10"/>
  <c r="L6342" i="10"/>
  <c r="L6343" i="10"/>
  <c r="L6344" i="10"/>
  <c r="L6345" i="10"/>
  <c r="L6346" i="10"/>
  <c r="L6347" i="10"/>
  <c r="L6348" i="10"/>
  <c r="L6349" i="10"/>
  <c r="L6350" i="10"/>
  <c r="L6351" i="10"/>
  <c r="L6352" i="10"/>
  <c r="L6353" i="10"/>
  <c r="L6354" i="10"/>
  <c r="L6355" i="10"/>
  <c r="L6356" i="10"/>
  <c r="L6357" i="10"/>
  <c r="L6358" i="10"/>
  <c r="L6359" i="10"/>
  <c r="L6360" i="10"/>
  <c r="L6361" i="10"/>
  <c r="L6362" i="10"/>
  <c r="L6363" i="10"/>
  <c r="L6364" i="10"/>
  <c r="L6365" i="10"/>
  <c r="L6366" i="10"/>
  <c r="L6367" i="10"/>
  <c r="L6368" i="10"/>
  <c r="L6369" i="10"/>
  <c r="L6370" i="10"/>
  <c r="L6371" i="10"/>
  <c r="L6372" i="10"/>
  <c r="L6373" i="10"/>
  <c r="L6374" i="10"/>
  <c r="L6375" i="10"/>
  <c r="L6376" i="10"/>
  <c r="L6377" i="10"/>
  <c r="L6378" i="10"/>
  <c r="L6379" i="10"/>
  <c r="L6380" i="10"/>
  <c r="L6381" i="10"/>
  <c r="L6382" i="10"/>
  <c r="L6383" i="10"/>
  <c r="L6384" i="10"/>
  <c r="L6385" i="10"/>
  <c r="L6386" i="10"/>
  <c r="L6387" i="10"/>
  <c r="L6388" i="10"/>
  <c r="L6389" i="10"/>
  <c r="L6390" i="10"/>
  <c r="L6391" i="10"/>
  <c r="L6392" i="10"/>
  <c r="L6393" i="10"/>
  <c r="L6394" i="10"/>
  <c r="L6395" i="10"/>
  <c r="L6396" i="10"/>
  <c r="L6397" i="10"/>
  <c r="L6398" i="10"/>
  <c r="L6399" i="10"/>
  <c r="L6400" i="10"/>
  <c r="L6401" i="10"/>
  <c r="L6402" i="10"/>
  <c r="L6403" i="10"/>
  <c r="L6404" i="10"/>
  <c r="L6405" i="10"/>
  <c r="L6406" i="10"/>
  <c r="L6407" i="10"/>
  <c r="L6408" i="10"/>
  <c r="L6409" i="10"/>
  <c r="L6410" i="10"/>
  <c r="L6411" i="10"/>
  <c r="L6412" i="10"/>
  <c r="L6413" i="10"/>
  <c r="L6414" i="10"/>
  <c r="L6415" i="10"/>
  <c r="L6416" i="10"/>
  <c r="L6417" i="10"/>
  <c r="L6418" i="10"/>
  <c r="L6419" i="10"/>
  <c r="L6420" i="10"/>
  <c r="L6421" i="10"/>
  <c r="L6422" i="10"/>
  <c r="L6423" i="10"/>
  <c r="L6424" i="10"/>
  <c r="L6425" i="10"/>
  <c r="L6426" i="10"/>
  <c r="L6427" i="10"/>
  <c r="L6428" i="10"/>
  <c r="L6429" i="10"/>
  <c r="L6430" i="10"/>
  <c r="L6431" i="10"/>
  <c r="L6432" i="10"/>
  <c r="L6433" i="10"/>
  <c r="L6434" i="10"/>
  <c r="L6435" i="10"/>
  <c r="L6436" i="10"/>
  <c r="L6437" i="10"/>
  <c r="L6438" i="10"/>
  <c r="L6439" i="10"/>
  <c r="L6440" i="10"/>
  <c r="L6441" i="10"/>
  <c r="L6442" i="10"/>
  <c r="L6443" i="10"/>
  <c r="L6444" i="10"/>
  <c r="L6445" i="10"/>
  <c r="L6446" i="10"/>
  <c r="L6447" i="10"/>
  <c r="L6448" i="10"/>
  <c r="L6449" i="10"/>
  <c r="L6450" i="10"/>
  <c r="L6451" i="10"/>
  <c r="L6452" i="10"/>
  <c r="L6453" i="10"/>
  <c r="L6454" i="10"/>
  <c r="L6455" i="10"/>
  <c r="L6456" i="10"/>
  <c r="L6457" i="10"/>
  <c r="L6458" i="10"/>
  <c r="L6459" i="10"/>
  <c r="L6460" i="10"/>
  <c r="L6461" i="10"/>
  <c r="L6462" i="10"/>
  <c r="L6463" i="10"/>
  <c r="L6464" i="10"/>
  <c r="L6465" i="10"/>
  <c r="L6466" i="10"/>
  <c r="L6467" i="10"/>
  <c r="L6468" i="10"/>
  <c r="L6469" i="10"/>
  <c r="L6470" i="10"/>
  <c r="L6471" i="10"/>
  <c r="L6472" i="10"/>
  <c r="L6473" i="10"/>
  <c r="L6474" i="10"/>
  <c r="L6475" i="10"/>
  <c r="L6476" i="10"/>
  <c r="L6477" i="10"/>
  <c r="L6478" i="10"/>
  <c r="L6479" i="10"/>
  <c r="L6480" i="10"/>
  <c r="L6481" i="10"/>
  <c r="L6482" i="10"/>
  <c r="L6483" i="10"/>
  <c r="L6484" i="10"/>
  <c r="L6485" i="10"/>
  <c r="L6486" i="10"/>
  <c r="L6487" i="10"/>
  <c r="L6488" i="10"/>
  <c r="L6489" i="10"/>
  <c r="L6490" i="10"/>
  <c r="L6491" i="10"/>
  <c r="L6492" i="10"/>
  <c r="L6493" i="10"/>
  <c r="L6494" i="10"/>
  <c r="L6495" i="10"/>
  <c r="L6496" i="10"/>
  <c r="L6497" i="10"/>
  <c r="L6498" i="10"/>
  <c r="L6499" i="10"/>
  <c r="L6500" i="10"/>
  <c r="L6501" i="10"/>
  <c r="L6502" i="10"/>
  <c r="L6503" i="10"/>
  <c r="L6504" i="10"/>
  <c r="L6505" i="10"/>
  <c r="L6506" i="10"/>
  <c r="L6507" i="10"/>
  <c r="L6508" i="10"/>
  <c r="L6509" i="10"/>
  <c r="L6510" i="10"/>
  <c r="L6511" i="10"/>
  <c r="L6512" i="10"/>
  <c r="L6513" i="10"/>
  <c r="L6514" i="10"/>
  <c r="L6515" i="10"/>
  <c r="L6516" i="10"/>
  <c r="L6517" i="10"/>
  <c r="L6518" i="10"/>
  <c r="L6519" i="10"/>
  <c r="L6520" i="10"/>
  <c r="L6521" i="10"/>
  <c r="L6522" i="10"/>
  <c r="L6523" i="10"/>
  <c r="L6524" i="10"/>
  <c r="L6525" i="10"/>
  <c r="L6526" i="10"/>
  <c r="L6527" i="10"/>
  <c r="L6528" i="10"/>
  <c r="L6529" i="10"/>
  <c r="L6530" i="10"/>
  <c r="L6531" i="10"/>
  <c r="L6532" i="10"/>
  <c r="L6533" i="10"/>
  <c r="L6534" i="10"/>
  <c r="L6535" i="10"/>
  <c r="L6536" i="10"/>
  <c r="L6537" i="10"/>
  <c r="L6538" i="10"/>
  <c r="L6539" i="10"/>
  <c r="L6540" i="10"/>
  <c r="L6541" i="10"/>
  <c r="L6542" i="10"/>
  <c r="L6543" i="10"/>
  <c r="L6544" i="10"/>
  <c r="L6545" i="10"/>
  <c r="L6546" i="10"/>
  <c r="L6547" i="10"/>
  <c r="L6548" i="10"/>
  <c r="L6549" i="10"/>
  <c r="L6550" i="10"/>
  <c r="L6551" i="10"/>
  <c r="L6552" i="10"/>
  <c r="L6553" i="10"/>
  <c r="L6554" i="10"/>
  <c r="L6555" i="10"/>
  <c r="L6556" i="10"/>
  <c r="L6557" i="10"/>
  <c r="L6558" i="10"/>
  <c r="L6559" i="10"/>
  <c r="L6560" i="10"/>
  <c r="L6561" i="10"/>
  <c r="L6562" i="10"/>
  <c r="L6563" i="10"/>
  <c r="L6564" i="10"/>
  <c r="L6565" i="10"/>
  <c r="L6566" i="10"/>
  <c r="L6567" i="10"/>
  <c r="L6568" i="10"/>
  <c r="L6569" i="10"/>
  <c r="L6570" i="10"/>
  <c r="L6571" i="10"/>
  <c r="L6572" i="10"/>
  <c r="L6573" i="10"/>
  <c r="L6574" i="10"/>
  <c r="L6575" i="10"/>
  <c r="L6576" i="10"/>
  <c r="L6577" i="10"/>
  <c r="L6578" i="10"/>
  <c r="L6579" i="10"/>
  <c r="L6580" i="10"/>
  <c r="L6581" i="10"/>
  <c r="L6582" i="10"/>
  <c r="L6583" i="10"/>
  <c r="L6584" i="10"/>
  <c r="L6585" i="10"/>
  <c r="L6586" i="10"/>
  <c r="L6587" i="10"/>
  <c r="L6588" i="10"/>
  <c r="L6589" i="10"/>
  <c r="L6590" i="10"/>
  <c r="L6591" i="10"/>
  <c r="L6592" i="10"/>
  <c r="L6593" i="10"/>
  <c r="L6594" i="10"/>
  <c r="L6595" i="10"/>
  <c r="L6596" i="10"/>
  <c r="L6597" i="10"/>
  <c r="L6598" i="10"/>
  <c r="L6599" i="10"/>
  <c r="L6600" i="10"/>
  <c r="L6601" i="10"/>
  <c r="L6602" i="10"/>
  <c r="L6603" i="10"/>
  <c r="L6604" i="10"/>
  <c r="L6605" i="10"/>
  <c r="L6606" i="10"/>
  <c r="L6607" i="10"/>
  <c r="L6608" i="10"/>
  <c r="L6609" i="10"/>
  <c r="L6610" i="10"/>
  <c r="L6611" i="10"/>
  <c r="L6612" i="10"/>
  <c r="L6613" i="10"/>
  <c r="L6614" i="10"/>
  <c r="L6615" i="10"/>
  <c r="L6616" i="10"/>
  <c r="L6617" i="10"/>
  <c r="L6618" i="10"/>
  <c r="L6619" i="10"/>
  <c r="L6620" i="10"/>
  <c r="L6621" i="10"/>
  <c r="L6622" i="10"/>
  <c r="L6623" i="10"/>
  <c r="L6624" i="10"/>
  <c r="L6625" i="10"/>
  <c r="L6626" i="10"/>
  <c r="L6627" i="10"/>
  <c r="L6628" i="10"/>
  <c r="L6629" i="10"/>
  <c r="L6630" i="10"/>
  <c r="L6631" i="10"/>
  <c r="L6632" i="10"/>
  <c r="L6633" i="10"/>
  <c r="L6634" i="10"/>
  <c r="L6635" i="10"/>
  <c r="L6636" i="10"/>
  <c r="L6637" i="10"/>
  <c r="L6638" i="10"/>
  <c r="L6639" i="10"/>
  <c r="L6640" i="10"/>
  <c r="L6641" i="10"/>
  <c r="L6642" i="10"/>
  <c r="L6643" i="10"/>
  <c r="L6644" i="10"/>
  <c r="L6645" i="10"/>
  <c r="L6646" i="10"/>
  <c r="L6647" i="10"/>
  <c r="L6648" i="10"/>
  <c r="L6649" i="10"/>
  <c r="L6650" i="10"/>
  <c r="L6651" i="10"/>
  <c r="L6652" i="10"/>
  <c r="L6653" i="10"/>
  <c r="L6654" i="10"/>
  <c r="L6655" i="10"/>
  <c r="L6656" i="10"/>
  <c r="L6657" i="10"/>
  <c r="L6658" i="10"/>
  <c r="L6659" i="10"/>
  <c r="L6660" i="10"/>
  <c r="L6661" i="10"/>
  <c r="L6662" i="10"/>
  <c r="L6663" i="10"/>
  <c r="L6664" i="10"/>
  <c r="L6665" i="10"/>
  <c r="L6666" i="10"/>
  <c r="L6667" i="10"/>
  <c r="L6668" i="10"/>
  <c r="L6669" i="10"/>
  <c r="L6670" i="10"/>
  <c r="L6671" i="10"/>
  <c r="L6672" i="10"/>
  <c r="L6673" i="10"/>
  <c r="L6674" i="10"/>
  <c r="L6675" i="10"/>
  <c r="L6676" i="10"/>
  <c r="L6677" i="10"/>
  <c r="L6678" i="10"/>
  <c r="L6679" i="10"/>
  <c r="L6680" i="10"/>
  <c r="L6681" i="10"/>
  <c r="L6682" i="10"/>
  <c r="L6683" i="10"/>
  <c r="L6684" i="10"/>
  <c r="L6685" i="10"/>
  <c r="L6686" i="10"/>
  <c r="L6687" i="10"/>
  <c r="L6688" i="10"/>
  <c r="L6689" i="10"/>
  <c r="L6690" i="10"/>
  <c r="L6691" i="10"/>
  <c r="L6692" i="10"/>
  <c r="L6693" i="10"/>
  <c r="L6694" i="10"/>
  <c r="L6695" i="10"/>
  <c r="L6696" i="10"/>
  <c r="L6697" i="10"/>
  <c r="L6698" i="10"/>
  <c r="L6699" i="10"/>
  <c r="L6700" i="10"/>
  <c r="L6701" i="10"/>
  <c r="L6702" i="10"/>
  <c r="L6703" i="10"/>
  <c r="L6704" i="10"/>
  <c r="L6705" i="10"/>
  <c r="L6706" i="10"/>
  <c r="L6707" i="10"/>
  <c r="L6708" i="10"/>
  <c r="L6709" i="10"/>
  <c r="L6710" i="10"/>
  <c r="L6711" i="10"/>
  <c r="L6712" i="10"/>
  <c r="L6713" i="10"/>
  <c r="L6714" i="10"/>
  <c r="L6715" i="10"/>
  <c r="L6716" i="10"/>
  <c r="L6717" i="10"/>
  <c r="L6718" i="10"/>
  <c r="L6719" i="10"/>
  <c r="L6720" i="10"/>
  <c r="L6721" i="10"/>
  <c r="L6722" i="10"/>
  <c r="L6723" i="10"/>
  <c r="L6724" i="10"/>
  <c r="L6725" i="10"/>
  <c r="L6726" i="10"/>
  <c r="L6727" i="10"/>
  <c r="L6728" i="10"/>
  <c r="L6729" i="10"/>
  <c r="L6730" i="10"/>
  <c r="L6731" i="10"/>
  <c r="L6732" i="10"/>
  <c r="L6733" i="10"/>
  <c r="L6734" i="10"/>
  <c r="L6735" i="10"/>
  <c r="L6736" i="10"/>
  <c r="L6737" i="10"/>
  <c r="L6738" i="10"/>
  <c r="L6739" i="10"/>
  <c r="L6740" i="10"/>
  <c r="L6741" i="10"/>
  <c r="L6742" i="10"/>
  <c r="L6743" i="10"/>
  <c r="L6744" i="10"/>
  <c r="L6745" i="10"/>
  <c r="L6746" i="10"/>
  <c r="L6747" i="10"/>
  <c r="L6748" i="10"/>
  <c r="L6749" i="10"/>
  <c r="L6750" i="10"/>
  <c r="L6751" i="10"/>
  <c r="L6752" i="10"/>
  <c r="L6753" i="10"/>
  <c r="L6754" i="10"/>
  <c r="L6755" i="10"/>
  <c r="L6756" i="10"/>
  <c r="L6757" i="10"/>
  <c r="L6758" i="10"/>
  <c r="L6759" i="10"/>
  <c r="L6760" i="10"/>
  <c r="L6761" i="10"/>
  <c r="L6762" i="10"/>
  <c r="L6763" i="10"/>
  <c r="L6764" i="10"/>
  <c r="L6765" i="10"/>
  <c r="L6766" i="10"/>
  <c r="L6767" i="10"/>
  <c r="L6768" i="10"/>
  <c r="L6769" i="10"/>
  <c r="L6770" i="10"/>
  <c r="L6771" i="10"/>
  <c r="L6772" i="10"/>
  <c r="L6773" i="10"/>
  <c r="L6774" i="10"/>
  <c r="L6775" i="10"/>
  <c r="L6776" i="10"/>
  <c r="L6777" i="10"/>
  <c r="L6778" i="10"/>
  <c r="L6779" i="10"/>
  <c r="L6780" i="10"/>
  <c r="L6781" i="10"/>
  <c r="L6782" i="10"/>
  <c r="L6783" i="10"/>
  <c r="L6784" i="10"/>
  <c r="L6785" i="10"/>
  <c r="L6786" i="10"/>
  <c r="L6787" i="10"/>
  <c r="L6788" i="10"/>
  <c r="L6789" i="10"/>
  <c r="L6790" i="10"/>
  <c r="L6791" i="10"/>
  <c r="L6792" i="10"/>
  <c r="L6793" i="10"/>
  <c r="L6794" i="10"/>
  <c r="L6795" i="10"/>
  <c r="L6796" i="10"/>
  <c r="L6797" i="10"/>
  <c r="L6798" i="10"/>
  <c r="L6799" i="10"/>
  <c r="L6800" i="10"/>
  <c r="L6801" i="10"/>
  <c r="L6802" i="10"/>
  <c r="L6803" i="10"/>
  <c r="L6804" i="10"/>
  <c r="L6805" i="10"/>
  <c r="L6806" i="10"/>
  <c r="L6807" i="10"/>
  <c r="L6808" i="10"/>
  <c r="L6809" i="10"/>
  <c r="L6810" i="10"/>
  <c r="L6811" i="10"/>
  <c r="L6812" i="10"/>
  <c r="L6813" i="10"/>
  <c r="L6814" i="10"/>
  <c r="L6815" i="10"/>
  <c r="L6816" i="10"/>
  <c r="L6817" i="10"/>
  <c r="L6818" i="10"/>
  <c r="L6819" i="10"/>
  <c r="L6820" i="10"/>
  <c r="L6821" i="10"/>
  <c r="L6822" i="10"/>
  <c r="L6823" i="10"/>
  <c r="L6824" i="10"/>
  <c r="L6825" i="10"/>
  <c r="L6826" i="10"/>
  <c r="L6827" i="10"/>
  <c r="L6828" i="10"/>
  <c r="L6829" i="10"/>
  <c r="L6830" i="10"/>
  <c r="L6831" i="10"/>
  <c r="L6832" i="10"/>
  <c r="L6833" i="10"/>
  <c r="L6834" i="10"/>
  <c r="L6835" i="10"/>
  <c r="L6836" i="10"/>
  <c r="L6837" i="10"/>
  <c r="L6838" i="10"/>
  <c r="L6839" i="10"/>
  <c r="L6840" i="10"/>
  <c r="L6841" i="10"/>
  <c r="L6842" i="10"/>
  <c r="L6843" i="10"/>
  <c r="L6844" i="10"/>
  <c r="L6845" i="10"/>
  <c r="L6846" i="10"/>
  <c r="L6847" i="10"/>
  <c r="L6848" i="10"/>
  <c r="L6849" i="10"/>
  <c r="L6850" i="10"/>
  <c r="L6851" i="10"/>
  <c r="L6852" i="10"/>
  <c r="L6853" i="10"/>
  <c r="L6854" i="10"/>
  <c r="L6855" i="10"/>
  <c r="L6856" i="10"/>
  <c r="L6857" i="10"/>
  <c r="L6858" i="10"/>
  <c r="L6859" i="10"/>
  <c r="L6860" i="10"/>
  <c r="L6861" i="10"/>
  <c r="L6862" i="10"/>
  <c r="L6863" i="10"/>
  <c r="L6864" i="10"/>
  <c r="L6865" i="10"/>
  <c r="L6866" i="10"/>
  <c r="L6867" i="10"/>
  <c r="L6868" i="10"/>
  <c r="L6869" i="10"/>
  <c r="L6870" i="10"/>
  <c r="L6871" i="10"/>
  <c r="L6872" i="10"/>
  <c r="L6873" i="10"/>
  <c r="L6874" i="10"/>
  <c r="L6875" i="10"/>
  <c r="L6876" i="10"/>
  <c r="L6877" i="10"/>
  <c r="L6878" i="10"/>
  <c r="L6879" i="10"/>
  <c r="L6880" i="10"/>
  <c r="L6881" i="10"/>
  <c r="L6882" i="10"/>
  <c r="L6883" i="10"/>
  <c r="L6884" i="10"/>
  <c r="L6885" i="10"/>
  <c r="L6886" i="10"/>
  <c r="L6887" i="10"/>
  <c r="L6888" i="10"/>
  <c r="L6889" i="10"/>
  <c r="L6890" i="10"/>
  <c r="L6891" i="10"/>
  <c r="L6892" i="10"/>
  <c r="L6893" i="10"/>
  <c r="L6894" i="10"/>
  <c r="L6895" i="10"/>
  <c r="L6896" i="10"/>
  <c r="L6897" i="10"/>
  <c r="L6898" i="10"/>
  <c r="L6899" i="10"/>
  <c r="L6900" i="10"/>
  <c r="L6901" i="10"/>
  <c r="L6902" i="10"/>
  <c r="L6903" i="10"/>
  <c r="L6904" i="10"/>
  <c r="L6905" i="10"/>
  <c r="L6906" i="10"/>
  <c r="L6907" i="10"/>
  <c r="L6908" i="10"/>
  <c r="L6909" i="10"/>
  <c r="L6910" i="10"/>
  <c r="L6911" i="10"/>
  <c r="L6912" i="10"/>
  <c r="L6913" i="10"/>
  <c r="L6914" i="10"/>
  <c r="L6915" i="10"/>
  <c r="L6916" i="10"/>
  <c r="L6917" i="10"/>
  <c r="L6918" i="10"/>
  <c r="L6919" i="10"/>
  <c r="L6920" i="10"/>
  <c r="L6921" i="10"/>
  <c r="L6922" i="10"/>
  <c r="L6923" i="10"/>
  <c r="L6924" i="10"/>
  <c r="L6925" i="10"/>
  <c r="L6926" i="10"/>
  <c r="L6927" i="10"/>
  <c r="L6928" i="10"/>
  <c r="L6929" i="10"/>
  <c r="L6930" i="10"/>
  <c r="L6931" i="10"/>
  <c r="L6932" i="10"/>
  <c r="L6933" i="10"/>
  <c r="L6934" i="10"/>
  <c r="L6935" i="10"/>
  <c r="L6936" i="10"/>
  <c r="L6937" i="10"/>
  <c r="L6938" i="10"/>
  <c r="L6939" i="10"/>
  <c r="L6940" i="10"/>
  <c r="L6941" i="10"/>
  <c r="L6942" i="10"/>
  <c r="L6943" i="10"/>
  <c r="L6944" i="10"/>
  <c r="L6945" i="10"/>
  <c r="L6946" i="10"/>
  <c r="L6947" i="10"/>
  <c r="L6948" i="10"/>
  <c r="L6949" i="10"/>
  <c r="L6950" i="10"/>
  <c r="L6951" i="10"/>
  <c r="L6952" i="10"/>
  <c r="L6953" i="10"/>
  <c r="L6954" i="10"/>
  <c r="L6955" i="10"/>
  <c r="L6956" i="10"/>
  <c r="L6957" i="10"/>
  <c r="L6958" i="10"/>
  <c r="L6959" i="10"/>
  <c r="L6960" i="10"/>
  <c r="L6961" i="10"/>
  <c r="L6962" i="10"/>
  <c r="L6963" i="10"/>
  <c r="L6964" i="10"/>
  <c r="L6965" i="10"/>
  <c r="L6966" i="10"/>
  <c r="L6967" i="10"/>
  <c r="L6968" i="10"/>
  <c r="L6969" i="10"/>
  <c r="L6970" i="10"/>
  <c r="L6971" i="10"/>
  <c r="L6972" i="10"/>
  <c r="L6973" i="10"/>
  <c r="L6974" i="10"/>
  <c r="L6975" i="10"/>
  <c r="L6976" i="10"/>
  <c r="L6977" i="10"/>
  <c r="L6978" i="10"/>
  <c r="L6979" i="10"/>
  <c r="L6980" i="10"/>
  <c r="L6981" i="10"/>
  <c r="L6982" i="10"/>
  <c r="L6983" i="10"/>
  <c r="L6984" i="10"/>
  <c r="L6985" i="10"/>
  <c r="L6986" i="10"/>
  <c r="L6987" i="10"/>
  <c r="L6988" i="10"/>
  <c r="L6989" i="10"/>
  <c r="L6990" i="10"/>
  <c r="L6991" i="10"/>
  <c r="L6992" i="10"/>
  <c r="L6993" i="10"/>
  <c r="L6994" i="10"/>
  <c r="L6995" i="10"/>
  <c r="L6996" i="10"/>
  <c r="L6997" i="10"/>
  <c r="L6998" i="10"/>
  <c r="L6999" i="10"/>
  <c r="L7000" i="10"/>
  <c r="L7001" i="10"/>
  <c r="L7002" i="10"/>
  <c r="L7003" i="10"/>
  <c r="L7004" i="10"/>
  <c r="L7005" i="10"/>
  <c r="L7006" i="10"/>
  <c r="L7007" i="10"/>
  <c r="L7008" i="10"/>
  <c r="L7009" i="10"/>
  <c r="L7010" i="10"/>
  <c r="L7011" i="10"/>
  <c r="L7012" i="10"/>
  <c r="L7013" i="10"/>
  <c r="L7014" i="10"/>
  <c r="L7015" i="10"/>
  <c r="L7016" i="10"/>
  <c r="L7017" i="10"/>
  <c r="L7018" i="10"/>
  <c r="L7019" i="10"/>
  <c r="L7020" i="10"/>
  <c r="L7021" i="10"/>
  <c r="L7022" i="10"/>
  <c r="L7023" i="10"/>
  <c r="L7024" i="10"/>
  <c r="L7025" i="10"/>
  <c r="L7026" i="10"/>
  <c r="L7027" i="10"/>
  <c r="L7028" i="10"/>
  <c r="L7029" i="10"/>
  <c r="L7030" i="10"/>
  <c r="L7031" i="10"/>
  <c r="L7032" i="10"/>
  <c r="L7033" i="10"/>
  <c r="L7034" i="10"/>
  <c r="L7035" i="10"/>
  <c r="L7036" i="10"/>
  <c r="L7037" i="10"/>
  <c r="L7038" i="10"/>
  <c r="L7039" i="10"/>
  <c r="L7040" i="10"/>
  <c r="L7041" i="10"/>
  <c r="L7042" i="10"/>
  <c r="L7043" i="10"/>
  <c r="L7044" i="10"/>
  <c r="L7045" i="10"/>
  <c r="L7046" i="10"/>
  <c r="L7047" i="10"/>
  <c r="L7048" i="10"/>
  <c r="L7049" i="10"/>
  <c r="L7050" i="10"/>
  <c r="L7051" i="10"/>
  <c r="L7052" i="10"/>
  <c r="L7053" i="10"/>
  <c r="L7054" i="10"/>
  <c r="L7055" i="10"/>
  <c r="L7056" i="10"/>
  <c r="L7057" i="10"/>
  <c r="L7058" i="10"/>
  <c r="L7059" i="10"/>
  <c r="L7060" i="10"/>
  <c r="L7061" i="10"/>
  <c r="L7062" i="10"/>
  <c r="L7063" i="10"/>
  <c r="L7064" i="10"/>
  <c r="L7065" i="10"/>
  <c r="L7066" i="10"/>
  <c r="L7067" i="10"/>
  <c r="L7068" i="10"/>
  <c r="L7069" i="10"/>
  <c r="L7070" i="10"/>
  <c r="L7071" i="10"/>
  <c r="L7072" i="10"/>
  <c r="L7073" i="10"/>
  <c r="L7074" i="10"/>
  <c r="L7075" i="10"/>
  <c r="L7076" i="10"/>
  <c r="L7077" i="10"/>
  <c r="L7078" i="10"/>
  <c r="L7079" i="10"/>
  <c r="L7080" i="10"/>
  <c r="L7081" i="10"/>
  <c r="L7082" i="10"/>
  <c r="L7083" i="10"/>
  <c r="L7084" i="10"/>
  <c r="L7085" i="10"/>
  <c r="L7086" i="10"/>
  <c r="L7087" i="10"/>
  <c r="L7088" i="10"/>
  <c r="L7089" i="10"/>
  <c r="L7090" i="10"/>
  <c r="L7091" i="10"/>
  <c r="L7092" i="10"/>
  <c r="L7093" i="10"/>
  <c r="L7094" i="10"/>
  <c r="L7095" i="10"/>
  <c r="L7096" i="10"/>
  <c r="L7097" i="10"/>
  <c r="L7098" i="10"/>
  <c r="L7099" i="10"/>
  <c r="L7100" i="10"/>
  <c r="L7101" i="10"/>
  <c r="L7102" i="10"/>
  <c r="L7103" i="10"/>
  <c r="L7104" i="10"/>
  <c r="L7105" i="10"/>
  <c r="L7106" i="10"/>
  <c r="L7107" i="10"/>
  <c r="L7108" i="10"/>
  <c r="L7109" i="10"/>
  <c r="L7110" i="10"/>
  <c r="L7111" i="10"/>
  <c r="L7112" i="10"/>
  <c r="L7113" i="10"/>
  <c r="L7114" i="10"/>
  <c r="L7115" i="10"/>
  <c r="L7116" i="10"/>
  <c r="L7117" i="10"/>
  <c r="L7118" i="10"/>
  <c r="L7119" i="10"/>
  <c r="L7120" i="10"/>
  <c r="L7121" i="10"/>
  <c r="L7122" i="10"/>
  <c r="L7123" i="10"/>
  <c r="L7124" i="10"/>
  <c r="L7125" i="10"/>
  <c r="L7126" i="10"/>
  <c r="L7127" i="10"/>
  <c r="L7128" i="10"/>
  <c r="L7129" i="10"/>
  <c r="L7130" i="10"/>
  <c r="L7131" i="10"/>
  <c r="L7132" i="10"/>
  <c r="L7133" i="10"/>
  <c r="L7134" i="10"/>
  <c r="L7135" i="10"/>
  <c r="L7136" i="10"/>
  <c r="L7137" i="10"/>
  <c r="L7138" i="10"/>
  <c r="L7139" i="10"/>
  <c r="L7140" i="10"/>
  <c r="L7141" i="10"/>
  <c r="L7142" i="10"/>
  <c r="L7143" i="10"/>
  <c r="L7144" i="10"/>
  <c r="L7145" i="10"/>
  <c r="L7146" i="10"/>
  <c r="L7147" i="10"/>
  <c r="L7148" i="10"/>
  <c r="L7149" i="10"/>
  <c r="L7150" i="10"/>
  <c r="L7151" i="10"/>
  <c r="L7152" i="10"/>
  <c r="L7153" i="10"/>
  <c r="L7154" i="10"/>
  <c r="L7155" i="10"/>
  <c r="L7156" i="10"/>
  <c r="L7157" i="10"/>
  <c r="L7158" i="10"/>
  <c r="L7159" i="10"/>
  <c r="L7160" i="10"/>
  <c r="L7161" i="10"/>
  <c r="L7162" i="10"/>
  <c r="L7163" i="10"/>
  <c r="L7164" i="10"/>
  <c r="L7165" i="10"/>
  <c r="L7166" i="10"/>
  <c r="L7167" i="10"/>
  <c r="L7168" i="10"/>
  <c r="L7169" i="10"/>
  <c r="L7170" i="10"/>
  <c r="L7171" i="10"/>
  <c r="L7172" i="10"/>
  <c r="L7173" i="10"/>
  <c r="L7174" i="10"/>
  <c r="L7175" i="10"/>
  <c r="L7176" i="10"/>
  <c r="L7177" i="10"/>
  <c r="L7178" i="10"/>
  <c r="L7179" i="10"/>
  <c r="L7180" i="10"/>
  <c r="L7181" i="10"/>
  <c r="L7182" i="10"/>
  <c r="L7183" i="10"/>
  <c r="L7184" i="10"/>
  <c r="L7185" i="10"/>
  <c r="L7186" i="10"/>
  <c r="L7187" i="10"/>
  <c r="L7188" i="10"/>
  <c r="L7189" i="10"/>
  <c r="L7190" i="10"/>
  <c r="L7191" i="10"/>
  <c r="L7192" i="10"/>
  <c r="L7193" i="10"/>
  <c r="L7194" i="10"/>
  <c r="L7195" i="10"/>
  <c r="L7196" i="10"/>
  <c r="L7197" i="10"/>
  <c r="L7198" i="10"/>
  <c r="L7199" i="10"/>
  <c r="L7200" i="10"/>
  <c r="L7201" i="10"/>
  <c r="L7202" i="10"/>
  <c r="L7203" i="10"/>
  <c r="L7204" i="10"/>
  <c r="L7205" i="10"/>
  <c r="L7206" i="10"/>
  <c r="L7207" i="10"/>
  <c r="L7208" i="10"/>
  <c r="L7209" i="10"/>
  <c r="L7210" i="10"/>
  <c r="L7211" i="10"/>
  <c r="L7212" i="10"/>
  <c r="L7213" i="10"/>
  <c r="L7214" i="10"/>
  <c r="L7215" i="10"/>
  <c r="L7216" i="10"/>
  <c r="L7217" i="10"/>
  <c r="L7218" i="10"/>
  <c r="L7219" i="10"/>
  <c r="L7220" i="10"/>
  <c r="L7221" i="10"/>
  <c r="L7222" i="10"/>
  <c r="L7223" i="10"/>
  <c r="L7224" i="10"/>
  <c r="L7225" i="10"/>
  <c r="L7226" i="10"/>
  <c r="L7227" i="10"/>
  <c r="L7228" i="10"/>
  <c r="L7229" i="10"/>
  <c r="L7230" i="10"/>
  <c r="L7231" i="10"/>
  <c r="L7232" i="10"/>
  <c r="L7233" i="10"/>
  <c r="L7234" i="10"/>
  <c r="L7235" i="10"/>
  <c r="L7236" i="10"/>
  <c r="L7237" i="10"/>
  <c r="L7238" i="10"/>
  <c r="L7239" i="10"/>
  <c r="L7240" i="10"/>
  <c r="L7241" i="10"/>
  <c r="L7242" i="10"/>
  <c r="L7243" i="10"/>
  <c r="L7244" i="10"/>
  <c r="L7245" i="10"/>
  <c r="L7246" i="10"/>
  <c r="L7247" i="10"/>
  <c r="L7248" i="10"/>
  <c r="L7249" i="10"/>
  <c r="L7250" i="10"/>
  <c r="L7251" i="10"/>
  <c r="L7252" i="10"/>
  <c r="L7253" i="10"/>
  <c r="L7254" i="10"/>
  <c r="L7255" i="10"/>
  <c r="L7256" i="10"/>
  <c r="L7257" i="10"/>
  <c r="L7258" i="10"/>
  <c r="L7259" i="10"/>
  <c r="L7260" i="10"/>
  <c r="L7261" i="10"/>
  <c r="L7262" i="10"/>
  <c r="L7263" i="10"/>
  <c r="L7264" i="10"/>
  <c r="L7265" i="10"/>
  <c r="L7266" i="10"/>
  <c r="L7267" i="10"/>
  <c r="L7268" i="10"/>
  <c r="L7269" i="10"/>
  <c r="L7270" i="10"/>
  <c r="L7271" i="10"/>
  <c r="L7272" i="10"/>
  <c r="L7273" i="10"/>
  <c r="L7274" i="10"/>
  <c r="L7275" i="10"/>
  <c r="L7276" i="10"/>
  <c r="L7277" i="10"/>
  <c r="L7278" i="10"/>
  <c r="L7279" i="10"/>
  <c r="L7280" i="10"/>
  <c r="L7281" i="10"/>
  <c r="L7282" i="10"/>
  <c r="L7283" i="10"/>
  <c r="L7284" i="10"/>
  <c r="L7285" i="10"/>
  <c r="L7286" i="10"/>
  <c r="L7287" i="10"/>
  <c r="L7288" i="10"/>
  <c r="L7289" i="10"/>
  <c r="L7290" i="10"/>
  <c r="L7291" i="10"/>
  <c r="L7292" i="10"/>
  <c r="L7293" i="10"/>
  <c r="L7294" i="10"/>
  <c r="L7295" i="10"/>
  <c r="L7296" i="10"/>
  <c r="L7297" i="10"/>
  <c r="L7298" i="10"/>
  <c r="L7299" i="10"/>
  <c r="L7300" i="10"/>
  <c r="L7301" i="10"/>
  <c r="L7302" i="10"/>
  <c r="L7303" i="10"/>
  <c r="L7304" i="10"/>
  <c r="L7305" i="10"/>
  <c r="L7306" i="10"/>
  <c r="L7307" i="10"/>
  <c r="L7308" i="10"/>
  <c r="L7309" i="10"/>
  <c r="L7310" i="10"/>
  <c r="L7311" i="10"/>
  <c r="L7312" i="10"/>
  <c r="L7313" i="10"/>
  <c r="L7314" i="10"/>
  <c r="L7315" i="10"/>
  <c r="L7316" i="10"/>
  <c r="L7317" i="10"/>
  <c r="L7318" i="10"/>
  <c r="L7319" i="10"/>
  <c r="L7320" i="10"/>
  <c r="L7321" i="10"/>
  <c r="L7322" i="10"/>
  <c r="L7323" i="10"/>
  <c r="L7324" i="10"/>
  <c r="L7325" i="10"/>
  <c r="L7326" i="10"/>
  <c r="L7327" i="10"/>
  <c r="L7328" i="10"/>
  <c r="L7329" i="10"/>
  <c r="L7330" i="10"/>
  <c r="L7331" i="10"/>
  <c r="L7332" i="10"/>
  <c r="L7333" i="10"/>
  <c r="L7334" i="10"/>
  <c r="L7335" i="10"/>
  <c r="L7336" i="10"/>
  <c r="L7337" i="10"/>
  <c r="L7338" i="10"/>
  <c r="L7339" i="10"/>
  <c r="L7340" i="10"/>
  <c r="L7341" i="10"/>
  <c r="L7342" i="10"/>
  <c r="L7343" i="10"/>
  <c r="L7344" i="10"/>
  <c r="L7345" i="10"/>
  <c r="L7346" i="10"/>
  <c r="L7347" i="10"/>
  <c r="L7348" i="10"/>
  <c r="L7349" i="10"/>
  <c r="L7350" i="10"/>
  <c r="L7351" i="10"/>
  <c r="L7352" i="10"/>
  <c r="L7353" i="10"/>
  <c r="L7354" i="10"/>
  <c r="L7355" i="10"/>
  <c r="L7356" i="10"/>
  <c r="L7357" i="10"/>
  <c r="L7358" i="10"/>
  <c r="L7359" i="10"/>
  <c r="L7360" i="10"/>
  <c r="L7361" i="10"/>
  <c r="L7362" i="10"/>
  <c r="L7363" i="10"/>
  <c r="L7364" i="10"/>
  <c r="L7365" i="10"/>
  <c r="L7366" i="10"/>
  <c r="L7367" i="10"/>
  <c r="L7368" i="10"/>
  <c r="L7369" i="10"/>
  <c r="L7370" i="10"/>
  <c r="L7371" i="10"/>
  <c r="L7372" i="10"/>
  <c r="L7373" i="10"/>
  <c r="L7374" i="10"/>
  <c r="L7375" i="10"/>
  <c r="L7376" i="10"/>
  <c r="L7377" i="10"/>
  <c r="L7378" i="10"/>
  <c r="L7379" i="10"/>
  <c r="L7380" i="10"/>
  <c r="L7381" i="10"/>
  <c r="L7382" i="10"/>
  <c r="L7383" i="10"/>
  <c r="L7384" i="10"/>
  <c r="L7385" i="10"/>
  <c r="L7386" i="10"/>
  <c r="L7387" i="10"/>
  <c r="L7388" i="10"/>
  <c r="L7389" i="10"/>
  <c r="L7390" i="10"/>
  <c r="L7391" i="10"/>
  <c r="L7392" i="10"/>
  <c r="L7393" i="10"/>
  <c r="L7394" i="10"/>
  <c r="L7395" i="10"/>
  <c r="L7396" i="10"/>
  <c r="L7397" i="10"/>
  <c r="L7398" i="10"/>
  <c r="L7399" i="10"/>
  <c r="L7400" i="10"/>
  <c r="L7401" i="10"/>
  <c r="L7402" i="10"/>
  <c r="L7403" i="10"/>
  <c r="L7404" i="10"/>
  <c r="L7405" i="10"/>
  <c r="L7406" i="10"/>
  <c r="L7407" i="10"/>
  <c r="L7408" i="10"/>
  <c r="L7409" i="10"/>
  <c r="L7410" i="10"/>
  <c r="L7411" i="10"/>
  <c r="L7412" i="10"/>
  <c r="L7413" i="10"/>
  <c r="L7414" i="10"/>
  <c r="L7415" i="10"/>
  <c r="L7416" i="10"/>
  <c r="L7417" i="10"/>
  <c r="L7418" i="10"/>
  <c r="L7419" i="10"/>
  <c r="L7420" i="10"/>
  <c r="L7421" i="10"/>
  <c r="L7422" i="10"/>
  <c r="L7423" i="10"/>
  <c r="L7424" i="10"/>
  <c r="L7425" i="10"/>
  <c r="L7426" i="10"/>
  <c r="L7427" i="10"/>
  <c r="L7428" i="10"/>
  <c r="L7429" i="10"/>
  <c r="L7430" i="10"/>
  <c r="L7431" i="10"/>
  <c r="L7432" i="10"/>
  <c r="L7433" i="10"/>
  <c r="L7434" i="10"/>
  <c r="L7435" i="10"/>
  <c r="L7436" i="10"/>
  <c r="L7437" i="10"/>
  <c r="L7438" i="10"/>
  <c r="L7439" i="10"/>
  <c r="L7440" i="10"/>
  <c r="L7441" i="10"/>
  <c r="L7442" i="10"/>
  <c r="L7443" i="10"/>
  <c r="L7444" i="10"/>
  <c r="L7445" i="10"/>
  <c r="L7446" i="10"/>
  <c r="L7447" i="10"/>
  <c r="L7448" i="10"/>
  <c r="L7449" i="10"/>
  <c r="L7450" i="10"/>
  <c r="L7451" i="10"/>
  <c r="L7452" i="10"/>
  <c r="L7453" i="10"/>
  <c r="L7454" i="10"/>
  <c r="L7455" i="10"/>
  <c r="L7456" i="10"/>
  <c r="L7457" i="10"/>
  <c r="L7458" i="10"/>
  <c r="L7459" i="10"/>
  <c r="L7460" i="10"/>
  <c r="L7461" i="10"/>
  <c r="L7462" i="10"/>
  <c r="L7463" i="10"/>
  <c r="L7464" i="10"/>
  <c r="L7465" i="10"/>
  <c r="L7466" i="10"/>
  <c r="L7467" i="10"/>
  <c r="L7468" i="10"/>
  <c r="L7469" i="10"/>
  <c r="L7470" i="10"/>
  <c r="L7471" i="10"/>
  <c r="L7472" i="10"/>
  <c r="L7473" i="10"/>
  <c r="L7474" i="10"/>
  <c r="L7475" i="10"/>
  <c r="L7476" i="10"/>
  <c r="L7477" i="10"/>
  <c r="L7478" i="10"/>
  <c r="L7479" i="10"/>
  <c r="L7480" i="10"/>
  <c r="L7481" i="10"/>
  <c r="L7482" i="10"/>
  <c r="L7483" i="10"/>
  <c r="L7484" i="10"/>
  <c r="L7485" i="10"/>
  <c r="L7486" i="10"/>
  <c r="L7487" i="10"/>
  <c r="L7488" i="10"/>
  <c r="L7489" i="10"/>
  <c r="L7490" i="10"/>
  <c r="L7491" i="10"/>
  <c r="L7492" i="10"/>
  <c r="L7493" i="10"/>
  <c r="L7494" i="10"/>
  <c r="L7495" i="10"/>
  <c r="L7496" i="10"/>
  <c r="L7497" i="10"/>
  <c r="L7498" i="10"/>
  <c r="L7499" i="10"/>
  <c r="L7500" i="10"/>
  <c r="L7501" i="10"/>
  <c r="L7502" i="10"/>
  <c r="L7503" i="10"/>
  <c r="L7504" i="10"/>
  <c r="L7505" i="10"/>
  <c r="L7506" i="10"/>
  <c r="L7507" i="10"/>
  <c r="L7508" i="10"/>
  <c r="L7509" i="10"/>
  <c r="L7510" i="10"/>
  <c r="L7511" i="10"/>
  <c r="L7512" i="10"/>
  <c r="L7513" i="10"/>
  <c r="L7514" i="10"/>
  <c r="L7515" i="10"/>
  <c r="L7516" i="10"/>
  <c r="L7517" i="10"/>
  <c r="L7518" i="10"/>
  <c r="L7519" i="10"/>
  <c r="L7520" i="10"/>
  <c r="L7521" i="10"/>
  <c r="L7522" i="10"/>
  <c r="L7523" i="10"/>
  <c r="L7524" i="10"/>
  <c r="L7525" i="10"/>
  <c r="L7526" i="10"/>
  <c r="L7527" i="10"/>
  <c r="L7528" i="10"/>
  <c r="L7529" i="10"/>
  <c r="L7530" i="10"/>
  <c r="L7531" i="10"/>
  <c r="L7532" i="10"/>
  <c r="L7533" i="10"/>
  <c r="L7534" i="10"/>
  <c r="L7535" i="10"/>
  <c r="L7536" i="10"/>
  <c r="L7537" i="10"/>
  <c r="L7538" i="10"/>
  <c r="L7539" i="10"/>
  <c r="L7540" i="10"/>
  <c r="L7541" i="10"/>
  <c r="L7542" i="10"/>
  <c r="L7543" i="10"/>
  <c r="L7544" i="10"/>
  <c r="L7545" i="10"/>
  <c r="L7546" i="10"/>
  <c r="L7547" i="10"/>
  <c r="L7548" i="10"/>
  <c r="L7549" i="10"/>
  <c r="L7550" i="10"/>
  <c r="L7551" i="10"/>
  <c r="L7552" i="10"/>
  <c r="L7553" i="10"/>
  <c r="L7554" i="10"/>
  <c r="L7555" i="10"/>
  <c r="L7556" i="10"/>
  <c r="L7557" i="10"/>
  <c r="L7558" i="10"/>
  <c r="L7559" i="10"/>
  <c r="L7560" i="10"/>
  <c r="L7561" i="10"/>
  <c r="L7562" i="10"/>
  <c r="L7563" i="10"/>
  <c r="L7564" i="10"/>
  <c r="L7565" i="10"/>
  <c r="L7566" i="10"/>
  <c r="L7567" i="10"/>
  <c r="L7568" i="10"/>
  <c r="L7569" i="10"/>
  <c r="L7570" i="10"/>
  <c r="L7571" i="10"/>
  <c r="L7572" i="10"/>
  <c r="L7573" i="10"/>
  <c r="L7574" i="10"/>
  <c r="L7575" i="10"/>
  <c r="L7576" i="10"/>
  <c r="L7577" i="10"/>
  <c r="L7578" i="10"/>
  <c r="L7579" i="10"/>
  <c r="L7580" i="10"/>
  <c r="L7581" i="10"/>
  <c r="L7582" i="10"/>
  <c r="L7583" i="10"/>
  <c r="L7584" i="10"/>
  <c r="L7585" i="10"/>
  <c r="L7586" i="10"/>
  <c r="L7587" i="10"/>
  <c r="L7588" i="10"/>
  <c r="L7589" i="10"/>
  <c r="L7590" i="10"/>
  <c r="L7591" i="10"/>
  <c r="L7592" i="10"/>
  <c r="L7593" i="10"/>
  <c r="L7594" i="10"/>
  <c r="L7595" i="10"/>
  <c r="L7596" i="10"/>
  <c r="L7597" i="10"/>
  <c r="L7598" i="10"/>
  <c r="L7599" i="10"/>
  <c r="L7600" i="10"/>
  <c r="L7601" i="10"/>
  <c r="L7602" i="10"/>
  <c r="L7603" i="10"/>
  <c r="L7604" i="10"/>
  <c r="L7605" i="10"/>
  <c r="L7606" i="10"/>
  <c r="L7607" i="10"/>
  <c r="L7608" i="10"/>
  <c r="L7609" i="10"/>
  <c r="L7610" i="10"/>
  <c r="L7611" i="10"/>
  <c r="L7612" i="10"/>
  <c r="L7613" i="10"/>
  <c r="L7614" i="10"/>
  <c r="L7615" i="10"/>
  <c r="L7616" i="10"/>
  <c r="L7617" i="10"/>
  <c r="L7618" i="10"/>
  <c r="L7619" i="10"/>
  <c r="L7620" i="10"/>
  <c r="L7621" i="10"/>
  <c r="L7622" i="10"/>
  <c r="L7623" i="10"/>
  <c r="L7624" i="10"/>
  <c r="L7625" i="10"/>
  <c r="L7626" i="10"/>
  <c r="L7627" i="10"/>
  <c r="L7628" i="10"/>
  <c r="L7629" i="10"/>
  <c r="L7630" i="10"/>
  <c r="L7631" i="10"/>
  <c r="L7632" i="10"/>
  <c r="L7633" i="10"/>
  <c r="L7634" i="10"/>
  <c r="L7635" i="10"/>
  <c r="L7636" i="10"/>
  <c r="L7637" i="10"/>
  <c r="L7638" i="10"/>
  <c r="L7639" i="10"/>
  <c r="L7640" i="10"/>
  <c r="L7641" i="10"/>
  <c r="L7642" i="10"/>
  <c r="L7643" i="10"/>
  <c r="L7644" i="10"/>
  <c r="L7645" i="10"/>
  <c r="L7646" i="10"/>
  <c r="L7647" i="10"/>
  <c r="L7648" i="10"/>
  <c r="L7649" i="10"/>
  <c r="L7650" i="10"/>
  <c r="L7651" i="10"/>
  <c r="L7652" i="10"/>
  <c r="L7653" i="10"/>
  <c r="L7654" i="10"/>
  <c r="L7655" i="10"/>
  <c r="L7656" i="10"/>
  <c r="L7657" i="10"/>
  <c r="L7658" i="10"/>
  <c r="L7659" i="10"/>
  <c r="L7660" i="10"/>
  <c r="L7661" i="10"/>
  <c r="L7662" i="10"/>
  <c r="L7663" i="10"/>
  <c r="L7664" i="10"/>
  <c r="L7665" i="10"/>
  <c r="L7666" i="10"/>
  <c r="L7667" i="10"/>
  <c r="L7668" i="10"/>
  <c r="L7669" i="10"/>
  <c r="L7670" i="10"/>
  <c r="L7671" i="10"/>
  <c r="L7672" i="10"/>
  <c r="L7673" i="10"/>
  <c r="L7674" i="10"/>
  <c r="L7675" i="10"/>
  <c r="L7676" i="10"/>
  <c r="L7677" i="10"/>
  <c r="L7678" i="10"/>
  <c r="L7679" i="10"/>
  <c r="L7680" i="10"/>
  <c r="L7681" i="10"/>
  <c r="L7682" i="10"/>
  <c r="L7683" i="10"/>
  <c r="L7684" i="10"/>
  <c r="L7685" i="10"/>
  <c r="L7686" i="10"/>
  <c r="L7687" i="10"/>
  <c r="L7688" i="10"/>
  <c r="L7689" i="10"/>
  <c r="L7690" i="10"/>
  <c r="L7691" i="10"/>
  <c r="L7692" i="10"/>
  <c r="L7693" i="10"/>
  <c r="L7694" i="10"/>
  <c r="L7695" i="10"/>
  <c r="L7696" i="10"/>
  <c r="L7697" i="10"/>
  <c r="L7698" i="10"/>
  <c r="L7699" i="10"/>
  <c r="L7700" i="10"/>
  <c r="L7701" i="10"/>
  <c r="L7702" i="10"/>
  <c r="L7703" i="10"/>
  <c r="L7704" i="10"/>
  <c r="L7705" i="10"/>
  <c r="L7706" i="10"/>
  <c r="L7707" i="10"/>
  <c r="L7708" i="10"/>
  <c r="L7709" i="10"/>
  <c r="L7710" i="10"/>
  <c r="L7711" i="10"/>
  <c r="L7712" i="10"/>
  <c r="L7713" i="10"/>
  <c r="L7714" i="10"/>
  <c r="L7715" i="10"/>
  <c r="L7716" i="10"/>
  <c r="L7717" i="10"/>
  <c r="L7718" i="10"/>
  <c r="L7719" i="10"/>
  <c r="L7720" i="10"/>
  <c r="L7721" i="10"/>
  <c r="L7722" i="10"/>
  <c r="L7723" i="10"/>
  <c r="L7724" i="10"/>
  <c r="L7725" i="10"/>
  <c r="L7726" i="10"/>
  <c r="L7727" i="10"/>
  <c r="L7728" i="10"/>
  <c r="L7729" i="10"/>
  <c r="L7730" i="10"/>
  <c r="L7731" i="10"/>
  <c r="L7732" i="10"/>
  <c r="L7733" i="10"/>
  <c r="L7734" i="10"/>
  <c r="L7735" i="10"/>
  <c r="L7736" i="10"/>
  <c r="L7737" i="10"/>
  <c r="L7738" i="10"/>
  <c r="L7739" i="10"/>
  <c r="L7740" i="10"/>
  <c r="L7741" i="10"/>
  <c r="L7742" i="10"/>
  <c r="L7743" i="10"/>
  <c r="L7744" i="10"/>
  <c r="L7745" i="10"/>
  <c r="L7746" i="10"/>
  <c r="L7747" i="10"/>
  <c r="L7748" i="10"/>
  <c r="L7749" i="10"/>
  <c r="L7750" i="10"/>
  <c r="L7751" i="10"/>
  <c r="L7752" i="10"/>
  <c r="L7753" i="10"/>
  <c r="L7754" i="10"/>
  <c r="L7755" i="10"/>
  <c r="L7756" i="10"/>
  <c r="L7757" i="10"/>
  <c r="L7758" i="10"/>
  <c r="L7759" i="10"/>
  <c r="L7760" i="10"/>
  <c r="L7761" i="10"/>
  <c r="L7762" i="10"/>
  <c r="L7763" i="10"/>
  <c r="L7764" i="10"/>
  <c r="L7765" i="10"/>
  <c r="L7766" i="10"/>
  <c r="L7767" i="10"/>
  <c r="L7768" i="10"/>
  <c r="L7769" i="10"/>
  <c r="L7770" i="10"/>
  <c r="L7771" i="10"/>
  <c r="L7772" i="10"/>
  <c r="L7773" i="10"/>
  <c r="L7774" i="10"/>
  <c r="L7775" i="10"/>
  <c r="L7776" i="10"/>
  <c r="L7777" i="10"/>
  <c r="L7778" i="10"/>
  <c r="L7779" i="10"/>
  <c r="L7780" i="10"/>
  <c r="L7781" i="10"/>
  <c r="L7782" i="10"/>
  <c r="L7783" i="10"/>
  <c r="L7784" i="10"/>
  <c r="L7785" i="10"/>
  <c r="L7786" i="10"/>
  <c r="L7787" i="10"/>
  <c r="L7788" i="10"/>
  <c r="L7789" i="10"/>
  <c r="L7790" i="10"/>
  <c r="L7791" i="10"/>
  <c r="L7792" i="10"/>
  <c r="L7793" i="10"/>
  <c r="L7794" i="10"/>
  <c r="L7795" i="10"/>
  <c r="L7796" i="10"/>
  <c r="L7797" i="10"/>
  <c r="L7798" i="10"/>
  <c r="L7799" i="10"/>
  <c r="L7800" i="10"/>
  <c r="L7801" i="10"/>
  <c r="L7802" i="10"/>
  <c r="L7803" i="10"/>
  <c r="L7804" i="10"/>
  <c r="L7805" i="10"/>
  <c r="L7806" i="10"/>
  <c r="L7807" i="10"/>
  <c r="L7808" i="10"/>
  <c r="L7809" i="10"/>
  <c r="L7810" i="10"/>
  <c r="L7811" i="10"/>
  <c r="L7812" i="10"/>
  <c r="L7813" i="10"/>
  <c r="L7814" i="10"/>
  <c r="L7815" i="10"/>
  <c r="L7816" i="10"/>
  <c r="L7817" i="10"/>
  <c r="L7818" i="10"/>
  <c r="L7819" i="10"/>
  <c r="L7820" i="10"/>
  <c r="L7821" i="10"/>
  <c r="L7822" i="10"/>
  <c r="L7823" i="10"/>
  <c r="L7824" i="10"/>
  <c r="L7825" i="10"/>
  <c r="L7826" i="10"/>
  <c r="L7827" i="10"/>
  <c r="L7828" i="10"/>
  <c r="L7829" i="10"/>
  <c r="L7830" i="10"/>
  <c r="L7831" i="10"/>
  <c r="L7832" i="10"/>
  <c r="L7833" i="10"/>
  <c r="L7834" i="10"/>
  <c r="L7835" i="10"/>
  <c r="L7836" i="10"/>
  <c r="L7837" i="10"/>
  <c r="L7838" i="10"/>
  <c r="L7839" i="10"/>
  <c r="L7840" i="10"/>
  <c r="L7841" i="10"/>
  <c r="L7842" i="10"/>
  <c r="L7843" i="10"/>
  <c r="L7844" i="10"/>
  <c r="L7845" i="10"/>
  <c r="L7846" i="10"/>
  <c r="L7847" i="10"/>
  <c r="L7848" i="10"/>
  <c r="L7849" i="10"/>
  <c r="L7850" i="10"/>
  <c r="L7851" i="10"/>
  <c r="L7852" i="10"/>
  <c r="L7853" i="10"/>
  <c r="L7854" i="10"/>
  <c r="L7855" i="10"/>
  <c r="L7856" i="10"/>
  <c r="L7857" i="10"/>
  <c r="L7858" i="10"/>
  <c r="L7859" i="10"/>
  <c r="L7860" i="10"/>
  <c r="L7861" i="10"/>
  <c r="L7862" i="10"/>
  <c r="L7863" i="10"/>
  <c r="L7864" i="10"/>
  <c r="L7865" i="10"/>
  <c r="L7866" i="10"/>
  <c r="L7867" i="10"/>
  <c r="L7868" i="10"/>
  <c r="L7869" i="10"/>
  <c r="L7870" i="10"/>
  <c r="L7871" i="10"/>
  <c r="L7872" i="10"/>
  <c r="L7873" i="10"/>
  <c r="L7874" i="10"/>
  <c r="L7875" i="10"/>
  <c r="L7876" i="10"/>
  <c r="L7877" i="10"/>
  <c r="L7878" i="10"/>
  <c r="L7879" i="10"/>
  <c r="L7880" i="10"/>
  <c r="L7881" i="10"/>
  <c r="L7882" i="10"/>
  <c r="L7883" i="10"/>
  <c r="L7884" i="10"/>
  <c r="L7885" i="10"/>
  <c r="L7886" i="10"/>
  <c r="L7887" i="10"/>
  <c r="L7888" i="10"/>
  <c r="L7889" i="10"/>
  <c r="L7890" i="10"/>
  <c r="L7891" i="10"/>
  <c r="L7892" i="10"/>
  <c r="L7893" i="10"/>
  <c r="L7894" i="10"/>
  <c r="L7895" i="10"/>
  <c r="L7896" i="10"/>
  <c r="L7897" i="10"/>
  <c r="L7898" i="10"/>
  <c r="L7899" i="10"/>
  <c r="L7900" i="10"/>
  <c r="L7901" i="10"/>
  <c r="L7902" i="10"/>
  <c r="L7903" i="10"/>
  <c r="L7904" i="10"/>
  <c r="L7905" i="10"/>
  <c r="L7906" i="10"/>
  <c r="L7907" i="10"/>
  <c r="L7908" i="10"/>
  <c r="L7909" i="10"/>
  <c r="L7910" i="10"/>
  <c r="L7911" i="10"/>
  <c r="L7912" i="10"/>
  <c r="L7913" i="10"/>
  <c r="L7914" i="10"/>
  <c r="L7915" i="10"/>
  <c r="L7916" i="10"/>
  <c r="L7917" i="10"/>
  <c r="L7918" i="10"/>
  <c r="L7919" i="10"/>
  <c r="L7920" i="10"/>
  <c r="L7921" i="10"/>
  <c r="L7922" i="10"/>
  <c r="L7923" i="10"/>
  <c r="L7924" i="10"/>
  <c r="L7925" i="10"/>
  <c r="L7926" i="10"/>
  <c r="L7927" i="10"/>
  <c r="L7928" i="10"/>
  <c r="L7929" i="10"/>
  <c r="L7930" i="10"/>
  <c r="L7931" i="10"/>
  <c r="L7932" i="10"/>
  <c r="L7933" i="10"/>
  <c r="L7934" i="10"/>
  <c r="L7935" i="10"/>
  <c r="L7936" i="10"/>
  <c r="L7937" i="10"/>
  <c r="L7938" i="10"/>
  <c r="L7939" i="10"/>
  <c r="L7940" i="10"/>
  <c r="L7941" i="10"/>
  <c r="L7942" i="10"/>
  <c r="L7943" i="10"/>
  <c r="L7944" i="10"/>
  <c r="L7945" i="10"/>
  <c r="L7946" i="10"/>
  <c r="L7947" i="10"/>
  <c r="L7948" i="10"/>
  <c r="L7949" i="10"/>
  <c r="L7950" i="10"/>
  <c r="L7951" i="10"/>
  <c r="L7952" i="10"/>
  <c r="L7953" i="10"/>
  <c r="L7954" i="10"/>
  <c r="L7955" i="10"/>
  <c r="L7956" i="10"/>
  <c r="L7957" i="10"/>
  <c r="L7958" i="10"/>
  <c r="L7959" i="10"/>
  <c r="L7960" i="10"/>
  <c r="L7961" i="10"/>
  <c r="L7962" i="10"/>
  <c r="L7963" i="10"/>
  <c r="L7964" i="10"/>
  <c r="L7965" i="10"/>
  <c r="L7966" i="10"/>
  <c r="L7967" i="10"/>
  <c r="L7968" i="10"/>
  <c r="L7969" i="10"/>
  <c r="L7970" i="10"/>
  <c r="L7971" i="10"/>
  <c r="L7972" i="10"/>
  <c r="L7973" i="10"/>
  <c r="L7974" i="10"/>
  <c r="L7975" i="10"/>
  <c r="L7976" i="10"/>
  <c r="L7977" i="10"/>
  <c r="L7978" i="10"/>
  <c r="L7979" i="10"/>
  <c r="L7980" i="10"/>
  <c r="L7981" i="10"/>
  <c r="L7982" i="10"/>
  <c r="L7983" i="10"/>
  <c r="L7984" i="10"/>
  <c r="L7985" i="10"/>
  <c r="L7986" i="10"/>
  <c r="L7987" i="10"/>
  <c r="L7988" i="10"/>
  <c r="L7989" i="10"/>
  <c r="L7990" i="10"/>
  <c r="L7991" i="10"/>
  <c r="L7992" i="10"/>
  <c r="L7993" i="10"/>
  <c r="L7994" i="10"/>
  <c r="L7995" i="10"/>
  <c r="L7996" i="10"/>
  <c r="L7997" i="10"/>
  <c r="L7998" i="10"/>
  <c r="L7999" i="10"/>
  <c r="L8000" i="10"/>
  <c r="L8001" i="10"/>
  <c r="L8002" i="10"/>
  <c r="L8003" i="10"/>
  <c r="L8004" i="10"/>
  <c r="L8005" i="10"/>
  <c r="L8006" i="10"/>
  <c r="L8007" i="10"/>
  <c r="L8008" i="10"/>
  <c r="L8009" i="10"/>
  <c r="L8010" i="10"/>
  <c r="L8011" i="10"/>
  <c r="L8012" i="10"/>
  <c r="L8013" i="10"/>
  <c r="L8014" i="10"/>
  <c r="L8015" i="10"/>
  <c r="L8016" i="10"/>
  <c r="L8017" i="10"/>
  <c r="L8018" i="10"/>
  <c r="L8019" i="10"/>
  <c r="L8020" i="10"/>
  <c r="L8021" i="10"/>
  <c r="L8022" i="10"/>
  <c r="L8023" i="10"/>
  <c r="L8024" i="10"/>
  <c r="L8025" i="10"/>
  <c r="L8026" i="10"/>
  <c r="L8027" i="10"/>
  <c r="L8028" i="10"/>
  <c r="L8029" i="10"/>
  <c r="L8030" i="10"/>
  <c r="L8031" i="10"/>
  <c r="L8032" i="10"/>
  <c r="L8033" i="10"/>
  <c r="L8034" i="10"/>
  <c r="L8035" i="10"/>
  <c r="L8036" i="10"/>
  <c r="L8037" i="10"/>
  <c r="L8038" i="10"/>
  <c r="L8039" i="10"/>
  <c r="L8040" i="10"/>
  <c r="L8041" i="10"/>
  <c r="L8042" i="10"/>
  <c r="L8043" i="10"/>
  <c r="L8044" i="10"/>
  <c r="L8045" i="10"/>
  <c r="L8046" i="10"/>
  <c r="L8047" i="10"/>
  <c r="L8048" i="10"/>
  <c r="L8049" i="10"/>
  <c r="L8050" i="10"/>
  <c r="L8051" i="10"/>
  <c r="L8052" i="10"/>
  <c r="L8053" i="10"/>
  <c r="L8054" i="10"/>
  <c r="L8055" i="10"/>
  <c r="L8056" i="10"/>
  <c r="L8057" i="10"/>
  <c r="L8058" i="10"/>
  <c r="L8059" i="10"/>
  <c r="L8060" i="10"/>
  <c r="L8061" i="10"/>
  <c r="L8062" i="10"/>
  <c r="L8063" i="10"/>
  <c r="L8064" i="10"/>
  <c r="L8065" i="10"/>
  <c r="L8066" i="10"/>
  <c r="L8067" i="10"/>
  <c r="L8068" i="10"/>
  <c r="L8069" i="10"/>
  <c r="L8070" i="10"/>
  <c r="L8071" i="10"/>
  <c r="L8072" i="10"/>
  <c r="L8073" i="10"/>
  <c r="L8074" i="10"/>
  <c r="L8075" i="10"/>
  <c r="L8076" i="10"/>
  <c r="L8077" i="10"/>
  <c r="L8078" i="10"/>
  <c r="L8079" i="10"/>
  <c r="L8080" i="10"/>
  <c r="L8081" i="10"/>
  <c r="L8082" i="10"/>
  <c r="L8083" i="10"/>
  <c r="L8084" i="10"/>
  <c r="L8085" i="10"/>
  <c r="L8086" i="10"/>
  <c r="L8087" i="10"/>
  <c r="L8088" i="10"/>
  <c r="L8089" i="10"/>
  <c r="L8090" i="10"/>
  <c r="L8091" i="10"/>
  <c r="L8092" i="10"/>
  <c r="L8093" i="10"/>
  <c r="L8094" i="10"/>
  <c r="L8095" i="10"/>
  <c r="L8096" i="10"/>
  <c r="L8097" i="10"/>
  <c r="L8098" i="10"/>
  <c r="L8099" i="10"/>
  <c r="L8100" i="10"/>
  <c r="L8101" i="10"/>
  <c r="L8102" i="10"/>
  <c r="L8103" i="10"/>
  <c r="L8104" i="10"/>
  <c r="L8105" i="10"/>
  <c r="L8106" i="10"/>
  <c r="L8107" i="10"/>
  <c r="L8108" i="10"/>
  <c r="L8109" i="10"/>
  <c r="L8110" i="10"/>
  <c r="L8111" i="10"/>
  <c r="L8112" i="10"/>
  <c r="L8113" i="10"/>
  <c r="L8114" i="10"/>
  <c r="L8115" i="10"/>
  <c r="L8116" i="10"/>
  <c r="L8117" i="10"/>
  <c r="L8118" i="10"/>
  <c r="L8119" i="10"/>
  <c r="L8120" i="10"/>
  <c r="L8121" i="10"/>
  <c r="L8122" i="10"/>
  <c r="L8123" i="10"/>
  <c r="L8124" i="10"/>
  <c r="L8125" i="10"/>
  <c r="L8126" i="10"/>
  <c r="L8127" i="10"/>
  <c r="L8128" i="10"/>
  <c r="L8129" i="10"/>
  <c r="L8130" i="10"/>
  <c r="L8131" i="10"/>
  <c r="L8132" i="10"/>
  <c r="L8133" i="10"/>
  <c r="L8134" i="10"/>
  <c r="L8135" i="10"/>
  <c r="L8136" i="10"/>
  <c r="L8137" i="10"/>
  <c r="L8138" i="10"/>
  <c r="L8139" i="10"/>
  <c r="L8140" i="10"/>
  <c r="L8141" i="10"/>
  <c r="L8142" i="10"/>
  <c r="L8143" i="10"/>
  <c r="L8144" i="10"/>
  <c r="L8145" i="10"/>
  <c r="L8146" i="10"/>
  <c r="L8147" i="10"/>
  <c r="L8148" i="10"/>
  <c r="L8149" i="10"/>
  <c r="L8150" i="10"/>
  <c r="L8151" i="10"/>
  <c r="L8152" i="10"/>
  <c r="L8153" i="10"/>
  <c r="L8154" i="10"/>
  <c r="L8155" i="10"/>
  <c r="L8156" i="10"/>
  <c r="L8157" i="10"/>
  <c r="L8158" i="10"/>
  <c r="L8159" i="10"/>
  <c r="L8160" i="10"/>
  <c r="L8161" i="10"/>
  <c r="L8162" i="10"/>
  <c r="L8163" i="10"/>
  <c r="L8164" i="10"/>
  <c r="L8165" i="10"/>
  <c r="L8166" i="10"/>
  <c r="L8167" i="10"/>
  <c r="L8168" i="10"/>
  <c r="L8169" i="10"/>
  <c r="L8170" i="10"/>
  <c r="L8171" i="10"/>
  <c r="L8172" i="10"/>
  <c r="L8173" i="10"/>
  <c r="L8174" i="10"/>
  <c r="L8175" i="10"/>
  <c r="L8176" i="10"/>
  <c r="L8177" i="10"/>
  <c r="L8178" i="10"/>
  <c r="L8179" i="10"/>
  <c r="L8180" i="10"/>
  <c r="L8181" i="10"/>
  <c r="L8182" i="10"/>
  <c r="L8183" i="10"/>
  <c r="L8184" i="10"/>
  <c r="L8185" i="10"/>
  <c r="L8186" i="10"/>
  <c r="L8187" i="10"/>
  <c r="L8188" i="10"/>
  <c r="L8189" i="10"/>
  <c r="L8190" i="10"/>
  <c r="L8191" i="10"/>
  <c r="L8192" i="10"/>
  <c r="L8193" i="10"/>
  <c r="L8194" i="10"/>
  <c r="L8195" i="10"/>
  <c r="L8196" i="10"/>
  <c r="L8197" i="10"/>
  <c r="L8198" i="10"/>
  <c r="L8199" i="10"/>
  <c r="L8200" i="10"/>
  <c r="L8201" i="10"/>
  <c r="L8202" i="10"/>
  <c r="L8203" i="10"/>
  <c r="L8204" i="10"/>
  <c r="L8205" i="10"/>
  <c r="L8206" i="10"/>
  <c r="L8207" i="10"/>
  <c r="L8208" i="10"/>
  <c r="L8209" i="10"/>
  <c r="L8210" i="10"/>
  <c r="L8211" i="10"/>
  <c r="L8212" i="10"/>
  <c r="L8213" i="10"/>
  <c r="L8214" i="10"/>
  <c r="L8215" i="10"/>
  <c r="L8216" i="10"/>
  <c r="L8217" i="10"/>
  <c r="L8218" i="10"/>
  <c r="L8219" i="10"/>
  <c r="L8220" i="10"/>
  <c r="L8221" i="10"/>
  <c r="L8222" i="10"/>
  <c r="L8223" i="10"/>
  <c r="L8224" i="10"/>
  <c r="L8225" i="10"/>
  <c r="L8226" i="10"/>
  <c r="L8227" i="10"/>
  <c r="L8228" i="10"/>
  <c r="L8229" i="10"/>
  <c r="L8230" i="10"/>
  <c r="L8231" i="10"/>
  <c r="L8232" i="10"/>
  <c r="L8233" i="10"/>
  <c r="L8234" i="10"/>
  <c r="L8235" i="10"/>
  <c r="L8236" i="10"/>
  <c r="L8237" i="10"/>
  <c r="L8238" i="10"/>
  <c r="L8239" i="10"/>
  <c r="L8240" i="10"/>
  <c r="L8241" i="10"/>
  <c r="L8242" i="10"/>
  <c r="L8243" i="10"/>
  <c r="L8244" i="10"/>
  <c r="L8245" i="10"/>
  <c r="L8246" i="10"/>
  <c r="L8247" i="10"/>
  <c r="L8248" i="10"/>
  <c r="L8249" i="10"/>
  <c r="L8250" i="10"/>
  <c r="L8251" i="10"/>
  <c r="L8252" i="10"/>
  <c r="L8253" i="10"/>
  <c r="L8254" i="10"/>
  <c r="L8255" i="10"/>
  <c r="L8256" i="10"/>
  <c r="L8257" i="10"/>
  <c r="L8258" i="10"/>
  <c r="L8259" i="10"/>
  <c r="L8260" i="10"/>
  <c r="L8261" i="10"/>
  <c r="L8262" i="10"/>
  <c r="L8263" i="10"/>
  <c r="L8264" i="10"/>
  <c r="L8265" i="10"/>
  <c r="L8266" i="10"/>
  <c r="L8267" i="10"/>
  <c r="L8268" i="10"/>
  <c r="L8269" i="10"/>
  <c r="L8270" i="10"/>
  <c r="L8271" i="10"/>
  <c r="L8272" i="10"/>
  <c r="L8273" i="10"/>
  <c r="L8274" i="10"/>
  <c r="L8275" i="10"/>
  <c r="L8276" i="10"/>
  <c r="L8277" i="10"/>
  <c r="L8278" i="10"/>
  <c r="L8279" i="10"/>
  <c r="L8280" i="10"/>
  <c r="L8281" i="10"/>
  <c r="L8282" i="10"/>
  <c r="L8283" i="10"/>
  <c r="L8284" i="10"/>
  <c r="L8285" i="10"/>
  <c r="L8286" i="10"/>
  <c r="L8287" i="10"/>
  <c r="L8288" i="10"/>
  <c r="L8289" i="10"/>
  <c r="L8290" i="10"/>
  <c r="L8291" i="10"/>
  <c r="L8292" i="10"/>
  <c r="L8293" i="10"/>
  <c r="L8294" i="10"/>
  <c r="L8295" i="10"/>
  <c r="L8296" i="10"/>
  <c r="L8297" i="10"/>
  <c r="L8298" i="10"/>
  <c r="L8299" i="10"/>
  <c r="L8300" i="10"/>
  <c r="L8301" i="10"/>
  <c r="L8302" i="10"/>
  <c r="L8303" i="10"/>
  <c r="L8304" i="10"/>
  <c r="L8305" i="10"/>
  <c r="L8306" i="10"/>
  <c r="L8307" i="10"/>
  <c r="L8308" i="10"/>
  <c r="L8309" i="10"/>
  <c r="L8310" i="10"/>
  <c r="L8311" i="10"/>
  <c r="L8312" i="10"/>
  <c r="L8313" i="10"/>
  <c r="L8314" i="10"/>
  <c r="L8315" i="10"/>
  <c r="L8316" i="10"/>
  <c r="L8317" i="10"/>
  <c r="L8318" i="10"/>
  <c r="L8319" i="10"/>
  <c r="L8320" i="10"/>
  <c r="L8321" i="10"/>
  <c r="L8322" i="10"/>
  <c r="L8323" i="10"/>
  <c r="L8324" i="10"/>
  <c r="L8325" i="10"/>
  <c r="L8326" i="10"/>
  <c r="L8327" i="10"/>
  <c r="L8328" i="10"/>
  <c r="L8329" i="10"/>
  <c r="L8330" i="10"/>
  <c r="L8331" i="10"/>
  <c r="L8332" i="10"/>
  <c r="L8333" i="10"/>
  <c r="L8334" i="10"/>
  <c r="L8335" i="10"/>
  <c r="L8336" i="10"/>
  <c r="L8337" i="10"/>
  <c r="L8338" i="10"/>
  <c r="L8339" i="10"/>
  <c r="L8340" i="10"/>
  <c r="L8341" i="10"/>
  <c r="L8342" i="10"/>
  <c r="L8343" i="10"/>
  <c r="L8344" i="10"/>
  <c r="L8345" i="10"/>
  <c r="L8346" i="10"/>
  <c r="L8347" i="10"/>
  <c r="L8348" i="10"/>
  <c r="L8349" i="10"/>
  <c r="L8350" i="10"/>
  <c r="L8351" i="10"/>
  <c r="L8352" i="10"/>
  <c r="L8353" i="10"/>
  <c r="L8354" i="10"/>
  <c r="L8355" i="10"/>
  <c r="L8356" i="10"/>
  <c r="L8357" i="10"/>
  <c r="L8358" i="10"/>
  <c r="L8359" i="10"/>
  <c r="L8360" i="10"/>
  <c r="L8361" i="10"/>
  <c r="L8362" i="10"/>
  <c r="L8363" i="10"/>
  <c r="L8364" i="10"/>
  <c r="L8365" i="10"/>
  <c r="L8366" i="10"/>
  <c r="L8367" i="10"/>
  <c r="L8368" i="10"/>
  <c r="L8369" i="10"/>
  <c r="L8370" i="10"/>
  <c r="L8371" i="10"/>
  <c r="L8372" i="10"/>
  <c r="L8373" i="10"/>
  <c r="L8374" i="10"/>
  <c r="L8375" i="10"/>
  <c r="L8376" i="10"/>
  <c r="L8377" i="10"/>
  <c r="L8378" i="10"/>
  <c r="L8379" i="10"/>
  <c r="L8380" i="10"/>
  <c r="L8381" i="10"/>
  <c r="L8382" i="10"/>
  <c r="L8383" i="10"/>
  <c r="L8384" i="10"/>
  <c r="L8385" i="10"/>
  <c r="L8386" i="10"/>
  <c r="L8387" i="10"/>
  <c r="L8388" i="10"/>
  <c r="L8389" i="10"/>
  <c r="L8390" i="10"/>
  <c r="L8391" i="10"/>
  <c r="L8392" i="10"/>
  <c r="L8393" i="10"/>
  <c r="L8394" i="10"/>
  <c r="L8395" i="10"/>
  <c r="L8396" i="10"/>
  <c r="L8397" i="10"/>
  <c r="L8398" i="10"/>
  <c r="L8399" i="10"/>
  <c r="L8400" i="10"/>
  <c r="L8401" i="10"/>
  <c r="L8402" i="10"/>
  <c r="L8403" i="10"/>
  <c r="L8404" i="10"/>
  <c r="L8405" i="10"/>
  <c r="L8406" i="10"/>
  <c r="L8407" i="10"/>
  <c r="L8408" i="10"/>
  <c r="L8409" i="10"/>
  <c r="L8410" i="10"/>
  <c r="L8411" i="10"/>
  <c r="L8412" i="10"/>
  <c r="L8413" i="10"/>
  <c r="L8414" i="10"/>
  <c r="L8415" i="10"/>
  <c r="L8416" i="10"/>
  <c r="L8417" i="10"/>
  <c r="L8418" i="10"/>
  <c r="L8419" i="10"/>
  <c r="L8420" i="10"/>
  <c r="L8421" i="10"/>
  <c r="L8422" i="10"/>
  <c r="L8423" i="10"/>
  <c r="L8424" i="10"/>
  <c r="L8425" i="10"/>
  <c r="L8426" i="10"/>
  <c r="L8427" i="10"/>
  <c r="L8428" i="10"/>
  <c r="L8429" i="10"/>
  <c r="L8430" i="10"/>
  <c r="L8431" i="10"/>
  <c r="L8432" i="10"/>
  <c r="L8433" i="10"/>
  <c r="L8434" i="10"/>
  <c r="L8435" i="10"/>
  <c r="L8436" i="10"/>
  <c r="L8437" i="10"/>
  <c r="L8438" i="10"/>
  <c r="L8439" i="10"/>
  <c r="L8440" i="10"/>
  <c r="L8441" i="10"/>
  <c r="L8442" i="10"/>
  <c r="L8443" i="10"/>
  <c r="L8444" i="10"/>
  <c r="L8445" i="10"/>
  <c r="L8446" i="10"/>
  <c r="L8447" i="10"/>
  <c r="L8448" i="10"/>
  <c r="L8449" i="10"/>
  <c r="L8450" i="10"/>
  <c r="L8451" i="10"/>
  <c r="L8452" i="10"/>
  <c r="L8453" i="10"/>
  <c r="L8454" i="10"/>
  <c r="L8455" i="10"/>
  <c r="L8456" i="10"/>
  <c r="L8457" i="10"/>
  <c r="L8458" i="10"/>
  <c r="L8459" i="10"/>
  <c r="L8460" i="10"/>
  <c r="L8461" i="10"/>
  <c r="L8462" i="10"/>
  <c r="L8463" i="10"/>
  <c r="L8464" i="10"/>
  <c r="L8465" i="10"/>
  <c r="L8466" i="10"/>
  <c r="L8467" i="10"/>
  <c r="L8468" i="10"/>
  <c r="L8469" i="10"/>
  <c r="L8470" i="10"/>
  <c r="L8471" i="10"/>
  <c r="L8472" i="10"/>
  <c r="L8473" i="10"/>
  <c r="L8474" i="10"/>
  <c r="L8475" i="10"/>
  <c r="L8476" i="10"/>
  <c r="L8477" i="10"/>
  <c r="L8478" i="10"/>
  <c r="L8479" i="10"/>
  <c r="L8480" i="10"/>
  <c r="L8481" i="10"/>
  <c r="L8482" i="10"/>
  <c r="L8483" i="10"/>
  <c r="L8484" i="10"/>
  <c r="L8485" i="10"/>
  <c r="L8486" i="10"/>
  <c r="L8487" i="10"/>
  <c r="L8488" i="10"/>
  <c r="L8489" i="10"/>
  <c r="L8490" i="10"/>
  <c r="L8491" i="10"/>
  <c r="L8492" i="10"/>
  <c r="L8493" i="10"/>
  <c r="L8494" i="10"/>
  <c r="L8495" i="10"/>
  <c r="L8496" i="10"/>
  <c r="L8497" i="10"/>
  <c r="L8498" i="10"/>
  <c r="L8499" i="10"/>
  <c r="L8500" i="10"/>
  <c r="L8501" i="10"/>
  <c r="L8502" i="10"/>
  <c r="L8503" i="10"/>
  <c r="L8504" i="10"/>
  <c r="L8505" i="10"/>
  <c r="L8506" i="10"/>
  <c r="L8507" i="10"/>
  <c r="L8508" i="10"/>
  <c r="L8509" i="10"/>
  <c r="L8510" i="10"/>
  <c r="L8511" i="10"/>
  <c r="L8512" i="10"/>
  <c r="L8513" i="10"/>
  <c r="L8514" i="10"/>
  <c r="L8515" i="10"/>
  <c r="L8516" i="10"/>
  <c r="L8517" i="10"/>
  <c r="L8518" i="10"/>
  <c r="L8519" i="10"/>
  <c r="L8520" i="10"/>
  <c r="L8521" i="10"/>
  <c r="L8522" i="10"/>
  <c r="L8523" i="10"/>
  <c r="L8524" i="10"/>
  <c r="L8525" i="10"/>
  <c r="L8526" i="10"/>
  <c r="L8527" i="10"/>
  <c r="L8528" i="10"/>
  <c r="L8529" i="10"/>
  <c r="L8530" i="10"/>
  <c r="L8531" i="10"/>
  <c r="L8532" i="10"/>
  <c r="L8533" i="10"/>
  <c r="L8534" i="10"/>
  <c r="L8535" i="10"/>
  <c r="L8536" i="10"/>
  <c r="L8537" i="10"/>
  <c r="L8538" i="10"/>
  <c r="L8539" i="10"/>
  <c r="L8540" i="10"/>
  <c r="L8541" i="10"/>
  <c r="L8542" i="10"/>
  <c r="L8543" i="10"/>
  <c r="L8544" i="10"/>
  <c r="L8545" i="10"/>
  <c r="L8546" i="10"/>
  <c r="L8547" i="10"/>
  <c r="L8548" i="10"/>
  <c r="L8549" i="10"/>
  <c r="L8550" i="10"/>
  <c r="L8551" i="10"/>
  <c r="L8552" i="10"/>
  <c r="L8553" i="10"/>
  <c r="L8554" i="10"/>
  <c r="L8555" i="10"/>
  <c r="L8556" i="10"/>
  <c r="L8557" i="10"/>
  <c r="L8558" i="10"/>
  <c r="L8559" i="10"/>
  <c r="L8560" i="10"/>
  <c r="L8561" i="10"/>
  <c r="L8562" i="10"/>
  <c r="L8563" i="10"/>
  <c r="L8564" i="10"/>
  <c r="L8565" i="10"/>
  <c r="L8566" i="10"/>
  <c r="L8567" i="10"/>
  <c r="L8568" i="10"/>
  <c r="L8569" i="10"/>
  <c r="L8570" i="10"/>
  <c r="L8571" i="10"/>
  <c r="L8572" i="10"/>
  <c r="L8573" i="10"/>
  <c r="L8574" i="10"/>
  <c r="L8575" i="10"/>
  <c r="L8576" i="10"/>
  <c r="L8577" i="10"/>
  <c r="L8578" i="10"/>
  <c r="L8579" i="10"/>
  <c r="L8580" i="10"/>
  <c r="L8581" i="10"/>
  <c r="L8582" i="10"/>
  <c r="L8583" i="10"/>
  <c r="L8584" i="10"/>
  <c r="L8585" i="10"/>
  <c r="L8586" i="10"/>
  <c r="L8587" i="10"/>
  <c r="L8588" i="10"/>
  <c r="L8589" i="10"/>
  <c r="L8590" i="10"/>
  <c r="L8591" i="10"/>
  <c r="L8592" i="10"/>
  <c r="L8593" i="10"/>
  <c r="L8594" i="10"/>
  <c r="L8595" i="10"/>
  <c r="L8596" i="10"/>
  <c r="L8597" i="10"/>
  <c r="L8598" i="10"/>
  <c r="L8599" i="10"/>
  <c r="L8600" i="10"/>
  <c r="L8601" i="10"/>
  <c r="L8602" i="10"/>
  <c r="L8603" i="10"/>
  <c r="L8604" i="10"/>
  <c r="L8605" i="10"/>
  <c r="L8606" i="10"/>
  <c r="L8607" i="10"/>
  <c r="L8608" i="10"/>
  <c r="L8609" i="10"/>
  <c r="L8610" i="10"/>
  <c r="L8611" i="10"/>
  <c r="L8612" i="10"/>
  <c r="L8613" i="10"/>
  <c r="L8614" i="10"/>
  <c r="L8615" i="10"/>
  <c r="L8616" i="10"/>
  <c r="L8617" i="10"/>
  <c r="L8618" i="10"/>
  <c r="L8619" i="10"/>
  <c r="L8620" i="10"/>
  <c r="L8621" i="10"/>
  <c r="L8622" i="10"/>
  <c r="L8623" i="10"/>
  <c r="L8624" i="10"/>
  <c r="L8625" i="10"/>
  <c r="L8626" i="10"/>
  <c r="L8627" i="10"/>
  <c r="L8628" i="10"/>
  <c r="L8629" i="10"/>
  <c r="L8630" i="10"/>
  <c r="L8631" i="10"/>
  <c r="L8632" i="10"/>
  <c r="L8633" i="10"/>
  <c r="L8634" i="10"/>
  <c r="L8635" i="10"/>
  <c r="L8636" i="10"/>
  <c r="L8637" i="10"/>
  <c r="L8638" i="10"/>
  <c r="L8639" i="10"/>
  <c r="L8640" i="10"/>
  <c r="L8641" i="10"/>
  <c r="L8642" i="10"/>
  <c r="L8643" i="10"/>
  <c r="L8644" i="10"/>
  <c r="L8645" i="10"/>
  <c r="L8646" i="10"/>
  <c r="L8647" i="10"/>
  <c r="L8648" i="10"/>
  <c r="L8649" i="10"/>
  <c r="L8650" i="10"/>
  <c r="L8651" i="10"/>
  <c r="L8652" i="10"/>
  <c r="L8653" i="10"/>
  <c r="L8654" i="10"/>
  <c r="L8655" i="10"/>
  <c r="L8656" i="10"/>
  <c r="L8657" i="10"/>
  <c r="L8658" i="10"/>
  <c r="L8659" i="10"/>
  <c r="L8660" i="10"/>
  <c r="L8661" i="10"/>
  <c r="L8662" i="10"/>
  <c r="L8663" i="10"/>
  <c r="L8664" i="10"/>
  <c r="L8665" i="10"/>
  <c r="L8666" i="10"/>
  <c r="L8667" i="10"/>
  <c r="L8668" i="10"/>
  <c r="L8669" i="10"/>
  <c r="L8670" i="10"/>
  <c r="L8671" i="10"/>
  <c r="L8672" i="10"/>
  <c r="L8673" i="10"/>
  <c r="L8674" i="10"/>
  <c r="L8675" i="10"/>
  <c r="L8676" i="10"/>
  <c r="L8677" i="10"/>
  <c r="L8678" i="10"/>
  <c r="L8679" i="10"/>
  <c r="L8680" i="10"/>
  <c r="L8681" i="10"/>
  <c r="L8682" i="10"/>
  <c r="L8683" i="10"/>
  <c r="L8684" i="10"/>
  <c r="L8685" i="10"/>
  <c r="L8686" i="10"/>
  <c r="L8687" i="10"/>
  <c r="L8688" i="10"/>
  <c r="L8689" i="10"/>
  <c r="L8690" i="10"/>
  <c r="L8691" i="10"/>
  <c r="L8692" i="10"/>
  <c r="L8693" i="10"/>
  <c r="L8694" i="10"/>
  <c r="L8695" i="10"/>
  <c r="L8696" i="10"/>
  <c r="L8697" i="10"/>
  <c r="L8698" i="10"/>
  <c r="L8699" i="10"/>
  <c r="L8700" i="10"/>
  <c r="L8701" i="10"/>
  <c r="L8702" i="10"/>
  <c r="L8703" i="10"/>
  <c r="L8704" i="10"/>
  <c r="L8705" i="10"/>
  <c r="L8706" i="10"/>
  <c r="L8707" i="10"/>
  <c r="L8708" i="10"/>
  <c r="L8709" i="10"/>
  <c r="L8710" i="10"/>
  <c r="L8711" i="10"/>
  <c r="L8712" i="10"/>
  <c r="L8713" i="10"/>
  <c r="L8714" i="10"/>
  <c r="L8715" i="10"/>
  <c r="L8716" i="10"/>
  <c r="L8717" i="10"/>
  <c r="L8718" i="10"/>
  <c r="L8719" i="10"/>
  <c r="L8720" i="10"/>
  <c r="L8721" i="10"/>
  <c r="L8722" i="10"/>
  <c r="L8723" i="10"/>
  <c r="L8724" i="10"/>
  <c r="L8725" i="10"/>
  <c r="L8726" i="10"/>
  <c r="L8727" i="10"/>
  <c r="L8728" i="10"/>
  <c r="L8729" i="10"/>
  <c r="L8730" i="10"/>
  <c r="L8731" i="10"/>
  <c r="L8732" i="10"/>
  <c r="L8733" i="10"/>
  <c r="L8734" i="10"/>
  <c r="L8735" i="10"/>
  <c r="L8736" i="10"/>
  <c r="L8737" i="10"/>
  <c r="L8738" i="10"/>
  <c r="L8739" i="10"/>
  <c r="L4" i="10"/>
  <c r="J51" i="10"/>
  <c r="J75" i="10" s="1"/>
  <c r="J99" i="10" s="1"/>
  <c r="J123" i="10" s="1"/>
  <c r="J147" i="10" s="1"/>
  <c r="J171" i="10" s="1"/>
  <c r="J195" i="10" s="1"/>
  <c r="J219" i="10" s="1"/>
  <c r="J243" i="10" s="1"/>
  <c r="J267" i="10" s="1"/>
  <c r="J291" i="10" s="1"/>
  <c r="J315" i="10" s="1"/>
  <c r="J339" i="10" s="1"/>
  <c r="J363" i="10" s="1"/>
  <c r="J387" i="10" s="1"/>
  <c r="J411" i="10" s="1"/>
  <c r="J435" i="10" s="1"/>
  <c r="J459" i="10" s="1"/>
  <c r="J483" i="10" s="1"/>
  <c r="J507" i="10" s="1"/>
  <c r="J531" i="10" s="1"/>
  <c r="J555" i="10" s="1"/>
  <c r="J579" i="10" s="1"/>
  <c r="J603" i="10" s="1"/>
  <c r="J627" i="10" s="1"/>
  <c r="J651" i="10" s="1"/>
  <c r="J675" i="10" s="1"/>
  <c r="J699" i="10" s="1"/>
  <c r="J723" i="10" s="1"/>
  <c r="J747" i="10" s="1"/>
  <c r="J771" i="10" s="1"/>
  <c r="J795" i="10" s="1"/>
  <c r="J819" i="10" s="1"/>
  <c r="J843" i="10" s="1"/>
  <c r="J867" i="10" s="1"/>
  <c r="J891" i="10" s="1"/>
  <c r="J915" i="10" s="1"/>
  <c r="J939" i="10" s="1"/>
  <c r="J963" i="10" s="1"/>
  <c r="J987" i="10" s="1"/>
  <c r="J1011" i="10" s="1"/>
  <c r="J1035" i="10" s="1"/>
  <c r="J1059" i="10" s="1"/>
  <c r="J1083" i="10" s="1"/>
  <c r="J1107" i="10" s="1"/>
  <c r="J1131" i="10" s="1"/>
  <c r="J1155" i="10" s="1"/>
  <c r="J1179" i="10" s="1"/>
  <c r="J1203" i="10" s="1"/>
  <c r="J1227" i="10" s="1"/>
  <c r="J1251" i="10" s="1"/>
  <c r="J1275" i="10" s="1"/>
  <c r="J1299" i="10" s="1"/>
  <c r="J1323" i="10" s="1"/>
  <c r="J1347" i="10" s="1"/>
  <c r="J1371" i="10" s="1"/>
  <c r="J1395" i="10" s="1"/>
  <c r="J1419" i="10" s="1"/>
  <c r="J1443" i="10" s="1"/>
  <c r="J1467" i="10" s="1"/>
  <c r="J1491" i="10" s="1"/>
  <c r="J1515" i="10" s="1"/>
  <c r="J1539" i="10" s="1"/>
  <c r="J1563" i="10" s="1"/>
  <c r="J1587" i="10" s="1"/>
  <c r="J1611" i="10" s="1"/>
  <c r="J1635" i="10" s="1"/>
  <c r="J1659" i="10" s="1"/>
  <c r="J1683" i="10" s="1"/>
  <c r="J1707" i="10" s="1"/>
  <c r="J1731" i="10" s="1"/>
  <c r="J1755" i="10" s="1"/>
  <c r="J1779" i="10" s="1"/>
  <c r="J1803" i="10" s="1"/>
  <c r="J1827" i="10" s="1"/>
  <c r="J1851" i="10" s="1"/>
  <c r="J1875" i="10" s="1"/>
  <c r="J1899" i="10" s="1"/>
  <c r="J1923" i="10" s="1"/>
  <c r="J1947" i="10" s="1"/>
  <c r="J1971" i="10" s="1"/>
  <c r="J1995" i="10" s="1"/>
  <c r="J2019" i="10" s="1"/>
  <c r="J2043" i="10" s="1"/>
  <c r="J2067" i="10" s="1"/>
  <c r="J2091" i="10" s="1"/>
  <c r="J2115" i="10" s="1"/>
  <c r="J2139" i="10" s="1"/>
  <c r="J2163" i="10" s="1"/>
  <c r="J2187" i="10" s="1"/>
  <c r="J2211" i="10" s="1"/>
  <c r="J2235" i="10" s="1"/>
  <c r="J2259" i="10" s="1"/>
  <c r="J2283" i="10" s="1"/>
  <c r="J2307" i="10" s="1"/>
  <c r="J2331" i="10" s="1"/>
  <c r="J2355" i="10" s="1"/>
  <c r="J2379" i="10" s="1"/>
  <c r="J2403" i="10" s="1"/>
  <c r="J2427" i="10" s="1"/>
  <c r="J2451" i="10" s="1"/>
  <c r="J2475" i="10" s="1"/>
  <c r="J2499" i="10" s="1"/>
  <c r="J2523" i="10" s="1"/>
  <c r="J2547" i="10" s="1"/>
  <c r="J2571" i="10" s="1"/>
  <c r="J2595" i="10" s="1"/>
  <c r="J2619" i="10" s="1"/>
  <c r="J2643" i="10" s="1"/>
  <c r="J2667" i="10" s="1"/>
  <c r="J2691" i="10" s="1"/>
  <c r="J2715" i="10" s="1"/>
  <c r="J2739" i="10" s="1"/>
  <c r="J2763" i="10" s="1"/>
  <c r="J2787" i="10" s="1"/>
  <c r="J2811" i="10" s="1"/>
  <c r="J2835" i="10" s="1"/>
  <c r="J2859" i="10" s="1"/>
  <c r="J2883" i="10" s="1"/>
  <c r="J2907" i="10" s="1"/>
  <c r="J2931" i="10" s="1"/>
  <c r="J2955" i="10" s="1"/>
  <c r="J2979" i="10" s="1"/>
  <c r="J3003" i="10" s="1"/>
  <c r="J3027" i="10" s="1"/>
  <c r="J3051" i="10" s="1"/>
  <c r="J3075" i="10" s="1"/>
  <c r="J3099" i="10" s="1"/>
  <c r="J3123" i="10" s="1"/>
  <c r="J3147" i="10" s="1"/>
  <c r="J3171" i="10" s="1"/>
  <c r="J3195" i="10" s="1"/>
  <c r="J3219" i="10" s="1"/>
  <c r="J3243" i="10" s="1"/>
  <c r="J3267" i="10" s="1"/>
  <c r="J3291" i="10" s="1"/>
  <c r="J3315" i="10" s="1"/>
  <c r="J3339" i="10" s="1"/>
  <c r="J3363" i="10" s="1"/>
  <c r="J3387" i="10" s="1"/>
  <c r="J3411" i="10" s="1"/>
  <c r="J3435" i="10" s="1"/>
  <c r="J3459" i="10" s="1"/>
  <c r="J3483" i="10" s="1"/>
  <c r="J3507" i="10" s="1"/>
  <c r="J3531" i="10" s="1"/>
  <c r="J3555" i="10" s="1"/>
  <c r="J3579" i="10" s="1"/>
  <c r="J3603" i="10" s="1"/>
  <c r="J3627" i="10" s="1"/>
  <c r="J3651" i="10" s="1"/>
  <c r="J3675" i="10" s="1"/>
  <c r="J3699" i="10" s="1"/>
  <c r="J3723" i="10" s="1"/>
  <c r="J3747" i="10" s="1"/>
  <c r="J3771" i="10" s="1"/>
  <c r="J3795" i="10" s="1"/>
  <c r="J3819" i="10" s="1"/>
  <c r="J3843" i="10" s="1"/>
  <c r="J3867" i="10" s="1"/>
  <c r="J3891" i="10" s="1"/>
  <c r="J3915" i="10" s="1"/>
  <c r="J3939" i="10" s="1"/>
  <c r="J3963" i="10" s="1"/>
  <c r="J3987" i="10" s="1"/>
  <c r="J4011" i="10" s="1"/>
  <c r="J4035" i="10" s="1"/>
  <c r="J4059" i="10" s="1"/>
  <c r="J4083" i="10" s="1"/>
  <c r="J4107" i="10" s="1"/>
  <c r="J4131" i="10" s="1"/>
  <c r="J4155" i="10" s="1"/>
  <c r="J4179" i="10" s="1"/>
  <c r="J4203" i="10" s="1"/>
  <c r="J4227" i="10" s="1"/>
  <c r="J4251" i="10" s="1"/>
  <c r="J4275" i="10" s="1"/>
  <c r="J4299" i="10" s="1"/>
  <c r="J4323" i="10" s="1"/>
  <c r="J4347" i="10" s="1"/>
  <c r="J4371" i="10" s="1"/>
  <c r="J4395" i="10" s="1"/>
  <c r="J4419" i="10" s="1"/>
  <c r="J4443" i="10" s="1"/>
  <c r="J4467" i="10" s="1"/>
  <c r="J4491" i="10" s="1"/>
  <c r="J4515" i="10" s="1"/>
  <c r="J4539" i="10" s="1"/>
  <c r="J4563" i="10" s="1"/>
  <c r="J4587" i="10" s="1"/>
  <c r="J4611" i="10" s="1"/>
  <c r="J4635" i="10" s="1"/>
  <c r="J4659" i="10" s="1"/>
  <c r="J4683" i="10" s="1"/>
  <c r="J4707" i="10" s="1"/>
  <c r="J4731" i="10" s="1"/>
  <c r="J4755" i="10" s="1"/>
  <c r="J4779" i="10" s="1"/>
  <c r="J4803" i="10" s="1"/>
  <c r="J4827" i="10" s="1"/>
  <c r="J4851" i="10" s="1"/>
  <c r="J4875" i="10" s="1"/>
  <c r="J4899" i="10" s="1"/>
  <c r="J4923" i="10" s="1"/>
  <c r="J4947" i="10" s="1"/>
  <c r="J4971" i="10" s="1"/>
  <c r="J4995" i="10" s="1"/>
  <c r="J5019" i="10" s="1"/>
  <c r="J5043" i="10" s="1"/>
  <c r="J5067" i="10" s="1"/>
  <c r="J5091" i="10" s="1"/>
  <c r="J5115" i="10" s="1"/>
  <c r="J5139" i="10" s="1"/>
  <c r="J5163" i="10" s="1"/>
  <c r="J5187" i="10" s="1"/>
  <c r="J5211" i="10" s="1"/>
  <c r="J5235" i="10" s="1"/>
  <c r="J5259" i="10" s="1"/>
  <c r="J5283" i="10" s="1"/>
  <c r="J5307" i="10" s="1"/>
  <c r="J5331" i="10" s="1"/>
  <c r="J5355" i="10" s="1"/>
  <c r="J5379" i="10" s="1"/>
  <c r="J5403" i="10" s="1"/>
  <c r="J5427" i="10" s="1"/>
  <c r="J5451" i="10" s="1"/>
  <c r="J5475" i="10" s="1"/>
  <c r="J5499" i="10" s="1"/>
  <c r="J5523" i="10" s="1"/>
  <c r="J5547" i="10" s="1"/>
  <c r="J5571" i="10" s="1"/>
  <c r="J5595" i="10" s="1"/>
  <c r="J5619" i="10" s="1"/>
  <c r="J5643" i="10" s="1"/>
  <c r="J5667" i="10" s="1"/>
  <c r="J5691" i="10" s="1"/>
  <c r="J5715" i="10" s="1"/>
  <c r="J5739" i="10" s="1"/>
  <c r="J5763" i="10" s="1"/>
  <c r="J5787" i="10" s="1"/>
  <c r="J5811" i="10" s="1"/>
  <c r="J5835" i="10" s="1"/>
  <c r="J5859" i="10" s="1"/>
  <c r="J5883" i="10" s="1"/>
  <c r="J5907" i="10" s="1"/>
  <c r="J5931" i="10" s="1"/>
  <c r="J5955" i="10" s="1"/>
  <c r="J5979" i="10" s="1"/>
  <c r="J6003" i="10" s="1"/>
  <c r="J6027" i="10" s="1"/>
  <c r="J6051" i="10" s="1"/>
  <c r="J6075" i="10" s="1"/>
  <c r="J6099" i="10" s="1"/>
  <c r="J6123" i="10" s="1"/>
  <c r="J6147" i="10" s="1"/>
  <c r="J6171" i="10" s="1"/>
  <c r="J6195" i="10" s="1"/>
  <c r="J6219" i="10" s="1"/>
  <c r="J6243" i="10" s="1"/>
  <c r="J6267" i="10" s="1"/>
  <c r="J6291" i="10" s="1"/>
  <c r="J6315" i="10" s="1"/>
  <c r="J6339" i="10" s="1"/>
  <c r="J6363" i="10" s="1"/>
  <c r="J6387" i="10" s="1"/>
  <c r="J6411" i="10" s="1"/>
  <c r="J6435" i="10" s="1"/>
  <c r="J6459" i="10" s="1"/>
  <c r="J6483" i="10" s="1"/>
  <c r="J6507" i="10" s="1"/>
  <c r="J6531" i="10" s="1"/>
  <c r="J6555" i="10" s="1"/>
  <c r="J6579" i="10" s="1"/>
  <c r="J6603" i="10" s="1"/>
  <c r="J6627" i="10" s="1"/>
  <c r="J6651" i="10" s="1"/>
  <c r="J6675" i="10" s="1"/>
  <c r="J6699" i="10" s="1"/>
  <c r="J6723" i="10" s="1"/>
  <c r="J6747" i="10" s="1"/>
  <c r="J6771" i="10" s="1"/>
  <c r="J6795" i="10" s="1"/>
  <c r="J6819" i="10" s="1"/>
  <c r="J6843" i="10" s="1"/>
  <c r="J6867" i="10" s="1"/>
  <c r="J6891" i="10" s="1"/>
  <c r="J6915" i="10" s="1"/>
  <c r="J6939" i="10" s="1"/>
  <c r="J6963" i="10" s="1"/>
  <c r="J6987" i="10" s="1"/>
  <c r="J7011" i="10" s="1"/>
  <c r="J7035" i="10" s="1"/>
  <c r="J7059" i="10" s="1"/>
  <c r="J7083" i="10" s="1"/>
  <c r="J7107" i="10" s="1"/>
  <c r="J7131" i="10" s="1"/>
  <c r="J7155" i="10" s="1"/>
  <c r="J7179" i="10" s="1"/>
  <c r="J7203" i="10" s="1"/>
  <c r="J7227" i="10" s="1"/>
  <c r="J7251" i="10" s="1"/>
  <c r="J7275" i="10" s="1"/>
  <c r="J7299" i="10" s="1"/>
  <c r="J7323" i="10" s="1"/>
  <c r="J7347" i="10" s="1"/>
  <c r="J7371" i="10" s="1"/>
  <c r="J7395" i="10" s="1"/>
  <c r="J7419" i="10" s="1"/>
  <c r="J7443" i="10" s="1"/>
  <c r="J7467" i="10" s="1"/>
  <c r="J7491" i="10" s="1"/>
  <c r="J7515" i="10" s="1"/>
  <c r="J7539" i="10" s="1"/>
  <c r="J7563" i="10" s="1"/>
  <c r="J7587" i="10" s="1"/>
  <c r="J7611" i="10" s="1"/>
  <c r="J7635" i="10" s="1"/>
  <c r="J7659" i="10" s="1"/>
  <c r="J7683" i="10" s="1"/>
  <c r="J7707" i="10" s="1"/>
  <c r="J7731" i="10" s="1"/>
  <c r="J7755" i="10" s="1"/>
  <c r="J7779" i="10" s="1"/>
  <c r="J7803" i="10" s="1"/>
  <c r="J7827" i="10" s="1"/>
  <c r="J7851" i="10" s="1"/>
  <c r="J7875" i="10" s="1"/>
  <c r="J7899" i="10" s="1"/>
  <c r="J7923" i="10" s="1"/>
  <c r="J7947" i="10" s="1"/>
  <c r="J7971" i="10" s="1"/>
  <c r="J7995" i="10" s="1"/>
  <c r="J8019" i="10" s="1"/>
  <c r="J8043" i="10" s="1"/>
  <c r="J8067" i="10" s="1"/>
  <c r="J8091" i="10" s="1"/>
  <c r="J8115" i="10" s="1"/>
  <c r="J8139" i="10" s="1"/>
  <c r="J8163" i="10" s="1"/>
  <c r="J8187" i="10" s="1"/>
  <c r="J8211" i="10" s="1"/>
  <c r="J8235" i="10" s="1"/>
  <c r="J8259" i="10" s="1"/>
  <c r="J8283" i="10" s="1"/>
  <c r="J8307" i="10" s="1"/>
  <c r="J8331" i="10" s="1"/>
  <c r="J8355" i="10" s="1"/>
  <c r="J8379" i="10" s="1"/>
  <c r="J8403" i="10" s="1"/>
  <c r="J8427" i="10" s="1"/>
  <c r="J8451" i="10" s="1"/>
  <c r="J8475" i="10" s="1"/>
  <c r="J8499" i="10" s="1"/>
  <c r="J8523" i="10" s="1"/>
  <c r="J8547" i="10" s="1"/>
  <c r="J8571" i="10" s="1"/>
  <c r="J8595" i="10" s="1"/>
  <c r="J8619" i="10" s="1"/>
  <c r="J8643" i="10" s="1"/>
  <c r="J8667" i="10" s="1"/>
  <c r="J8691" i="10" s="1"/>
  <c r="J8715" i="10" s="1"/>
  <c r="J8739" i="10" s="1"/>
  <c r="J50" i="10"/>
  <c r="J74" i="10" s="1"/>
  <c r="J98" i="10" s="1"/>
  <c r="J122" i="10" s="1"/>
  <c r="J146" i="10" s="1"/>
  <c r="J170" i="10" s="1"/>
  <c r="J194" i="10" s="1"/>
  <c r="J218" i="10" s="1"/>
  <c r="J242" i="10" s="1"/>
  <c r="J266" i="10" s="1"/>
  <c r="J290" i="10" s="1"/>
  <c r="J314" i="10" s="1"/>
  <c r="J338" i="10" s="1"/>
  <c r="J362" i="10" s="1"/>
  <c r="J386" i="10" s="1"/>
  <c r="J410" i="10" s="1"/>
  <c r="J434" i="10" s="1"/>
  <c r="J458" i="10" s="1"/>
  <c r="J482" i="10" s="1"/>
  <c r="J506" i="10" s="1"/>
  <c r="J530" i="10" s="1"/>
  <c r="J554" i="10" s="1"/>
  <c r="J578" i="10" s="1"/>
  <c r="J602" i="10" s="1"/>
  <c r="J626" i="10" s="1"/>
  <c r="J650" i="10" s="1"/>
  <c r="J674" i="10" s="1"/>
  <c r="J698" i="10" s="1"/>
  <c r="J722" i="10" s="1"/>
  <c r="J746" i="10" s="1"/>
  <c r="J770" i="10" s="1"/>
  <c r="J794" i="10" s="1"/>
  <c r="J818" i="10" s="1"/>
  <c r="J842" i="10" s="1"/>
  <c r="J866" i="10" s="1"/>
  <c r="J890" i="10" s="1"/>
  <c r="J914" i="10" s="1"/>
  <c r="J938" i="10" s="1"/>
  <c r="J962" i="10" s="1"/>
  <c r="J986" i="10" s="1"/>
  <c r="J1010" i="10" s="1"/>
  <c r="J1034" i="10" s="1"/>
  <c r="J1058" i="10" s="1"/>
  <c r="J1082" i="10" s="1"/>
  <c r="J1106" i="10" s="1"/>
  <c r="J1130" i="10" s="1"/>
  <c r="J1154" i="10" s="1"/>
  <c r="J1178" i="10" s="1"/>
  <c r="J1202" i="10" s="1"/>
  <c r="J1226" i="10" s="1"/>
  <c r="J1250" i="10" s="1"/>
  <c r="J1274" i="10" s="1"/>
  <c r="J1298" i="10" s="1"/>
  <c r="J1322" i="10" s="1"/>
  <c r="J1346" i="10" s="1"/>
  <c r="J1370" i="10" s="1"/>
  <c r="J1394" i="10" s="1"/>
  <c r="J1418" i="10" s="1"/>
  <c r="J1442" i="10" s="1"/>
  <c r="J1466" i="10" s="1"/>
  <c r="J1490" i="10" s="1"/>
  <c r="J1514" i="10" s="1"/>
  <c r="J1538" i="10" s="1"/>
  <c r="J1562" i="10" s="1"/>
  <c r="J1586" i="10" s="1"/>
  <c r="J1610" i="10" s="1"/>
  <c r="J1634" i="10" s="1"/>
  <c r="J1658" i="10" s="1"/>
  <c r="J1682" i="10" s="1"/>
  <c r="J1706" i="10" s="1"/>
  <c r="J1730" i="10" s="1"/>
  <c r="J1754" i="10" s="1"/>
  <c r="J1778" i="10" s="1"/>
  <c r="J1802" i="10" s="1"/>
  <c r="J1826" i="10" s="1"/>
  <c r="J1850" i="10" s="1"/>
  <c r="J1874" i="10" s="1"/>
  <c r="J1898" i="10" s="1"/>
  <c r="J1922" i="10" s="1"/>
  <c r="J1946" i="10" s="1"/>
  <c r="J1970" i="10" s="1"/>
  <c r="J1994" i="10" s="1"/>
  <c r="J2018" i="10" s="1"/>
  <c r="J2042" i="10" s="1"/>
  <c r="J2066" i="10" s="1"/>
  <c r="J2090" i="10" s="1"/>
  <c r="J2114" i="10" s="1"/>
  <c r="J2138" i="10" s="1"/>
  <c r="J2162" i="10" s="1"/>
  <c r="J2186" i="10" s="1"/>
  <c r="J2210" i="10" s="1"/>
  <c r="J2234" i="10" s="1"/>
  <c r="J2258" i="10" s="1"/>
  <c r="J2282" i="10" s="1"/>
  <c r="J2306" i="10" s="1"/>
  <c r="J2330" i="10" s="1"/>
  <c r="J2354" i="10" s="1"/>
  <c r="J2378" i="10" s="1"/>
  <c r="J2402" i="10" s="1"/>
  <c r="J2426" i="10" s="1"/>
  <c r="J2450" i="10" s="1"/>
  <c r="J2474" i="10" s="1"/>
  <c r="J2498" i="10" s="1"/>
  <c r="J2522" i="10" s="1"/>
  <c r="J2546" i="10" s="1"/>
  <c r="J2570" i="10" s="1"/>
  <c r="J2594" i="10" s="1"/>
  <c r="J2618" i="10" s="1"/>
  <c r="J2642" i="10" s="1"/>
  <c r="J2666" i="10" s="1"/>
  <c r="J2690" i="10" s="1"/>
  <c r="J2714" i="10" s="1"/>
  <c r="J2738" i="10" s="1"/>
  <c r="J2762" i="10" s="1"/>
  <c r="J2786" i="10" s="1"/>
  <c r="J2810" i="10" s="1"/>
  <c r="J2834" i="10" s="1"/>
  <c r="J2858" i="10" s="1"/>
  <c r="J2882" i="10" s="1"/>
  <c r="J2906" i="10" s="1"/>
  <c r="J2930" i="10" s="1"/>
  <c r="J2954" i="10" s="1"/>
  <c r="J2978" i="10" s="1"/>
  <c r="J3002" i="10" s="1"/>
  <c r="J3026" i="10" s="1"/>
  <c r="J3050" i="10" s="1"/>
  <c r="J3074" i="10" s="1"/>
  <c r="J3098" i="10" s="1"/>
  <c r="J3122" i="10" s="1"/>
  <c r="J3146" i="10" s="1"/>
  <c r="J3170" i="10" s="1"/>
  <c r="J3194" i="10" s="1"/>
  <c r="J3218" i="10" s="1"/>
  <c r="J3242" i="10" s="1"/>
  <c r="J3266" i="10" s="1"/>
  <c r="J3290" i="10" s="1"/>
  <c r="J3314" i="10" s="1"/>
  <c r="J3338" i="10" s="1"/>
  <c r="J3362" i="10" s="1"/>
  <c r="J3386" i="10" s="1"/>
  <c r="J3410" i="10" s="1"/>
  <c r="J3434" i="10" s="1"/>
  <c r="J3458" i="10" s="1"/>
  <c r="J3482" i="10" s="1"/>
  <c r="J3506" i="10" s="1"/>
  <c r="J3530" i="10" s="1"/>
  <c r="J3554" i="10" s="1"/>
  <c r="J3578" i="10" s="1"/>
  <c r="J3602" i="10" s="1"/>
  <c r="J3626" i="10" s="1"/>
  <c r="J3650" i="10" s="1"/>
  <c r="J3674" i="10" s="1"/>
  <c r="J3698" i="10" s="1"/>
  <c r="J3722" i="10" s="1"/>
  <c r="J3746" i="10" s="1"/>
  <c r="J3770" i="10" s="1"/>
  <c r="J3794" i="10" s="1"/>
  <c r="J3818" i="10" s="1"/>
  <c r="J3842" i="10" s="1"/>
  <c r="J3866" i="10" s="1"/>
  <c r="J3890" i="10" s="1"/>
  <c r="J3914" i="10" s="1"/>
  <c r="J3938" i="10" s="1"/>
  <c r="J3962" i="10" s="1"/>
  <c r="J3986" i="10" s="1"/>
  <c r="J4010" i="10" s="1"/>
  <c r="J4034" i="10" s="1"/>
  <c r="J4058" i="10" s="1"/>
  <c r="J4082" i="10" s="1"/>
  <c r="J4106" i="10" s="1"/>
  <c r="J4130" i="10" s="1"/>
  <c r="J4154" i="10" s="1"/>
  <c r="J4178" i="10" s="1"/>
  <c r="J4202" i="10" s="1"/>
  <c r="J4226" i="10" s="1"/>
  <c r="J4250" i="10" s="1"/>
  <c r="J4274" i="10" s="1"/>
  <c r="J4298" i="10" s="1"/>
  <c r="J4322" i="10" s="1"/>
  <c r="J4346" i="10" s="1"/>
  <c r="J4370" i="10" s="1"/>
  <c r="J4394" i="10" s="1"/>
  <c r="J4418" i="10" s="1"/>
  <c r="J4442" i="10" s="1"/>
  <c r="J4466" i="10" s="1"/>
  <c r="J4490" i="10" s="1"/>
  <c r="J4514" i="10" s="1"/>
  <c r="J4538" i="10" s="1"/>
  <c r="J4562" i="10" s="1"/>
  <c r="J4586" i="10" s="1"/>
  <c r="J4610" i="10" s="1"/>
  <c r="J4634" i="10" s="1"/>
  <c r="J4658" i="10" s="1"/>
  <c r="J4682" i="10" s="1"/>
  <c r="J4706" i="10" s="1"/>
  <c r="J4730" i="10" s="1"/>
  <c r="J4754" i="10" s="1"/>
  <c r="J4778" i="10" s="1"/>
  <c r="J4802" i="10" s="1"/>
  <c r="J4826" i="10" s="1"/>
  <c r="J4850" i="10" s="1"/>
  <c r="J4874" i="10" s="1"/>
  <c r="J4898" i="10" s="1"/>
  <c r="J4922" i="10" s="1"/>
  <c r="J4946" i="10" s="1"/>
  <c r="J4970" i="10" s="1"/>
  <c r="J4994" i="10" s="1"/>
  <c r="J5018" i="10" s="1"/>
  <c r="J5042" i="10" s="1"/>
  <c r="J5066" i="10" s="1"/>
  <c r="J5090" i="10" s="1"/>
  <c r="J5114" i="10" s="1"/>
  <c r="J5138" i="10" s="1"/>
  <c r="J5162" i="10" s="1"/>
  <c r="J5186" i="10" s="1"/>
  <c r="J5210" i="10" s="1"/>
  <c r="J5234" i="10" s="1"/>
  <c r="J5258" i="10" s="1"/>
  <c r="J5282" i="10" s="1"/>
  <c r="J5306" i="10" s="1"/>
  <c r="J5330" i="10" s="1"/>
  <c r="J5354" i="10" s="1"/>
  <c r="J5378" i="10" s="1"/>
  <c r="J5402" i="10" s="1"/>
  <c r="J5426" i="10" s="1"/>
  <c r="J5450" i="10" s="1"/>
  <c r="J5474" i="10" s="1"/>
  <c r="J5498" i="10" s="1"/>
  <c r="J5522" i="10" s="1"/>
  <c r="J5546" i="10" s="1"/>
  <c r="J5570" i="10" s="1"/>
  <c r="J5594" i="10" s="1"/>
  <c r="J5618" i="10" s="1"/>
  <c r="J5642" i="10" s="1"/>
  <c r="J5666" i="10" s="1"/>
  <c r="J5690" i="10" s="1"/>
  <c r="J5714" i="10" s="1"/>
  <c r="J5738" i="10" s="1"/>
  <c r="J5762" i="10" s="1"/>
  <c r="J5786" i="10" s="1"/>
  <c r="J5810" i="10" s="1"/>
  <c r="J5834" i="10" s="1"/>
  <c r="J5858" i="10" s="1"/>
  <c r="J5882" i="10" s="1"/>
  <c r="J5906" i="10" s="1"/>
  <c r="J5930" i="10" s="1"/>
  <c r="J5954" i="10" s="1"/>
  <c r="J5978" i="10" s="1"/>
  <c r="J6002" i="10" s="1"/>
  <c r="J6026" i="10" s="1"/>
  <c r="J6050" i="10" s="1"/>
  <c r="J6074" i="10" s="1"/>
  <c r="J6098" i="10" s="1"/>
  <c r="J6122" i="10" s="1"/>
  <c r="J6146" i="10" s="1"/>
  <c r="J6170" i="10" s="1"/>
  <c r="J6194" i="10" s="1"/>
  <c r="J6218" i="10" s="1"/>
  <c r="J6242" i="10" s="1"/>
  <c r="J6266" i="10" s="1"/>
  <c r="J6290" i="10" s="1"/>
  <c r="J6314" i="10" s="1"/>
  <c r="J6338" i="10" s="1"/>
  <c r="J6362" i="10" s="1"/>
  <c r="J6386" i="10" s="1"/>
  <c r="J6410" i="10" s="1"/>
  <c r="J6434" i="10" s="1"/>
  <c r="J6458" i="10" s="1"/>
  <c r="J6482" i="10" s="1"/>
  <c r="J6506" i="10" s="1"/>
  <c r="J6530" i="10" s="1"/>
  <c r="J6554" i="10" s="1"/>
  <c r="J6578" i="10" s="1"/>
  <c r="J6602" i="10" s="1"/>
  <c r="J6626" i="10" s="1"/>
  <c r="J6650" i="10" s="1"/>
  <c r="J6674" i="10" s="1"/>
  <c r="J6698" i="10" s="1"/>
  <c r="J6722" i="10" s="1"/>
  <c r="J6746" i="10" s="1"/>
  <c r="J6770" i="10" s="1"/>
  <c r="J6794" i="10" s="1"/>
  <c r="J6818" i="10" s="1"/>
  <c r="J6842" i="10" s="1"/>
  <c r="J6866" i="10" s="1"/>
  <c r="J6890" i="10" s="1"/>
  <c r="J6914" i="10" s="1"/>
  <c r="J6938" i="10" s="1"/>
  <c r="J6962" i="10" s="1"/>
  <c r="J6986" i="10" s="1"/>
  <c r="J7010" i="10" s="1"/>
  <c r="J7034" i="10" s="1"/>
  <c r="J7058" i="10" s="1"/>
  <c r="J7082" i="10" s="1"/>
  <c r="J7106" i="10" s="1"/>
  <c r="J7130" i="10" s="1"/>
  <c r="J7154" i="10" s="1"/>
  <c r="J7178" i="10" s="1"/>
  <c r="J7202" i="10" s="1"/>
  <c r="J7226" i="10" s="1"/>
  <c r="J7250" i="10" s="1"/>
  <c r="J7274" i="10" s="1"/>
  <c r="J7298" i="10" s="1"/>
  <c r="J7322" i="10" s="1"/>
  <c r="J7346" i="10" s="1"/>
  <c r="J7370" i="10" s="1"/>
  <c r="J7394" i="10" s="1"/>
  <c r="J7418" i="10" s="1"/>
  <c r="J7442" i="10" s="1"/>
  <c r="J7466" i="10" s="1"/>
  <c r="J7490" i="10" s="1"/>
  <c r="J7514" i="10" s="1"/>
  <c r="J7538" i="10" s="1"/>
  <c r="J7562" i="10" s="1"/>
  <c r="J7586" i="10" s="1"/>
  <c r="J7610" i="10" s="1"/>
  <c r="J7634" i="10" s="1"/>
  <c r="J7658" i="10" s="1"/>
  <c r="J7682" i="10" s="1"/>
  <c r="J7706" i="10" s="1"/>
  <c r="J7730" i="10" s="1"/>
  <c r="J7754" i="10" s="1"/>
  <c r="J7778" i="10" s="1"/>
  <c r="J7802" i="10" s="1"/>
  <c r="J7826" i="10" s="1"/>
  <c r="J7850" i="10" s="1"/>
  <c r="J7874" i="10" s="1"/>
  <c r="J7898" i="10" s="1"/>
  <c r="J7922" i="10" s="1"/>
  <c r="J7946" i="10" s="1"/>
  <c r="J7970" i="10" s="1"/>
  <c r="J7994" i="10" s="1"/>
  <c r="J8018" i="10" s="1"/>
  <c r="J8042" i="10" s="1"/>
  <c r="J8066" i="10" s="1"/>
  <c r="J8090" i="10" s="1"/>
  <c r="J8114" i="10" s="1"/>
  <c r="J8138" i="10" s="1"/>
  <c r="J8162" i="10" s="1"/>
  <c r="J8186" i="10" s="1"/>
  <c r="J8210" i="10" s="1"/>
  <c r="J8234" i="10" s="1"/>
  <c r="J8258" i="10" s="1"/>
  <c r="J8282" i="10" s="1"/>
  <c r="J8306" i="10" s="1"/>
  <c r="J8330" i="10" s="1"/>
  <c r="J8354" i="10" s="1"/>
  <c r="J8378" i="10" s="1"/>
  <c r="J8402" i="10" s="1"/>
  <c r="J8426" i="10" s="1"/>
  <c r="J8450" i="10" s="1"/>
  <c r="J8474" i="10" s="1"/>
  <c r="J8498" i="10" s="1"/>
  <c r="J8522" i="10" s="1"/>
  <c r="J8546" i="10" s="1"/>
  <c r="J8570" i="10" s="1"/>
  <c r="J8594" i="10" s="1"/>
  <c r="J8618" i="10" s="1"/>
  <c r="J8642" i="10" s="1"/>
  <c r="J8666" i="10" s="1"/>
  <c r="J8690" i="10" s="1"/>
  <c r="J8714" i="10" s="1"/>
  <c r="J8738" i="10" s="1"/>
  <c r="J49" i="10"/>
  <c r="J73" i="10" s="1"/>
  <c r="J97" i="10" s="1"/>
  <c r="J121" i="10" s="1"/>
  <c r="J145" i="10" s="1"/>
  <c r="J169" i="10" s="1"/>
  <c r="J193" i="10" s="1"/>
  <c r="J217" i="10" s="1"/>
  <c r="J241" i="10" s="1"/>
  <c r="J265" i="10" s="1"/>
  <c r="J289" i="10" s="1"/>
  <c r="J313" i="10" s="1"/>
  <c r="J337" i="10" s="1"/>
  <c r="J361" i="10" s="1"/>
  <c r="J385" i="10" s="1"/>
  <c r="J409" i="10" s="1"/>
  <c r="J433" i="10" s="1"/>
  <c r="J457" i="10" s="1"/>
  <c r="J481" i="10" s="1"/>
  <c r="J505" i="10" s="1"/>
  <c r="J529" i="10" s="1"/>
  <c r="J553" i="10" s="1"/>
  <c r="J577" i="10" s="1"/>
  <c r="J601" i="10" s="1"/>
  <c r="J625" i="10" s="1"/>
  <c r="J649" i="10" s="1"/>
  <c r="J673" i="10" s="1"/>
  <c r="J697" i="10" s="1"/>
  <c r="J721" i="10" s="1"/>
  <c r="J745" i="10" s="1"/>
  <c r="J769" i="10" s="1"/>
  <c r="J793" i="10" s="1"/>
  <c r="J817" i="10" s="1"/>
  <c r="J841" i="10" s="1"/>
  <c r="J865" i="10" s="1"/>
  <c r="J889" i="10" s="1"/>
  <c r="J913" i="10" s="1"/>
  <c r="J937" i="10" s="1"/>
  <c r="J961" i="10" s="1"/>
  <c r="J985" i="10" s="1"/>
  <c r="J1009" i="10" s="1"/>
  <c r="J1033" i="10" s="1"/>
  <c r="J1057" i="10" s="1"/>
  <c r="J1081" i="10" s="1"/>
  <c r="J1105" i="10" s="1"/>
  <c r="J1129" i="10" s="1"/>
  <c r="J1153" i="10" s="1"/>
  <c r="J1177" i="10" s="1"/>
  <c r="J1201" i="10" s="1"/>
  <c r="J1225" i="10" s="1"/>
  <c r="J1249" i="10" s="1"/>
  <c r="J1273" i="10" s="1"/>
  <c r="J1297" i="10" s="1"/>
  <c r="J1321" i="10" s="1"/>
  <c r="J1345" i="10" s="1"/>
  <c r="J1369" i="10" s="1"/>
  <c r="J1393" i="10" s="1"/>
  <c r="J1417" i="10" s="1"/>
  <c r="J1441" i="10" s="1"/>
  <c r="J1465" i="10" s="1"/>
  <c r="J1489" i="10" s="1"/>
  <c r="J1513" i="10" s="1"/>
  <c r="J1537" i="10" s="1"/>
  <c r="J1561" i="10" s="1"/>
  <c r="J1585" i="10" s="1"/>
  <c r="J1609" i="10" s="1"/>
  <c r="J1633" i="10" s="1"/>
  <c r="J1657" i="10" s="1"/>
  <c r="J1681" i="10" s="1"/>
  <c r="J1705" i="10" s="1"/>
  <c r="J1729" i="10" s="1"/>
  <c r="J1753" i="10" s="1"/>
  <c r="J1777" i="10" s="1"/>
  <c r="J1801" i="10" s="1"/>
  <c r="J1825" i="10" s="1"/>
  <c r="J1849" i="10" s="1"/>
  <c r="J1873" i="10" s="1"/>
  <c r="J1897" i="10" s="1"/>
  <c r="J1921" i="10" s="1"/>
  <c r="J1945" i="10" s="1"/>
  <c r="J1969" i="10" s="1"/>
  <c r="J1993" i="10" s="1"/>
  <c r="J2017" i="10" s="1"/>
  <c r="J2041" i="10" s="1"/>
  <c r="J2065" i="10" s="1"/>
  <c r="J2089" i="10" s="1"/>
  <c r="J2113" i="10" s="1"/>
  <c r="J2137" i="10" s="1"/>
  <c r="J2161" i="10" s="1"/>
  <c r="J2185" i="10" s="1"/>
  <c r="J2209" i="10" s="1"/>
  <c r="J2233" i="10" s="1"/>
  <c r="J2257" i="10" s="1"/>
  <c r="J2281" i="10" s="1"/>
  <c r="J2305" i="10" s="1"/>
  <c r="J2329" i="10" s="1"/>
  <c r="J2353" i="10" s="1"/>
  <c r="J2377" i="10" s="1"/>
  <c r="J2401" i="10" s="1"/>
  <c r="J2425" i="10" s="1"/>
  <c r="J2449" i="10" s="1"/>
  <c r="J2473" i="10" s="1"/>
  <c r="J2497" i="10" s="1"/>
  <c r="J2521" i="10" s="1"/>
  <c r="J2545" i="10" s="1"/>
  <c r="J2569" i="10" s="1"/>
  <c r="J2593" i="10" s="1"/>
  <c r="J2617" i="10" s="1"/>
  <c r="J2641" i="10" s="1"/>
  <c r="J2665" i="10" s="1"/>
  <c r="J2689" i="10" s="1"/>
  <c r="J2713" i="10" s="1"/>
  <c r="J2737" i="10" s="1"/>
  <c r="J2761" i="10" s="1"/>
  <c r="J2785" i="10" s="1"/>
  <c r="J2809" i="10" s="1"/>
  <c r="J2833" i="10" s="1"/>
  <c r="J2857" i="10" s="1"/>
  <c r="J2881" i="10" s="1"/>
  <c r="J2905" i="10" s="1"/>
  <c r="J2929" i="10" s="1"/>
  <c r="J2953" i="10" s="1"/>
  <c r="J2977" i="10" s="1"/>
  <c r="J3001" i="10" s="1"/>
  <c r="J3025" i="10" s="1"/>
  <c r="J3049" i="10" s="1"/>
  <c r="J3073" i="10" s="1"/>
  <c r="J3097" i="10" s="1"/>
  <c r="J3121" i="10" s="1"/>
  <c r="J3145" i="10" s="1"/>
  <c r="J3169" i="10" s="1"/>
  <c r="J3193" i="10" s="1"/>
  <c r="J3217" i="10" s="1"/>
  <c r="J3241" i="10" s="1"/>
  <c r="J3265" i="10" s="1"/>
  <c r="J3289" i="10" s="1"/>
  <c r="J3313" i="10" s="1"/>
  <c r="J3337" i="10" s="1"/>
  <c r="J3361" i="10" s="1"/>
  <c r="J3385" i="10" s="1"/>
  <c r="J3409" i="10" s="1"/>
  <c r="J3433" i="10" s="1"/>
  <c r="J3457" i="10" s="1"/>
  <c r="J3481" i="10" s="1"/>
  <c r="J3505" i="10" s="1"/>
  <c r="J3529" i="10" s="1"/>
  <c r="J3553" i="10" s="1"/>
  <c r="J3577" i="10" s="1"/>
  <c r="J3601" i="10" s="1"/>
  <c r="J3625" i="10" s="1"/>
  <c r="J3649" i="10" s="1"/>
  <c r="J3673" i="10" s="1"/>
  <c r="J3697" i="10" s="1"/>
  <c r="J3721" i="10" s="1"/>
  <c r="J3745" i="10" s="1"/>
  <c r="J3769" i="10" s="1"/>
  <c r="J3793" i="10" s="1"/>
  <c r="J3817" i="10" s="1"/>
  <c r="J3841" i="10" s="1"/>
  <c r="J3865" i="10" s="1"/>
  <c r="J3889" i="10" s="1"/>
  <c r="J3913" i="10" s="1"/>
  <c r="J3937" i="10" s="1"/>
  <c r="J3961" i="10" s="1"/>
  <c r="J3985" i="10" s="1"/>
  <c r="J4009" i="10" s="1"/>
  <c r="J4033" i="10" s="1"/>
  <c r="J4057" i="10" s="1"/>
  <c r="J4081" i="10" s="1"/>
  <c r="J4105" i="10" s="1"/>
  <c r="J4129" i="10" s="1"/>
  <c r="J4153" i="10" s="1"/>
  <c r="J4177" i="10" s="1"/>
  <c r="J4201" i="10" s="1"/>
  <c r="J4225" i="10" s="1"/>
  <c r="J4249" i="10" s="1"/>
  <c r="J4273" i="10" s="1"/>
  <c r="J4297" i="10" s="1"/>
  <c r="J4321" i="10" s="1"/>
  <c r="J4345" i="10" s="1"/>
  <c r="J4369" i="10" s="1"/>
  <c r="J4393" i="10" s="1"/>
  <c r="J4417" i="10" s="1"/>
  <c r="J4441" i="10" s="1"/>
  <c r="J4465" i="10" s="1"/>
  <c r="J4489" i="10" s="1"/>
  <c r="J4513" i="10" s="1"/>
  <c r="J4537" i="10" s="1"/>
  <c r="J4561" i="10" s="1"/>
  <c r="J4585" i="10" s="1"/>
  <c r="J4609" i="10" s="1"/>
  <c r="J4633" i="10" s="1"/>
  <c r="J4657" i="10" s="1"/>
  <c r="J4681" i="10" s="1"/>
  <c r="J4705" i="10" s="1"/>
  <c r="J4729" i="10" s="1"/>
  <c r="J4753" i="10" s="1"/>
  <c r="J4777" i="10" s="1"/>
  <c r="J4801" i="10" s="1"/>
  <c r="J4825" i="10" s="1"/>
  <c r="J4849" i="10" s="1"/>
  <c r="J4873" i="10" s="1"/>
  <c r="J4897" i="10" s="1"/>
  <c r="J4921" i="10" s="1"/>
  <c r="J4945" i="10" s="1"/>
  <c r="J4969" i="10" s="1"/>
  <c r="J4993" i="10" s="1"/>
  <c r="J5017" i="10" s="1"/>
  <c r="J5041" i="10" s="1"/>
  <c r="J5065" i="10" s="1"/>
  <c r="J5089" i="10" s="1"/>
  <c r="J5113" i="10" s="1"/>
  <c r="J5137" i="10" s="1"/>
  <c r="J5161" i="10" s="1"/>
  <c r="J5185" i="10" s="1"/>
  <c r="J5209" i="10" s="1"/>
  <c r="J5233" i="10" s="1"/>
  <c r="J5257" i="10" s="1"/>
  <c r="J5281" i="10" s="1"/>
  <c r="J5305" i="10" s="1"/>
  <c r="J5329" i="10" s="1"/>
  <c r="J5353" i="10" s="1"/>
  <c r="J5377" i="10" s="1"/>
  <c r="J5401" i="10" s="1"/>
  <c r="J5425" i="10" s="1"/>
  <c r="J5449" i="10" s="1"/>
  <c r="J5473" i="10" s="1"/>
  <c r="J5497" i="10" s="1"/>
  <c r="J5521" i="10" s="1"/>
  <c r="J5545" i="10" s="1"/>
  <c r="J5569" i="10" s="1"/>
  <c r="J5593" i="10" s="1"/>
  <c r="J5617" i="10" s="1"/>
  <c r="J5641" i="10" s="1"/>
  <c r="J5665" i="10" s="1"/>
  <c r="J5689" i="10" s="1"/>
  <c r="J5713" i="10" s="1"/>
  <c r="J5737" i="10" s="1"/>
  <c r="J5761" i="10" s="1"/>
  <c r="J5785" i="10" s="1"/>
  <c r="J5809" i="10" s="1"/>
  <c r="J5833" i="10" s="1"/>
  <c r="J5857" i="10" s="1"/>
  <c r="J5881" i="10" s="1"/>
  <c r="J5905" i="10" s="1"/>
  <c r="J5929" i="10" s="1"/>
  <c r="J5953" i="10" s="1"/>
  <c r="J5977" i="10" s="1"/>
  <c r="J6001" i="10" s="1"/>
  <c r="J6025" i="10" s="1"/>
  <c r="J6049" i="10" s="1"/>
  <c r="J6073" i="10" s="1"/>
  <c r="J6097" i="10" s="1"/>
  <c r="J6121" i="10" s="1"/>
  <c r="J6145" i="10" s="1"/>
  <c r="J6169" i="10" s="1"/>
  <c r="J6193" i="10" s="1"/>
  <c r="J6217" i="10" s="1"/>
  <c r="J6241" i="10" s="1"/>
  <c r="J6265" i="10" s="1"/>
  <c r="J6289" i="10" s="1"/>
  <c r="J6313" i="10" s="1"/>
  <c r="J6337" i="10" s="1"/>
  <c r="J6361" i="10" s="1"/>
  <c r="J6385" i="10" s="1"/>
  <c r="J6409" i="10" s="1"/>
  <c r="J6433" i="10" s="1"/>
  <c r="J6457" i="10" s="1"/>
  <c r="J6481" i="10" s="1"/>
  <c r="J6505" i="10" s="1"/>
  <c r="J6529" i="10" s="1"/>
  <c r="J6553" i="10" s="1"/>
  <c r="J6577" i="10" s="1"/>
  <c r="J6601" i="10" s="1"/>
  <c r="J6625" i="10" s="1"/>
  <c r="J6649" i="10" s="1"/>
  <c r="J6673" i="10" s="1"/>
  <c r="J6697" i="10" s="1"/>
  <c r="J6721" i="10" s="1"/>
  <c r="J6745" i="10" s="1"/>
  <c r="J6769" i="10" s="1"/>
  <c r="J6793" i="10" s="1"/>
  <c r="J6817" i="10" s="1"/>
  <c r="J6841" i="10" s="1"/>
  <c r="J6865" i="10" s="1"/>
  <c r="J6889" i="10" s="1"/>
  <c r="J6913" i="10" s="1"/>
  <c r="J6937" i="10" s="1"/>
  <c r="J6961" i="10" s="1"/>
  <c r="J6985" i="10" s="1"/>
  <c r="J7009" i="10" s="1"/>
  <c r="J7033" i="10" s="1"/>
  <c r="J7057" i="10" s="1"/>
  <c r="J7081" i="10" s="1"/>
  <c r="J7105" i="10" s="1"/>
  <c r="J7129" i="10" s="1"/>
  <c r="J7153" i="10" s="1"/>
  <c r="J7177" i="10" s="1"/>
  <c r="J7201" i="10" s="1"/>
  <c r="J7225" i="10" s="1"/>
  <c r="J7249" i="10" s="1"/>
  <c r="J7273" i="10" s="1"/>
  <c r="J7297" i="10" s="1"/>
  <c r="J7321" i="10" s="1"/>
  <c r="J7345" i="10" s="1"/>
  <c r="J7369" i="10" s="1"/>
  <c r="J7393" i="10" s="1"/>
  <c r="J7417" i="10" s="1"/>
  <c r="J7441" i="10" s="1"/>
  <c r="J7465" i="10" s="1"/>
  <c r="J7489" i="10" s="1"/>
  <c r="J7513" i="10" s="1"/>
  <c r="J7537" i="10" s="1"/>
  <c r="J7561" i="10" s="1"/>
  <c r="J7585" i="10" s="1"/>
  <c r="J7609" i="10" s="1"/>
  <c r="J7633" i="10" s="1"/>
  <c r="J7657" i="10" s="1"/>
  <c r="J7681" i="10" s="1"/>
  <c r="J7705" i="10" s="1"/>
  <c r="J7729" i="10" s="1"/>
  <c r="J7753" i="10" s="1"/>
  <c r="J7777" i="10" s="1"/>
  <c r="J7801" i="10" s="1"/>
  <c r="J7825" i="10" s="1"/>
  <c r="J7849" i="10" s="1"/>
  <c r="J7873" i="10" s="1"/>
  <c r="J7897" i="10" s="1"/>
  <c r="J7921" i="10" s="1"/>
  <c r="J7945" i="10" s="1"/>
  <c r="J7969" i="10" s="1"/>
  <c r="J7993" i="10" s="1"/>
  <c r="J8017" i="10" s="1"/>
  <c r="J8041" i="10" s="1"/>
  <c r="J8065" i="10" s="1"/>
  <c r="J8089" i="10" s="1"/>
  <c r="J8113" i="10" s="1"/>
  <c r="J8137" i="10" s="1"/>
  <c r="J8161" i="10" s="1"/>
  <c r="J8185" i="10" s="1"/>
  <c r="J8209" i="10" s="1"/>
  <c r="J8233" i="10" s="1"/>
  <c r="J8257" i="10" s="1"/>
  <c r="J8281" i="10" s="1"/>
  <c r="J8305" i="10" s="1"/>
  <c r="J8329" i="10" s="1"/>
  <c r="J8353" i="10" s="1"/>
  <c r="J8377" i="10" s="1"/>
  <c r="J8401" i="10" s="1"/>
  <c r="J8425" i="10" s="1"/>
  <c r="J8449" i="10" s="1"/>
  <c r="J8473" i="10" s="1"/>
  <c r="J8497" i="10" s="1"/>
  <c r="J8521" i="10" s="1"/>
  <c r="J8545" i="10" s="1"/>
  <c r="J8569" i="10" s="1"/>
  <c r="J8593" i="10" s="1"/>
  <c r="J8617" i="10" s="1"/>
  <c r="J8641" i="10" s="1"/>
  <c r="J8665" i="10" s="1"/>
  <c r="J8689" i="10" s="1"/>
  <c r="J8713" i="10" s="1"/>
  <c r="J8737" i="10" s="1"/>
  <c r="J48" i="10"/>
  <c r="J72" i="10" s="1"/>
  <c r="J96" i="10" s="1"/>
  <c r="J120" i="10" s="1"/>
  <c r="J144" i="10" s="1"/>
  <c r="J168" i="10" s="1"/>
  <c r="J192" i="10" s="1"/>
  <c r="J216" i="10" s="1"/>
  <c r="J240" i="10" s="1"/>
  <c r="J264" i="10" s="1"/>
  <c r="J288" i="10" s="1"/>
  <c r="J312" i="10" s="1"/>
  <c r="J336" i="10" s="1"/>
  <c r="J360" i="10" s="1"/>
  <c r="J384" i="10" s="1"/>
  <c r="J408" i="10" s="1"/>
  <c r="J432" i="10" s="1"/>
  <c r="J456" i="10" s="1"/>
  <c r="J480" i="10" s="1"/>
  <c r="J504" i="10" s="1"/>
  <c r="J528" i="10" s="1"/>
  <c r="J552" i="10" s="1"/>
  <c r="J576" i="10" s="1"/>
  <c r="J600" i="10" s="1"/>
  <c r="J624" i="10" s="1"/>
  <c r="J648" i="10" s="1"/>
  <c r="J672" i="10" s="1"/>
  <c r="J696" i="10" s="1"/>
  <c r="J720" i="10" s="1"/>
  <c r="J744" i="10" s="1"/>
  <c r="J768" i="10" s="1"/>
  <c r="J792" i="10" s="1"/>
  <c r="J816" i="10" s="1"/>
  <c r="J840" i="10" s="1"/>
  <c r="J864" i="10" s="1"/>
  <c r="J888" i="10" s="1"/>
  <c r="J912" i="10" s="1"/>
  <c r="J936" i="10" s="1"/>
  <c r="J960" i="10" s="1"/>
  <c r="J984" i="10" s="1"/>
  <c r="J1008" i="10" s="1"/>
  <c r="J1032" i="10" s="1"/>
  <c r="J1056" i="10" s="1"/>
  <c r="J1080" i="10" s="1"/>
  <c r="J1104" i="10" s="1"/>
  <c r="J1128" i="10" s="1"/>
  <c r="J1152" i="10" s="1"/>
  <c r="J1176" i="10" s="1"/>
  <c r="J1200" i="10" s="1"/>
  <c r="J1224" i="10" s="1"/>
  <c r="J1248" i="10" s="1"/>
  <c r="J1272" i="10" s="1"/>
  <c r="J1296" i="10" s="1"/>
  <c r="J1320" i="10" s="1"/>
  <c r="J1344" i="10" s="1"/>
  <c r="J1368" i="10" s="1"/>
  <c r="J1392" i="10" s="1"/>
  <c r="J1416" i="10" s="1"/>
  <c r="J1440" i="10" s="1"/>
  <c r="J1464" i="10" s="1"/>
  <c r="J1488" i="10" s="1"/>
  <c r="J1512" i="10" s="1"/>
  <c r="J1536" i="10" s="1"/>
  <c r="J1560" i="10" s="1"/>
  <c r="J1584" i="10" s="1"/>
  <c r="J1608" i="10" s="1"/>
  <c r="J1632" i="10" s="1"/>
  <c r="J1656" i="10" s="1"/>
  <c r="J1680" i="10" s="1"/>
  <c r="J1704" i="10" s="1"/>
  <c r="J1728" i="10" s="1"/>
  <c r="J1752" i="10" s="1"/>
  <c r="J1776" i="10" s="1"/>
  <c r="J1800" i="10" s="1"/>
  <c r="J1824" i="10" s="1"/>
  <c r="J1848" i="10" s="1"/>
  <c r="J1872" i="10" s="1"/>
  <c r="J1896" i="10" s="1"/>
  <c r="J1920" i="10" s="1"/>
  <c r="J1944" i="10" s="1"/>
  <c r="J1968" i="10" s="1"/>
  <c r="J1992" i="10" s="1"/>
  <c r="J2016" i="10" s="1"/>
  <c r="J2040" i="10" s="1"/>
  <c r="J2064" i="10" s="1"/>
  <c r="J2088" i="10" s="1"/>
  <c r="J2112" i="10" s="1"/>
  <c r="J2136" i="10" s="1"/>
  <c r="J2160" i="10" s="1"/>
  <c r="J2184" i="10" s="1"/>
  <c r="J2208" i="10" s="1"/>
  <c r="J2232" i="10" s="1"/>
  <c r="J2256" i="10" s="1"/>
  <c r="J2280" i="10" s="1"/>
  <c r="J2304" i="10" s="1"/>
  <c r="J2328" i="10" s="1"/>
  <c r="J2352" i="10" s="1"/>
  <c r="J2376" i="10" s="1"/>
  <c r="J2400" i="10" s="1"/>
  <c r="J2424" i="10" s="1"/>
  <c r="J2448" i="10" s="1"/>
  <c r="J2472" i="10" s="1"/>
  <c r="J2496" i="10" s="1"/>
  <c r="J2520" i="10" s="1"/>
  <c r="J2544" i="10" s="1"/>
  <c r="J2568" i="10" s="1"/>
  <c r="J2592" i="10" s="1"/>
  <c r="J2616" i="10" s="1"/>
  <c r="J2640" i="10" s="1"/>
  <c r="J2664" i="10" s="1"/>
  <c r="J2688" i="10" s="1"/>
  <c r="J2712" i="10" s="1"/>
  <c r="J2736" i="10" s="1"/>
  <c r="J2760" i="10" s="1"/>
  <c r="J2784" i="10" s="1"/>
  <c r="J2808" i="10" s="1"/>
  <c r="J2832" i="10" s="1"/>
  <c r="J2856" i="10" s="1"/>
  <c r="J2880" i="10" s="1"/>
  <c r="J2904" i="10" s="1"/>
  <c r="J2928" i="10" s="1"/>
  <c r="J2952" i="10" s="1"/>
  <c r="J2976" i="10" s="1"/>
  <c r="J3000" i="10" s="1"/>
  <c r="J3024" i="10" s="1"/>
  <c r="J3048" i="10" s="1"/>
  <c r="J3072" i="10" s="1"/>
  <c r="J3096" i="10" s="1"/>
  <c r="J3120" i="10" s="1"/>
  <c r="J3144" i="10" s="1"/>
  <c r="J3168" i="10" s="1"/>
  <c r="J3192" i="10" s="1"/>
  <c r="J3216" i="10" s="1"/>
  <c r="J3240" i="10" s="1"/>
  <c r="J3264" i="10" s="1"/>
  <c r="J3288" i="10" s="1"/>
  <c r="J3312" i="10" s="1"/>
  <c r="J3336" i="10" s="1"/>
  <c r="J3360" i="10" s="1"/>
  <c r="J3384" i="10" s="1"/>
  <c r="J3408" i="10" s="1"/>
  <c r="J3432" i="10" s="1"/>
  <c r="J3456" i="10" s="1"/>
  <c r="J3480" i="10" s="1"/>
  <c r="J3504" i="10" s="1"/>
  <c r="J3528" i="10" s="1"/>
  <c r="J3552" i="10" s="1"/>
  <c r="J3576" i="10" s="1"/>
  <c r="J3600" i="10" s="1"/>
  <c r="J3624" i="10" s="1"/>
  <c r="J3648" i="10" s="1"/>
  <c r="J3672" i="10" s="1"/>
  <c r="J3696" i="10" s="1"/>
  <c r="J3720" i="10" s="1"/>
  <c r="J3744" i="10" s="1"/>
  <c r="J3768" i="10" s="1"/>
  <c r="J3792" i="10" s="1"/>
  <c r="J3816" i="10" s="1"/>
  <c r="J3840" i="10" s="1"/>
  <c r="J3864" i="10" s="1"/>
  <c r="J3888" i="10" s="1"/>
  <c r="J3912" i="10" s="1"/>
  <c r="J3936" i="10" s="1"/>
  <c r="J3960" i="10" s="1"/>
  <c r="J3984" i="10" s="1"/>
  <c r="J4008" i="10" s="1"/>
  <c r="J4032" i="10" s="1"/>
  <c r="J4056" i="10" s="1"/>
  <c r="J4080" i="10" s="1"/>
  <c r="J4104" i="10" s="1"/>
  <c r="J4128" i="10" s="1"/>
  <c r="J4152" i="10" s="1"/>
  <c r="J4176" i="10" s="1"/>
  <c r="J4200" i="10" s="1"/>
  <c r="J4224" i="10" s="1"/>
  <c r="J4248" i="10" s="1"/>
  <c r="J4272" i="10" s="1"/>
  <c r="J4296" i="10" s="1"/>
  <c r="J4320" i="10" s="1"/>
  <c r="J4344" i="10" s="1"/>
  <c r="J4368" i="10" s="1"/>
  <c r="J4392" i="10" s="1"/>
  <c r="J4416" i="10" s="1"/>
  <c r="J4440" i="10" s="1"/>
  <c r="J4464" i="10" s="1"/>
  <c r="J4488" i="10" s="1"/>
  <c r="J4512" i="10" s="1"/>
  <c r="J4536" i="10" s="1"/>
  <c r="J4560" i="10" s="1"/>
  <c r="J4584" i="10" s="1"/>
  <c r="J4608" i="10" s="1"/>
  <c r="J4632" i="10" s="1"/>
  <c r="J4656" i="10" s="1"/>
  <c r="J4680" i="10" s="1"/>
  <c r="J4704" i="10" s="1"/>
  <c r="J4728" i="10" s="1"/>
  <c r="J4752" i="10" s="1"/>
  <c r="J4776" i="10" s="1"/>
  <c r="J4800" i="10" s="1"/>
  <c r="J4824" i="10" s="1"/>
  <c r="J4848" i="10" s="1"/>
  <c r="J4872" i="10" s="1"/>
  <c r="J4896" i="10" s="1"/>
  <c r="J4920" i="10" s="1"/>
  <c r="J4944" i="10" s="1"/>
  <c r="J4968" i="10" s="1"/>
  <c r="J4992" i="10" s="1"/>
  <c r="J5016" i="10" s="1"/>
  <c r="J5040" i="10" s="1"/>
  <c r="J5064" i="10" s="1"/>
  <c r="J5088" i="10" s="1"/>
  <c r="J5112" i="10" s="1"/>
  <c r="J5136" i="10" s="1"/>
  <c r="J5160" i="10" s="1"/>
  <c r="J5184" i="10" s="1"/>
  <c r="J5208" i="10" s="1"/>
  <c r="J5232" i="10" s="1"/>
  <c r="J5256" i="10" s="1"/>
  <c r="J5280" i="10" s="1"/>
  <c r="J5304" i="10" s="1"/>
  <c r="J5328" i="10" s="1"/>
  <c r="J5352" i="10" s="1"/>
  <c r="J5376" i="10" s="1"/>
  <c r="J5400" i="10" s="1"/>
  <c r="J5424" i="10" s="1"/>
  <c r="J5448" i="10" s="1"/>
  <c r="J5472" i="10" s="1"/>
  <c r="J5496" i="10" s="1"/>
  <c r="J5520" i="10" s="1"/>
  <c r="J5544" i="10" s="1"/>
  <c r="J5568" i="10" s="1"/>
  <c r="J5592" i="10" s="1"/>
  <c r="J5616" i="10" s="1"/>
  <c r="J5640" i="10" s="1"/>
  <c r="J5664" i="10" s="1"/>
  <c r="J5688" i="10" s="1"/>
  <c r="J5712" i="10" s="1"/>
  <c r="J5736" i="10" s="1"/>
  <c r="J5760" i="10" s="1"/>
  <c r="J5784" i="10" s="1"/>
  <c r="J5808" i="10" s="1"/>
  <c r="J5832" i="10" s="1"/>
  <c r="J5856" i="10" s="1"/>
  <c r="J5880" i="10" s="1"/>
  <c r="J5904" i="10" s="1"/>
  <c r="J5928" i="10" s="1"/>
  <c r="J5952" i="10" s="1"/>
  <c r="J5976" i="10" s="1"/>
  <c r="J6000" i="10" s="1"/>
  <c r="J6024" i="10" s="1"/>
  <c r="J6048" i="10" s="1"/>
  <c r="J6072" i="10" s="1"/>
  <c r="J6096" i="10" s="1"/>
  <c r="J6120" i="10" s="1"/>
  <c r="J6144" i="10" s="1"/>
  <c r="J6168" i="10" s="1"/>
  <c r="J6192" i="10" s="1"/>
  <c r="J6216" i="10" s="1"/>
  <c r="J6240" i="10" s="1"/>
  <c r="J6264" i="10" s="1"/>
  <c r="J6288" i="10" s="1"/>
  <c r="J6312" i="10" s="1"/>
  <c r="J6336" i="10" s="1"/>
  <c r="J6360" i="10" s="1"/>
  <c r="J6384" i="10" s="1"/>
  <c r="J6408" i="10" s="1"/>
  <c r="J6432" i="10" s="1"/>
  <c r="J6456" i="10" s="1"/>
  <c r="J6480" i="10" s="1"/>
  <c r="J6504" i="10" s="1"/>
  <c r="J6528" i="10" s="1"/>
  <c r="J6552" i="10" s="1"/>
  <c r="J6576" i="10" s="1"/>
  <c r="J6600" i="10" s="1"/>
  <c r="J6624" i="10" s="1"/>
  <c r="J6648" i="10" s="1"/>
  <c r="J6672" i="10" s="1"/>
  <c r="J6696" i="10" s="1"/>
  <c r="J6720" i="10" s="1"/>
  <c r="J6744" i="10" s="1"/>
  <c r="J6768" i="10" s="1"/>
  <c r="J6792" i="10" s="1"/>
  <c r="J6816" i="10" s="1"/>
  <c r="J6840" i="10" s="1"/>
  <c r="J6864" i="10" s="1"/>
  <c r="J6888" i="10" s="1"/>
  <c r="J6912" i="10" s="1"/>
  <c r="J6936" i="10" s="1"/>
  <c r="J6960" i="10" s="1"/>
  <c r="J6984" i="10" s="1"/>
  <c r="J7008" i="10" s="1"/>
  <c r="J7032" i="10" s="1"/>
  <c r="J7056" i="10" s="1"/>
  <c r="J7080" i="10" s="1"/>
  <c r="J7104" i="10" s="1"/>
  <c r="J7128" i="10" s="1"/>
  <c r="J7152" i="10" s="1"/>
  <c r="J7176" i="10" s="1"/>
  <c r="J7200" i="10" s="1"/>
  <c r="J7224" i="10" s="1"/>
  <c r="J7248" i="10" s="1"/>
  <c r="J7272" i="10" s="1"/>
  <c r="J7296" i="10" s="1"/>
  <c r="J7320" i="10" s="1"/>
  <c r="J7344" i="10" s="1"/>
  <c r="J7368" i="10" s="1"/>
  <c r="J7392" i="10" s="1"/>
  <c r="J7416" i="10" s="1"/>
  <c r="J7440" i="10" s="1"/>
  <c r="J7464" i="10" s="1"/>
  <c r="J7488" i="10" s="1"/>
  <c r="J7512" i="10" s="1"/>
  <c r="J7536" i="10" s="1"/>
  <c r="J7560" i="10" s="1"/>
  <c r="J7584" i="10" s="1"/>
  <c r="J7608" i="10" s="1"/>
  <c r="J7632" i="10" s="1"/>
  <c r="J7656" i="10" s="1"/>
  <c r="J7680" i="10" s="1"/>
  <c r="J7704" i="10" s="1"/>
  <c r="J7728" i="10" s="1"/>
  <c r="J7752" i="10" s="1"/>
  <c r="J7776" i="10" s="1"/>
  <c r="J7800" i="10" s="1"/>
  <c r="J7824" i="10" s="1"/>
  <c r="J7848" i="10" s="1"/>
  <c r="J7872" i="10" s="1"/>
  <c r="J7896" i="10" s="1"/>
  <c r="J7920" i="10" s="1"/>
  <c r="J7944" i="10" s="1"/>
  <c r="J7968" i="10" s="1"/>
  <c r="J7992" i="10" s="1"/>
  <c r="J8016" i="10" s="1"/>
  <c r="J8040" i="10" s="1"/>
  <c r="J8064" i="10" s="1"/>
  <c r="J8088" i="10" s="1"/>
  <c r="J8112" i="10" s="1"/>
  <c r="J8136" i="10" s="1"/>
  <c r="J8160" i="10" s="1"/>
  <c r="J8184" i="10" s="1"/>
  <c r="J8208" i="10" s="1"/>
  <c r="J8232" i="10" s="1"/>
  <c r="J8256" i="10" s="1"/>
  <c r="J8280" i="10" s="1"/>
  <c r="J8304" i="10" s="1"/>
  <c r="J8328" i="10" s="1"/>
  <c r="J8352" i="10" s="1"/>
  <c r="J8376" i="10" s="1"/>
  <c r="J8400" i="10" s="1"/>
  <c r="J8424" i="10" s="1"/>
  <c r="J8448" i="10" s="1"/>
  <c r="J8472" i="10" s="1"/>
  <c r="J8496" i="10" s="1"/>
  <c r="J8520" i="10" s="1"/>
  <c r="J8544" i="10" s="1"/>
  <c r="J8568" i="10" s="1"/>
  <c r="J8592" i="10" s="1"/>
  <c r="J8616" i="10" s="1"/>
  <c r="J8640" i="10" s="1"/>
  <c r="J8664" i="10" s="1"/>
  <c r="J8688" i="10" s="1"/>
  <c r="J8712" i="10" s="1"/>
  <c r="J8736" i="10" s="1"/>
  <c r="J47" i="10"/>
  <c r="J71" i="10" s="1"/>
  <c r="J95" i="10" s="1"/>
  <c r="J119" i="10" s="1"/>
  <c r="J143" i="10" s="1"/>
  <c r="J167" i="10" s="1"/>
  <c r="J191" i="10" s="1"/>
  <c r="J215" i="10" s="1"/>
  <c r="J239" i="10" s="1"/>
  <c r="J263" i="10" s="1"/>
  <c r="J287" i="10" s="1"/>
  <c r="J311" i="10" s="1"/>
  <c r="J335" i="10" s="1"/>
  <c r="J359" i="10" s="1"/>
  <c r="J383" i="10" s="1"/>
  <c r="J407" i="10" s="1"/>
  <c r="J431" i="10" s="1"/>
  <c r="J455" i="10" s="1"/>
  <c r="J479" i="10" s="1"/>
  <c r="J503" i="10" s="1"/>
  <c r="J527" i="10" s="1"/>
  <c r="J551" i="10" s="1"/>
  <c r="J575" i="10" s="1"/>
  <c r="J599" i="10" s="1"/>
  <c r="J623" i="10" s="1"/>
  <c r="J647" i="10" s="1"/>
  <c r="J671" i="10" s="1"/>
  <c r="J695" i="10" s="1"/>
  <c r="J719" i="10" s="1"/>
  <c r="J743" i="10" s="1"/>
  <c r="J767" i="10" s="1"/>
  <c r="J791" i="10" s="1"/>
  <c r="J815" i="10" s="1"/>
  <c r="J839" i="10" s="1"/>
  <c r="J863" i="10" s="1"/>
  <c r="J887" i="10" s="1"/>
  <c r="J911" i="10" s="1"/>
  <c r="J935" i="10" s="1"/>
  <c r="J959" i="10" s="1"/>
  <c r="J983" i="10" s="1"/>
  <c r="J1007" i="10" s="1"/>
  <c r="J1031" i="10" s="1"/>
  <c r="J1055" i="10" s="1"/>
  <c r="J1079" i="10" s="1"/>
  <c r="J1103" i="10" s="1"/>
  <c r="J1127" i="10" s="1"/>
  <c r="J1151" i="10" s="1"/>
  <c r="J1175" i="10" s="1"/>
  <c r="J1199" i="10" s="1"/>
  <c r="J1223" i="10" s="1"/>
  <c r="J1247" i="10" s="1"/>
  <c r="J1271" i="10" s="1"/>
  <c r="J1295" i="10" s="1"/>
  <c r="J1319" i="10" s="1"/>
  <c r="J1343" i="10" s="1"/>
  <c r="J1367" i="10" s="1"/>
  <c r="J1391" i="10" s="1"/>
  <c r="J1415" i="10" s="1"/>
  <c r="J1439" i="10" s="1"/>
  <c r="J1463" i="10" s="1"/>
  <c r="J1487" i="10" s="1"/>
  <c r="J1511" i="10" s="1"/>
  <c r="J1535" i="10" s="1"/>
  <c r="J1559" i="10" s="1"/>
  <c r="J1583" i="10" s="1"/>
  <c r="J1607" i="10" s="1"/>
  <c r="J1631" i="10" s="1"/>
  <c r="J1655" i="10" s="1"/>
  <c r="J1679" i="10" s="1"/>
  <c r="J1703" i="10" s="1"/>
  <c r="J1727" i="10" s="1"/>
  <c r="J1751" i="10" s="1"/>
  <c r="J1775" i="10" s="1"/>
  <c r="J1799" i="10" s="1"/>
  <c r="J1823" i="10" s="1"/>
  <c r="J1847" i="10" s="1"/>
  <c r="J1871" i="10" s="1"/>
  <c r="J1895" i="10" s="1"/>
  <c r="J1919" i="10" s="1"/>
  <c r="J1943" i="10" s="1"/>
  <c r="J1967" i="10" s="1"/>
  <c r="J1991" i="10" s="1"/>
  <c r="J2015" i="10" s="1"/>
  <c r="J2039" i="10" s="1"/>
  <c r="J2063" i="10" s="1"/>
  <c r="J2087" i="10" s="1"/>
  <c r="J2111" i="10" s="1"/>
  <c r="J2135" i="10" s="1"/>
  <c r="J2159" i="10" s="1"/>
  <c r="J2183" i="10" s="1"/>
  <c r="J2207" i="10" s="1"/>
  <c r="J2231" i="10" s="1"/>
  <c r="J2255" i="10" s="1"/>
  <c r="J2279" i="10" s="1"/>
  <c r="J2303" i="10" s="1"/>
  <c r="J2327" i="10" s="1"/>
  <c r="J2351" i="10" s="1"/>
  <c r="J2375" i="10" s="1"/>
  <c r="J2399" i="10" s="1"/>
  <c r="J2423" i="10" s="1"/>
  <c r="J2447" i="10" s="1"/>
  <c r="J2471" i="10" s="1"/>
  <c r="J2495" i="10" s="1"/>
  <c r="J2519" i="10" s="1"/>
  <c r="J2543" i="10" s="1"/>
  <c r="J2567" i="10" s="1"/>
  <c r="J2591" i="10" s="1"/>
  <c r="J2615" i="10" s="1"/>
  <c r="J2639" i="10" s="1"/>
  <c r="J2663" i="10" s="1"/>
  <c r="J2687" i="10" s="1"/>
  <c r="J2711" i="10" s="1"/>
  <c r="J2735" i="10" s="1"/>
  <c r="J2759" i="10" s="1"/>
  <c r="J2783" i="10" s="1"/>
  <c r="J2807" i="10" s="1"/>
  <c r="J2831" i="10" s="1"/>
  <c r="J2855" i="10" s="1"/>
  <c r="J2879" i="10" s="1"/>
  <c r="J2903" i="10" s="1"/>
  <c r="J2927" i="10" s="1"/>
  <c r="J2951" i="10" s="1"/>
  <c r="J2975" i="10" s="1"/>
  <c r="J2999" i="10" s="1"/>
  <c r="J3023" i="10" s="1"/>
  <c r="J3047" i="10" s="1"/>
  <c r="J3071" i="10" s="1"/>
  <c r="J3095" i="10" s="1"/>
  <c r="J3119" i="10" s="1"/>
  <c r="J3143" i="10" s="1"/>
  <c r="J3167" i="10" s="1"/>
  <c r="J3191" i="10" s="1"/>
  <c r="J3215" i="10" s="1"/>
  <c r="J3239" i="10" s="1"/>
  <c r="J3263" i="10" s="1"/>
  <c r="J3287" i="10" s="1"/>
  <c r="J3311" i="10" s="1"/>
  <c r="J3335" i="10" s="1"/>
  <c r="J3359" i="10" s="1"/>
  <c r="J3383" i="10" s="1"/>
  <c r="J3407" i="10" s="1"/>
  <c r="J3431" i="10" s="1"/>
  <c r="J3455" i="10" s="1"/>
  <c r="J3479" i="10" s="1"/>
  <c r="J3503" i="10" s="1"/>
  <c r="J3527" i="10" s="1"/>
  <c r="J3551" i="10" s="1"/>
  <c r="J3575" i="10" s="1"/>
  <c r="J3599" i="10" s="1"/>
  <c r="J3623" i="10" s="1"/>
  <c r="J3647" i="10" s="1"/>
  <c r="J3671" i="10" s="1"/>
  <c r="J3695" i="10" s="1"/>
  <c r="J3719" i="10" s="1"/>
  <c r="J3743" i="10" s="1"/>
  <c r="J3767" i="10" s="1"/>
  <c r="J3791" i="10" s="1"/>
  <c r="J3815" i="10" s="1"/>
  <c r="J3839" i="10" s="1"/>
  <c r="J3863" i="10" s="1"/>
  <c r="J3887" i="10" s="1"/>
  <c r="J3911" i="10" s="1"/>
  <c r="J3935" i="10" s="1"/>
  <c r="J3959" i="10" s="1"/>
  <c r="J3983" i="10" s="1"/>
  <c r="J4007" i="10" s="1"/>
  <c r="J4031" i="10" s="1"/>
  <c r="J4055" i="10" s="1"/>
  <c r="J4079" i="10" s="1"/>
  <c r="J4103" i="10" s="1"/>
  <c r="J4127" i="10" s="1"/>
  <c r="J4151" i="10" s="1"/>
  <c r="J4175" i="10" s="1"/>
  <c r="J4199" i="10" s="1"/>
  <c r="J4223" i="10" s="1"/>
  <c r="J4247" i="10" s="1"/>
  <c r="J4271" i="10" s="1"/>
  <c r="J4295" i="10" s="1"/>
  <c r="J4319" i="10" s="1"/>
  <c r="J4343" i="10" s="1"/>
  <c r="J4367" i="10" s="1"/>
  <c r="J4391" i="10" s="1"/>
  <c r="J4415" i="10" s="1"/>
  <c r="J4439" i="10" s="1"/>
  <c r="J4463" i="10" s="1"/>
  <c r="J4487" i="10" s="1"/>
  <c r="J4511" i="10" s="1"/>
  <c r="J4535" i="10" s="1"/>
  <c r="J4559" i="10" s="1"/>
  <c r="J4583" i="10" s="1"/>
  <c r="J4607" i="10" s="1"/>
  <c r="J4631" i="10" s="1"/>
  <c r="J4655" i="10" s="1"/>
  <c r="J4679" i="10" s="1"/>
  <c r="J4703" i="10" s="1"/>
  <c r="J4727" i="10" s="1"/>
  <c r="J4751" i="10" s="1"/>
  <c r="J4775" i="10" s="1"/>
  <c r="J4799" i="10" s="1"/>
  <c r="J4823" i="10" s="1"/>
  <c r="J4847" i="10" s="1"/>
  <c r="J4871" i="10" s="1"/>
  <c r="J4895" i="10" s="1"/>
  <c r="J4919" i="10" s="1"/>
  <c r="J4943" i="10" s="1"/>
  <c r="J4967" i="10" s="1"/>
  <c r="J4991" i="10" s="1"/>
  <c r="J5015" i="10" s="1"/>
  <c r="J5039" i="10" s="1"/>
  <c r="J5063" i="10" s="1"/>
  <c r="J5087" i="10" s="1"/>
  <c r="J5111" i="10" s="1"/>
  <c r="J5135" i="10" s="1"/>
  <c r="J5159" i="10" s="1"/>
  <c r="J5183" i="10" s="1"/>
  <c r="J5207" i="10" s="1"/>
  <c r="J5231" i="10" s="1"/>
  <c r="J5255" i="10" s="1"/>
  <c r="J5279" i="10" s="1"/>
  <c r="J5303" i="10" s="1"/>
  <c r="J5327" i="10" s="1"/>
  <c r="J5351" i="10" s="1"/>
  <c r="J5375" i="10" s="1"/>
  <c r="J5399" i="10" s="1"/>
  <c r="J5423" i="10" s="1"/>
  <c r="J5447" i="10" s="1"/>
  <c r="J5471" i="10" s="1"/>
  <c r="J5495" i="10" s="1"/>
  <c r="J5519" i="10" s="1"/>
  <c r="J5543" i="10" s="1"/>
  <c r="J5567" i="10" s="1"/>
  <c r="J5591" i="10" s="1"/>
  <c r="J5615" i="10" s="1"/>
  <c r="J5639" i="10" s="1"/>
  <c r="J5663" i="10" s="1"/>
  <c r="J5687" i="10" s="1"/>
  <c r="J5711" i="10" s="1"/>
  <c r="J5735" i="10" s="1"/>
  <c r="J5759" i="10" s="1"/>
  <c r="J5783" i="10" s="1"/>
  <c r="J5807" i="10" s="1"/>
  <c r="J5831" i="10" s="1"/>
  <c r="J5855" i="10" s="1"/>
  <c r="J5879" i="10" s="1"/>
  <c r="J5903" i="10" s="1"/>
  <c r="J5927" i="10" s="1"/>
  <c r="J5951" i="10" s="1"/>
  <c r="J5975" i="10" s="1"/>
  <c r="J5999" i="10" s="1"/>
  <c r="J6023" i="10" s="1"/>
  <c r="J6047" i="10" s="1"/>
  <c r="J6071" i="10" s="1"/>
  <c r="J6095" i="10" s="1"/>
  <c r="J6119" i="10" s="1"/>
  <c r="J6143" i="10" s="1"/>
  <c r="J6167" i="10" s="1"/>
  <c r="J6191" i="10" s="1"/>
  <c r="J6215" i="10" s="1"/>
  <c r="J6239" i="10" s="1"/>
  <c r="J6263" i="10" s="1"/>
  <c r="J6287" i="10" s="1"/>
  <c r="J6311" i="10" s="1"/>
  <c r="J6335" i="10" s="1"/>
  <c r="J6359" i="10" s="1"/>
  <c r="J6383" i="10" s="1"/>
  <c r="J6407" i="10" s="1"/>
  <c r="J6431" i="10" s="1"/>
  <c r="J6455" i="10" s="1"/>
  <c r="J6479" i="10" s="1"/>
  <c r="J6503" i="10" s="1"/>
  <c r="J6527" i="10" s="1"/>
  <c r="J6551" i="10" s="1"/>
  <c r="J6575" i="10" s="1"/>
  <c r="J6599" i="10" s="1"/>
  <c r="J6623" i="10" s="1"/>
  <c r="J6647" i="10" s="1"/>
  <c r="J6671" i="10" s="1"/>
  <c r="J6695" i="10" s="1"/>
  <c r="J6719" i="10" s="1"/>
  <c r="J6743" i="10" s="1"/>
  <c r="J6767" i="10" s="1"/>
  <c r="J6791" i="10" s="1"/>
  <c r="J6815" i="10" s="1"/>
  <c r="J6839" i="10" s="1"/>
  <c r="J6863" i="10" s="1"/>
  <c r="J6887" i="10" s="1"/>
  <c r="J6911" i="10" s="1"/>
  <c r="J6935" i="10" s="1"/>
  <c r="J6959" i="10" s="1"/>
  <c r="J6983" i="10" s="1"/>
  <c r="J7007" i="10" s="1"/>
  <c r="J7031" i="10" s="1"/>
  <c r="J7055" i="10" s="1"/>
  <c r="J7079" i="10" s="1"/>
  <c r="J7103" i="10" s="1"/>
  <c r="J7127" i="10" s="1"/>
  <c r="J7151" i="10" s="1"/>
  <c r="J7175" i="10" s="1"/>
  <c r="J7199" i="10" s="1"/>
  <c r="J7223" i="10" s="1"/>
  <c r="J7247" i="10" s="1"/>
  <c r="J7271" i="10" s="1"/>
  <c r="J7295" i="10" s="1"/>
  <c r="J7319" i="10" s="1"/>
  <c r="J7343" i="10" s="1"/>
  <c r="J7367" i="10" s="1"/>
  <c r="J7391" i="10" s="1"/>
  <c r="J7415" i="10" s="1"/>
  <c r="J7439" i="10" s="1"/>
  <c r="J7463" i="10" s="1"/>
  <c r="J7487" i="10" s="1"/>
  <c r="J7511" i="10" s="1"/>
  <c r="J7535" i="10" s="1"/>
  <c r="J7559" i="10" s="1"/>
  <c r="J7583" i="10" s="1"/>
  <c r="J7607" i="10" s="1"/>
  <c r="J7631" i="10" s="1"/>
  <c r="J7655" i="10" s="1"/>
  <c r="J7679" i="10" s="1"/>
  <c r="J7703" i="10" s="1"/>
  <c r="J7727" i="10" s="1"/>
  <c r="J7751" i="10" s="1"/>
  <c r="J7775" i="10" s="1"/>
  <c r="J7799" i="10" s="1"/>
  <c r="J7823" i="10" s="1"/>
  <c r="J7847" i="10" s="1"/>
  <c r="J7871" i="10" s="1"/>
  <c r="J7895" i="10" s="1"/>
  <c r="J7919" i="10" s="1"/>
  <c r="J7943" i="10" s="1"/>
  <c r="J7967" i="10" s="1"/>
  <c r="J7991" i="10" s="1"/>
  <c r="J8015" i="10" s="1"/>
  <c r="J8039" i="10" s="1"/>
  <c r="J8063" i="10" s="1"/>
  <c r="J8087" i="10" s="1"/>
  <c r="J8111" i="10" s="1"/>
  <c r="J8135" i="10" s="1"/>
  <c r="J8159" i="10" s="1"/>
  <c r="J8183" i="10" s="1"/>
  <c r="J8207" i="10" s="1"/>
  <c r="J8231" i="10" s="1"/>
  <c r="J8255" i="10" s="1"/>
  <c r="J8279" i="10" s="1"/>
  <c r="J8303" i="10" s="1"/>
  <c r="J8327" i="10" s="1"/>
  <c r="J8351" i="10" s="1"/>
  <c r="J8375" i="10" s="1"/>
  <c r="J8399" i="10" s="1"/>
  <c r="J8423" i="10" s="1"/>
  <c r="J8447" i="10" s="1"/>
  <c r="J8471" i="10" s="1"/>
  <c r="J8495" i="10" s="1"/>
  <c r="J8519" i="10" s="1"/>
  <c r="J8543" i="10" s="1"/>
  <c r="J8567" i="10" s="1"/>
  <c r="J8591" i="10" s="1"/>
  <c r="J8615" i="10" s="1"/>
  <c r="J8639" i="10" s="1"/>
  <c r="J8663" i="10" s="1"/>
  <c r="J8687" i="10" s="1"/>
  <c r="J8711" i="10" s="1"/>
  <c r="J8735" i="10" s="1"/>
  <c r="J46" i="10"/>
  <c r="J70" i="10" s="1"/>
  <c r="J94" i="10" s="1"/>
  <c r="J118" i="10" s="1"/>
  <c r="J142" i="10" s="1"/>
  <c r="J166" i="10" s="1"/>
  <c r="J190" i="10" s="1"/>
  <c r="J214" i="10" s="1"/>
  <c r="J238" i="10" s="1"/>
  <c r="J262" i="10" s="1"/>
  <c r="J286" i="10" s="1"/>
  <c r="J310" i="10" s="1"/>
  <c r="J334" i="10" s="1"/>
  <c r="J358" i="10" s="1"/>
  <c r="J382" i="10" s="1"/>
  <c r="J406" i="10" s="1"/>
  <c r="J430" i="10" s="1"/>
  <c r="J454" i="10" s="1"/>
  <c r="J478" i="10" s="1"/>
  <c r="J502" i="10" s="1"/>
  <c r="J526" i="10" s="1"/>
  <c r="J550" i="10" s="1"/>
  <c r="J574" i="10" s="1"/>
  <c r="J598" i="10" s="1"/>
  <c r="J622" i="10" s="1"/>
  <c r="J646" i="10" s="1"/>
  <c r="J670" i="10" s="1"/>
  <c r="J694" i="10" s="1"/>
  <c r="J718" i="10" s="1"/>
  <c r="J742" i="10" s="1"/>
  <c r="J766" i="10" s="1"/>
  <c r="J790" i="10" s="1"/>
  <c r="J814" i="10" s="1"/>
  <c r="J838" i="10" s="1"/>
  <c r="J862" i="10" s="1"/>
  <c r="J886" i="10" s="1"/>
  <c r="J910" i="10" s="1"/>
  <c r="J934" i="10" s="1"/>
  <c r="J958" i="10" s="1"/>
  <c r="J982" i="10" s="1"/>
  <c r="J1006" i="10" s="1"/>
  <c r="J1030" i="10" s="1"/>
  <c r="J1054" i="10" s="1"/>
  <c r="J1078" i="10" s="1"/>
  <c r="J1102" i="10" s="1"/>
  <c r="J1126" i="10" s="1"/>
  <c r="J1150" i="10" s="1"/>
  <c r="J1174" i="10" s="1"/>
  <c r="J1198" i="10" s="1"/>
  <c r="J1222" i="10" s="1"/>
  <c r="J1246" i="10" s="1"/>
  <c r="J1270" i="10" s="1"/>
  <c r="J1294" i="10" s="1"/>
  <c r="J1318" i="10" s="1"/>
  <c r="J1342" i="10" s="1"/>
  <c r="J1366" i="10" s="1"/>
  <c r="J1390" i="10" s="1"/>
  <c r="J1414" i="10" s="1"/>
  <c r="J1438" i="10" s="1"/>
  <c r="J1462" i="10" s="1"/>
  <c r="J1486" i="10" s="1"/>
  <c r="J1510" i="10" s="1"/>
  <c r="J1534" i="10" s="1"/>
  <c r="J1558" i="10" s="1"/>
  <c r="J1582" i="10" s="1"/>
  <c r="J1606" i="10" s="1"/>
  <c r="J1630" i="10" s="1"/>
  <c r="J1654" i="10" s="1"/>
  <c r="J1678" i="10" s="1"/>
  <c r="J1702" i="10" s="1"/>
  <c r="J1726" i="10" s="1"/>
  <c r="J1750" i="10" s="1"/>
  <c r="J1774" i="10" s="1"/>
  <c r="J1798" i="10" s="1"/>
  <c r="J1822" i="10" s="1"/>
  <c r="J1846" i="10" s="1"/>
  <c r="J1870" i="10" s="1"/>
  <c r="J1894" i="10" s="1"/>
  <c r="J1918" i="10" s="1"/>
  <c r="J1942" i="10" s="1"/>
  <c r="J1966" i="10" s="1"/>
  <c r="J1990" i="10" s="1"/>
  <c r="J2014" i="10" s="1"/>
  <c r="J2038" i="10" s="1"/>
  <c r="J2062" i="10" s="1"/>
  <c r="J2086" i="10" s="1"/>
  <c r="J2110" i="10" s="1"/>
  <c r="J2134" i="10" s="1"/>
  <c r="J2158" i="10" s="1"/>
  <c r="J2182" i="10" s="1"/>
  <c r="J2206" i="10" s="1"/>
  <c r="J2230" i="10" s="1"/>
  <c r="J2254" i="10" s="1"/>
  <c r="J2278" i="10" s="1"/>
  <c r="J2302" i="10" s="1"/>
  <c r="J2326" i="10" s="1"/>
  <c r="J2350" i="10" s="1"/>
  <c r="J2374" i="10" s="1"/>
  <c r="J2398" i="10" s="1"/>
  <c r="J2422" i="10" s="1"/>
  <c r="J2446" i="10" s="1"/>
  <c r="J2470" i="10" s="1"/>
  <c r="J2494" i="10" s="1"/>
  <c r="J2518" i="10" s="1"/>
  <c r="J2542" i="10" s="1"/>
  <c r="J2566" i="10" s="1"/>
  <c r="J2590" i="10" s="1"/>
  <c r="J2614" i="10" s="1"/>
  <c r="J2638" i="10" s="1"/>
  <c r="J2662" i="10" s="1"/>
  <c r="J2686" i="10" s="1"/>
  <c r="J2710" i="10" s="1"/>
  <c r="J2734" i="10" s="1"/>
  <c r="J2758" i="10" s="1"/>
  <c r="J2782" i="10" s="1"/>
  <c r="J2806" i="10" s="1"/>
  <c r="J2830" i="10" s="1"/>
  <c r="J2854" i="10" s="1"/>
  <c r="J2878" i="10" s="1"/>
  <c r="J2902" i="10" s="1"/>
  <c r="J2926" i="10" s="1"/>
  <c r="J2950" i="10" s="1"/>
  <c r="J2974" i="10" s="1"/>
  <c r="J2998" i="10" s="1"/>
  <c r="J3022" i="10" s="1"/>
  <c r="J3046" i="10" s="1"/>
  <c r="J3070" i="10" s="1"/>
  <c r="J3094" i="10" s="1"/>
  <c r="J3118" i="10" s="1"/>
  <c r="J3142" i="10" s="1"/>
  <c r="J3166" i="10" s="1"/>
  <c r="J3190" i="10" s="1"/>
  <c r="J3214" i="10" s="1"/>
  <c r="J3238" i="10" s="1"/>
  <c r="J3262" i="10" s="1"/>
  <c r="J3286" i="10" s="1"/>
  <c r="J3310" i="10" s="1"/>
  <c r="J3334" i="10" s="1"/>
  <c r="J3358" i="10" s="1"/>
  <c r="J3382" i="10" s="1"/>
  <c r="J3406" i="10" s="1"/>
  <c r="J3430" i="10" s="1"/>
  <c r="J3454" i="10" s="1"/>
  <c r="J3478" i="10" s="1"/>
  <c r="J3502" i="10" s="1"/>
  <c r="J3526" i="10" s="1"/>
  <c r="J3550" i="10" s="1"/>
  <c r="J3574" i="10" s="1"/>
  <c r="J3598" i="10" s="1"/>
  <c r="J3622" i="10" s="1"/>
  <c r="J3646" i="10" s="1"/>
  <c r="J3670" i="10" s="1"/>
  <c r="J3694" i="10" s="1"/>
  <c r="J3718" i="10" s="1"/>
  <c r="J3742" i="10" s="1"/>
  <c r="J3766" i="10" s="1"/>
  <c r="J3790" i="10" s="1"/>
  <c r="J3814" i="10" s="1"/>
  <c r="J3838" i="10" s="1"/>
  <c r="J3862" i="10" s="1"/>
  <c r="J3886" i="10" s="1"/>
  <c r="J3910" i="10" s="1"/>
  <c r="J3934" i="10" s="1"/>
  <c r="J3958" i="10" s="1"/>
  <c r="J3982" i="10" s="1"/>
  <c r="J4006" i="10" s="1"/>
  <c r="J4030" i="10" s="1"/>
  <c r="J4054" i="10" s="1"/>
  <c r="J4078" i="10" s="1"/>
  <c r="J4102" i="10" s="1"/>
  <c r="J4126" i="10" s="1"/>
  <c r="J4150" i="10" s="1"/>
  <c r="J4174" i="10" s="1"/>
  <c r="J4198" i="10" s="1"/>
  <c r="J4222" i="10" s="1"/>
  <c r="J4246" i="10" s="1"/>
  <c r="J4270" i="10" s="1"/>
  <c r="J4294" i="10" s="1"/>
  <c r="J4318" i="10" s="1"/>
  <c r="J4342" i="10" s="1"/>
  <c r="J4366" i="10" s="1"/>
  <c r="J4390" i="10" s="1"/>
  <c r="J4414" i="10" s="1"/>
  <c r="J4438" i="10" s="1"/>
  <c r="J4462" i="10" s="1"/>
  <c r="J4486" i="10" s="1"/>
  <c r="J4510" i="10" s="1"/>
  <c r="J4534" i="10" s="1"/>
  <c r="J4558" i="10" s="1"/>
  <c r="J4582" i="10" s="1"/>
  <c r="J4606" i="10" s="1"/>
  <c r="J4630" i="10" s="1"/>
  <c r="J4654" i="10" s="1"/>
  <c r="J4678" i="10" s="1"/>
  <c r="J4702" i="10" s="1"/>
  <c r="J4726" i="10" s="1"/>
  <c r="J4750" i="10" s="1"/>
  <c r="J4774" i="10" s="1"/>
  <c r="J4798" i="10" s="1"/>
  <c r="J4822" i="10" s="1"/>
  <c r="J4846" i="10" s="1"/>
  <c r="J4870" i="10" s="1"/>
  <c r="J4894" i="10" s="1"/>
  <c r="J4918" i="10" s="1"/>
  <c r="J4942" i="10" s="1"/>
  <c r="J4966" i="10" s="1"/>
  <c r="J4990" i="10" s="1"/>
  <c r="J5014" i="10" s="1"/>
  <c r="J5038" i="10" s="1"/>
  <c r="J5062" i="10" s="1"/>
  <c r="J5086" i="10" s="1"/>
  <c r="J5110" i="10" s="1"/>
  <c r="J5134" i="10" s="1"/>
  <c r="J5158" i="10" s="1"/>
  <c r="J5182" i="10" s="1"/>
  <c r="J5206" i="10" s="1"/>
  <c r="J5230" i="10" s="1"/>
  <c r="J5254" i="10" s="1"/>
  <c r="J5278" i="10" s="1"/>
  <c r="J5302" i="10" s="1"/>
  <c r="J5326" i="10" s="1"/>
  <c r="J5350" i="10" s="1"/>
  <c r="J5374" i="10" s="1"/>
  <c r="J5398" i="10" s="1"/>
  <c r="J5422" i="10" s="1"/>
  <c r="J5446" i="10" s="1"/>
  <c r="J5470" i="10" s="1"/>
  <c r="J5494" i="10" s="1"/>
  <c r="J5518" i="10" s="1"/>
  <c r="J5542" i="10" s="1"/>
  <c r="J5566" i="10" s="1"/>
  <c r="J5590" i="10" s="1"/>
  <c r="J5614" i="10" s="1"/>
  <c r="J5638" i="10" s="1"/>
  <c r="J5662" i="10" s="1"/>
  <c r="J5686" i="10" s="1"/>
  <c r="J5710" i="10" s="1"/>
  <c r="J5734" i="10" s="1"/>
  <c r="J5758" i="10" s="1"/>
  <c r="J5782" i="10" s="1"/>
  <c r="J5806" i="10" s="1"/>
  <c r="J5830" i="10" s="1"/>
  <c r="J5854" i="10" s="1"/>
  <c r="J5878" i="10" s="1"/>
  <c r="J5902" i="10" s="1"/>
  <c r="J5926" i="10" s="1"/>
  <c r="J5950" i="10" s="1"/>
  <c r="J5974" i="10" s="1"/>
  <c r="J5998" i="10" s="1"/>
  <c r="J6022" i="10" s="1"/>
  <c r="J6046" i="10" s="1"/>
  <c r="J6070" i="10" s="1"/>
  <c r="J6094" i="10" s="1"/>
  <c r="J6118" i="10" s="1"/>
  <c r="J6142" i="10" s="1"/>
  <c r="J6166" i="10" s="1"/>
  <c r="J6190" i="10" s="1"/>
  <c r="J6214" i="10" s="1"/>
  <c r="J6238" i="10" s="1"/>
  <c r="J6262" i="10" s="1"/>
  <c r="J6286" i="10" s="1"/>
  <c r="J6310" i="10" s="1"/>
  <c r="J6334" i="10" s="1"/>
  <c r="J6358" i="10" s="1"/>
  <c r="J6382" i="10" s="1"/>
  <c r="J6406" i="10" s="1"/>
  <c r="J6430" i="10" s="1"/>
  <c r="J6454" i="10" s="1"/>
  <c r="J6478" i="10" s="1"/>
  <c r="J6502" i="10" s="1"/>
  <c r="J6526" i="10" s="1"/>
  <c r="J6550" i="10" s="1"/>
  <c r="J6574" i="10" s="1"/>
  <c r="J6598" i="10" s="1"/>
  <c r="J6622" i="10" s="1"/>
  <c r="J6646" i="10" s="1"/>
  <c r="J6670" i="10" s="1"/>
  <c r="J6694" i="10" s="1"/>
  <c r="J6718" i="10" s="1"/>
  <c r="J6742" i="10" s="1"/>
  <c r="J6766" i="10" s="1"/>
  <c r="J6790" i="10" s="1"/>
  <c r="J6814" i="10" s="1"/>
  <c r="J6838" i="10" s="1"/>
  <c r="J6862" i="10" s="1"/>
  <c r="J6886" i="10" s="1"/>
  <c r="J6910" i="10" s="1"/>
  <c r="J6934" i="10" s="1"/>
  <c r="J6958" i="10" s="1"/>
  <c r="J6982" i="10" s="1"/>
  <c r="J7006" i="10" s="1"/>
  <c r="J7030" i="10" s="1"/>
  <c r="J7054" i="10" s="1"/>
  <c r="J7078" i="10" s="1"/>
  <c r="J7102" i="10" s="1"/>
  <c r="J7126" i="10" s="1"/>
  <c r="J7150" i="10" s="1"/>
  <c r="J7174" i="10" s="1"/>
  <c r="J7198" i="10" s="1"/>
  <c r="J7222" i="10" s="1"/>
  <c r="J7246" i="10" s="1"/>
  <c r="J7270" i="10" s="1"/>
  <c r="J7294" i="10" s="1"/>
  <c r="J7318" i="10" s="1"/>
  <c r="J7342" i="10" s="1"/>
  <c r="J7366" i="10" s="1"/>
  <c r="J7390" i="10" s="1"/>
  <c r="J7414" i="10" s="1"/>
  <c r="J7438" i="10" s="1"/>
  <c r="J7462" i="10" s="1"/>
  <c r="J7486" i="10" s="1"/>
  <c r="J7510" i="10" s="1"/>
  <c r="J7534" i="10" s="1"/>
  <c r="J7558" i="10" s="1"/>
  <c r="J7582" i="10" s="1"/>
  <c r="J7606" i="10" s="1"/>
  <c r="J7630" i="10" s="1"/>
  <c r="J7654" i="10" s="1"/>
  <c r="J7678" i="10" s="1"/>
  <c r="J7702" i="10" s="1"/>
  <c r="J7726" i="10" s="1"/>
  <c r="J7750" i="10" s="1"/>
  <c r="J7774" i="10" s="1"/>
  <c r="J7798" i="10" s="1"/>
  <c r="J7822" i="10" s="1"/>
  <c r="J7846" i="10" s="1"/>
  <c r="J7870" i="10" s="1"/>
  <c r="J7894" i="10" s="1"/>
  <c r="J7918" i="10" s="1"/>
  <c r="J7942" i="10" s="1"/>
  <c r="J7966" i="10" s="1"/>
  <c r="J7990" i="10" s="1"/>
  <c r="J8014" i="10" s="1"/>
  <c r="J8038" i="10" s="1"/>
  <c r="J8062" i="10" s="1"/>
  <c r="J8086" i="10" s="1"/>
  <c r="J8110" i="10" s="1"/>
  <c r="J8134" i="10" s="1"/>
  <c r="J8158" i="10" s="1"/>
  <c r="J8182" i="10" s="1"/>
  <c r="J8206" i="10" s="1"/>
  <c r="J8230" i="10" s="1"/>
  <c r="J8254" i="10" s="1"/>
  <c r="J8278" i="10" s="1"/>
  <c r="J8302" i="10" s="1"/>
  <c r="J8326" i="10" s="1"/>
  <c r="J8350" i="10" s="1"/>
  <c r="J8374" i="10" s="1"/>
  <c r="J8398" i="10" s="1"/>
  <c r="J8422" i="10" s="1"/>
  <c r="J8446" i="10" s="1"/>
  <c r="J8470" i="10" s="1"/>
  <c r="J8494" i="10" s="1"/>
  <c r="J8518" i="10" s="1"/>
  <c r="J8542" i="10" s="1"/>
  <c r="J8566" i="10" s="1"/>
  <c r="J8590" i="10" s="1"/>
  <c r="J8614" i="10" s="1"/>
  <c r="J8638" i="10" s="1"/>
  <c r="J8662" i="10" s="1"/>
  <c r="J8686" i="10" s="1"/>
  <c r="J8710" i="10" s="1"/>
  <c r="J8734" i="10" s="1"/>
  <c r="J45" i="10"/>
  <c r="J69" i="10" s="1"/>
  <c r="J93" i="10" s="1"/>
  <c r="J117" i="10" s="1"/>
  <c r="J141" i="10" s="1"/>
  <c r="J165" i="10" s="1"/>
  <c r="J189" i="10" s="1"/>
  <c r="J213" i="10" s="1"/>
  <c r="J237" i="10" s="1"/>
  <c r="J261" i="10" s="1"/>
  <c r="J285" i="10" s="1"/>
  <c r="J309" i="10" s="1"/>
  <c r="J333" i="10" s="1"/>
  <c r="J357" i="10" s="1"/>
  <c r="J381" i="10" s="1"/>
  <c r="J405" i="10" s="1"/>
  <c r="J429" i="10" s="1"/>
  <c r="J453" i="10" s="1"/>
  <c r="J477" i="10" s="1"/>
  <c r="J501" i="10" s="1"/>
  <c r="J525" i="10" s="1"/>
  <c r="J549" i="10" s="1"/>
  <c r="J573" i="10" s="1"/>
  <c r="J597" i="10" s="1"/>
  <c r="J621" i="10" s="1"/>
  <c r="J645" i="10" s="1"/>
  <c r="J669" i="10" s="1"/>
  <c r="J693" i="10" s="1"/>
  <c r="J717" i="10" s="1"/>
  <c r="J741" i="10" s="1"/>
  <c r="J765" i="10" s="1"/>
  <c r="J789" i="10" s="1"/>
  <c r="J813" i="10" s="1"/>
  <c r="J837" i="10" s="1"/>
  <c r="J861" i="10" s="1"/>
  <c r="J885" i="10" s="1"/>
  <c r="J909" i="10" s="1"/>
  <c r="J933" i="10" s="1"/>
  <c r="J957" i="10" s="1"/>
  <c r="J981" i="10" s="1"/>
  <c r="J1005" i="10" s="1"/>
  <c r="J1029" i="10" s="1"/>
  <c r="J1053" i="10" s="1"/>
  <c r="J1077" i="10" s="1"/>
  <c r="J1101" i="10" s="1"/>
  <c r="J1125" i="10" s="1"/>
  <c r="J1149" i="10" s="1"/>
  <c r="J1173" i="10" s="1"/>
  <c r="J1197" i="10" s="1"/>
  <c r="J1221" i="10" s="1"/>
  <c r="J1245" i="10" s="1"/>
  <c r="J1269" i="10" s="1"/>
  <c r="J1293" i="10" s="1"/>
  <c r="J1317" i="10" s="1"/>
  <c r="J1341" i="10" s="1"/>
  <c r="J1365" i="10" s="1"/>
  <c r="J1389" i="10" s="1"/>
  <c r="J1413" i="10" s="1"/>
  <c r="J1437" i="10" s="1"/>
  <c r="J1461" i="10" s="1"/>
  <c r="J1485" i="10" s="1"/>
  <c r="J1509" i="10" s="1"/>
  <c r="J1533" i="10" s="1"/>
  <c r="J1557" i="10" s="1"/>
  <c r="J1581" i="10" s="1"/>
  <c r="J1605" i="10" s="1"/>
  <c r="J1629" i="10" s="1"/>
  <c r="J1653" i="10" s="1"/>
  <c r="J1677" i="10" s="1"/>
  <c r="J1701" i="10" s="1"/>
  <c r="J1725" i="10" s="1"/>
  <c r="J1749" i="10" s="1"/>
  <c r="J1773" i="10" s="1"/>
  <c r="J1797" i="10" s="1"/>
  <c r="J1821" i="10" s="1"/>
  <c r="J1845" i="10" s="1"/>
  <c r="J1869" i="10" s="1"/>
  <c r="J1893" i="10" s="1"/>
  <c r="J1917" i="10" s="1"/>
  <c r="J1941" i="10" s="1"/>
  <c r="J1965" i="10" s="1"/>
  <c r="J1989" i="10" s="1"/>
  <c r="J2013" i="10" s="1"/>
  <c r="J2037" i="10" s="1"/>
  <c r="J2061" i="10" s="1"/>
  <c r="J2085" i="10" s="1"/>
  <c r="J2109" i="10" s="1"/>
  <c r="J2133" i="10" s="1"/>
  <c r="J2157" i="10" s="1"/>
  <c r="J2181" i="10" s="1"/>
  <c r="J2205" i="10" s="1"/>
  <c r="J2229" i="10" s="1"/>
  <c r="J2253" i="10" s="1"/>
  <c r="J2277" i="10" s="1"/>
  <c r="J2301" i="10" s="1"/>
  <c r="J2325" i="10" s="1"/>
  <c r="J2349" i="10" s="1"/>
  <c r="J2373" i="10" s="1"/>
  <c r="J2397" i="10" s="1"/>
  <c r="J2421" i="10" s="1"/>
  <c r="J2445" i="10" s="1"/>
  <c r="J2469" i="10" s="1"/>
  <c r="J2493" i="10" s="1"/>
  <c r="J2517" i="10" s="1"/>
  <c r="J2541" i="10" s="1"/>
  <c r="J2565" i="10" s="1"/>
  <c r="J2589" i="10" s="1"/>
  <c r="J2613" i="10" s="1"/>
  <c r="J2637" i="10" s="1"/>
  <c r="J2661" i="10" s="1"/>
  <c r="J2685" i="10" s="1"/>
  <c r="J2709" i="10" s="1"/>
  <c r="J2733" i="10" s="1"/>
  <c r="J2757" i="10" s="1"/>
  <c r="J2781" i="10" s="1"/>
  <c r="J2805" i="10" s="1"/>
  <c r="J2829" i="10" s="1"/>
  <c r="J2853" i="10" s="1"/>
  <c r="J2877" i="10" s="1"/>
  <c r="J2901" i="10" s="1"/>
  <c r="J2925" i="10" s="1"/>
  <c r="J2949" i="10" s="1"/>
  <c r="J2973" i="10" s="1"/>
  <c r="J2997" i="10" s="1"/>
  <c r="J3021" i="10" s="1"/>
  <c r="J3045" i="10" s="1"/>
  <c r="J3069" i="10" s="1"/>
  <c r="J3093" i="10" s="1"/>
  <c r="J3117" i="10" s="1"/>
  <c r="J3141" i="10" s="1"/>
  <c r="J3165" i="10" s="1"/>
  <c r="J3189" i="10" s="1"/>
  <c r="J3213" i="10" s="1"/>
  <c r="J3237" i="10" s="1"/>
  <c r="J3261" i="10" s="1"/>
  <c r="J3285" i="10" s="1"/>
  <c r="J3309" i="10" s="1"/>
  <c r="J3333" i="10" s="1"/>
  <c r="J3357" i="10" s="1"/>
  <c r="J3381" i="10" s="1"/>
  <c r="J3405" i="10" s="1"/>
  <c r="J3429" i="10" s="1"/>
  <c r="J3453" i="10" s="1"/>
  <c r="J3477" i="10" s="1"/>
  <c r="J3501" i="10" s="1"/>
  <c r="J3525" i="10" s="1"/>
  <c r="J3549" i="10" s="1"/>
  <c r="J3573" i="10" s="1"/>
  <c r="J3597" i="10" s="1"/>
  <c r="J3621" i="10" s="1"/>
  <c r="J3645" i="10" s="1"/>
  <c r="J3669" i="10" s="1"/>
  <c r="J3693" i="10" s="1"/>
  <c r="J3717" i="10" s="1"/>
  <c r="J3741" i="10" s="1"/>
  <c r="J3765" i="10" s="1"/>
  <c r="J3789" i="10" s="1"/>
  <c r="J3813" i="10" s="1"/>
  <c r="J3837" i="10" s="1"/>
  <c r="J3861" i="10" s="1"/>
  <c r="J3885" i="10" s="1"/>
  <c r="J3909" i="10" s="1"/>
  <c r="J3933" i="10" s="1"/>
  <c r="J3957" i="10" s="1"/>
  <c r="J3981" i="10" s="1"/>
  <c r="J4005" i="10" s="1"/>
  <c r="J4029" i="10" s="1"/>
  <c r="J4053" i="10" s="1"/>
  <c r="J4077" i="10" s="1"/>
  <c r="J4101" i="10" s="1"/>
  <c r="J4125" i="10" s="1"/>
  <c r="J4149" i="10" s="1"/>
  <c r="J4173" i="10" s="1"/>
  <c r="J4197" i="10" s="1"/>
  <c r="J4221" i="10" s="1"/>
  <c r="J4245" i="10" s="1"/>
  <c r="J4269" i="10" s="1"/>
  <c r="J4293" i="10" s="1"/>
  <c r="J4317" i="10" s="1"/>
  <c r="J4341" i="10" s="1"/>
  <c r="J4365" i="10" s="1"/>
  <c r="J4389" i="10" s="1"/>
  <c r="J4413" i="10" s="1"/>
  <c r="J4437" i="10" s="1"/>
  <c r="J4461" i="10" s="1"/>
  <c r="J4485" i="10" s="1"/>
  <c r="J4509" i="10" s="1"/>
  <c r="J4533" i="10" s="1"/>
  <c r="J4557" i="10" s="1"/>
  <c r="J4581" i="10" s="1"/>
  <c r="J4605" i="10" s="1"/>
  <c r="J4629" i="10" s="1"/>
  <c r="J4653" i="10" s="1"/>
  <c r="J4677" i="10" s="1"/>
  <c r="J4701" i="10" s="1"/>
  <c r="J4725" i="10" s="1"/>
  <c r="J4749" i="10" s="1"/>
  <c r="J4773" i="10" s="1"/>
  <c r="J4797" i="10" s="1"/>
  <c r="J4821" i="10" s="1"/>
  <c r="J4845" i="10" s="1"/>
  <c r="J4869" i="10" s="1"/>
  <c r="J4893" i="10" s="1"/>
  <c r="J4917" i="10" s="1"/>
  <c r="J4941" i="10" s="1"/>
  <c r="J4965" i="10" s="1"/>
  <c r="J4989" i="10" s="1"/>
  <c r="J5013" i="10" s="1"/>
  <c r="J5037" i="10" s="1"/>
  <c r="J5061" i="10" s="1"/>
  <c r="J5085" i="10" s="1"/>
  <c r="J5109" i="10" s="1"/>
  <c r="J5133" i="10" s="1"/>
  <c r="J5157" i="10" s="1"/>
  <c r="J5181" i="10" s="1"/>
  <c r="J5205" i="10" s="1"/>
  <c r="J5229" i="10" s="1"/>
  <c r="J5253" i="10" s="1"/>
  <c r="J5277" i="10" s="1"/>
  <c r="J5301" i="10" s="1"/>
  <c r="J5325" i="10" s="1"/>
  <c r="J5349" i="10" s="1"/>
  <c r="J5373" i="10" s="1"/>
  <c r="J5397" i="10" s="1"/>
  <c r="J5421" i="10" s="1"/>
  <c r="J5445" i="10" s="1"/>
  <c r="J5469" i="10" s="1"/>
  <c r="J5493" i="10" s="1"/>
  <c r="J5517" i="10" s="1"/>
  <c r="J5541" i="10" s="1"/>
  <c r="J5565" i="10" s="1"/>
  <c r="J5589" i="10" s="1"/>
  <c r="J5613" i="10" s="1"/>
  <c r="J5637" i="10" s="1"/>
  <c r="J5661" i="10" s="1"/>
  <c r="J5685" i="10" s="1"/>
  <c r="J5709" i="10" s="1"/>
  <c r="J5733" i="10" s="1"/>
  <c r="J5757" i="10" s="1"/>
  <c r="J5781" i="10" s="1"/>
  <c r="J5805" i="10" s="1"/>
  <c r="J5829" i="10" s="1"/>
  <c r="J5853" i="10" s="1"/>
  <c r="J5877" i="10" s="1"/>
  <c r="J5901" i="10" s="1"/>
  <c r="J5925" i="10" s="1"/>
  <c r="J5949" i="10" s="1"/>
  <c r="J5973" i="10" s="1"/>
  <c r="J5997" i="10" s="1"/>
  <c r="J6021" i="10" s="1"/>
  <c r="J6045" i="10" s="1"/>
  <c r="J6069" i="10" s="1"/>
  <c r="J6093" i="10" s="1"/>
  <c r="J6117" i="10" s="1"/>
  <c r="J6141" i="10" s="1"/>
  <c r="J6165" i="10" s="1"/>
  <c r="J6189" i="10" s="1"/>
  <c r="J6213" i="10" s="1"/>
  <c r="J6237" i="10" s="1"/>
  <c r="J6261" i="10" s="1"/>
  <c r="J6285" i="10" s="1"/>
  <c r="J6309" i="10" s="1"/>
  <c r="J6333" i="10" s="1"/>
  <c r="J6357" i="10" s="1"/>
  <c r="J6381" i="10" s="1"/>
  <c r="J6405" i="10" s="1"/>
  <c r="J6429" i="10" s="1"/>
  <c r="J6453" i="10" s="1"/>
  <c r="J6477" i="10" s="1"/>
  <c r="J6501" i="10" s="1"/>
  <c r="J6525" i="10" s="1"/>
  <c r="J6549" i="10" s="1"/>
  <c r="J6573" i="10" s="1"/>
  <c r="J6597" i="10" s="1"/>
  <c r="J6621" i="10" s="1"/>
  <c r="J6645" i="10" s="1"/>
  <c r="J6669" i="10" s="1"/>
  <c r="J6693" i="10" s="1"/>
  <c r="J6717" i="10" s="1"/>
  <c r="J6741" i="10" s="1"/>
  <c r="J6765" i="10" s="1"/>
  <c r="J6789" i="10" s="1"/>
  <c r="J6813" i="10" s="1"/>
  <c r="J6837" i="10" s="1"/>
  <c r="J6861" i="10" s="1"/>
  <c r="J6885" i="10" s="1"/>
  <c r="J6909" i="10" s="1"/>
  <c r="J6933" i="10" s="1"/>
  <c r="J6957" i="10" s="1"/>
  <c r="J6981" i="10" s="1"/>
  <c r="J7005" i="10" s="1"/>
  <c r="J7029" i="10" s="1"/>
  <c r="J7053" i="10" s="1"/>
  <c r="J7077" i="10" s="1"/>
  <c r="J7101" i="10" s="1"/>
  <c r="J7125" i="10" s="1"/>
  <c r="J7149" i="10" s="1"/>
  <c r="J7173" i="10" s="1"/>
  <c r="J7197" i="10" s="1"/>
  <c r="J7221" i="10" s="1"/>
  <c r="J7245" i="10" s="1"/>
  <c r="J7269" i="10" s="1"/>
  <c r="J7293" i="10" s="1"/>
  <c r="J7317" i="10" s="1"/>
  <c r="J7341" i="10" s="1"/>
  <c r="J7365" i="10" s="1"/>
  <c r="J7389" i="10" s="1"/>
  <c r="J7413" i="10" s="1"/>
  <c r="J7437" i="10" s="1"/>
  <c r="J7461" i="10" s="1"/>
  <c r="J7485" i="10" s="1"/>
  <c r="J7509" i="10" s="1"/>
  <c r="J7533" i="10" s="1"/>
  <c r="J7557" i="10" s="1"/>
  <c r="J7581" i="10" s="1"/>
  <c r="J7605" i="10" s="1"/>
  <c r="J7629" i="10" s="1"/>
  <c r="J7653" i="10" s="1"/>
  <c r="J7677" i="10" s="1"/>
  <c r="J7701" i="10" s="1"/>
  <c r="J7725" i="10" s="1"/>
  <c r="J7749" i="10" s="1"/>
  <c r="J7773" i="10" s="1"/>
  <c r="J7797" i="10" s="1"/>
  <c r="J7821" i="10" s="1"/>
  <c r="J7845" i="10" s="1"/>
  <c r="J7869" i="10" s="1"/>
  <c r="J7893" i="10" s="1"/>
  <c r="J7917" i="10" s="1"/>
  <c r="J7941" i="10" s="1"/>
  <c r="J7965" i="10" s="1"/>
  <c r="J7989" i="10" s="1"/>
  <c r="J8013" i="10" s="1"/>
  <c r="J8037" i="10" s="1"/>
  <c r="J8061" i="10" s="1"/>
  <c r="J8085" i="10" s="1"/>
  <c r="J8109" i="10" s="1"/>
  <c r="J8133" i="10" s="1"/>
  <c r="J8157" i="10" s="1"/>
  <c r="J8181" i="10" s="1"/>
  <c r="J8205" i="10" s="1"/>
  <c r="J8229" i="10" s="1"/>
  <c r="J8253" i="10" s="1"/>
  <c r="J8277" i="10" s="1"/>
  <c r="J8301" i="10" s="1"/>
  <c r="J8325" i="10" s="1"/>
  <c r="J8349" i="10" s="1"/>
  <c r="J8373" i="10" s="1"/>
  <c r="J8397" i="10" s="1"/>
  <c r="J8421" i="10" s="1"/>
  <c r="J8445" i="10" s="1"/>
  <c r="J8469" i="10" s="1"/>
  <c r="J8493" i="10" s="1"/>
  <c r="J8517" i="10" s="1"/>
  <c r="J8541" i="10" s="1"/>
  <c r="J8565" i="10" s="1"/>
  <c r="J8589" i="10" s="1"/>
  <c r="J8613" i="10" s="1"/>
  <c r="J8637" i="10" s="1"/>
  <c r="J8661" i="10" s="1"/>
  <c r="J8685" i="10" s="1"/>
  <c r="J8709" i="10" s="1"/>
  <c r="J8733" i="10" s="1"/>
  <c r="J44" i="10"/>
  <c r="J68" i="10" s="1"/>
  <c r="J92" i="10" s="1"/>
  <c r="J116" i="10" s="1"/>
  <c r="J140" i="10" s="1"/>
  <c r="J164" i="10" s="1"/>
  <c r="J188" i="10" s="1"/>
  <c r="J212" i="10" s="1"/>
  <c r="J236" i="10" s="1"/>
  <c r="J260" i="10" s="1"/>
  <c r="J284" i="10" s="1"/>
  <c r="J308" i="10" s="1"/>
  <c r="J332" i="10" s="1"/>
  <c r="J356" i="10" s="1"/>
  <c r="J380" i="10" s="1"/>
  <c r="J404" i="10" s="1"/>
  <c r="J428" i="10" s="1"/>
  <c r="J452" i="10" s="1"/>
  <c r="J476" i="10" s="1"/>
  <c r="J500" i="10" s="1"/>
  <c r="J524" i="10" s="1"/>
  <c r="J548" i="10" s="1"/>
  <c r="J572" i="10" s="1"/>
  <c r="J596" i="10" s="1"/>
  <c r="J620" i="10" s="1"/>
  <c r="J644" i="10" s="1"/>
  <c r="J668" i="10" s="1"/>
  <c r="J692" i="10" s="1"/>
  <c r="J716" i="10" s="1"/>
  <c r="J740" i="10" s="1"/>
  <c r="J764" i="10" s="1"/>
  <c r="J788" i="10" s="1"/>
  <c r="J812" i="10" s="1"/>
  <c r="J836" i="10" s="1"/>
  <c r="J860" i="10" s="1"/>
  <c r="J884" i="10" s="1"/>
  <c r="J908" i="10" s="1"/>
  <c r="J932" i="10" s="1"/>
  <c r="J956" i="10" s="1"/>
  <c r="J980" i="10" s="1"/>
  <c r="J1004" i="10" s="1"/>
  <c r="J1028" i="10" s="1"/>
  <c r="J1052" i="10" s="1"/>
  <c r="J1076" i="10" s="1"/>
  <c r="J1100" i="10" s="1"/>
  <c r="J1124" i="10" s="1"/>
  <c r="J1148" i="10" s="1"/>
  <c r="J1172" i="10" s="1"/>
  <c r="J1196" i="10" s="1"/>
  <c r="J1220" i="10" s="1"/>
  <c r="J1244" i="10" s="1"/>
  <c r="J1268" i="10" s="1"/>
  <c r="J1292" i="10" s="1"/>
  <c r="J1316" i="10" s="1"/>
  <c r="J1340" i="10" s="1"/>
  <c r="J1364" i="10" s="1"/>
  <c r="J1388" i="10" s="1"/>
  <c r="J1412" i="10" s="1"/>
  <c r="J1436" i="10" s="1"/>
  <c r="J1460" i="10" s="1"/>
  <c r="J1484" i="10" s="1"/>
  <c r="J1508" i="10" s="1"/>
  <c r="J1532" i="10" s="1"/>
  <c r="J1556" i="10" s="1"/>
  <c r="J1580" i="10" s="1"/>
  <c r="J1604" i="10" s="1"/>
  <c r="J1628" i="10" s="1"/>
  <c r="J1652" i="10" s="1"/>
  <c r="J1676" i="10" s="1"/>
  <c r="J1700" i="10" s="1"/>
  <c r="J1724" i="10" s="1"/>
  <c r="J1748" i="10" s="1"/>
  <c r="J1772" i="10" s="1"/>
  <c r="J1796" i="10" s="1"/>
  <c r="J1820" i="10" s="1"/>
  <c r="J1844" i="10" s="1"/>
  <c r="J1868" i="10" s="1"/>
  <c r="J1892" i="10" s="1"/>
  <c r="J1916" i="10" s="1"/>
  <c r="J1940" i="10" s="1"/>
  <c r="J1964" i="10" s="1"/>
  <c r="J1988" i="10" s="1"/>
  <c r="J2012" i="10" s="1"/>
  <c r="J2036" i="10" s="1"/>
  <c r="J2060" i="10" s="1"/>
  <c r="J2084" i="10" s="1"/>
  <c r="J2108" i="10" s="1"/>
  <c r="J2132" i="10" s="1"/>
  <c r="J2156" i="10" s="1"/>
  <c r="J2180" i="10" s="1"/>
  <c r="J2204" i="10" s="1"/>
  <c r="J2228" i="10" s="1"/>
  <c r="J2252" i="10" s="1"/>
  <c r="J2276" i="10" s="1"/>
  <c r="J2300" i="10" s="1"/>
  <c r="J2324" i="10" s="1"/>
  <c r="J2348" i="10" s="1"/>
  <c r="J2372" i="10" s="1"/>
  <c r="J2396" i="10" s="1"/>
  <c r="J2420" i="10" s="1"/>
  <c r="J2444" i="10" s="1"/>
  <c r="J2468" i="10" s="1"/>
  <c r="J2492" i="10" s="1"/>
  <c r="J2516" i="10" s="1"/>
  <c r="J2540" i="10" s="1"/>
  <c r="J2564" i="10" s="1"/>
  <c r="J2588" i="10" s="1"/>
  <c r="J2612" i="10" s="1"/>
  <c r="J2636" i="10" s="1"/>
  <c r="J2660" i="10" s="1"/>
  <c r="J2684" i="10" s="1"/>
  <c r="J2708" i="10" s="1"/>
  <c r="J2732" i="10" s="1"/>
  <c r="J2756" i="10" s="1"/>
  <c r="J2780" i="10" s="1"/>
  <c r="J2804" i="10" s="1"/>
  <c r="J2828" i="10" s="1"/>
  <c r="J2852" i="10" s="1"/>
  <c r="J2876" i="10" s="1"/>
  <c r="J2900" i="10" s="1"/>
  <c r="J2924" i="10" s="1"/>
  <c r="J2948" i="10" s="1"/>
  <c r="J2972" i="10" s="1"/>
  <c r="J2996" i="10" s="1"/>
  <c r="J3020" i="10" s="1"/>
  <c r="J3044" i="10" s="1"/>
  <c r="J3068" i="10" s="1"/>
  <c r="J3092" i="10" s="1"/>
  <c r="J3116" i="10" s="1"/>
  <c r="J3140" i="10" s="1"/>
  <c r="J3164" i="10" s="1"/>
  <c r="J3188" i="10" s="1"/>
  <c r="J3212" i="10" s="1"/>
  <c r="J3236" i="10" s="1"/>
  <c r="J3260" i="10" s="1"/>
  <c r="J3284" i="10" s="1"/>
  <c r="J3308" i="10" s="1"/>
  <c r="J3332" i="10" s="1"/>
  <c r="J3356" i="10" s="1"/>
  <c r="J3380" i="10" s="1"/>
  <c r="J3404" i="10" s="1"/>
  <c r="J3428" i="10" s="1"/>
  <c r="J3452" i="10" s="1"/>
  <c r="J3476" i="10" s="1"/>
  <c r="J3500" i="10" s="1"/>
  <c r="J3524" i="10" s="1"/>
  <c r="J3548" i="10" s="1"/>
  <c r="J3572" i="10" s="1"/>
  <c r="J3596" i="10" s="1"/>
  <c r="J3620" i="10" s="1"/>
  <c r="J3644" i="10" s="1"/>
  <c r="J3668" i="10" s="1"/>
  <c r="J3692" i="10" s="1"/>
  <c r="J3716" i="10" s="1"/>
  <c r="J3740" i="10" s="1"/>
  <c r="J3764" i="10" s="1"/>
  <c r="J3788" i="10" s="1"/>
  <c r="J3812" i="10" s="1"/>
  <c r="J3836" i="10" s="1"/>
  <c r="J3860" i="10" s="1"/>
  <c r="J3884" i="10" s="1"/>
  <c r="J3908" i="10" s="1"/>
  <c r="J3932" i="10" s="1"/>
  <c r="J3956" i="10" s="1"/>
  <c r="J3980" i="10" s="1"/>
  <c r="J4004" i="10" s="1"/>
  <c r="J4028" i="10" s="1"/>
  <c r="J4052" i="10" s="1"/>
  <c r="J4076" i="10" s="1"/>
  <c r="J4100" i="10" s="1"/>
  <c r="J4124" i="10" s="1"/>
  <c r="J4148" i="10" s="1"/>
  <c r="J4172" i="10" s="1"/>
  <c r="J4196" i="10" s="1"/>
  <c r="J4220" i="10" s="1"/>
  <c r="J4244" i="10" s="1"/>
  <c r="J4268" i="10" s="1"/>
  <c r="J4292" i="10" s="1"/>
  <c r="J4316" i="10" s="1"/>
  <c r="J4340" i="10" s="1"/>
  <c r="J4364" i="10" s="1"/>
  <c r="J4388" i="10" s="1"/>
  <c r="J4412" i="10" s="1"/>
  <c r="J4436" i="10" s="1"/>
  <c r="J4460" i="10" s="1"/>
  <c r="J4484" i="10" s="1"/>
  <c r="J4508" i="10" s="1"/>
  <c r="J4532" i="10" s="1"/>
  <c r="J4556" i="10" s="1"/>
  <c r="J4580" i="10" s="1"/>
  <c r="J4604" i="10" s="1"/>
  <c r="J4628" i="10" s="1"/>
  <c r="J4652" i="10" s="1"/>
  <c r="J4676" i="10" s="1"/>
  <c r="J4700" i="10" s="1"/>
  <c r="J4724" i="10" s="1"/>
  <c r="J4748" i="10" s="1"/>
  <c r="J4772" i="10" s="1"/>
  <c r="J4796" i="10" s="1"/>
  <c r="J4820" i="10" s="1"/>
  <c r="J4844" i="10" s="1"/>
  <c r="J4868" i="10" s="1"/>
  <c r="J4892" i="10" s="1"/>
  <c r="J4916" i="10" s="1"/>
  <c r="J4940" i="10" s="1"/>
  <c r="J4964" i="10" s="1"/>
  <c r="J4988" i="10" s="1"/>
  <c r="J5012" i="10" s="1"/>
  <c r="J5036" i="10" s="1"/>
  <c r="J5060" i="10" s="1"/>
  <c r="J5084" i="10" s="1"/>
  <c r="J5108" i="10" s="1"/>
  <c r="J5132" i="10" s="1"/>
  <c r="J5156" i="10" s="1"/>
  <c r="J5180" i="10" s="1"/>
  <c r="J5204" i="10" s="1"/>
  <c r="J5228" i="10" s="1"/>
  <c r="J5252" i="10" s="1"/>
  <c r="J5276" i="10" s="1"/>
  <c r="J5300" i="10" s="1"/>
  <c r="J5324" i="10" s="1"/>
  <c r="J5348" i="10" s="1"/>
  <c r="J5372" i="10" s="1"/>
  <c r="J5396" i="10" s="1"/>
  <c r="J5420" i="10" s="1"/>
  <c r="J5444" i="10" s="1"/>
  <c r="J5468" i="10" s="1"/>
  <c r="J5492" i="10" s="1"/>
  <c r="J5516" i="10" s="1"/>
  <c r="J5540" i="10" s="1"/>
  <c r="J5564" i="10" s="1"/>
  <c r="J5588" i="10" s="1"/>
  <c r="J5612" i="10" s="1"/>
  <c r="J5636" i="10" s="1"/>
  <c r="J5660" i="10" s="1"/>
  <c r="J5684" i="10" s="1"/>
  <c r="J5708" i="10" s="1"/>
  <c r="J5732" i="10" s="1"/>
  <c r="J5756" i="10" s="1"/>
  <c r="J5780" i="10" s="1"/>
  <c r="J5804" i="10" s="1"/>
  <c r="J5828" i="10" s="1"/>
  <c r="J5852" i="10" s="1"/>
  <c r="J5876" i="10" s="1"/>
  <c r="J5900" i="10" s="1"/>
  <c r="J5924" i="10" s="1"/>
  <c r="J5948" i="10" s="1"/>
  <c r="J5972" i="10" s="1"/>
  <c r="J5996" i="10" s="1"/>
  <c r="J6020" i="10" s="1"/>
  <c r="J6044" i="10" s="1"/>
  <c r="J6068" i="10" s="1"/>
  <c r="J6092" i="10" s="1"/>
  <c r="J6116" i="10" s="1"/>
  <c r="J6140" i="10" s="1"/>
  <c r="J6164" i="10" s="1"/>
  <c r="J6188" i="10" s="1"/>
  <c r="J6212" i="10" s="1"/>
  <c r="J6236" i="10" s="1"/>
  <c r="J6260" i="10" s="1"/>
  <c r="J6284" i="10" s="1"/>
  <c r="J6308" i="10" s="1"/>
  <c r="J6332" i="10" s="1"/>
  <c r="J6356" i="10" s="1"/>
  <c r="J6380" i="10" s="1"/>
  <c r="J6404" i="10" s="1"/>
  <c r="J6428" i="10" s="1"/>
  <c r="J6452" i="10" s="1"/>
  <c r="J6476" i="10" s="1"/>
  <c r="J6500" i="10" s="1"/>
  <c r="J6524" i="10" s="1"/>
  <c r="J6548" i="10" s="1"/>
  <c r="J6572" i="10" s="1"/>
  <c r="J6596" i="10" s="1"/>
  <c r="J6620" i="10" s="1"/>
  <c r="J6644" i="10" s="1"/>
  <c r="J6668" i="10" s="1"/>
  <c r="J6692" i="10" s="1"/>
  <c r="J6716" i="10" s="1"/>
  <c r="J6740" i="10" s="1"/>
  <c r="J6764" i="10" s="1"/>
  <c r="J6788" i="10" s="1"/>
  <c r="J6812" i="10" s="1"/>
  <c r="J6836" i="10" s="1"/>
  <c r="J6860" i="10" s="1"/>
  <c r="J6884" i="10" s="1"/>
  <c r="J6908" i="10" s="1"/>
  <c r="J6932" i="10" s="1"/>
  <c r="J6956" i="10" s="1"/>
  <c r="J6980" i="10" s="1"/>
  <c r="J7004" i="10" s="1"/>
  <c r="J7028" i="10" s="1"/>
  <c r="J7052" i="10" s="1"/>
  <c r="J7076" i="10" s="1"/>
  <c r="J7100" i="10" s="1"/>
  <c r="J7124" i="10" s="1"/>
  <c r="J7148" i="10" s="1"/>
  <c r="J7172" i="10" s="1"/>
  <c r="J7196" i="10" s="1"/>
  <c r="J7220" i="10" s="1"/>
  <c r="J7244" i="10" s="1"/>
  <c r="J7268" i="10" s="1"/>
  <c r="J7292" i="10" s="1"/>
  <c r="J7316" i="10" s="1"/>
  <c r="J7340" i="10" s="1"/>
  <c r="J7364" i="10" s="1"/>
  <c r="J7388" i="10" s="1"/>
  <c r="J7412" i="10" s="1"/>
  <c r="J7436" i="10" s="1"/>
  <c r="J7460" i="10" s="1"/>
  <c r="J7484" i="10" s="1"/>
  <c r="J7508" i="10" s="1"/>
  <c r="J7532" i="10" s="1"/>
  <c r="J7556" i="10" s="1"/>
  <c r="J7580" i="10" s="1"/>
  <c r="J7604" i="10" s="1"/>
  <c r="J7628" i="10" s="1"/>
  <c r="J7652" i="10" s="1"/>
  <c r="J7676" i="10" s="1"/>
  <c r="J7700" i="10" s="1"/>
  <c r="J7724" i="10" s="1"/>
  <c r="J7748" i="10" s="1"/>
  <c r="J7772" i="10" s="1"/>
  <c r="J7796" i="10" s="1"/>
  <c r="J7820" i="10" s="1"/>
  <c r="J7844" i="10" s="1"/>
  <c r="J7868" i="10" s="1"/>
  <c r="J7892" i="10" s="1"/>
  <c r="J7916" i="10" s="1"/>
  <c r="J7940" i="10" s="1"/>
  <c r="J7964" i="10" s="1"/>
  <c r="J7988" i="10" s="1"/>
  <c r="J8012" i="10" s="1"/>
  <c r="J8036" i="10" s="1"/>
  <c r="J8060" i="10" s="1"/>
  <c r="J8084" i="10" s="1"/>
  <c r="J8108" i="10" s="1"/>
  <c r="J8132" i="10" s="1"/>
  <c r="J8156" i="10" s="1"/>
  <c r="J8180" i="10" s="1"/>
  <c r="J8204" i="10" s="1"/>
  <c r="J8228" i="10" s="1"/>
  <c r="J8252" i="10" s="1"/>
  <c r="J8276" i="10" s="1"/>
  <c r="J8300" i="10" s="1"/>
  <c r="J8324" i="10" s="1"/>
  <c r="J8348" i="10" s="1"/>
  <c r="J8372" i="10" s="1"/>
  <c r="J8396" i="10" s="1"/>
  <c r="J8420" i="10" s="1"/>
  <c r="J8444" i="10" s="1"/>
  <c r="J8468" i="10" s="1"/>
  <c r="J8492" i="10" s="1"/>
  <c r="J8516" i="10" s="1"/>
  <c r="J8540" i="10" s="1"/>
  <c r="J8564" i="10" s="1"/>
  <c r="J8588" i="10" s="1"/>
  <c r="J8612" i="10" s="1"/>
  <c r="J8636" i="10" s="1"/>
  <c r="J8660" i="10" s="1"/>
  <c r="J8684" i="10" s="1"/>
  <c r="J8708" i="10" s="1"/>
  <c r="J8732" i="10" s="1"/>
  <c r="J43" i="10"/>
  <c r="J67" i="10" s="1"/>
  <c r="J91" i="10" s="1"/>
  <c r="J115" i="10" s="1"/>
  <c r="J139" i="10" s="1"/>
  <c r="J163" i="10" s="1"/>
  <c r="J187" i="10" s="1"/>
  <c r="J211" i="10" s="1"/>
  <c r="J235" i="10" s="1"/>
  <c r="J259" i="10" s="1"/>
  <c r="J283" i="10" s="1"/>
  <c r="J307" i="10" s="1"/>
  <c r="J331" i="10" s="1"/>
  <c r="J355" i="10" s="1"/>
  <c r="J379" i="10" s="1"/>
  <c r="J403" i="10" s="1"/>
  <c r="J427" i="10" s="1"/>
  <c r="J451" i="10" s="1"/>
  <c r="J475" i="10" s="1"/>
  <c r="J499" i="10" s="1"/>
  <c r="J523" i="10" s="1"/>
  <c r="J547" i="10" s="1"/>
  <c r="J571" i="10" s="1"/>
  <c r="J595" i="10" s="1"/>
  <c r="J619" i="10" s="1"/>
  <c r="J643" i="10" s="1"/>
  <c r="J667" i="10" s="1"/>
  <c r="J691" i="10" s="1"/>
  <c r="J715" i="10" s="1"/>
  <c r="J739" i="10" s="1"/>
  <c r="J763" i="10" s="1"/>
  <c r="J787" i="10" s="1"/>
  <c r="J811" i="10" s="1"/>
  <c r="J835" i="10" s="1"/>
  <c r="J859" i="10" s="1"/>
  <c r="J883" i="10" s="1"/>
  <c r="J907" i="10" s="1"/>
  <c r="J931" i="10" s="1"/>
  <c r="J955" i="10" s="1"/>
  <c r="J979" i="10" s="1"/>
  <c r="J1003" i="10" s="1"/>
  <c r="J1027" i="10" s="1"/>
  <c r="J1051" i="10" s="1"/>
  <c r="J1075" i="10" s="1"/>
  <c r="J1099" i="10" s="1"/>
  <c r="J1123" i="10" s="1"/>
  <c r="J1147" i="10" s="1"/>
  <c r="J1171" i="10" s="1"/>
  <c r="J1195" i="10" s="1"/>
  <c r="J1219" i="10" s="1"/>
  <c r="J1243" i="10" s="1"/>
  <c r="J1267" i="10" s="1"/>
  <c r="J1291" i="10" s="1"/>
  <c r="J1315" i="10" s="1"/>
  <c r="J1339" i="10" s="1"/>
  <c r="J1363" i="10" s="1"/>
  <c r="J1387" i="10" s="1"/>
  <c r="J1411" i="10" s="1"/>
  <c r="J1435" i="10" s="1"/>
  <c r="J1459" i="10" s="1"/>
  <c r="J1483" i="10" s="1"/>
  <c r="J1507" i="10" s="1"/>
  <c r="J1531" i="10" s="1"/>
  <c r="J1555" i="10" s="1"/>
  <c r="J1579" i="10" s="1"/>
  <c r="J1603" i="10" s="1"/>
  <c r="J1627" i="10" s="1"/>
  <c r="J1651" i="10" s="1"/>
  <c r="J1675" i="10" s="1"/>
  <c r="J1699" i="10" s="1"/>
  <c r="J1723" i="10" s="1"/>
  <c r="J1747" i="10" s="1"/>
  <c r="J1771" i="10" s="1"/>
  <c r="J1795" i="10" s="1"/>
  <c r="J1819" i="10" s="1"/>
  <c r="J1843" i="10" s="1"/>
  <c r="J1867" i="10" s="1"/>
  <c r="J1891" i="10" s="1"/>
  <c r="J1915" i="10" s="1"/>
  <c r="J1939" i="10" s="1"/>
  <c r="J1963" i="10" s="1"/>
  <c r="J1987" i="10" s="1"/>
  <c r="J2011" i="10" s="1"/>
  <c r="J2035" i="10" s="1"/>
  <c r="J2059" i="10" s="1"/>
  <c r="J2083" i="10" s="1"/>
  <c r="J2107" i="10" s="1"/>
  <c r="J2131" i="10" s="1"/>
  <c r="J2155" i="10" s="1"/>
  <c r="J2179" i="10" s="1"/>
  <c r="J2203" i="10" s="1"/>
  <c r="J2227" i="10" s="1"/>
  <c r="J2251" i="10" s="1"/>
  <c r="J2275" i="10" s="1"/>
  <c r="J2299" i="10" s="1"/>
  <c r="J2323" i="10" s="1"/>
  <c r="J2347" i="10" s="1"/>
  <c r="J2371" i="10" s="1"/>
  <c r="J2395" i="10" s="1"/>
  <c r="J2419" i="10" s="1"/>
  <c r="J2443" i="10" s="1"/>
  <c r="J2467" i="10" s="1"/>
  <c r="J2491" i="10" s="1"/>
  <c r="J2515" i="10" s="1"/>
  <c r="J2539" i="10" s="1"/>
  <c r="J2563" i="10" s="1"/>
  <c r="J2587" i="10" s="1"/>
  <c r="J2611" i="10" s="1"/>
  <c r="J2635" i="10" s="1"/>
  <c r="J2659" i="10" s="1"/>
  <c r="J2683" i="10" s="1"/>
  <c r="J2707" i="10" s="1"/>
  <c r="J2731" i="10" s="1"/>
  <c r="J2755" i="10" s="1"/>
  <c r="J2779" i="10" s="1"/>
  <c r="J2803" i="10" s="1"/>
  <c r="J2827" i="10" s="1"/>
  <c r="J2851" i="10" s="1"/>
  <c r="J2875" i="10" s="1"/>
  <c r="J2899" i="10" s="1"/>
  <c r="J2923" i="10" s="1"/>
  <c r="J2947" i="10" s="1"/>
  <c r="J2971" i="10" s="1"/>
  <c r="J2995" i="10" s="1"/>
  <c r="J3019" i="10" s="1"/>
  <c r="J3043" i="10" s="1"/>
  <c r="J3067" i="10" s="1"/>
  <c r="J3091" i="10" s="1"/>
  <c r="J3115" i="10" s="1"/>
  <c r="J3139" i="10" s="1"/>
  <c r="J3163" i="10" s="1"/>
  <c r="J3187" i="10" s="1"/>
  <c r="J3211" i="10" s="1"/>
  <c r="J3235" i="10" s="1"/>
  <c r="J3259" i="10" s="1"/>
  <c r="J3283" i="10" s="1"/>
  <c r="J3307" i="10" s="1"/>
  <c r="J3331" i="10" s="1"/>
  <c r="J3355" i="10" s="1"/>
  <c r="J3379" i="10" s="1"/>
  <c r="J3403" i="10" s="1"/>
  <c r="J3427" i="10" s="1"/>
  <c r="J3451" i="10" s="1"/>
  <c r="J3475" i="10" s="1"/>
  <c r="J3499" i="10" s="1"/>
  <c r="J3523" i="10" s="1"/>
  <c r="J3547" i="10" s="1"/>
  <c r="J3571" i="10" s="1"/>
  <c r="J3595" i="10" s="1"/>
  <c r="J3619" i="10" s="1"/>
  <c r="J3643" i="10" s="1"/>
  <c r="J3667" i="10" s="1"/>
  <c r="J3691" i="10" s="1"/>
  <c r="J3715" i="10" s="1"/>
  <c r="J3739" i="10" s="1"/>
  <c r="J3763" i="10" s="1"/>
  <c r="J3787" i="10" s="1"/>
  <c r="J3811" i="10" s="1"/>
  <c r="J3835" i="10" s="1"/>
  <c r="J3859" i="10" s="1"/>
  <c r="J3883" i="10" s="1"/>
  <c r="J3907" i="10" s="1"/>
  <c r="J3931" i="10" s="1"/>
  <c r="J3955" i="10" s="1"/>
  <c r="J3979" i="10" s="1"/>
  <c r="J4003" i="10" s="1"/>
  <c r="J4027" i="10" s="1"/>
  <c r="J4051" i="10" s="1"/>
  <c r="J4075" i="10" s="1"/>
  <c r="J4099" i="10" s="1"/>
  <c r="J4123" i="10" s="1"/>
  <c r="J4147" i="10" s="1"/>
  <c r="J4171" i="10" s="1"/>
  <c r="J4195" i="10" s="1"/>
  <c r="J4219" i="10" s="1"/>
  <c r="J4243" i="10" s="1"/>
  <c r="J4267" i="10" s="1"/>
  <c r="J4291" i="10" s="1"/>
  <c r="J4315" i="10" s="1"/>
  <c r="J4339" i="10" s="1"/>
  <c r="J4363" i="10" s="1"/>
  <c r="J4387" i="10" s="1"/>
  <c r="J4411" i="10" s="1"/>
  <c r="J4435" i="10" s="1"/>
  <c r="J4459" i="10" s="1"/>
  <c r="J4483" i="10" s="1"/>
  <c r="J4507" i="10" s="1"/>
  <c r="J4531" i="10" s="1"/>
  <c r="J4555" i="10" s="1"/>
  <c r="J4579" i="10" s="1"/>
  <c r="J4603" i="10" s="1"/>
  <c r="J4627" i="10" s="1"/>
  <c r="J4651" i="10" s="1"/>
  <c r="J4675" i="10" s="1"/>
  <c r="J4699" i="10" s="1"/>
  <c r="J4723" i="10" s="1"/>
  <c r="J4747" i="10" s="1"/>
  <c r="J4771" i="10" s="1"/>
  <c r="J4795" i="10" s="1"/>
  <c r="J4819" i="10" s="1"/>
  <c r="J4843" i="10" s="1"/>
  <c r="J4867" i="10" s="1"/>
  <c r="J4891" i="10" s="1"/>
  <c r="J4915" i="10" s="1"/>
  <c r="J4939" i="10" s="1"/>
  <c r="J4963" i="10" s="1"/>
  <c r="J4987" i="10" s="1"/>
  <c r="J5011" i="10" s="1"/>
  <c r="J5035" i="10" s="1"/>
  <c r="J5059" i="10" s="1"/>
  <c r="J5083" i="10" s="1"/>
  <c r="J5107" i="10" s="1"/>
  <c r="J5131" i="10" s="1"/>
  <c r="J5155" i="10" s="1"/>
  <c r="J5179" i="10" s="1"/>
  <c r="J5203" i="10" s="1"/>
  <c r="J5227" i="10" s="1"/>
  <c r="J5251" i="10" s="1"/>
  <c r="J5275" i="10" s="1"/>
  <c r="J5299" i="10" s="1"/>
  <c r="J5323" i="10" s="1"/>
  <c r="J5347" i="10" s="1"/>
  <c r="J5371" i="10" s="1"/>
  <c r="J5395" i="10" s="1"/>
  <c r="J5419" i="10" s="1"/>
  <c r="J5443" i="10" s="1"/>
  <c r="J5467" i="10" s="1"/>
  <c r="J5491" i="10" s="1"/>
  <c r="J5515" i="10" s="1"/>
  <c r="J5539" i="10" s="1"/>
  <c r="J5563" i="10" s="1"/>
  <c r="J5587" i="10" s="1"/>
  <c r="J5611" i="10" s="1"/>
  <c r="J5635" i="10" s="1"/>
  <c r="J5659" i="10" s="1"/>
  <c r="J5683" i="10" s="1"/>
  <c r="J5707" i="10" s="1"/>
  <c r="J5731" i="10" s="1"/>
  <c r="J5755" i="10" s="1"/>
  <c r="J5779" i="10" s="1"/>
  <c r="J5803" i="10" s="1"/>
  <c r="J5827" i="10" s="1"/>
  <c r="J5851" i="10" s="1"/>
  <c r="J5875" i="10" s="1"/>
  <c r="J5899" i="10" s="1"/>
  <c r="J5923" i="10" s="1"/>
  <c r="J5947" i="10" s="1"/>
  <c r="J5971" i="10" s="1"/>
  <c r="J5995" i="10" s="1"/>
  <c r="J6019" i="10" s="1"/>
  <c r="J6043" i="10" s="1"/>
  <c r="J6067" i="10" s="1"/>
  <c r="J6091" i="10" s="1"/>
  <c r="J6115" i="10" s="1"/>
  <c r="J6139" i="10" s="1"/>
  <c r="J6163" i="10" s="1"/>
  <c r="J6187" i="10" s="1"/>
  <c r="J6211" i="10" s="1"/>
  <c r="J6235" i="10" s="1"/>
  <c r="J6259" i="10" s="1"/>
  <c r="J6283" i="10" s="1"/>
  <c r="J6307" i="10" s="1"/>
  <c r="J6331" i="10" s="1"/>
  <c r="J6355" i="10" s="1"/>
  <c r="J6379" i="10" s="1"/>
  <c r="J6403" i="10" s="1"/>
  <c r="J6427" i="10" s="1"/>
  <c r="J6451" i="10" s="1"/>
  <c r="J6475" i="10" s="1"/>
  <c r="J6499" i="10" s="1"/>
  <c r="J6523" i="10" s="1"/>
  <c r="J6547" i="10" s="1"/>
  <c r="J6571" i="10" s="1"/>
  <c r="J6595" i="10" s="1"/>
  <c r="J6619" i="10" s="1"/>
  <c r="J6643" i="10" s="1"/>
  <c r="J6667" i="10" s="1"/>
  <c r="J6691" i="10" s="1"/>
  <c r="J6715" i="10" s="1"/>
  <c r="J6739" i="10" s="1"/>
  <c r="J6763" i="10" s="1"/>
  <c r="J6787" i="10" s="1"/>
  <c r="J6811" i="10" s="1"/>
  <c r="J6835" i="10" s="1"/>
  <c r="J6859" i="10" s="1"/>
  <c r="J6883" i="10" s="1"/>
  <c r="J6907" i="10" s="1"/>
  <c r="J6931" i="10" s="1"/>
  <c r="J6955" i="10" s="1"/>
  <c r="J6979" i="10" s="1"/>
  <c r="J7003" i="10" s="1"/>
  <c r="J7027" i="10" s="1"/>
  <c r="J7051" i="10" s="1"/>
  <c r="J7075" i="10" s="1"/>
  <c r="J7099" i="10" s="1"/>
  <c r="J7123" i="10" s="1"/>
  <c r="J7147" i="10" s="1"/>
  <c r="J7171" i="10" s="1"/>
  <c r="J7195" i="10" s="1"/>
  <c r="J7219" i="10" s="1"/>
  <c r="J7243" i="10" s="1"/>
  <c r="J7267" i="10" s="1"/>
  <c r="J7291" i="10" s="1"/>
  <c r="J7315" i="10" s="1"/>
  <c r="J7339" i="10" s="1"/>
  <c r="J7363" i="10" s="1"/>
  <c r="J7387" i="10" s="1"/>
  <c r="J7411" i="10" s="1"/>
  <c r="J7435" i="10" s="1"/>
  <c r="J7459" i="10" s="1"/>
  <c r="J7483" i="10" s="1"/>
  <c r="J7507" i="10" s="1"/>
  <c r="J7531" i="10" s="1"/>
  <c r="J7555" i="10" s="1"/>
  <c r="J7579" i="10" s="1"/>
  <c r="J7603" i="10" s="1"/>
  <c r="J7627" i="10" s="1"/>
  <c r="J7651" i="10" s="1"/>
  <c r="J7675" i="10" s="1"/>
  <c r="J7699" i="10" s="1"/>
  <c r="J7723" i="10" s="1"/>
  <c r="J7747" i="10" s="1"/>
  <c r="J7771" i="10" s="1"/>
  <c r="J7795" i="10" s="1"/>
  <c r="J7819" i="10" s="1"/>
  <c r="J7843" i="10" s="1"/>
  <c r="J7867" i="10" s="1"/>
  <c r="J7891" i="10" s="1"/>
  <c r="J7915" i="10" s="1"/>
  <c r="J7939" i="10" s="1"/>
  <c r="J7963" i="10" s="1"/>
  <c r="J7987" i="10" s="1"/>
  <c r="J8011" i="10" s="1"/>
  <c r="J8035" i="10" s="1"/>
  <c r="J8059" i="10" s="1"/>
  <c r="J8083" i="10" s="1"/>
  <c r="J8107" i="10" s="1"/>
  <c r="J8131" i="10" s="1"/>
  <c r="J8155" i="10" s="1"/>
  <c r="J8179" i="10" s="1"/>
  <c r="J8203" i="10" s="1"/>
  <c r="J8227" i="10" s="1"/>
  <c r="J8251" i="10" s="1"/>
  <c r="J8275" i="10" s="1"/>
  <c r="J8299" i="10" s="1"/>
  <c r="J8323" i="10" s="1"/>
  <c r="J8347" i="10" s="1"/>
  <c r="J8371" i="10" s="1"/>
  <c r="J8395" i="10" s="1"/>
  <c r="J8419" i="10" s="1"/>
  <c r="J8443" i="10" s="1"/>
  <c r="J8467" i="10" s="1"/>
  <c r="J8491" i="10" s="1"/>
  <c r="J8515" i="10" s="1"/>
  <c r="J8539" i="10" s="1"/>
  <c r="J8563" i="10" s="1"/>
  <c r="J8587" i="10" s="1"/>
  <c r="J8611" i="10" s="1"/>
  <c r="J8635" i="10" s="1"/>
  <c r="J8659" i="10" s="1"/>
  <c r="J8683" i="10" s="1"/>
  <c r="J8707" i="10" s="1"/>
  <c r="J8731" i="10" s="1"/>
  <c r="J42" i="10"/>
  <c r="J66" i="10" s="1"/>
  <c r="J90" i="10" s="1"/>
  <c r="J114" i="10" s="1"/>
  <c r="J138" i="10" s="1"/>
  <c r="J162" i="10" s="1"/>
  <c r="J186" i="10" s="1"/>
  <c r="J210" i="10" s="1"/>
  <c r="J234" i="10" s="1"/>
  <c r="J258" i="10" s="1"/>
  <c r="J282" i="10" s="1"/>
  <c r="J306" i="10" s="1"/>
  <c r="J330" i="10" s="1"/>
  <c r="J354" i="10" s="1"/>
  <c r="J378" i="10" s="1"/>
  <c r="J402" i="10" s="1"/>
  <c r="J426" i="10" s="1"/>
  <c r="J450" i="10" s="1"/>
  <c r="J474" i="10" s="1"/>
  <c r="J498" i="10" s="1"/>
  <c r="J522" i="10" s="1"/>
  <c r="J546" i="10" s="1"/>
  <c r="J570" i="10" s="1"/>
  <c r="J594" i="10" s="1"/>
  <c r="J618" i="10" s="1"/>
  <c r="J642" i="10" s="1"/>
  <c r="J666" i="10" s="1"/>
  <c r="J690" i="10" s="1"/>
  <c r="J714" i="10" s="1"/>
  <c r="J738" i="10" s="1"/>
  <c r="J762" i="10" s="1"/>
  <c r="J786" i="10" s="1"/>
  <c r="J810" i="10" s="1"/>
  <c r="J834" i="10" s="1"/>
  <c r="J858" i="10" s="1"/>
  <c r="J882" i="10" s="1"/>
  <c r="J906" i="10" s="1"/>
  <c r="J930" i="10" s="1"/>
  <c r="J954" i="10" s="1"/>
  <c r="J978" i="10" s="1"/>
  <c r="J1002" i="10" s="1"/>
  <c r="J1026" i="10" s="1"/>
  <c r="J1050" i="10" s="1"/>
  <c r="J1074" i="10" s="1"/>
  <c r="J1098" i="10" s="1"/>
  <c r="J1122" i="10" s="1"/>
  <c r="J1146" i="10" s="1"/>
  <c r="J1170" i="10" s="1"/>
  <c r="J1194" i="10" s="1"/>
  <c r="J1218" i="10" s="1"/>
  <c r="J1242" i="10" s="1"/>
  <c r="J1266" i="10" s="1"/>
  <c r="J1290" i="10" s="1"/>
  <c r="J1314" i="10" s="1"/>
  <c r="J1338" i="10" s="1"/>
  <c r="J1362" i="10" s="1"/>
  <c r="J1386" i="10" s="1"/>
  <c r="J1410" i="10" s="1"/>
  <c r="J1434" i="10" s="1"/>
  <c r="J1458" i="10" s="1"/>
  <c r="J1482" i="10" s="1"/>
  <c r="J1506" i="10" s="1"/>
  <c r="J1530" i="10" s="1"/>
  <c r="J1554" i="10" s="1"/>
  <c r="J1578" i="10" s="1"/>
  <c r="J1602" i="10" s="1"/>
  <c r="J1626" i="10" s="1"/>
  <c r="J1650" i="10" s="1"/>
  <c r="J1674" i="10" s="1"/>
  <c r="J1698" i="10" s="1"/>
  <c r="J1722" i="10" s="1"/>
  <c r="J1746" i="10" s="1"/>
  <c r="J1770" i="10" s="1"/>
  <c r="J1794" i="10" s="1"/>
  <c r="J1818" i="10" s="1"/>
  <c r="J1842" i="10" s="1"/>
  <c r="J1866" i="10" s="1"/>
  <c r="J1890" i="10" s="1"/>
  <c r="J1914" i="10" s="1"/>
  <c r="J1938" i="10" s="1"/>
  <c r="J1962" i="10" s="1"/>
  <c r="J1986" i="10" s="1"/>
  <c r="J2010" i="10" s="1"/>
  <c r="J2034" i="10" s="1"/>
  <c r="J2058" i="10" s="1"/>
  <c r="J2082" i="10" s="1"/>
  <c r="J2106" i="10" s="1"/>
  <c r="J2130" i="10" s="1"/>
  <c r="J2154" i="10" s="1"/>
  <c r="J2178" i="10" s="1"/>
  <c r="J2202" i="10" s="1"/>
  <c r="J2226" i="10" s="1"/>
  <c r="J2250" i="10" s="1"/>
  <c r="J2274" i="10" s="1"/>
  <c r="J2298" i="10" s="1"/>
  <c r="J2322" i="10" s="1"/>
  <c r="J2346" i="10" s="1"/>
  <c r="J2370" i="10" s="1"/>
  <c r="J2394" i="10" s="1"/>
  <c r="J2418" i="10" s="1"/>
  <c r="J2442" i="10" s="1"/>
  <c r="J2466" i="10" s="1"/>
  <c r="J2490" i="10" s="1"/>
  <c r="J2514" i="10" s="1"/>
  <c r="J2538" i="10" s="1"/>
  <c r="J2562" i="10" s="1"/>
  <c r="J2586" i="10" s="1"/>
  <c r="J2610" i="10" s="1"/>
  <c r="J2634" i="10" s="1"/>
  <c r="J2658" i="10" s="1"/>
  <c r="J2682" i="10" s="1"/>
  <c r="J2706" i="10" s="1"/>
  <c r="J2730" i="10" s="1"/>
  <c r="J2754" i="10" s="1"/>
  <c r="J2778" i="10" s="1"/>
  <c r="J2802" i="10" s="1"/>
  <c r="J2826" i="10" s="1"/>
  <c r="J2850" i="10" s="1"/>
  <c r="J2874" i="10" s="1"/>
  <c r="J2898" i="10" s="1"/>
  <c r="J2922" i="10" s="1"/>
  <c r="J2946" i="10" s="1"/>
  <c r="J2970" i="10" s="1"/>
  <c r="J2994" i="10" s="1"/>
  <c r="J3018" i="10" s="1"/>
  <c r="J3042" i="10" s="1"/>
  <c r="J3066" i="10" s="1"/>
  <c r="J3090" i="10" s="1"/>
  <c r="J3114" i="10" s="1"/>
  <c r="J3138" i="10" s="1"/>
  <c r="J3162" i="10" s="1"/>
  <c r="J3186" i="10" s="1"/>
  <c r="J3210" i="10" s="1"/>
  <c r="J3234" i="10" s="1"/>
  <c r="J3258" i="10" s="1"/>
  <c r="J3282" i="10" s="1"/>
  <c r="J3306" i="10" s="1"/>
  <c r="J3330" i="10" s="1"/>
  <c r="J3354" i="10" s="1"/>
  <c r="J3378" i="10" s="1"/>
  <c r="J3402" i="10" s="1"/>
  <c r="J3426" i="10" s="1"/>
  <c r="J3450" i="10" s="1"/>
  <c r="J3474" i="10" s="1"/>
  <c r="J3498" i="10" s="1"/>
  <c r="J3522" i="10" s="1"/>
  <c r="J3546" i="10" s="1"/>
  <c r="J3570" i="10" s="1"/>
  <c r="J3594" i="10" s="1"/>
  <c r="J3618" i="10" s="1"/>
  <c r="J3642" i="10" s="1"/>
  <c r="J3666" i="10" s="1"/>
  <c r="J3690" i="10" s="1"/>
  <c r="J3714" i="10" s="1"/>
  <c r="J3738" i="10" s="1"/>
  <c r="J3762" i="10" s="1"/>
  <c r="J3786" i="10" s="1"/>
  <c r="J3810" i="10" s="1"/>
  <c r="J3834" i="10" s="1"/>
  <c r="J3858" i="10" s="1"/>
  <c r="J3882" i="10" s="1"/>
  <c r="J3906" i="10" s="1"/>
  <c r="J3930" i="10" s="1"/>
  <c r="J3954" i="10" s="1"/>
  <c r="J3978" i="10" s="1"/>
  <c r="J4002" i="10" s="1"/>
  <c r="J4026" i="10" s="1"/>
  <c r="J4050" i="10" s="1"/>
  <c r="J4074" i="10" s="1"/>
  <c r="J4098" i="10" s="1"/>
  <c r="J4122" i="10" s="1"/>
  <c r="J4146" i="10" s="1"/>
  <c r="J4170" i="10" s="1"/>
  <c r="J4194" i="10" s="1"/>
  <c r="J4218" i="10" s="1"/>
  <c r="J4242" i="10" s="1"/>
  <c r="J4266" i="10" s="1"/>
  <c r="J4290" i="10" s="1"/>
  <c r="J4314" i="10" s="1"/>
  <c r="J4338" i="10" s="1"/>
  <c r="J4362" i="10" s="1"/>
  <c r="J4386" i="10" s="1"/>
  <c r="J4410" i="10" s="1"/>
  <c r="J4434" i="10" s="1"/>
  <c r="J4458" i="10" s="1"/>
  <c r="J4482" i="10" s="1"/>
  <c r="J4506" i="10" s="1"/>
  <c r="J4530" i="10" s="1"/>
  <c r="J4554" i="10" s="1"/>
  <c r="J4578" i="10" s="1"/>
  <c r="J4602" i="10" s="1"/>
  <c r="J4626" i="10" s="1"/>
  <c r="J4650" i="10" s="1"/>
  <c r="J4674" i="10" s="1"/>
  <c r="J4698" i="10" s="1"/>
  <c r="J4722" i="10" s="1"/>
  <c r="J4746" i="10" s="1"/>
  <c r="J4770" i="10" s="1"/>
  <c r="J4794" i="10" s="1"/>
  <c r="J4818" i="10" s="1"/>
  <c r="J4842" i="10" s="1"/>
  <c r="J4866" i="10" s="1"/>
  <c r="J4890" i="10" s="1"/>
  <c r="J4914" i="10" s="1"/>
  <c r="J4938" i="10" s="1"/>
  <c r="J4962" i="10" s="1"/>
  <c r="J4986" i="10" s="1"/>
  <c r="J5010" i="10" s="1"/>
  <c r="J5034" i="10" s="1"/>
  <c r="J5058" i="10" s="1"/>
  <c r="J5082" i="10" s="1"/>
  <c r="J5106" i="10" s="1"/>
  <c r="J5130" i="10" s="1"/>
  <c r="J5154" i="10" s="1"/>
  <c r="J5178" i="10" s="1"/>
  <c r="J5202" i="10" s="1"/>
  <c r="J5226" i="10" s="1"/>
  <c r="J5250" i="10" s="1"/>
  <c r="J5274" i="10" s="1"/>
  <c r="J5298" i="10" s="1"/>
  <c r="J5322" i="10" s="1"/>
  <c r="J5346" i="10" s="1"/>
  <c r="J5370" i="10" s="1"/>
  <c r="J5394" i="10" s="1"/>
  <c r="J5418" i="10" s="1"/>
  <c r="J5442" i="10" s="1"/>
  <c r="J5466" i="10" s="1"/>
  <c r="J5490" i="10" s="1"/>
  <c r="J5514" i="10" s="1"/>
  <c r="J5538" i="10" s="1"/>
  <c r="J5562" i="10" s="1"/>
  <c r="J5586" i="10" s="1"/>
  <c r="J5610" i="10" s="1"/>
  <c r="J5634" i="10" s="1"/>
  <c r="J5658" i="10" s="1"/>
  <c r="J5682" i="10" s="1"/>
  <c r="J5706" i="10" s="1"/>
  <c r="J5730" i="10" s="1"/>
  <c r="J5754" i="10" s="1"/>
  <c r="J5778" i="10" s="1"/>
  <c r="J5802" i="10" s="1"/>
  <c r="J5826" i="10" s="1"/>
  <c r="J5850" i="10" s="1"/>
  <c r="J5874" i="10" s="1"/>
  <c r="J5898" i="10" s="1"/>
  <c r="J5922" i="10" s="1"/>
  <c r="J5946" i="10" s="1"/>
  <c r="J5970" i="10" s="1"/>
  <c r="J5994" i="10" s="1"/>
  <c r="J6018" i="10" s="1"/>
  <c r="J6042" i="10" s="1"/>
  <c r="J6066" i="10" s="1"/>
  <c r="J6090" i="10" s="1"/>
  <c r="J6114" i="10" s="1"/>
  <c r="J6138" i="10" s="1"/>
  <c r="J6162" i="10" s="1"/>
  <c r="J6186" i="10" s="1"/>
  <c r="J6210" i="10" s="1"/>
  <c r="J6234" i="10" s="1"/>
  <c r="J6258" i="10" s="1"/>
  <c r="J6282" i="10" s="1"/>
  <c r="J6306" i="10" s="1"/>
  <c r="J6330" i="10" s="1"/>
  <c r="J6354" i="10" s="1"/>
  <c r="J6378" i="10" s="1"/>
  <c r="J6402" i="10" s="1"/>
  <c r="J6426" i="10" s="1"/>
  <c r="J6450" i="10" s="1"/>
  <c r="J6474" i="10" s="1"/>
  <c r="J6498" i="10" s="1"/>
  <c r="J6522" i="10" s="1"/>
  <c r="J6546" i="10" s="1"/>
  <c r="J6570" i="10" s="1"/>
  <c r="J6594" i="10" s="1"/>
  <c r="J6618" i="10" s="1"/>
  <c r="J6642" i="10" s="1"/>
  <c r="J6666" i="10" s="1"/>
  <c r="J6690" i="10" s="1"/>
  <c r="J6714" i="10" s="1"/>
  <c r="J6738" i="10" s="1"/>
  <c r="J6762" i="10" s="1"/>
  <c r="J6786" i="10" s="1"/>
  <c r="J6810" i="10" s="1"/>
  <c r="J6834" i="10" s="1"/>
  <c r="J6858" i="10" s="1"/>
  <c r="J6882" i="10" s="1"/>
  <c r="J6906" i="10" s="1"/>
  <c r="J6930" i="10" s="1"/>
  <c r="J6954" i="10" s="1"/>
  <c r="J6978" i="10" s="1"/>
  <c r="J7002" i="10" s="1"/>
  <c r="J7026" i="10" s="1"/>
  <c r="J7050" i="10" s="1"/>
  <c r="J7074" i="10" s="1"/>
  <c r="J7098" i="10" s="1"/>
  <c r="J7122" i="10" s="1"/>
  <c r="J7146" i="10" s="1"/>
  <c r="J7170" i="10" s="1"/>
  <c r="J7194" i="10" s="1"/>
  <c r="J7218" i="10" s="1"/>
  <c r="J7242" i="10" s="1"/>
  <c r="J7266" i="10" s="1"/>
  <c r="J7290" i="10" s="1"/>
  <c r="J7314" i="10" s="1"/>
  <c r="J7338" i="10" s="1"/>
  <c r="J7362" i="10" s="1"/>
  <c r="J7386" i="10" s="1"/>
  <c r="J7410" i="10" s="1"/>
  <c r="J7434" i="10" s="1"/>
  <c r="J7458" i="10" s="1"/>
  <c r="J7482" i="10" s="1"/>
  <c r="J7506" i="10" s="1"/>
  <c r="J7530" i="10" s="1"/>
  <c r="J7554" i="10" s="1"/>
  <c r="J7578" i="10" s="1"/>
  <c r="J7602" i="10" s="1"/>
  <c r="J7626" i="10" s="1"/>
  <c r="J7650" i="10" s="1"/>
  <c r="J7674" i="10" s="1"/>
  <c r="J7698" i="10" s="1"/>
  <c r="J7722" i="10" s="1"/>
  <c r="J7746" i="10" s="1"/>
  <c r="J7770" i="10" s="1"/>
  <c r="J7794" i="10" s="1"/>
  <c r="J7818" i="10" s="1"/>
  <c r="J7842" i="10" s="1"/>
  <c r="J7866" i="10" s="1"/>
  <c r="J7890" i="10" s="1"/>
  <c r="J7914" i="10" s="1"/>
  <c r="J7938" i="10" s="1"/>
  <c r="J7962" i="10" s="1"/>
  <c r="J7986" i="10" s="1"/>
  <c r="J8010" i="10" s="1"/>
  <c r="J8034" i="10" s="1"/>
  <c r="J8058" i="10" s="1"/>
  <c r="J8082" i="10" s="1"/>
  <c r="J8106" i="10" s="1"/>
  <c r="J8130" i="10" s="1"/>
  <c r="J8154" i="10" s="1"/>
  <c r="J8178" i="10" s="1"/>
  <c r="J8202" i="10" s="1"/>
  <c r="J8226" i="10" s="1"/>
  <c r="J8250" i="10" s="1"/>
  <c r="J8274" i="10" s="1"/>
  <c r="J8298" i="10" s="1"/>
  <c r="J8322" i="10" s="1"/>
  <c r="J8346" i="10" s="1"/>
  <c r="J8370" i="10" s="1"/>
  <c r="J8394" i="10" s="1"/>
  <c r="J8418" i="10" s="1"/>
  <c r="J8442" i="10" s="1"/>
  <c r="J8466" i="10" s="1"/>
  <c r="J8490" i="10" s="1"/>
  <c r="J8514" i="10" s="1"/>
  <c r="J8538" i="10" s="1"/>
  <c r="J8562" i="10" s="1"/>
  <c r="J8586" i="10" s="1"/>
  <c r="J8610" i="10" s="1"/>
  <c r="J8634" i="10" s="1"/>
  <c r="J8658" i="10" s="1"/>
  <c r="J8682" i="10" s="1"/>
  <c r="J8706" i="10" s="1"/>
  <c r="J8730" i="10" s="1"/>
  <c r="J41" i="10"/>
  <c r="J65" i="10" s="1"/>
  <c r="J89" i="10" s="1"/>
  <c r="J113" i="10" s="1"/>
  <c r="J137" i="10" s="1"/>
  <c r="J161" i="10" s="1"/>
  <c r="J185" i="10" s="1"/>
  <c r="J209" i="10" s="1"/>
  <c r="J233" i="10" s="1"/>
  <c r="J257" i="10" s="1"/>
  <c r="J281" i="10" s="1"/>
  <c r="J305" i="10" s="1"/>
  <c r="J329" i="10" s="1"/>
  <c r="J353" i="10" s="1"/>
  <c r="J377" i="10" s="1"/>
  <c r="J401" i="10" s="1"/>
  <c r="J425" i="10" s="1"/>
  <c r="J449" i="10" s="1"/>
  <c r="J473" i="10" s="1"/>
  <c r="J497" i="10" s="1"/>
  <c r="J521" i="10" s="1"/>
  <c r="J545" i="10" s="1"/>
  <c r="J569" i="10" s="1"/>
  <c r="J593" i="10" s="1"/>
  <c r="J617" i="10" s="1"/>
  <c r="J641" i="10" s="1"/>
  <c r="J665" i="10" s="1"/>
  <c r="J689" i="10" s="1"/>
  <c r="J713" i="10" s="1"/>
  <c r="J737" i="10" s="1"/>
  <c r="J761" i="10" s="1"/>
  <c r="J785" i="10" s="1"/>
  <c r="J809" i="10" s="1"/>
  <c r="J833" i="10" s="1"/>
  <c r="J857" i="10" s="1"/>
  <c r="J881" i="10" s="1"/>
  <c r="J905" i="10" s="1"/>
  <c r="J929" i="10" s="1"/>
  <c r="J953" i="10" s="1"/>
  <c r="J977" i="10" s="1"/>
  <c r="J1001" i="10" s="1"/>
  <c r="J1025" i="10" s="1"/>
  <c r="J1049" i="10" s="1"/>
  <c r="J1073" i="10" s="1"/>
  <c r="J1097" i="10" s="1"/>
  <c r="J1121" i="10" s="1"/>
  <c r="J1145" i="10" s="1"/>
  <c r="J1169" i="10" s="1"/>
  <c r="J1193" i="10" s="1"/>
  <c r="J1217" i="10" s="1"/>
  <c r="J1241" i="10" s="1"/>
  <c r="J1265" i="10" s="1"/>
  <c r="J1289" i="10" s="1"/>
  <c r="J1313" i="10" s="1"/>
  <c r="J1337" i="10" s="1"/>
  <c r="J1361" i="10" s="1"/>
  <c r="J1385" i="10" s="1"/>
  <c r="J1409" i="10" s="1"/>
  <c r="J1433" i="10" s="1"/>
  <c r="J1457" i="10" s="1"/>
  <c r="J1481" i="10" s="1"/>
  <c r="J1505" i="10" s="1"/>
  <c r="J1529" i="10" s="1"/>
  <c r="J1553" i="10" s="1"/>
  <c r="J1577" i="10" s="1"/>
  <c r="J1601" i="10" s="1"/>
  <c r="J1625" i="10" s="1"/>
  <c r="J1649" i="10" s="1"/>
  <c r="J1673" i="10" s="1"/>
  <c r="J1697" i="10" s="1"/>
  <c r="J1721" i="10" s="1"/>
  <c r="J1745" i="10" s="1"/>
  <c r="J1769" i="10" s="1"/>
  <c r="J1793" i="10" s="1"/>
  <c r="J1817" i="10" s="1"/>
  <c r="J1841" i="10" s="1"/>
  <c r="J1865" i="10" s="1"/>
  <c r="J1889" i="10" s="1"/>
  <c r="J1913" i="10" s="1"/>
  <c r="J1937" i="10" s="1"/>
  <c r="J1961" i="10" s="1"/>
  <c r="J1985" i="10" s="1"/>
  <c r="J2009" i="10" s="1"/>
  <c r="J2033" i="10" s="1"/>
  <c r="J2057" i="10" s="1"/>
  <c r="J2081" i="10" s="1"/>
  <c r="J2105" i="10" s="1"/>
  <c r="J2129" i="10" s="1"/>
  <c r="J2153" i="10" s="1"/>
  <c r="J2177" i="10" s="1"/>
  <c r="J2201" i="10" s="1"/>
  <c r="J2225" i="10" s="1"/>
  <c r="J2249" i="10" s="1"/>
  <c r="J2273" i="10" s="1"/>
  <c r="J2297" i="10" s="1"/>
  <c r="J2321" i="10" s="1"/>
  <c r="J2345" i="10" s="1"/>
  <c r="J2369" i="10" s="1"/>
  <c r="J2393" i="10" s="1"/>
  <c r="J2417" i="10" s="1"/>
  <c r="J2441" i="10" s="1"/>
  <c r="J2465" i="10" s="1"/>
  <c r="J2489" i="10" s="1"/>
  <c r="J2513" i="10" s="1"/>
  <c r="J2537" i="10" s="1"/>
  <c r="J2561" i="10" s="1"/>
  <c r="J2585" i="10" s="1"/>
  <c r="J2609" i="10" s="1"/>
  <c r="J2633" i="10" s="1"/>
  <c r="J2657" i="10" s="1"/>
  <c r="J2681" i="10" s="1"/>
  <c r="J2705" i="10" s="1"/>
  <c r="J2729" i="10" s="1"/>
  <c r="J2753" i="10" s="1"/>
  <c r="J2777" i="10" s="1"/>
  <c r="J2801" i="10" s="1"/>
  <c r="J2825" i="10" s="1"/>
  <c r="J2849" i="10" s="1"/>
  <c r="J2873" i="10" s="1"/>
  <c r="J2897" i="10" s="1"/>
  <c r="J2921" i="10" s="1"/>
  <c r="J2945" i="10" s="1"/>
  <c r="J2969" i="10" s="1"/>
  <c r="J2993" i="10" s="1"/>
  <c r="J3017" i="10" s="1"/>
  <c r="J3041" i="10" s="1"/>
  <c r="J3065" i="10" s="1"/>
  <c r="J3089" i="10" s="1"/>
  <c r="J3113" i="10" s="1"/>
  <c r="J3137" i="10" s="1"/>
  <c r="J3161" i="10" s="1"/>
  <c r="J3185" i="10" s="1"/>
  <c r="J3209" i="10" s="1"/>
  <c r="J3233" i="10" s="1"/>
  <c r="J3257" i="10" s="1"/>
  <c r="J3281" i="10" s="1"/>
  <c r="J3305" i="10" s="1"/>
  <c r="J3329" i="10" s="1"/>
  <c r="J3353" i="10" s="1"/>
  <c r="J3377" i="10" s="1"/>
  <c r="J3401" i="10" s="1"/>
  <c r="J3425" i="10" s="1"/>
  <c r="J3449" i="10" s="1"/>
  <c r="J3473" i="10" s="1"/>
  <c r="J3497" i="10" s="1"/>
  <c r="J3521" i="10" s="1"/>
  <c r="J3545" i="10" s="1"/>
  <c r="J3569" i="10" s="1"/>
  <c r="J3593" i="10" s="1"/>
  <c r="J3617" i="10" s="1"/>
  <c r="J3641" i="10" s="1"/>
  <c r="J3665" i="10" s="1"/>
  <c r="J3689" i="10" s="1"/>
  <c r="J3713" i="10" s="1"/>
  <c r="J3737" i="10" s="1"/>
  <c r="J3761" i="10" s="1"/>
  <c r="J3785" i="10" s="1"/>
  <c r="J3809" i="10" s="1"/>
  <c r="J3833" i="10" s="1"/>
  <c r="J3857" i="10" s="1"/>
  <c r="J3881" i="10" s="1"/>
  <c r="J3905" i="10" s="1"/>
  <c r="J3929" i="10" s="1"/>
  <c r="J3953" i="10" s="1"/>
  <c r="J3977" i="10" s="1"/>
  <c r="J4001" i="10" s="1"/>
  <c r="J4025" i="10" s="1"/>
  <c r="J4049" i="10" s="1"/>
  <c r="J4073" i="10" s="1"/>
  <c r="J4097" i="10" s="1"/>
  <c r="J4121" i="10" s="1"/>
  <c r="J4145" i="10" s="1"/>
  <c r="J4169" i="10" s="1"/>
  <c r="J4193" i="10" s="1"/>
  <c r="J4217" i="10" s="1"/>
  <c r="J4241" i="10" s="1"/>
  <c r="J4265" i="10" s="1"/>
  <c r="J4289" i="10" s="1"/>
  <c r="J4313" i="10" s="1"/>
  <c r="J4337" i="10" s="1"/>
  <c r="J4361" i="10" s="1"/>
  <c r="J4385" i="10" s="1"/>
  <c r="J4409" i="10" s="1"/>
  <c r="J4433" i="10" s="1"/>
  <c r="J4457" i="10" s="1"/>
  <c r="J4481" i="10" s="1"/>
  <c r="J4505" i="10" s="1"/>
  <c r="J4529" i="10" s="1"/>
  <c r="J4553" i="10" s="1"/>
  <c r="J4577" i="10" s="1"/>
  <c r="J4601" i="10" s="1"/>
  <c r="J4625" i="10" s="1"/>
  <c r="J4649" i="10" s="1"/>
  <c r="J4673" i="10" s="1"/>
  <c r="J4697" i="10" s="1"/>
  <c r="J4721" i="10" s="1"/>
  <c r="J4745" i="10" s="1"/>
  <c r="J4769" i="10" s="1"/>
  <c r="J4793" i="10" s="1"/>
  <c r="J4817" i="10" s="1"/>
  <c r="J4841" i="10" s="1"/>
  <c r="J4865" i="10" s="1"/>
  <c r="J4889" i="10" s="1"/>
  <c r="J4913" i="10" s="1"/>
  <c r="J4937" i="10" s="1"/>
  <c r="J4961" i="10" s="1"/>
  <c r="J4985" i="10" s="1"/>
  <c r="J5009" i="10" s="1"/>
  <c r="J5033" i="10" s="1"/>
  <c r="J5057" i="10" s="1"/>
  <c r="J5081" i="10" s="1"/>
  <c r="J5105" i="10" s="1"/>
  <c r="J5129" i="10" s="1"/>
  <c r="J5153" i="10" s="1"/>
  <c r="J5177" i="10" s="1"/>
  <c r="J5201" i="10" s="1"/>
  <c r="J5225" i="10" s="1"/>
  <c r="J5249" i="10" s="1"/>
  <c r="J5273" i="10" s="1"/>
  <c r="J5297" i="10" s="1"/>
  <c r="J5321" i="10" s="1"/>
  <c r="J5345" i="10" s="1"/>
  <c r="J5369" i="10" s="1"/>
  <c r="J5393" i="10" s="1"/>
  <c r="J5417" i="10" s="1"/>
  <c r="J5441" i="10" s="1"/>
  <c r="J5465" i="10" s="1"/>
  <c r="J5489" i="10" s="1"/>
  <c r="J5513" i="10" s="1"/>
  <c r="J5537" i="10" s="1"/>
  <c r="J5561" i="10" s="1"/>
  <c r="J5585" i="10" s="1"/>
  <c r="J5609" i="10" s="1"/>
  <c r="J5633" i="10" s="1"/>
  <c r="J5657" i="10" s="1"/>
  <c r="J5681" i="10" s="1"/>
  <c r="J5705" i="10" s="1"/>
  <c r="J5729" i="10" s="1"/>
  <c r="J5753" i="10" s="1"/>
  <c r="J5777" i="10" s="1"/>
  <c r="J5801" i="10" s="1"/>
  <c r="J5825" i="10" s="1"/>
  <c r="J5849" i="10" s="1"/>
  <c r="J5873" i="10" s="1"/>
  <c r="J5897" i="10" s="1"/>
  <c r="J5921" i="10" s="1"/>
  <c r="J5945" i="10" s="1"/>
  <c r="J5969" i="10" s="1"/>
  <c r="J5993" i="10" s="1"/>
  <c r="J6017" i="10" s="1"/>
  <c r="J6041" i="10" s="1"/>
  <c r="J6065" i="10" s="1"/>
  <c r="J6089" i="10" s="1"/>
  <c r="J6113" i="10" s="1"/>
  <c r="J6137" i="10" s="1"/>
  <c r="J6161" i="10" s="1"/>
  <c r="J6185" i="10" s="1"/>
  <c r="J6209" i="10" s="1"/>
  <c r="J6233" i="10" s="1"/>
  <c r="J6257" i="10" s="1"/>
  <c r="J6281" i="10" s="1"/>
  <c r="J6305" i="10" s="1"/>
  <c r="J6329" i="10" s="1"/>
  <c r="J6353" i="10" s="1"/>
  <c r="J6377" i="10" s="1"/>
  <c r="J6401" i="10" s="1"/>
  <c r="J6425" i="10" s="1"/>
  <c r="J6449" i="10" s="1"/>
  <c r="J6473" i="10" s="1"/>
  <c r="J6497" i="10" s="1"/>
  <c r="J6521" i="10" s="1"/>
  <c r="J6545" i="10" s="1"/>
  <c r="J6569" i="10" s="1"/>
  <c r="J6593" i="10" s="1"/>
  <c r="J6617" i="10" s="1"/>
  <c r="J6641" i="10" s="1"/>
  <c r="J6665" i="10" s="1"/>
  <c r="J6689" i="10" s="1"/>
  <c r="J6713" i="10" s="1"/>
  <c r="J6737" i="10" s="1"/>
  <c r="J6761" i="10" s="1"/>
  <c r="J6785" i="10" s="1"/>
  <c r="J6809" i="10" s="1"/>
  <c r="J6833" i="10" s="1"/>
  <c r="J6857" i="10" s="1"/>
  <c r="J6881" i="10" s="1"/>
  <c r="J6905" i="10" s="1"/>
  <c r="J6929" i="10" s="1"/>
  <c r="J6953" i="10" s="1"/>
  <c r="J6977" i="10" s="1"/>
  <c r="J7001" i="10" s="1"/>
  <c r="J7025" i="10" s="1"/>
  <c r="J7049" i="10" s="1"/>
  <c r="J7073" i="10" s="1"/>
  <c r="J7097" i="10" s="1"/>
  <c r="J7121" i="10" s="1"/>
  <c r="J7145" i="10" s="1"/>
  <c r="J7169" i="10" s="1"/>
  <c r="J7193" i="10" s="1"/>
  <c r="J7217" i="10" s="1"/>
  <c r="J7241" i="10" s="1"/>
  <c r="J7265" i="10" s="1"/>
  <c r="J7289" i="10" s="1"/>
  <c r="J7313" i="10" s="1"/>
  <c r="J7337" i="10" s="1"/>
  <c r="J7361" i="10" s="1"/>
  <c r="J7385" i="10" s="1"/>
  <c r="J7409" i="10" s="1"/>
  <c r="J7433" i="10" s="1"/>
  <c r="J7457" i="10" s="1"/>
  <c r="J7481" i="10" s="1"/>
  <c r="J7505" i="10" s="1"/>
  <c r="J7529" i="10" s="1"/>
  <c r="J7553" i="10" s="1"/>
  <c r="J7577" i="10" s="1"/>
  <c r="J7601" i="10" s="1"/>
  <c r="J7625" i="10" s="1"/>
  <c r="J7649" i="10" s="1"/>
  <c r="J7673" i="10" s="1"/>
  <c r="J7697" i="10" s="1"/>
  <c r="J7721" i="10" s="1"/>
  <c r="J7745" i="10" s="1"/>
  <c r="J7769" i="10" s="1"/>
  <c r="J7793" i="10" s="1"/>
  <c r="J7817" i="10" s="1"/>
  <c r="J7841" i="10" s="1"/>
  <c r="J7865" i="10" s="1"/>
  <c r="J7889" i="10" s="1"/>
  <c r="J7913" i="10" s="1"/>
  <c r="J7937" i="10" s="1"/>
  <c r="J7961" i="10" s="1"/>
  <c r="J7985" i="10" s="1"/>
  <c r="J8009" i="10" s="1"/>
  <c r="J8033" i="10" s="1"/>
  <c r="J8057" i="10" s="1"/>
  <c r="J8081" i="10" s="1"/>
  <c r="J8105" i="10" s="1"/>
  <c r="J8129" i="10" s="1"/>
  <c r="J8153" i="10" s="1"/>
  <c r="J8177" i="10" s="1"/>
  <c r="J8201" i="10" s="1"/>
  <c r="J8225" i="10" s="1"/>
  <c r="J8249" i="10" s="1"/>
  <c r="J8273" i="10" s="1"/>
  <c r="J8297" i="10" s="1"/>
  <c r="J8321" i="10" s="1"/>
  <c r="J8345" i="10" s="1"/>
  <c r="J8369" i="10" s="1"/>
  <c r="J8393" i="10" s="1"/>
  <c r="J8417" i="10" s="1"/>
  <c r="J8441" i="10" s="1"/>
  <c r="J8465" i="10" s="1"/>
  <c r="J8489" i="10" s="1"/>
  <c r="J8513" i="10" s="1"/>
  <c r="J8537" i="10" s="1"/>
  <c r="J8561" i="10" s="1"/>
  <c r="J8585" i="10" s="1"/>
  <c r="J8609" i="10" s="1"/>
  <c r="J8633" i="10" s="1"/>
  <c r="J8657" i="10" s="1"/>
  <c r="J8681" i="10" s="1"/>
  <c r="J8705" i="10" s="1"/>
  <c r="J8729" i="10" s="1"/>
  <c r="J40" i="10"/>
  <c r="J64" i="10" s="1"/>
  <c r="J88" i="10" s="1"/>
  <c r="J112" i="10" s="1"/>
  <c r="J136" i="10" s="1"/>
  <c r="J160" i="10" s="1"/>
  <c r="J184" i="10" s="1"/>
  <c r="J208" i="10" s="1"/>
  <c r="J232" i="10" s="1"/>
  <c r="J256" i="10" s="1"/>
  <c r="J280" i="10" s="1"/>
  <c r="J304" i="10" s="1"/>
  <c r="J328" i="10" s="1"/>
  <c r="J352" i="10" s="1"/>
  <c r="J376" i="10" s="1"/>
  <c r="J400" i="10" s="1"/>
  <c r="J424" i="10" s="1"/>
  <c r="J448" i="10" s="1"/>
  <c r="J472" i="10" s="1"/>
  <c r="J496" i="10" s="1"/>
  <c r="J520" i="10" s="1"/>
  <c r="J544" i="10" s="1"/>
  <c r="J568" i="10" s="1"/>
  <c r="J592" i="10" s="1"/>
  <c r="J616" i="10" s="1"/>
  <c r="J640" i="10" s="1"/>
  <c r="J664" i="10" s="1"/>
  <c r="J688" i="10" s="1"/>
  <c r="J712" i="10" s="1"/>
  <c r="J736" i="10" s="1"/>
  <c r="J760" i="10" s="1"/>
  <c r="J784" i="10" s="1"/>
  <c r="J808" i="10" s="1"/>
  <c r="J832" i="10" s="1"/>
  <c r="J856" i="10" s="1"/>
  <c r="J880" i="10" s="1"/>
  <c r="J904" i="10" s="1"/>
  <c r="J928" i="10" s="1"/>
  <c r="J952" i="10" s="1"/>
  <c r="J976" i="10" s="1"/>
  <c r="J1000" i="10" s="1"/>
  <c r="J1024" i="10" s="1"/>
  <c r="J1048" i="10" s="1"/>
  <c r="J1072" i="10" s="1"/>
  <c r="J1096" i="10" s="1"/>
  <c r="J1120" i="10" s="1"/>
  <c r="J1144" i="10" s="1"/>
  <c r="J1168" i="10" s="1"/>
  <c r="J1192" i="10" s="1"/>
  <c r="J1216" i="10" s="1"/>
  <c r="J1240" i="10" s="1"/>
  <c r="J1264" i="10" s="1"/>
  <c r="J1288" i="10" s="1"/>
  <c r="J1312" i="10" s="1"/>
  <c r="J1336" i="10" s="1"/>
  <c r="J1360" i="10" s="1"/>
  <c r="J1384" i="10" s="1"/>
  <c r="J1408" i="10" s="1"/>
  <c r="J1432" i="10" s="1"/>
  <c r="J1456" i="10" s="1"/>
  <c r="J1480" i="10" s="1"/>
  <c r="J1504" i="10" s="1"/>
  <c r="J1528" i="10" s="1"/>
  <c r="J1552" i="10" s="1"/>
  <c r="J1576" i="10" s="1"/>
  <c r="J1600" i="10" s="1"/>
  <c r="J1624" i="10" s="1"/>
  <c r="J1648" i="10" s="1"/>
  <c r="J1672" i="10" s="1"/>
  <c r="J1696" i="10" s="1"/>
  <c r="J1720" i="10" s="1"/>
  <c r="J1744" i="10" s="1"/>
  <c r="J1768" i="10" s="1"/>
  <c r="J1792" i="10" s="1"/>
  <c r="J1816" i="10" s="1"/>
  <c r="J1840" i="10" s="1"/>
  <c r="J1864" i="10" s="1"/>
  <c r="J1888" i="10" s="1"/>
  <c r="J1912" i="10" s="1"/>
  <c r="J1936" i="10" s="1"/>
  <c r="J1960" i="10" s="1"/>
  <c r="J1984" i="10" s="1"/>
  <c r="J2008" i="10" s="1"/>
  <c r="J2032" i="10" s="1"/>
  <c r="J2056" i="10" s="1"/>
  <c r="J2080" i="10" s="1"/>
  <c r="J2104" i="10" s="1"/>
  <c r="J2128" i="10" s="1"/>
  <c r="J2152" i="10" s="1"/>
  <c r="J2176" i="10" s="1"/>
  <c r="J2200" i="10" s="1"/>
  <c r="J2224" i="10" s="1"/>
  <c r="J2248" i="10" s="1"/>
  <c r="J2272" i="10" s="1"/>
  <c r="J2296" i="10" s="1"/>
  <c r="J2320" i="10" s="1"/>
  <c r="J2344" i="10" s="1"/>
  <c r="J2368" i="10" s="1"/>
  <c r="J2392" i="10" s="1"/>
  <c r="J2416" i="10" s="1"/>
  <c r="J2440" i="10" s="1"/>
  <c r="J2464" i="10" s="1"/>
  <c r="J2488" i="10" s="1"/>
  <c r="J2512" i="10" s="1"/>
  <c r="J2536" i="10" s="1"/>
  <c r="J2560" i="10" s="1"/>
  <c r="J2584" i="10" s="1"/>
  <c r="J2608" i="10" s="1"/>
  <c r="J2632" i="10" s="1"/>
  <c r="J2656" i="10" s="1"/>
  <c r="J2680" i="10" s="1"/>
  <c r="J2704" i="10" s="1"/>
  <c r="J2728" i="10" s="1"/>
  <c r="J2752" i="10" s="1"/>
  <c r="J2776" i="10" s="1"/>
  <c r="J2800" i="10" s="1"/>
  <c r="J2824" i="10" s="1"/>
  <c r="J2848" i="10" s="1"/>
  <c r="J2872" i="10" s="1"/>
  <c r="J2896" i="10" s="1"/>
  <c r="J2920" i="10" s="1"/>
  <c r="J2944" i="10" s="1"/>
  <c r="J2968" i="10" s="1"/>
  <c r="J2992" i="10" s="1"/>
  <c r="J3016" i="10" s="1"/>
  <c r="J3040" i="10" s="1"/>
  <c r="J3064" i="10" s="1"/>
  <c r="J3088" i="10" s="1"/>
  <c r="J3112" i="10" s="1"/>
  <c r="J3136" i="10" s="1"/>
  <c r="J3160" i="10" s="1"/>
  <c r="J3184" i="10" s="1"/>
  <c r="J3208" i="10" s="1"/>
  <c r="J3232" i="10" s="1"/>
  <c r="J3256" i="10" s="1"/>
  <c r="J3280" i="10" s="1"/>
  <c r="J3304" i="10" s="1"/>
  <c r="J3328" i="10" s="1"/>
  <c r="J3352" i="10" s="1"/>
  <c r="J3376" i="10" s="1"/>
  <c r="J3400" i="10" s="1"/>
  <c r="J3424" i="10" s="1"/>
  <c r="J3448" i="10" s="1"/>
  <c r="J3472" i="10" s="1"/>
  <c r="J3496" i="10" s="1"/>
  <c r="J3520" i="10" s="1"/>
  <c r="J3544" i="10" s="1"/>
  <c r="J3568" i="10" s="1"/>
  <c r="J3592" i="10" s="1"/>
  <c r="J3616" i="10" s="1"/>
  <c r="J3640" i="10" s="1"/>
  <c r="J3664" i="10" s="1"/>
  <c r="J3688" i="10" s="1"/>
  <c r="J3712" i="10" s="1"/>
  <c r="J3736" i="10" s="1"/>
  <c r="J3760" i="10" s="1"/>
  <c r="J3784" i="10" s="1"/>
  <c r="J3808" i="10" s="1"/>
  <c r="J3832" i="10" s="1"/>
  <c r="J3856" i="10" s="1"/>
  <c r="J3880" i="10" s="1"/>
  <c r="J3904" i="10" s="1"/>
  <c r="J3928" i="10" s="1"/>
  <c r="J3952" i="10" s="1"/>
  <c r="J3976" i="10" s="1"/>
  <c r="J4000" i="10" s="1"/>
  <c r="J4024" i="10" s="1"/>
  <c r="J4048" i="10" s="1"/>
  <c r="J4072" i="10" s="1"/>
  <c r="J4096" i="10" s="1"/>
  <c r="J4120" i="10" s="1"/>
  <c r="J4144" i="10" s="1"/>
  <c r="J4168" i="10" s="1"/>
  <c r="J4192" i="10" s="1"/>
  <c r="J4216" i="10" s="1"/>
  <c r="J4240" i="10" s="1"/>
  <c r="J4264" i="10" s="1"/>
  <c r="J4288" i="10" s="1"/>
  <c r="J4312" i="10" s="1"/>
  <c r="J4336" i="10" s="1"/>
  <c r="J4360" i="10" s="1"/>
  <c r="J4384" i="10" s="1"/>
  <c r="J4408" i="10" s="1"/>
  <c r="J4432" i="10" s="1"/>
  <c r="J4456" i="10" s="1"/>
  <c r="J4480" i="10" s="1"/>
  <c r="J4504" i="10" s="1"/>
  <c r="J4528" i="10" s="1"/>
  <c r="J4552" i="10" s="1"/>
  <c r="J4576" i="10" s="1"/>
  <c r="J4600" i="10" s="1"/>
  <c r="J4624" i="10" s="1"/>
  <c r="J4648" i="10" s="1"/>
  <c r="J4672" i="10" s="1"/>
  <c r="J4696" i="10" s="1"/>
  <c r="J4720" i="10" s="1"/>
  <c r="J4744" i="10" s="1"/>
  <c r="J4768" i="10" s="1"/>
  <c r="J4792" i="10" s="1"/>
  <c r="J4816" i="10" s="1"/>
  <c r="J4840" i="10" s="1"/>
  <c r="J4864" i="10" s="1"/>
  <c r="J4888" i="10" s="1"/>
  <c r="J4912" i="10" s="1"/>
  <c r="J4936" i="10" s="1"/>
  <c r="J4960" i="10" s="1"/>
  <c r="J4984" i="10" s="1"/>
  <c r="J5008" i="10" s="1"/>
  <c r="J5032" i="10" s="1"/>
  <c r="J5056" i="10" s="1"/>
  <c r="J5080" i="10" s="1"/>
  <c r="J5104" i="10" s="1"/>
  <c r="J5128" i="10" s="1"/>
  <c r="J5152" i="10" s="1"/>
  <c r="J5176" i="10" s="1"/>
  <c r="J5200" i="10" s="1"/>
  <c r="J5224" i="10" s="1"/>
  <c r="J5248" i="10" s="1"/>
  <c r="J5272" i="10" s="1"/>
  <c r="J5296" i="10" s="1"/>
  <c r="J5320" i="10" s="1"/>
  <c r="J5344" i="10" s="1"/>
  <c r="J5368" i="10" s="1"/>
  <c r="J5392" i="10" s="1"/>
  <c r="J5416" i="10" s="1"/>
  <c r="J5440" i="10" s="1"/>
  <c r="J5464" i="10" s="1"/>
  <c r="J5488" i="10" s="1"/>
  <c r="J5512" i="10" s="1"/>
  <c r="J5536" i="10" s="1"/>
  <c r="J5560" i="10" s="1"/>
  <c r="J5584" i="10" s="1"/>
  <c r="J5608" i="10" s="1"/>
  <c r="J5632" i="10" s="1"/>
  <c r="J5656" i="10" s="1"/>
  <c r="J5680" i="10" s="1"/>
  <c r="J5704" i="10" s="1"/>
  <c r="J5728" i="10" s="1"/>
  <c r="J5752" i="10" s="1"/>
  <c r="J5776" i="10" s="1"/>
  <c r="J5800" i="10" s="1"/>
  <c r="J5824" i="10" s="1"/>
  <c r="J5848" i="10" s="1"/>
  <c r="J5872" i="10" s="1"/>
  <c r="J5896" i="10" s="1"/>
  <c r="J5920" i="10" s="1"/>
  <c r="J5944" i="10" s="1"/>
  <c r="J5968" i="10" s="1"/>
  <c r="J5992" i="10" s="1"/>
  <c r="J6016" i="10" s="1"/>
  <c r="J6040" i="10" s="1"/>
  <c r="J6064" i="10" s="1"/>
  <c r="J6088" i="10" s="1"/>
  <c r="J6112" i="10" s="1"/>
  <c r="J6136" i="10" s="1"/>
  <c r="J6160" i="10" s="1"/>
  <c r="J6184" i="10" s="1"/>
  <c r="J6208" i="10" s="1"/>
  <c r="J6232" i="10" s="1"/>
  <c r="J6256" i="10" s="1"/>
  <c r="J6280" i="10" s="1"/>
  <c r="J6304" i="10" s="1"/>
  <c r="J6328" i="10" s="1"/>
  <c r="J6352" i="10" s="1"/>
  <c r="J6376" i="10" s="1"/>
  <c r="J6400" i="10" s="1"/>
  <c r="J6424" i="10" s="1"/>
  <c r="J6448" i="10" s="1"/>
  <c r="J6472" i="10" s="1"/>
  <c r="J6496" i="10" s="1"/>
  <c r="J6520" i="10" s="1"/>
  <c r="J6544" i="10" s="1"/>
  <c r="J6568" i="10" s="1"/>
  <c r="J6592" i="10" s="1"/>
  <c r="J6616" i="10" s="1"/>
  <c r="J6640" i="10" s="1"/>
  <c r="J6664" i="10" s="1"/>
  <c r="J6688" i="10" s="1"/>
  <c r="J6712" i="10" s="1"/>
  <c r="J6736" i="10" s="1"/>
  <c r="J6760" i="10" s="1"/>
  <c r="J6784" i="10" s="1"/>
  <c r="J6808" i="10" s="1"/>
  <c r="J6832" i="10" s="1"/>
  <c r="J6856" i="10" s="1"/>
  <c r="J6880" i="10" s="1"/>
  <c r="J6904" i="10" s="1"/>
  <c r="J6928" i="10" s="1"/>
  <c r="J6952" i="10" s="1"/>
  <c r="J6976" i="10" s="1"/>
  <c r="J7000" i="10" s="1"/>
  <c r="J7024" i="10" s="1"/>
  <c r="J7048" i="10" s="1"/>
  <c r="J7072" i="10" s="1"/>
  <c r="J7096" i="10" s="1"/>
  <c r="J7120" i="10" s="1"/>
  <c r="J7144" i="10" s="1"/>
  <c r="J7168" i="10" s="1"/>
  <c r="J7192" i="10" s="1"/>
  <c r="J7216" i="10" s="1"/>
  <c r="J7240" i="10" s="1"/>
  <c r="J7264" i="10" s="1"/>
  <c r="J7288" i="10" s="1"/>
  <c r="J7312" i="10" s="1"/>
  <c r="J7336" i="10" s="1"/>
  <c r="J7360" i="10" s="1"/>
  <c r="J7384" i="10" s="1"/>
  <c r="J7408" i="10" s="1"/>
  <c r="J7432" i="10" s="1"/>
  <c r="J7456" i="10" s="1"/>
  <c r="J7480" i="10" s="1"/>
  <c r="J7504" i="10" s="1"/>
  <c r="J7528" i="10" s="1"/>
  <c r="J7552" i="10" s="1"/>
  <c r="J7576" i="10" s="1"/>
  <c r="J7600" i="10" s="1"/>
  <c r="J7624" i="10" s="1"/>
  <c r="J7648" i="10" s="1"/>
  <c r="J7672" i="10" s="1"/>
  <c r="J7696" i="10" s="1"/>
  <c r="J7720" i="10" s="1"/>
  <c r="J7744" i="10" s="1"/>
  <c r="J7768" i="10" s="1"/>
  <c r="J7792" i="10" s="1"/>
  <c r="J7816" i="10" s="1"/>
  <c r="J7840" i="10" s="1"/>
  <c r="J7864" i="10" s="1"/>
  <c r="J7888" i="10" s="1"/>
  <c r="J7912" i="10" s="1"/>
  <c r="J7936" i="10" s="1"/>
  <c r="J7960" i="10" s="1"/>
  <c r="J7984" i="10" s="1"/>
  <c r="J8008" i="10" s="1"/>
  <c r="J8032" i="10" s="1"/>
  <c r="J8056" i="10" s="1"/>
  <c r="J8080" i="10" s="1"/>
  <c r="J8104" i="10" s="1"/>
  <c r="J8128" i="10" s="1"/>
  <c r="J8152" i="10" s="1"/>
  <c r="J8176" i="10" s="1"/>
  <c r="J8200" i="10" s="1"/>
  <c r="J8224" i="10" s="1"/>
  <c r="J8248" i="10" s="1"/>
  <c r="J8272" i="10" s="1"/>
  <c r="J8296" i="10" s="1"/>
  <c r="J8320" i="10" s="1"/>
  <c r="J8344" i="10" s="1"/>
  <c r="J8368" i="10" s="1"/>
  <c r="J8392" i="10" s="1"/>
  <c r="J8416" i="10" s="1"/>
  <c r="J8440" i="10" s="1"/>
  <c r="J8464" i="10" s="1"/>
  <c r="J8488" i="10" s="1"/>
  <c r="J8512" i="10" s="1"/>
  <c r="J8536" i="10" s="1"/>
  <c r="J8560" i="10" s="1"/>
  <c r="J8584" i="10" s="1"/>
  <c r="J8608" i="10" s="1"/>
  <c r="J8632" i="10" s="1"/>
  <c r="J8656" i="10" s="1"/>
  <c r="J8680" i="10" s="1"/>
  <c r="J8704" i="10" s="1"/>
  <c r="J8728" i="10" s="1"/>
  <c r="J39" i="10"/>
  <c r="J63" i="10" s="1"/>
  <c r="J87" i="10" s="1"/>
  <c r="J111" i="10" s="1"/>
  <c r="J135" i="10" s="1"/>
  <c r="J159" i="10" s="1"/>
  <c r="J183" i="10" s="1"/>
  <c r="J207" i="10" s="1"/>
  <c r="J231" i="10" s="1"/>
  <c r="J255" i="10" s="1"/>
  <c r="J279" i="10" s="1"/>
  <c r="J303" i="10" s="1"/>
  <c r="J327" i="10" s="1"/>
  <c r="J351" i="10" s="1"/>
  <c r="J375" i="10" s="1"/>
  <c r="J399" i="10" s="1"/>
  <c r="J423" i="10" s="1"/>
  <c r="J447" i="10" s="1"/>
  <c r="J471" i="10" s="1"/>
  <c r="J495" i="10" s="1"/>
  <c r="J519" i="10" s="1"/>
  <c r="J543" i="10" s="1"/>
  <c r="J567" i="10" s="1"/>
  <c r="J591" i="10" s="1"/>
  <c r="J615" i="10" s="1"/>
  <c r="J639" i="10" s="1"/>
  <c r="J663" i="10" s="1"/>
  <c r="J687" i="10" s="1"/>
  <c r="J711" i="10" s="1"/>
  <c r="J735" i="10" s="1"/>
  <c r="J759" i="10" s="1"/>
  <c r="J783" i="10" s="1"/>
  <c r="J807" i="10" s="1"/>
  <c r="J831" i="10" s="1"/>
  <c r="J855" i="10" s="1"/>
  <c r="J879" i="10" s="1"/>
  <c r="J903" i="10" s="1"/>
  <c r="J927" i="10" s="1"/>
  <c r="J951" i="10" s="1"/>
  <c r="J975" i="10" s="1"/>
  <c r="J999" i="10" s="1"/>
  <c r="J1023" i="10" s="1"/>
  <c r="J1047" i="10" s="1"/>
  <c r="J1071" i="10" s="1"/>
  <c r="J1095" i="10" s="1"/>
  <c r="J1119" i="10" s="1"/>
  <c r="J1143" i="10" s="1"/>
  <c r="J1167" i="10" s="1"/>
  <c r="J1191" i="10" s="1"/>
  <c r="J1215" i="10" s="1"/>
  <c r="J1239" i="10" s="1"/>
  <c r="J1263" i="10" s="1"/>
  <c r="J1287" i="10" s="1"/>
  <c r="J1311" i="10" s="1"/>
  <c r="J1335" i="10" s="1"/>
  <c r="J1359" i="10" s="1"/>
  <c r="J1383" i="10" s="1"/>
  <c r="J1407" i="10" s="1"/>
  <c r="J1431" i="10" s="1"/>
  <c r="J1455" i="10" s="1"/>
  <c r="J1479" i="10" s="1"/>
  <c r="J1503" i="10" s="1"/>
  <c r="J1527" i="10" s="1"/>
  <c r="J1551" i="10" s="1"/>
  <c r="J1575" i="10" s="1"/>
  <c r="J1599" i="10" s="1"/>
  <c r="J1623" i="10" s="1"/>
  <c r="J1647" i="10" s="1"/>
  <c r="J1671" i="10" s="1"/>
  <c r="J1695" i="10" s="1"/>
  <c r="J1719" i="10" s="1"/>
  <c r="J1743" i="10" s="1"/>
  <c r="J1767" i="10" s="1"/>
  <c r="J1791" i="10" s="1"/>
  <c r="J1815" i="10" s="1"/>
  <c r="J1839" i="10" s="1"/>
  <c r="J1863" i="10" s="1"/>
  <c r="J1887" i="10" s="1"/>
  <c r="J1911" i="10" s="1"/>
  <c r="J1935" i="10" s="1"/>
  <c r="J1959" i="10" s="1"/>
  <c r="J1983" i="10" s="1"/>
  <c r="J2007" i="10" s="1"/>
  <c r="J2031" i="10" s="1"/>
  <c r="J2055" i="10" s="1"/>
  <c r="J2079" i="10" s="1"/>
  <c r="J2103" i="10" s="1"/>
  <c r="J2127" i="10" s="1"/>
  <c r="J2151" i="10" s="1"/>
  <c r="J2175" i="10" s="1"/>
  <c r="J2199" i="10" s="1"/>
  <c r="J2223" i="10" s="1"/>
  <c r="J2247" i="10" s="1"/>
  <c r="J2271" i="10" s="1"/>
  <c r="J2295" i="10" s="1"/>
  <c r="J2319" i="10" s="1"/>
  <c r="J2343" i="10" s="1"/>
  <c r="J2367" i="10" s="1"/>
  <c r="J2391" i="10" s="1"/>
  <c r="J2415" i="10" s="1"/>
  <c r="J2439" i="10" s="1"/>
  <c r="J2463" i="10" s="1"/>
  <c r="J2487" i="10" s="1"/>
  <c r="J2511" i="10" s="1"/>
  <c r="J2535" i="10" s="1"/>
  <c r="J2559" i="10" s="1"/>
  <c r="J2583" i="10" s="1"/>
  <c r="J2607" i="10" s="1"/>
  <c r="J2631" i="10" s="1"/>
  <c r="J2655" i="10" s="1"/>
  <c r="J2679" i="10" s="1"/>
  <c r="J2703" i="10" s="1"/>
  <c r="J2727" i="10" s="1"/>
  <c r="J2751" i="10" s="1"/>
  <c r="J2775" i="10" s="1"/>
  <c r="J2799" i="10" s="1"/>
  <c r="J2823" i="10" s="1"/>
  <c r="J2847" i="10" s="1"/>
  <c r="J2871" i="10" s="1"/>
  <c r="J2895" i="10" s="1"/>
  <c r="J2919" i="10" s="1"/>
  <c r="J2943" i="10" s="1"/>
  <c r="J2967" i="10" s="1"/>
  <c r="J2991" i="10" s="1"/>
  <c r="J3015" i="10" s="1"/>
  <c r="J3039" i="10" s="1"/>
  <c r="J3063" i="10" s="1"/>
  <c r="J3087" i="10" s="1"/>
  <c r="J3111" i="10" s="1"/>
  <c r="J3135" i="10" s="1"/>
  <c r="J3159" i="10" s="1"/>
  <c r="J3183" i="10" s="1"/>
  <c r="J3207" i="10" s="1"/>
  <c r="J3231" i="10" s="1"/>
  <c r="J3255" i="10" s="1"/>
  <c r="J3279" i="10" s="1"/>
  <c r="J3303" i="10" s="1"/>
  <c r="J3327" i="10" s="1"/>
  <c r="J3351" i="10" s="1"/>
  <c r="J3375" i="10" s="1"/>
  <c r="J3399" i="10" s="1"/>
  <c r="J3423" i="10" s="1"/>
  <c r="J3447" i="10" s="1"/>
  <c r="J3471" i="10" s="1"/>
  <c r="J3495" i="10" s="1"/>
  <c r="J3519" i="10" s="1"/>
  <c r="J3543" i="10" s="1"/>
  <c r="J3567" i="10" s="1"/>
  <c r="J3591" i="10" s="1"/>
  <c r="J3615" i="10" s="1"/>
  <c r="J3639" i="10" s="1"/>
  <c r="J3663" i="10" s="1"/>
  <c r="J3687" i="10" s="1"/>
  <c r="J3711" i="10" s="1"/>
  <c r="J3735" i="10" s="1"/>
  <c r="J3759" i="10" s="1"/>
  <c r="J3783" i="10" s="1"/>
  <c r="J3807" i="10" s="1"/>
  <c r="J3831" i="10" s="1"/>
  <c r="J3855" i="10" s="1"/>
  <c r="J3879" i="10" s="1"/>
  <c r="J3903" i="10" s="1"/>
  <c r="J3927" i="10" s="1"/>
  <c r="J3951" i="10" s="1"/>
  <c r="J3975" i="10" s="1"/>
  <c r="J3999" i="10" s="1"/>
  <c r="J4023" i="10" s="1"/>
  <c r="J4047" i="10" s="1"/>
  <c r="J4071" i="10" s="1"/>
  <c r="J4095" i="10" s="1"/>
  <c r="J4119" i="10" s="1"/>
  <c r="J4143" i="10" s="1"/>
  <c r="J4167" i="10" s="1"/>
  <c r="J4191" i="10" s="1"/>
  <c r="J4215" i="10" s="1"/>
  <c r="J4239" i="10" s="1"/>
  <c r="J4263" i="10" s="1"/>
  <c r="J4287" i="10" s="1"/>
  <c r="J4311" i="10" s="1"/>
  <c r="J4335" i="10" s="1"/>
  <c r="J4359" i="10" s="1"/>
  <c r="J4383" i="10" s="1"/>
  <c r="J4407" i="10" s="1"/>
  <c r="J4431" i="10" s="1"/>
  <c r="J4455" i="10" s="1"/>
  <c r="J4479" i="10" s="1"/>
  <c r="J4503" i="10" s="1"/>
  <c r="J4527" i="10" s="1"/>
  <c r="J4551" i="10" s="1"/>
  <c r="J4575" i="10" s="1"/>
  <c r="J4599" i="10" s="1"/>
  <c r="J4623" i="10" s="1"/>
  <c r="J4647" i="10" s="1"/>
  <c r="J4671" i="10" s="1"/>
  <c r="J4695" i="10" s="1"/>
  <c r="J4719" i="10" s="1"/>
  <c r="J4743" i="10" s="1"/>
  <c r="J4767" i="10" s="1"/>
  <c r="J4791" i="10" s="1"/>
  <c r="J4815" i="10" s="1"/>
  <c r="J4839" i="10" s="1"/>
  <c r="J4863" i="10" s="1"/>
  <c r="J4887" i="10" s="1"/>
  <c r="J4911" i="10" s="1"/>
  <c r="J4935" i="10" s="1"/>
  <c r="J4959" i="10" s="1"/>
  <c r="J4983" i="10" s="1"/>
  <c r="J5007" i="10" s="1"/>
  <c r="J5031" i="10" s="1"/>
  <c r="J5055" i="10" s="1"/>
  <c r="J5079" i="10" s="1"/>
  <c r="J5103" i="10" s="1"/>
  <c r="J5127" i="10" s="1"/>
  <c r="J5151" i="10" s="1"/>
  <c r="J5175" i="10" s="1"/>
  <c r="J5199" i="10" s="1"/>
  <c r="J5223" i="10" s="1"/>
  <c r="J5247" i="10" s="1"/>
  <c r="J5271" i="10" s="1"/>
  <c r="J5295" i="10" s="1"/>
  <c r="J5319" i="10" s="1"/>
  <c r="J5343" i="10" s="1"/>
  <c r="J5367" i="10" s="1"/>
  <c r="J5391" i="10" s="1"/>
  <c r="J5415" i="10" s="1"/>
  <c r="J5439" i="10" s="1"/>
  <c r="J5463" i="10" s="1"/>
  <c r="J5487" i="10" s="1"/>
  <c r="J5511" i="10" s="1"/>
  <c r="J5535" i="10" s="1"/>
  <c r="J5559" i="10" s="1"/>
  <c r="J5583" i="10" s="1"/>
  <c r="J5607" i="10" s="1"/>
  <c r="J5631" i="10" s="1"/>
  <c r="J5655" i="10" s="1"/>
  <c r="J5679" i="10" s="1"/>
  <c r="J5703" i="10" s="1"/>
  <c r="J5727" i="10" s="1"/>
  <c r="J5751" i="10" s="1"/>
  <c r="J5775" i="10" s="1"/>
  <c r="J5799" i="10" s="1"/>
  <c r="J5823" i="10" s="1"/>
  <c r="J5847" i="10" s="1"/>
  <c r="J5871" i="10" s="1"/>
  <c r="J5895" i="10" s="1"/>
  <c r="J5919" i="10" s="1"/>
  <c r="J5943" i="10" s="1"/>
  <c r="J5967" i="10" s="1"/>
  <c r="J5991" i="10" s="1"/>
  <c r="J6015" i="10" s="1"/>
  <c r="J6039" i="10" s="1"/>
  <c r="J6063" i="10" s="1"/>
  <c r="J6087" i="10" s="1"/>
  <c r="J6111" i="10" s="1"/>
  <c r="J6135" i="10" s="1"/>
  <c r="J6159" i="10" s="1"/>
  <c r="J6183" i="10" s="1"/>
  <c r="J6207" i="10" s="1"/>
  <c r="J6231" i="10" s="1"/>
  <c r="J6255" i="10" s="1"/>
  <c r="J6279" i="10" s="1"/>
  <c r="J6303" i="10" s="1"/>
  <c r="J6327" i="10" s="1"/>
  <c r="J6351" i="10" s="1"/>
  <c r="J6375" i="10" s="1"/>
  <c r="J6399" i="10" s="1"/>
  <c r="J6423" i="10" s="1"/>
  <c r="J6447" i="10" s="1"/>
  <c r="J6471" i="10" s="1"/>
  <c r="J6495" i="10" s="1"/>
  <c r="J6519" i="10" s="1"/>
  <c r="J6543" i="10" s="1"/>
  <c r="J6567" i="10" s="1"/>
  <c r="J6591" i="10" s="1"/>
  <c r="J6615" i="10" s="1"/>
  <c r="J6639" i="10" s="1"/>
  <c r="J6663" i="10" s="1"/>
  <c r="J6687" i="10" s="1"/>
  <c r="J6711" i="10" s="1"/>
  <c r="J6735" i="10" s="1"/>
  <c r="J6759" i="10" s="1"/>
  <c r="J6783" i="10" s="1"/>
  <c r="J6807" i="10" s="1"/>
  <c r="J6831" i="10" s="1"/>
  <c r="J6855" i="10" s="1"/>
  <c r="J6879" i="10" s="1"/>
  <c r="J6903" i="10" s="1"/>
  <c r="J6927" i="10" s="1"/>
  <c r="J6951" i="10" s="1"/>
  <c r="J6975" i="10" s="1"/>
  <c r="J6999" i="10" s="1"/>
  <c r="J7023" i="10" s="1"/>
  <c r="J7047" i="10" s="1"/>
  <c r="J7071" i="10" s="1"/>
  <c r="J7095" i="10" s="1"/>
  <c r="J7119" i="10" s="1"/>
  <c r="J7143" i="10" s="1"/>
  <c r="J7167" i="10" s="1"/>
  <c r="J7191" i="10" s="1"/>
  <c r="J7215" i="10" s="1"/>
  <c r="J7239" i="10" s="1"/>
  <c r="J7263" i="10" s="1"/>
  <c r="J7287" i="10" s="1"/>
  <c r="J7311" i="10" s="1"/>
  <c r="J7335" i="10" s="1"/>
  <c r="J7359" i="10" s="1"/>
  <c r="J7383" i="10" s="1"/>
  <c r="J7407" i="10" s="1"/>
  <c r="J7431" i="10" s="1"/>
  <c r="J7455" i="10" s="1"/>
  <c r="J7479" i="10" s="1"/>
  <c r="J7503" i="10" s="1"/>
  <c r="J7527" i="10" s="1"/>
  <c r="J7551" i="10" s="1"/>
  <c r="J7575" i="10" s="1"/>
  <c r="J7599" i="10" s="1"/>
  <c r="J7623" i="10" s="1"/>
  <c r="J7647" i="10" s="1"/>
  <c r="J7671" i="10" s="1"/>
  <c r="J7695" i="10" s="1"/>
  <c r="J7719" i="10" s="1"/>
  <c r="J7743" i="10" s="1"/>
  <c r="J7767" i="10" s="1"/>
  <c r="J7791" i="10" s="1"/>
  <c r="J7815" i="10" s="1"/>
  <c r="J7839" i="10" s="1"/>
  <c r="J7863" i="10" s="1"/>
  <c r="J7887" i="10" s="1"/>
  <c r="J7911" i="10" s="1"/>
  <c r="J7935" i="10" s="1"/>
  <c r="J7959" i="10" s="1"/>
  <c r="J7983" i="10" s="1"/>
  <c r="J8007" i="10" s="1"/>
  <c r="J8031" i="10" s="1"/>
  <c r="J8055" i="10" s="1"/>
  <c r="J8079" i="10" s="1"/>
  <c r="J8103" i="10" s="1"/>
  <c r="J8127" i="10" s="1"/>
  <c r="J8151" i="10" s="1"/>
  <c r="J8175" i="10" s="1"/>
  <c r="J8199" i="10" s="1"/>
  <c r="J8223" i="10" s="1"/>
  <c r="J8247" i="10" s="1"/>
  <c r="J8271" i="10" s="1"/>
  <c r="J8295" i="10" s="1"/>
  <c r="J8319" i="10" s="1"/>
  <c r="J8343" i="10" s="1"/>
  <c r="J8367" i="10" s="1"/>
  <c r="J8391" i="10" s="1"/>
  <c r="J8415" i="10" s="1"/>
  <c r="J8439" i="10" s="1"/>
  <c r="J8463" i="10" s="1"/>
  <c r="J8487" i="10" s="1"/>
  <c r="J8511" i="10" s="1"/>
  <c r="J8535" i="10" s="1"/>
  <c r="J8559" i="10" s="1"/>
  <c r="J8583" i="10" s="1"/>
  <c r="J8607" i="10" s="1"/>
  <c r="J8631" i="10" s="1"/>
  <c r="J8655" i="10" s="1"/>
  <c r="J8679" i="10" s="1"/>
  <c r="J8703" i="10" s="1"/>
  <c r="J8727" i="10" s="1"/>
  <c r="J38" i="10"/>
  <c r="J62" i="10" s="1"/>
  <c r="J86" i="10" s="1"/>
  <c r="J110" i="10" s="1"/>
  <c r="J134" i="10" s="1"/>
  <c r="J158" i="10" s="1"/>
  <c r="J182" i="10" s="1"/>
  <c r="J206" i="10" s="1"/>
  <c r="J230" i="10" s="1"/>
  <c r="J254" i="10" s="1"/>
  <c r="J278" i="10" s="1"/>
  <c r="J302" i="10" s="1"/>
  <c r="J326" i="10" s="1"/>
  <c r="J350" i="10" s="1"/>
  <c r="J374" i="10" s="1"/>
  <c r="J398" i="10" s="1"/>
  <c r="J422" i="10" s="1"/>
  <c r="J446" i="10" s="1"/>
  <c r="J470" i="10" s="1"/>
  <c r="J494" i="10" s="1"/>
  <c r="J518" i="10" s="1"/>
  <c r="J542" i="10" s="1"/>
  <c r="J566" i="10" s="1"/>
  <c r="J590" i="10" s="1"/>
  <c r="J614" i="10" s="1"/>
  <c r="J638" i="10" s="1"/>
  <c r="J662" i="10" s="1"/>
  <c r="J686" i="10" s="1"/>
  <c r="J710" i="10" s="1"/>
  <c r="J734" i="10" s="1"/>
  <c r="J758" i="10" s="1"/>
  <c r="J782" i="10" s="1"/>
  <c r="J806" i="10" s="1"/>
  <c r="J830" i="10" s="1"/>
  <c r="J854" i="10" s="1"/>
  <c r="J878" i="10" s="1"/>
  <c r="J902" i="10" s="1"/>
  <c r="J926" i="10" s="1"/>
  <c r="J950" i="10" s="1"/>
  <c r="J974" i="10" s="1"/>
  <c r="J998" i="10" s="1"/>
  <c r="J1022" i="10" s="1"/>
  <c r="J1046" i="10" s="1"/>
  <c r="J1070" i="10" s="1"/>
  <c r="J1094" i="10" s="1"/>
  <c r="J1118" i="10" s="1"/>
  <c r="J1142" i="10" s="1"/>
  <c r="J1166" i="10" s="1"/>
  <c r="J1190" i="10" s="1"/>
  <c r="J1214" i="10" s="1"/>
  <c r="J1238" i="10" s="1"/>
  <c r="J1262" i="10" s="1"/>
  <c r="J1286" i="10" s="1"/>
  <c r="J1310" i="10" s="1"/>
  <c r="J1334" i="10" s="1"/>
  <c r="J1358" i="10" s="1"/>
  <c r="J1382" i="10" s="1"/>
  <c r="J1406" i="10" s="1"/>
  <c r="J1430" i="10" s="1"/>
  <c r="J1454" i="10" s="1"/>
  <c r="J1478" i="10" s="1"/>
  <c r="J1502" i="10" s="1"/>
  <c r="J1526" i="10" s="1"/>
  <c r="J1550" i="10" s="1"/>
  <c r="J1574" i="10" s="1"/>
  <c r="J1598" i="10" s="1"/>
  <c r="J1622" i="10" s="1"/>
  <c r="J1646" i="10" s="1"/>
  <c r="J1670" i="10" s="1"/>
  <c r="J1694" i="10" s="1"/>
  <c r="J1718" i="10" s="1"/>
  <c r="J1742" i="10" s="1"/>
  <c r="J1766" i="10" s="1"/>
  <c r="J1790" i="10" s="1"/>
  <c r="J1814" i="10" s="1"/>
  <c r="J1838" i="10" s="1"/>
  <c r="J1862" i="10" s="1"/>
  <c r="J1886" i="10" s="1"/>
  <c r="J1910" i="10" s="1"/>
  <c r="J1934" i="10" s="1"/>
  <c r="J1958" i="10" s="1"/>
  <c r="J1982" i="10" s="1"/>
  <c r="J2006" i="10" s="1"/>
  <c r="J2030" i="10" s="1"/>
  <c r="J2054" i="10" s="1"/>
  <c r="J2078" i="10" s="1"/>
  <c r="J2102" i="10" s="1"/>
  <c r="J2126" i="10" s="1"/>
  <c r="J2150" i="10" s="1"/>
  <c r="J2174" i="10" s="1"/>
  <c r="J2198" i="10" s="1"/>
  <c r="J2222" i="10" s="1"/>
  <c r="J2246" i="10" s="1"/>
  <c r="J2270" i="10" s="1"/>
  <c r="J2294" i="10" s="1"/>
  <c r="J2318" i="10" s="1"/>
  <c r="J2342" i="10" s="1"/>
  <c r="J2366" i="10" s="1"/>
  <c r="J2390" i="10" s="1"/>
  <c r="J2414" i="10" s="1"/>
  <c r="J2438" i="10" s="1"/>
  <c r="J2462" i="10" s="1"/>
  <c r="J2486" i="10" s="1"/>
  <c r="J2510" i="10" s="1"/>
  <c r="J2534" i="10" s="1"/>
  <c r="J2558" i="10" s="1"/>
  <c r="J2582" i="10" s="1"/>
  <c r="J2606" i="10" s="1"/>
  <c r="J2630" i="10" s="1"/>
  <c r="J2654" i="10" s="1"/>
  <c r="J2678" i="10" s="1"/>
  <c r="J2702" i="10" s="1"/>
  <c r="J2726" i="10" s="1"/>
  <c r="J2750" i="10" s="1"/>
  <c r="J2774" i="10" s="1"/>
  <c r="J2798" i="10" s="1"/>
  <c r="J2822" i="10" s="1"/>
  <c r="J2846" i="10" s="1"/>
  <c r="J2870" i="10" s="1"/>
  <c r="J2894" i="10" s="1"/>
  <c r="J2918" i="10" s="1"/>
  <c r="J2942" i="10" s="1"/>
  <c r="J2966" i="10" s="1"/>
  <c r="J2990" i="10" s="1"/>
  <c r="J3014" i="10" s="1"/>
  <c r="J3038" i="10" s="1"/>
  <c r="J3062" i="10" s="1"/>
  <c r="J3086" i="10" s="1"/>
  <c r="J3110" i="10" s="1"/>
  <c r="J3134" i="10" s="1"/>
  <c r="J3158" i="10" s="1"/>
  <c r="J3182" i="10" s="1"/>
  <c r="J3206" i="10" s="1"/>
  <c r="J3230" i="10" s="1"/>
  <c r="J3254" i="10" s="1"/>
  <c r="J3278" i="10" s="1"/>
  <c r="J3302" i="10" s="1"/>
  <c r="J3326" i="10" s="1"/>
  <c r="J3350" i="10" s="1"/>
  <c r="J3374" i="10" s="1"/>
  <c r="J3398" i="10" s="1"/>
  <c r="J3422" i="10" s="1"/>
  <c r="J3446" i="10" s="1"/>
  <c r="J3470" i="10" s="1"/>
  <c r="J3494" i="10" s="1"/>
  <c r="J3518" i="10" s="1"/>
  <c r="J3542" i="10" s="1"/>
  <c r="J3566" i="10" s="1"/>
  <c r="J3590" i="10" s="1"/>
  <c r="J3614" i="10" s="1"/>
  <c r="J3638" i="10" s="1"/>
  <c r="J3662" i="10" s="1"/>
  <c r="J3686" i="10" s="1"/>
  <c r="J3710" i="10" s="1"/>
  <c r="J3734" i="10" s="1"/>
  <c r="J3758" i="10" s="1"/>
  <c r="J3782" i="10" s="1"/>
  <c r="J3806" i="10" s="1"/>
  <c r="J3830" i="10" s="1"/>
  <c r="J3854" i="10" s="1"/>
  <c r="J3878" i="10" s="1"/>
  <c r="J3902" i="10" s="1"/>
  <c r="J3926" i="10" s="1"/>
  <c r="J3950" i="10" s="1"/>
  <c r="J3974" i="10" s="1"/>
  <c r="J3998" i="10" s="1"/>
  <c r="J4022" i="10" s="1"/>
  <c r="J4046" i="10" s="1"/>
  <c r="J4070" i="10" s="1"/>
  <c r="J4094" i="10" s="1"/>
  <c r="J4118" i="10" s="1"/>
  <c r="J4142" i="10" s="1"/>
  <c r="J4166" i="10" s="1"/>
  <c r="J4190" i="10" s="1"/>
  <c r="J4214" i="10" s="1"/>
  <c r="J4238" i="10" s="1"/>
  <c r="J4262" i="10" s="1"/>
  <c r="J4286" i="10" s="1"/>
  <c r="J4310" i="10" s="1"/>
  <c r="J4334" i="10" s="1"/>
  <c r="J4358" i="10" s="1"/>
  <c r="J4382" i="10" s="1"/>
  <c r="J4406" i="10" s="1"/>
  <c r="J4430" i="10" s="1"/>
  <c r="J4454" i="10" s="1"/>
  <c r="J4478" i="10" s="1"/>
  <c r="J4502" i="10" s="1"/>
  <c r="J4526" i="10" s="1"/>
  <c r="J4550" i="10" s="1"/>
  <c r="J4574" i="10" s="1"/>
  <c r="J4598" i="10" s="1"/>
  <c r="J4622" i="10" s="1"/>
  <c r="J4646" i="10" s="1"/>
  <c r="J4670" i="10" s="1"/>
  <c r="J4694" i="10" s="1"/>
  <c r="J4718" i="10" s="1"/>
  <c r="J4742" i="10" s="1"/>
  <c r="J4766" i="10" s="1"/>
  <c r="J4790" i="10" s="1"/>
  <c r="J4814" i="10" s="1"/>
  <c r="J4838" i="10" s="1"/>
  <c r="J4862" i="10" s="1"/>
  <c r="J4886" i="10" s="1"/>
  <c r="J4910" i="10" s="1"/>
  <c r="J4934" i="10" s="1"/>
  <c r="J4958" i="10" s="1"/>
  <c r="J4982" i="10" s="1"/>
  <c r="J5006" i="10" s="1"/>
  <c r="J5030" i="10" s="1"/>
  <c r="J5054" i="10" s="1"/>
  <c r="J5078" i="10" s="1"/>
  <c r="J5102" i="10" s="1"/>
  <c r="J5126" i="10" s="1"/>
  <c r="J5150" i="10" s="1"/>
  <c r="J5174" i="10" s="1"/>
  <c r="J5198" i="10" s="1"/>
  <c r="J5222" i="10" s="1"/>
  <c r="J5246" i="10" s="1"/>
  <c r="J5270" i="10" s="1"/>
  <c r="J5294" i="10" s="1"/>
  <c r="J5318" i="10" s="1"/>
  <c r="J5342" i="10" s="1"/>
  <c r="J5366" i="10" s="1"/>
  <c r="J5390" i="10" s="1"/>
  <c r="J5414" i="10" s="1"/>
  <c r="J5438" i="10" s="1"/>
  <c r="J5462" i="10" s="1"/>
  <c r="J5486" i="10" s="1"/>
  <c r="J5510" i="10" s="1"/>
  <c r="J5534" i="10" s="1"/>
  <c r="J5558" i="10" s="1"/>
  <c r="J5582" i="10" s="1"/>
  <c r="J5606" i="10" s="1"/>
  <c r="J5630" i="10" s="1"/>
  <c r="J5654" i="10" s="1"/>
  <c r="J5678" i="10" s="1"/>
  <c r="J5702" i="10" s="1"/>
  <c r="J5726" i="10" s="1"/>
  <c r="J5750" i="10" s="1"/>
  <c r="J5774" i="10" s="1"/>
  <c r="J5798" i="10" s="1"/>
  <c r="J5822" i="10" s="1"/>
  <c r="J5846" i="10" s="1"/>
  <c r="J5870" i="10" s="1"/>
  <c r="J5894" i="10" s="1"/>
  <c r="J5918" i="10" s="1"/>
  <c r="J5942" i="10" s="1"/>
  <c r="J5966" i="10" s="1"/>
  <c r="J5990" i="10" s="1"/>
  <c r="J6014" i="10" s="1"/>
  <c r="J6038" i="10" s="1"/>
  <c r="J6062" i="10" s="1"/>
  <c r="J6086" i="10" s="1"/>
  <c r="J6110" i="10" s="1"/>
  <c r="J6134" i="10" s="1"/>
  <c r="J6158" i="10" s="1"/>
  <c r="J6182" i="10" s="1"/>
  <c r="J6206" i="10" s="1"/>
  <c r="J6230" i="10" s="1"/>
  <c r="J6254" i="10" s="1"/>
  <c r="J6278" i="10" s="1"/>
  <c r="J6302" i="10" s="1"/>
  <c r="J6326" i="10" s="1"/>
  <c r="J6350" i="10" s="1"/>
  <c r="J6374" i="10" s="1"/>
  <c r="J6398" i="10" s="1"/>
  <c r="J6422" i="10" s="1"/>
  <c r="J6446" i="10" s="1"/>
  <c r="J6470" i="10" s="1"/>
  <c r="J6494" i="10" s="1"/>
  <c r="J6518" i="10" s="1"/>
  <c r="J6542" i="10" s="1"/>
  <c r="J6566" i="10" s="1"/>
  <c r="J6590" i="10" s="1"/>
  <c r="J6614" i="10" s="1"/>
  <c r="J6638" i="10" s="1"/>
  <c r="J6662" i="10" s="1"/>
  <c r="J6686" i="10" s="1"/>
  <c r="J6710" i="10" s="1"/>
  <c r="J6734" i="10" s="1"/>
  <c r="J6758" i="10" s="1"/>
  <c r="J6782" i="10" s="1"/>
  <c r="J6806" i="10" s="1"/>
  <c r="J6830" i="10" s="1"/>
  <c r="J6854" i="10" s="1"/>
  <c r="J6878" i="10" s="1"/>
  <c r="J6902" i="10" s="1"/>
  <c r="J6926" i="10" s="1"/>
  <c r="J6950" i="10" s="1"/>
  <c r="J6974" i="10" s="1"/>
  <c r="J6998" i="10" s="1"/>
  <c r="J7022" i="10" s="1"/>
  <c r="J7046" i="10" s="1"/>
  <c r="J7070" i="10" s="1"/>
  <c r="J7094" i="10" s="1"/>
  <c r="J7118" i="10" s="1"/>
  <c r="J7142" i="10" s="1"/>
  <c r="J7166" i="10" s="1"/>
  <c r="J7190" i="10" s="1"/>
  <c r="J7214" i="10" s="1"/>
  <c r="J7238" i="10" s="1"/>
  <c r="J7262" i="10" s="1"/>
  <c r="J7286" i="10" s="1"/>
  <c r="J7310" i="10" s="1"/>
  <c r="J7334" i="10" s="1"/>
  <c r="J7358" i="10" s="1"/>
  <c r="J7382" i="10" s="1"/>
  <c r="J7406" i="10" s="1"/>
  <c r="J7430" i="10" s="1"/>
  <c r="J7454" i="10" s="1"/>
  <c r="J7478" i="10" s="1"/>
  <c r="J7502" i="10" s="1"/>
  <c r="J7526" i="10" s="1"/>
  <c r="J7550" i="10" s="1"/>
  <c r="J7574" i="10" s="1"/>
  <c r="J7598" i="10" s="1"/>
  <c r="J7622" i="10" s="1"/>
  <c r="J7646" i="10" s="1"/>
  <c r="J7670" i="10" s="1"/>
  <c r="J7694" i="10" s="1"/>
  <c r="J7718" i="10" s="1"/>
  <c r="J7742" i="10" s="1"/>
  <c r="J7766" i="10" s="1"/>
  <c r="J7790" i="10" s="1"/>
  <c r="J7814" i="10" s="1"/>
  <c r="J7838" i="10" s="1"/>
  <c r="J7862" i="10" s="1"/>
  <c r="J7886" i="10" s="1"/>
  <c r="J7910" i="10" s="1"/>
  <c r="J7934" i="10" s="1"/>
  <c r="J7958" i="10" s="1"/>
  <c r="J7982" i="10" s="1"/>
  <c r="J8006" i="10" s="1"/>
  <c r="J8030" i="10" s="1"/>
  <c r="J8054" i="10" s="1"/>
  <c r="J8078" i="10" s="1"/>
  <c r="J8102" i="10" s="1"/>
  <c r="J8126" i="10" s="1"/>
  <c r="J8150" i="10" s="1"/>
  <c r="J8174" i="10" s="1"/>
  <c r="J8198" i="10" s="1"/>
  <c r="J8222" i="10" s="1"/>
  <c r="J8246" i="10" s="1"/>
  <c r="J8270" i="10" s="1"/>
  <c r="J8294" i="10" s="1"/>
  <c r="J8318" i="10" s="1"/>
  <c r="J8342" i="10" s="1"/>
  <c r="J8366" i="10" s="1"/>
  <c r="J8390" i="10" s="1"/>
  <c r="J8414" i="10" s="1"/>
  <c r="J8438" i="10" s="1"/>
  <c r="J8462" i="10" s="1"/>
  <c r="J8486" i="10" s="1"/>
  <c r="J8510" i="10" s="1"/>
  <c r="J8534" i="10" s="1"/>
  <c r="J8558" i="10" s="1"/>
  <c r="J8582" i="10" s="1"/>
  <c r="J8606" i="10" s="1"/>
  <c r="J8630" i="10" s="1"/>
  <c r="J8654" i="10" s="1"/>
  <c r="J8678" i="10" s="1"/>
  <c r="J8702" i="10" s="1"/>
  <c r="J8726" i="10" s="1"/>
  <c r="J37" i="10"/>
  <c r="J61" i="10" s="1"/>
  <c r="J85" i="10" s="1"/>
  <c r="J109" i="10" s="1"/>
  <c r="J133" i="10" s="1"/>
  <c r="J157" i="10" s="1"/>
  <c r="J181" i="10" s="1"/>
  <c r="J205" i="10" s="1"/>
  <c r="J229" i="10" s="1"/>
  <c r="J253" i="10" s="1"/>
  <c r="J277" i="10" s="1"/>
  <c r="J301" i="10" s="1"/>
  <c r="J325" i="10" s="1"/>
  <c r="J349" i="10" s="1"/>
  <c r="J373" i="10" s="1"/>
  <c r="J397" i="10" s="1"/>
  <c r="J421" i="10" s="1"/>
  <c r="J445" i="10" s="1"/>
  <c r="J469" i="10" s="1"/>
  <c r="J493" i="10" s="1"/>
  <c r="J517" i="10" s="1"/>
  <c r="J541" i="10" s="1"/>
  <c r="J565" i="10" s="1"/>
  <c r="J589" i="10" s="1"/>
  <c r="J613" i="10" s="1"/>
  <c r="J637" i="10" s="1"/>
  <c r="J661" i="10" s="1"/>
  <c r="J685" i="10" s="1"/>
  <c r="J709" i="10" s="1"/>
  <c r="J733" i="10" s="1"/>
  <c r="J757" i="10" s="1"/>
  <c r="J781" i="10" s="1"/>
  <c r="J805" i="10" s="1"/>
  <c r="J829" i="10" s="1"/>
  <c r="J853" i="10" s="1"/>
  <c r="J877" i="10" s="1"/>
  <c r="J901" i="10" s="1"/>
  <c r="J925" i="10" s="1"/>
  <c r="J949" i="10" s="1"/>
  <c r="J973" i="10" s="1"/>
  <c r="J997" i="10" s="1"/>
  <c r="J1021" i="10" s="1"/>
  <c r="J1045" i="10" s="1"/>
  <c r="J1069" i="10" s="1"/>
  <c r="J1093" i="10" s="1"/>
  <c r="J1117" i="10" s="1"/>
  <c r="J1141" i="10" s="1"/>
  <c r="J1165" i="10" s="1"/>
  <c r="J1189" i="10" s="1"/>
  <c r="J1213" i="10" s="1"/>
  <c r="J1237" i="10" s="1"/>
  <c r="J1261" i="10" s="1"/>
  <c r="J1285" i="10" s="1"/>
  <c r="J1309" i="10" s="1"/>
  <c r="J1333" i="10" s="1"/>
  <c r="J1357" i="10" s="1"/>
  <c r="J1381" i="10" s="1"/>
  <c r="J1405" i="10" s="1"/>
  <c r="J1429" i="10" s="1"/>
  <c r="J1453" i="10" s="1"/>
  <c r="J1477" i="10" s="1"/>
  <c r="J1501" i="10" s="1"/>
  <c r="J1525" i="10" s="1"/>
  <c r="J1549" i="10" s="1"/>
  <c r="J1573" i="10" s="1"/>
  <c r="J1597" i="10" s="1"/>
  <c r="J1621" i="10" s="1"/>
  <c r="J1645" i="10" s="1"/>
  <c r="J1669" i="10" s="1"/>
  <c r="J1693" i="10" s="1"/>
  <c r="J1717" i="10" s="1"/>
  <c r="J1741" i="10" s="1"/>
  <c r="J1765" i="10" s="1"/>
  <c r="J1789" i="10" s="1"/>
  <c r="J1813" i="10" s="1"/>
  <c r="J1837" i="10" s="1"/>
  <c r="J1861" i="10" s="1"/>
  <c r="J1885" i="10" s="1"/>
  <c r="J1909" i="10" s="1"/>
  <c r="J1933" i="10" s="1"/>
  <c r="J1957" i="10" s="1"/>
  <c r="J1981" i="10" s="1"/>
  <c r="J2005" i="10" s="1"/>
  <c r="J2029" i="10" s="1"/>
  <c r="J2053" i="10" s="1"/>
  <c r="J2077" i="10" s="1"/>
  <c r="J2101" i="10" s="1"/>
  <c r="J2125" i="10" s="1"/>
  <c r="J2149" i="10" s="1"/>
  <c r="J2173" i="10" s="1"/>
  <c r="J2197" i="10" s="1"/>
  <c r="J2221" i="10" s="1"/>
  <c r="J2245" i="10" s="1"/>
  <c r="J2269" i="10" s="1"/>
  <c r="J2293" i="10" s="1"/>
  <c r="J2317" i="10" s="1"/>
  <c r="J2341" i="10" s="1"/>
  <c r="J2365" i="10" s="1"/>
  <c r="J2389" i="10" s="1"/>
  <c r="J2413" i="10" s="1"/>
  <c r="J2437" i="10" s="1"/>
  <c r="J2461" i="10" s="1"/>
  <c r="J2485" i="10" s="1"/>
  <c r="J2509" i="10" s="1"/>
  <c r="J2533" i="10" s="1"/>
  <c r="J2557" i="10" s="1"/>
  <c r="J2581" i="10" s="1"/>
  <c r="J2605" i="10" s="1"/>
  <c r="J2629" i="10" s="1"/>
  <c r="J2653" i="10" s="1"/>
  <c r="J2677" i="10" s="1"/>
  <c r="J2701" i="10" s="1"/>
  <c r="J2725" i="10" s="1"/>
  <c r="J2749" i="10" s="1"/>
  <c r="J2773" i="10" s="1"/>
  <c r="J2797" i="10" s="1"/>
  <c r="J2821" i="10" s="1"/>
  <c r="J2845" i="10" s="1"/>
  <c r="J2869" i="10" s="1"/>
  <c r="J2893" i="10" s="1"/>
  <c r="J2917" i="10" s="1"/>
  <c r="J2941" i="10" s="1"/>
  <c r="J2965" i="10" s="1"/>
  <c r="J2989" i="10" s="1"/>
  <c r="J3013" i="10" s="1"/>
  <c r="J3037" i="10" s="1"/>
  <c r="J3061" i="10" s="1"/>
  <c r="J3085" i="10" s="1"/>
  <c r="J3109" i="10" s="1"/>
  <c r="J3133" i="10" s="1"/>
  <c r="J3157" i="10" s="1"/>
  <c r="J3181" i="10" s="1"/>
  <c r="J3205" i="10" s="1"/>
  <c r="J3229" i="10" s="1"/>
  <c r="J3253" i="10" s="1"/>
  <c r="J3277" i="10" s="1"/>
  <c r="J3301" i="10" s="1"/>
  <c r="J3325" i="10" s="1"/>
  <c r="J3349" i="10" s="1"/>
  <c r="J3373" i="10" s="1"/>
  <c r="J3397" i="10" s="1"/>
  <c r="J3421" i="10" s="1"/>
  <c r="J3445" i="10" s="1"/>
  <c r="J3469" i="10" s="1"/>
  <c r="J3493" i="10" s="1"/>
  <c r="J3517" i="10" s="1"/>
  <c r="J3541" i="10" s="1"/>
  <c r="J3565" i="10" s="1"/>
  <c r="J3589" i="10" s="1"/>
  <c r="J3613" i="10" s="1"/>
  <c r="J3637" i="10" s="1"/>
  <c r="J3661" i="10" s="1"/>
  <c r="J3685" i="10" s="1"/>
  <c r="J3709" i="10" s="1"/>
  <c r="J3733" i="10" s="1"/>
  <c r="J3757" i="10" s="1"/>
  <c r="J3781" i="10" s="1"/>
  <c r="J3805" i="10" s="1"/>
  <c r="J3829" i="10" s="1"/>
  <c r="J3853" i="10" s="1"/>
  <c r="J3877" i="10" s="1"/>
  <c r="J3901" i="10" s="1"/>
  <c r="J3925" i="10" s="1"/>
  <c r="J3949" i="10" s="1"/>
  <c r="J3973" i="10" s="1"/>
  <c r="J3997" i="10" s="1"/>
  <c r="J4021" i="10" s="1"/>
  <c r="J4045" i="10" s="1"/>
  <c r="J4069" i="10" s="1"/>
  <c r="J4093" i="10" s="1"/>
  <c r="J4117" i="10" s="1"/>
  <c r="J4141" i="10" s="1"/>
  <c r="J4165" i="10" s="1"/>
  <c r="J4189" i="10" s="1"/>
  <c r="J4213" i="10" s="1"/>
  <c r="J4237" i="10" s="1"/>
  <c r="J4261" i="10" s="1"/>
  <c r="J4285" i="10" s="1"/>
  <c r="J4309" i="10" s="1"/>
  <c r="J4333" i="10" s="1"/>
  <c r="J4357" i="10" s="1"/>
  <c r="J4381" i="10" s="1"/>
  <c r="J4405" i="10" s="1"/>
  <c r="J4429" i="10" s="1"/>
  <c r="J4453" i="10" s="1"/>
  <c r="J4477" i="10" s="1"/>
  <c r="J4501" i="10" s="1"/>
  <c r="J4525" i="10" s="1"/>
  <c r="J4549" i="10" s="1"/>
  <c r="J4573" i="10" s="1"/>
  <c r="J4597" i="10" s="1"/>
  <c r="J4621" i="10" s="1"/>
  <c r="J4645" i="10" s="1"/>
  <c r="J4669" i="10" s="1"/>
  <c r="J4693" i="10" s="1"/>
  <c r="J4717" i="10" s="1"/>
  <c r="J4741" i="10" s="1"/>
  <c r="J4765" i="10" s="1"/>
  <c r="J4789" i="10" s="1"/>
  <c r="J4813" i="10" s="1"/>
  <c r="J4837" i="10" s="1"/>
  <c r="J4861" i="10" s="1"/>
  <c r="J4885" i="10" s="1"/>
  <c r="J4909" i="10" s="1"/>
  <c r="J4933" i="10" s="1"/>
  <c r="J4957" i="10" s="1"/>
  <c r="J4981" i="10" s="1"/>
  <c r="J5005" i="10" s="1"/>
  <c r="J5029" i="10" s="1"/>
  <c r="J5053" i="10" s="1"/>
  <c r="J5077" i="10" s="1"/>
  <c r="J5101" i="10" s="1"/>
  <c r="J5125" i="10" s="1"/>
  <c r="J5149" i="10" s="1"/>
  <c r="J5173" i="10" s="1"/>
  <c r="J5197" i="10" s="1"/>
  <c r="J5221" i="10" s="1"/>
  <c r="J5245" i="10" s="1"/>
  <c r="J5269" i="10" s="1"/>
  <c r="J5293" i="10" s="1"/>
  <c r="J5317" i="10" s="1"/>
  <c r="J5341" i="10" s="1"/>
  <c r="J5365" i="10" s="1"/>
  <c r="J5389" i="10" s="1"/>
  <c r="J5413" i="10" s="1"/>
  <c r="J5437" i="10" s="1"/>
  <c r="J5461" i="10" s="1"/>
  <c r="J5485" i="10" s="1"/>
  <c r="J5509" i="10" s="1"/>
  <c r="J5533" i="10" s="1"/>
  <c r="J5557" i="10" s="1"/>
  <c r="J5581" i="10" s="1"/>
  <c r="J5605" i="10" s="1"/>
  <c r="J5629" i="10" s="1"/>
  <c r="J5653" i="10" s="1"/>
  <c r="J5677" i="10" s="1"/>
  <c r="J5701" i="10" s="1"/>
  <c r="J5725" i="10" s="1"/>
  <c r="J5749" i="10" s="1"/>
  <c r="J5773" i="10" s="1"/>
  <c r="J5797" i="10" s="1"/>
  <c r="J5821" i="10" s="1"/>
  <c r="J5845" i="10" s="1"/>
  <c r="J5869" i="10" s="1"/>
  <c r="J5893" i="10" s="1"/>
  <c r="J5917" i="10" s="1"/>
  <c r="J5941" i="10" s="1"/>
  <c r="J5965" i="10" s="1"/>
  <c r="J5989" i="10" s="1"/>
  <c r="J6013" i="10" s="1"/>
  <c r="J6037" i="10" s="1"/>
  <c r="J6061" i="10" s="1"/>
  <c r="J6085" i="10" s="1"/>
  <c r="J6109" i="10" s="1"/>
  <c r="J6133" i="10" s="1"/>
  <c r="J6157" i="10" s="1"/>
  <c r="J6181" i="10" s="1"/>
  <c r="J6205" i="10" s="1"/>
  <c r="J6229" i="10" s="1"/>
  <c r="J6253" i="10" s="1"/>
  <c r="J6277" i="10" s="1"/>
  <c r="J6301" i="10" s="1"/>
  <c r="J6325" i="10" s="1"/>
  <c r="J6349" i="10" s="1"/>
  <c r="J6373" i="10" s="1"/>
  <c r="J6397" i="10" s="1"/>
  <c r="J6421" i="10" s="1"/>
  <c r="J6445" i="10" s="1"/>
  <c r="J6469" i="10" s="1"/>
  <c r="J6493" i="10" s="1"/>
  <c r="J6517" i="10" s="1"/>
  <c r="J6541" i="10" s="1"/>
  <c r="J6565" i="10" s="1"/>
  <c r="J6589" i="10" s="1"/>
  <c r="J6613" i="10" s="1"/>
  <c r="J6637" i="10" s="1"/>
  <c r="J6661" i="10" s="1"/>
  <c r="J6685" i="10" s="1"/>
  <c r="J6709" i="10" s="1"/>
  <c r="J6733" i="10" s="1"/>
  <c r="J6757" i="10" s="1"/>
  <c r="J6781" i="10" s="1"/>
  <c r="J6805" i="10" s="1"/>
  <c r="J6829" i="10" s="1"/>
  <c r="J6853" i="10" s="1"/>
  <c r="J6877" i="10" s="1"/>
  <c r="J6901" i="10" s="1"/>
  <c r="J6925" i="10" s="1"/>
  <c r="J6949" i="10" s="1"/>
  <c r="J6973" i="10" s="1"/>
  <c r="J6997" i="10" s="1"/>
  <c r="J7021" i="10" s="1"/>
  <c r="J7045" i="10" s="1"/>
  <c r="J7069" i="10" s="1"/>
  <c r="J7093" i="10" s="1"/>
  <c r="J7117" i="10" s="1"/>
  <c r="J7141" i="10" s="1"/>
  <c r="J7165" i="10" s="1"/>
  <c r="J7189" i="10" s="1"/>
  <c r="J7213" i="10" s="1"/>
  <c r="J7237" i="10" s="1"/>
  <c r="J7261" i="10" s="1"/>
  <c r="J7285" i="10" s="1"/>
  <c r="J7309" i="10" s="1"/>
  <c r="J7333" i="10" s="1"/>
  <c r="J7357" i="10" s="1"/>
  <c r="J7381" i="10" s="1"/>
  <c r="J7405" i="10" s="1"/>
  <c r="J7429" i="10" s="1"/>
  <c r="J7453" i="10" s="1"/>
  <c r="J7477" i="10" s="1"/>
  <c r="J7501" i="10" s="1"/>
  <c r="J7525" i="10" s="1"/>
  <c r="J7549" i="10" s="1"/>
  <c r="J7573" i="10" s="1"/>
  <c r="J7597" i="10" s="1"/>
  <c r="J7621" i="10" s="1"/>
  <c r="J7645" i="10" s="1"/>
  <c r="J7669" i="10" s="1"/>
  <c r="J7693" i="10" s="1"/>
  <c r="J7717" i="10" s="1"/>
  <c r="J7741" i="10" s="1"/>
  <c r="J7765" i="10" s="1"/>
  <c r="J7789" i="10" s="1"/>
  <c r="J7813" i="10" s="1"/>
  <c r="J7837" i="10" s="1"/>
  <c r="J7861" i="10" s="1"/>
  <c r="J7885" i="10" s="1"/>
  <c r="J7909" i="10" s="1"/>
  <c r="J7933" i="10" s="1"/>
  <c r="J7957" i="10" s="1"/>
  <c r="J7981" i="10" s="1"/>
  <c r="J8005" i="10" s="1"/>
  <c r="J8029" i="10" s="1"/>
  <c r="J8053" i="10" s="1"/>
  <c r="J8077" i="10" s="1"/>
  <c r="J8101" i="10" s="1"/>
  <c r="J8125" i="10" s="1"/>
  <c r="J8149" i="10" s="1"/>
  <c r="J8173" i="10" s="1"/>
  <c r="J8197" i="10" s="1"/>
  <c r="J8221" i="10" s="1"/>
  <c r="J8245" i="10" s="1"/>
  <c r="J8269" i="10" s="1"/>
  <c r="J8293" i="10" s="1"/>
  <c r="J8317" i="10" s="1"/>
  <c r="J8341" i="10" s="1"/>
  <c r="J8365" i="10" s="1"/>
  <c r="J8389" i="10" s="1"/>
  <c r="J8413" i="10" s="1"/>
  <c r="J8437" i="10" s="1"/>
  <c r="J8461" i="10" s="1"/>
  <c r="J8485" i="10" s="1"/>
  <c r="J8509" i="10" s="1"/>
  <c r="J8533" i="10" s="1"/>
  <c r="J8557" i="10" s="1"/>
  <c r="J8581" i="10" s="1"/>
  <c r="J8605" i="10" s="1"/>
  <c r="J8629" i="10" s="1"/>
  <c r="J8653" i="10" s="1"/>
  <c r="J8677" i="10" s="1"/>
  <c r="J8701" i="10" s="1"/>
  <c r="J8725" i="10" s="1"/>
  <c r="J36" i="10"/>
  <c r="J60" i="10" s="1"/>
  <c r="J84" i="10" s="1"/>
  <c r="J108" i="10" s="1"/>
  <c r="J132" i="10" s="1"/>
  <c r="J156" i="10" s="1"/>
  <c r="J180" i="10" s="1"/>
  <c r="J204" i="10" s="1"/>
  <c r="J228" i="10" s="1"/>
  <c r="J252" i="10" s="1"/>
  <c r="J276" i="10" s="1"/>
  <c r="J300" i="10" s="1"/>
  <c r="J324" i="10" s="1"/>
  <c r="J348" i="10" s="1"/>
  <c r="J372" i="10" s="1"/>
  <c r="J396" i="10" s="1"/>
  <c r="J420" i="10" s="1"/>
  <c r="J444" i="10" s="1"/>
  <c r="J468" i="10" s="1"/>
  <c r="J492" i="10" s="1"/>
  <c r="J516" i="10" s="1"/>
  <c r="J540" i="10" s="1"/>
  <c r="J564" i="10" s="1"/>
  <c r="J588" i="10" s="1"/>
  <c r="J612" i="10" s="1"/>
  <c r="J636" i="10" s="1"/>
  <c r="J660" i="10" s="1"/>
  <c r="J684" i="10" s="1"/>
  <c r="J708" i="10" s="1"/>
  <c r="J732" i="10" s="1"/>
  <c r="J756" i="10" s="1"/>
  <c r="J780" i="10" s="1"/>
  <c r="J804" i="10" s="1"/>
  <c r="J828" i="10" s="1"/>
  <c r="J852" i="10" s="1"/>
  <c r="J876" i="10" s="1"/>
  <c r="J900" i="10" s="1"/>
  <c r="J924" i="10" s="1"/>
  <c r="J948" i="10" s="1"/>
  <c r="J972" i="10" s="1"/>
  <c r="J996" i="10" s="1"/>
  <c r="J1020" i="10" s="1"/>
  <c r="J1044" i="10" s="1"/>
  <c r="J1068" i="10" s="1"/>
  <c r="J1092" i="10" s="1"/>
  <c r="J1116" i="10" s="1"/>
  <c r="J1140" i="10" s="1"/>
  <c r="J1164" i="10" s="1"/>
  <c r="J1188" i="10" s="1"/>
  <c r="J1212" i="10" s="1"/>
  <c r="J1236" i="10" s="1"/>
  <c r="J1260" i="10" s="1"/>
  <c r="J1284" i="10" s="1"/>
  <c r="J1308" i="10" s="1"/>
  <c r="J1332" i="10" s="1"/>
  <c r="J1356" i="10" s="1"/>
  <c r="J1380" i="10" s="1"/>
  <c r="J1404" i="10" s="1"/>
  <c r="J1428" i="10" s="1"/>
  <c r="J1452" i="10" s="1"/>
  <c r="J1476" i="10" s="1"/>
  <c r="J1500" i="10" s="1"/>
  <c r="J1524" i="10" s="1"/>
  <c r="J1548" i="10" s="1"/>
  <c r="J1572" i="10" s="1"/>
  <c r="J1596" i="10" s="1"/>
  <c r="J1620" i="10" s="1"/>
  <c r="J1644" i="10" s="1"/>
  <c r="J1668" i="10" s="1"/>
  <c r="J1692" i="10" s="1"/>
  <c r="J1716" i="10" s="1"/>
  <c r="J1740" i="10" s="1"/>
  <c r="J1764" i="10" s="1"/>
  <c r="J1788" i="10" s="1"/>
  <c r="J1812" i="10" s="1"/>
  <c r="J1836" i="10" s="1"/>
  <c r="J1860" i="10" s="1"/>
  <c r="J1884" i="10" s="1"/>
  <c r="J1908" i="10" s="1"/>
  <c r="J1932" i="10" s="1"/>
  <c r="J1956" i="10" s="1"/>
  <c r="J1980" i="10" s="1"/>
  <c r="J2004" i="10" s="1"/>
  <c r="J2028" i="10" s="1"/>
  <c r="J2052" i="10" s="1"/>
  <c r="J2076" i="10" s="1"/>
  <c r="J2100" i="10" s="1"/>
  <c r="J2124" i="10" s="1"/>
  <c r="J2148" i="10" s="1"/>
  <c r="J2172" i="10" s="1"/>
  <c r="J2196" i="10" s="1"/>
  <c r="J2220" i="10" s="1"/>
  <c r="J2244" i="10" s="1"/>
  <c r="J2268" i="10" s="1"/>
  <c r="J2292" i="10" s="1"/>
  <c r="J2316" i="10" s="1"/>
  <c r="J2340" i="10" s="1"/>
  <c r="J2364" i="10" s="1"/>
  <c r="J2388" i="10" s="1"/>
  <c r="J2412" i="10" s="1"/>
  <c r="J2436" i="10" s="1"/>
  <c r="J2460" i="10" s="1"/>
  <c r="J2484" i="10" s="1"/>
  <c r="J2508" i="10" s="1"/>
  <c r="J2532" i="10" s="1"/>
  <c r="J2556" i="10" s="1"/>
  <c r="J2580" i="10" s="1"/>
  <c r="J2604" i="10" s="1"/>
  <c r="J2628" i="10" s="1"/>
  <c r="J2652" i="10" s="1"/>
  <c r="J2676" i="10" s="1"/>
  <c r="J2700" i="10" s="1"/>
  <c r="J2724" i="10" s="1"/>
  <c r="J2748" i="10" s="1"/>
  <c r="J2772" i="10" s="1"/>
  <c r="J2796" i="10" s="1"/>
  <c r="J2820" i="10" s="1"/>
  <c r="J2844" i="10" s="1"/>
  <c r="J2868" i="10" s="1"/>
  <c r="J2892" i="10" s="1"/>
  <c r="J2916" i="10" s="1"/>
  <c r="J2940" i="10" s="1"/>
  <c r="J2964" i="10" s="1"/>
  <c r="J2988" i="10" s="1"/>
  <c r="J3012" i="10" s="1"/>
  <c r="J3036" i="10" s="1"/>
  <c r="J3060" i="10" s="1"/>
  <c r="J3084" i="10" s="1"/>
  <c r="J3108" i="10" s="1"/>
  <c r="J3132" i="10" s="1"/>
  <c r="J3156" i="10" s="1"/>
  <c r="J3180" i="10" s="1"/>
  <c r="J3204" i="10" s="1"/>
  <c r="J3228" i="10" s="1"/>
  <c r="J3252" i="10" s="1"/>
  <c r="J3276" i="10" s="1"/>
  <c r="J3300" i="10" s="1"/>
  <c r="J3324" i="10" s="1"/>
  <c r="J3348" i="10" s="1"/>
  <c r="J3372" i="10" s="1"/>
  <c r="J3396" i="10" s="1"/>
  <c r="J3420" i="10" s="1"/>
  <c r="J3444" i="10" s="1"/>
  <c r="J3468" i="10" s="1"/>
  <c r="J3492" i="10" s="1"/>
  <c r="J3516" i="10" s="1"/>
  <c r="J3540" i="10" s="1"/>
  <c r="J3564" i="10" s="1"/>
  <c r="J3588" i="10" s="1"/>
  <c r="J3612" i="10" s="1"/>
  <c r="J3636" i="10" s="1"/>
  <c r="J3660" i="10" s="1"/>
  <c r="J3684" i="10" s="1"/>
  <c r="J3708" i="10" s="1"/>
  <c r="J3732" i="10" s="1"/>
  <c r="J3756" i="10" s="1"/>
  <c r="J3780" i="10" s="1"/>
  <c r="J3804" i="10" s="1"/>
  <c r="J3828" i="10" s="1"/>
  <c r="J3852" i="10" s="1"/>
  <c r="J3876" i="10" s="1"/>
  <c r="J3900" i="10" s="1"/>
  <c r="J3924" i="10" s="1"/>
  <c r="J3948" i="10" s="1"/>
  <c r="J3972" i="10" s="1"/>
  <c r="J3996" i="10" s="1"/>
  <c r="J4020" i="10" s="1"/>
  <c r="J4044" i="10" s="1"/>
  <c r="J4068" i="10" s="1"/>
  <c r="J4092" i="10" s="1"/>
  <c r="J4116" i="10" s="1"/>
  <c r="J4140" i="10" s="1"/>
  <c r="J4164" i="10" s="1"/>
  <c r="J4188" i="10" s="1"/>
  <c r="J4212" i="10" s="1"/>
  <c r="J4236" i="10" s="1"/>
  <c r="J4260" i="10" s="1"/>
  <c r="J4284" i="10" s="1"/>
  <c r="J4308" i="10" s="1"/>
  <c r="J4332" i="10" s="1"/>
  <c r="J4356" i="10" s="1"/>
  <c r="J4380" i="10" s="1"/>
  <c r="J4404" i="10" s="1"/>
  <c r="J4428" i="10" s="1"/>
  <c r="J4452" i="10" s="1"/>
  <c r="J4476" i="10" s="1"/>
  <c r="J4500" i="10" s="1"/>
  <c r="J4524" i="10" s="1"/>
  <c r="J4548" i="10" s="1"/>
  <c r="J4572" i="10" s="1"/>
  <c r="J4596" i="10" s="1"/>
  <c r="J4620" i="10" s="1"/>
  <c r="J4644" i="10" s="1"/>
  <c r="J4668" i="10" s="1"/>
  <c r="J4692" i="10" s="1"/>
  <c r="J4716" i="10" s="1"/>
  <c r="J4740" i="10" s="1"/>
  <c r="J4764" i="10" s="1"/>
  <c r="J4788" i="10" s="1"/>
  <c r="J4812" i="10" s="1"/>
  <c r="J4836" i="10" s="1"/>
  <c r="J4860" i="10" s="1"/>
  <c r="J4884" i="10" s="1"/>
  <c r="J4908" i="10" s="1"/>
  <c r="J4932" i="10" s="1"/>
  <c r="J4956" i="10" s="1"/>
  <c r="J4980" i="10" s="1"/>
  <c r="J5004" i="10" s="1"/>
  <c r="J5028" i="10" s="1"/>
  <c r="J5052" i="10" s="1"/>
  <c r="J5076" i="10" s="1"/>
  <c r="J5100" i="10" s="1"/>
  <c r="J5124" i="10" s="1"/>
  <c r="J5148" i="10" s="1"/>
  <c r="J5172" i="10" s="1"/>
  <c r="J5196" i="10" s="1"/>
  <c r="J5220" i="10" s="1"/>
  <c r="J5244" i="10" s="1"/>
  <c r="J5268" i="10" s="1"/>
  <c r="J5292" i="10" s="1"/>
  <c r="J5316" i="10" s="1"/>
  <c r="J5340" i="10" s="1"/>
  <c r="J5364" i="10" s="1"/>
  <c r="J5388" i="10" s="1"/>
  <c r="J5412" i="10" s="1"/>
  <c r="J5436" i="10" s="1"/>
  <c r="J5460" i="10" s="1"/>
  <c r="J5484" i="10" s="1"/>
  <c r="J5508" i="10" s="1"/>
  <c r="J5532" i="10" s="1"/>
  <c r="J5556" i="10" s="1"/>
  <c r="J5580" i="10" s="1"/>
  <c r="J5604" i="10" s="1"/>
  <c r="J5628" i="10" s="1"/>
  <c r="J5652" i="10" s="1"/>
  <c r="J5676" i="10" s="1"/>
  <c r="J5700" i="10" s="1"/>
  <c r="J5724" i="10" s="1"/>
  <c r="J5748" i="10" s="1"/>
  <c r="J5772" i="10" s="1"/>
  <c r="J5796" i="10" s="1"/>
  <c r="J5820" i="10" s="1"/>
  <c r="J5844" i="10" s="1"/>
  <c r="J5868" i="10" s="1"/>
  <c r="J5892" i="10" s="1"/>
  <c r="J5916" i="10" s="1"/>
  <c r="J5940" i="10" s="1"/>
  <c r="J5964" i="10" s="1"/>
  <c r="J5988" i="10" s="1"/>
  <c r="J6012" i="10" s="1"/>
  <c r="J6036" i="10" s="1"/>
  <c r="J6060" i="10" s="1"/>
  <c r="J6084" i="10" s="1"/>
  <c r="J6108" i="10" s="1"/>
  <c r="J6132" i="10" s="1"/>
  <c r="J6156" i="10" s="1"/>
  <c r="J6180" i="10" s="1"/>
  <c r="J6204" i="10" s="1"/>
  <c r="J6228" i="10" s="1"/>
  <c r="J6252" i="10" s="1"/>
  <c r="J6276" i="10" s="1"/>
  <c r="J6300" i="10" s="1"/>
  <c r="J6324" i="10" s="1"/>
  <c r="J6348" i="10" s="1"/>
  <c r="J6372" i="10" s="1"/>
  <c r="J6396" i="10" s="1"/>
  <c r="J6420" i="10" s="1"/>
  <c r="J6444" i="10" s="1"/>
  <c r="J6468" i="10" s="1"/>
  <c r="J6492" i="10" s="1"/>
  <c r="J6516" i="10" s="1"/>
  <c r="J6540" i="10" s="1"/>
  <c r="J6564" i="10" s="1"/>
  <c r="J6588" i="10" s="1"/>
  <c r="J6612" i="10" s="1"/>
  <c r="J6636" i="10" s="1"/>
  <c r="J6660" i="10" s="1"/>
  <c r="J6684" i="10" s="1"/>
  <c r="J6708" i="10" s="1"/>
  <c r="J6732" i="10" s="1"/>
  <c r="J6756" i="10" s="1"/>
  <c r="J6780" i="10" s="1"/>
  <c r="J6804" i="10" s="1"/>
  <c r="J6828" i="10" s="1"/>
  <c r="J6852" i="10" s="1"/>
  <c r="J6876" i="10" s="1"/>
  <c r="J6900" i="10" s="1"/>
  <c r="J6924" i="10" s="1"/>
  <c r="J6948" i="10" s="1"/>
  <c r="J6972" i="10" s="1"/>
  <c r="J6996" i="10" s="1"/>
  <c r="J7020" i="10" s="1"/>
  <c r="J7044" i="10" s="1"/>
  <c r="J7068" i="10" s="1"/>
  <c r="J7092" i="10" s="1"/>
  <c r="J7116" i="10" s="1"/>
  <c r="J7140" i="10" s="1"/>
  <c r="J7164" i="10" s="1"/>
  <c r="J7188" i="10" s="1"/>
  <c r="J7212" i="10" s="1"/>
  <c r="J7236" i="10" s="1"/>
  <c r="J7260" i="10" s="1"/>
  <c r="J7284" i="10" s="1"/>
  <c r="J7308" i="10" s="1"/>
  <c r="J7332" i="10" s="1"/>
  <c r="J7356" i="10" s="1"/>
  <c r="J7380" i="10" s="1"/>
  <c r="J7404" i="10" s="1"/>
  <c r="J7428" i="10" s="1"/>
  <c r="J7452" i="10" s="1"/>
  <c r="J7476" i="10" s="1"/>
  <c r="J7500" i="10" s="1"/>
  <c r="J7524" i="10" s="1"/>
  <c r="J7548" i="10" s="1"/>
  <c r="J7572" i="10" s="1"/>
  <c r="J7596" i="10" s="1"/>
  <c r="J7620" i="10" s="1"/>
  <c r="J7644" i="10" s="1"/>
  <c r="J7668" i="10" s="1"/>
  <c r="J7692" i="10" s="1"/>
  <c r="J7716" i="10" s="1"/>
  <c r="J7740" i="10" s="1"/>
  <c r="J7764" i="10" s="1"/>
  <c r="J7788" i="10" s="1"/>
  <c r="J7812" i="10" s="1"/>
  <c r="J7836" i="10" s="1"/>
  <c r="J7860" i="10" s="1"/>
  <c r="J7884" i="10" s="1"/>
  <c r="J7908" i="10" s="1"/>
  <c r="J7932" i="10" s="1"/>
  <c r="J7956" i="10" s="1"/>
  <c r="J7980" i="10" s="1"/>
  <c r="J8004" i="10" s="1"/>
  <c r="J8028" i="10" s="1"/>
  <c r="J8052" i="10" s="1"/>
  <c r="J8076" i="10" s="1"/>
  <c r="J8100" i="10" s="1"/>
  <c r="J8124" i="10" s="1"/>
  <c r="J8148" i="10" s="1"/>
  <c r="J8172" i="10" s="1"/>
  <c r="J8196" i="10" s="1"/>
  <c r="J8220" i="10" s="1"/>
  <c r="J8244" i="10" s="1"/>
  <c r="J8268" i="10" s="1"/>
  <c r="J8292" i="10" s="1"/>
  <c r="J8316" i="10" s="1"/>
  <c r="J8340" i="10" s="1"/>
  <c r="J8364" i="10" s="1"/>
  <c r="J8388" i="10" s="1"/>
  <c r="J8412" i="10" s="1"/>
  <c r="J8436" i="10" s="1"/>
  <c r="J8460" i="10" s="1"/>
  <c r="J8484" i="10" s="1"/>
  <c r="J8508" i="10" s="1"/>
  <c r="J8532" i="10" s="1"/>
  <c r="J8556" i="10" s="1"/>
  <c r="J8580" i="10" s="1"/>
  <c r="J8604" i="10" s="1"/>
  <c r="J8628" i="10" s="1"/>
  <c r="J8652" i="10" s="1"/>
  <c r="J8676" i="10" s="1"/>
  <c r="J8700" i="10" s="1"/>
  <c r="J8724" i="10" s="1"/>
  <c r="J35" i="10"/>
  <c r="J59" i="10" s="1"/>
  <c r="J83" i="10" s="1"/>
  <c r="J107" i="10" s="1"/>
  <c r="J131" i="10" s="1"/>
  <c r="J155" i="10" s="1"/>
  <c r="J179" i="10" s="1"/>
  <c r="J203" i="10" s="1"/>
  <c r="J227" i="10" s="1"/>
  <c r="J251" i="10" s="1"/>
  <c r="J275" i="10" s="1"/>
  <c r="J299" i="10" s="1"/>
  <c r="J323" i="10" s="1"/>
  <c r="J347" i="10" s="1"/>
  <c r="J371" i="10" s="1"/>
  <c r="J395" i="10" s="1"/>
  <c r="J419" i="10" s="1"/>
  <c r="J443" i="10" s="1"/>
  <c r="J467" i="10" s="1"/>
  <c r="J491" i="10" s="1"/>
  <c r="J515" i="10" s="1"/>
  <c r="J539" i="10" s="1"/>
  <c r="J563" i="10" s="1"/>
  <c r="J587" i="10" s="1"/>
  <c r="J611" i="10" s="1"/>
  <c r="J635" i="10" s="1"/>
  <c r="J659" i="10" s="1"/>
  <c r="J683" i="10" s="1"/>
  <c r="J707" i="10" s="1"/>
  <c r="J731" i="10" s="1"/>
  <c r="J755" i="10" s="1"/>
  <c r="J779" i="10" s="1"/>
  <c r="J803" i="10" s="1"/>
  <c r="J827" i="10" s="1"/>
  <c r="J851" i="10" s="1"/>
  <c r="J875" i="10" s="1"/>
  <c r="J899" i="10" s="1"/>
  <c r="J923" i="10" s="1"/>
  <c r="J947" i="10" s="1"/>
  <c r="J971" i="10" s="1"/>
  <c r="J995" i="10" s="1"/>
  <c r="J1019" i="10" s="1"/>
  <c r="J1043" i="10" s="1"/>
  <c r="J1067" i="10" s="1"/>
  <c r="J1091" i="10" s="1"/>
  <c r="J1115" i="10" s="1"/>
  <c r="J1139" i="10" s="1"/>
  <c r="J1163" i="10" s="1"/>
  <c r="J1187" i="10" s="1"/>
  <c r="J1211" i="10" s="1"/>
  <c r="J1235" i="10" s="1"/>
  <c r="J1259" i="10" s="1"/>
  <c r="J1283" i="10" s="1"/>
  <c r="J1307" i="10" s="1"/>
  <c r="J1331" i="10" s="1"/>
  <c r="J1355" i="10" s="1"/>
  <c r="J1379" i="10" s="1"/>
  <c r="J1403" i="10" s="1"/>
  <c r="J1427" i="10" s="1"/>
  <c r="J1451" i="10" s="1"/>
  <c r="J1475" i="10" s="1"/>
  <c r="J1499" i="10" s="1"/>
  <c r="J1523" i="10" s="1"/>
  <c r="J1547" i="10" s="1"/>
  <c r="J1571" i="10" s="1"/>
  <c r="J1595" i="10" s="1"/>
  <c r="J1619" i="10" s="1"/>
  <c r="J1643" i="10" s="1"/>
  <c r="J1667" i="10" s="1"/>
  <c r="J1691" i="10" s="1"/>
  <c r="J1715" i="10" s="1"/>
  <c r="J1739" i="10" s="1"/>
  <c r="J1763" i="10" s="1"/>
  <c r="J1787" i="10" s="1"/>
  <c r="J1811" i="10" s="1"/>
  <c r="J1835" i="10" s="1"/>
  <c r="J1859" i="10" s="1"/>
  <c r="J1883" i="10" s="1"/>
  <c r="J1907" i="10" s="1"/>
  <c r="J1931" i="10" s="1"/>
  <c r="J1955" i="10" s="1"/>
  <c r="J1979" i="10" s="1"/>
  <c r="J2003" i="10" s="1"/>
  <c r="J2027" i="10" s="1"/>
  <c r="J2051" i="10" s="1"/>
  <c r="J2075" i="10" s="1"/>
  <c r="J2099" i="10" s="1"/>
  <c r="J2123" i="10" s="1"/>
  <c r="J2147" i="10" s="1"/>
  <c r="J2171" i="10" s="1"/>
  <c r="J2195" i="10" s="1"/>
  <c r="J2219" i="10" s="1"/>
  <c r="J2243" i="10" s="1"/>
  <c r="J2267" i="10" s="1"/>
  <c r="J2291" i="10" s="1"/>
  <c r="J2315" i="10" s="1"/>
  <c r="J2339" i="10" s="1"/>
  <c r="J2363" i="10" s="1"/>
  <c r="J2387" i="10" s="1"/>
  <c r="J2411" i="10" s="1"/>
  <c r="J2435" i="10" s="1"/>
  <c r="J2459" i="10" s="1"/>
  <c r="J2483" i="10" s="1"/>
  <c r="J2507" i="10" s="1"/>
  <c r="J2531" i="10" s="1"/>
  <c r="J2555" i="10" s="1"/>
  <c r="J2579" i="10" s="1"/>
  <c r="J2603" i="10" s="1"/>
  <c r="J2627" i="10" s="1"/>
  <c r="J2651" i="10" s="1"/>
  <c r="J2675" i="10" s="1"/>
  <c r="J2699" i="10" s="1"/>
  <c r="J2723" i="10" s="1"/>
  <c r="J2747" i="10" s="1"/>
  <c r="J2771" i="10" s="1"/>
  <c r="J2795" i="10" s="1"/>
  <c r="J2819" i="10" s="1"/>
  <c r="J2843" i="10" s="1"/>
  <c r="J2867" i="10" s="1"/>
  <c r="J2891" i="10" s="1"/>
  <c r="J2915" i="10" s="1"/>
  <c r="J2939" i="10" s="1"/>
  <c r="J2963" i="10" s="1"/>
  <c r="J2987" i="10" s="1"/>
  <c r="J3011" i="10" s="1"/>
  <c r="J3035" i="10" s="1"/>
  <c r="J3059" i="10" s="1"/>
  <c r="J3083" i="10" s="1"/>
  <c r="J3107" i="10" s="1"/>
  <c r="J3131" i="10" s="1"/>
  <c r="J3155" i="10" s="1"/>
  <c r="J3179" i="10" s="1"/>
  <c r="J3203" i="10" s="1"/>
  <c r="J3227" i="10" s="1"/>
  <c r="J3251" i="10" s="1"/>
  <c r="J3275" i="10" s="1"/>
  <c r="J3299" i="10" s="1"/>
  <c r="J3323" i="10" s="1"/>
  <c r="J3347" i="10" s="1"/>
  <c r="J3371" i="10" s="1"/>
  <c r="J3395" i="10" s="1"/>
  <c r="J3419" i="10" s="1"/>
  <c r="J3443" i="10" s="1"/>
  <c r="J3467" i="10" s="1"/>
  <c r="J3491" i="10" s="1"/>
  <c r="J3515" i="10" s="1"/>
  <c r="J3539" i="10" s="1"/>
  <c r="J3563" i="10" s="1"/>
  <c r="J3587" i="10" s="1"/>
  <c r="J3611" i="10" s="1"/>
  <c r="J3635" i="10" s="1"/>
  <c r="J3659" i="10" s="1"/>
  <c r="J3683" i="10" s="1"/>
  <c r="J3707" i="10" s="1"/>
  <c r="J3731" i="10" s="1"/>
  <c r="J3755" i="10" s="1"/>
  <c r="J3779" i="10" s="1"/>
  <c r="J3803" i="10" s="1"/>
  <c r="J3827" i="10" s="1"/>
  <c r="J3851" i="10" s="1"/>
  <c r="J3875" i="10" s="1"/>
  <c r="J3899" i="10" s="1"/>
  <c r="J3923" i="10" s="1"/>
  <c r="J3947" i="10" s="1"/>
  <c r="J3971" i="10" s="1"/>
  <c r="J3995" i="10" s="1"/>
  <c r="J4019" i="10" s="1"/>
  <c r="J4043" i="10" s="1"/>
  <c r="J4067" i="10" s="1"/>
  <c r="J4091" i="10" s="1"/>
  <c r="J4115" i="10" s="1"/>
  <c r="J4139" i="10" s="1"/>
  <c r="J4163" i="10" s="1"/>
  <c r="J4187" i="10" s="1"/>
  <c r="J4211" i="10" s="1"/>
  <c r="J4235" i="10" s="1"/>
  <c r="J4259" i="10" s="1"/>
  <c r="J4283" i="10" s="1"/>
  <c r="J4307" i="10" s="1"/>
  <c r="J4331" i="10" s="1"/>
  <c r="J4355" i="10" s="1"/>
  <c r="J4379" i="10" s="1"/>
  <c r="J4403" i="10" s="1"/>
  <c r="J4427" i="10" s="1"/>
  <c r="J4451" i="10" s="1"/>
  <c r="J4475" i="10" s="1"/>
  <c r="J4499" i="10" s="1"/>
  <c r="J4523" i="10" s="1"/>
  <c r="J4547" i="10" s="1"/>
  <c r="J4571" i="10" s="1"/>
  <c r="J4595" i="10" s="1"/>
  <c r="J4619" i="10" s="1"/>
  <c r="J4643" i="10" s="1"/>
  <c r="J4667" i="10" s="1"/>
  <c r="J4691" i="10" s="1"/>
  <c r="J4715" i="10" s="1"/>
  <c r="J4739" i="10" s="1"/>
  <c r="J4763" i="10" s="1"/>
  <c r="J4787" i="10" s="1"/>
  <c r="J4811" i="10" s="1"/>
  <c r="J4835" i="10" s="1"/>
  <c r="J4859" i="10" s="1"/>
  <c r="J4883" i="10" s="1"/>
  <c r="J4907" i="10" s="1"/>
  <c r="J4931" i="10" s="1"/>
  <c r="J4955" i="10" s="1"/>
  <c r="J4979" i="10" s="1"/>
  <c r="J5003" i="10" s="1"/>
  <c r="J5027" i="10" s="1"/>
  <c r="J5051" i="10" s="1"/>
  <c r="J5075" i="10" s="1"/>
  <c r="J5099" i="10" s="1"/>
  <c r="J5123" i="10" s="1"/>
  <c r="J5147" i="10" s="1"/>
  <c r="J5171" i="10" s="1"/>
  <c r="J5195" i="10" s="1"/>
  <c r="J5219" i="10" s="1"/>
  <c r="J5243" i="10" s="1"/>
  <c r="J5267" i="10" s="1"/>
  <c r="J5291" i="10" s="1"/>
  <c r="J5315" i="10" s="1"/>
  <c r="J5339" i="10" s="1"/>
  <c r="J5363" i="10" s="1"/>
  <c r="J5387" i="10" s="1"/>
  <c r="J5411" i="10" s="1"/>
  <c r="J5435" i="10" s="1"/>
  <c r="J5459" i="10" s="1"/>
  <c r="J5483" i="10" s="1"/>
  <c r="J5507" i="10" s="1"/>
  <c r="J5531" i="10" s="1"/>
  <c r="J5555" i="10" s="1"/>
  <c r="J5579" i="10" s="1"/>
  <c r="J5603" i="10" s="1"/>
  <c r="J5627" i="10" s="1"/>
  <c r="J5651" i="10" s="1"/>
  <c r="J5675" i="10" s="1"/>
  <c r="J5699" i="10" s="1"/>
  <c r="J5723" i="10" s="1"/>
  <c r="J5747" i="10" s="1"/>
  <c r="J5771" i="10" s="1"/>
  <c r="J5795" i="10" s="1"/>
  <c r="J5819" i="10" s="1"/>
  <c r="J5843" i="10" s="1"/>
  <c r="J5867" i="10" s="1"/>
  <c r="J5891" i="10" s="1"/>
  <c r="J5915" i="10" s="1"/>
  <c r="J5939" i="10" s="1"/>
  <c r="J5963" i="10" s="1"/>
  <c r="J5987" i="10" s="1"/>
  <c r="J6011" i="10" s="1"/>
  <c r="J6035" i="10" s="1"/>
  <c r="J6059" i="10" s="1"/>
  <c r="J6083" i="10" s="1"/>
  <c r="J6107" i="10" s="1"/>
  <c r="J6131" i="10" s="1"/>
  <c r="J6155" i="10" s="1"/>
  <c r="J6179" i="10" s="1"/>
  <c r="J6203" i="10" s="1"/>
  <c r="J6227" i="10" s="1"/>
  <c r="J6251" i="10" s="1"/>
  <c r="J6275" i="10" s="1"/>
  <c r="J6299" i="10" s="1"/>
  <c r="J6323" i="10" s="1"/>
  <c r="J6347" i="10" s="1"/>
  <c r="J6371" i="10" s="1"/>
  <c r="J6395" i="10" s="1"/>
  <c r="J6419" i="10" s="1"/>
  <c r="J6443" i="10" s="1"/>
  <c r="J6467" i="10" s="1"/>
  <c r="J6491" i="10" s="1"/>
  <c r="J6515" i="10" s="1"/>
  <c r="J6539" i="10" s="1"/>
  <c r="J6563" i="10" s="1"/>
  <c r="J6587" i="10" s="1"/>
  <c r="J6611" i="10" s="1"/>
  <c r="J6635" i="10" s="1"/>
  <c r="J6659" i="10" s="1"/>
  <c r="J6683" i="10" s="1"/>
  <c r="J6707" i="10" s="1"/>
  <c r="J6731" i="10" s="1"/>
  <c r="J6755" i="10" s="1"/>
  <c r="J6779" i="10" s="1"/>
  <c r="J6803" i="10" s="1"/>
  <c r="J6827" i="10" s="1"/>
  <c r="J6851" i="10" s="1"/>
  <c r="J6875" i="10" s="1"/>
  <c r="J6899" i="10" s="1"/>
  <c r="J6923" i="10" s="1"/>
  <c r="J6947" i="10" s="1"/>
  <c r="J6971" i="10" s="1"/>
  <c r="J6995" i="10" s="1"/>
  <c r="J7019" i="10" s="1"/>
  <c r="J7043" i="10" s="1"/>
  <c r="J7067" i="10" s="1"/>
  <c r="J7091" i="10" s="1"/>
  <c r="J7115" i="10" s="1"/>
  <c r="J7139" i="10" s="1"/>
  <c r="J7163" i="10" s="1"/>
  <c r="J7187" i="10" s="1"/>
  <c r="J7211" i="10" s="1"/>
  <c r="J7235" i="10" s="1"/>
  <c r="J7259" i="10" s="1"/>
  <c r="J7283" i="10" s="1"/>
  <c r="J7307" i="10" s="1"/>
  <c r="J7331" i="10" s="1"/>
  <c r="J7355" i="10" s="1"/>
  <c r="J7379" i="10" s="1"/>
  <c r="J7403" i="10" s="1"/>
  <c r="J7427" i="10" s="1"/>
  <c r="J7451" i="10" s="1"/>
  <c r="J7475" i="10" s="1"/>
  <c r="J7499" i="10" s="1"/>
  <c r="J7523" i="10" s="1"/>
  <c r="J7547" i="10" s="1"/>
  <c r="J7571" i="10" s="1"/>
  <c r="J7595" i="10" s="1"/>
  <c r="J7619" i="10" s="1"/>
  <c r="J7643" i="10" s="1"/>
  <c r="J7667" i="10" s="1"/>
  <c r="J7691" i="10" s="1"/>
  <c r="J7715" i="10" s="1"/>
  <c r="J7739" i="10" s="1"/>
  <c r="J7763" i="10" s="1"/>
  <c r="J7787" i="10" s="1"/>
  <c r="J7811" i="10" s="1"/>
  <c r="J7835" i="10" s="1"/>
  <c r="J7859" i="10" s="1"/>
  <c r="J7883" i="10" s="1"/>
  <c r="J7907" i="10" s="1"/>
  <c r="J7931" i="10" s="1"/>
  <c r="J7955" i="10" s="1"/>
  <c r="J7979" i="10" s="1"/>
  <c r="J8003" i="10" s="1"/>
  <c r="J8027" i="10" s="1"/>
  <c r="J8051" i="10" s="1"/>
  <c r="J8075" i="10" s="1"/>
  <c r="J8099" i="10" s="1"/>
  <c r="J8123" i="10" s="1"/>
  <c r="J8147" i="10" s="1"/>
  <c r="J8171" i="10" s="1"/>
  <c r="J8195" i="10" s="1"/>
  <c r="J8219" i="10" s="1"/>
  <c r="J8243" i="10" s="1"/>
  <c r="J8267" i="10" s="1"/>
  <c r="J8291" i="10" s="1"/>
  <c r="J8315" i="10" s="1"/>
  <c r="J8339" i="10" s="1"/>
  <c r="J8363" i="10" s="1"/>
  <c r="J8387" i="10" s="1"/>
  <c r="J8411" i="10" s="1"/>
  <c r="J8435" i="10" s="1"/>
  <c r="J8459" i="10" s="1"/>
  <c r="J8483" i="10" s="1"/>
  <c r="J8507" i="10" s="1"/>
  <c r="J8531" i="10" s="1"/>
  <c r="J8555" i="10" s="1"/>
  <c r="J8579" i="10" s="1"/>
  <c r="J8603" i="10" s="1"/>
  <c r="J8627" i="10" s="1"/>
  <c r="J8651" i="10" s="1"/>
  <c r="J8675" i="10" s="1"/>
  <c r="J8699" i="10" s="1"/>
  <c r="J8723" i="10" s="1"/>
  <c r="J34" i="10"/>
  <c r="J58" i="10" s="1"/>
  <c r="J82" i="10" s="1"/>
  <c r="J106" i="10" s="1"/>
  <c r="J130" i="10" s="1"/>
  <c r="J154" i="10" s="1"/>
  <c r="J178" i="10" s="1"/>
  <c r="J202" i="10" s="1"/>
  <c r="J226" i="10" s="1"/>
  <c r="J250" i="10" s="1"/>
  <c r="J274" i="10" s="1"/>
  <c r="J298" i="10" s="1"/>
  <c r="J322" i="10" s="1"/>
  <c r="J346" i="10" s="1"/>
  <c r="J370" i="10" s="1"/>
  <c r="J394" i="10" s="1"/>
  <c r="J418" i="10" s="1"/>
  <c r="J442" i="10" s="1"/>
  <c r="J466" i="10" s="1"/>
  <c r="J490" i="10" s="1"/>
  <c r="J514" i="10" s="1"/>
  <c r="J538" i="10" s="1"/>
  <c r="J562" i="10" s="1"/>
  <c r="J586" i="10" s="1"/>
  <c r="J610" i="10" s="1"/>
  <c r="J634" i="10" s="1"/>
  <c r="J658" i="10" s="1"/>
  <c r="J682" i="10" s="1"/>
  <c r="J706" i="10" s="1"/>
  <c r="J730" i="10" s="1"/>
  <c r="J754" i="10" s="1"/>
  <c r="J778" i="10" s="1"/>
  <c r="J802" i="10" s="1"/>
  <c r="J826" i="10" s="1"/>
  <c r="J850" i="10" s="1"/>
  <c r="J874" i="10" s="1"/>
  <c r="J898" i="10" s="1"/>
  <c r="J922" i="10" s="1"/>
  <c r="J946" i="10" s="1"/>
  <c r="J970" i="10" s="1"/>
  <c r="J994" i="10" s="1"/>
  <c r="J1018" i="10" s="1"/>
  <c r="J1042" i="10" s="1"/>
  <c r="J1066" i="10" s="1"/>
  <c r="J1090" i="10" s="1"/>
  <c r="J1114" i="10" s="1"/>
  <c r="J1138" i="10" s="1"/>
  <c r="J1162" i="10" s="1"/>
  <c r="J1186" i="10" s="1"/>
  <c r="J1210" i="10" s="1"/>
  <c r="J1234" i="10" s="1"/>
  <c r="J1258" i="10" s="1"/>
  <c r="J1282" i="10" s="1"/>
  <c r="J1306" i="10" s="1"/>
  <c r="J1330" i="10" s="1"/>
  <c r="J1354" i="10" s="1"/>
  <c r="J1378" i="10" s="1"/>
  <c r="J1402" i="10" s="1"/>
  <c r="J1426" i="10" s="1"/>
  <c r="J1450" i="10" s="1"/>
  <c r="J1474" i="10" s="1"/>
  <c r="J1498" i="10" s="1"/>
  <c r="J1522" i="10" s="1"/>
  <c r="J1546" i="10" s="1"/>
  <c r="J1570" i="10" s="1"/>
  <c r="J1594" i="10" s="1"/>
  <c r="J1618" i="10" s="1"/>
  <c r="J1642" i="10" s="1"/>
  <c r="J1666" i="10" s="1"/>
  <c r="J1690" i="10" s="1"/>
  <c r="J1714" i="10" s="1"/>
  <c r="J1738" i="10" s="1"/>
  <c r="J1762" i="10" s="1"/>
  <c r="J1786" i="10" s="1"/>
  <c r="J1810" i="10" s="1"/>
  <c r="J1834" i="10" s="1"/>
  <c r="J1858" i="10" s="1"/>
  <c r="J1882" i="10" s="1"/>
  <c r="J1906" i="10" s="1"/>
  <c r="J1930" i="10" s="1"/>
  <c r="J1954" i="10" s="1"/>
  <c r="J1978" i="10" s="1"/>
  <c r="J2002" i="10" s="1"/>
  <c r="J2026" i="10" s="1"/>
  <c r="J2050" i="10" s="1"/>
  <c r="J2074" i="10" s="1"/>
  <c r="J2098" i="10" s="1"/>
  <c r="J2122" i="10" s="1"/>
  <c r="J2146" i="10" s="1"/>
  <c r="J2170" i="10" s="1"/>
  <c r="J2194" i="10" s="1"/>
  <c r="J2218" i="10" s="1"/>
  <c r="J2242" i="10" s="1"/>
  <c r="J2266" i="10" s="1"/>
  <c r="J2290" i="10" s="1"/>
  <c r="J2314" i="10" s="1"/>
  <c r="J2338" i="10" s="1"/>
  <c r="J2362" i="10" s="1"/>
  <c r="J2386" i="10" s="1"/>
  <c r="J2410" i="10" s="1"/>
  <c r="J2434" i="10" s="1"/>
  <c r="J2458" i="10" s="1"/>
  <c r="J2482" i="10" s="1"/>
  <c r="J2506" i="10" s="1"/>
  <c r="J2530" i="10" s="1"/>
  <c r="J2554" i="10" s="1"/>
  <c r="J2578" i="10" s="1"/>
  <c r="J2602" i="10" s="1"/>
  <c r="J2626" i="10" s="1"/>
  <c r="J2650" i="10" s="1"/>
  <c r="J2674" i="10" s="1"/>
  <c r="J2698" i="10" s="1"/>
  <c r="J2722" i="10" s="1"/>
  <c r="J2746" i="10" s="1"/>
  <c r="J2770" i="10" s="1"/>
  <c r="J2794" i="10" s="1"/>
  <c r="J2818" i="10" s="1"/>
  <c r="J2842" i="10" s="1"/>
  <c r="J2866" i="10" s="1"/>
  <c r="J2890" i="10" s="1"/>
  <c r="J2914" i="10" s="1"/>
  <c r="J2938" i="10" s="1"/>
  <c r="J2962" i="10" s="1"/>
  <c r="J2986" i="10" s="1"/>
  <c r="J3010" i="10" s="1"/>
  <c r="J3034" i="10" s="1"/>
  <c r="J3058" i="10" s="1"/>
  <c r="J3082" i="10" s="1"/>
  <c r="J3106" i="10" s="1"/>
  <c r="J3130" i="10" s="1"/>
  <c r="J3154" i="10" s="1"/>
  <c r="J3178" i="10" s="1"/>
  <c r="J3202" i="10" s="1"/>
  <c r="J3226" i="10" s="1"/>
  <c r="J3250" i="10" s="1"/>
  <c r="J3274" i="10" s="1"/>
  <c r="J3298" i="10" s="1"/>
  <c r="J3322" i="10" s="1"/>
  <c r="J3346" i="10" s="1"/>
  <c r="J3370" i="10" s="1"/>
  <c r="J3394" i="10" s="1"/>
  <c r="J3418" i="10" s="1"/>
  <c r="J3442" i="10" s="1"/>
  <c r="J3466" i="10" s="1"/>
  <c r="J3490" i="10" s="1"/>
  <c r="J3514" i="10" s="1"/>
  <c r="J3538" i="10" s="1"/>
  <c r="J3562" i="10" s="1"/>
  <c r="J3586" i="10" s="1"/>
  <c r="J3610" i="10" s="1"/>
  <c r="J3634" i="10" s="1"/>
  <c r="J3658" i="10" s="1"/>
  <c r="J3682" i="10" s="1"/>
  <c r="J3706" i="10" s="1"/>
  <c r="J3730" i="10" s="1"/>
  <c r="J3754" i="10" s="1"/>
  <c r="J3778" i="10" s="1"/>
  <c r="J3802" i="10" s="1"/>
  <c r="J3826" i="10" s="1"/>
  <c r="J3850" i="10" s="1"/>
  <c r="J3874" i="10" s="1"/>
  <c r="J3898" i="10" s="1"/>
  <c r="J3922" i="10" s="1"/>
  <c r="J3946" i="10" s="1"/>
  <c r="J3970" i="10" s="1"/>
  <c r="J3994" i="10" s="1"/>
  <c r="J4018" i="10" s="1"/>
  <c r="J4042" i="10" s="1"/>
  <c r="J4066" i="10" s="1"/>
  <c r="J4090" i="10" s="1"/>
  <c r="J4114" i="10" s="1"/>
  <c r="J4138" i="10" s="1"/>
  <c r="J4162" i="10" s="1"/>
  <c r="J4186" i="10" s="1"/>
  <c r="J4210" i="10" s="1"/>
  <c r="J4234" i="10" s="1"/>
  <c r="J4258" i="10" s="1"/>
  <c r="J4282" i="10" s="1"/>
  <c r="J4306" i="10" s="1"/>
  <c r="J4330" i="10" s="1"/>
  <c r="J4354" i="10" s="1"/>
  <c r="J4378" i="10" s="1"/>
  <c r="J4402" i="10" s="1"/>
  <c r="J4426" i="10" s="1"/>
  <c r="J4450" i="10" s="1"/>
  <c r="J4474" i="10" s="1"/>
  <c r="J4498" i="10" s="1"/>
  <c r="J4522" i="10" s="1"/>
  <c r="J4546" i="10" s="1"/>
  <c r="J4570" i="10" s="1"/>
  <c r="J4594" i="10" s="1"/>
  <c r="J4618" i="10" s="1"/>
  <c r="J4642" i="10" s="1"/>
  <c r="J4666" i="10" s="1"/>
  <c r="J4690" i="10" s="1"/>
  <c r="J4714" i="10" s="1"/>
  <c r="J4738" i="10" s="1"/>
  <c r="J4762" i="10" s="1"/>
  <c r="J4786" i="10" s="1"/>
  <c r="J4810" i="10" s="1"/>
  <c r="J4834" i="10" s="1"/>
  <c r="J4858" i="10" s="1"/>
  <c r="J4882" i="10" s="1"/>
  <c r="J4906" i="10" s="1"/>
  <c r="J4930" i="10" s="1"/>
  <c r="J4954" i="10" s="1"/>
  <c r="J4978" i="10" s="1"/>
  <c r="J5002" i="10" s="1"/>
  <c r="J5026" i="10" s="1"/>
  <c r="J5050" i="10" s="1"/>
  <c r="J5074" i="10" s="1"/>
  <c r="J5098" i="10" s="1"/>
  <c r="J5122" i="10" s="1"/>
  <c r="J5146" i="10" s="1"/>
  <c r="J5170" i="10" s="1"/>
  <c r="J5194" i="10" s="1"/>
  <c r="J5218" i="10" s="1"/>
  <c r="J5242" i="10" s="1"/>
  <c r="J5266" i="10" s="1"/>
  <c r="J5290" i="10" s="1"/>
  <c r="J5314" i="10" s="1"/>
  <c r="J5338" i="10" s="1"/>
  <c r="J5362" i="10" s="1"/>
  <c r="J5386" i="10" s="1"/>
  <c r="J5410" i="10" s="1"/>
  <c r="J5434" i="10" s="1"/>
  <c r="J5458" i="10" s="1"/>
  <c r="J5482" i="10" s="1"/>
  <c r="J5506" i="10" s="1"/>
  <c r="J5530" i="10" s="1"/>
  <c r="J5554" i="10" s="1"/>
  <c r="J5578" i="10" s="1"/>
  <c r="J5602" i="10" s="1"/>
  <c r="J5626" i="10" s="1"/>
  <c r="J5650" i="10" s="1"/>
  <c r="J5674" i="10" s="1"/>
  <c r="J5698" i="10" s="1"/>
  <c r="J5722" i="10" s="1"/>
  <c r="J5746" i="10" s="1"/>
  <c r="J5770" i="10" s="1"/>
  <c r="J5794" i="10" s="1"/>
  <c r="J5818" i="10" s="1"/>
  <c r="J5842" i="10" s="1"/>
  <c r="J5866" i="10" s="1"/>
  <c r="J5890" i="10" s="1"/>
  <c r="J5914" i="10" s="1"/>
  <c r="J5938" i="10" s="1"/>
  <c r="J5962" i="10" s="1"/>
  <c r="J5986" i="10" s="1"/>
  <c r="J6010" i="10" s="1"/>
  <c r="J6034" i="10" s="1"/>
  <c r="J6058" i="10" s="1"/>
  <c r="J6082" i="10" s="1"/>
  <c r="J6106" i="10" s="1"/>
  <c r="J6130" i="10" s="1"/>
  <c r="J6154" i="10" s="1"/>
  <c r="J6178" i="10" s="1"/>
  <c r="J6202" i="10" s="1"/>
  <c r="J6226" i="10" s="1"/>
  <c r="J6250" i="10" s="1"/>
  <c r="J6274" i="10" s="1"/>
  <c r="J6298" i="10" s="1"/>
  <c r="J6322" i="10" s="1"/>
  <c r="J6346" i="10" s="1"/>
  <c r="J6370" i="10" s="1"/>
  <c r="J6394" i="10" s="1"/>
  <c r="J6418" i="10" s="1"/>
  <c r="J6442" i="10" s="1"/>
  <c r="J6466" i="10" s="1"/>
  <c r="J6490" i="10" s="1"/>
  <c r="J6514" i="10" s="1"/>
  <c r="J6538" i="10" s="1"/>
  <c r="J6562" i="10" s="1"/>
  <c r="J6586" i="10" s="1"/>
  <c r="J6610" i="10" s="1"/>
  <c r="J6634" i="10" s="1"/>
  <c r="J6658" i="10" s="1"/>
  <c r="J6682" i="10" s="1"/>
  <c r="J6706" i="10" s="1"/>
  <c r="J6730" i="10" s="1"/>
  <c r="J6754" i="10" s="1"/>
  <c r="J6778" i="10" s="1"/>
  <c r="J6802" i="10" s="1"/>
  <c r="J6826" i="10" s="1"/>
  <c r="J6850" i="10" s="1"/>
  <c r="J6874" i="10" s="1"/>
  <c r="J6898" i="10" s="1"/>
  <c r="J6922" i="10" s="1"/>
  <c r="J6946" i="10" s="1"/>
  <c r="J6970" i="10" s="1"/>
  <c r="J6994" i="10" s="1"/>
  <c r="J7018" i="10" s="1"/>
  <c r="J7042" i="10" s="1"/>
  <c r="J7066" i="10" s="1"/>
  <c r="J7090" i="10" s="1"/>
  <c r="J7114" i="10" s="1"/>
  <c r="J7138" i="10" s="1"/>
  <c r="J7162" i="10" s="1"/>
  <c r="J7186" i="10" s="1"/>
  <c r="J7210" i="10" s="1"/>
  <c r="J7234" i="10" s="1"/>
  <c r="J7258" i="10" s="1"/>
  <c r="J7282" i="10" s="1"/>
  <c r="J7306" i="10" s="1"/>
  <c r="J7330" i="10" s="1"/>
  <c r="J7354" i="10" s="1"/>
  <c r="J7378" i="10" s="1"/>
  <c r="J7402" i="10" s="1"/>
  <c r="J7426" i="10" s="1"/>
  <c r="J7450" i="10" s="1"/>
  <c r="J7474" i="10" s="1"/>
  <c r="J7498" i="10" s="1"/>
  <c r="J7522" i="10" s="1"/>
  <c r="J7546" i="10" s="1"/>
  <c r="J7570" i="10" s="1"/>
  <c r="J7594" i="10" s="1"/>
  <c r="J7618" i="10" s="1"/>
  <c r="J7642" i="10" s="1"/>
  <c r="J7666" i="10" s="1"/>
  <c r="J7690" i="10" s="1"/>
  <c r="J7714" i="10" s="1"/>
  <c r="J7738" i="10" s="1"/>
  <c r="J7762" i="10" s="1"/>
  <c r="J7786" i="10" s="1"/>
  <c r="J7810" i="10" s="1"/>
  <c r="J7834" i="10" s="1"/>
  <c r="J7858" i="10" s="1"/>
  <c r="J7882" i="10" s="1"/>
  <c r="J7906" i="10" s="1"/>
  <c r="J7930" i="10" s="1"/>
  <c r="J7954" i="10" s="1"/>
  <c r="J7978" i="10" s="1"/>
  <c r="J8002" i="10" s="1"/>
  <c r="J8026" i="10" s="1"/>
  <c r="J8050" i="10" s="1"/>
  <c r="J8074" i="10" s="1"/>
  <c r="J8098" i="10" s="1"/>
  <c r="J8122" i="10" s="1"/>
  <c r="J8146" i="10" s="1"/>
  <c r="J8170" i="10" s="1"/>
  <c r="J8194" i="10" s="1"/>
  <c r="J8218" i="10" s="1"/>
  <c r="J8242" i="10" s="1"/>
  <c r="J8266" i="10" s="1"/>
  <c r="J8290" i="10" s="1"/>
  <c r="J8314" i="10" s="1"/>
  <c r="J8338" i="10" s="1"/>
  <c r="J8362" i="10" s="1"/>
  <c r="J8386" i="10" s="1"/>
  <c r="J8410" i="10" s="1"/>
  <c r="J8434" i="10" s="1"/>
  <c r="J8458" i="10" s="1"/>
  <c r="J8482" i="10" s="1"/>
  <c r="J8506" i="10" s="1"/>
  <c r="J8530" i="10" s="1"/>
  <c r="J8554" i="10" s="1"/>
  <c r="J8578" i="10" s="1"/>
  <c r="J8602" i="10" s="1"/>
  <c r="J8626" i="10" s="1"/>
  <c r="J8650" i="10" s="1"/>
  <c r="J8674" i="10" s="1"/>
  <c r="J8698" i="10" s="1"/>
  <c r="J8722" i="10" s="1"/>
  <c r="J33" i="10"/>
  <c r="J57" i="10" s="1"/>
  <c r="J81" i="10" s="1"/>
  <c r="J105" i="10" s="1"/>
  <c r="J129" i="10" s="1"/>
  <c r="J153" i="10" s="1"/>
  <c r="J177" i="10" s="1"/>
  <c r="J201" i="10" s="1"/>
  <c r="J225" i="10" s="1"/>
  <c r="J249" i="10" s="1"/>
  <c r="J273" i="10" s="1"/>
  <c r="J297" i="10" s="1"/>
  <c r="J321" i="10" s="1"/>
  <c r="J345" i="10" s="1"/>
  <c r="J369" i="10" s="1"/>
  <c r="J393" i="10" s="1"/>
  <c r="J417" i="10" s="1"/>
  <c r="J441" i="10" s="1"/>
  <c r="J465" i="10" s="1"/>
  <c r="J489" i="10" s="1"/>
  <c r="J513" i="10" s="1"/>
  <c r="J537" i="10" s="1"/>
  <c r="J561" i="10" s="1"/>
  <c r="J585" i="10" s="1"/>
  <c r="J609" i="10" s="1"/>
  <c r="J633" i="10" s="1"/>
  <c r="J657" i="10" s="1"/>
  <c r="J681" i="10" s="1"/>
  <c r="J705" i="10" s="1"/>
  <c r="J729" i="10" s="1"/>
  <c r="J753" i="10" s="1"/>
  <c r="J777" i="10" s="1"/>
  <c r="J801" i="10" s="1"/>
  <c r="J825" i="10" s="1"/>
  <c r="J849" i="10" s="1"/>
  <c r="J873" i="10" s="1"/>
  <c r="J897" i="10" s="1"/>
  <c r="J921" i="10" s="1"/>
  <c r="J945" i="10" s="1"/>
  <c r="J969" i="10" s="1"/>
  <c r="J993" i="10" s="1"/>
  <c r="J1017" i="10" s="1"/>
  <c r="J1041" i="10" s="1"/>
  <c r="J1065" i="10" s="1"/>
  <c r="J1089" i="10" s="1"/>
  <c r="J1113" i="10" s="1"/>
  <c r="J1137" i="10" s="1"/>
  <c r="J1161" i="10" s="1"/>
  <c r="J1185" i="10" s="1"/>
  <c r="J1209" i="10" s="1"/>
  <c r="J1233" i="10" s="1"/>
  <c r="J1257" i="10" s="1"/>
  <c r="J1281" i="10" s="1"/>
  <c r="J1305" i="10" s="1"/>
  <c r="J1329" i="10" s="1"/>
  <c r="J1353" i="10" s="1"/>
  <c r="J1377" i="10" s="1"/>
  <c r="J1401" i="10" s="1"/>
  <c r="J1425" i="10" s="1"/>
  <c r="J1449" i="10" s="1"/>
  <c r="J1473" i="10" s="1"/>
  <c r="J1497" i="10" s="1"/>
  <c r="J1521" i="10" s="1"/>
  <c r="J1545" i="10" s="1"/>
  <c r="J1569" i="10" s="1"/>
  <c r="J1593" i="10" s="1"/>
  <c r="J1617" i="10" s="1"/>
  <c r="J1641" i="10" s="1"/>
  <c r="J1665" i="10" s="1"/>
  <c r="J1689" i="10" s="1"/>
  <c r="J1713" i="10" s="1"/>
  <c r="J1737" i="10" s="1"/>
  <c r="J1761" i="10" s="1"/>
  <c r="J1785" i="10" s="1"/>
  <c r="J1809" i="10" s="1"/>
  <c r="J1833" i="10" s="1"/>
  <c r="J1857" i="10" s="1"/>
  <c r="J1881" i="10" s="1"/>
  <c r="J1905" i="10" s="1"/>
  <c r="J1929" i="10" s="1"/>
  <c r="J1953" i="10" s="1"/>
  <c r="J1977" i="10" s="1"/>
  <c r="J2001" i="10" s="1"/>
  <c r="J2025" i="10" s="1"/>
  <c r="J2049" i="10" s="1"/>
  <c r="J2073" i="10" s="1"/>
  <c r="J2097" i="10" s="1"/>
  <c r="J2121" i="10" s="1"/>
  <c r="J2145" i="10" s="1"/>
  <c r="J2169" i="10" s="1"/>
  <c r="J2193" i="10" s="1"/>
  <c r="J2217" i="10" s="1"/>
  <c r="J2241" i="10" s="1"/>
  <c r="J2265" i="10" s="1"/>
  <c r="J2289" i="10" s="1"/>
  <c r="J2313" i="10" s="1"/>
  <c r="J2337" i="10" s="1"/>
  <c r="J2361" i="10" s="1"/>
  <c r="J2385" i="10" s="1"/>
  <c r="J2409" i="10" s="1"/>
  <c r="J2433" i="10" s="1"/>
  <c r="J2457" i="10" s="1"/>
  <c r="J2481" i="10" s="1"/>
  <c r="J2505" i="10" s="1"/>
  <c r="J2529" i="10" s="1"/>
  <c r="J2553" i="10" s="1"/>
  <c r="J2577" i="10" s="1"/>
  <c r="J2601" i="10" s="1"/>
  <c r="J2625" i="10" s="1"/>
  <c r="J2649" i="10" s="1"/>
  <c r="J2673" i="10" s="1"/>
  <c r="J2697" i="10" s="1"/>
  <c r="J2721" i="10" s="1"/>
  <c r="J2745" i="10" s="1"/>
  <c r="J2769" i="10" s="1"/>
  <c r="J2793" i="10" s="1"/>
  <c r="J2817" i="10" s="1"/>
  <c r="J2841" i="10" s="1"/>
  <c r="J2865" i="10" s="1"/>
  <c r="J2889" i="10" s="1"/>
  <c r="J2913" i="10" s="1"/>
  <c r="J2937" i="10" s="1"/>
  <c r="J2961" i="10" s="1"/>
  <c r="J2985" i="10" s="1"/>
  <c r="J3009" i="10" s="1"/>
  <c r="J3033" i="10" s="1"/>
  <c r="J3057" i="10" s="1"/>
  <c r="J3081" i="10" s="1"/>
  <c r="J3105" i="10" s="1"/>
  <c r="J3129" i="10" s="1"/>
  <c r="J3153" i="10" s="1"/>
  <c r="J3177" i="10" s="1"/>
  <c r="J3201" i="10" s="1"/>
  <c r="J3225" i="10" s="1"/>
  <c r="J3249" i="10" s="1"/>
  <c r="J3273" i="10" s="1"/>
  <c r="J3297" i="10" s="1"/>
  <c r="J3321" i="10" s="1"/>
  <c r="J3345" i="10" s="1"/>
  <c r="J3369" i="10" s="1"/>
  <c r="J3393" i="10" s="1"/>
  <c r="J3417" i="10" s="1"/>
  <c r="J3441" i="10" s="1"/>
  <c r="J3465" i="10" s="1"/>
  <c r="J3489" i="10" s="1"/>
  <c r="J3513" i="10" s="1"/>
  <c r="J3537" i="10" s="1"/>
  <c r="J3561" i="10" s="1"/>
  <c r="J3585" i="10" s="1"/>
  <c r="J3609" i="10" s="1"/>
  <c r="J3633" i="10" s="1"/>
  <c r="J3657" i="10" s="1"/>
  <c r="J3681" i="10" s="1"/>
  <c r="J3705" i="10" s="1"/>
  <c r="J3729" i="10" s="1"/>
  <c r="J3753" i="10" s="1"/>
  <c r="J3777" i="10" s="1"/>
  <c r="J3801" i="10" s="1"/>
  <c r="J3825" i="10" s="1"/>
  <c r="J3849" i="10" s="1"/>
  <c r="J3873" i="10" s="1"/>
  <c r="J3897" i="10" s="1"/>
  <c r="J3921" i="10" s="1"/>
  <c r="J3945" i="10" s="1"/>
  <c r="J3969" i="10" s="1"/>
  <c r="J3993" i="10" s="1"/>
  <c r="J4017" i="10" s="1"/>
  <c r="J4041" i="10" s="1"/>
  <c r="J4065" i="10" s="1"/>
  <c r="J4089" i="10" s="1"/>
  <c r="J4113" i="10" s="1"/>
  <c r="J4137" i="10" s="1"/>
  <c r="J4161" i="10" s="1"/>
  <c r="J4185" i="10" s="1"/>
  <c r="J4209" i="10" s="1"/>
  <c r="J4233" i="10" s="1"/>
  <c r="J4257" i="10" s="1"/>
  <c r="J4281" i="10" s="1"/>
  <c r="J4305" i="10" s="1"/>
  <c r="J4329" i="10" s="1"/>
  <c r="J4353" i="10" s="1"/>
  <c r="J4377" i="10" s="1"/>
  <c r="J4401" i="10" s="1"/>
  <c r="J4425" i="10" s="1"/>
  <c r="J4449" i="10" s="1"/>
  <c r="J4473" i="10" s="1"/>
  <c r="J4497" i="10" s="1"/>
  <c r="J4521" i="10" s="1"/>
  <c r="J4545" i="10" s="1"/>
  <c r="J4569" i="10" s="1"/>
  <c r="J4593" i="10" s="1"/>
  <c r="J4617" i="10" s="1"/>
  <c r="J4641" i="10" s="1"/>
  <c r="J4665" i="10" s="1"/>
  <c r="J4689" i="10" s="1"/>
  <c r="J4713" i="10" s="1"/>
  <c r="J4737" i="10" s="1"/>
  <c r="J4761" i="10" s="1"/>
  <c r="J4785" i="10" s="1"/>
  <c r="J4809" i="10" s="1"/>
  <c r="J4833" i="10" s="1"/>
  <c r="J4857" i="10" s="1"/>
  <c r="J4881" i="10" s="1"/>
  <c r="J4905" i="10" s="1"/>
  <c r="J4929" i="10" s="1"/>
  <c r="J4953" i="10" s="1"/>
  <c r="J4977" i="10" s="1"/>
  <c r="J5001" i="10" s="1"/>
  <c r="J5025" i="10" s="1"/>
  <c r="J5049" i="10" s="1"/>
  <c r="J5073" i="10" s="1"/>
  <c r="J5097" i="10" s="1"/>
  <c r="J5121" i="10" s="1"/>
  <c r="J5145" i="10" s="1"/>
  <c r="J5169" i="10" s="1"/>
  <c r="J5193" i="10" s="1"/>
  <c r="J5217" i="10" s="1"/>
  <c r="J5241" i="10" s="1"/>
  <c r="J5265" i="10" s="1"/>
  <c r="J5289" i="10" s="1"/>
  <c r="J5313" i="10" s="1"/>
  <c r="J5337" i="10" s="1"/>
  <c r="J5361" i="10" s="1"/>
  <c r="J5385" i="10" s="1"/>
  <c r="J5409" i="10" s="1"/>
  <c r="J5433" i="10" s="1"/>
  <c r="J5457" i="10" s="1"/>
  <c r="J5481" i="10" s="1"/>
  <c r="J5505" i="10" s="1"/>
  <c r="J5529" i="10" s="1"/>
  <c r="J5553" i="10" s="1"/>
  <c r="J5577" i="10" s="1"/>
  <c r="J5601" i="10" s="1"/>
  <c r="J5625" i="10" s="1"/>
  <c r="J5649" i="10" s="1"/>
  <c r="J5673" i="10" s="1"/>
  <c r="J5697" i="10" s="1"/>
  <c r="J5721" i="10" s="1"/>
  <c r="J5745" i="10" s="1"/>
  <c r="J5769" i="10" s="1"/>
  <c r="J5793" i="10" s="1"/>
  <c r="J5817" i="10" s="1"/>
  <c r="J5841" i="10" s="1"/>
  <c r="J5865" i="10" s="1"/>
  <c r="J5889" i="10" s="1"/>
  <c r="J5913" i="10" s="1"/>
  <c r="J5937" i="10" s="1"/>
  <c r="J5961" i="10" s="1"/>
  <c r="J5985" i="10" s="1"/>
  <c r="J6009" i="10" s="1"/>
  <c r="J6033" i="10" s="1"/>
  <c r="J6057" i="10" s="1"/>
  <c r="J6081" i="10" s="1"/>
  <c r="J6105" i="10" s="1"/>
  <c r="J6129" i="10" s="1"/>
  <c r="J6153" i="10" s="1"/>
  <c r="J6177" i="10" s="1"/>
  <c r="J6201" i="10" s="1"/>
  <c r="J6225" i="10" s="1"/>
  <c r="J6249" i="10" s="1"/>
  <c r="J6273" i="10" s="1"/>
  <c r="J6297" i="10" s="1"/>
  <c r="J6321" i="10" s="1"/>
  <c r="J6345" i="10" s="1"/>
  <c r="J6369" i="10" s="1"/>
  <c r="J6393" i="10" s="1"/>
  <c r="J6417" i="10" s="1"/>
  <c r="J6441" i="10" s="1"/>
  <c r="J6465" i="10" s="1"/>
  <c r="J6489" i="10" s="1"/>
  <c r="J6513" i="10" s="1"/>
  <c r="J6537" i="10" s="1"/>
  <c r="J6561" i="10" s="1"/>
  <c r="J6585" i="10" s="1"/>
  <c r="J6609" i="10" s="1"/>
  <c r="J6633" i="10" s="1"/>
  <c r="J6657" i="10" s="1"/>
  <c r="J6681" i="10" s="1"/>
  <c r="J6705" i="10" s="1"/>
  <c r="J6729" i="10" s="1"/>
  <c r="J6753" i="10" s="1"/>
  <c r="J6777" i="10" s="1"/>
  <c r="J6801" i="10" s="1"/>
  <c r="J6825" i="10" s="1"/>
  <c r="J6849" i="10" s="1"/>
  <c r="J6873" i="10" s="1"/>
  <c r="J6897" i="10" s="1"/>
  <c r="J6921" i="10" s="1"/>
  <c r="J6945" i="10" s="1"/>
  <c r="J6969" i="10" s="1"/>
  <c r="J6993" i="10" s="1"/>
  <c r="J7017" i="10" s="1"/>
  <c r="J7041" i="10" s="1"/>
  <c r="J7065" i="10" s="1"/>
  <c r="J7089" i="10" s="1"/>
  <c r="J7113" i="10" s="1"/>
  <c r="J7137" i="10" s="1"/>
  <c r="J7161" i="10" s="1"/>
  <c r="J7185" i="10" s="1"/>
  <c r="J7209" i="10" s="1"/>
  <c r="J7233" i="10" s="1"/>
  <c r="J7257" i="10" s="1"/>
  <c r="J7281" i="10" s="1"/>
  <c r="J7305" i="10" s="1"/>
  <c r="J7329" i="10" s="1"/>
  <c r="J7353" i="10" s="1"/>
  <c r="J7377" i="10" s="1"/>
  <c r="J7401" i="10" s="1"/>
  <c r="J7425" i="10" s="1"/>
  <c r="J7449" i="10" s="1"/>
  <c r="J7473" i="10" s="1"/>
  <c r="J7497" i="10" s="1"/>
  <c r="J7521" i="10" s="1"/>
  <c r="J7545" i="10" s="1"/>
  <c r="J7569" i="10" s="1"/>
  <c r="J7593" i="10" s="1"/>
  <c r="J7617" i="10" s="1"/>
  <c r="J7641" i="10" s="1"/>
  <c r="J7665" i="10" s="1"/>
  <c r="J7689" i="10" s="1"/>
  <c r="J7713" i="10" s="1"/>
  <c r="J7737" i="10" s="1"/>
  <c r="J7761" i="10" s="1"/>
  <c r="J7785" i="10" s="1"/>
  <c r="J7809" i="10" s="1"/>
  <c r="J7833" i="10" s="1"/>
  <c r="J7857" i="10" s="1"/>
  <c r="J7881" i="10" s="1"/>
  <c r="J7905" i="10" s="1"/>
  <c r="J7929" i="10" s="1"/>
  <c r="J7953" i="10" s="1"/>
  <c r="J7977" i="10" s="1"/>
  <c r="J8001" i="10" s="1"/>
  <c r="J8025" i="10" s="1"/>
  <c r="J8049" i="10" s="1"/>
  <c r="J8073" i="10" s="1"/>
  <c r="J8097" i="10" s="1"/>
  <c r="J8121" i="10" s="1"/>
  <c r="J8145" i="10" s="1"/>
  <c r="J8169" i="10" s="1"/>
  <c r="J8193" i="10" s="1"/>
  <c r="J8217" i="10" s="1"/>
  <c r="J8241" i="10" s="1"/>
  <c r="J8265" i="10" s="1"/>
  <c r="J8289" i="10" s="1"/>
  <c r="J8313" i="10" s="1"/>
  <c r="J8337" i="10" s="1"/>
  <c r="J8361" i="10" s="1"/>
  <c r="J8385" i="10" s="1"/>
  <c r="J8409" i="10" s="1"/>
  <c r="J8433" i="10" s="1"/>
  <c r="J8457" i="10" s="1"/>
  <c r="J8481" i="10" s="1"/>
  <c r="J8505" i="10" s="1"/>
  <c r="J8529" i="10" s="1"/>
  <c r="J8553" i="10" s="1"/>
  <c r="J8577" i="10" s="1"/>
  <c r="J8601" i="10" s="1"/>
  <c r="J8625" i="10" s="1"/>
  <c r="J8649" i="10" s="1"/>
  <c r="J8673" i="10" s="1"/>
  <c r="J8697" i="10" s="1"/>
  <c r="J8721" i="10" s="1"/>
  <c r="J32" i="10"/>
  <c r="J56" i="10" s="1"/>
  <c r="J80" i="10" s="1"/>
  <c r="J104" i="10" s="1"/>
  <c r="J128" i="10" s="1"/>
  <c r="J152" i="10" s="1"/>
  <c r="J176" i="10" s="1"/>
  <c r="J200" i="10" s="1"/>
  <c r="J224" i="10" s="1"/>
  <c r="J248" i="10" s="1"/>
  <c r="J272" i="10" s="1"/>
  <c r="J296" i="10" s="1"/>
  <c r="J320" i="10" s="1"/>
  <c r="J344" i="10" s="1"/>
  <c r="J368" i="10" s="1"/>
  <c r="J392" i="10" s="1"/>
  <c r="J416" i="10" s="1"/>
  <c r="J440" i="10" s="1"/>
  <c r="J464" i="10" s="1"/>
  <c r="J488" i="10" s="1"/>
  <c r="J512" i="10" s="1"/>
  <c r="J536" i="10" s="1"/>
  <c r="J560" i="10" s="1"/>
  <c r="J584" i="10" s="1"/>
  <c r="J608" i="10" s="1"/>
  <c r="J632" i="10" s="1"/>
  <c r="J656" i="10" s="1"/>
  <c r="J680" i="10" s="1"/>
  <c r="J704" i="10" s="1"/>
  <c r="J728" i="10" s="1"/>
  <c r="J752" i="10" s="1"/>
  <c r="J776" i="10" s="1"/>
  <c r="J800" i="10" s="1"/>
  <c r="J824" i="10" s="1"/>
  <c r="J848" i="10" s="1"/>
  <c r="J872" i="10" s="1"/>
  <c r="J896" i="10" s="1"/>
  <c r="J920" i="10" s="1"/>
  <c r="J944" i="10" s="1"/>
  <c r="J968" i="10" s="1"/>
  <c r="J992" i="10" s="1"/>
  <c r="J1016" i="10" s="1"/>
  <c r="J1040" i="10" s="1"/>
  <c r="J1064" i="10" s="1"/>
  <c r="J1088" i="10" s="1"/>
  <c r="J1112" i="10" s="1"/>
  <c r="J1136" i="10" s="1"/>
  <c r="J1160" i="10" s="1"/>
  <c r="J1184" i="10" s="1"/>
  <c r="J1208" i="10" s="1"/>
  <c r="J1232" i="10" s="1"/>
  <c r="J1256" i="10" s="1"/>
  <c r="J1280" i="10" s="1"/>
  <c r="J1304" i="10" s="1"/>
  <c r="J1328" i="10" s="1"/>
  <c r="J1352" i="10" s="1"/>
  <c r="J1376" i="10" s="1"/>
  <c r="J1400" i="10" s="1"/>
  <c r="J1424" i="10" s="1"/>
  <c r="J1448" i="10" s="1"/>
  <c r="J1472" i="10" s="1"/>
  <c r="J1496" i="10" s="1"/>
  <c r="J1520" i="10" s="1"/>
  <c r="J1544" i="10" s="1"/>
  <c r="J1568" i="10" s="1"/>
  <c r="J1592" i="10" s="1"/>
  <c r="J1616" i="10" s="1"/>
  <c r="J1640" i="10" s="1"/>
  <c r="J1664" i="10" s="1"/>
  <c r="J1688" i="10" s="1"/>
  <c r="J1712" i="10" s="1"/>
  <c r="J1736" i="10" s="1"/>
  <c r="J1760" i="10" s="1"/>
  <c r="J1784" i="10" s="1"/>
  <c r="J1808" i="10" s="1"/>
  <c r="J1832" i="10" s="1"/>
  <c r="J1856" i="10" s="1"/>
  <c r="J1880" i="10" s="1"/>
  <c r="J1904" i="10" s="1"/>
  <c r="J1928" i="10" s="1"/>
  <c r="J1952" i="10" s="1"/>
  <c r="J1976" i="10" s="1"/>
  <c r="J2000" i="10" s="1"/>
  <c r="J2024" i="10" s="1"/>
  <c r="J2048" i="10" s="1"/>
  <c r="J2072" i="10" s="1"/>
  <c r="J2096" i="10" s="1"/>
  <c r="J2120" i="10" s="1"/>
  <c r="J2144" i="10" s="1"/>
  <c r="J2168" i="10" s="1"/>
  <c r="J2192" i="10" s="1"/>
  <c r="J2216" i="10" s="1"/>
  <c r="J2240" i="10" s="1"/>
  <c r="J2264" i="10" s="1"/>
  <c r="J2288" i="10" s="1"/>
  <c r="J2312" i="10" s="1"/>
  <c r="J2336" i="10" s="1"/>
  <c r="J2360" i="10" s="1"/>
  <c r="J2384" i="10" s="1"/>
  <c r="J2408" i="10" s="1"/>
  <c r="J2432" i="10" s="1"/>
  <c r="J2456" i="10" s="1"/>
  <c r="J2480" i="10" s="1"/>
  <c r="J2504" i="10" s="1"/>
  <c r="J2528" i="10" s="1"/>
  <c r="J2552" i="10" s="1"/>
  <c r="J2576" i="10" s="1"/>
  <c r="J2600" i="10" s="1"/>
  <c r="J2624" i="10" s="1"/>
  <c r="J2648" i="10" s="1"/>
  <c r="J2672" i="10" s="1"/>
  <c r="J2696" i="10" s="1"/>
  <c r="J2720" i="10" s="1"/>
  <c r="J2744" i="10" s="1"/>
  <c r="J2768" i="10" s="1"/>
  <c r="J2792" i="10" s="1"/>
  <c r="J2816" i="10" s="1"/>
  <c r="J2840" i="10" s="1"/>
  <c r="J2864" i="10" s="1"/>
  <c r="J2888" i="10" s="1"/>
  <c r="J2912" i="10" s="1"/>
  <c r="J2936" i="10" s="1"/>
  <c r="J2960" i="10" s="1"/>
  <c r="J2984" i="10" s="1"/>
  <c r="J3008" i="10" s="1"/>
  <c r="J3032" i="10" s="1"/>
  <c r="J3056" i="10" s="1"/>
  <c r="J3080" i="10" s="1"/>
  <c r="J3104" i="10" s="1"/>
  <c r="J3128" i="10" s="1"/>
  <c r="J3152" i="10" s="1"/>
  <c r="J3176" i="10" s="1"/>
  <c r="J3200" i="10" s="1"/>
  <c r="J3224" i="10" s="1"/>
  <c r="J3248" i="10" s="1"/>
  <c r="J3272" i="10" s="1"/>
  <c r="J3296" i="10" s="1"/>
  <c r="J3320" i="10" s="1"/>
  <c r="J3344" i="10" s="1"/>
  <c r="J3368" i="10" s="1"/>
  <c r="J3392" i="10" s="1"/>
  <c r="J3416" i="10" s="1"/>
  <c r="J3440" i="10" s="1"/>
  <c r="J3464" i="10" s="1"/>
  <c r="J3488" i="10" s="1"/>
  <c r="J3512" i="10" s="1"/>
  <c r="J3536" i="10" s="1"/>
  <c r="J3560" i="10" s="1"/>
  <c r="J3584" i="10" s="1"/>
  <c r="J3608" i="10" s="1"/>
  <c r="J3632" i="10" s="1"/>
  <c r="J3656" i="10" s="1"/>
  <c r="J3680" i="10" s="1"/>
  <c r="J3704" i="10" s="1"/>
  <c r="J3728" i="10" s="1"/>
  <c r="J3752" i="10" s="1"/>
  <c r="J3776" i="10" s="1"/>
  <c r="J3800" i="10" s="1"/>
  <c r="J3824" i="10" s="1"/>
  <c r="J3848" i="10" s="1"/>
  <c r="J3872" i="10" s="1"/>
  <c r="J3896" i="10" s="1"/>
  <c r="J3920" i="10" s="1"/>
  <c r="J3944" i="10" s="1"/>
  <c r="J3968" i="10" s="1"/>
  <c r="J3992" i="10" s="1"/>
  <c r="J4016" i="10" s="1"/>
  <c r="J4040" i="10" s="1"/>
  <c r="J4064" i="10" s="1"/>
  <c r="J4088" i="10" s="1"/>
  <c r="J4112" i="10" s="1"/>
  <c r="J4136" i="10" s="1"/>
  <c r="J4160" i="10" s="1"/>
  <c r="J4184" i="10" s="1"/>
  <c r="J4208" i="10" s="1"/>
  <c r="J4232" i="10" s="1"/>
  <c r="J4256" i="10" s="1"/>
  <c r="J4280" i="10" s="1"/>
  <c r="J4304" i="10" s="1"/>
  <c r="J4328" i="10" s="1"/>
  <c r="J4352" i="10" s="1"/>
  <c r="J4376" i="10" s="1"/>
  <c r="J4400" i="10" s="1"/>
  <c r="J4424" i="10" s="1"/>
  <c r="J4448" i="10" s="1"/>
  <c r="J4472" i="10" s="1"/>
  <c r="J4496" i="10" s="1"/>
  <c r="J4520" i="10" s="1"/>
  <c r="J4544" i="10" s="1"/>
  <c r="J4568" i="10" s="1"/>
  <c r="J4592" i="10" s="1"/>
  <c r="J4616" i="10" s="1"/>
  <c r="J4640" i="10" s="1"/>
  <c r="J4664" i="10" s="1"/>
  <c r="J4688" i="10" s="1"/>
  <c r="J4712" i="10" s="1"/>
  <c r="J4736" i="10" s="1"/>
  <c r="J4760" i="10" s="1"/>
  <c r="J4784" i="10" s="1"/>
  <c r="J4808" i="10" s="1"/>
  <c r="J4832" i="10" s="1"/>
  <c r="J4856" i="10" s="1"/>
  <c r="J4880" i="10" s="1"/>
  <c r="J4904" i="10" s="1"/>
  <c r="J4928" i="10" s="1"/>
  <c r="J4952" i="10" s="1"/>
  <c r="J4976" i="10" s="1"/>
  <c r="J5000" i="10" s="1"/>
  <c r="J5024" i="10" s="1"/>
  <c r="J5048" i="10" s="1"/>
  <c r="J5072" i="10" s="1"/>
  <c r="J5096" i="10" s="1"/>
  <c r="J5120" i="10" s="1"/>
  <c r="J5144" i="10" s="1"/>
  <c r="J5168" i="10" s="1"/>
  <c r="J5192" i="10" s="1"/>
  <c r="J5216" i="10" s="1"/>
  <c r="J5240" i="10" s="1"/>
  <c r="J5264" i="10" s="1"/>
  <c r="J5288" i="10" s="1"/>
  <c r="J5312" i="10" s="1"/>
  <c r="J5336" i="10" s="1"/>
  <c r="J5360" i="10" s="1"/>
  <c r="J5384" i="10" s="1"/>
  <c r="J5408" i="10" s="1"/>
  <c r="J5432" i="10" s="1"/>
  <c r="J5456" i="10" s="1"/>
  <c r="J5480" i="10" s="1"/>
  <c r="J5504" i="10" s="1"/>
  <c r="J5528" i="10" s="1"/>
  <c r="J5552" i="10" s="1"/>
  <c r="J5576" i="10" s="1"/>
  <c r="J5600" i="10" s="1"/>
  <c r="J5624" i="10" s="1"/>
  <c r="J5648" i="10" s="1"/>
  <c r="J5672" i="10" s="1"/>
  <c r="J5696" i="10" s="1"/>
  <c r="J5720" i="10" s="1"/>
  <c r="J5744" i="10" s="1"/>
  <c r="J5768" i="10" s="1"/>
  <c r="J5792" i="10" s="1"/>
  <c r="J5816" i="10" s="1"/>
  <c r="J5840" i="10" s="1"/>
  <c r="J5864" i="10" s="1"/>
  <c r="J5888" i="10" s="1"/>
  <c r="J5912" i="10" s="1"/>
  <c r="J5936" i="10" s="1"/>
  <c r="J5960" i="10" s="1"/>
  <c r="J5984" i="10" s="1"/>
  <c r="J6008" i="10" s="1"/>
  <c r="J6032" i="10" s="1"/>
  <c r="J6056" i="10" s="1"/>
  <c r="J6080" i="10" s="1"/>
  <c r="J6104" i="10" s="1"/>
  <c r="J6128" i="10" s="1"/>
  <c r="J6152" i="10" s="1"/>
  <c r="J6176" i="10" s="1"/>
  <c r="J6200" i="10" s="1"/>
  <c r="J6224" i="10" s="1"/>
  <c r="J6248" i="10" s="1"/>
  <c r="J6272" i="10" s="1"/>
  <c r="J6296" i="10" s="1"/>
  <c r="J6320" i="10" s="1"/>
  <c r="J6344" i="10" s="1"/>
  <c r="J6368" i="10" s="1"/>
  <c r="J6392" i="10" s="1"/>
  <c r="J6416" i="10" s="1"/>
  <c r="J6440" i="10" s="1"/>
  <c r="J6464" i="10" s="1"/>
  <c r="J6488" i="10" s="1"/>
  <c r="J6512" i="10" s="1"/>
  <c r="J6536" i="10" s="1"/>
  <c r="J6560" i="10" s="1"/>
  <c r="J6584" i="10" s="1"/>
  <c r="J6608" i="10" s="1"/>
  <c r="J6632" i="10" s="1"/>
  <c r="J6656" i="10" s="1"/>
  <c r="J6680" i="10" s="1"/>
  <c r="J6704" i="10" s="1"/>
  <c r="J6728" i="10" s="1"/>
  <c r="J6752" i="10" s="1"/>
  <c r="J6776" i="10" s="1"/>
  <c r="J6800" i="10" s="1"/>
  <c r="J6824" i="10" s="1"/>
  <c r="J6848" i="10" s="1"/>
  <c r="J6872" i="10" s="1"/>
  <c r="J6896" i="10" s="1"/>
  <c r="J6920" i="10" s="1"/>
  <c r="J6944" i="10" s="1"/>
  <c r="J6968" i="10" s="1"/>
  <c r="J6992" i="10" s="1"/>
  <c r="J7016" i="10" s="1"/>
  <c r="J7040" i="10" s="1"/>
  <c r="J7064" i="10" s="1"/>
  <c r="J7088" i="10" s="1"/>
  <c r="J7112" i="10" s="1"/>
  <c r="J7136" i="10" s="1"/>
  <c r="J7160" i="10" s="1"/>
  <c r="J7184" i="10" s="1"/>
  <c r="J7208" i="10" s="1"/>
  <c r="J7232" i="10" s="1"/>
  <c r="J7256" i="10" s="1"/>
  <c r="J7280" i="10" s="1"/>
  <c r="J7304" i="10" s="1"/>
  <c r="J7328" i="10" s="1"/>
  <c r="J7352" i="10" s="1"/>
  <c r="J7376" i="10" s="1"/>
  <c r="J7400" i="10" s="1"/>
  <c r="J7424" i="10" s="1"/>
  <c r="J7448" i="10" s="1"/>
  <c r="J7472" i="10" s="1"/>
  <c r="J7496" i="10" s="1"/>
  <c r="J7520" i="10" s="1"/>
  <c r="J7544" i="10" s="1"/>
  <c r="J7568" i="10" s="1"/>
  <c r="J7592" i="10" s="1"/>
  <c r="J7616" i="10" s="1"/>
  <c r="J7640" i="10" s="1"/>
  <c r="J7664" i="10" s="1"/>
  <c r="J7688" i="10" s="1"/>
  <c r="J7712" i="10" s="1"/>
  <c r="J7736" i="10" s="1"/>
  <c r="J7760" i="10" s="1"/>
  <c r="J7784" i="10" s="1"/>
  <c r="J7808" i="10" s="1"/>
  <c r="J7832" i="10" s="1"/>
  <c r="J7856" i="10" s="1"/>
  <c r="J7880" i="10" s="1"/>
  <c r="J7904" i="10" s="1"/>
  <c r="J7928" i="10" s="1"/>
  <c r="J7952" i="10" s="1"/>
  <c r="J7976" i="10" s="1"/>
  <c r="J8000" i="10" s="1"/>
  <c r="J8024" i="10" s="1"/>
  <c r="J8048" i="10" s="1"/>
  <c r="J8072" i="10" s="1"/>
  <c r="J8096" i="10" s="1"/>
  <c r="J8120" i="10" s="1"/>
  <c r="J8144" i="10" s="1"/>
  <c r="J8168" i="10" s="1"/>
  <c r="J8192" i="10" s="1"/>
  <c r="J8216" i="10" s="1"/>
  <c r="J8240" i="10" s="1"/>
  <c r="J8264" i="10" s="1"/>
  <c r="J8288" i="10" s="1"/>
  <c r="J8312" i="10" s="1"/>
  <c r="J8336" i="10" s="1"/>
  <c r="J8360" i="10" s="1"/>
  <c r="J8384" i="10" s="1"/>
  <c r="J8408" i="10" s="1"/>
  <c r="J8432" i="10" s="1"/>
  <c r="J8456" i="10" s="1"/>
  <c r="J8480" i="10" s="1"/>
  <c r="J8504" i="10" s="1"/>
  <c r="J8528" i="10" s="1"/>
  <c r="J8552" i="10" s="1"/>
  <c r="J8576" i="10" s="1"/>
  <c r="J8600" i="10" s="1"/>
  <c r="J8624" i="10" s="1"/>
  <c r="J8648" i="10" s="1"/>
  <c r="J8672" i="10" s="1"/>
  <c r="J8696" i="10" s="1"/>
  <c r="J8720" i="10" s="1"/>
  <c r="J31" i="10"/>
  <c r="J55" i="10" s="1"/>
  <c r="J79" i="10" s="1"/>
  <c r="J103" i="10" s="1"/>
  <c r="J127" i="10" s="1"/>
  <c r="J151" i="10" s="1"/>
  <c r="J175" i="10" s="1"/>
  <c r="J199" i="10" s="1"/>
  <c r="J223" i="10" s="1"/>
  <c r="J247" i="10" s="1"/>
  <c r="J271" i="10" s="1"/>
  <c r="J295" i="10" s="1"/>
  <c r="J319" i="10" s="1"/>
  <c r="J343" i="10" s="1"/>
  <c r="J367" i="10" s="1"/>
  <c r="J391" i="10" s="1"/>
  <c r="J415" i="10" s="1"/>
  <c r="J439" i="10" s="1"/>
  <c r="J463" i="10" s="1"/>
  <c r="J487" i="10" s="1"/>
  <c r="J511" i="10" s="1"/>
  <c r="J535" i="10" s="1"/>
  <c r="J559" i="10" s="1"/>
  <c r="J583" i="10" s="1"/>
  <c r="J607" i="10" s="1"/>
  <c r="J631" i="10" s="1"/>
  <c r="J655" i="10" s="1"/>
  <c r="J679" i="10" s="1"/>
  <c r="J703" i="10" s="1"/>
  <c r="J727" i="10" s="1"/>
  <c r="J751" i="10" s="1"/>
  <c r="J775" i="10" s="1"/>
  <c r="J799" i="10" s="1"/>
  <c r="J823" i="10" s="1"/>
  <c r="J847" i="10" s="1"/>
  <c r="J871" i="10" s="1"/>
  <c r="J895" i="10" s="1"/>
  <c r="J919" i="10" s="1"/>
  <c r="J943" i="10" s="1"/>
  <c r="J967" i="10" s="1"/>
  <c r="J991" i="10" s="1"/>
  <c r="J1015" i="10" s="1"/>
  <c r="J1039" i="10" s="1"/>
  <c r="J1063" i="10" s="1"/>
  <c r="J1087" i="10" s="1"/>
  <c r="J1111" i="10" s="1"/>
  <c r="J1135" i="10" s="1"/>
  <c r="J1159" i="10" s="1"/>
  <c r="J1183" i="10" s="1"/>
  <c r="J1207" i="10" s="1"/>
  <c r="J1231" i="10" s="1"/>
  <c r="J1255" i="10" s="1"/>
  <c r="J1279" i="10" s="1"/>
  <c r="J1303" i="10" s="1"/>
  <c r="J1327" i="10" s="1"/>
  <c r="J1351" i="10" s="1"/>
  <c r="J1375" i="10" s="1"/>
  <c r="J1399" i="10" s="1"/>
  <c r="J1423" i="10" s="1"/>
  <c r="J1447" i="10" s="1"/>
  <c r="J1471" i="10" s="1"/>
  <c r="J1495" i="10" s="1"/>
  <c r="J1519" i="10" s="1"/>
  <c r="J1543" i="10" s="1"/>
  <c r="J1567" i="10" s="1"/>
  <c r="J1591" i="10" s="1"/>
  <c r="J1615" i="10" s="1"/>
  <c r="J1639" i="10" s="1"/>
  <c r="J1663" i="10" s="1"/>
  <c r="J1687" i="10" s="1"/>
  <c r="J1711" i="10" s="1"/>
  <c r="J1735" i="10" s="1"/>
  <c r="J1759" i="10" s="1"/>
  <c r="J1783" i="10" s="1"/>
  <c r="J1807" i="10" s="1"/>
  <c r="J1831" i="10" s="1"/>
  <c r="J1855" i="10" s="1"/>
  <c r="J1879" i="10" s="1"/>
  <c r="J1903" i="10" s="1"/>
  <c r="J1927" i="10" s="1"/>
  <c r="J1951" i="10" s="1"/>
  <c r="J1975" i="10" s="1"/>
  <c r="J1999" i="10" s="1"/>
  <c r="J2023" i="10" s="1"/>
  <c r="J2047" i="10" s="1"/>
  <c r="J2071" i="10" s="1"/>
  <c r="J2095" i="10" s="1"/>
  <c r="J2119" i="10" s="1"/>
  <c r="J2143" i="10" s="1"/>
  <c r="J2167" i="10" s="1"/>
  <c r="J2191" i="10" s="1"/>
  <c r="J2215" i="10" s="1"/>
  <c r="J2239" i="10" s="1"/>
  <c r="J2263" i="10" s="1"/>
  <c r="J2287" i="10" s="1"/>
  <c r="J2311" i="10" s="1"/>
  <c r="J2335" i="10" s="1"/>
  <c r="J2359" i="10" s="1"/>
  <c r="J2383" i="10" s="1"/>
  <c r="J2407" i="10" s="1"/>
  <c r="J2431" i="10" s="1"/>
  <c r="J2455" i="10" s="1"/>
  <c r="J2479" i="10" s="1"/>
  <c r="J2503" i="10" s="1"/>
  <c r="J2527" i="10" s="1"/>
  <c r="J2551" i="10" s="1"/>
  <c r="J2575" i="10" s="1"/>
  <c r="J2599" i="10" s="1"/>
  <c r="J2623" i="10" s="1"/>
  <c r="J2647" i="10" s="1"/>
  <c r="J2671" i="10" s="1"/>
  <c r="J2695" i="10" s="1"/>
  <c r="J2719" i="10" s="1"/>
  <c r="J2743" i="10" s="1"/>
  <c r="J2767" i="10" s="1"/>
  <c r="J2791" i="10" s="1"/>
  <c r="J2815" i="10" s="1"/>
  <c r="J2839" i="10" s="1"/>
  <c r="J2863" i="10" s="1"/>
  <c r="J2887" i="10" s="1"/>
  <c r="J2911" i="10" s="1"/>
  <c r="J2935" i="10" s="1"/>
  <c r="J2959" i="10" s="1"/>
  <c r="J2983" i="10" s="1"/>
  <c r="J3007" i="10" s="1"/>
  <c r="J3031" i="10" s="1"/>
  <c r="J3055" i="10" s="1"/>
  <c r="J3079" i="10" s="1"/>
  <c r="J3103" i="10" s="1"/>
  <c r="J3127" i="10" s="1"/>
  <c r="J3151" i="10" s="1"/>
  <c r="J3175" i="10" s="1"/>
  <c r="J3199" i="10" s="1"/>
  <c r="J3223" i="10" s="1"/>
  <c r="J3247" i="10" s="1"/>
  <c r="J3271" i="10" s="1"/>
  <c r="J3295" i="10" s="1"/>
  <c r="J3319" i="10" s="1"/>
  <c r="J3343" i="10" s="1"/>
  <c r="J3367" i="10" s="1"/>
  <c r="J3391" i="10" s="1"/>
  <c r="J3415" i="10" s="1"/>
  <c r="J3439" i="10" s="1"/>
  <c r="J3463" i="10" s="1"/>
  <c r="J3487" i="10" s="1"/>
  <c r="J3511" i="10" s="1"/>
  <c r="J3535" i="10" s="1"/>
  <c r="J3559" i="10" s="1"/>
  <c r="J3583" i="10" s="1"/>
  <c r="J3607" i="10" s="1"/>
  <c r="J3631" i="10" s="1"/>
  <c r="J3655" i="10" s="1"/>
  <c r="J3679" i="10" s="1"/>
  <c r="J3703" i="10" s="1"/>
  <c r="J3727" i="10" s="1"/>
  <c r="J3751" i="10" s="1"/>
  <c r="J3775" i="10" s="1"/>
  <c r="J3799" i="10" s="1"/>
  <c r="J3823" i="10" s="1"/>
  <c r="J3847" i="10" s="1"/>
  <c r="J3871" i="10" s="1"/>
  <c r="J3895" i="10" s="1"/>
  <c r="J3919" i="10" s="1"/>
  <c r="J3943" i="10" s="1"/>
  <c r="J3967" i="10" s="1"/>
  <c r="J3991" i="10" s="1"/>
  <c r="J4015" i="10" s="1"/>
  <c r="J4039" i="10" s="1"/>
  <c r="J4063" i="10" s="1"/>
  <c r="J4087" i="10" s="1"/>
  <c r="J4111" i="10" s="1"/>
  <c r="J4135" i="10" s="1"/>
  <c r="J4159" i="10" s="1"/>
  <c r="J4183" i="10" s="1"/>
  <c r="J4207" i="10" s="1"/>
  <c r="J4231" i="10" s="1"/>
  <c r="J4255" i="10" s="1"/>
  <c r="J4279" i="10" s="1"/>
  <c r="J4303" i="10" s="1"/>
  <c r="J4327" i="10" s="1"/>
  <c r="J4351" i="10" s="1"/>
  <c r="J4375" i="10" s="1"/>
  <c r="J4399" i="10" s="1"/>
  <c r="J4423" i="10" s="1"/>
  <c r="J4447" i="10" s="1"/>
  <c r="J4471" i="10" s="1"/>
  <c r="J4495" i="10" s="1"/>
  <c r="J4519" i="10" s="1"/>
  <c r="J4543" i="10" s="1"/>
  <c r="J4567" i="10" s="1"/>
  <c r="J4591" i="10" s="1"/>
  <c r="J4615" i="10" s="1"/>
  <c r="J4639" i="10" s="1"/>
  <c r="J4663" i="10" s="1"/>
  <c r="J4687" i="10" s="1"/>
  <c r="J4711" i="10" s="1"/>
  <c r="J4735" i="10" s="1"/>
  <c r="J4759" i="10" s="1"/>
  <c r="J4783" i="10" s="1"/>
  <c r="J4807" i="10" s="1"/>
  <c r="J4831" i="10" s="1"/>
  <c r="J4855" i="10" s="1"/>
  <c r="J4879" i="10" s="1"/>
  <c r="J4903" i="10" s="1"/>
  <c r="J4927" i="10" s="1"/>
  <c r="J4951" i="10" s="1"/>
  <c r="J4975" i="10" s="1"/>
  <c r="J4999" i="10" s="1"/>
  <c r="J5023" i="10" s="1"/>
  <c r="J5047" i="10" s="1"/>
  <c r="J5071" i="10" s="1"/>
  <c r="J5095" i="10" s="1"/>
  <c r="J5119" i="10" s="1"/>
  <c r="J5143" i="10" s="1"/>
  <c r="J5167" i="10" s="1"/>
  <c r="J5191" i="10" s="1"/>
  <c r="J5215" i="10" s="1"/>
  <c r="J5239" i="10" s="1"/>
  <c r="J5263" i="10" s="1"/>
  <c r="J5287" i="10" s="1"/>
  <c r="J5311" i="10" s="1"/>
  <c r="J5335" i="10" s="1"/>
  <c r="J5359" i="10" s="1"/>
  <c r="J5383" i="10" s="1"/>
  <c r="J5407" i="10" s="1"/>
  <c r="J5431" i="10" s="1"/>
  <c r="J5455" i="10" s="1"/>
  <c r="J5479" i="10" s="1"/>
  <c r="J5503" i="10" s="1"/>
  <c r="J5527" i="10" s="1"/>
  <c r="J5551" i="10" s="1"/>
  <c r="J5575" i="10" s="1"/>
  <c r="J5599" i="10" s="1"/>
  <c r="J5623" i="10" s="1"/>
  <c r="J5647" i="10" s="1"/>
  <c r="J5671" i="10" s="1"/>
  <c r="J5695" i="10" s="1"/>
  <c r="J5719" i="10" s="1"/>
  <c r="J5743" i="10" s="1"/>
  <c r="J5767" i="10" s="1"/>
  <c r="J5791" i="10" s="1"/>
  <c r="J5815" i="10" s="1"/>
  <c r="J5839" i="10" s="1"/>
  <c r="J5863" i="10" s="1"/>
  <c r="J5887" i="10" s="1"/>
  <c r="J5911" i="10" s="1"/>
  <c r="J5935" i="10" s="1"/>
  <c r="J5959" i="10" s="1"/>
  <c r="J5983" i="10" s="1"/>
  <c r="J6007" i="10" s="1"/>
  <c r="J6031" i="10" s="1"/>
  <c r="J6055" i="10" s="1"/>
  <c r="J6079" i="10" s="1"/>
  <c r="J6103" i="10" s="1"/>
  <c r="J6127" i="10" s="1"/>
  <c r="J6151" i="10" s="1"/>
  <c r="J6175" i="10" s="1"/>
  <c r="J6199" i="10" s="1"/>
  <c r="J6223" i="10" s="1"/>
  <c r="J6247" i="10" s="1"/>
  <c r="J6271" i="10" s="1"/>
  <c r="J6295" i="10" s="1"/>
  <c r="J6319" i="10" s="1"/>
  <c r="J6343" i="10" s="1"/>
  <c r="J6367" i="10" s="1"/>
  <c r="J6391" i="10" s="1"/>
  <c r="J6415" i="10" s="1"/>
  <c r="J6439" i="10" s="1"/>
  <c r="J6463" i="10" s="1"/>
  <c r="J6487" i="10" s="1"/>
  <c r="J6511" i="10" s="1"/>
  <c r="J6535" i="10" s="1"/>
  <c r="J6559" i="10" s="1"/>
  <c r="J6583" i="10" s="1"/>
  <c r="J6607" i="10" s="1"/>
  <c r="J6631" i="10" s="1"/>
  <c r="J6655" i="10" s="1"/>
  <c r="J6679" i="10" s="1"/>
  <c r="J6703" i="10" s="1"/>
  <c r="J6727" i="10" s="1"/>
  <c r="J6751" i="10" s="1"/>
  <c r="J6775" i="10" s="1"/>
  <c r="J6799" i="10" s="1"/>
  <c r="J6823" i="10" s="1"/>
  <c r="J6847" i="10" s="1"/>
  <c r="J6871" i="10" s="1"/>
  <c r="J6895" i="10" s="1"/>
  <c r="J6919" i="10" s="1"/>
  <c r="J6943" i="10" s="1"/>
  <c r="J6967" i="10" s="1"/>
  <c r="J6991" i="10" s="1"/>
  <c r="J7015" i="10" s="1"/>
  <c r="J7039" i="10" s="1"/>
  <c r="J7063" i="10" s="1"/>
  <c r="J7087" i="10" s="1"/>
  <c r="J7111" i="10" s="1"/>
  <c r="J7135" i="10" s="1"/>
  <c r="J7159" i="10" s="1"/>
  <c r="J7183" i="10" s="1"/>
  <c r="J7207" i="10" s="1"/>
  <c r="J7231" i="10" s="1"/>
  <c r="J7255" i="10" s="1"/>
  <c r="J7279" i="10" s="1"/>
  <c r="J7303" i="10" s="1"/>
  <c r="J7327" i="10" s="1"/>
  <c r="J7351" i="10" s="1"/>
  <c r="J7375" i="10" s="1"/>
  <c r="J7399" i="10" s="1"/>
  <c r="J7423" i="10" s="1"/>
  <c r="J7447" i="10" s="1"/>
  <c r="J7471" i="10" s="1"/>
  <c r="J7495" i="10" s="1"/>
  <c r="J7519" i="10" s="1"/>
  <c r="J7543" i="10" s="1"/>
  <c r="J7567" i="10" s="1"/>
  <c r="J7591" i="10" s="1"/>
  <c r="J7615" i="10" s="1"/>
  <c r="J7639" i="10" s="1"/>
  <c r="J7663" i="10" s="1"/>
  <c r="J7687" i="10" s="1"/>
  <c r="J7711" i="10" s="1"/>
  <c r="J7735" i="10" s="1"/>
  <c r="J7759" i="10" s="1"/>
  <c r="J7783" i="10" s="1"/>
  <c r="J7807" i="10" s="1"/>
  <c r="J7831" i="10" s="1"/>
  <c r="J7855" i="10" s="1"/>
  <c r="J7879" i="10" s="1"/>
  <c r="J7903" i="10" s="1"/>
  <c r="J7927" i="10" s="1"/>
  <c r="J7951" i="10" s="1"/>
  <c r="J7975" i="10" s="1"/>
  <c r="J7999" i="10" s="1"/>
  <c r="J8023" i="10" s="1"/>
  <c r="J8047" i="10" s="1"/>
  <c r="J8071" i="10" s="1"/>
  <c r="J8095" i="10" s="1"/>
  <c r="J8119" i="10" s="1"/>
  <c r="J8143" i="10" s="1"/>
  <c r="J8167" i="10" s="1"/>
  <c r="J8191" i="10" s="1"/>
  <c r="J8215" i="10" s="1"/>
  <c r="J8239" i="10" s="1"/>
  <c r="J8263" i="10" s="1"/>
  <c r="J8287" i="10" s="1"/>
  <c r="J8311" i="10" s="1"/>
  <c r="J8335" i="10" s="1"/>
  <c r="J8359" i="10" s="1"/>
  <c r="J8383" i="10" s="1"/>
  <c r="J8407" i="10" s="1"/>
  <c r="J8431" i="10" s="1"/>
  <c r="J8455" i="10" s="1"/>
  <c r="J8479" i="10" s="1"/>
  <c r="J8503" i="10" s="1"/>
  <c r="J8527" i="10" s="1"/>
  <c r="J8551" i="10" s="1"/>
  <c r="J8575" i="10" s="1"/>
  <c r="J8599" i="10" s="1"/>
  <c r="J8623" i="10" s="1"/>
  <c r="J8647" i="10" s="1"/>
  <c r="J8671" i="10" s="1"/>
  <c r="J8695" i="10" s="1"/>
  <c r="J8719" i="10" s="1"/>
  <c r="J30" i="10"/>
  <c r="J54" i="10" s="1"/>
  <c r="J78" i="10" s="1"/>
  <c r="J102" i="10" s="1"/>
  <c r="J126" i="10" s="1"/>
  <c r="J150" i="10" s="1"/>
  <c r="J174" i="10" s="1"/>
  <c r="J198" i="10" s="1"/>
  <c r="J222" i="10" s="1"/>
  <c r="J246" i="10" s="1"/>
  <c r="J270" i="10" s="1"/>
  <c r="J294" i="10" s="1"/>
  <c r="J318" i="10" s="1"/>
  <c r="J342" i="10" s="1"/>
  <c r="J366" i="10" s="1"/>
  <c r="J390" i="10" s="1"/>
  <c r="J414" i="10" s="1"/>
  <c r="J438" i="10" s="1"/>
  <c r="J462" i="10" s="1"/>
  <c r="J486" i="10" s="1"/>
  <c r="J510" i="10" s="1"/>
  <c r="J534" i="10" s="1"/>
  <c r="J558" i="10" s="1"/>
  <c r="J582" i="10" s="1"/>
  <c r="J606" i="10" s="1"/>
  <c r="J630" i="10" s="1"/>
  <c r="J654" i="10" s="1"/>
  <c r="J678" i="10" s="1"/>
  <c r="J702" i="10" s="1"/>
  <c r="J726" i="10" s="1"/>
  <c r="J750" i="10" s="1"/>
  <c r="J774" i="10" s="1"/>
  <c r="J798" i="10" s="1"/>
  <c r="J822" i="10" s="1"/>
  <c r="J846" i="10" s="1"/>
  <c r="J870" i="10" s="1"/>
  <c r="J894" i="10" s="1"/>
  <c r="J918" i="10" s="1"/>
  <c r="J942" i="10" s="1"/>
  <c r="J966" i="10" s="1"/>
  <c r="J990" i="10" s="1"/>
  <c r="J1014" i="10" s="1"/>
  <c r="J1038" i="10" s="1"/>
  <c r="J1062" i="10" s="1"/>
  <c r="J1086" i="10" s="1"/>
  <c r="J1110" i="10" s="1"/>
  <c r="J1134" i="10" s="1"/>
  <c r="J1158" i="10" s="1"/>
  <c r="J1182" i="10" s="1"/>
  <c r="J1206" i="10" s="1"/>
  <c r="J1230" i="10" s="1"/>
  <c r="J1254" i="10" s="1"/>
  <c r="J1278" i="10" s="1"/>
  <c r="J1302" i="10" s="1"/>
  <c r="J1326" i="10" s="1"/>
  <c r="J1350" i="10" s="1"/>
  <c r="J1374" i="10" s="1"/>
  <c r="J1398" i="10" s="1"/>
  <c r="J1422" i="10" s="1"/>
  <c r="J1446" i="10" s="1"/>
  <c r="J1470" i="10" s="1"/>
  <c r="J1494" i="10" s="1"/>
  <c r="J1518" i="10" s="1"/>
  <c r="J1542" i="10" s="1"/>
  <c r="J1566" i="10" s="1"/>
  <c r="J1590" i="10" s="1"/>
  <c r="J1614" i="10" s="1"/>
  <c r="J1638" i="10" s="1"/>
  <c r="J1662" i="10" s="1"/>
  <c r="J1686" i="10" s="1"/>
  <c r="J1710" i="10" s="1"/>
  <c r="J1734" i="10" s="1"/>
  <c r="J1758" i="10" s="1"/>
  <c r="J1782" i="10" s="1"/>
  <c r="J1806" i="10" s="1"/>
  <c r="J1830" i="10" s="1"/>
  <c r="J1854" i="10" s="1"/>
  <c r="J1878" i="10" s="1"/>
  <c r="J1902" i="10" s="1"/>
  <c r="J1926" i="10" s="1"/>
  <c r="J1950" i="10" s="1"/>
  <c r="J1974" i="10" s="1"/>
  <c r="J1998" i="10" s="1"/>
  <c r="J2022" i="10" s="1"/>
  <c r="J2046" i="10" s="1"/>
  <c r="J2070" i="10" s="1"/>
  <c r="J2094" i="10" s="1"/>
  <c r="J2118" i="10" s="1"/>
  <c r="J2142" i="10" s="1"/>
  <c r="J2166" i="10" s="1"/>
  <c r="J2190" i="10" s="1"/>
  <c r="J2214" i="10" s="1"/>
  <c r="J2238" i="10" s="1"/>
  <c r="J2262" i="10" s="1"/>
  <c r="J2286" i="10" s="1"/>
  <c r="J2310" i="10" s="1"/>
  <c r="J2334" i="10" s="1"/>
  <c r="J2358" i="10" s="1"/>
  <c r="J2382" i="10" s="1"/>
  <c r="J2406" i="10" s="1"/>
  <c r="J2430" i="10" s="1"/>
  <c r="J2454" i="10" s="1"/>
  <c r="J2478" i="10" s="1"/>
  <c r="J2502" i="10" s="1"/>
  <c r="J2526" i="10" s="1"/>
  <c r="J2550" i="10" s="1"/>
  <c r="J2574" i="10" s="1"/>
  <c r="J2598" i="10" s="1"/>
  <c r="J2622" i="10" s="1"/>
  <c r="J2646" i="10" s="1"/>
  <c r="J2670" i="10" s="1"/>
  <c r="J2694" i="10" s="1"/>
  <c r="J2718" i="10" s="1"/>
  <c r="J2742" i="10" s="1"/>
  <c r="J2766" i="10" s="1"/>
  <c r="J2790" i="10" s="1"/>
  <c r="J2814" i="10" s="1"/>
  <c r="J2838" i="10" s="1"/>
  <c r="J2862" i="10" s="1"/>
  <c r="J2886" i="10" s="1"/>
  <c r="J2910" i="10" s="1"/>
  <c r="J2934" i="10" s="1"/>
  <c r="J2958" i="10" s="1"/>
  <c r="J2982" i="10" s="1"/>
  <c r="J3006" i="10" s="1"/>
  <c r="J3030" i="10" s="1"/>
  <c r="J3054" i="10" s="1"/>
  <c r="J3078" i="10" s="1"/>
  <c r="J3102" i="10" s="1"/>
  <c r="J3126" i="10" s="1"/>
  <c r="J3150" i="10" s="1"/>
  <c r="J3174" i="10" s="1"/>
  <c r="J3198" i="10" s="1"/>
  <c r="J3222" i="10" s="1"/>
  <c r="J3246" i="10" s="1"/>
  <c r="J3270" i="10" s="1"/>
  <c r="J3294" i="10" s="1"/>
  <c r="J3318" i="10" s="1"/>
  <c r="J3342" i="10" s="1"/>
  <c r="J3366" i="10" s="1"/>
  <c r="J3390" i="10" s="1"/>
  <c r="J3414" i="10" s="1"/>
  <c r="J3438" i="10" s="1"/>
  <c r="J3462" i="10" s="1"/>
  <c r="J3486" i="10" s="1"/>
  <c r="J3510" i="10" s="1"/>
  <c r="J3534" i="10" s="1"/>
  <c r="J3558" i="10" s="1"/>
  <c r="J3582" i="10" s="1"/>
  <c r="J3606" i="10" s="1"/>
  <c r="J3630" i="10" s="1"/>
  <c r="J3654" i="10" s="1"/>
  <c r="J3678" i="10" s="1"/>
  <c r="J3702" i="10" s="1"/>
  <c r="J3726" i="10" s="1"/>
  <c r="J3750" i="10" s="1"/>
  <c r="J3774" i="10" s="1"/>
  <c r="J3798" i="10" s="1"/>
  <c r="J3822" i="10" s="1"/>
  <c r="J3846" i="10" s="1"/>
  <c r="J3870" i="10" s="1"/>
  <c r="J3894" i="10" s="1"/>
  <c r="J3918" i="10" s="1"/>
  <c r="J3942" i="10" s="1"/>
  <c r="J3966" i="10" s="1"/>
  <c r="J3990" i="10" s="1"/>
  <c r="J4014" i="10" s="1"/>
  <c r="J4038" i="10" s="1"/>
  <c r="J4062" i="10" s="1"/>
  <c r="J4086" i="10" s="1"/>
  <c r="J4110" i="10" s="1"/>
  <c r="J4134" i="10" s="1"/>
  <c r="J4158" i="10" s="1"/>
  <c r="J4182" i="10" s="1"/>
  <c r="J4206" i="10" s="1"/>
  <c r="J4230" i="10" s="1"/>
  <c r="J4254" i="10" s="1"/>
  <c r="J4278" i="10" s="1"/>
  <c r="J4302" i="10" s="1"/>
  <c r="J4326" i="10" s="1"/>
  <c r="J4350" i="10" s="1"/>
  <c r="J4374" i="10" s="1"/>
  <c r="J4398" i="10" s="1"/>
  <c r="J4422" i="10" s="1"/>
  <c r="J4446" i="10" s="1"/>
  <c r="J4470" i="10" s="1"/>
  <c r="J4494" i="10" s="1"/>
  <c r="J4518" i="10" s="1"/>
  <c r="J4542" i="10" s="1"/>
  <c r="J4566" i="10" s="1"/>
  <c r="J4590" i="10" s="1"/>
  <c r="J4614" i="10" s="1"/>
  <c r="J4638" i="10" s="1"/>
  <c r="J4662" i="10" s="1"/>
  <c r="J4686" i="10" s="1"/>
  <c r="J4710" i="10" s="1"/>
  <c r="J4734" i="10" s="1"/>
  <c r="J4758" i="10" s="1"/>
  <c r="J4782" i="10" s="1"/>
  <c r="J4806" i="10" s="1"/>
  <c r="J4830" i="10" s="1"/>
  <c r="J4854" i="10" s="1"/>
  <c r="J4878" i="10" s="1"/>
  <c r="J4902" i="10" s="1"/>
  <c r="J4926" i="10" s="1"/>
  <c r="J4950" i="10" s="1"/>
  <c r="J4974" i="10" s="1"/>
  <c r="J4998" i="10" s="1"/>
  <c r="J5022" i="10" s="1"/>
  <c r="J5046" i="10" s="1"/>
  <c r="J5070" i="10" s="1"/>
  <c r="J5094" i="10" s="1"/>
  <c r="J5118" i="10" s="1"/>
  <c r="J5142" i="10" s="1"/>
  <c r="J5166" i="10" s="1"/>
  <c r="J5190" i="10" s="1"/>
  <c r="J5214" i="10" s="1"/>
  <c r="J5238" i="10" s="1"/>
  <c r="J5262" i="10" s="1"/>
  <c r="J5286" i="10" s="1"/>
  <c r="J5310" i="10" s="1"/>
  <c r="J5334" i="10" s="1"/>
  <c r="J5358" i="10" s="1"/>
  <c r="J5382" i="10" s="1"/>
  <c r="J5406" i="10" s="1"/>
  <c r="J5430" i="10" s="1"/>
  <c r="J5454" i="10" s="1"/>
  <c r="J5478" i="10" s="1"/>
  <c r="J5502" i="10" s="1"/>
  <c r="J5526" i="10" s="1"/>
  <c r="J5550" i="10" s="1"/>
  <c r="J5574" i="10" s="1"/>
  <c r="J5598" i="10" s="1"/>
  <c r="J5622" i="10" s="1"/>
  <c r="J5646" i="10" s="1"/>
  <c r="J5670" i="10" s="1"/>
  <c r="J5694" i="10" s="1"/>
  <c r="J5718" i="10" s="1"/>
  <c r="J5742" i="10" s="1"/>
  <c r="J5766" i="10" s="1"/>
  <c r="J5790" i="10" s="1"/>
  <c r="J5814" i="10" s="1"/>
  <c r="J5838" i="10" s="1"/>
  <c r="J5862" i="10" s="1"/>
  <c r="J5886" i="10" s="1"/>
  <c r="J5910" i="10" s="1"/>
  <c r="J5934" i="10" s="1"/>
  <c r="J5958" i="10" s="1"/>
  <c r="J5982" i="10" s="1"/>
  <c r="J6006" i="10" s="1"/>
  <c r="J6030" i="10" s="1"/>
  <c r="J6054" i="10" s="1"/>
  <c r="J6078" i="10" s="1"/>
  <c r="J6102" i="10" s="1"/>
  <c r="J6126" i="10" s="1"/>
  <c r="J6150" i="10" s="1"/>
  <c r="J6174" i="10" s="1"/>
  <c r="J6198" i="10" s="1"/>
  <c r="J6222" i="10" s="1"/>
  <c r="J6246" i="10" s="1"/>
  <c r="J6270" i="10" s="1"/>
  <c r="J6294" i="10" s="1"/>
  <c r="J6318" i="10" s="1"/>
  <c r="J6342" i="10" s="1"/>
  <c r="J6366" i="10" s="1"/>
  <c r="J6390" i="10" s="1"/>
  <c r="J6414" i="10" s="1"/>
  <c r="J6438" i="10" s="1"/>
  <c r="J6462" i="10" s="1"/>
  <c r="J6486" i="10" s="1"/>
  <c r="J6510" i="10" s="1"/>
  <c r="J6534" i="10" s="1"/>
  <c r="J6558" i="10" s="1"/>
  <c r="J6582" i="10" s="1"/>
  <c r="J6606" i="10" s="1"/>
  <c r="J6630" i="10" s="1"/>
  <c r="J6654" i="10" s="1"/>
  <c r="J6678" i="10" s="1"/>
  <c r="J6702" i="10" s="1"/>
  <c r="J6726" i="10" s="1"/>
  <c r="J6750" i="10" s="1"/>
  <c r="J6774" i="10" s="1"/>
  <c r="J6798" i="10" s="1"/>
  <c r="J6822" i="10" s="1"/>
  <c r="J6846" i="10" s="1"/>
  <c r="J6870" i="10" s="1"/>
  <c r="J6894" i="10" s="1"/>
  <c r="J6918" i="10" s="1"/>
  <c r="J6942" i="10" s="1"/>
  <c r="J6966" i="10" s="1"/>
  <c r="J6990" i="10" s="1"/>
  <c r="J7014" i="10" s="1"/>
  <c r="J7038" i="10" s="1"/>
  <c r="J7062" i="10" s="1"/>
  <c r="J7086" i="10" s="1"/>
  <c r="J7110" i="10" s="1"/>
  <c r="J7134" i="10" s="1"/>
  <c r="J7158" i="10" s="1"/>
  <c r="J7182" i="10" s="1"/>
  <c r="J7206" i="10" s="1"/>
  <c r="J7230" i="10" s="1"/>
  <c r="J7254" i="10" s="1"/>
  <c r="J7278" i="10" s="1"/>
  <c r="J7302" i="10" s="1"/>
  <c r="J7326" i="10" s="1"/>
  <c r="J7350" i="10" s="1"/>
  <c r="J7374" i="10" s="1"/>
  <c r="J7398" i="10" s="1"/>
  <c r="J7422" i="10" s="1"/>
  <c r="J7446" i="10" s="1"/>
  <c r="J7470" i="10" s="1"/>
  <c r="J7494" i="10" s="1"/>
  <c r="J7518" i="10" s="1"/>
  <c r="J7542" i="10" s="1"/>
  <c r="J7566" i="10" s="1"/>
  <c r="J7590" i="10" s="1"/>
  <c r="J7614" i="10" s="1"/>
  <c r="J7638" i="10" s="1"/>
  <c r="J7662" i="10" s="1"/>
  <c r="J7686" i="10" s="1"/>
  <c r="J7710" i="10" s="1"/>
  <c r="J7734" i="10" s="1"/>
  <c r="J7758" i="10" s="1"/>
  <c r="J7782" i="10" s="1"/>
  <c r="J7806" i="10" s="1"/>
  <c r="J7830" i="10" s="1"/>
  <c r="J7854" i="10" s="1"/>
  <c r="J7878" i="10" s="1"/>
  <c r="J7902" i="10" s="1"/>
  <c r="J7926" i="10" s="1"/>
  <c r="J7950" i="10" s="1"/>
  <c r="J7974" i="10" s="1"/>
  <c r="J7998" i="10" s="1"/>
  <c r="J8022" i="10" s="1"/>
  <c r="J8046" i="10" s="1"/>
  <c r="J8070" i="10" s="1"/>
  <c r="J8094" i="10" s="1"/>
  <c r="J8118" i="10" s="1"/>
  <c r="J8142" i="10" s="1"/>
  <c r="J8166" i="10" s="1"/>
  <c r="J8190" i="10" s="1"/>
  <c r="J8214" i="10" s="1"/>
  <c r="J8238" i="10" s="1"/>
  <c r="J8262" i="10" s="1"/>
  <c r="J8286" i="10" s="1"/>
  <c r="J8310" i="10" s="1"/>
  <c r="J8334" i="10" s="1"/>
  <c r="J8358" i="10" s="1"/>
  <c r="J8382" i="10" s="1"/>
  <c r="J8406" i="10" s="1"/>
  <c r="J8430" i="10" s="1"/>
  <c r="J8454" i="10" s="1"/>
  <c r="J8478" i="10" s="1"/>
  <c r="J8502" i="10" s="1"/>
  <c r="J8526" i="10" s="1"/>
  <c r="J8550" i="10" s="1"/>
  <c r="J8574" i="10" s="1"/>
  <c r="J8598" i="10" s="1"/>
  <c r="J8622" i="10" s="1"/>
  <c r="J8646" i="10" s="1"/>
  <c r="J8670" i="10" s="1"/>
  <c r="J8694" i="10" s="1"/>
  <c r="J8718" i="10" s="1"/>
  <c r="J29" i="10"/>
  <c r="J53" i="10" s="1"/>
  <c r="J77" i="10" s="1"/>
  <c r="J101" i="10" s="1"/>
  <c r="J125" i="10" s="1"/>
  <c r="J149" i="10" s="1"/>
  <c r="J173" i="10" s="1"/>
  <c r="J197" i="10" s="1"/>
  <c r="J221" i="10" s="1"/>
  <c r="J245" i="10" s="1"/>
  <c r="J269" i="10" s="1"/>
  <c r="J293" i="10" s="1"/>
  <c r="J317" i="10" s="1"/>
  <c r="J341" i="10" s="1"/>
  <c r="J365" i="10" s="1"/>
  <c r="J389" i="10" s="1"/>
  <c r="J413" i="10" s="1"/>
  <c r="J437" i="10" s="1"/>
  <c r="J461" i="10" s="1"/>
  <c r="J485" i="10" s="1"/>
  <c r="J509" i="10" s="1"/>
  <c r="J533" i="10" s="1"/>
  <c r="J557" i="10" s="1"/>
  <c r="J581" i="10" s="1"/>
  <c r="J605" i="10" s="1"/>
  <c r="J629" i="10" s="1"/>
  <c r="J653" i="10" s="1"/>
  <c r="J677" i="10" s="1"/>
  <c r="J701" i="10" s="1"/>
  <c r="J725" i="10" s="1"/>
  <c r="J749" i="10" s="1"/>
  <c r="J773" i="10" s="1"/>
  <c r="J797" i="10" s="1"/>
  <c r="J821" i="10" s="1"/>
  <c r="J845" i="10" s="1"/>
  <c r="J869" i="10" s="1"/>
  <c r="J893" i="10" s="1"/>
  <c r="J917" i="10" s="1"/>
  <c r="J941" i="10" s="1"/>
  <c r="J965" i="10" s="1"/>
  <c r="J989" i="10" s="1"/>
  <c r="J1013" i="10" s="1"/>
  <c r="J1037" i="10" s="1"/>
  <c r="J1061" i="10" s="1"/>
  <c r="J1085" i="10" s="1"/>
  <c r="J1109" i="10" s="1"/>
  <c r="J1133" i="10" s="1"/>
  <c r="J1157" i="10" s="1"/>
  <c r="J1181" i="10" s="1"/>
  <c r="J1205" i="10" s="1"/>
  <c r="J1229" i="10" s="1"/>
  <c r="J1253" i="10" s="1"/>
  <c r="J1277" i="10" s="1"/>
  <c r="J1301" i="10" s="1"/>
  <c r="J1325" i="10" s="1"/>
  <c r="J1349" i="10" s="1"/>
  <c r="J1373" i="10" s="1"/>
  <c r="J1397" i="10" s="1"/>
  <c r="J1421" i="10" s="1"/>
  <c r="J1445" i="10" s="1"/>
  <c r="J1469" i="10" s="1"/>
  <c r="J1493" i="10" s="1"/>
  <c r="J1517" i="10" s="1"/>
  <c r="J1541" i="10" s="1"/>
  <c r="J1565" i="10" s="1"/>
  <c r="J1589" i="10" s="1"/>
  <c r="J1613" i="10" s="1"/>
  <c r="J1637" i="10" s="1"/>
  <c r="J1661" i="10" s="1"/>
  <c r="J1685" i="10" s="1"/>
  <c r="J1709" i="10" s="1"/>
  <c r="J1733" i="10" s="1"/>
  <c r="J1757" i="10" s="1"/>
  <c r="J1781" i="10" s="1"/>
  <c r="J1805" i="10" s="1"/>
  <c r="J1829" i="10" s="1"/>
  <c r="J1853" i="10" s="1"/>
  <c r="J1877" i="10" s="1"/>
  <c r="J1901" i="10" s="1"/>
  <c r="J1925" i="10" s="1"/>
  <c r="J1949" i="10" s="1"/>
  <c r="J1973" i="10" s="1"/>
  <c r="J1997" i="10" s="1"/>
  <c r="J2021" i="10" s="1"/>
  <c r="J2045" i="10" s="1"/>
  <c r="J2069" i="10" s="1"/>
  <c r="J2093" i="10" s="1"/>
  <c r="J2117" i="10" s="1"/>
  <c r="J2141" i="10" s="1"/>
  <c r="J2165" i="10" s="1"/>
  <c r="J2189" i="10" s="1"/>
  <c r="J2213" i="10" s="1"/>
  <c r="J2237" i="10" s="1"/>
  <c r="J2261" i="10" s="1"/>
  <c r="J2285" i="10" s="1"/>
  <c r="J2309" i="10" s="1"/>
  <c r="J2333" i="10" s="1"/>
  <c r="J2357" i="10" s="1"/>
  <c r="J2381" i="10" s="1"/>
  <c r="J2405" i="10" s="1"/>
  <c r="J2429" i="10" s="1"/>
  <c r="J2453" i="10" s="1"/>
  <c r="J2477" i="10" s="1"/>
  <c r="J2501" i="10" s="1"/>
  <c r="J2525" i="10" s="1"/>
  <c r="J2549" i="10" s="1"/>
  <c r="J2573" i="10" s="1"/>
  <c r="J2597" i="10" s="1"/>
  <c r="J2621" i="10" s="1"/>
  <c r="J2645" i="10" s="1"/>
  <c r="J2669" i="10" s="1"/>
  <c r="J2693" i="10" s="1"/>
  <c r="J2717" i="10" s="1"/>
  <c r="J2741" i="10" s="1"/>
  <c r="J2765" i="10" s="1"/>
  <c r="J2789" i="10" s="1"/>
  <c r="J2813" i="10" s="1"/>
  <c r="J2837" i="10" s="1"/>
  <c r="J2861" i="10" s="1"/>
  <c r="J2885" i="10" s="1"/>
  <c r="J2909" i="10" s="1"/>
  <c r="J2933" i="10" s="1"/>
  <c r="J2957" i="10" s="1"/>
  <c r="J2981" i="10" s="1"/>
  <c r="J3005" i="10" s="1"/>
  <c r="J3029" i="10" s="1"/>
  <c r="J3053" i="10" s="1"/>
  <c r="J3077" i="10" s="1"/>
  <c r="J3101" i="10" s="1"/>
  <c r="J3125" i="10" s="1"/>
  <c r="J3149" i="10" s="1"/>
  <c r="J3173" i="10" s="1"/>
  <c r="J3197" i="10" s="1"/>
  <c r="J3221" i="10" s="1"/>
  <c r="J3245" i="10" s="1"/>
  <c r="J3269" i="10" s="1"/>
  <c r="J3293" i="10" s="1"/>
  <c r="J3317" i="10" s="1"/>
  <c r="J3341" i="10" s="1"/>
  <c r="J3365" i="10" s="1"/>
  <c r="J3389" i="10" s="1"/>
  <c r="J3413" i="10" s="1"/>
  <c r="J3437" i="10" s="1"/>
  <c r="J3461" i="10" s="1"/>
  <c r="J3485" i="10" s="1"/>
  <c r="J3509" i="10" s="1"/>
  <c r="J3533" i="10" s="1"/>
  <c r="J3557" i="10" s="1"/>
  <c r="J3581" i="10" s="1"/>
  <c r="J3605" i="10" s="1"/>
  <c r="J3629" i="10" s="1"/>
  <c r="J3653" i="10" s="1"/>
  <c r="J3677" i="10" s="1"/>
  <c r="J3701" i="10" s="1"/>
  <c r="J3725" i="10" s="1"/>
  <c r="J3749" i="10" s="1"/>
  <c r="J3773" i="10" s="1"/>
  <c r="J3797" i="10" s="1"/>
  <c r="J3821" i="10" s="1"/>
  <c r="J3845" i="10" s="1"/>
  <c r="J3869" i="10" s="1"/>
  <c r="J3893" i="10" s="1"/>
  <c r="J3917" i="10" s="1"/>
  <c r="J3941" i="10" s="1"/>
  <c r="J3965" i="10" s="1"/>
  <c r="J3989" i="10" s="1"/>
  <c r="J4013" i="10" s="1"/>
  <c r="J4037" i="10" s="1"/>
  <c r="J4061" i="10" s="1"/>
  <c r="J4085" i="10" s="1"/>
  <c r="J4109" i="10" s="1"/>
  <c r="J4133" i="10" s="1"/>
  <c r="J4157" i="10" s="1"/>
  <c r="J4181" i="10" s="1"/>
  <c r="J4205" i="10" s="1"/>
  <c r="J4229" i="10" s="1"/>
  <c r="J4253" i="10" s="1"/>
  <c r="J4277" i="10" s="1"/>
  <c r="J4301" i="10" s="1"/>
  <c r="J4325" i="10" s="1"/>
  <c r="J4349" i="10" s="1"/>
  <c r="J4373" i="10" s="1"/>
  <c r="J4397" i="10" s="1"/>
  <c r="J4421" i="10" s="1"/>
  <c r="J4445" i="10" s="1"/>
  <c r="J4469" i="10" s="1"/>
  <c r="J4493" i="10" s="1"/>
  <c r="J4517" i="10" s="1"/>
  <c r="J4541" i="10" s="1"/>
  <c r="J4565" i="10" s="1"/>
  <c r="J4589" i="10" s="1"/>
  <c r="J4613" i="10" s="1"/>
  <c r="J4637" i="10" s="1"/>
  <c r="J4661" i="10" s="1"/>
  <c r="J4685" i="10" s="1"/>
  <c r="J4709" i="10" s="1"/>
  <c r="J4733" i="10" s="1"/>
  <c r="J4757" i="10" s="1"/>
  <c r="J4781" i="10" s="1"/>
  <c r="J4805" i="10" s="1"/>
  <c r="J4829" i="10" s="1"/>
  <c r="J4853" i="10" s="1"/>
  <c r="J4877" i="10" s="1"/>
  <c r="J4901" i="10" s="1"/>
  <c r="J4925" i="10" s="1"/>
  <c r="J4949" i="10" s="1"/>
  <c r="J4973" i="10" s="1"/>
  <c r="J4997" i="10" s="1"/>
  <c r="J5021" i="10" s="1"/>
  <c r="J5045" i="10" s="1"/>
  <c r="J5069" i="10" s="1"/>
  <c r="J5093" i="10" s="1"/>
  <c r="J5117" i="10" s="1"/>
  <c r="J5141" i="10" s="1"/>
  <c r="J5165" i="10" s="1"/>
  <c r="J5189" i="10" s="1"/>
  <c r="J5213" i="10" s="1"/>
  <c r="J5237" i="10" s="1"/>
  <c r="J5261" i="10" s="1"/>
  <c r="J5285" i="10" s="1"/>
  <c r="J5309" i="10" s="1"/>
  <c r="J5333" i="10" s="1"/>
  <c r="J5357" i="10" s="1"/>
  <c r="J5381" i="10" s="1"/>
  <c r="J5405" i="10" s="1"/>
  <c r="J5429" i="10" s="1"/>
  <c r="J5453" i="10" s="1"/>
  <c r="J5477" i="10" s="1"/>
  <c r="J5501" i="10" s="1"/>
  <c r="J5525" i="10" s="1"/>
  <c r="J5549" i="10" s="1"/>
  <c r="J5573" i="10" s="1"/>
  <c r="J5597" i="10" s="1"/>
  <c r="J5621" i="10" s="1"/>
  <c r="J5645" i="10" s="1"/>
  <c r="J5669" i="10" s="1"/>
  <c r="J5693" i="10" s="1"/>
  <c r="J5717" i="10" s="1"/>
  <c r="J5741" i="10" s="1"/>
  <c r="J5765" i="10" s="1"/>
  <c r="J5789" i="10" s="1"/>
  <c r="J5813" i="10" s="1"/>
  <c r="J5837" i="10" s="1"/>
  <c r="J5861" i="10" s="1"/>
  <c r="J5885" i="10" s="1"/>
  <c r="J5909" i="10" s="1"/>
  <c r="J5933" i="10" s="1"/>
  <c r="J5957" i="10" s="1"/>
  <c r="J5981" i="10" s="1"/>
  <c r="J6005" i="10" s="1"/>
  <c r="J6029" i="10" s="1"/>
  <c r="J6053" i="10" s="1"/>
  <c r="J6077" i="10" s="1"/>
  <c r="J6101" i="10" s="1"/>
  <c r="J6125" i="10" s="1"/>
  <c r="J6149" i="10" s="1"/>
  <c r="J6173" i="10" s="1"/>
  <c r="J6197" i="10" s="1"/>
  <c r="J6221" i="10" s="1"/>
  <c r="J6245" i="10" s="1"/>
  <c r="J6269" i="10" s="1"/>
  <c r="J6293" i="10" s="1"/>
  <c r="J6317" i="10" s="1"/>
  <c r="J6341" i="10" s="1"/>
  <c r="J6365" i="10" s="1"/>
  <c r="J6389" i="10" s="1"/>
  <c r="J6413" i="10" s="1"/>
  <c r="J6437" i="10" s="1"/>
  <c r="J6461" i="10" s="1"/>
  <c r="J6485" i="10" s="1"/>
  <c r="J6509" i="10" s="1"/>
  <c r="J6533" i="10" s="1"/>
  <c r="J6557" i="10" s="1"/>
  <c r="J6581" i="10" s="1"/>
  <c r="J6605" i="10" s="1"/>
  <c r="J6629" i="10" s="1"/>
  <c r="J6653" i="10" s="1"/>
  <c r="J6677" i="10" s="1"/>
  <c r="J6701" i="10" s="1"/>
  <c r="J6725" i="10" s="1"/>
  <c r="J6749" i="10" s="1"/>
  <c r="J6773" i="10" s="1"/>
  <c r="J6797" i="10" s="1"/>
  <c r="J6821" i="10" s="1"/>
  <c r="J6845" i="10" s="1"/>
  <c r="J6869" i="10" s="1"/>
  <c r="J6893" i="10" s="1"/>
  <c r="J6917" i="10" s="1"/>
  <c r="J6941" i="10" s="1"/>
  <c r="J6965" i="10" s="1"/>
  <c r="J6989" i="10" s="1"/>
  <c r="J7013" i="10" s="1"/>
  <c r="J7037" i="10" s="1"/>
  <c r="J7061" i="10" s="1"/>
  <c r="J7085" i="10" s="1"/>
  <c r="J7109" i="10" s="1"/>
  <c r="J7133" i="10" s="1"/>
  <c r="J7157" i="10" s="1"/>
  <c r="J7181" i="10" s="1"/>
  <c r="J7205" i="10" s="1"/>
  <c r="J7229" i="10" s="1"/>
  <c r="J7253" i="10" s="1"/>
  <c r="J7277" i="10" s="1"/>
  <c r="J7301" i="10" s="1"/>
  <c r="J7325" i="10" s="1"/>
  <c r="J7349" i="10" s="1"/>
  <c r="J7373" i="10" s="1"/>
  <c r="J7397" i="10" s="1"/>
  <c r="J7421" i="10" s="1"/>
  <c r="J7445" i="10" s="1"/>
  <c r="J7469" i="10" s="1"/>
  <c r="J7493" i="10" s="1"/>
  <c r="J7517" i="10" s="1"/>
  <c r="J7541" i="10" s="1"/>
  <c r="J7565" i="10" s="1"/>
  <c r="J7589" i="10" s="1"/>
  <c r="J7613" i="10" s="1"/>
  <c r="J7637" i="10" s="1"/>
  <c r="J7661" i="10" s="1"/>
  <c r="J7685" i="10" s="1"/>
  <c r="J7709" i="10" s="1"/>
  <c r="J7733" i="10" s="1"/>
  <c r="J7757" i="10" s="1"/>
  <c r="J7781" i="10" s="1"/>
  <c r="J7805" i="10" s="1"/>
  <c r="J7829" i="10" s="1"/>
  <c r="J7853" i="10" s="1"/>
  <c r="J7877" i="10" s="1"/>
  <c r="J7901" i="10" s="1"/>
  <c r="J7925" i="10" s="1"/>
  <c r="J7949" i="10" s="1"/>
  <c r="J7973" i="10" s="1"/>
  <c r="J7997" i="10" s="1"/>
  <c r="J8021" i="10" s="1"/>
  <c r="J8045" i="10" s="1"/>
  <c r="J8069" i="10" s="1"/>
  <c r="J8093" i="10" s="1"/>
  <c r="J8117" i="10" s="1"/>
  <c r="J8141" i="10" s="1"/>
  <c r="J8165" i="10" s="1"/>
  <c r="J8189" i="10" s="1"/>
  <c r="J8213" i="10" s="1"/>
  <c r="J8237" i="10" s="1"/>
  <c r="J8261" i="10" s="1"/>
  <c r="J8285" i="10" s="1"/>
  <c r="J8309" i="10" s="1"/>
  <c r="J8333" i="10" s="1"/>
  <c r="J8357" i="10" s="1"/>
  <c r="J8381" i="10" s="1"/>
  <c r="J8405" i="10" s="1"/>
  <c r="J8429" i="10" s="1"/>
  <c r="J8453" i="10" s="1"/>
  <c r="J8477" i="10" s="1"/>
  <c r="J8501" i="10" s="1"/>
  <c r="J8525" i="10" s="1"/>
  <c r="J8549" i="10" s="1"/>
  <c r="J8573" i="10" s="1"/>
  <c r="J8597" i="10" s="1"/>
  <c r="J8621" i="10" s="1"/>
  <c r="J8645" i="10" s="1"/>
  <c r="J8669" i="10" s="1"/>
  <c r="J8693" i="10" s="1"/>
  <c r="J8717" i="10" s="1"/>
  <c r="J28" i="10"/>
  <c r="J52" i="10" s="1"/>
  <c r="J76" i="10" s="1"/>
  <c r="J100" i="10" s="1"/>
  <c r="J124" i="10" s="1"/>
  <c r="J148" i="10" s="1"/>
  <c r="J172" i="10" s="1"/>
  <c r="J196" i="10" s="1"/>
  <c r="J220" i="10" s="1"/>
  <c r="J244" i="10" s="1"/>
  <c r="J268" i="10" s="1"/>
  <c r="J292" i="10" s="1"/>
  <c r="J316" i="10" s="1"/>
  <c r="J340" i="10" s="1"/>
  <c r="J364" i="10" s="1"/>
  <c r="J388" i="10" s="1"/>
  <c r="J412" i="10" s="1"/>
  <c r="J436" i="10" s="1"/>
  <c r="J460" i="10" s="1"/>
  <c r="J484" i="10" s="1"/>
  <c r="J508" i="10" s="1"/>
  <c r="J532" i="10" s="1"/>
  <c r="J556" i="10" s="1"/>
  <c r="J580" i="10" s="1"/>
  <c r="J604" i="10" s="1"/>
  <c r="J628" i="10" s="1"/>
  <c r="J652" i="10" s="1"/>
  <c r="J676" i="10" s="1"/>
  <c r="J700" i="10" s="1"/>
  <c r="J724" i="10" s="1"/>
  <c r="J748" i="10" s="1"/>
  <c r="J772" i="10" s="1"/>
  <c r="J796" i="10" s="1"/>
  <c r="J820" i="10" s="1"/>
  <c r="J844" i="10" s="1"/>
  <c r="J868" i="10" s="1"/>
  <c r="J892" i="10" s="1"/>
  <c r="J916" i="10" s="1"/>
  <c r="J940" i="10" s="1"/>
  <c r="J964" i="10" s="1"/>
  <c r="J988" i="10" s="1"/>
  <c r="J1012" i="10" s="1"/>
  <c r="J1036" i="10" s="1"/>
  <c r="J1060" i="10" s="1"/>
  <c r="J1084" i="10" s="1"/>
  <c r="J1108" i="10" s="1"/>
  <c r="J1132" i="10" s="1"/>
  <c r="J1156" i="10" s="1"/>
  <c r="J1180" i="10" s="1"/>
  <c r="J1204" i="10" s="1"/>
  <c r="J1228" i="10" s="1"/>
  <c r="J1252" i="10" s="1"/>
  <c r="J1276" i="10" s="1"/>
  <c r="J1300" i="10" s="1"/>
  <c r="J1324" i="10" s="1"/>
  <c r="J1348" i="10" s="1"/>
  <c r="J1372" i="10" s="1"/>
  <c r="J1396" i="10" s="1"/>
  <c r="J1420" i="10" s="1"/>
  <c r="J1444" i="10" s="1"/>
  <c r="J1468" i="10" s="1"/>
  <c r="J1492" i="10" s="1"/>
  <c r="J1516" i="10" s="1"/>
  <c r="J1540" i="10" s="1"/>
  <c r="J1564" i="10" s="1"/>
  <c r="J1588" i="10" s="1"/>
  <c r="J1612" i="10" s="1"/>
  <c r="J1636" i="10" s="1"/>
  <c r="J1660" i="10" s="1"/>
  <c r="J1684" i="10" s="1"/>
  <c r="J1708" i="10" s="1"/>
  <c r="J1732" i="10" s="1"/>
  <c r="J1756" i="10" s="1"/>
  <c r="J1780" i="10" s="1"/>
  <c r="J1804" i="10" s="1"/>
  <c r="J1828" i="10" s="1"/>
  <c r="J1852" i="10" s="1"/>
  <c r="J1876" i="10" s="1"/>
  <c r="J1900" i="10" s="1"/>
  <c r="J1924" i="10" s="1"/>
  <c r="J1948" i="10" s="1"/>
  <c r="J1972" i="10" s="1"/>
  <c r="J1996" i="10" s="1"/>
  <c r="J2020" i="10" s="1"/>
  <c r="J2044" i="10" s="1"/>
  <c r="J2068" i="10" s="1"/>
  <c r="J2092" i="10" s="1"/>
  <c r="J2116" i="10" s="1"/>
  <c r="J2140" i="10" s="1"/>
  <c r="J2164" i="10" s="1"/>
  <c r="J2188" i="10" s="1"/>
  <c r="J2212" i="10" s="1"/>
  <c r="J2236" i="10" s="1"/>
  <c r="J2260" i="10" s="1"/>
  <c r="J2284" i="10" s="1"/>
  <c r="J2308" i="10" s="1"/>
  <c r="J2332" i="10" s="1"/>
  <c r="J2356" i="10" s="1"/>
  <c r="J2380" i="10" s="1"/>
  <c r="J2404" i="10" s="1"/>
  <c r="J2428" i="10" s="1"/>
  <c r="J2452" i="10" s="1"/>
  <c r="J2476" i="10" s="1"/>
  <c r="J2500" i="10" s="1"/>
  <c r="J2524" i="10" s="1"/>
  <c r="J2548" i="10" s="1"/>
  <c r="J2572" i="10" s="1"/>
  <c r="J2596" i="10" s="1"/>
  <c r="J2620" i="10" s="1"/>
  <c r="J2644" i="10" s="1"/>
  <c r="J2668" i="10" s="1"/>
  <c r="J2692" i="10" s="1"/>
  <c r="J2716" i="10" s="1"/>
  <c r="J2740" i="10" s="1"/>
  <c r="J2764" i="10" s="1"/>
  <c r="J2788" i="10" s="1"/>
  <c r="J2812" i="10" s="1"/>
  <c r="J2836" i="10" s="1"/>
  <c r="J2860" i="10" s="1"/>
  <c r="J2884" i="10" s="1"/>
  <c r="J2908" i="10" s="1"/>
  <c r="J2932" i="10" s="1"/>
  <c r="J2956" i="10" s="1"/>
  <c r="J2980" i="10" s="1"/>
  <c r="J3004" i="10" s="1"/>
  <c r="J3028" i="10" s="1"/>
  <c r="J3052" i="10" s="1"/>
  <c r="J3076" i="10" s="1"/>
  <c r="J3100" i="10" s="1"/>
  <c r="J3124" i="10" s="1"/>
  <c r="J3148" i="10" s="1"/>
  <c r="J3172" i="10" s="1"/>
  <c r="J3196" i="10" s="1"/>
  <c r="J3220" i="10" s="1"/>
  <c r="J3244" i="10" s="1"/>
  <c r="J3268" i="10" s="1"/>
  <c r="J3292" i="10" s="1"/>
  <c r="J3316" i="10" s="1"/>
  <c r="J3340" i="10" s="1"/>
  <c r="J3364" i="10" s="1"/>
  <c r="J3388" i="10" s="1"/>
  <c r="J3412" i="10" s="1"/>
  <c r="J3436" i="10" s="1"/>
  <c r="J3460" i="10" s="1"/>
  <c r="J3484" i="10" s="1"/>
  <c r="J3508" i="10" s="1"/>
  <c r="J3532" i="10" s="1"/>
  <c r="J3556" i="10" s="1"/>
  <c r="J3580" i="10" s="1"/>
  <c r="J3604" i="10" s="1"/>
  <c r="J3628" i="10" s="1"/>
  <c r="J3652" i="10" s="1"/>
  <c r="J3676" i="10" s="1"/>
  <c r="J3700" i="10" s="1"/>
  <c r="J3724" i="10" s="1"/>
  <c r="J3748" i="10" s="1"/>
  <c r="J3772" i="10" s="1"/>
  <c r="J3796" i="10" s="1"/>
  <c r="J3820" i="10" s="1"/>
  <c r="J3844" i="10" s="1"/>
  <c r="J3868" i="10" s="1"/>
  <c r="J3892" i="10" s="1"/>
  <c r="J3916" i="10" s="1"/>
  <c r="J3940" i="10" s="1"/>
  <c r="J3964" i="10" s="1"/>
  <c r="J3988" i="10" s="1"/>
  <c r="J4012" i="10" s="1"/>
  <c r="J4036" i="10" s="1"/>
  <c r="J4060" i="10" s="1"/>
  <c r="J4084" i="10" s="1"/>
  <c r="J4108" i="10" s="1"/>
  <c r="J4132" i="10" s="1"/>
  <c r="J4156" i="10" s="1"/>
  <c r="J4180" i="10" s="1"/>
  <c r="J4204" i="10" s="1"/>
  <c r="J4228" i="10" s="1"/>
  <c r="J4252" i="10" s="1"/>
  <c r="J4276" i="10" s="1"/>
  <c r="J4300" i="10" s="1"/>
  <c r="J4324" i="10" s="1"/>
  <c r="J4348" i="10" s="1"/>
  <c r="J4372" i="10" s="1"/>
  <c r="J4396" i="10" s="1"/>
  <c r="J4420" i="10" s="1"/>
  <c r="J4444" i="10" s="1"/>
  <c r="J4468" i="10" s="1"/>
  <c r="J4492" i="10" s="1"/>
  <c r="J4516" i="10" s="1"/>
  <c r="J4540" i="10" s="1"/>
  <c r="J4564" i="10" s="1"/>
  <c r="J4588" i="10" s="1"/>
  <c r="J4612" i="10" s="1"/>
  <c r="J4636" i="10" s="1"/>
  <c r="J4660" i="10" s="1"/>
  <c r="J4684" i="10" s="1"/>
  <c r="J4708" i="10" s="1"/>
  <c r="J4732" i="10" s="1"/>
  <c r="J4756" i="10" s="1"/>
  <c r="J4780" i="10" s="1"/>
  <c r="J4804" i="10" s="1"/>
  <c r="J4828" i="10" s="1"/>
  <c r="J4852" i="10" s="1"/>
  <c r="J4876" i="10" s="1"/>
  <c r="J4900" i="10" s="1"/>
  <c r="J4924" i="10" s="1"/>
  <c r="J4948" i="10" s="1"/>
  <c r="J4972" i="10" s="1"/>
  <c r="J4996" i="10" s="1"/>
  <c r="J5020" i="10" s="1"/>
  <c r="J5044" i="10" s="1"/>
  <c r="J5068" i="10" s="1"/>
  <c r="J5092" i="10" s="1"/>
  <c r="J5116" i="10" s="1"/>
  <c r="J5140" i="10" s="1"/>
  <c r="J5164" i="10" s="1"/>
  <c r="J5188" i="10" s="1"/>
  <c r="J5212" i="10" s="1"/>
  <c r="J5236" i="10" s="1"/>
  <c r="J5260" i="10" s="1"/>
  <c r="J5284" i="10" s="1"/>
  <c r="J5308" i="10" s="1"/>
  <c r="J5332" i="10" s="1"/>
  <c r="J5356" i="10" s="1"/>
  <c r="J5380" i="10" s="1"/>
  <c r="J5404" i="10" s="1"/>
  <c r="J5428" i="10" s="1"/>
  <c r="J5452" i="10" s="1"/>
  <c r="J5476" i="10" s="1"/>
  <c r="J5500" i="10" s="1"/>
  <c r="J5524" i="10" s="1"/>
  <c r="J5548" i="10" s="1"/>
  <c r="J5572" i="10" s="1"/>
  <c r="J5596" i="10" s="1"/>
  <c r="J5620" i="10" s="1"/>
  <c r="J5644" i="10" s="1"/>
  <c r="J5668" i="10" s="1"/>
  <c r="J5692" i="10" s="1"/>
  <c r="J5716" i="10" s="1"/>
  <c r="J5740" i="10" s="1"/>
  <c r="J5764" i="10" s="1"/>
  <c r="J5788" i="10" s="1"/>
  <c r="J5812" i="10" s="1"/>
  <c r="J5836" i="10" s="1"/>
  <c r="J5860" i="10" s="1"/>
  <c r="J5884" i="10" s="1"/>
  <c r="J5908" i="10" s="1"/>
  <c r="J5932" i="10" s="1"/>
  <c r="J5956" i="10" s="1"/>
  <c r="J5980" i="10" s="1"/>
  <c r="J6004" i="10" s="1"/>
  <c r="J6028" i="10" s="1"/>
  <c r="J6052" i="10" s="1"/>
  <c r="J6076" i="10" s="1"/>
  <c r="J6100" i="10" s="1"/>
  <c r="J6124" i="10" s="1"/>
  <c r="J6148" i="10" s="1"/>
  <c r="J6172" i="10" s="1"/>
  <c r="J6196" i="10" s="1"/>
  <c r="J6220" i="10" s="1"/>
  <c r="J6244" i="10" s="1"/>
  <c r="J6268" i="10" s="1"/>
  <c r="J6292" i="10" s="1"/>
  <c r="J6316" i="10" s="1"/>
  <c r="J6340" i="10" s="1"/>
  <c r="J6364" i="10" s="1"/>
  <c r="J6388" i="10" s="1"/>
  <c r="J6412" i="10" s="1"/>
  <c r="J6436" i="10" s="1"/>
  <c r="J6460" i="10" s="1"/>
  <c r="J6484" i="10" s="1"/>
  <c r="J6508" i="10" s="1"/>
  <c r="J6532" i="10" s="1"/>
  <c r="J6556" i="10" s="1"/>
  <c r="J6580" i="10" s="1"/>
  <c r="J6604" i="10" s="1"/>
  <c r="J6628" i="10" s="1"/>
  <c r="J6652" i="10" s="1"/>
  <c r="J6676" i="10" s="1"/>
  <c r="J6700" i="10" s="1"/>
  <c r="J6724" i="10" s="1"/>
  <c r="J6748" i="10" s="1"/>
  <c r="J6772" i="10" s="1"/>
  <c r="J6796" i="10" s="1"/>
  <c r="J6820" i="10" s="1"/>
  <c r="J6844" i="10" s="1"/>
  <c r="J6868" i="10" s="1"/>
  <c r="J6892" i="10" s="1"/>
  <c r="J6916" i="10" s="1"/>
  <c r="J6940" i="10" s="1"/>
  <c r="J6964" i="10" s="1"/>
  <c r="J6988" i="10" s="1"/>
  <c r="J7012" i="10" s="1"/>
  <c r="J7036" i="10" s="1"/>
  <c r="J7060" i="10" s="1"/>
  <c r="J7084" i="10" s="1"/>
  <c r="J7108" i="10" s="1"/>
  <c r="J7132" i="10" s="1"/>
  <c r="J7156" i="10" s="1"/>
  <c r="J7180" i="10" s="1"/>
  <c r="J7204" i="10" s="1"/>
  <c r="J7228" i="10" s="1"/>
  <c r="J7252" i="10" s="1"/>
  <c r="J7276" i="10" s="1"/>
  <c r="J7300" i="10" s="1"/>
  <c r="J7324" i="10" s="1"/>
  <c r="J7348" i="10" s="1"/>
  <c r="J7372" i="10" s="1"/>
  <c r="J7396" i="10" s="1"/>
  <c r="J7420" i="10" s="1"/>
  <c r="J7444" i="10" s="1"/>
  <c r="J7468" i="10" s="1"/>
  <c r="J7492" i="10" s="1"/>
  <c r="J7516" i="10" s="1"/>
  <c r="J7540" i="10" s="1"/>
  <c r="J7564" i="10" s="1"/>
  <c r="J7588" i="10" s="1"/>
  <c r="J7612" i="10" s="1"/>
  <c r="J7636" i="10" s="1"/>
  <c r="J7660" i="10" s="1"/>
  <c r="J7684" i="10" s="1"/>
  <c r="J7708" i="10" s="1"/>
  <c r="J7732" i="10" s="1"/>
  <c r="J7756" i="10" s="1"/>
  <c r="J7780" i="10" s="1"/>
  <c r="J7804" i="10" s="1"/>
  <c r="J7828" i="10" s="1"/>
  <c r="J7852" i="10" s="1"/>
  <c r="J7876" i="10" s="1"/>
  <c r="J7900" i="10" s="1"/>
  <c r="J7924" i="10" s="1"/>
  <c r="J7948" i="10" s="1"/>
  <c r="J7972" i="10" s="1"/>
  <c r="J7996" i="10" s="1"/>
  <c r="J8020" i="10" s="1"/>
  <c r="J8044" i="10" s="1"/>
  <c r="J8068" i="10" s="1"/>
  <c r="J8092" i="10" s="1"/>
  <c r="J8116" i="10" s="1"/>
  <c r="J8140" i="10" s="1"/>
  <c r="J8164" i="10" s="1"/>
  <c r="J8188" i="10" s="1"/>
  <c r="J8212" i="10" s="1"/>
  <c r="J8236" i="10" s="1"/>
  <c r="J8260" i="10" s="1"/>
  <c r="J8284" i="10" s="1"/>
  <c r="J8308" i="10" s="1"/>
  <c r="J8332" i="10" s="1"/>
  <c r="J8356" i="10" s="1"/>
  <c r="J8380" i="10" s="1"/>
  <c r="J8404" i="10" s="1"/>
  <c r="J8428" i="10" s="1"/>
  <c r="J8452" i="10" s="1"/>
  <c r="J8476" i="10" s="1"/>
  <c r="J8500" i="10" s="1"/>
  <c r="J8524" i="10" s="1"/>
  <c r="J8548" i="10" s="1"/>
  <c r="J8572" i="10" s="1"/>
  <c r="J8596" i="10" s="1"/>
  <c r="J8620" i="10" s="1"/>
  <c r="J8644" i="10" s="1"/>
  <c r="J8668" i="10" s="1"/>
  <c r="J8692" i="10" s="1"/>
  <c r="J8716" i="10" s="1"/>
  <c r="H3" i="16"/>
  <c r="H4" i="16"/>
  <c r="H5" i="16"/>
  <c r="H6" i="16"/>
  <c r="H7" i="16"/>
  <c r="H8" i="16"/>
  <c r="H9" i="16"/>
  <c r="H10" i="16"/>
  <c r="H11" i="16"/>
  <c r="H12" i="16"/>
  <c r="H13" i="16"/>
  <c r="H14" i="16"/>
  <c r="H15" i="16"/>
  <c r="H16" i="16"/>
  <c r="H17" i="16"/>
  <c r="H18" i="16"/>
  <c r="H19" i="16"/>
  <c r="H20" i="16"/>
  <c r="H21" i="16"/>
  <c r="H22" i="16"/>
  <c r="H23" i="16"/>
  <c r="H24" i="16"/>
  <c r="H25" i="16"/>
  <c r="H26" i="16"/>
  <c r="H27" i="16"/>
  <c r="H28" i="16"/>
  <c r="H29" i="16"/>
  <c r="H30" i="16"/>
  <c r="H31" i="16"/>
  <c r="H32" i="16"/>
  <c r="H33" i="16"/>
  <c r="H34" i="16"/>
  <c r="H35" i="16"/>
  <c r="H36" i="16"/>
  <c r="H37" i="16"/>
  <c r="H38" i="16"/>
  <c r="H39" i="16"/>
  <c r="H40" i="16"/>
  <c r="H41" i="16"/>
  <c r="H42" i="16"/>
  <c r="H43" i="16"/>
  <c r="H44" i="16"/>
  <c r="H45" i="16"/>
  <c r="H46" i="16"/>
  <c r="H47" i="16"/>
  <c r="H48" i="16"/>
  <c r="H49" i="16"/>
  <c r="H50" i="16"/>
  <c r="H51" i="16"/>
  <c r="H52" i="16"/>
  <c r="H53" i="16"/>
  <c r="H54" i="16"/>
  <c r="H55" i="16"/>
  <c r="H56" i="16"/>
  <c r="H57" i="16"/>
  <c r="H58" i="16"/>
  <c r="H59" i="16"/>
  <c r="H60" i="16"/>
  <c r="H61" i="16"/>
  <c r="H62" i="16"/>
  <c r="H63" i="16"/>
  <c r="H64" i="16"/>
  <c r="H65" i="16"/>
  <c r="H66" i="16"/>
  <c r="H67" i="16"/>
  <c r="H68" i="16"/>
  <c r="H69" i="16"/>
  <c r="H70" i="16"/>
  <c r="H71" i="16"/>
  <c r="H72" i="16"/>
  <c r="H73" i="16"/>
  <c r="H74" i="16"/>
  <c r="H75" i="16"/>
  <c r="H76" i="16"/>
  <c r="H77" i="16"/>
  <c r="H78" i="16"/>
  <c r="H79" i="16"/>
  <c r="H80" i="16"/>
  <c r="H81" i="16"/>
  <c r="H82" i="16"/>
  <c r="H83" i="16"/>
  <c r="H84" i="16"/>
  <c r="H85" i="16"/>
  <c r="H86" i="16"/>
  <c r="H87" i="16"/>
  <c r="H88" i="16"/>
  <c r="H89" i="16"/>
  <c r="H90" i="16"/>
  <c r="H91" i="16"/>
  <c r="H92" i="16"/>
  <c r="H93" i="16"/>
  <c r="H94" i="16"/>
  <c r="H95" i="16"/>
  <c r="H96" i="16"/>
  <c r="H97" i="16"/>
  <c r="H98" i="16"/>
  <c r="H99" i="16"/>
  <c r="H100" i="16"/>
  <c r="H101" i="16"/>
  <c r="H102" i="16"/>
  <c r="H103" i="16"/>
  <c r="H104" i="16"/>
  <c r="H105" i="16"/>
  <c r="H106" i="16"/>
  <c r="H107" i="16"/>
  <c r="H108" i="16"/>
  <c r="H109" i="16"/>
  <c r="H110" i="16"/>
  <c r="H111" i="16"/>
  <c r="H112" i="16"/>
  <c r="H113" i="16"/>
  <c r="H114" i="16"/>
  <c r="H115" i="16"/>
  <c r="H116" i="16"/>
  <c r="H117" i="16"/>
  <c r="H118" i="16"/>
  <c r="H119" i="16"/>
  <c r="H120" i="16"/>
  <c r="H121" i="16"/>
  <c r="H122" i="16"/>
  <c r="H123" i="16"/>
  <c r="H124" i="16"/>
  <c r="H125" i="16"/>
  <c r="H126" i="16"/>
  <c r="H127" i="16"/>
  <c r="H128" i="16"/>
  <c r="H129" i="16"/>
  <c r="H130" i="16"/>
  <c r="H131" i="16"/>
  <c r="H132" i="16"/>
  <c r="H133" i="16"/>
  <c r="H134" i="16"/>
  <c r="H135" i="16"/>
  <c r="H136" i="16"/>
  <c r="H137" i="16"/>
  <c r="H138" i="16"/>
  <c r="H139" i="16"/>
  <c r="H140" i="16"/>
  <c r="H141" i="16"/>
  <c r="H142" i="16"/>
  <c r="H143" i="16"/>
  <c r="H144" i="16"/>
  <c r="H145" i="16"/>
  <c r="H146" i="16"/>
  <c r="H147" i="16"/>
  <c r="H148" i="16"/>
  <c r="H149" i="16"/>
  <c r="H150" i="16"/>
  <c r="H151" i="16"/>
  <c r="H152" i="16"/>
  <c r="H153" i="16"/>
  <c r="H154" i="16"/>
  <c r="H155" i="16"/>
  <c r="H156" i="16"/>
  <c r="H157" i="16"/>
  <c r="H158" i="16"/>
  <c r="H159" i="16"/>
  <c r="H160" i="16"/>
  <c r="H161" i="16"/>
  <c r="H162" i="16"/>
  <c r="H163" i="16"/>
  <c r="H164" i="16"/>
  <c r="H165" i="16"/>
  <c r="H166" i="16"/>
  <c r="H167" i="16"/>
  <c r="H168" i="16"/>
  <c r="H169" i="16"/>
  <c r="H170" i="16"/>
  <c r="H171" i="16"/>
  <c r="H172" i="16"/>
  <c r="H173" i="16"/>
  <c r="H174" i="16"/>
  <c r="H175" i="16"/>
  <c r="H176" i="16"/>
  <c r="H177" i="16"/>
  <c r="H178" i="16"/>
  <c r="H179" i="16"/>
  <c r="H180" i="16"/>
  <c r="H181" i="16"/>
  <c r="H182" i="16"/>
  <c r="H183" i="16"/>
  <c r="H184" i="16"/>
  <c r="H185" i="16"/>
  <c r="H186" i="16"/>
  <c r="H187" i="16"/>
  <c r="H188" i="16"/>
  <c r="H189" i="16"/>
  <c r="H190" i="16"/>
  <c r="H191" i="16"/>
  <c r="H192" i="16"/>
  <c r="H193" i="16"/>
  <c r="H194" i="16"/>
  <c r="H195" i="16"/>
  <c r="H196" i="16"/>
  <c r="H197" i="16"/>
  <c r="H198" i="16"/>
  <c r="H199" i="16"/>
  <c r="H200" i="16"/>
  <c r="H201" i="16"/>
  <c r="H202" i="16"/>
  <c r="H203" i="16"/>
  <c r="H204" i="16"/>
  <c r="H205" i="16"/>
  <c r="H206" i="16"/>
  <c r="H207" i="16"/>
  <c r="H208" i="16"/>
  <c r="H209" i="16"/>
  <c r="H210" i="16"/>
  <c r="H211" i="16"/>
  <c r="H212" i="16"/>
  <c r="H213" i="16"/>
  <c r="H214" i="16"/>
  <c r="H215" i="16"/>
  <c r="H216" i="16"/>
  <c r="H217" i="16"/>
  <c r="H218" i="16"/>
  <c r="H219" i="16"/>
  <c r="H220" i="16"/>
  <c r="H221" i="16"/>
  <c r="H222" i="16"/>
  <c r="H223" i="16"/>
  <c r="H224" i="16"/>
  <c r="H225" i="16"/>
  <c r="H226" i="16"/>
  <c r="H227" i="16"/>
  <c r="H228" i="16"/>
  <c r="H229" i="16"/>
  <c r="H230" i="16"/>
  <c r="H231" i="16"/>
  <c r="H232" i="16"/>
  <c r="H233" i="16"/>
  <c r="H234" i="16"/>
  <c r="H235" i="16"/>
  <c r="H236" i="16"/>
  <c r="H237" i="16"/>
  <c r="H238" i="16"/>
  <c r="H239" i="16"/>
  <c r="H240" i="16"/>
  <c r="H241" i="16"/>
  <c r="H242" i="16"/>
  <c r="H243" i="16"/>
  <c r="H244" i="16"/>
  <c r="H245" i="16"/>
  <c r="H246" i="16"/>
  <c r="H247" i="16"/>
  <c r="H248" i="16"/>
  <c r="H249" i="16"/>
  <c r="H250" i="16"/>
  <c r="H251" i="16"/>
  <c r="H252" i="16"/>
  <c r="H253" i="16"/>
  <c r="H254" i="16"/>
  <c r="H255" i="16"/>
  <c r="H256" i="16"/>
  <c r="H257" i="16"/>
  <c r="H258" i="16"/>
  <c r="H259" i="16"/>
  <c r="H260" i="16"/>
  <c r="H261" i="16"/>
  <c r="H262" i="16"/>
  <c r="H263" i="16"/>
  <c r="H264" i="16"/>
  <c r="H265" i="16"/>
  <c r="H266" i="16"/>
  <c r="H267" i="16"/>
  <c r="H268" i="16"/>
  <c r="H269" i="16"/>
  <c r="H270" i="16"/>
  <c r="H271" i="16"/>
  <c r="H272" i="16"/>
  <c r="H273" i="16"/>
  <c r="H274" i="16"/>
  <c r="H275" i="16"/>
  <c r="H276" i="16"/>
  <c r="H277" i="16"/>
  <c r="H278" i="16"/>
  <c r="H279" i="16"/>
  <c r="H280" i="16"/>
  <c r="H281" i="16"/>
  <c r="H282" i="16"/>
  <c r="H283" i="16"/>
  <c r="H284" i="16"/>
  <c r="H285" i="16"/>
  <c r="H286" i="16"/>
  <c r="H287" i="16"/>
  <c r="H288" i="16"/>
  <c r="H289" i="16"/>
  <c r="H290" i="16"/>
  <c r="H291" i="16"/>
  <c r="H292" i="16"/>
  <c r="H293" i="16"/>
  <c r="H294" i="16"/>
  <c r="H295" i="16"/>
  <c r="H296" i="16"/>
  <c r="H297" i="16"/>
  <c r="H298" i="16"/>
  <c r="H299" i="16"/>
  <c r="H300" i="16"/>
  <c r="H301" i="16"/>
  <c r="H302" i="16"/>
  <c r="H303" i="16"/>
  <c r="H304" i="16"/>
  <c r="H305" i="16"/>
  <c r="H306" i="16"/>
  <c r="H307" i="16"/>
  <c r="H308" i="16"/>
  <c r="H309" i="16"/>
  <c r="H310" i="16"/>
  <c r="H311" i="16"/>
  <c r="H312" i="16"/>
  <c r="H313" i="16"/>
  <c r="H314" i="16"/>
  <c r="H315" i="16"/>
  <c r="H316" i="16"/>
  <c r="H317" i="16"/>
  <c r="H318" i="16"/>
  <c r="H319" i="16"/>
  <c r="H320" i="16"/>
  <c r="H321" i="16"/>
  <c r="H322" i="16"/>
  <c r="H323" i="16"/>
  <c r="H324" i="16"/>
  <c r="H325" i="16"/>
  <c r="H326" i="16"/>
  <c r="H327" i="16"/>
  <c r="H328" i="16"/>
  <c r="H329" i="16"/>
  <c r="H330" i="16"/>
  <c r="H331" i="16"/>
  <c r="H332" i="16"/>
  <c r="H333" i="16"/>
  <c r="H334" i="16"/>
  <c r="H335" i="16"/>
  <c r="H336" i="16"/>
  <c r="H337" i="16"/>
  <c r="H338" i="16"/>
  <c r="H339" i="16"/>
  <c r="H340" i="16"/>
  <c r="H341" i="16"/>
  <c r="H342" i="16"/>
  <c r="H343" i="16"/>
  <c r="H344" i="16"/>
  <c r="H345" i="16"/>
  <c r="H346" i="16"/>
  <c r="H347" i="16"/>
  <c r="H348" i="16"/>
  <c r="H349" i="16"/>
  <c r="H350" i="16"/>
  <c r="H351" i="16"/>
  <c r="H352" i="16"/>
  <c r="H353" i="16"/>
  <c r="H354" i="16"/>
  <c r="H355" i="16"/>
  <c r="H356" i="16"/>
  <c r="H357" i="16"/>
  <c r="H358" i="16"/>
  <c r="H359" i="16"/>
  <c r="H360" i="16"/>
  <c r="H361" i="16"/>
  <c r="H362" i="16"/>
  <c r="H363" i="16"/>
  <c r="H364" i="16"/>
  <c r="H365" i="16"/>
  <c r="H366" i="16"/>
  <c r="H367" i="16"/>
  <c r="H368" i="16"/>
  <c r="H369" i="16"/>
  <c r="H370" i="16"/>
  <c r="H371" i="16"/>
  <c r="H372" i="16"/>
  <c r="H373" i="16"/>
  <c r="H374" i="16"/>
  <c r="H375" i="16"/>
  <c r="H376" i="16"/>
  <c r="H377" i="16"/>
  <c r="H378" i="16"/>
  <c r="H379" i="16"/>
  <c r="H380" i="16"/>
  <c r="H381" i="16"/>
  <c r="H382" i="16"/>
  <c r="H383" i="16"/>
  <c r="H384" i="16"/>
  <c r="H385" i="16"/>
  <c r="H386" i="16"/>
  <c r="H387" i="16"/>
  <c r="H388" i="16"/>
  <c r="H389" i="16"/>
  <c r="H390" i="16"/>
  <c r="H391" i="16"/>
  <c r="H392" i="16"/>
  <c r="H393" i="16"/>
  <c r="H394" i="16"/>
  <c r="H395" i="16"/>
  <c r="H396" i="16"/>
  <c r="H397" i="16"/>
  <c r="H398" i="16"/>
  <c r="H399" i="16"/>
  <c r="H400" i="16"/>
  <c r="H401" i="16"/>
  <c r="H402" i="16"/>
  <c r="H403" i="16"/>
  <c r="H404" i="16"/>
  <c r="H405" i="16"/>
  <c r="H406" i="16"/>
  <c r="H407" i="16"/>
  <c r="H408" i="16"/>
  <c r="H409" i="16"/>
  <c r="H410" i="16"/>
  <c r="H411" i="16"/>
  <c r="H412" i="16"/>
  <c r="H413" i="16"/>
  <c r="H414" i="16"/>
  <c r="H415" i="16"/>
  <c r="H416" i="16"/>
  <c r="H417" i="16"/>
  <c r="H418" i="16"/>
  <c r="H419" i="16"/>
  <c r="H420" i="16"/>
  <c r="H421" i="16"/>
  <c r="H422" i="16"/>
  <c r="H423" i="16"/>
  <c r="H424" i="16"/>
  <c r="H425" i="16"/>
  <c r="H426" i="16"/>
  <c r="H427" i="16"/>
  <c r="H428" i="16"/>
  <c r="H429" i="16"/>
  <c r="H430" i="16"/>
  <c r="H431" i="16"/>
  <c r="H432" i="16"/>
  <c r="H433" i="16"/>
  <c r="H434" i="16"/>
  <c r="H435" i="16"/>
  <c r="H436" i="16"/>
  <c r="H437" i="16"/>
  <c r="H438" i="16"/>
  <c r="H439" i="16"/>
  <c r="H440" i="16"/>
  <c r="H441" i="16"/>
  <c r="H442" i="16"/>
  <c r="H443" i="16"/>
  <c r="H444" i="16"/>
  <c r="H445" i="16"/>
  <c r="H446" i="16"/>
  <c r="H447" i="16"/>
  <c r="H448" i="16"/>
  <c r="H449" i="16"/>
  <c r="H450" i="16"/>
  <c r="H451" i="16"/>
  <c r="H452" i="16"/>
  <c r="H453" i="16"/>
  <c r="H454" i="16"/>
  <c r="H455" i="16"/>
  <c r="H456" i="16"/>
  <c r="H457" i="16"/>
  <c r="H458" i="16"/>
  <c r="H459" i="16"/>
  <c r="H460" i="16"/>
  <c r="H461" i="16"/>
  <c r="H462" i="16"/>
  <c r="H463" i="16"/>
  <c r="H464" i="16"/>
  <c r="H465" i="16"/>
  <c r="H466" i="16"/>
  <c r="H467" i="16"/>
  <c r="H468" i="16"/>
  <c r="H469" i="16"/>
  <c r="H470" i="16"/>
  <c r="H471" i="16"/>
  <c r="H472" i="16"/>
  <c r="H473" i="16"/>
  <c r="H474" i="16"/>
  <c r="H475" i="16"/>
  <c r="H476" i="16"/>
  <c r="H477" i="16"/>
  <c r="H478" i="16"/>
  <c r="H479" i="16"/>
  <c r="H480" i="16"/>
  <c r="H481" i="16"/>
  <c r="H482" i="16"/>
  <c r="H483" i="16"/>
  <c r="H484" i="16"/>
  <c r="H485" i="16"/>
  <c r="H486" i="16"/>
  <c r="H487" i="16"/>
  <c r="H488" i="16"/>
  <c r="H489" i="16"/>
  <c r="H490" i="16"/>
  <c r="H491" i="16"/>
  <c r="H492" i="16"/>
  <c r="H493" i="16"/>
  <c r="H494" i="16"/>
  <c r="H495" i="16"/>
  <c r="H496" i="16"/>
  <c r="H497" i="16"/>
  <c r="H498" i="16"/>
  <c r="H499" i="16"/>
  <c r="H500" i="16"/>
  <c r="H501" i="16"/>
  <c r="H502" i="16"/>
  <c r="H503" i="16"/>
  <c r="H504" i="16"/>
  <c r="H505" i="16"/>
  <c r="H506" i="16"/>
  <c r="H507" i="16"/>
  <c r="H508" i="16"/>
  <c r="H509" i="16"/>
  <c r="H510" i="16"/>
  <c r="H511" i="16"/>
  <c r="H512" i="16"/>
  <c r="H513" i="16"/>
  <c r="H514" i="16"/>
  <c r="H515" i="16"/>
  <c r="H516" i="16"/>
  <c r="H517" i="16"/>
  <c r="H518" i="16"/>
  <c r="H519" i="16"/>
  <c r="H520" i="16"/>
  <c r="H521" i="16"/>
  <c r="H522" i="16"/>
  <c r="H523" i="16"/>
  <c r="H524" i="16"/>
  <c r="H525" i="16"/>
  <c r="H526" i="16"/>
  <c r="H527" i="16"/>
  <c r="H528" i="16"/>
  <c r="H529" i="16"/>
  <c r="H530" i="16"/>
  <c r="H531" i="16"/>
  <c r="H532" i="16"/>
  <c r="H533" i="16"/>
  <c r="H534" i="16"/>
  <c r="H535" i="16"/>
  <c r="H536" i="16"/>
  <c r="H537" i="16"/>
  <c r="H538" i="16"/>
  <c r="H539" i="16"/>
  <c r="H540" i="16"/>
  <c r="H541" i="16"/>
  <c r="H542" i="16"/>
  <c r="H543" i="16"/>
  <c r="H544" i="16"/>
  <c r="H545" i="16"/>
  <c r="H546" i="16"/>
  <c r="H547" i="16"/>
  <c r="H548" i="16"/>
  <c r="H549" i="16"/>
  <c r="H550" i="16"/>
  <c r="H551" i="16"/>
  <c r="H552" i="16"/>
  <c r="H553" i="16"/>
  <c r="H554" i="16"/>
  <c r="H555" i="16"/>
  <c r="H556" i="16"/>
  <c r="H557" i="16"/>
  <c r="H558" i="16"/>
  <c r="H559" i="16"/>
  <c r="H560" i="16"/>
  <c r="H561" i="16"/>
  <c r="H562" i="16"/>
  <c r="H563" i="16"/>
  <c r="H564" i="16"/>
  <c r="H565" i="16"/>
  <c r="H566" i="16"/>
  <c r="H567" i="16"/>
  <c r="H568" i="16"/>
  <c r="H569" i="16"/>
  <c r="H570" i="16"/>
  <c r="H571" i="16"/>
  <c r="H572" i="16"/>
  <c r="H573" i="16"/>
  <c r="H574" i="16"/>
  <c r="H575" i="16"/>
  <c r="H576" i="16"/>
  <c r="H577" i="16"/>
  <c r="H578" i="16"/>
  <c r="H579" i="16"/>
  <c r="H580" i="16"/>
  <c r="H581" i="16"/>
  <c r="H582" i="16"/>
  <c r="H583" i="16"/>
  <c r="H584" i="16"/>
  <c r="H585" i="16"/>
  <c r="H586" i="16"/>
  <c r="H587" i="16"/>
  <c r="H588" i="16"/>
  <c r="H589" i="16"/>
  <c r="H590" i="16"/>
  <c r="H591" i="16"/>
  <c r="H592" i="16"/>
  <c r="H593" i="16"/>
  <c r="H594" i="16"/>
  <c r="H595" i="16"/>
  <c r="H596" i="16"/>
  <c r="H597" i="16"/>
  <c r="H598" i="16"/>
  <c r="H599" i="16"/>
  <c r="H600" i="16"/>
  <c r="H601" i="16"/>
  <c r="H602" i="16"/>
  <c r="H603" i="16"/>
  <c r="H604" i="16"/>
  <c r="H605" i="16"/>
  <c r="H606" i="16"/>
  <c r="H607" i="16"/>
  <c r="H608" i="16"/>
  <c r="H609" i="16"/>
  <c r="H610" i="16"/>
  <c r="H611" i="16"/>
  <c r="H612" i="16"/>
  <c r="H613" i="16"/>
  <c r="H614" i="16"/>
  <c r="H615" i="16"/>
  <c r="H616" i="16"/>
  <c r="H617" i="16"/>
  <c r="H618" i="16"/>
  <c r="H619" i="16"/>
  <c r="H620" i="16"/>
  <c r="H621" i="16"/>
  <c r="H622" i="16"/>
  <c r="H623" i="16"/>
  <c r="H624" i="16"/>
  <c r="H625" i="16"/>
  <c r="H626" i="16"/>
  <c r="H627" i="16"/>
  <c r="H628" i="16"/>
  <c r="H629" i="16"/>
  <c r="H630" i="16"/>
  <c r="H631" i="16"/>
  <c r="H632" i="16"/>
  <c r="H633" i="16"/>
  <c r="H634" i="16"/>
  <c r="H635" i="16"/>
  <c r="H636" i="16"/>
  <c r="H637" i="16"/>
  <c r="H638" i="16"/>
  <c r="H639" i="16"/>
  <c r="H640" i="16"/>
  <c r="H641" i="16"/>
  <c r="H642" i="16"/>
  <c r="H643" i="16"/>
  <c r="H644" i="16"/>
  <c r="H645" i="16"/>
  <c r="H646" i="16"/>
  <c r="H647" i="16"/>
  <c r="H648" i="16"/>
  <c r="H649" i="16"/>
  <c r="H650" i="16"/>
  <c r="H651" i="16"/>
  <c r="H652" i="16"/>
  <c r="H653" i="16"/>
  <c r="H654" i="16"/>
  <c r="H655" i="16"/>
  <c r="H656" i="16"/>
  <c r="H657" i="16"/>
  <c r="H658" i="16"/>
  <c r="H659" i="16"/>
  <c r="H660" i="16"/>
  <c r="H661" i="16"/>
  <c r="H662" i="16"/>
  <c r="H663" i="16"/>
  <c r="H664" i="16"/>
  <c r="H665" i="16"/>
  <c r="H666" i="16"/>
  <c r="H667" i="16"/>
  <c r="H668" i="16"/>
  <c r="H669" i="16"/>
  <c r="H670" i="16"/>
  <c r="H671" i="16"/>
  <c r="H672" i="16"/>
  <c r="H673" i="16"/>
  <c r="H674" i="16"/>
  <c r="H675" i="16"/>
  <c r="H676" i="16"/>
  <c r="H677" i="16"/>
  <c r="H678" i="16"/>
  <c r="H679" i="16"/>
  <c r="H680" i="16"/>
  <c r="H681" i="16"/>
  <c r="H682" i="16"/>
  <c r="H683" i="16"/>
  <c r="H684" i="16"/>
  <c r="H685" i="16"/>
  <c r="H686" i="16"/>
  <c r="H687" i="16"/>
  <c r="H688" i="16"/>
  <c r="H689" i="16"/>
  <c r="H690" i="16"/>
  <c r="H691" i="16"/>
  <c r="H692" i="16"/>
  <c r="H693" i="16"/>
  <c r="H694" i="16"/>
  <c r="H695" i="16"/>
  <c r="H696" i="16"/>
  <c r="H697" i="16"/>
  <c r="H698" i="16"/>
  <c r="H699" i="16"/>
  <c r="H700" i="16"/>
  <c r="H701" i="16"/>
  <c r="H702" i="16"/>
  <c r="H703" i="16"/>
  <c r="H704" i="16"/>
  <c r="H705" i="16"/>
  <c r="H706" i="16"/>
  <c r="H707" i="16"/>
  <c r="H708" i="16"/>
  <c r="H709" i="16"/>
  <c r="H710" i="16"/>
  <c r="H711" i="16"/>
  <c r="H712" i="16"/>
  <c r="H713" i="16"/>
  <c r="H714" i="16"/>
  <c r="H715" i="16"/>
  <c r="H716" i="16"/>
  <c r="H717" i="16"/>
  <c r="H718" i="16"/>
  <c r="H719" i="16"/>
  <c r="H720" i="16"/>
  <c r="H721" i="16"/>
  <c r="H722" i="16"/>
  <c r="H723" i="16"/>
  <c r="H724" i="16"/>
  <c r="H725" i="16"/>
  <c r="H726" i="16"/>
  <c r="H727" i="16"/>
  <c r="H728" i="16"/>
  <c r="H729" i="16"/>
  <c r="H730" i="16"/>
  <c r="H731" i="16"/>
  <c r="H732" i="16"/>
  <c r="H733" i="16"/>
  <c r="H734" i="16"/>
  <c r="H735" i="16"/>
  <c r="H736" i="16"/>
  <c r="H737" i="16"/>
  <c r="H738" i="16"/>
  <c r="H739" i="16"/>
  <c r="H740" i="16"/>
  <c r="H741" i="16"/>
  <c r="H742" i="16"/>
  <c r="H743" i="16"/>
  <c r="H744" i="16"/>
  <c r="H745" i="16"/>
  <c r="H746" i="16"/>
  <c r="H747" i="16"/>
  <c r="H748" i="16"/>
  <c r="H749" i="16"/>
  <c r="H750" i="16"/>
  <c r="H751" i="16"/>
  <c r="H752" i="16"/>
  <c r="H753" i="16"/>
  <c r="H754" i="16"/>
  <c r="H755" i="16"/>
  <c r="H756" i="16"/>
  <c r="H757" i="16"/>
  <c r="H758" i="16"/>
  <c r="H759" i="16"/>
  <c r="H760" i="16"/>
  <c r="H761" i="16"/>
  <c r="H762" i="16"/>
  <c r="H763" i="16"/>
  <c r="H764" i="16"/>
  <c r="H765" i="16"/>
  <c r="H766" i="16"/>
  <c r="H767" i="16"/>
  <c r="H768" i="16"/>
  <c r="H769" i="16"/>
  <c r="H770" i="16"/>
  <c r="H771" i="16"/>
  <c r="H772" i="16"/>
  <c r="H773" i="16"/>
  <c r="H774" i="16"/>
  <c r="H775" i="16"/>
  <c r="H776" i="16"/>
  <c r="H777" i="16"/>
  <c r="H778" i="16"/>
  <c r="H779" i="16"/>
  <c r="H780" i="16"/>
  <c r="H781" i="16"/>
  <c r="H782" i="16"/>
  <c r="H783" i="16"/>
  <c r="H784" i="16"/>
  <c r="H785" i="16"/>
  <c r="H786" i="16"/>
  <c r="H787" i="16"/>
  <c r="H788" i="16"/>
  <c r="H789" i="16"/>
  <c r="H790" i="16"/>
  <c r="H791" i="16"/>
  <c r="H792" i="16"/>
  <c r="H793" i="16"/>
  <c r="H794" i="16"/>
  <c r="H795" i="16"/>
  <c r="H796" i="16"/>
  <c r="H797" i="16"/>
  <c r="H798" i="16"/>
  <c r="H799" i="16"/>
  <c r="H800" i="16"/>
  <c r="H801" i="16"/>
  <c r="H802" i="16"/>
  <c r="H803" i="16"/>
  <c r="H804" i="16"/>
  <c r="H805" i="16"/>
  <c r="H806" i="16"/>
  <c r="H807" i="16"/>
  <c r="H808" i="16"/>
  <c r="H809" i="16"/>
  <c r="H810" i="16"/>
  <c r="H811" i="16"/>
  <c r="H812" i="16"/>
  <c r="H813" i="16"/>
  <c r="H814" i="16"/>
  <c r="H815" i="16"/>
  <c r="H816" i="16"/>
  <c r="H817" i="16"/>
  <c r="H818" i="16"/>
  <c r="H819" i="16"/>
  <c r="H820" i="16"/>
  <c r="H821" i="16"/>
  <c r="H822" i="16"/>
  <c r="H823" i="16"/>
  <c r="H824" i="16"/>
  <c r="H825" i="16"/>
  <c r="H826" i="16"/>
  <c r="H827" i="16"/>
  <c r="H828" i="16"/>
  <c r="H829" i="16"/>
  <c r="H830" i="16"/>
  <c r="H831" i="16"/>
  <c r="H832" i="16"/>
  <c r="H833" i="16"/>
  <c r="H834" i="16"/>
  <c r="H835" i="16"/>
  <c r="H836" i="16"/>
  <c r="H837" i="16"/>
  <c r="H838" i="16"/>
  <c r="H839" i="16"/>
  <c r="H840" i="16"/>
  <c r="H841" i="16"/>
  <c r="H842" i="16"/>
  <c r="H843" i="16"/>
  <c r="H844" i="16"/>
  <c r="H845" i="16"/>
  <c r="H846" i="16"/>
  <c r="H847" i="16"/>
  <c r="H848" i="16"/>
  <c r="H849" i="16"/>
  <c r="H850" i="16"/>
  <c r="H851" i="16"/>
  <c r="H852" i="16"/>
  <c r="H853" i="16"/>
  <c r="H854" i="16"/>
  <c r="H855" i="16"/>
  <c r="H856" i="16"/>
  <c r="H857" i="16"/>
  <c r="H858" i="16"/>
  <c r="H859" i="16"/>
  <c r="H860" i="16"/>
  <c r="H861" i="16"/>
  <c r="H862" i="16"/>
  <c r="H863" i="16"/>
  <c r="H864" i="16"/>
  <c r="H865" i="16"/>
  <c r="H866" i="16"/>
  <c r="H867" i="16"/>
  <c r="H868" i="16"/>
  <c r="H869" i="16"/>
  <c r="H870" i="16"/>
  <c r="H871" i="16"/>
  <c r="H872" i="16"/>
  <c r="H873" i="16"/>
  <c r="H874" i="16"/>
  <c r="H875" i="16"/>
  <c r="H876" i="16"/>
  <c r="H877" i="16"/>
  <c r="H878" i="16"/>
  <c r="H879" i="16"/>
  <c r="H880" i="16"/>
  <c r="H881" i="16"/>
  <c r="H882" i="16"/>
  <c r="H883" i="16"/>
  <c r="H884" i="16"/>
  <c r="H885" i="16"/>
  <c r="H886" i="16"/>
  <c r="H887" i="16"/>
  <c r="H888" i="16"/>
  <c r="H889" i="16"/>
  <c r="H890" i="16"/>
  <c r="H891" i="16"/>
  <c r="H892" i="16"/>
  <c r="H893" i="16"/>
  <c r="H894" i="16"/>
  <c r="H895" i="16"/>
  <c r="H896" i="16"/>
  <c r="H897" i="16"/>
  <c r="H898" i="16"/>
  <c r="H899" i="16"/>
  <c r="H900" i="16"/>
  <c r="H901" i="16"/>
  <c r="H902" i="16"/>
  <c r="H903" i="16"/>
  <c r="H904" i="16"/>
  <c r="H905" i="16"/>
  <c r="H906" i="16"/>
  <c r="H907" i="16"/>
  <c r="H908" i="16"/>
  <c r="H909" i="16"/>
  <c r="H910" i="16"/>
  <c r="H911" i="16"/>
  <c r="H912" i="16"/>
  <c r="H913" i="16"/>
  <c r="H914" i="16"/>
  <c r="H915" i="16"/>
  <c r="H916" i="16"/>
  <c r="H917" i="16"/>
  <c r="H918" i="16"/>
  <c r="H919" i="16"/>
  <c r="H920" i="16"/>
  <c r="H921" i="16"/>
  <c r="H922" i="16"/>
  <c r="H923" i="16"/>
  <c r="H924" i="16"/>
  <c r="H925" i="16"/>
  <c r="H926" i="16"/>
  <c r="H927" i="16"/>
  <c r="H928" i="16"/>
  <c r="H929" i="16"/>
  <c r="H930" i="16"/>
  <c r="H931" i="16"/>
  <c r="H932" i="16"/>
  <c r="H933" i="16"/>
  <c r="H934" i="16"/>
  <c r="H935" i="16"/>
  <c r="H936" i="16"/>
  <c r="H937" i="16"/>
  <c r="H938" i="16"/>
  <c r="H939" i="16"/>
  <c r="H940" i="16"/>
  <c r="H941" i="16"/>
  <c r="H942" i="16"/>
  <c r="H943" i="16"/>
  <c r="H944" i="16"/>
  <c r="H945" i="16"/>
  <c r="H946" i="16"/>
  <c r="H947" i="16"/>
  <c r="H948" i="16"/>
  <c r="H949" i="16"/>
  <c r="H950" i="16"/>
  <c r="H951" i="16"/>
  <c r="H952" i="16"/>
  <c r="H953" i="16"/>
  <c r="H954" i="16"/>
  <c r="H955" i="16"/>
  <c r="H956" i="16"/>
  <c r="H957" i="16"/>
  <c r="H958" i="16"/>
  <c r="H959" i="16"/>
  <c r="H960" i="16"/>
  <c r="H961" i="16"/>
  <c r="H962" i="16"/>
  <c r="H963" i="16"/>
  <c r="H964" i="16"/>
  <c r="H965" i="16"/>
  <c r="H966" i="16"/>
  <c r="H967" i="16"/>
  <c r="H968" i="16"/>
  <c r="H969" i="16"/>
  <c r="H970" i="16"/>
  <c r="H971" i="16"/>
  <c r="H972" i="16"/>
  <c r="H973" i="16"/>
  <c r="H974" i="16"/>
  <c r="H975" i="16"/>
  <c r="H976" i="16"/>
  <c r="H977" i="16"/>
  <c r="H978" i="16"/>
  <c r="H979" i="16"/>
  <c r="H980" i="16"/>
  <c r="H981" i="16"/>
  <c r="H982" i="16"/>
  <c r="H983" i="16"/>
  <c r="H984" i="16"/>
  <c r="H985" i="16"/>
  <c r="H986" i="16"/>
  <c r="H987" i="16"/>
  <c r="H988" i="16"/>
  <c r="H989" i="16"/>
  <c r="H990" i="16"/>
  <c r="H991" i="16"/>
  <c r="H992" i="16"/>
  <c r="H993" i="16"/>
  <c r="H994" i="16"/>
  <c r="H995" i="16"/>
  <c r="H996" i="16"/>
  <c r="H997" i="16"/>
  <c r="H998" i="16"/>
  <c r="H999" i="16"/>
  <c r="H1000" i="16"/>
  <c r="H1001" i="16"/>
  <c r="H1002" i="16"/>
  <c r="H1003" i="16"/>
  <c r="H1004" i="16"/>
  <c r="H1005" i="16"/>
  <c r="H1006" i="16"/>
  <c r="H1007" i="16"/>
  <c r="H1008" i="16"/>
  <c r="H1009" i="16"/>
  <c r="H1010" i="16"/>
  <c r="H1011" i="16"/>
  <c r="H1012" i="16"/>
  <c r="H1013" i="16"/>
  <c r="H1014" i="16"/>
  <c r="H1015" i="16"/>
  <c r="H1016" i="16"/>
  <c r="H1017" i="16"/>
  <c r="H1018" i="16"/>
  <c r="H1019" i="16"/>
  <c r="H1020" i="16"/>
  <c r="H1021" i="16"/>
  <c r="H1022" i="16"/>
  <c r="H1023" i="16"/>
  <c r="H1024" i="16"/>
  <c r="H1025" i="16"/>
  <c r="H1026" i="16"/>
  <c r="H1027" i="16"/>
  <c r="H1028" i="16"/>
  <c r="H1029" i="16"/>
  <c r="H1030" i="16"/>
  <c r="H1031" i="16"/>
  <c r="H1032" i="16"/>
  <c r="H1033" i="16"/>
  <c r="H1034" i="16"/>
  <c r="H1035" i="16"/>
  <c r="H1036" i="16"/>
  <c r="H1037" i="16"/>
  <c r="H1038" i="16"/>
  <c r="H1039" i="16"/>
  <c r="H1040" i="16"/>
  <c r="H1041" i="16"/>
  <c r="H1042" i="16"/>
  <c r="H1043" i="16"/>
  <c r="H1044" i="16"/>
  <c r="H1045" i="16"/>
  <c r="H1046" i="16"/>
  <c r="H1047" i="16"/>
  <c r="H1048" i="16"/>
  <c r="H1049" i="16"/>
  <c r="H1050" i="16"/>
  <c r="H1051" i="16"/>
  <c r="H1052" i="16"/>
  <c r="H1053" i="16"/>
  <c r="H1054" i="16"/>
  <c r="H1055" i="16"/>
  <c r="H1056" i="16"/>
  <c r="H1057" i="16"/>
  <c r="H1058" i="16"/>
  <c r="H1059" i="16"/>
  <c r="H1060" i="16"/>
  <c r="H1061" i="16"/>
  <c r="H1062" i="16"/>
  <c r="H1063" i="16"/>
  <c r="H1064" i="16"/>
  <c r="H1065" i="16"/>
  <c r="H1066" i="16"/>
  <c r="H1067" i="16"/>
  <c r="H1068" i="16"/>
  <c r="H1069" i="16"/>
  <c r="H1070" i="16"/>
  <c r="H1071" i="16"/>
  <c r="H1072" i="16"/>
  <c r="H1073" i="16"/>
  <c r="H1074" i="16"/>
  <c r="H1075" i="16"/>
  <c r="H1076" i="16"/>
  <c r="H1077" i="16"/>
  <c r="H1078" i="16"/>
  <c r="H1079" i="16"/>
  <c r="H1080" i="16"/>
  <c r="H1081" i="16"/>
  <c r="H1082" i="16"/>
  <c r="H1083" i="16"/>
  <c r="H1084" i="16"/>
  <c r="H1085" i="16"/>
  <c r="H1086" i="16"/>
  <c r="H1087" i="16"/>
  <c r="H1088" i="16"/>
  <c r="H1089" i="16"/>
  <c r="H1090" i="16"/>
  <c r="H1091" i="16"/>
  <c r="H1092" i="16"/>
  <c r="H1093" i="16"/>
  <c r="H1094" i="16"/>
  <c r="H1095" i="16"/>
  <c r="H1096" i="16"/>
  <c r="H1097" i="16"/>
  <c r="H1098" i="16"/>
  <c r="H1099" i="16"/>
  <c r="H1100" i="16"/>
  <c r="H1101" i="16"/>
  <c r="H1102" i="16"/>
  <c r="H1103" i="16"/>
  <c r="H1104" i="16"/>
  <c r="H1105" i="16"/>
  <c r="H1106" i="16"/>
  <c r="H1107" i="16"/>
  <c r="H1108" i="16"/>
  <c r="H1109" i="16"/>
  <c r="H1110" i="16"/>
  <c r="H1111" i="16"/>
  <c r="H1112" i="16"/>
  <c r="H1113" i="16"/>
  <c r="H1114" i="16"/>
  <c r="H1115" i="16"/>
  <c r="H1116" i="16"/>
  <c r="H1117" i="16"/>
  <c r="H1118" i="16"/>
  <c r="H1119" i="16"/>
  <c r="H1120" i="16"/>
  <c r="H1121" i="16"/>
  <c r="H1122" i="16"/>
  <c r="H1123" i="16"/>
  <c r="H1124" i="16"/>
  <c r="H1125" i="16"/>
  <c r="H1126" i="16"/>
  <c r="H1127" i="16"/>
  <c r="H1128" i="16"/>
  <c r="H1129" i="16"/>
  <c r="H1130" i="16"/>
  <c r="H1131" i="16"/>
  <c r="H1132" i="16"/>
  <c r="H1133" i="16"/>
  <c r="H1134" i="16"/>
  <c r="H1135" i="16"/>
  <c r="H1136" i="16"/>
  <c r="H1137" i="16"/>
  <c r="H1138" i="16"/>
  <c r="H1139" i="16"/>
  <c r="H1140" i="16"/>
  <c r="H1141" i="16"/>
  <c r="H1142" i="16"/>
  <c r="H1143" i="16"/>
  <c r="H1144" i="16"/>
  <c r="H1145" i="16"/>
  <c r="H1146" i="16"/>
  <c r="H1147" i="16"/>
  <c r="H1148" i="16"/>
  <c r="H1149" i="16"/>
  <c r="H1150" i="16"/>
  <c r="H1151" i="16"/>
  <c r="H1152" i="16"/>
  <c r="H1153" i="16"/>
  <c r="H1154" i="16"/>
  <c r="H1155" i="16"/>
  <c r="H1156" i="16"/>
  <c r="H1157" i="16"/>
  <c r="H1158" i="16"/>
  <c r="H1159" i="16"/>
  <c r="H1160" i="16"/>
  <c r="H1161" i="16"/>
  <c r="H1162" i="16"/>
  <c r="H1163" i="16"/>
  <c r="H1164" i="16"/>
  <c r="H1165" i="16"/>
  <c r="H1166" i="16"/>
  <c r="H1167" i="16"/>
  <c r="H1168" i="16"/>
  <c r="H1169" i="16"/>
  <c r="H1170" i="16"/>
  <c r="H1171" i="16"/>
  <c r="H1172" i="16"/>
  <c r="H1173" i="16"/>
  <c r="H1174" i="16"/>
  <c r="H1175" i="16"/>
  <c r="H1176" i="16"/>
  <c r="H1177" i="16"/>
  <c r="H1178" i="16"/>
  <c r="H1179" i="16"/>
  <c r="H1180" i="16"/>
  <c r="H1181" i="16"/>
  <c r="H1182" i="16"/>
  <c r="H1183" i="16"/>
  <c r="H1184" i="16"/>
  <c r="H1185" i="16"/>
  <c r="H1186" i="16"/>
  <c r="H1187" i="16"/>
  <c r="H1188" i="16"/>
  <c r="H1189" i="16"/>
  <c r="H1190" i="16"/>
  <c r="H1191" i="16"/>
  <c r="H1192" i="16"/>
  <c r="H1193" i="16"/>
  <c r="H1194" i="16"/>
  <c r="H1195" i="16"/>
  <c r="H1196" i="16"/>
  <c r="H1197" i="16"/>
  <c r="H1198" i="16"/>
  <c r="H1199" i="16"/>
  <c r="H1200" i="16"/>
  <c r="H1201" i="16"/>
  <c r="H1202" i="16"/>
  <c r="H1203" i="16"/>
  <c r="H1204" i="16"/>
  <c r="H1205" i="16"/>
  <c r="H1206" i="16"/>
  <c r="H1207" i="16"/>
  <c r="H1208" i="16"/>
  <c r="H1209" i="16"/>
  <c r="H1210" i="16"/>
  <c r="H1211" i="16"/>
  <c r="H1212" i="16"/>
  <c r="H1213" i="16"/>
  <c r="H1214" i="16"/>
  <c r="H1215" i="16"/>
  <c r="H1216" i="16"/>
  <c r="H1217" i="16"/>
  <c r="H1218" i="16"/>
  <c r="H1219" i="16"/>
  <c r="H1220" i="16"/>
  <c r="H1221" i="16"/>
  <c r="H1222" i="16"/>
  <c r="H1223" i="16"/>
  <c r="H1224" i="16"/>
  <c r="H1225" i="16"/>
  <c r="H1226" i="16"/>
  <c r="H1227" i="16"/>
  <c r="H1228" i="16"/>
  <c r="H1229" i="16"/>
  <c r="H1230" i="16"/>
  <c r="H1231" i="16"/>
  <c r="H1232" i="16"/>
  <c r="H1233" i="16"/>
  <c r="H1234" i="16"/>
  <c r="H1235" i="16"/>
  <c r="H1236" i="16"/>
  <c r="H1237" i="16"/>
  <c r="H1238" i="16"/>
  <c r="H1239" i="16"/>
  <c r="H1240" i="16"/>
  <c r="H1241" i="16"/>
  <c r="H1242" i="16"/>
  <c r="H1243" i="16"/>
  <c r="H1244" i="16"/>
  <c r="H1245" i="16"/>
  <c r="H1246" i="16"/>
  <c r="H1247" i="16"/>
  <c r="H1248" i="16"/>
  <c r="H1249" i="16"/>
  <c r="H1250" i="16"/>
  <c r="H1251" i="16"/>
  <c r="H1252" i="16"/>
  <c r="H1253" i="16"/>
  <c r="H1254" i="16"/>
  <c r="H1255" i="16"/>
  <c r="H1256" i="16"/>
  <c r="H1257" i="16"/>
  <c r="H1258" i="16"/>
  <c r="H1259" i="16"/>
  <c r="H1260" i="16"/>
  <c r="H1261" i="16"/>
  <c r="H1262" i="16"/>
  <c r="H1263" i="16"/>
  <c r="H1264" i="16"/>
  <c r="H1265" i="16"/>
  <c r="H1266" i="16"/>
  <c r="H1267" i="16"/>
  <c r="H1268" i="16"/>
  <c r="H1269" i="16"/>
  <c r="H1270" i="16"/>
  <c r="H1271" i="16"/>
  <c r="H1272" i="16"/>
  <c r="H1273" i="16"/>
  <c r="H1274" i="16"/>
  <c r="H1275" i="16"/>
  <c r="H1276" i="16"/>
  <c r="H1277" i="16"/>
  <c r="H1278" i="16"/>
  <c r="H1279" i="16"/>
  <c r="H1280" i="16"/>
  <c r="H1281" i="16"/>
  <c r="H1282" i="16"/>
  <c r="H1283" i="16"/>
  <c r="H1284" i="16"/>
  <c r="H1285" i="16"/>
  <c r="H1286" i="16"/>
  <c r="H1287" i="16"/>
  <c r="H1288" i="16"/>
  <c r="H1289" i="16"/>
  <c r="H1290" i="16"/>
  <c r="H1291" i="16"/>
  <c r="H1292" i="16"/>
  <c r="H1293" i="16"/>
  <c r="H1294" i="16"/>
  <c r="H1295" i="16"/>
  <c r="H1296" i="16"/>
  <c r="H1297" i="16"/>
  <c r="H1298" i="16"/>
  <c r="H1299" i="16"/>
  <c r="H1300" i="16"/>
  <c r="H1301" i="16"/>
  <c r="H1302" i="16"/>
  <c r="H1303" i="16"/>
  <c r="H1304" i="16"/>
  <c r="H1305" i="16"/>
  <c r="H1306" i="16"/>
  <c r="H1307" i="16"/>
  <c r="H1308" i="16"/>
  <c r="H1309" i="16"/>
  <c r="H1310" i="16"/>
  <c r="H1311" i="16"/>
  <c r="H1312" i="16"/>
  <c r="H1313" i="16"/>
  <c r="H1314" i="16"/>
  <c r="H1315" i="16"/>
  <c r="H1316" i="16"/>
  <c r="H1317" i="16"/>
  <c r="H1318" i="16"/>
  <c r="H1319" i="16"/>
  <c r="H1320" i="16"/>
  <c r="H1321" i="16"/>
  <c r="H1322" i="16"/>
  <c r="H1323" i="16"/>
  <c r="H1324" i="16"/>
  <c r="H1325" i="16"/>
  <c r="H1326" i="16"/>
  <c r="H1327" i="16"/>
  <c r="H1328" i="16"/>
  <c r="H1329" i="16"/>
  <c r="H1330" i="16"/>
  <c r="H1331" i="16"/>
  <c r="H1332" i="16"/>
  <c r="H1333" i="16"/>
  <c r="H1334" i="16"/>
  <c r="H1335" i="16"/>
  <c r="H1336" i="16"/>
  <c r="H1337" i="16"/>
  <c r="H1338" i="16"/>
  <c r="H1339" i="16"/>
  <c r="H1340" i="16"/>
  <c r="H1341" i="16"/>
  <c r="H1342" i="16"/>
  <c r="H1343" i="16"/>
  <c r="H1344" i="16"/>
  <c r="H1345" i="16"/>
  <c r="H1346" i="16"/>
  <c r="H1347" i="16"/>
  <c r="H1348" i="16"/>
  <c r="H1349" i="16"/>
  <c r="H1350" i="16"/>
  <c r="H1351" i="16"/>
  <c r="H1352" i="16"/>
  <c r="H1353" i="16"/>
  <c r="H1354" i="16"/>
  <c r="H1355" i="16"/>
  <c r="H1356" i="16"/>
  <c r="H1357" i="16"/>
  <c r="H1358" i="16"/>
  <c r="H1359" i="16"/>
  <c r="H1360" i="16"/>
  <c r="H1361" i="16"/>
  <c r="H1362" i="16"/>
  <c r="H1363" i="16"/>
  <c r="H1364" i="16"/>
  <c r="H1365" i="16"/>
  <c r="H1366" i="16"/>
  <c r="H1367" i="16"/>
  <c r="H1368" i="16"/>
  <c r="H1369" i="16"/>
  <c r="H1370" i="16"/>
  <c r="H1371" i="16"/>
  <c r="H1372" i="16"/>
  <c r="H1373" i="16"/>
  <c r="H1374" i="16"/>
  <c r="H1375" i="16"/>
  <c r="H1376" i="16"/>
  <c r="H1377" i="16"/>
  <c r="H1378" i="16"/>
  <c r="H1379" i="16"/>
  <c r="H1380" i="16"/>
  <c r="H1381" i="16"/>
  <c r="H1382" i="16"/>
  <c r="H1383" i="16"/>
  <c r="H1384" i="16"/>
  <c r="H1385" i="16"/>
  <c r="H1386" i="16"/>
  <c r="H1387" i="16"/>
  <c r="H1388" i="16"/>
  <c r="H1389" i="16"/>
  <c r="H1390" i="16"/>
  <c r="H1391" i="16"/>
  <c r="H1392" i="16"/>
  <c r="H1393" i="16"/>
  <c r="H1394" i="16"/>
  <c r="H1395" i="16"/>
  <c r="H1396" i="16"/>
  <c r="H1397" i="16"/>
  <c r="H1398" i="16"/>
  <c r="H1399" i="16"/>
  <c r="H1400" i="16"/>
  <c r="H1401" i="16"/>
  <c r="H1402" i="16"/>
  <c r="H1403" i="16"/>
  <c r="H1404" i="16"/>
  <c r="H1405" i="16"/>
  <c r="H1406" i="16"/>
  <c r="H1407" i="16"/>
  <c r="H1408" i="16"/>
  <c r="H1409" i="16"/>
  <c r="H1410" i="16"/>
  <c r="H1411" i="16"/>
  <c r="H1412" i="16"/>
  <c r="H1413" i="16"/>
  <c r="H1414" i="16"/>
  <c r="H1415" i="16"/>
  <c r="H1416" i="16"/>
  <c r="H1417" i="16"/>
  <c r="H1418" i="16"/>
  <c r="H1419" i="16"/>
  <c r="H1420" i="16"/>
  <c r="H1421" i="16"/>
  <c r="H1422" i="16"/>
  <c r="H1423" i="16"/>
  <c r="H1424" i="16"/>
  <c r="H1425" i="16"/>
  <c r="H1426" i="16"/>
  <c r="H1427" i="16"/>
  <c r="H1428" i="16"/>
  <c r="H1429" i="16"/>
  <c r="H1430" i="16"/>
  <c r="H1431" i="16"/>
  <c r="H1432" i="16"/>
  <c r="H1433" i="16"/>
  <c r="H1434" i="16"/>
  <c r="H1435" i="16"/>
  <c r="H1436" i="16"/>
  <c r="H1437" i="16"/>
  <c r="H1438" i="16"/>
  <c r="H1439" i="16"/>
  <c r="H1440" i="16"/>
  <c r="H1441" i="16"/>
  <c r="H1442" i="16"/>
  <c r="H1443" i="16"/>
  <c r="H1444" i="16"/>
  <c r="H1445" i="16"/>
  <c r="H1446" i="16"/>
  <c r="H1447" i="16"/>
  <c r="H1448" i="16"/>
  <c r="H1449" i="16"/>
  <c r="H1450" i="16"/>
  <c r="H1451" i="16"/>
  <c r="H1452" i="16"/>
  <c r="H1453" i="16"/>
  <c r="H1454" i="16"/>
  <c r="H1455" i="16"/>
  <c r="H1456" i="16"/>
  <c r="H1457" i="16"/>
  <c r="H1458" i="16"/>
  <c r="H1459" i="16"/>
  <c r="H1460" i="16"/>
  <c r="H1461" i="16"/>
  <c r="H1462" i="16"/>
  <c r="H1463" i="16"/>
  <c r="H1464" i="16"/>
  <c r="H1465" i="16"/>
  <c r="H1466" i="16"/>
  <c r="H1467" i="16"/>
  <c r="H1468" i="16"/>
  <c r="H1469" i="16"/>
  <c r="H1470" i="16"/>
  <c r="H1471" i="16"/>
  <c r="H1472" i="16"/>
  <c r="H1473" i="16"/>
  <c r="H1474" i="16"/>
  <c r="H1475" i="16"/>
  <c r="H1476" i="16"/>
  <c r="H1477" i="16"/>
  <c r="H1478" i="16"/>
  <c r="H1479" i="16"/>
  <c r="H1480" i="16"/>
  <c r="H1481" i="16"/>
  <c r="H1482" i="16"/>
  <c r="H1483" i="16"/>
  <c r="H1484" i="16"/>
  <c r="H1485" i="16"/>
  <c r="H1486" i="16"/>
  <c r="H1487" i="16"/>
  <c r="H1488" i="16"/>
  <c r="H1489" i="16"/>
  <c r="H1490" i="16"/>
  <c r="H1491" i="16"/>
  <c r="H1492" i="16"/>
  <c r="H1493" i="16"/>
  <c r="H1494" i="16"/>
  <c r="H1495" i="16"/>
  <c r="H1496" i="16"/>
  <c r="H1497" i="16"/>
  <c r="H1498" i="16"/>
  <c r="H1499" i="16"/>
  <c r="H1500" i="16"/>
  <c r="H1501" i="16"/>
  <c r="H1502" i="16"/>
  <c r="H1503" i="16"/>
  <c r="H1504" i="16"/>
  <c r="H1505" i="16"/>
  <c r="H1506" i="16"/>
  <c r="H1507" i="16"/>
  <c r="H1508" i="16"/>
  <c r="H1509" i="16"/>
  <c r="H1510" i="16"/>
  <c r="H1511" i="16"/>
  <c r="H1512" i="16"/>
  <c r="H1513" i="16"/>
  <c r="H1514" i="16"/>
  <c r="H1515" i="16"/>
  <c r="H1516" i="16"/>
  <c r="H1517" i="16"/>
  <c r="H1518" i="16"/>
  <c r="H1519" i="16"/>
  <c r="H1520" i="16"/>
  <c r="H1521" i="16"/>
  <c r="H1522" i="16"/>
  <c r="H1523" i="16"/>
  <c r="H1524" i="16"/>
  <c r="H1525" i="16"/>
  <c r="H1526" i="16"/>
  <c r="H1527" i="16"/>
  <c r="H1528" i="16"/>
  <c r="H1529" i="16"/>
  <c r="H1530" i="16"/>
  <c r="H1531" i="16"/>
  <c r="H1532" i="16"/>
  <c r="H1533" i="16"/>
  <c r="H1534" i="16"/>
  <c r="H1535" i="16"/>
  <c r="H1536" i="16"/>
  <c r="H1537" i="16"/>
  <c r="H1538" i="16"/>
  <c r="H1539" i="16"/>
  <c r="H1540" i="16"/>
  <c r="H1541" i="16"/>
  <c r="H1542" i="16"/>
  <c r="H1543" i="16"/>
  <c r="H1544" i="16"/>
  <c r="H1545" i="16"/>
  <c r="H1546" i="16"/>
  <c r="H1547" i="16"/>
  <c r="H1548" i="16"/>
  <c r="H1549" i="16"/>
  <c r="H1550" i="16"/>
  <c r="H1551" i="16"/>
  <c r="H1552" i="16"/>
  <c r="H1553" i="16"/>
  <c r="H1554" i="16"/>
  <c r="H1555" i="16"/>
  <c r="H1556" i="16"/>
  <c r="H1557" i="16"/>
  <c r="H1558" i="16"/>
  <c r="H1559" i="16"/>
  <c r="H1560" i="16"/>
  <c r="H1561" i="16"/>
  <c r="H1562" i="16"/>
  <c r="H1563" i="16"/>
  <c r="H1564" i="16"/>
  <c r="H1565" i="16"/>
  <c r="H1566" i="16"/>
  <c r="H1567" i="16"/>
  <c r="H1568" i="16"/>
  <c r="H1569" i="16"/>
  <c r="H1570" i="16"/>
  <c r="H1571" i="16"/>
  <c r="H1572" i="16"/>
  <c r="H1573" i="16"/>
  <c r="H1574" i="16"/>
  <c r="H1575" i="16"/>
  <c r="H1576" i="16"/>
  <c r="H1577" i="16"/>
  <c r="H1578" i="16"/>
  <c r="H1579" i="16"/>
  <c r="H1580" i="16"/>
  <c r="H1581" i="16"/>
  <c r="H1582" i="16"/>
  <c r="H1583" i="16"/>
  <c r="H1584" i="16"/>
  <c r="H1585" i="16"/>
  <c r="H1586" i="16"/>
  <c r="H1587" i="16"/>
  <c r="H1588" i="16"/>
  <c r="H1589" i="16"/>
  <c r="H1590" i="16"/>
  <c r="H1591" i="16"/>
  <c r="H1592" i="16"/>
  <c r="H1593" i="16"/>
  <c r="H1594" i="16"/>
  <c r="H1595" i="16"/>
  <c r="H1596" i="16"/>
  <c r="H1597" i="16"/>
  <c r="H1598" i="16"/>
  <c r="H1599" i="16"/>
  <c r="H1600" i="16"/>
  <c r="H1601" i="16"/>
  <c r="H1602" i="16"/>
  <c r="H1603" i="16"/>
  <c r="H1604" i="16"/>
  <c r="H1605" i="16"/>
  <c r="H1606" i="16"/>
  <c r="H1607" i="16"/>
  <c r="H1608" i="16"/>
  <c r="H1609" i="16"/>
  <c r="H1610" i="16"/>
  <c r="H1611" i="16"/>
  <c r="H1612" i="16"/>
  <c r="H1613" i="16"/>
  <c r="H1614" i="16"/>
  <c r="H1615" i="16"/>
  <c r="H1616" i="16"/>
  <c r="H1617" i="16"/>
  <c r="H1618" i="16"/>
  <c r="H1619" i="16"/>
  <c r="H1620" i="16"/>
  <c r="H1621" i="16"/>
  <c r="H1622" i="16"/>
  <c r="H1623" i="16"/>
  <c r="H1624" i="16"/>
  <c r="H1625" i="16"/>
  <c r="H1626" i="16"/>
  <c r="H1627" i="16"/>
  <c r="H1628" i="16"/>
  <c r="H1629" i="16"/>
  <c r="H1630" i="16"/>
  <c r="H1631" i="16"/>
  <c r="H1632" i="16"/>
  <c r="H1633" i="16"/>
  <c r="H1634" i="16"/>
  <c r="H1635" i="16"/>
  <c r="H1636" i="16"/>
  <c r="H1637" i="16"/>
  <c r="H1638" i="16"/>
  <c r="H1639" i="16"/>
  <c r="H1640" i="16"/>
  <c r="H1641" i="16"/>
  <c r="H1642" i="16"/>
  <c r="H1643" i="16"/>
  <c r="H1644" i="16"/>
  <c r="H1645" i="16"/>
  <c r="H1646" i="16"/>
  <c r="H1647" i="16"/>
  <c r="H1648" i="16"/>
  <c r="H1649" i="16"/>
  <c r="H1650" i="16"/>
  <c r="H1651" i="16"/>
  <c r="H1652" i="16"/>
  <c r="H1653" i="16"/>
  <c r="H1654" i="16"/>
  <c r="H1655" i="16"/>
  <c r="H1656" i="16"/>
  <c r="H1657" i="16"/>
  <c r="H1658" i="16"/>
  <c r="H1659" i="16"/>
  <c r="H1660" i="16"/>
  <c r="H1661" i="16"/>
  <c r="H1662" i="16"/>
  <c r="H1663" i="16"/>
  <c r="H1664" i="16"/>
  <c r="H1665" i="16"/>
  <c r="H1666" i="16"/>
  <c r="H1667" i="16"/>
  <c r="H1668" i="16"/>
  <c r="H1669" i="16"/>
  <c r="H1670" i="16"/>
  <c r="H1671" i="16"/>
  <c r="H1672" i="16"/>
  <c r="H1673" i="16"/>
  <c r="H1674" i="16"/>
  <c r="H1675" i="16"/>
  <c r="H1676" i="16"/>
  <c r="H1677" i="16"/>
  <c r="H1678" i="16"/>
  <c r="H1679" i="16"/>
  <c r="H1680" i="16"/>
  <c r="H1681" i="16"/>
  <c r="H1682" i="16"/>
  <c r="H1683" i="16"/>
  <c r="H1684" i="16"/>
  <c r="H1685" i="16"/>
  <c r="H1686" i="16"/>
  <c r="H1687" i="16"/>
  <c r="H1688" i="16"/>
  <c r="H1689" i="16"/>
  <c r="H1690" i="16"/>
  <c r="H1691" i="16"/>
  <c r="H1692" i="16"/>
  <c r="H1693" i="16"/>
  <c r="H1694" i="16"/>
  <c r="H1695" i="16"/>
  <c r="H1696" i="16"/>
  <c r="H1697" i="16"/>
  <c r="H1698" i="16"/>
  <c r="H1699" i="16"/>
  <c r="H1700" i="16"/>
  <c r="H1701" i="16"/>
  <c r="H1702" i="16"/>
  <c r="H1703" i="16"/>
  <c r="H1704" i="16"/>
  <c r="H1705" i="16"/>
  <c r="H1706" i="16"/>
  <c r="H1707" i="16"/>
  <c r="H1708" i="16"/>
  <c r="H1709" i="16"/>
  <c r="H1710" i="16"/>
  <c r="H1711" i="16"/>
  <c r="H1712" i="16"/>
  <c r="H1713" i="16"/>
  <c r="H1714" i="16"/>
  <c r="H1715" i="16"/>
  <c r="H1716" i="16"/>
  <c r="H1717" i="16"/>
  <c r="H1718" i="16"/>
  <c r="H1719" i="16"/>
  <c r="H1720" i="16"/>
  <c r="H1721" i="16"/>
  <c r="H1722" i="16"/>
  <c r="H1723" i="16"/>
  <c r="H1724" i="16"/>
  <c r="H1725" i="16"/>
  <c r="H1726" i="16"/>
  <c r="H1727" i="16"/>
  <c r="H1728" i="16"/>
  <c r="H1729" i="16"/>
  <c r="H1730" i="16"/>
  <c r="H1731" i="16"/>
  <c r="H1732" i="16"/>
  <c r="H1733" i="16"/>
  <c r="H1734" i="16"/>
  <c r="H1735" i="16"/>
  <c r="H1736" i="16"/>
  <c r="H1737" i="16"/>
  <c r="H1738" i="16"/>
  <c r="H1739" i="16"/>
  <c r="H1740" i="16"/>
  <c r="H1741" i="16"/>
  <c r="H1742" i="16"/>
  <c r="H1743" i="16"/>
  <c r="H1744" i="16"/>
  <c r="H1745" i="16"/>
  <c r="H1746" i="16"/>
  <c r="H1747" i="16"/>
  <c r="H1748" i="16"/>
  <c r="H1749" i="16"/>
  <c r="H1750" i="16"/>
  <c r="H1751" i="16"/>
  <c r="H1752" i="16"/>
  <c r="H1753" i="16"/>
  <c r="H1754" i="16"/>
  <c r="H1755" i="16"/>
  <c r="H1756" i="16"/>
  <c r="H1757" i="16"/>
  <c r="H1758" i="16"/>
  <c r="H1759" i="16"/>
  <c r="H1760" i="16"/>
  <c r="H1761" i="16"/>
  <c r="H1762" i="16"/>
  <c r="H1763" i="16"/>
  <c r="H1764" i="16"/>
  <c r="H1765" i="16"/>
  <c r="H1766" i="16"/>
  <c r="H1767" i="16"/>
  <c r="H1768" i="16"/>
  <c r="H1769" i="16"/>
  <c r="H1770" i="16"/>
  <c r="H1771" i="16"/>
  <c r="H1772" i="16"/>
  <c r="H1773" i="16"/>
  <c r="H1774" i="16"/>
  <c r="H1775" i="16"/>
  <c r="H1776" i="16"/>
  <c r="H1777" i="16"/>
  <c r="H1778" i="16"/>
  <c r="H1779" i="16"/>
  <c r="H1780" i="16"/>
  <c r="H1781" i="16"/>
  <c r="H1782" i="16"/>
  <c r="H1783" i="16"/>
  <c r="H1784" i="16"/>
  <c r="H1785" i="16"/>
  <c r="H1786" i="16"/>
  <c r="H1787" i="16"/>
  <c r="H1788" i="16"/>
  <c r="H1789" i="16"/>
  <c r="H1790" i="16"/>
  <c r="H1791" i="16"/>
  <c r="H1792" i="16"/>
  <c r="H1793" i="16"/>
  <c r="H1794" i="16"/>
  <c r="H1795" i="16"/>
  <c r="H1796" i="16"/>
  <c r="H1797" i="16"/>
  <c r="H1798" i="16"/>
  <c r="H1799" i="16"/>
  <c r="H1800" i="16"/>
  <c r="H1801" i="16"/>
  <c r="H1802" i="16"/>
  <c r="H1803" i="16"/>
  <c r="H1804" i="16"/>
  <c r="H1805" i="16"/>
  <c r="H1806" i="16"/>
  <c r="H1807" i="16"/>
  <c r="H1808" i="16"/>
  <c r="H1809" i="16"/>
  <c r="H1810" i="16"/>
  <c r="H1811" i="16"/>
  <c r="H1812" i="16"/>
  <c r="H1813" i="16"/>
  <c r="H1814" i="16"/>
  <c r="H1815" i="16"/>
  <c r="H1816" i="16"/>
  <c r="H1817" i="16"/>
  <c r="H1818" i="16"/>
  <c r="H1819" i="16"/>
  <c r="H1820" i="16"/>
  <c r="H1821" i="16"/>
  <c r="H1822" i="16"/>
  <c r="H1823" i="16"/>
  <c r="H1824" i="16"/>
  <c r="H1825" i="16"/>
  <c r="H1826" i="16"/>
  <c r="H1827" i="16"/>
  <c r="H1828" i="16"/>
  <c r="H1829" i="16"/>
  <c r="H1830" i="16"/>
  <c r="H1831" i="16"/>
  <c r="H1832" i="16"/>
  <c r="H1833" i="16"/>
  <c r="H1834" i="16"/>
  <c r="H1835" i="16"/>
  <c r="H1836" i="16"/>
  <c r="H1837" i="16"/>
  <c r="H1838" i="16"/>
  <c r="H1839" i="16"/>
  <c r="H1840" i="16"/>
  <c r="H1841" i="16"/>
  <c r="H1842" i="16"/>
  <c r="H1843" i="16"/>
  <c r="H1844" i="16"/>
  <c r="H1845" i="16"/>
  <c r="H1846" i="16"/>
  <c r="H1847" i="16"/>
  <c r="H1848" i="16"/>
  <c r="H1849" i="16"/>
  <c r="H1850" i="16"/>
  <c r="H1851" i="16"/>
  <c r="H1852" i="16"/>
  <c r="H1853" i="16"/>
  <c r="H1854" i="16"/>
  <c r="H1855" i="16"/>
  <c r="H1856" i="16"/>
  <c r="H1857" i="16"/>
  <c r="H1858" i="16"/>
  <c r="H1859" i="16"/>
  <c r="H1860" i="16"/>
  <c r="H1861" i="16"/>
  <c r="H1862" i="16"/>
  <c r="H1863" i="16"/>
  <c r="H1864" i="16"/>
  <c r="H1865" i="16"/>
  <c r="H1866" i="16"/>
  <c r="H1867" i="16"/>
  <c r="H1868" i="16"/>
  <c r="H1869" i="16"/>
  <c r="H1870" i="16"/>
  <c r="H1871" i="16"/>
  <c r="H1872" i="16"/>
  <c r="H1873" i="16"/>
  <c r="H1874" i="16"/>
  <c r="H1875" i="16"/>
  <c r="H1876" i="16"/>
  <c r="H1877" i="16"/>
  <c r="H1878" i="16"/>
  <c r="H1879" i="16"/>
  <c r="H1880" i="16"/>
  <c r="H1881" i="16"/>
  <c r="H1882" i="16"/>
  <c r="H1883" i="16"/>
  <c r="H1884" i="16"/>
  <c r="H1885" i="16"/>
  <c r="H1886" i="16"/>
  <c r="H1887" i="16"/>
  <c r="H1888" i="16"/>
  <c r="H1889" i="16"/>
  <c r="H1890" i="16"/>
  <c r="H1891" i="16"/>
  <c r="H1892" i="16"/>
  <c r="H1893" i="16"/>
  <c r="H1894" i="16"/>
  <c r="H1895" i="16"/>
  <c r="H1896" i="16"/>
  <c r="H1897" i="16"/>
  <c r="H1898" i="16"/>
  <c r="H1899" i="16"/>
  <c r="H1900" i="16"/>
  <c r="H1901" i="16"/>
  <c r="H1902" i="16"/>
  <c r="H1903" i="16"/>
  <c r="H1904" i="16"/>
  <c r="H1905" i="16"/>
  <c r="H1906" i="16"/>
  <c r="H1907" i="16"/>
  <c r="H1908" i="16"/>
  <c r="H1909" i="16"/>
  <c r="H1910" i="16"/>
  <c r="H1911" i="16"/>
  <c r="H1912" i="16"/>
  <c r="H1913" i="16"/>
  <c r="H1914" i="16"/>
  <c r="H1915" i="16"/>
  <c r="H1916" i="16"/>
  <c r="H1917" i="16"/>
  <c r="H1918" i="16"/>
  <c r="H1919" i="16"/>
  <c r="H1920" i="16"/>
  <c r="H1921" i="16"/>
  <c r="H1922" i="16"/>
  <c r="H1923" i="16"/>
  <c r="H1924" i="16"/>
  <c r="H1925" i="16"/>
  <c r="H1926" i="16"/>
  <c r="H1927" i="16"/>
  <c r="H1928" i="16"/>
  <c r="H1929" i="16"/>
  <c r="H1930" i="16"/>
  <c r="H1931" i="16"/>
  <c r="H1932" i="16"/>
  <c r="H1933" i="16"/>
  <c r="H1934" i="16"/>
  <c r="H1935" i="16"/>
  <c r="H1936" i="16"/>
  <c r="H1937" i="16"/>
  <c r="H1938" i="16"/>
  <c r="H1939" i="16"/>
  <c r="H1940" i="16"/>
  <c r="H1941" i="16"/>
  <c r="H1942" i="16"/>
  <c r="H1943" i="16"/>
  <c r="H1944" i="16"/>
  <c r="H1945" i="16"/>
  <c r="H1946" i="16"/>
  <c r="H1947" i="16"/>
  <c r="H1948" i="16"/>
  <c r="H1949" i="16"/>
  <c r="H1950" i="16"/>
  <c r="H1951" i="16"/>
  <c r="H1952" i="16"/>
  <c r="H1953" i="16"/>
  <c r="H1954" i="16"/>
  <c r="H1955" i="16"/>
  <c r="H1956" i="16"/>
  <c r="H1957" i="16"/>
  <c r="H1958" i="16"/>
  <c r="H1959" i="16"/>
  <c r="H1960" i="16"/>
  <c r="H1961" i="16"/>
  <c r="H1962" i="16"/>
  <c r="H1963" i="16"/>
  <c r="H1964" i="16"/>
  <c r="H1965" i="16"/>
  <c r="H1966" i="16"/>
  <c r="H1967" i="16"/>
  <c r="H1968" i="16"/>
  <c r="H1969" i="16"/>
  <c r="H1970" i="16"/>
  <c r="H1971" i="16"/>
  <c r="H1972" i="16"/>
  <c r="H1973" i="16"/>
  <c r="H1974" i="16"/>
  <c r="H1975" i="16"/>
  <c r="H1976" i="16"/>
  <c r="H1977" i="16"/>
  <c r="H1978" i="16"/>
  <c r="H1979" i="16"/>
  <c r="H1980" i="16"/>
  <c r="H1981" i="16"/>
  <c r="H1982" i="16"/>
  <c r="H1983" i="16"/>
  <c r="H1984" i="16"/>
  <c r="H1985" i="16"/>
  <c r="H1986" i="16"/>
  <c r="H1987" i="16"/>
  <c r="H1988" i="16"/>
  <c r="H1989" i="16"/>
  <c r="H1990" i="16"/>
  <c r="H1991" i="16"/>
  <c r="H1992" i="16"/>
  <c r="H1993" i="16"/>
  <c r="H1994" i="16"/>
  <c r="H1995" i="16"/>
  <c r="H1996" i="16"/>
  <c r="H1997" i="16"/>
  <c r="H1998" i="16"/>
  <c r="H1999" i="16"/>
  <c r="H2000" i="16"/>
  <c r="H2001" i="16"/>
  <c r="H2002" i="16"/>
  <c r="H2003" i="16"/>
  <c r="H2004" i="16"/>
  <c r="H2005" i="16"/>
  <c r="H2006" i="16"/>
  <c r="H2007" i="16"/>
  <c r="H2008" i="16"/>
  <c r="H2009" i="16"/>
  <c r="H2010" i="16"/>
  <c r="H2011" i="16"/>
  <c r="H2012" i="16"/>
  <c r="H2013" i="16"/>
  <c r="H2014" i="16"/>
  <c r="H2015" i="16"/>
  <c r="H2016" i="16"/>
  <c r="H2017" i="16"/>
  <c r="H2018" i="16"/>
  <c r="H2019" i="16"/>
  <c r="H2020" i="16"/>
  <c r="H2021" i="16"/>
  <c r="H2022" i="16"/>
  <c r="H2023" i="16"/>
  <c r="H2024" i="16"/>
  <c r="H2025" i="16"/>
  <c r="H2026" i="16"/>
  <c r="H2027" i="16"/>
  <c r="H2028" i="16"/>
  <c r="H2029" i="16"/>
  <c r="H2030" i="16"/>
  <c r="H2031" i="16"/>
  <c r="H2032" i="16"/>
  <c r="H2033" i="16"/>
  <c r="H2034" i="16"/>
  <c r="H2035" i="16"/>
  <c r="H2036" i="16"/>
  <c r="H2037" i="16"/>
  <c r="H2038" i="16"/>
  <c r="H2039" i="16"/>
  <c r="H2040" i="16"/>
  <c r="H2041" i="16"/>
  <c r="H2042" i="16"/>
  <c r="H2043" i="16"/>
  <c r="H2044" i="16"/>
  <c r="H2045" i="16"/>
  <c r="H2046" i="16"/>
  <c r="H2047" i="16"/>
  <c r="H2048" i="16"/>
  <c r="H2049" i="16"/>
  <c r="H2050" i="16"/>
  <c r="H2051" i="16"/>
  <c r="H2052" i="16"/>
  <c r="H2053" i="16"/>
  <c r="H2054" i="16"/>
  <c r="H2055" i="16"/>
  <c r="H2056" i="16"/>
  <c r="H2057" i="16"/>
  <c r="H2058" i="16"/>
  <c r="H2059" i="16"/>
  <c r="H2060" i="16"/>
  <c r="H2061" i="16"/>
  <c r="H2062" i="16"/>
  <c r="H2063" i="16"/>
  <c r="H2064" i="16"/>
  <c r="H2065" i="16"/>
  <c r="H2066" i="16"/>
  <c r="H2067" i="16"/>
  <c r="H2068" i="16"/>
  <c r="H2069" i="16"/>
  <c r="H2070" i="16"/>
  <c r="H2071" i="16"/>
  <c r="H2072" i="16"/>
  <c r="H2073" i="16"/>
  <c r="H2074" i="16"/>
  <c r="H2075" i="16"/>
  <c r="H2076" i="16"/>
  <c r="H2077" i="16"/>
  <c r="H2078" i="16"/>
  <c r="H2079" i="16"/>
  <c r="H2080" i="16"/>
  <c r="H2081" i="16"/>
  <c r="H2082" i="16"/>
  <c r="H2083" i="16"/>
  <c r="H2084" i="16"/>
  <c r="H2085" i="16"/>
  <c r="H2086" i="16"/>
  <c r="H2087" i="16"/>
  <c r="H2088" i="16"/>
  <c r="H2089" i="16"/>
  <c r="H2090" i="16"/>
  <c r="H2091" i="16"/>
  <c r="H2092" i="16"/>
  <c r="H2093" i="16"/>
  <c r="H2094" i="16"/>
  <c r="H2095" i="16"/>
  <c r="H2096" i="16"/>
  <c r="H2097" i="16"/>
  <c r="H2098" i="16"/>
  <c r="H2099" i="16"/>
  <c r="H2100" i="16"/>
  <c r="H2101" i="16"/>
  <c r="H2102" i="16"/>
  <c r="H2103" i="16"/>
  <c r="H2104" i="16"/>
  <c r="H2105" i="16"/>
  <c r="H2106" i="16"/>
  <c r="H2107" i="16"/>
  <c r="H2108" i="16"/>
  <c r="H2109" i="16"/>
  <c r="H2110" i="16"/>
  <c r="H2111" i="16"/>
  <c r="H2112" i="16"/>
  <c r="H2113" i="16"/>
  <c r="H2114" i="16"/>
  <c r="H2115" i="16"/>
  <c r="H2116" i="16"/>
  <c r="H2117" i="16"/>
  <c r="H2118" i="16"/>
  <c r="H2119" i="16"/>
  <c r="H2120" i="16"/>
  <c r="H2121" i="16"/>
  <c r="H2122" i="16"/>
  <c r="H2123" i="16"/>
  <c r="H2124" i="16"/>
  <c r="H2125" i="16"/>
  <c r="H2126" i="16"/>
  <c r="H2127" i="16"/>
  <c r="H2128" i="16"/>
  <c r="H2129" i="16"/>
  <c r="H2130" i="16"/>
  <c r="H2131" i="16"/>
  <c r="H2132" i="16"/>
  <c r="H2133" i="16"/>
  <c r="H2134" i="16"/>
  <c r="H2135" i="16"/>
  <c r="H2136" i="16"/>
  <c r="H2137" i="16"/>
  <c r="H2138" i="16"/>
  <c r="H2139" i="16"/>
  <c r="H2140" i="16"/>
  <c r="H2141" i="16"/>
  <c r="H2142" i="16"/>
  <c r="H2143" i="16"/>
  <c r="H2144" i="16"/>
  <c r="H2145" i="16"/>
  <c r="H2146" i="16"/>
  <c r="H2147" i="16"/>
  <c r="H2148" i="16"/>
  <c r="H2149" i="16"/>
  <c r="H2150" i="16"/>
  <c r="H2151" i="16"/>
  <c r="H2152" i="16"/>
  <c r="H2153" i="16"/>
  <c r="H2154" i="16"/>
  <c r="H2155" i="16"/>
  <c r="H2156" i="16"/>
  <c r="H2157" i="16"/>
  <c r="H2158" i="16"/>
  <c r="H2159" i="16"/>
  <c r="H2160" i="16"/>
  <c r="H2161" i="16"/>
  <c r="H2162" i="16"/>
  <c r="H2163" i="16"/>
  <c r="H2164" i="16"/>
  <c r="H2165" i="16"/>
  <c r="H2166" i="16"/>
  <c r="H2167" i="16"/>
  <c r="H2168" i="16"/>
  <c r="H2169" i="16"/>
  <c r="H2170" i="16"/>
  <c r="H2171" i="16"/>
  <c r="H2172" i="16"/>
  <c r="H2173" i="16"/>
  <c r="H2174" i="16"/>
  <c r="H2175" i="16"/>
  <c r="H2176" i="16"/>
  <c r="H2177" i="16"/>
  <c r="H2178" i="16"/>
  <c r="H2179" i="16"/>
  <c r="H2180" i="16"/>
  <c r="H2181" i="16"/>
  <c r="H2182" i="16"/>
  <c r="H2183" i="16"/>
  <c r="H2184" i="16"/>
  <c r="H2185" i="16"/>
  <c r="H2186" i="16"/>
  <c r="H2187" i="16"/>
  <c r="H2188" i="16"/>
  <c r="H2189" i="16"/>
  <c r="H2190" i="16"/>
  <c r="H2191" i="16"/>
  <c r="H2192" i="16"/>
  <c r="H2193" i="16"/>
  <c r="H2194" i="16"/>
  <c r="H2195" i="16"/>
  <c r="H2196" i="16"/>
  <c r="H2197" i="16"/>
  <c r="H2198" i="16"/>
  <c r="H2199" i="16"/>
  <c r="H2200" i="16"/>
  <c r="H2201" i="16"/>
  <c r="H2202" i="16"/>
  <c r="H2203" i="16"/>
  <c r="H2204" i="16"/>
  <c r="H2205" i="16"/>
  <c r="H2206" i="16"/>
  <c r="H2207" i="16"/>
  <c r="H2208" i="16"/>
  <c r="H2209" i="16"/>
  <c r="H2210" i="16"/>
  <c r="H2211" i="16"/>
  <c r="H2212" i="16"/>
  <c r="H2213" i="16"/>
  <c r="H2214" i="16"/>
  <c r="H2215" i="16"/>
  <c r="H2216" i="16"/>
  <c r="H2217" i="16"/>
  <c r="H2218" i="16"/>
  <c r="H2219" i="16"/>
  <c r="H2220" i="16"/>
  <c r="H2221" i="16"/>
  <c r="H2222" i="16"/>
  <c r="H2223" i="16"/>
  <c r="H2224" i="16"/>
  <c r="H2225" i="16"/>
  <c r="H2226" i="16"/>
  <c r="H2227" i="16"/>
  <c r="H2228" i="16"/>
  <c r="H2229" i="16"/>
  <c r="H2230" i="16"/>
  <c r="H2231" i="16"/>
  <c r="H2232" i="16"/>
  <c r="H2233" i="16"/>
  <c r="H2234" i="16"/>
  <c r="H2235" i="16"/>
  <c r="H2236" i="16"/>
  <c r="H2237" i="16"/>
  <c r="H2238" i="16"/>
  <c r="H2239" i="16"/>
  <c r="H2240" i="16"/>
  <c r="H2241" i="16"/>
  <c r="H2242" i="16"/>
  <c r="H2243" i="16"/>
  <c r="H2244" i="16"/>
  <c r="H2245" i="16"/>
  <c r="H2246" i="16"/>
  <c r="H2247" i="16"/>
  <c r="H2248" i="16"/>
  <c r="H2249" i="16"/>
  <c r="H2250" i="16"/>
  <c r="H2251" i="16"/>
  <c r="H2252" i="16"/>
  <c r="H2253" i="16"/>
  <c r="H2254" i="16"/>
  <c r="H2255" i="16"/>
  <c r="H2256" i="16"/>
  <c r="H2257" i="16"/>
  <c r="H2258" i="16"/>
  <c r="H2259" i="16"/>
  <c r="H2260" i="16"/>
  <c r="H2261" i="16"/>
  <c r="H2262" i="16"/>
  <c r="H2263" i="16"/>
  <c r="H2264" i="16"/>
  <c r="H2265" i="16"/>
  <c r="H2266" i="16"/>
  <c r="H2267" i="16"/>
  <c r="H2268" i="16"/>
  <c r="H2269" i="16"/>
  <c r="H2270" i="16"/>
  <c r="H2271" i="16"/>
  <c r="H2272" i="16"/>
  <c r="H2273" i="16"/>
  <c r="H2274" i="16"/>
  <c r="H2275" i="16"/>
  <c r="H2276" i="16"/>
  <c r="H2277" i="16"/>
  <c r="H2278" i="16"/>
  <c r="H2279" i="16"/>
  <c r="H2280" i="16"/>
  <c r="H2281" i="16"/>
  <c r="H2282" i="16"/>
  <c r="H2283" i="16"/>
  <c r="H2284" i="16"/>
  <c r="H2285" i="16"/>
  <c r="H2286" i="16"/>
  <c r="H2287" i="16"/>
  <c r="H2288" i="16"/>
  <c r="H2289" i="16"/>
  <c r="H2290" i="16"/>
  <c r="H2291" i="16"/>
  <c r="H2292" i="16"/>
  <c r="H2293" i="16"/>
  <c r="H2294" i="16"/>
  <c r="H2295" i="16"/>
  <c r="H2296" i="16"/>
  <c r="H2297" i="16"/>
  <c r="H2298" i="16"/>
  <c r="H2299" i="16"/>
  <c r="H2300" i="16"/>
  <c r="H2301" i="16"/>
  <c r="H2302" i="16"/>
  <c r="H2303" i="16"/>
  <c r="H2304" i="16"/>
  <c r="H2305" i="16"/>
  <c r="H2306" i="16"/>
  <c r="H2307" i="16"/>
  <c r="H2308" i="16"/>
  <c r="H2309" i="16"/>
  <c r="H2310" i="16"/>
  <c r="H2311" i="16"/>
  <c r="H2312" i="16"/>
  <c r="H2313" i="16"/>
  <c r="H2314" i="16"/>
  <c r="H2315" i="16"/>
  <c r="H2316" i="16"/>
  <c r="H2317" i="16"/>
  <c r="H2318" i="16"/>
  <c r="H2319" i="16"/>
  <c r="H2320" i="16"/>
  <c r="H2321" i="16"/>
  <c r="H2322" i="16"/>
  <c r="H2323" i="16"/>
  <c r="H2324" i="16"/>
  <c r="H2325" i="16"/>
  <c r="H2326" i="16"/>
  <c r="H2327" i="16"/>
  <c r="H2328" i="16"/>
  <c r="H2329" i="16"/>
  <c r="H2330" i="16"/>
  <c r="H2331" i="16"/>
  <c r="H2332" i="16"/>
  <c r="H2333" i="16"/>
  <c r="H2334" i="16"/>
  <c r="H2335" i="16"/>
  <c r="H2336" i="16"/>
  <c r="H2337" i="16"/>
  <c r="H2338" i="16"/>
  <c r="H2339" i="16"/>
  <c r="H2340" i="16"/>
  <c r="H2341" i="16"/>
  <c r="H2342" i="16"/>
  <c r="H2343" i="16"/>
  <c r="H2344" i="16"/>
  <c r="H2345" i="16"/>
  <c r="H2346" i="16"/>
  <c r="H2347" i="16"/>
  <c r="H2348" i="16"/>
  <c r="H2349" i="16"/>
  <c r="H2350" i="16"/>
  <c r="H2351" i="16"/>
  <c r="H2352" i="16"/>
  <c r="H2353" i="16"/>
  <c r="H2354" i="16"/>
  <c r="H2355" i="16"/>
  <c r="H2356" i="16"/>
  <c r="H2357" i="16"/>
  <c r="H2358" i="16"/>
  <c r="H2359" i="16"/>
  <c r="H2360" i="16"/>
  <c r="H2361" i="16"/>
  <c r="H2362" i="16"/>
  <c r="H2363" i="16"/>
  <c r="H2364" i="16"/>
  <c r="H2365" i="16"/>
  <c r="H2366" i="16"/>
  <c r="H2367" i="16"/>
  <c r="H2368" i="16"/>
  <c r="H2369" i="16"/>
  <c r="H2370" i="16"/>
  <c r="H2371" i="16"/>
  <c r="H2372" i="16"/>
  <c r="H2373" i="16"/>
  <c r="H2374" i="16"/>
  <c r="H2375" i="16"/>
  <c r="H2376" i="16"/>
  <c r="H2377" i="16"/>
  <c r="H2378" i="16"/>
  <c r="H2379" i="16"/>
  <c r="H2380" i="16"/>
  <c r="H2381" i="16"/>
  <c r="H2382" i="16"/>
  <c r="H2383" i="16"/>
  <c r="H2384" i="16"/>
  <c r="H2385" i="16"/>
  <c r="H2386" i="16"/>
  <c r="H2387" i="16"/>
  <c r="H2388" i="16"/>
  <c r="H2389" i="16"/>
  <c r="H2390" i="16"/>
  <c r="H2391" i="16"/>
  <c r="H2392" i="16"/>
  <c r="H2393" i="16"/>
  <c r="H2394" i="16"/>
  <c r="H2395" i="16"/>
  <c r="H2396" i="16"/>
  <c r="H2397" i="16"/>
  <c r="H2398" i="16"/>
  <c r="H2399" i="16"/>
  <c r="H2400" i="16"/>
  <c r="H2401" i="16"/>
  <c r="H2402" i="16"/>
  <c r="H2403" i="16"/>
  <c r="H2404" i="16"/>
  <c r="H2405" i="16"/>
  <c r="H2406" i="16"/>
  <c r="H2407" i="16"/>
  <c r="H2408" i="16"/>
  <c r="H2409" i="16"/>
  <c r="H2410" i="16"/>
  <c r="H2411" i="16"/>
  <c r="H2412" i="16"/>
  <c r="H2413" i="16"/>
  <c r="H2414" i="16"/>
  <c r="H2415" i="16"/>
  <c r="H2416" i="16"/>
  <c r="H2417" i="16"/>
  <c r="H2418" i="16"/>
  <c r="H2419" i="16"/>
  <c r="H2420" i="16"/>
  <c r="H2421" i="16"/>
  <c r="H2422" i="16"/>
  <c r="H2423" i="16"/>
  <c r="H2424" i="16"/>
  <c r="H2425" i="16"/>
  <c r="H2426" i="16"/>
  <c r="H2427" i="16"/>
  <c r="H2428" i="16"/>
  <c r="H2429" i="16"/>
  <c r="H2430" i="16"/>
  <c r="H2431" i="16"/>
  <c r="H2432" i="16"/>
  <c r="H2433" i="16"/>
  <c r="H2434" i="16"/>
  <c r="H2435" i="16"/>
  <c r="H2436" i="16"/>
  <c r="H2437" i="16"/>
  <c r="H2438" i="16"/>
  <c r="H2439" i="16"/>
  <c r="H2440" i="16"/>
  <c r="H2441" i="16"/>
  <c r="H2442" i="16"/>
  <c r="H2443" i="16"/>
  <c r="H2444" i="16"/>
  <c r="H2445" i="16"/>
  <c r="H2446" i="16"/>
  <c r="H2447" i="16"/>
  <c r="H2448" i="16"/>
  <c r="H2449" i="16"/>
  <c r="H2450" i="16"/>
  <c r="H2451" i="16"/>
  <c r="H2452" i="16"/>
  <c r="H2453" i="16"/>
  <c r="H2454" i="16"/>
  <c r="H2455" i="16"/>
  <c r="H2456" i="16"/>
  <c r="H2457" i="16"/>
  <c r="H2458" i="16"/>
  <c r="H2459" i="16"/>
  <c r="H2460" i="16"/>
  <c r="H2461" i="16"/>
  <c r="H2462" i="16"/>
  <c r="H2463" i="16"/>
  <c r="H2464" i="16"/>
  <c r="H2465" i="16"/>
  <c r="H2466" i="16"/>
  <c r="H2467" i="16"/>
  <c r="H2468" i="16"/>
  <c r="H2469" i="16"/>
  <c r="H2470" i="16"/>
  <c r="H2471" i="16"/>
  <c r="H2472" i="16"/>
  <c r="H2473" i="16"/>
  <c r="H2474" i="16"/>
  <c r="H2475" i="16"/>
  <c r="H2476" i="16"/>
  <c r="H2477" i="16"/>
  <c r="H2478" i="16"/>
  <c r="H2479" i="16"/>
  <c r="H2480" i="16"/>
  <c r="H2481" i="16"/>
  <c r="H2482" i="16"/>
  <c r="H2483" i="16"/>
  <c r="H2484" i="16"/>
  <c r="H2485" i="16"/>
  <c r="H2486" i="16"/>
  <c r="H2487" i="16"/>
  <c r="H2488" i="16"/>
  <c r="H2489" i="16"/>
  <c r="H2490" i="16"/>
  <c r="H2491" i="16"/>
  <c r="H2492" i="16"/>
  <c r="H2493" i="16"/>
  <c r="H2494" i="16"/>
  <c r="H2495" i="16"/>
  <c r="H2496" i="16"/>
  <c r="H2497" i="16"/>
  <c r="H2498" i="16"/>
  <c r="H2499" i="16"/>
  <c r="H2500" i="16"/>
  <c r="H2501" i="16"/>
  <c r="H2502" i="16"/>
  <c r="H2503" i="16"/>
  <c r="H2504" i="16"/>
  <c r="H2505" i="16"/>
  <c r="H2506" i="16"/>
  <c r="H2507" i="16"/>
  <c r="H2508" i="16"/>
  <c r="H2509" i="16"/>
  <c r="H2510" i="16"/>
  <c r="H2511" i="16"/>
  <c r="H2512" i="16"/>
  <c r="H2513" i="16"/>
  <c r="H2514" i="16"/>
  <c r="H2515" i="16"/>
  <c r="H2516" i="16"/>
  <c r="H2517" i="16"/>
  <c r="H2518" i="16"/>
  <c r="H2519" i="16"/>
  <c r="H2520" i="16"/>
  <c r="H2521" i="16"/>
  <c r="H2522" i="16"/>
  <c r="H2523" i="16"/>
  <c r="H2524" i="16"/>
  <c r="H2525" i="16"/>
  <c r="H2526" i="16"/>
  <c r="H2527" i="16"/>
  <c r="H2528" i="16"/>
  <c r="H2529" i="16"/>
  <c r="H2530" i="16"/>
  <c r="H2531" i="16"/>
  <c r="H2532" i="16"/>
  <c r="H2533" i="16"/>
  <c r="H2534" i="16"/>
  <c r="H2535" i="16"/>
  <c r="H2536" i="16"/>
  <c r="H2537" i="16"/>
  <c r="H2538" i="16"/>
  <c r="H2539" i="16"/>
  <c r="H2540" i="16"/>
  <c r="H2541" i="16"/>
  <c r="H2542" i="16"/>
  <c r="H2543" i="16"/>
  <c r="H2544" i="16"/>
  <c r="H2545" i="16"/>
  <c r="H2546" i="16"/>
  <c r="H2547" i="16"/>
  <c r="H2548" i="16"/>
  <c r="H2549" i="16"/>
  <c r="H2550" i="16"/>
  <c r="H2551" i="16"/>
  <c r="H2552" i="16"/>
  <c r="H2553" i="16"/>
  <c r="H2554" i="16"/>
  <c r="H2555" i="16"/>
  <c r="H2556" i="16"/>
  <c r="H2557" i="16"/>
  <c r="H2558" i="16"/>
  <c r="H2559" i="16"/>
  <c r="H2560" i="16"/>
  <c r="H2561" i="16"/>
  <c r="H2562" i="16"/>
  <c r="H2563" i="16"/>
  <c r="H2564" i="16"/>
  <c r="H2565" i="16"/>
  <c r="H2566" i="16"/>
  <c r="H2567" i="16"/>
  <c r="H2568" i="16"/>
  <c r="H2569" i="16"/>
  <c r="H2570" i="16"/>
  <c r="H2571" i="16"/>
  <c r="H2572" i="16"/>
  <c r="H2573" i="16"/>
  <c r="H2574" i="16"/>
  <c r="H2575" i="16"/>
  <c r="H2576" i="16"/>
  <c r="H2577" i="16"/>
  <c r="H2578" i="16"/>
  <c r="H2579" i="16"/>
  <c r="H2580" i="16"/>
  <c r="H2581" i="16"/>
  <c r="H2582" i="16"/>
  <c r="H2583" i="16"/>
  <c r="H2584" i="16"/>
  <c r="H2585" i="16"/>
  <c r="H2586" i="16"/>
  <c r="H2587" i="16"/>
  <c r="H2588" i="16"/>
  <c r="H2589" i="16"/>
  <c r="H2590" i="16"/>
  <c r="H2591" i="16"/>
  <c r="H2592" i="16"/>
  <c r="H2593" i="16"/>
  <c r="H2594" i="16"/>
  <c r="H2595" i="16"/>
  <c r="H2596" i="16"/>
  <c r="H2597" i="16"/>
  <c r="H2598" i="16"/>
  <c r="H2599" i="16"/>
  <c r="H2600" i="16"/>
  <c r="H2601" i="16"/>
  <c r="H2602" i="16"/>
  <c r="H2603" i="16"/>
  <c r="H2604" i="16"/>
  <c r="H2605" i="16"/>
  <c r="H2606" i="16"/>
  <c r="H2607" i="16"/>
  <c r="H2608" i="16"/>
  <c r="H2609" i="16"/>
  <c r="H2610" i="16"/>
  <c r="H2611" i="16"/>
  <c r="H2612" i="16"/>
  <c r="H2613" i="16"/>
  <c r="H2614" i="16"/>
  <c r="H2615" i="16"/>
  <c r="H2616" i="16"/>
  <c r="H2617" i="16"/>
  <c r="H2618" i="16"/>
  <c r="H2619" i="16"/>
  <c r="H2620" i="16"/>
  <c r="H2621" i="16"/>
  <c r="H2622" i="16"/>
  <c r="H2623" i="16"/>
  <c r="H2624" i="16"/>
  <c r="H2625" i="16"/>
  <c r="H2626" i="16"/>
  <c r="H2627" i="16"/>
  <c r="H2628" i="16"/>
  <c r="H2629" i="16"/>
  <c r="H2630" i="16"/>
  <c r="H2631" i="16"/>
  <c r="H2632" i="16"/>
  <c r="H2633" i="16"/>
  <c r="H2634" i="16"/>
  <c r="H2635" i="16"/>
  <c r="H2636" i="16"/>
  <c r="H2637" i="16"/>
  <c r="H2638" i="16"/>
  <c r="H2639" i="16"/>
  <c r="H2640" i="16"/>
  <c r="H2641" i="16"/>
  <c r="H2642" i="16"/>
  <c r="H2643" i="16"/>
  <c r="H2644" i="16"/>
  <c r="H2645" i="16"/>
  <c r="H2646" i="16"/>
  <c r="H2647" i="16"/>
  <c r="H2648" i="16"/>
  <c r="H2649" i="16"/>
  <c r="H2650" i="16"/>
  <c r="H2651" i="16"/>
  <c r="H2652" i="16"/>
  <c r="H2653" i="16"/>
  <c r="H2654" i="16"/>
  <c r="H2655" i="16"/>
  <c r="H2656" i="16"/>
  <c r="H2657" i="16"/>
  <c r="H2658" i="16"/>
  <c r="H2659" i="16"/>
  <c r="H2660" i="16"/>
  <c r="H2661" i="16"/>
  <c r="H2662" i="16"/>
  <c r="H2663" i="16"/>
  <c r="H2664" i="16"/>
  <c r="H2665" i="16"/>
  <c r="H2666" i="16"/>
  <c r="H2667" i="16"/>
  <c r="H2668" i="16"/>
  <c r="H2669" i="16"/>
  <c r="H2670" i="16"/>
  <c r="H2671" i="16"/>
  <c r="H2672" i="16"/>
  <c r="H2673" i="16"/>
  <c r="H2674" i="16"/>
  <c r="H2675" i="16"/>
  <c r="H2676" i="16"/>
  <c r="H2677" i="16"/>
  <c r="H2678" i="16"/>
  <c r="H2679" i="16"/>
  <c r="H2680" i="16"/>
  <c r="H2681" i="16"/>
  <c r="H2682" i="16"/>
  <c r="H2683" i="16"/>
  <c r="H2684" i="16"/>
  <c r="H2685" i="16"/>
  <c r="H2686" i="16"/>
  <c r="H2687" i="16"/>
  <c r="H2688" i="16"/>
  <c r="H2689" i="16"/>
  <c r="H2690" i="16"/>
  <c r="H2691" i="16"/>
  <c r="H2692" i="16"/>
  <c r="H2693" i="16"/>
  <c r="H2694" i="16"/>
  <c r="H2695" i="16"/>
  <c r="H2696" i="16"/>
  <c r="H2697" i="16"/>
  <c r="H2698" i="16"/>
  <c r="H2699" i="16"/>
  <c r="H2700" i="16"/>
  <c r="H2701" i="16"/>
  <c r="H2702" i="16"/>
  <c r="H2703" i="16"/>
  <c r="H2704" i="16"/>
  <c r="H2705" i="16"/>
  <c r="H2706" i="16"/>
  <c r="H2707" i="16"/>
  <c r="H2708" i="16"/>
  <c r="H2709" i="16"/>
  <c r="H2710" i="16"/>
  <c r="H2711" i="16"/>
  <c r="H2712" i="16"/>
  <c r="H2713" i="16"/>
  <c r="H2714" i="16"/>
  <c r="H2715" i="16"/>
  <c r="H2716" i="16"/>
  <c r="H2717" i="16"/>
  <c r="H2718" i="16"/>
  <c r="H2719" i="16"/>
  <c r="H2720" i="16"/>
  <c r="H2721" i="16"/>
  <c r="H2722" i="16"/>
  <c r="H2723" i="16"/>
  <c r="H2724" i="16"/>
  <c r="H2725" i="16"/>
  <c r="H2726" i="16"/>
  <c r="H2727" i="16"/>
  <c r="H2728" i="16"/>
  <c r="H2729" i="16"/>
  <c r="H2730" i="16"/>
  <c r="H2731" i="16"/>
  <c r="H2732" i="16"/>
  <c r="H2733" i="16"/>
  <c r="H2734" i="16"/>
  <c r="H2735" i="16"/>
  <c r="H2736" i="16"/>
  <c r="H2737" i="16"/>
  <c r="H2738" i="16"/>
  <c r="H2739" i="16"/>
  <c r="H2740" i="16"/>
  <c r="H2741" i="16"/>
  <c r="H2742" i="16"/>
  <c r="H2743" i="16"/>
  <c r="H2744" i="16"/>
  <c r="H2745" i="16"/>
  <c r="H2746" i="16"/>
  <c r="H2747" i="16"/>
  <c r="H2748" i="16"/>
  <c r="H2749" i="16"/>
  <c r="H2750" i="16"/>
  <c r="H2751" i="16"/>
  <c r="H2752" i="16"/>
  <c r="H2753" i="16"/>
  <c r="H2754" i="16"/>
  <c r="H2755" i="16"/>
  <c r="H2756" i="16"/>
  <c r="H2757" i="16"/>
  <c r="H2758" i="16"/>
  <c r="H2759" i="16"/>
  <c r="H2760" i="16"/>
  <c r="H2761" i="16"/>
  <c r="H2762" i="16"/>
  <c r="H2763" i="16"/>
  <c r="H2764" i="16"/>
  <c r="H2765" i="16"/>
  <c r="H2766" i="16"/>
  <c r="H2767" i="16"/>
  <c r="H2768" i="16"/>
  <c r="H2769" i="16"/>
  <c r="H2770" i="16"/>
  <c r="H2771" i="16"/>
  <c r="H2772" i="16"/>
  <c r="H2773" i="16"/>
  <c r="H2774" i="16"/>
  <c r="H2775" i="16"/>
  <c r="H2776" i="16"/>
  <c r="H2777" i="16"/>
  <c r="H2778" i="16"/>
  <c r="H2779" i="16"/>
  <c r="H2780" i="16"/>
  <c r="H2781" i="16"/>
  <c r="H2782" i="16"/>
  <c r="H2783" i="16"/>
  <c r="H2784" i="16"/>
  <c r="H2785" i="16"/>
  <c r="H2786" i="16"/>
  <c r="H2787" i="16"/>
  <c r="H2788" i="16"/>
  <c r="H2789" i="16"/>
  <c r="H2790" i="16"/>
  <c r="H2791" i="16"/>
  <c r="H2792" i="16"/>
  <c r="H2793" i="16"/>
  <c r="H2794" i="16"/>
  <c r="H2795" i="16"/>
  <c r="H2796" i="16"/>
  <c r="H2797" i="16"/>
  <c r="H2798" i="16"/>
  <c r="H2799" i="16"/>
  <c r="H2800" i="16"/>
  <c r="H2801" i="16"/>
  <c r="H2802" i="16"/>
  <c r="H2803" i="16"/>
  <c r="H2804" i="16"/>
  <c r="H2805" i="16"/>
  <c r="H2806" i="16"/>
  <c r="H2807" i="16"/>
  <c r="H2808" i="16"/>
  <c r="H2809" i="16"/>
  <c r="H2810" i="16"/>
  <c r="H2811" i="16"/>
  <c r="H2812" i="16"/>
  <c r="H2813" i="16"/>
  <c r="H2814" i="16"/>
  <c r="H2815" i="16"/>
  <c r="H2816" i="16"/>
  <c r="H2817" i="16"/>
  <c r="H2818" i="16"/>
  <c r="H2819" i="16"/>
  <c r="H2820" i="16"/>
  <c r="H2821" i="16"/>
  <c r="H2822" i="16"/>
  <c r="H2823" i="16"/>
  <c r="H2824" i="16"/>
  <c r="H2825" i="16"/>
  <c r="H2826" i="16"/>
  <c r="H2827" i="16"/>
  <c r="H2828" i="16"/>
  <c r="H2829" i="16"/>
  <c r="H2830" i="16"/>
  <c r="H2831" i="16"/>
  <c r="H2832" i="16"/>
  <c r="H2833" i="16"/>
  <c r="H2834" i="16"/>
  <c r="H2835" i="16"/>
  <c r="H2836" i="16"/>
  <c r="H2837" i="16"/>
  <c r="H2838" i="16"/>
  <c r="H2839" i="16"/>
  <c r="H2840" i="16"/>
  <c r="H2841" i="16"/>
  <c r="H2842" i="16"/>
  <c r="H2843" i="16"/>
  <c r="H2844" i="16"/>
  <c r="H2845" i="16"/>
  <c r="H2846" i="16"/>
  <c r="H2847" i="16"/>
  <c r="H2848" i="16"/>
  <c r="H2849" i="16"/>
  <c r="H2850" i="16"/>
  <c r="H2851" i="16"/>
  <c r="H2852" i="16"/>
  <c r="H2853" i="16"/>
  <c r="H2854" i="16"/>
  <c r="H2855" i="16"/>
  <c r="H2856" i="16"/>
  <c r="H2857" i="16"/>
  <c r="H2858" i="16"/>
  <c r="H2859" i="16"/>
  <c r="H2860" i="16"/>
  <c r="H2861" i="16"/>
  <c r="H2862" i="16"/>
  <c r="H2863" i="16"/>
  <c r="H2864" i="16"/>
  <c r="H2865" i="16"/>
  <c r="H2866" i="16"/>
  <c r="H2867" i="16"/>
  <c r="H2868" i="16"/>
  <c r="H2869" i="16"/>
  <c r="H2870" i="16"/>
  <c r="H2871" i="16"/>
  <c r="H2872" i="16"/>
  <c r="H2873" i="16"/>
  <c r="H2874" i="16"/>
  <c r="H2875" i="16"/>
  <c r="H2876" i="16"/>
  <c r="H2877" i="16"/>
  <c r="H2878" i="16"/>
  <c r="H2879" i="16"/>
  <c r="H2880" i="16"/>
  <c r="H2881" i="16"/>
  <c r="H2882" i="16"/>
  <c r="H2883" i="16"/>
  <c r="H2884" i="16"/>
  <c r="H2885" i="16"/>
  <c r="H2886" i="16"/>
  <c r="H2887" i="16"/>
  <c r="H2888" i="16"/>
  <c r="H2889" i="16"/>
  <c r="H2890" i="16"/>
  <c r="H2891" i="16"/>
  <c r="H2892" i="16"/>
  <c r="H2893" i="16"/>
  <c r="H2894" i="16"/>
  <c r="H2895" i="16"/>
  <c r="H2896" i="16"/>
  <c r="H2897" i="16"/>
  <c r="H2898" i="16"/>
  <c r="H2899" i="16"/>
  <c r="H2900" i="16"/>
  <c r="H2901" i="16"/>
  <c r="H2902" i="16"/>
  <c r="H2903" i="16"/>
  <c r="H2904" i="16"/>
  <c r="H2905" i="16"/>
  <c r="H2906" i="16"/>
  <c r="H2907" i="16"/>
  <c r="H2908" i="16"/>
  <c r="H2909" i="16"/>
  <c r="H2910" i="16"/>
  <c r="H2911" i="16"/>
  <c r="H2912" i="16"/>
  <c r="H2913" i="16"/>
  <c r="H2914" i="16"/>
  <c r="H2915" i="16"/>
  <c r="H2916" i="16"/>
  <c r="H2917" i="16"/>
  <c r="H2918" i="16"/>
  <c r="H2919" i="16"/>
  <c r="H2920" i="16"/>
  <c r="H2921" i="16"/>
  <c r="H2922" i="16"/>
  <c r="H2923" i="16"/>
  <c r="H2924" i="16"/>
  <c r="H2925" i="16"/>
  <c r="H2926" i="16"/>
  <c r="H2927" i="16"/>
  <c r="H2928" i="16"/>
  <c r="H2929" i="16"/>
  <c r="H2930" i="16"/>
  <c r="H2931" i="16"/>
  <c r="H2932" i="16"/>
  <c r="H2933" i="16"/>
  <c r="H2934" i="16"/>
  <c r="H2935" i="16"/>
  <c r="H2936" i="16"/>
  <c r="H2937" i="16"/>
  <c r="H2938" i="16"/>
  <c r="H2939" i="16"/>
  <c r="H2940" i="16"/>
  <c r="H2941" i="16"/>
  <c r="H2942" i="16"/>
  <c r="H2943" i="16"/>
  <c r="H2944" i="16"/>
  <c r="H2945" i="16"/>
  <c r="H2946" i="16"/>
  <c r="H2947" i="16"/>
  <c r="H2948" i="16"/>
  <c r="H2949" i="16"/>
  <c r="H2950" i="16"/>
  <c r="H2951" i="16"/>
  <c r="H2952" i="16"/>
  <c r="H2953" i="16"/>
  <c r="H2954" i="16"/>
  <c r="H2955" i="16"/>
  <c r="H2956" i="16"/>
  <c r="H2957" i="16"/>
  <c r="H2958" i="16"/>
  <c r="H2959" i="16"/>
  <c r="H2960" i="16"/>
  <c r="H2961" i="16"/>
  <c r="H2962" i="16"/>
  <c r="H2963" i="16"/>
  <c r="H2964" i="16"/>
  <c r="H2965" i="16"/>
  <c r="H2966" i="16"/>
  <c r="H2967" i="16"/>
  <c r="H2968" i="16"/>
  <c r="H2969" i="16"/>
  <c r="H2970" i="16"/>
  <c r="H2971" i="16"/>
  <c r="H2972" i="16"/>
  <c r="H2973" i="16"/>
  <c r="H2974" i="16"/>
  <c r="H2975" i="16"/>
  <c r="H2976" i="16"/>
  <c r="H2977" i="16"/>
  <c r="H2978" i="16"/>
  <c r="H2979" i="16"/>
  <c r="H2980" i="16"/>
  <c r="H2981" i="16"/>
  <c r="H2982" i="16"/>
  <c r="H2983" i="16"/>
  <c r="H2984" i="16"/>
  <c r="H2985" i="16"/>
  <c r="H2986" i="16"/>
  <c r="H2987" i="16"/>
  <c r="H2988" i="16"/>
  <c r="H2989" i="16"/>
  <c r="H2990" i="16"/>
  <c r="H2991" i="16"/>
  <c r="H2992" i="16"/>
  <c r="H2993" i="16"/>
  <c r="H2994" i="16"/>
  <c r="H2995" i="16"/>
  <c r="H2996" i="16"/>
  <c r="H2997" i="16"/>
  <c r="H2998" i="16"/>
  <c r="H2999" i="16"/>
  <c r="H3000" i="16"/>
  <c r="H3001" i="16"/>
  <c r="H3002" i="16"/>
  <c r="H3003" i="16"/>
  <c r="H3004" i="16"/>
  <c r="H3005" i="16"/>
  <c r="H3006" i="16"/>
  <c r="H3007" i="16"/>
  <c r="H3008" i="16"/>
  <c r="H3009" i="16"/>
  <c r="H3010" i="16"/>
  <c r="H3011" i="16"/>
  <c r="H3012" i="16"/>
  <c r="H3013" i="16"/>
  <c r="H3014" i="16"/>
  <c r="H3015" i="16"/>
  <c r="H3016" i="16"/>
  <c r="H3017" i="16"/>
  <c r="H3018" i="16"/>
  <c r="H3019" i="16"/>
  <c r="H3020" i="16"/>
  <c r="H3021" i="16"/>
  <c r="H3022" i="16"/>
  <c r="H3023" i="16"/>
  <c r="H3024" i="16"/>
  <c r="H3025" i="16"/>
  <c r="H3026" i="16"/>
  <c r="H3027" i="16"/>
  <c r="H3028" i="16"/>
  <c r="H3029" i="16"/>
  <c r="H3030" i="16"/>
  <c r="H3031" i="16"/>
  <c r="H3032" i="16"/>
  <c r="H3033" i="16"/>
  <c r="H3034" i="16"/>
  <c r="H3035" i="16"/>
  <c r="H3036" i="16"/>
  <c r="H3037" i="16"/>
  <c r="H3038" i="16"/>
  <c r="H3039" i="16"/>
  <c r="H3040" i="16"/>
  <c r="H3041" i="16"/>
  <c r="H3042" i="16"/>
  <c r="H3043" i="16"/>
  <c r="H3044" i="16"/>
  <c r="H3045" i="16"/>
  <c r="H3046" i="16"/>
  <c r="H3047" i="16"/>
  <c r="H3048" i="16"/>
  <c r="H3049" i="16"/>
  <c r="H3050" i="16"/>
  <c r="H3051" i="16"/>
  <c r="H3052" i="16"/>
  <c r="H3053" i="16"/>
  <c r="H3054" i="16"/>
  <c r="H3055" i="16"/>
  <c r="H3056" i="16"/>
  <c r="H3057" i="16"/>
  <c r="H3058" i="16"/>
  <c r="H3059" i="16"/>
  <c r="H3060" i="16"/>
  <c r="H3061" i="16"/>
  <c r="H3062" i="16"/>
  <c r="H3063" i="16"/>
  <c r="H3064" i="16"/>
  <c r="H3065" i="16"/>
  <c r="H3066" i="16"/>
  <c r="H3067" i="16"/>
  <c r="H3068" i="16"/>
  <c r="H3069" i="16"/>
  <c r="H3070" i="16"/>
  <c r="H3071" i="16"/>
  <c r="H3072" i="16"/>
  <c r="H3073" i="16"/>
  <c r="H3074" i="16"/>
  <c r="H3075" i="16"/>
  <c r="H3076" i="16"/>
  <c r="H3077" i="16"/>
  <c r="H3078" i="16"/>
  <c r="H3079" i="16"/>
  <c r="H3080" i="16"/>
  <c r="H3081" i="16"/>
  <c r="H3082" i="16"/>
  <c r="H3083" i="16"/>
  <c r="H3084" i="16"/>
  <c r="H3085" i="16"/>
  <c r="H3086" i="16"/>
  <c r="H3087" i="16"/>
  <c r="H3088" i="16"/>
  <c r="H3089" i="16"/>
  <c r="H3090" i="16"/>
  <c r="H3091" i="16"/>
  <c r="H3092" i="16"/>
  <c r="H3093" i="16"/>
  <c r="H3094" i="16"/>
  <c r="H3095" i="16"/>
  <c r="H3096" i="16"/>
  <c r="H3097" i="16"/>
  <c r="H3098" i="16"/>
  <c r="H3099" i="16"/>
  <c r="H3100" i="16"/>
  <c r="H3101" i="16"/>
  <c r="H3102" i="16"/>
  <c r="H3103" i="16"/>
  <c r="H3104" i="16"/>
  <c r="H3105" i="16"/>
  <c r="H3106" i="16"/>
  <c r="H3107" i="16"/>
  <c r="H3108" i="16"/>
  <c r="H3109" i="16"/>
  <c r="H3110" i="16"/>
  <c r="H3111" i="16"/>
  <c r="H3112" i="16"/>
  <c r="H3113" i="16"/>
  <c r="H3114" i="16"/>
  <c r="H3115" i="16"/>
  <c r="H3116" i="16"/>
  <c r="H3117" i="16"/>
  <c r="H3118" i="16"/>
  <c r="H3119" i="16"/>
  <c r="H3120" i="16"/>
  <c r="H3121" i="16"/>
  <c r="H3122" i="16"/>
  <c r="H3123" i="16"/>
  <c r="H3124" i="16"/>
  <c r="H3125" i="16"/>
  <c r="H3126" i="16"/>
  <c r="H3127" i="16"/>
  <c r="H3128" i="16"/>
  <c r="H3129" i="16"/>
  <c r="H3130" i="16"/>
  <c r="H3131" i="16"/>
  <c r="H3132" i="16"/>
  <c r="H3133" i="16"/>
  <c r="H3134" i="16"/>
  <c r="H3135" i="16"/>
  <c r="H3136" i="16"/>
  <c r="H3137" i="16"/>
  <c r="H3138" i="16"/>
  <c r="H3139" i="16"/>
  <c r="H3140" i="16"/>
  <c r="H3141" i="16"/>
  <c r="H3142" i="16"/>
  <c r="H3143" i="16"/>
  <c r="H3144" i="16"/>
  <c r="H3145" i="16"/>
  <c r="H3146" i="16"/>
  <c r="H3147" i="16"/>
  <c r="H3148" i="16"/>
  <c r="H3149" i="16"/>
  <c r="H3150" i="16"/>
  <c r="H3151" i="16"/>
  <c r="H3152" i="16"/>
  <c r="H3153" i="16"/>
  <c r="H3154" i="16"/>
  <c r="H3155" i="16"/>
  <c r="H3156" i="16"/>
  <c r="H3157" i="16"/>
  <c r="H3158" i="16"/>
  <c r="H3159" i="16"/>
  <c r="H3160" i="16"/>
  <c r="H3161" i="16"/>
  <c r="H3162" i="16"/>
  <c r="H3163" i="16"/>
  <c r="H3164" i="16"/>
  <c r="H3165" i="16"/>
  <c r="H3166" i="16"/>
  <c r="H3167" i="16"/>
  <c r="H3168" i="16"/>
  <c r="H3169" i="16"/>
  <c r="H3170" i="16"/>
  <c r="H3171" i="16"/>
  <c r="H3172" i="16"/>
  <c r="H3173" i="16"/>
  <c r="H3174" i="16"/>
  <c r="H3175" i="16"/>
  <c r="H3176" i="16"/>
  <c r="H3177" i="16"/>
  <c r="H3178" i="16"/>
  <c r="H3179" i="16"/>
  <c r="H3180" i="16"/>
  <c r="H3181" i="16"/>
  <c r="H3182" i="16"/>
  <c r="H3183" i="16"/>
  <c r="H3184" i="16"/>
  <c r="H3185" i="16"/>
  <c r="H3186" i="16"/>
  <c r="H3187" i="16"/>
  <c r="H3188" i="16"/>
  <c r="H3189" i="16"/>
  <c r="H3190" i="16"/>
  <c r="H3191" i="16"/>
  <c r="H3192" i="16"/>
  <c r="H3193" i="16"/>
  <c r="H3194" i="16"/>
  <c r="H3195" i="16"/>
  <c r="H3196" i="16"/>
  <c r="H3197" i="16"/>
  <c r="H3198" i="16"/>
  <c r="H3199" i="16"/>
  <c r="H3200" i="16"/>
  <c r="H3201" i="16"/>
  <c r="H3202" i="16"/>
  <c r="H3203" i="16"/>
  <c r="H3204" i="16"/>
  <c r="H3205" i="16"/>
  <c r="H3206" i="16"/>
  <c r="H3207" i="16"/>
  <c r="H3208" i="16"/>
  <c r="H3209" i="16"/>
  <c r="H3210" i="16"/>
  <c r="H3211" i="16"/>
  <c r="H3212" i="16"/>
  <c r="H3213" i="16"/>
  <c r="H3214" i="16"/>
  <c r="H3215" i="16"/>
  <c r="H3216" i="16"/>
  <c r="H3217" i="16"/>
  <c r="H3218" i="16"/>
  <c r="H3219" i="16"/>
  <c r="H3220" i="16"/>
  <c r="H3221" i="16"/>
  <c r="H3222" i="16"/>
  <c r="H3223" i="16"/>
  <c r="H3224" i="16"/>
  <c r="H3225" i="16"/>
  <c r="H3226" i="16"/>
  <c r="H3227" i="16"/>
  <c r="H3228" i="16"/>
  <c r="H3229" i="16"/>
  <c r="H3230" i="16"/>
  <c r="H3231" i="16"/>
  <c r="H3232" i="16"/>
  <c r="H3233" i="16"/>
  <c r="H3234" i="16"/>
  <c r="H3235" i="16"/>
  <c r="H3236" i="16"/>
  <c r="H3237" i="16"/>
  <c r="H3238" i="16"/>
  <c r="H3239" i="16"/>
  <c r="H3240" i="16"/>
  <c r="H3241" i="16"/>
  <c r="H3242" i="16"/>
  <c r="H3243" i="16"/>
  <c r="H3244" i="16"/>
  <c r="H3245" i="16"/>
  <c r="H3246" i="16"/>
  <c r="H3247" i="16"/>
  <c r="H3248" i="16"/>
  <c r="H3249" i="16"/>
  <c r="H3250" i="16"/>
  <c r="H3251" i="16"/>
  <c r="H3252" i="16"/>
  <c r="H3253" i="16"/>
  <c r="H3254" i="16"/>
  <c r="H3255" i="16"/>
  <c r="H3256" i="16"/>
  <c r="H3257" i="16"/>
  <c r="H3258" i="16"/>
  <c r="H3259" i="16"/>
  <c r="H3260" i="16"/>
  <c r="H3261" i="16"/>
  <c r="H3262" i="16"/>
  <c r="H3263" i="16"/>
  <c r="H3264" i="16"/>
  <c r="H3265" i="16"/>
  <c r="H3266" i="16"/>
  <c r="H3267" i="16"/>
  <c r="H3268" i="16"/>
  <c r="H3269" i="16"/>
  <c r="H3270" i="16"/>
  <c r="H3271" i="16"/>
  <c r="H3272" i="16"/>
  <c r="H3273" i="16"/>
  <c r="H3274" i="16"/>
  <c r="H3275" i="16"/>
  <c r="H3276" i="16"/>
  <c r="H3277" i="16"/>
  <c r="H3278" i="16"/>
  <c r="H3279" i="16"/>
  <c r="H3280" i="16"/>
  <c r="H3281" i="16"/>
  <c r="H3282" i="16"/>
  <c r="H3283" i="16"/>
  <c r="H3284" i="16"/>
  <c r="H3285" i="16"/>
  <c r="H3286" i="16"/>
  <c r="H3287" i="16"/>
  <c r="H3288" i="16"/>
  <c r="H3289" i="16"/>
  <c r="H3290" i="16"/>
  <c r="H3291" i="16"/>
  <c r="H3292" i="16"/>
  <c r="H3293" i="16"/>
  <c r="H3294" i="16"/>
  <c r="H3295" i="16"/>
  <c r="H3296" i="16"/>
  <c r="H3297" i="16"/>
  <c r="H3298" i="16"/>
  <c r="H3299" i="16"/>
  <c r="H3300" i="16"/>
  <c r="H3301" i="16"/>
  <c r="H3302" i="16"/>
  <c r="H3303" i="16"/>
  <c r="H3304" i="16"/>
  <c r="H3305" i="16"/>
  <c r="H3306" i="16"/>
  <c r="H3307" i="16"/>
  <c r="H3308" i="16"/>
  <c r="H3309" i="16"/>
  <c r="H3310" i="16"/>
  <c r="H3311" i="16"/>
  <c r="H3312" i="16"/>
  <c r="H3313" i="16"/>
  <c r="H3314" i="16"/>
  <c r="H3315" i="16"/>
  <c r="H3316" i="16"/>
  <c r="H3317" i="16"/>
  <c r="H3318" i="16"/>
  <c r="H3319" i="16"/>
  <c r="H3320" i="16"/>
  <c r="H3321" i="16"/>
  <c r="H3322" i="16"/>
  <c r="H3323" i="16"/>
  <c r="H3324" i="16"/>
  <c r="H3325" i="16"/>
  <c r="H3326" i="16"/>
  <c r="H3327" i="16"/>
  <c r="H3328" i="16"/>
  <c r="H3329" i="16"/>
  <c r="H3330" i="16"/>
  <c r="H3331" i="16"/>
  <c r="H3332" i="16"/>
  <c r="H3333" i="16"/>
  <c r="H3334" i="16"/>
  <c r="H3335" i="16"/>
  <c r="H3336" i="16"/>
  <c r="H3337" i="16"/>
  <c r="H3338" i="16"/>
  <c r="H3339" i="16"/>
  <c r="H3340" i="16"/>
  <c r="H3341" i="16"/>
  <c r="H3342" i="16"/>
  <c r="H3343" i="16"/>
  <c r="H3344" i="16"/>
  <c r="H3345" i="16"/>
  <c r="H3346" i="16"/>
  <c r="H3347" i="16"/>
  <c r="H3348" i="16"/>
  <c r="H3349" i="16"/>
  <c r="H3350" i="16"/>
  <c r="H3351" i="16"/>
  <c r="H3352" i="16"/>
  <c r="H3353" i="16"/>
  <c r="H3354" i="16"/>
  <c r="H3355" i="16"/>
  <c r="H3356" i="16"/>
  <c r="H3357" i="16"/>
  <c r="H3358" i="16"/>
  <c r="H3359" i="16"/>
  <c r="H3360" i="16"/>
  <c r="H3361" i="16"/>
  <c r="H3362" i="16"/>
  <c r="H3363" i="16"/>
  <c r="H3364" i="16"/>
  <c r="H3365" i="16"/>
  <c r="H3366" i="16"/>
  <c r="H3367" i="16"/>
  <c r="H3368" i="16"/>
  <c r="H3369" i="16"/>
  <c r="H3370" i="16"/>
  <c r="H3371" i="16"/>
  <c r="H3372" i="16"/>
  <c r="H3373" i="16"/>
  <c r="H3374" i="16"/>
  <c r="H3375" i="16"/>
  <c r="H3376" i="16"/>
  <c r="H3377" i="16"/>
  <c r="H3378" i="16"/>
  <c r="H3379" i="16"/>
  <c r="H3380" i="16"/>
  <c r="H3381" i="16"/>
  <c r="H3382" i="16"/>
  <c r="H3383" i="16"/>
  <c r="H3384" i="16"/>
  <c r="H3385" i="16"/>
  <c r="H3386" i="16"/>
  <c r="H3387" i="16"/>
  <c r="H3388" i="16"/>
  <c r="H3389" i="16"/>
  <c r="H3390" i="16"/>
  <c r="H3391" i="16"/>
  <c r="H3392" i="16"/>
  <c r="H3393" i="16"/>
  <c r="H3394" i="16"/>
  <c r="H3395" i="16"/>
  <c r="H3396" i="16"/>
  <c r="H3397" i="16"/>
  <c r="H3398" i="16"/>
  <c r="H3399" i="16"/>
  <c r="H3400" i="16"/>
  <c r="H3401" i="16"/>
  <c r="H3402" i="16"/>
  <c r="H3403" i="16"/>
  <c r="H3404" i="16"/>
  <c r="H3405" i="16"/>
  <c r="H3406" i="16"/>
  <c r="H3407" i="16"/>
  <c r="H3408" i="16"/>
  <c r="H3409" i="16"/>
  <c r="H3410" i="16"/>
  <c r="H3411" i="16"/>
  <c r="H3412" i="16"/>
  <c r="H3413" i="16"/>
  <c r="H3414" i="16"/>
  <c r="H3415" i="16"/>
  <c r="H3416" i="16"/>
  <c r="H3417" i="16"/>
  <c r="H3418" i="16"/>
  <c r="H3419" i="16"/>
  <c r="H3420" i="16"/>
  <c r="H3421" i="16"/>
  <c r="H3422" i="16"/>
  <c r="H3423" i="16"/>
  <c r="H3424" i="16"/>
  <c r="H3425" i="16"/>
  <c r="H3426" i="16"/>
  <c r="H3427" i="16"/>
  <c r="H3428" i="16"/>
  <c r="H3429" i="16"/>
  <c r="H3430" i="16"/>
  <c r="H3431" i="16"/>
  <c r="H3432" i="16"/>
  <c r="H3433" i="16"/>
  <c r="H3434" i="16"/>
  <c r="H3435" i="16"/>
  <c r="H3436" i="16"/>
  <c r="H3437" i="16"/>
  <c r="H3438" i="16"/>
  <c r="H3439" i="16"/>
  <c r="H3440" i="16"/>
  <c r="H3441" i="16"/>
  <c r="H3442" i="16"/>
  <c r="H3443" i="16"/>
  <c r="H3444" i="16"/>
  <c r="H3445" i="16"/>
  <c r="H3446" i="16"/>
  <c r="H3447" i="16"/>
  <c r="H3448" i="16"/>
  <c r="H3449" i="16"/>
  <c r="H3450" i="16"/>
  <c r="H3451" i="16"/>
  <c r="H3452" i="16"/>
  <c r="H3453" i="16"/>
  <c r="H3454" i="16"/>
  <c r="H3455" i="16"/>
  <c r="H3456" i="16"/>
  <c r="H3457" i="16"/>
  <c r="H3458" i="16"/>
  <c r="H3459" i="16"/>
  <c r="H3460" i="16"/>
  <c r="H3461" i="16"/>
  <c r="H3462" i="16"/>
  <c r="H3463" i="16"/>
  <c r="H3464" i="16"/>
  <c r="H3465" i="16"/>
  <c r="H3466" i="16"/>
  <c r="H3467" i="16"/>
  <c r="H3468" i="16"/>
  <c r="H3469" i="16"/>
  <c r="H3470" i="16"/>
  <c r="H3471" i="16"/>
  <c r="H3472" i="16"/>
  <c r="H3473" i="16"/>
  <c r="H3474" i="16"/>
  <c r="H3475" i="16"/>
  <c r="H3476" i="16"/>
  <c r="H3477" i="16"/>
  <c r="H3478" i="16"/>
  <c r="H3479" i="16"/>
  <c r="H3480" i="16"/>
  <c r="H3481" i="16"/>
  <c r="H3482" i="16"/>
  <c r="H3483" i="16"/>
  <c r="H3484" i="16"/>
  <c r="H3485" i="16"/>
  <c r="H3486" i="16"/>
  <c r="H3487" i="16"/>
  <c r="H3488" i="16"/>
  <c r="H3489" i="16"/>
  <c r="H3490" i="16"/>
  <c r="H3491" i="16"/>
  <c r="H3492" i="16"/>
  <c r="H3493" i="16"/>
  <c r="H3494" i="16"/>
  <c r="H3495" i="16"/>
  <c r="H3496" i="16"/>
  <c r="H3497" i="16"/>
  <c r="H3498" i="16"/>
  <c r="H3499" i="16"/>
  <c r="H3500" i="16"/>
  <c r="H3501" i="16"/>
  <c r="H3502" i="16"/>
  <c r="H3503" i="16"/>
  <c r="H3504" i="16"/>
  <c r="H3505" i="16"/>
  <c r="H3506" i="16"/>
  <c r="H3507" i="16"/>
  <c r="H3508" i="16"/>
  <c r="H3509" i="16"/>
  <c r="H3510" i="16"/>
  <c r="H3511" i="16"/>
  <c r="H3512" i="16"/>
  <c r="H3513" i="16"/>
  <c r="H3514" i="16"/>
  <c r="H3515" i="16"/>
  <c r="H3516" i="16"/>
  <c r="H3517" i="16"/>
  <c r="H3518" i="16"/>
  <c r="H3519" i="16"/>
  <c r="H3520" i="16"/>
  <c r="H3521" i="16"/>
  <c r="H3522" i="16"/>
  <c r="H3523" i="16"/>
  <c r="H3524" i="16"/>
  <c r="H3525" i="16"/>
  <c r="H3526" i="16"/>
  <c r="H3527" i="16"/>
  <c r="H3528" i="16"/>
  <c r="H3529" i="16"/>
  <c r="H3530" i="16"/>
  <c r="H3531" i="16"/>
  <c r="H3532" i="16"/>
  <c r="H3533" i="16"/>
  <c r="H3534" i="16"/>
  <c r="H3535" i="16"/>
  <c r="H3536" i="16"/>
  <c r="H3537" i="16"/>
  <c r="H3538" i="16"/>
  <c r="H3539" i="16"/>
  <c r="H3540" i="16"/>
  <c r="H3541" i="16"/>
  <c r="H3542" i="16"/>
  <c r="H3543" i="16"/>
  <c r="H3544" i="16"/>
  <c r="H3545" i="16"/>
  <c r="H3546" i="16"/>
  <c r="H3547" i="16"/>
  <c r="H3548" i="16"/>
  <c r="H3549" i="16"/>
  <c r="H3550" i="16"/>
  <c r="H3551" i="16"/>
  <c r="H3552" i="16"/>
  <c r="H3553" i="16"/>
  <c r="H3554" i="16"/>
  <c r="H3555" i="16"/>
  <c r="H3556" i="16"/>
  <c r="H3557" i="16"/>
  <c r="H3558" i="16"/>
  <c r="H3559" i="16"/>
  <c r="H3560" i="16"/>
  <c r="H3561" i="16"/>
  <c r="H3562" i="16"/>
  <c r="H3563" i="16"/>
  <c r="H3564" i="16"/>
  <c r="H3565" i="16"/>
  <c r="H3566" i="16"/>
  <c r="H3567" i="16"/>
  <c r="H3568" i="16"/>
  <c r="H3569" i="16"/>
  <c r="H3570" i="16"/>
  <c r="H3571" i="16"/>
  <c r="H3572" i="16"/>
  <c r="H3573" i="16"/>
  <c r="H3574" i="16"/>
  <c r="H3575" i="16"/>
  <c r="H3576" i="16"/>
  <c r="H3577" i="16"/>
  <c r="H3578" i="16"/>
  <c r="H3579" i="16"/>
  <c r="H3580" i="16"/>
  <c r="H3581" i="16"/>
  <c r="H3582" i="16"/>
  <c r="H3583" i="16"/>
  <c r="H3584" i="16"/>
  <c r="H3585" i="16"/>
  <c r="H3586" i="16"/>
  <c r="H3587" i="16"/>
  <c r="H3588" i="16"/>
  <c r="H3589" i="16"/>
  <c r="H3590" i="16"/>
  <c r="H3591" i="16"/>
  <c r="H3592" i="16"/>
  <c r="H3593" i="16"/>
  <c r="H3594" i="16"/>
  <c r="H3595" i="16"/>
  <c r="H3596" i="16"/>
  <c r="H3597" i="16"/>
  <c r="H3598" i="16"/>
  <c r="H3599" i="16"/>
  <c r="H3600" i="16"/>
  <c r="H3601" i="16"/>
  <c r="H3602" i="16"/>
  <c r="H3603" i="16"/>
  <c r="H3604" i="16"/>
  <c r="H3605" i="16"/>
  <c r="H3606" i="16"/>
  <c r="H3607" i="16"/>
  <c r="H3608" i="16"/>
  <c r="H3609" i="16"/>
  <c r="H3610" i="16"/>
  <c r="H3611" i="16"/>
  <c r="H3612" i="16"/>
  <c r="H3613" i="16"/>
  <c r="H3614" i="16"/>
  <c r="H3615" i="16"/>
  <c r="H3616" i="16"/>
  <c r="H3617" i="16"/>
  <c r="H3618" i="16"/>
  <c r="H3619" i="16"/>
  <c r="H3620" i="16"/>
  <c r="H3621" i="16"/>
  <c r="H3622" i="16"/>
  <c r="H3623" i="16"/>
  <c r="H3624" i="16"/>
  <c r="H3625" i="16"/>
  <c r="H3626" i="16"/>
  <c r="H3627" i="16"/>
  <c r="H3628" i="16"/>
  <c r="H3629" i="16"/>
  <c r="H3630" i="16"/>
  <c r="H3631" i="16"/>
  <c r="H3632" i="16"/>
  <c r="H3633" i="16"/>
  <c r="H3634" i="16"/>
  <c r="H3635" i="16"/>
  <c r="H3636" i="16"/>
  <c r="H3637" i="16"/>
  <c r="H3638" i="16"/>
  <c r="H3639" i="16"/>
  <c r="H3640" i="16"/>
  <c r="H3641" i="16"/>
  <c r="H3642" i="16"/>
  <c r="H3643" i="16"/>
  <c r="H3644" i="16"/>
  <c r="H3645" i="16"/>
  <c r="H3646" i="16"/>
  <c r="H3647" i="16"/>
  <c r="H3648" i="16"/>
  <c r="H3649" i="16"/>
  <c r="H3650" i="16"/>
  <c r="H3651" i="16"/>
  <c r="H3652" i="16"/>
  <c r="H3653" i="16"/>
  <c r="H3654" i="16"/>
  <c r="H3655" i="16"/>
  <c r="H3656" i="16"/>
  <c r="H3657" i="16"/>
  <c r="H3658" i="16"/>
  <c r="H3659" i="16"/>
  <c r="H3660" i="16"/>
  <c r="H3661" i="16"/>
  <c r="H3662" i="16"/>
  <c r="H3663" i="16"/>
  <c r="H3664" i="16"/>
  <c r="H3665" i="16"/>
  <c r="H3666" i="16"/>
  <c r="H3667" i="16"/>
  <c r="H3668" i="16"/>
  <c r="H3669" i="16"/>
  <c r="H3670" i="16"/>
  <c r="H3671" i="16"/>
  <c r="H3672" i="16"/>
  <c r="H3673" i="16"/>
  <c r="H3674" i="16"/>
  <c r="H3675" i="16"/>
  <c r="H3676" i="16"/>
  <c r="H3677" i="16"/>
  <c r="H3678" i="16"/>
  <c r="H3679" i="16"/>
  <c r="H3680" i="16"/>
  <c r="H3681" i="16"/>
  <c r="H3682" i="16"/>
  <c r="H3683" i="16"/>
  <c r="H3684" i="16"/>
  <c r="H3685" i="16"/>
  <c r="H3686" i="16"/>
  <c r="H3687" i="16"/>
  <c r="H3688" i="16"/>
  <c r="H3689" i="16"/>
  <c r="H3690" i="16"/>
  <c r="H3691" i="16"/>
  <c r="H3692" i="16"/>
  <c r="H3693" i="16"/>
  <c r="H3694" i="16"/>
  <c r="H3695" i="16"/>
  <c r="H3696" i="16"/>
  <c r="H3697" i="16"/>
  <c r="H3698" i="16"/>
  <c r="H3699" i="16"/>
  <c r="H3700" i="16"/>
  <c r="H3701" i="16"/>
  <c r="H3702" i="16"/>
  <c r="H3703" i="16"/>
  <c r="H3704" i="16"/>
  <c r="H3705" i="16"/>
  <c r="H3706" i="16"/>
  <c r="H3707" i="16"/>
  <c r="H3708" i="16"/>
  <c r="H3709" i="16"/>
  <c r="H3710" i="16"/>
  <c r="H3711" i="16"/>
  <c r="H3712" i="16"/>
  <c r="H3713" i="16"/>
  <c r="H3714" i="16"/>
  <c r="H3715" i="16"/>
  <c r="H3716" i="16"/>
  <c r="H3717" i="16"/>
  <c r="H3718" i="16"/>
  <c r="H3719" i="16"/>
  <c r="H3720" i="16"/>
  <c r="H3721" i="16"/>
  <c r="H3722" i="16"/>
  <c r="H3723" i="16"/>
  <c r="H3724" i="16"/>
  <c r="H3725" i="16"/>
  <c r="H3726" i="16"/>
  <c r="H3727" i="16"/>
  <c r="H3728" i="16"/>
  <c r="H3729" i="16"/>
  <c r="H3730" i="16"/>
  <c r="H3731" i="16"/>
  <c r="H3732" i="16"/>
  <c r="H3733" i="16"/>
  <c r="H3734" i="16"/>
  <c r="H3735" i="16"/>
  <c r="H3736" i="16"/>
  <c r="H3737" i="16"/>
  <c r="H3738" i="16"/>
  <c r="H3739" i="16"/>
  <c r="H3740" i="16"/>
  <c r="H3741" i="16"/>
  <c r="H3742" i="16"/>
  <c r="H3743" i="16"/>
  <c r="H3744" i="16"/>
  <c r="H3745" i="16"/>
  <c r="H3746" i="16"/>
  <c r="H3747" i="16"/>
  <c r="H3748" i="16"/>
  <c r="H3749" i="16"/>
  <c r="H3750" i="16"/>
  <c r="H3751" i="16"/>
  <c r="H3752" i="16"/>
  <c r="H3753" i="16"/>
  <c r="H3754" i="16"/>
  <c r="H3755" i="16"/>
  <c r="H3756" i="16"/>
  <c r="H3757" i="16"/>
  <c r="H3758" i="16"/>
  <c r="H3759" i="16"/>
  <c r="H3760" i="16"/>
  <c r="H3761" i="16"/>
  <c r="H3762" i="16"/>
  <c r="H3763" i="16"/>
  <c r="H3764" i="16"/>
  <c r="H3765" i="16"/>
  <c r="H3766" i="16"/>
  <c r="H3767" i="16"/>
  <c r="H3768" i="16"/>
  <c r="H3769" i="16"/>
  <c r="H3770" i="16"/>
  <c r="H3771" i="16"/>
  <c r="H3772" i="16"/>
  <c r="H3773" i="16"/>
  <c r="H3774" i="16"/>
  <c r="H3775" i="16"/>
  <c r="H3776" i="16"/>
  <c r="H3777" i="16"/>
  <c r="H3778" i="16"/>
  <c r="H3779" i="16"/>
  <c r="H3780" i="16"/>
  <c r="H3781" i="16"/>
  <c r="H3782" i="16"/>
  <c r="H3783" i="16"/>
  <c r="H3784" i="16"/>
  <c r="H3785" i="16"/>
  <c r="H3786" i="16"/>
  <c r="H3787" i="16"/>
  <c r="H3788" i="16"/>
  <c r="H3789" i="16"/>
  <c r="H3790" i="16"/>
  <c r="H3791" i="16"/>
  <c r="H3792" i="16"/>
  <c r="H3793" i="16"/>
  <c r="H3794" i="16"/>
  <c r="H3795" i="16"/>
  <c r="H3796" i="16"/>
  <c r="H3797" i="16"/>
  <c r="H3798" i="16"/>
  <c r="H3799" i="16"/>
  <c r="H3800" i="16"/>
  <c r="H3801" i="16"/>
  <c r="H3802" i="16"/>
  <c r="H3803" i="16"/>
  <c r="H3804" i="16"/>
  <c r="H3805" i="16"/>
  <c r="H3806" i="16"/>
  <c r="H3807" i="16"/>
  <c r="H3808" i="16"/>
  <c r="H3809" i="16"/>
  <c r="H3810" i="16"/>
  <c r="H3811" i="16"/>
  <c r="H3812" i="16"/>
  <c r="H3813" i="16"/>
  <c r="H3814" i="16"/>
  <c r="H3815" i="16"/>
  <c r="H3816" i="16"/>
  <c r="H3817" i="16"/>
  <c r="H3818" i="16"/>
  <c r="H3819" i="16"/>
  <c r="H3820" i="16"/>
  <c r="H3821" i="16"/>
  <c r="H3822" i="16"/>
  <c r="H3823" i="16"/>
  <c r="H3824" i="16"/>
  <c r="H3825" i="16"/>
  <c r="H3826" i="16"/>
  <c r="H3827" i="16"/>
  <c r="H3828" i="16"/>
  <c r="H3829" i="16"/>
  <c r="H3830" i="16"/>
  <c r="H3831" i="16"/>
  <c r="H3832" i="16"/>
  <c r="H3833" i="16"/>
  <c r="H3834" i="16"/>
  <c r="H3835" i="16"/>
  <c r="H3836" i="16"/>
  <c r="H3837" i="16"/>
  <c r="H3838" i="16"/>
  <c r="H3839" i="16"/>
  <c r="H3840" i="16"/>
  <c r="H3841" i="16"/>
  <c r="H3842" i="16"/>
  <c r="H3843" i="16"/>
  <c r="H3844" i="16"/>
  <c r="H3845" i="16"/>
  <c r="H3846" i="16"/>
  <c r="H3847" i="16"/>
  <c r="H3848" i="16"/>
  <c r="H3849" i="16"/>
  <c r="H3850" i="16"/>
  <c r="H3851" i="16"/>
  <c r="H3852" i="16"/>
  <c r="H3853" i="16"/>
  <c r="H3854" i="16"/>
  <c r="H3855" i="16"/>
  <c r="H3856" i="16"/>
  <c r="H3857" i="16"/>
  <c r="H3858" i="16"/>
  <c r="H3859" i="16"/>
  <c r="H3860" i="16"/>
  <c r="H3861" i="16"/>
  <c r="H3862" i="16"/>
  <c r="H3863" i="16"/>
  <c r="H3864" i="16"/>
  <c r="H3865" i="16"/>
  <c r="H3866" i="16"/>
  <c r="H3867" i="16"/>
  <c r="H3868" i="16"/>
  <c r="H3869" i="16"/>
  <c r="H3870" i="16"/>
  <c r="H3871" i="16"/>
  <c r="H3872" i="16"/>
  <c r="H3873" i="16"/>
  <c r="H3874" i="16"/>
  <c r="H3875" i="16"/>
  <c r="H3876" i="16"/>
  <c r="H3877" i="16"/>
  <c r="H3878" i="16"/>
  <c r="H3879" i="16"/>
  <c r="H3880" i="16"/>
  <c r="H3881" i="16"/>
  <c r="H3882" i="16"/>
  <c r="H3883" i="16"/>
  <c r="H3884" i="16"/>
  <c r="H3885" i="16"/>
  <c r="H3886" i="16"/>
  <c r="H3887" i="16"/>
  <c r="H3888" i="16"/>
  <c r="H3889" i="16"/>
  <c r="H3890" i="16"/>
  <c r="H3891" i="16"/>
  <c r="H3892" i="16"/>
  <c r="H3893" i="16"/>
  <c r="H3894" i="16"/>
  <c r="H3895" i="16"/>
  <c r="H3896" i="16"/>
  <c r="H3897" i="16"/>
  <c r="H3898" i="16"/>
  <c r="H3899" i="16"/>
  <c r="H3900" i="16"/>
  <c r="H3901" i="16"/>
  <c r="H3902" i="16"/>
  <c r="H3903" i="16"/>
  <c r="H3904" i="16"/>
  <c r="H3905" i="16"/>
  <c r="H3906" i="16"/>
  <c r="H3907" i="16"/>
  <c r="H3908" i="16"/>
  <c r="H3909" i="16"/>
  <c r="H3910" i="16"/>
  <c r="H3911" i="16"/>
  <c r="H3912" i="16"/>
  <c r="H3913" i="16"/>
  <c r="H3914" i="16"/>
  <c r="H3915" i="16"/>
  <c r="H3916" i="16"/>
  <c r="H3917" i="16"/>
  <c r="H3918" i="16"/>
  <c r="H3919" i="16"/>
  <c r="H3920" i="16"/>
  <c r="H3921" i="16"/>
  <c r="H3922" i="16"/>
  <c r="H3923" i="16"/>
  <c r="H3924" i="16"/>
  <c r="H3925" i="16"/>
  <c r="H3926" i="16"/>
  <c r="H3927" i="16"/>
  <c r="H3928" i="16"/>
  <c r="H3929" i="16"/>
  <c r="H3930" i="16"/>
  <c r="H3931" i="16"/>
  <c r="H3932" i="16"/>
  <c r="H3933" i="16"/>
  <c r="H3934" i="16"/>
  <c r="H3935" i="16"/>
  <c r="H3936" i="16"/>
  <c r="H3937" i="16"/>
  <c r="H3938" i="16"/>
  <c r="H3939" i="16"/>
  <c r="H3940" i="16"/>
  <c r="H3941" i="16"/>
  <c r="H3942" i="16"/>
  <c r="H3943" i="16"/>
  <c r="H3944" i="16"/>
  <c r="H3945" i="16"/>
  <c r="H3946" i="16"/>
  <c r="H3947" i="16"/>
  <c r="H3948" i="16"/>
  <c r="H3949" i="16"/>
  <c r="H3950" i="16"/>
  <c r="H3951" i="16"/>
  <c r="H3952" i="16"/>
  <c r="H3953" i="16"/>
  <c r="H3954" i="16"/>
  <c r="H3955" i="16"/>
  <c r="H3956" i="16"/>
  <c r="H3957" i="16"/>
  <c r="H3958" i="16"/>
  <c r="H3959" i="16"/>
  <c r="H3960" i="16"/>
  <c r="H3961" i="16"/>
  <c r="H3962" i="16"/>
  <c r="H3963" i="16"/>
  <c r="H3964" i="16"/>
  <c r="H3965" i="16"/>
  <c r="H3966" i="16"/>
  <c r="H3967" i="16"/>
  <c r="H3968" i="16"/>
  <c r="H3969" i="16"/>
  <c r="H3970" i="16"/>
  <c r="H3971" i="16"/>
  <c r="H3972" i="16"/>
  <c r="H3973" i="16"/>
  <c r="H3974" i="16"/>
  <c r="H3975" i="16"/>
  <c r="H3976" i="16"/>
  <c r="H3977" i="16"/>
  <c r="H3978" i="16"/>
  <c r="H3979" i="16"/>
  <c r="H3980" i="16"/>
  <c r="H3981" i="16"/>
  <c r="H3982" i="16"/>
  <c r="H3983" i="16"/>
  <c r="H3984" i="16"/>
  <c r="H3985" i="16"/>
  <c r="H3986" i="16"/>
  <c r="H3987" i="16"/>
  <c r="H3988" i="16"/>
  <c r="H3989" i="16"/>
  <c r="H3990" i="16"/>
  <c r="H3991" i="16"/>
  <c r="H3992" i="16"/>
  <c r="H3993" i="16"/>
  <c r="H3994" i="16"/>
  <c r="H3995" i="16"/>
  <c r="H3996" i="16"/>
  <c r="H3997" i="16"/>
  <c r="H3998" i="16"/>
  <c r="H3999" i="16"/>
  <c r="H4000" i="16"/>
  <c r="H4001" i="16"/>
  <c r="H4002" i="16"/>
  <c r="H4003" i="16"/>
  <c r="H4004" i="16"/>
  <c r="H4005" i="16"/>
  <c r="H4006" i="16"/>
  <c r="H4007" i="16"/>
  <c r="H4008" i="16"/>
  <c r="H4009" i="16"/>
  <c r="H4010" i="16"/>
  <c r="H4011" i="16"/>
  <c r="H4012" i="16"/>
  <c r="H4013" i="16"/>
  <c r="H4014" i="16"/>
  <c r="H4015" i="16"/>
  <c r="H4016" i="16"/>
  <c r="H4017" i="16"/>
  <c r="H4018" i="16"/>
  <c r="H4019" i="16"/>
  <c r="H4020" i="16"/>
  <c r="H4021" i="16"/>
  <c r="H4022" i="16"/>
  <c r="H4023" i="16"/>
  <c r="H4024" i="16"/>
  <c r="H4025" i="16"/>
  <c r="H4026" i="16"/>
  <c r="H4027" i="16"/>
  <c r="H4028" i="16"/>
  <c r="H4029" i="16"/>
  <c r="H4030" i="16"/>
  <c r="H4031" i="16"/>
  <c r="H4032" i="16"/>
  <c r="H4033" i="16"/>
  <c r="H4034" i="16"/>
  <c r="H4035" i="16"/>
  <c r="H4036" i="16"/>
  <c r="H4037" i="16"/>
  <c r="H4038" i="16"/>
  <c r="H4039" i="16"/>
  <c r="H4040" i="16"/>
  <c r="H4041" i="16"/>
  <c r="H4042" i="16"/>
  <c r="H4043" i="16"/>
  <c r="H4044" i="16"/>
  <c r="H4045" i="16"/>
  <c r="H4046" i="16"/>
  <c r="H4047" i="16"/>
  <c r="H4048" i="16"/>
  <c r="H4049" i="16"/>
  <c r="H4050" i="16"/>
  <c r="H4051" i="16"/>
  <c r="H4052" i="16"/>
  <c r="H4053" i="16"/>
  <c r="H4054" i="16"/>
  <c r="H4055" i="16"/>
  <c r="H4056" i="16"/>
  <c r="H4057" i="16"/>
  <c r="H4058" i="16"/>
  <c r="H4059" i="16"/>
  <c r="H4060" i="16"/>
  <c r="H4061" i="16"/>
  <c r="H4062" i="16"/>
  <c r="H4063" i="16"/>
  <c r="H4064" i="16"/>
  <c r="H4065" i="16"/>
  <c r="H4066" i="16"/>
  <c r="H4067" i="16"/>
  <c r="H4068" i="16"/>
  <c r="H4069" i="16"/>
  <c r="H4070" i="16"/>
  <c r="H4071" i="16"/>
  <c r="H4072" i="16"/>
  <c r="H4073" i="16"/>
  <c r="H4074" i="16"/>
  <c r="H4075" i="16"/>
  <c r="H4076" i="16"/>
  <c r="H4077" i="16"/>
  <c r="H4078" i="16"/>
  <c r="H4079" i="16"/>
  <c r="H4080" i="16"/>
  <c r="H4081" i="16"/>
  <c r="H4082" i="16"/>
  <c r="H4083" i="16"/>
  <c r="H4084" i="16"/>
  <c r="H4085" i="16"/>
  <c r="H4086" i="16"/>
  <c r="H4087" i="16"/>
  <c r="H4088" i="16"/>
  <c r="H4089" i="16"/>
  <c r="H4090" i="16"/>
  <c r="H4091" i="16"/>
  <c r="H4092" i="16"/>
  <c r="H4093" i="16"/>
  <c r="H4094" i="16"/>
  <c r="H4095" i="16"/>
  <c r="H4096" i="16"/>
  <c r="H4097" i="16"/>
  <c r="H4098" i="16"/>
  <c r="H4099" i="16"/>
  <c r="H4100" i="16"/>
  <c r="H4101" i="16"/>
  <c r="H4102" i="16"/>
  <c r="H4103" i="16"/>
  <c r="H4104" i="16"/>
  <c r="H4105" i="16"/>
  <c r="H4106" i="16"/>
  <c r="H4107" i="16"/>
  <c r="H4108" i="16"/>
  <c r="H4109" i="16"/>
  <c r="H4110" i="16"/>
  <c r="H4111" i="16"/>
  <c r="H4112" i="16"/>
  <c r="H4113" i="16"/>
  <c r="H4114" i="16"/>
  <c r="H4115" i="16"/>
  <c r="H4116" i="16"/>
  <c r="H4117" i="16"/>
  <c r="H4118" i="16"/>
  <c r="H4119" i="16"/>
  <c r="H4120" i="16"/>
  <c r="H4121" i="16"/>
  <c r="H4122" i="16"/>
  <c r="H4123" i="16"/>
  <c r="H4124" i="16"/>
  <c r="H4125" i="16"/>
  <c r="H4126" i="16"/>
  <c r="H4127" i="16"/>
  <c r="H4128" i="16"/>
  <c r="H4129" i="16"/>
  <c r="H4130" i="16"/>
  <c r="H4131" i="16"/>
  <c r="H4132" i="16"/>
  <c r="H4133" i="16"/>
  <c r="H4134" i="16"/>
  <c r="H4135" i="16"/>
  <c r="H4136" i="16"/>
  <c r="H4137" i="16"/>
  <c r="H4138" i="16"/>
  <c r="H4139" i="16"/>
  <c r="H4140" i="16"/>
  <c r="H4141" i="16"/>
  <c r="H4142" i="16"/>
  <c r="H4143" i="16"/>
  <c r="H4144" i="16"/>
  <c r="H4145" i="16"/>
  <c r="H4146" i="16"/>
  <c r="H4147" i="16"/>
  <c r="H4148" i="16"/>
  <c r="H4149" i="16"/>
  <c r="H4150" i="16"/>
  <c r="H4151" i="16"/>
  <c r="H4152" i="16"/>
  <c r="H4153" i="16"/>
  <c r="H4154" i="16"/>
  <c r="H4155" i="16"/>
  <c r="H4156" i="16"/>
  <c r="H4157" i="16"/>
  <c r="H4158" i="16"/>
  <c r="H4159" i="16"/>
  <c r="H4160" i="16"/>
  <c r="H4161" i="16"/>
  <c r="H4162" i="16"/>
  <c r="H4163" i="16"/>
  <c r="H4164" i="16"/>
  <c r="H4165" i="16"/>
  <c r="H4166" i="16"/>
  <c r="H4167" i="16"/>
  <c r="H4168" i="16"/>
  <c r="H4169" i="16"/>
  <c r="H4170" i="16"/>
  <c r="H4171" i="16"/>
  <c r="H4172" i="16"/>
  <c r="H4173" i="16"/>
  <c r="H4174" i="16"/>
  <c r="H4175" i="16"/>
  <c r="H4176" i="16"/>
  <c r="H4177" i="16"/>
  <c r="H4178" i="16"/>
  <c r="H4179" i="16"/>
  <c r="H4180" i="16"/>
  <c r="H4181" i="16"/>
  <c r="H4182" i="16"/>
  <c r="H4183" i="16"/>
  <c r="H4184" i="16"/>
  <c r="H4185" i="16"/>
  <c r="H4186" i="16"/>
  <c r="H4187" i="16"/>
  <c r="H4188" i="16"/>
  <c r="H4189" i="16"/>
  <c r="H4190" i="16"/>
  <c r="H4191" i="16"/>
  <c r="H4192" i="16"/>
  <c r="H4193" i="16"/>
  <c r="H4194" i="16"/>
  <c r="H4195" i="16"/>
  <c r="H4196" i="16"/>
  <c r="H4197" i="16"/>
  <c r="H4198" i="16"/>
  <c r="H4199" i="16"/>
  <c r="H4200" i="16"/>
  <c r="H4201" i="16"/>
  <c r="H4202" i="16"/>
  <c r="H4203" i="16"/>
  <c r="H4204" i="16"/>
  <c r="H4205" i="16"/>
  <c r="H4206" i="16"/>
  <c r="H4207" i="16"/>
  <c r="H4208" i="16"/>
  <c r="H4209" i="16"/>
  <c r="H4210" i="16"/>
  <c r="H4211" i="16"/>
  <c r="H4212" i="16"/>
  <c r="H4213" i="16"/>
  <c r="H4214" i="16"/>
  <c r="H4215" i="16"/>
  <c r="H4216" i="16"/>
  <c r="H4217" i="16"/>
  <c r="H4218" i="16"/>
  <c r="H4219" i="16"/>
  <c r="H4220" i="16"/>
  <c r="H4221" i="16"/>
  <c r="H4222" i="16"/>
  <c r="H4223" i="16"/>
  <c r="H4224" i="16"/>
  <c r="H4225" i="16"/>
  <c r="H4226" i="16"/>
  <c r="H4227" i="16"/>
  <c r="H4228" i="16"/>
  <c r="H4229" i="16"/>
  <c r="H4230" i="16"/>
  <c r="H4231" i="16"/>
  <c r="H4232" i="16"/>
  <c r="H4233" i="16"/>
  <c r="H4234" i="16"/>
  <c r="H4235" i="16"/>
  <c r="H4236" i="16"/>
  <c r="H4237" i="16"/>
  <c r="H4238" i="16"/>
  <c r="H4239" i="16"/>
  <c r="H4240" i="16"/>
  <c r="H4241" i="16"/>
  <c r="H4242" i="16"/>
  <c r="H4243" i="16"/>
  <c r="H4244" i="16"/>
  <c r="H4245" i="16"/>
  <c r="H4246" i="16"/>
  <c r="H4247" i="16"/>
  <c r="H4248" i="16"/>
  <c r="H4249" i="16"/>
  <c r="H4250" i="16"/>
  <c r="H4251" i="16"/>
  <c r="H4252" i="16"/>
  <c r="H4253" i="16"/>
  <c r="H4254" i="16"/>
  <c r="H4255" i="16"/>
  <c r="H4256" i="16"/>
  <c r="H4257" i="16"/>
  <c r="H4258" i="16"/>
  <c r="H4259" i="16"/>
  <c r="H4260" i="16"/>
  <c r="H4261" i="16"/>
  <c r="H4262" i="16"/>
  <c r="H4263" i="16"/>
  <c r="H4264" i="16"/>
  <c r="H4265" i="16"/>
  <c r="H4266" i="16"/>
  <c r="H4267" i="16"/>
  <c r="H4268" i="16"/>
  <c r="H4269" i="16"/>
  <c r="H4270" i="16"/>
  <c r="H4271" i="16"/>
  <c r="H4272" i="16"/>
  <c r="H4273" i="16"/>
  <c r="H4274" i="16"/>
  <c r="H4275" i="16"/>
  <c r="H4276" i="16"/>
  <c r="H4277" i="16"/>
  <c r="H4278" i="16"/>
  <c r="H4279" i="16"/>
  <c r="H4280" i="16"/>
  <c r="H4281" i="16"/>
  <c r="H4282" i="16"/>
  <c r="H4283" i="16"/>
  <c r="H4284" i="16"/>
  <c r="H4285" i="16"/>
  <c r="H4286" i="16"/>
  <c r="H4287" i="16"/>
  <c r="H4288" i="16"/>
  <c r="H4289" i="16"/>
  <c r="H4290" i="16"/>
  <c r="H4291" i="16"/>
  <c r="H4292" i="16"/>
  <c r="H4293" i="16"/>
  <c r="H4294" i="16"/>
  <c r="H4295" i="16"/>
  <c r="H4296" i="16"/>
  <c r="H4297" i="16"/>
  <c r="H4298" i="16"/>
  <c r="H4299" i="16"/>
  <c r="H4300" i="16"/>
  <c r="H4301" i="16"/>
  <c r="H4302" i="16"/>
  <c r="H4303" i="16"/>
  <c r="H4304" i="16"/>
  <c r="H4305" i="16"/>
  <c r="H4306" i="16"/>
  <c r="H4307" i="16"/>
  <c r="H4308" i="16"/>
  <c r="H4309" i="16"/>
  <c r="H4310" i="16"/>
  <c r="H4311" i="16"/>
  <c r="H4312" i="16"/>
  <c r="H4313" i="16"/>
  <c r="H4314" i="16"/>
  <c r="H4315" i="16"/>
  <c r="H4316" i="16"/>
  <c r="H4317" i="16"/>
  <c r="H4318" i="16"/>
  <c r="H4319" i="16"/>
  <c r="H4320" i="16"/>
  <c r="H4321" i="16"/>
  <c r="H4322" i="16"/>
  <c r="H4323" i="16"/>
  <c r="H4324" i="16"/>
  <c r="H4325" i="16"/>
  <c r="H4326" i="16"/>
  <c r="H4327" i="16"/>
  <c r="H4328" i="16"/>
  <c r="H4329" i="16"/>
  <c r="H4330" i="16"/>
  <c r="H4331" i="16"/>
  <c r="H4332" i="16"/>
  <c r="H4333" i="16"/>
  <c r="H4334" i="16"/>
  <c r="H4335" i="16"/>
  <c r="H4336" i="16"/>
  <c r="H4337" i="16"/>
  <c r="H4338" i="16"/>
  <c r="H4339" i="16"/>
  <c r="H4340" i="16"/>
  <c r="H4341" i="16"/>
  <c r="H4342" i="16"/>
  <c r="H4343" i="16"/>
  <c r="H4344" i="16"/>
  <c r="H4345" i="16"/>
  <c r="H4346" i="16"/>
  <c r="H4347" i="16"/>
  <c r="H4348" i="16"/>
  <c r="H4349" i="16"/>
  <c r="H4350" i="16"/>
  <c r="H4351" i="16"/>
  <c r="H4352" i="16"/>
  <c r="H4353" i="16"/>
  <c r="H4354" i="16"/>
  <c r="H4355" i="16"/>
  <c r="H4356" i="16"/>
  <c r="H4357" i="16"/>
  <c r="H4358" i="16"/>
  <c r="H4359" i="16"/>
  <c r="H4360" i="16"/>
  <c r="H4361" i="16"/>
  <c r="H4362" i="16"/>
  <c r="H4363" i="16"/>
  <c r="H4364" i="16"/>
  <c r="H4365" i="16"/>
  <c r="H4366" i="16"/>
  <c r="H4367" i="16"/>
  <c r="H4368" i="16"/>
  <c r="H4369" i="16"/>
  <c r="H4370" i="16"/>
  <c r="H4371" i="16"/>
  <c r="H4372" i="16"/>
  <c r="H4373" i="16"/>
  <c r="H4374" i="16"/>
  <c r="H4375" i="16"/>
  <c r="H4376" i="16"/>
  <c r="H4377" i="16"/>
  <c r="H4378" i="16"/>
  <c r="H4379" i="16"/>
  <c r="H4380" i="16"/>
  <c r="H4381" i="16"/>
  <c r="H4382" i="16"/>
  <c r="H4383" i="16"/>
  <c r="H4384" i="16"/>
  <c r="H4385" i="16"/>
  <c r="H4386" i="16"/>
  <c r="H4387" i="16"/>
  <c r="H4388" i="16"/>
  <c r="H4389" i="16"/>
  <c r="H4390" i="16"/>
  <c r="H4391" i="16"/>
  <c r="H4392" i="16"/>
  <c r="H4393" i="16"/>
  <c r="H4394" i="16"/>
  <c r="H4395" i="16"/>
  <c r="H4396" i="16"/>
  <c r="H4397" i="16"/>
  <c r="H4398" i="16"/>
  <c r="H4399" i="16"/>
  <c r="H4400" i="16"/>
  <c r="H4401" i="16"/>
  <c r="H4402" i="16"/>
  <c r="H4403" i="16"/>
  <c r="H4404" i="16"/>
  <c r="H4405" i="16"/>
  <c r="H4406" i="16"/>
  <c r="H4407" i="16"/>
  <c r="H4408" i="16"/>
  <c r="H4409" i="16"/>
  <c r="H4410" i="16"/>
  <c r="H4411" i="16"/>
  <c r="H4412" i="16"/>
  <c r="H4413" i="16"/>
  <c r="H4414" i="16"/>
  <c r="H4415" i="16"/>
  <c r="H4416" i="16"/>
  <c r="H4417" i="16"/>
  <c r="H4418" i="16"/>
  <c r="H4419" i="16"/>
  <c r="H4420" i="16"/>
  <c r="H4421" i="16"/>
  <c r="H4422" i="16"/>
  <c r="H4423" i="16"/>
  <c r="H4424" i="16"/>
  <c r="H4425" i="16"/>
  <c r="H4426" i="16"/>
  <c r="H4427" i="16"/>
  <c r="H4428" i="16"/>
  <c r="H4429" i="16"/>
  <c r="H4430" i="16"/>
  <c r="H4431" i="16"/>
  <c r="H4432" i="16"/>
  <c r="H4433" i="16"/>
  <c r="H4434" i="16"/>
  <c r="H4435" i="16"/>
  <c r="H4436" i="16"/>
  <c r="H4437" i="16"/>
  <c r="H4438" i="16"/>
  <c r="H4439" i="16"/>
  <c r="H4440" i="16"/>
  <c r="H4441" i="16"/>
  <c r="H4442" i="16"/>
  <c r="H4443" i="16"/>
  <c r="H4444" i="16"/>
  <c r="H4445" i="16"/>
  <c r="H4446" i="16"/>
  <c r="H4447" i="16"/>
  <c r="H4448" i="16"/>
  <c r="H4449" i="16"/>
  <c r="H4450" i="16"/>
  <c r="H4451" i="16"/>
  <c r="H4452" i="16"/>
  <c r="H4453" i="16"/>
  <c r="H4454" i="16"/>
  <c r="H4455" i="16"/>
  <c r="H4456" i="16"/>
  <c r="H4457" i="16"/>
  <c r="H4458" i="16"/>
  <c r="H4459" i="16"/>
  <c r="H4460" i="16"/>
  <c r="H4461" i="16"/>
  <c r="H4462" i="16"/>
  <c r="H4463" i="16"/>
  <c r="H4464" i="16"/>
  <c r="H4465" i="16"/>
  <c r="H4466" i="16"/>
  <c r="H4467" i="16"/>
  <c r="H4468" i="16"/>
  <c r="H4469" i="16"/>
  <c r="H4470" i="16"/>
  <c r="H4471" i="16"/>
  <c r="H4472" i="16"/>
  <c r="H4473" i="16"/>
  <c r="H4474" i="16"/>
  <c r="H4475" i="16"/>
  <c r="H4476" i="16"/>
  <c r="H4477" i="16"/>
  <c r="H4478" i="16"/>
  <c r="H4479" i="16"/>
  <c r="H4480" i="16"/>
  <c r="H4481" i="16"/>
  <c r="H4482" i="16"/>
  <c r="H4483" i="16"/>
  <c r="H4484" i="16"/>
  <c r="H4485" i="16"/>
  <c r="H4486" i="16"/>
  <c r="H4487" i="16"/>
  <c r="H4488" i="16"/>
  <c r="H4489" i="16"/>
  <c r="H4490" i="16"/>
  <c r="H4491" i="16"/>
  <c r="H4492" i="16"/>
  <c r="H4493" i="16"/>
  <c r="H4494" i="16"/>
  <c r="H4495" i="16"/>
  <c r="H4496" i="16"/>
  <c r="H4497" i="16"/>
  <c r="H4498" i="16"/>
  <c r="H4499" i="16"/>
  <c r="H4500" i="16"/>
  <c r="H4501" i="16"/>
  <c r="H4502" i="16"/>
  <c r="H4503" i="16"/>
  <c r="H4504" i="16"/>
  <c r="H4505" i="16"/>
  <c r="H4506" i="16"/>
  <c r="H4507" i="16"/>
  <c r="H4508" i="16"/>
  <c r="H4509" i="16"/>
  <c r="H4510" i="16"/>
  <c r="H4511" i="16"/>
  <c r="H4512" i="16"/>
  <c r="H4513" i="16"/>
  <c r="H4514" i="16"/>
  <c r="H4515" i="16"/>
  <c r="H4516" i="16"/>
  <c r="H4517" i="16"/>
  <c r="H4518" i="16"/>
  <c r="H4519" i="16"/>
  <c r="H4520" i="16"/>
  <c r="H4521" i="16"/>
  <c r="H4522" i="16"/>
  <c r="H4523" i="16"/>
  <c r="H4524" i="16"/>
  <c r="H4525" i="16"/>
  <c r="H4526" i="16"/>
  <c r="H4527" i="16"/>
  <c r="H4528" i="16"/>
  <c r="H4529" i="16"/>
  <c r="H4530" i="16"/>
  <c r="H4531" i="16"/>
  <c r="H4532" i="16"/>
  <c r="H4533" i="16"/>
  <c r="H4534" i="16"/>
  <c r="H4535" i="16"/>
  <c r="H4536" i="16"/>
  <c r="H4537" i="16"/>
  <c r="H4538" i="16"/>
  <c r="H4539" i="16"/>
  <c r="H4540" i="16"/>
  <c r="H4541" i="16"/>
  <c r="H4542" i="16"/>
  <c r="H4543" i="16"/>
  <c r="H4544" i="16"/>
  <c r="H4545" i="16"/>
  <c r="H4546" i="16"/>
  <c r="H4547" i="16"/>
  <c r="H4548" i="16"/>
  <c r="H4549" i="16"/>
  <c r="H4550" i="16"/>
  <c r="H4551" i="16"/>
  <c r="H4552" i="16"/>
  <c r="H4553" i="16"/>
  <c r="H4554" i="16"/>
  <c r="H4555" i="16"/>
  <c r="H4556" i="16"/>
  <c r="H4557" i="16"/>
  <c r="H4558" i="16"/>
  <c r="H4559" i="16"/>
  <c r="H4560" i="16"/>
  <c r="H4561" i="16"/>
  <c r="H4562" i="16"/>
  <c r="H4563" i="16"/>
  <c r="H4564" i="16"/>
  <c r="H4565" i="16"/>
  <c r="H4566" i="16"/>
  <c r="H4567" i="16"/>
  <c r="H4568" i="16"/>
  <c r="H4569" i="16"/>
  <c r="H4570" i="16"/>
  <c r="H4571" i="16"/>
  <c r="H4572" i="16"/>
  <c r="H4573" i="16"/>
  <c r="H4574" i="16"/>
  <c r="H4575" i="16"/>
  <c r="H4576" i="16"/>
  <c r="H4577" i="16"/>
  <c r="H4578" i="16"/>
  <c r="H4579" i="16"/>
  <c r="H4580" i="16"/>
  <c r="H4581" i="16"/>
  <c r="H4582" i="16"/>
  <c r="H4583" i="16"/>
  <c r="H4584" i="16"/>
  <c r="H4585" i="16"/>
  <c r="H4586" i="16"/>
  <c r="H4587" i="16"/>
  <c r="H4588" i="16"/>
  <c r="H4589" i="16"/>
  <c r="H4590" i="16"/>
  <c r="H4591" i="16"/>
  <c r="H4592" i="16"/>
  <c r="H4593" i="16"/>
  <c r="H4594" i="16"/>
  <c r="H4595" i="16"/>
  <c r="H4596" i="16"/>
  <c r="H4597" i="16"/>
  <c r="H4598" i="16"/>
  <c r="H4599" i="16"/>
  <c r="H4600" i="16"/>
  <c r="H4601" i="16"/>
  <c r="H4602" i="16"/>
  <c r="H4603" i="16"/>
  <c r="H4604" i="16"/>
  <c r="H4605" i="16"/>
  <c r="H4606" i="16"/>
  <c r="H4607" i="16"/>
  <c r="H4608" i="16"/>
  <c r="H4609" i="16"/>
  <c r="H4610" i="16"/>
  <c r="H4611" i="16"/>
  <c r="H4612" i="16"/>
  <c r="H4613" i="16"/>
  <c r="H4614" i="16"/>
  <c r="H4615" i="16"/>
  <c r="H4616" i="16"/>
  <c r="H4617" i="16"/>
  <c r="H4618" i="16"/>
  <c r="H4619" i="16"/>
  <c r="H4620" i="16"/>
  <c r="H4621" i="16"/>
  <c r="H4622" i="16"/>
  <c r="H4623" i="16"/>
  <c r="H4624" i="16"/>
  <c r="H4625" i="16"/>
  <c r="H4626" i="16"/>
  <c r="H4627" i="16"/>
  <c r="H4628" i="16"/>
  <c r="H4629" i="16"/>
  <c r="H4630" i="16"/>
  <c r="H4631" i="16"/>
  <c r="H4632" i="16"/>
  <c r="H4633" i="16"/>
  <c r="H4634" i="16"/>
  <c r="H4635" i="16"/>
  <c r="H4636" i="16"/>
  <c r="H4637" i="16"/>
  <c r="H4638" i="16"/>
  <c r="H4639" i="16"/>
  <c r="H4640" i="16"/>
  <c r="H4641" i="16"/>
  <c r="H4642" i="16"/>
  <c r="H4643" i="16"/>
  <c r="H4644" i="16"/>
  <c r="H4645" i="16"/>
  <c r="H4646" i="16"/>
  <c r="H4647" i="16"/>
  <c r="H4648" i="16"/>
  <c r="H4649" i="16"/>
  <c r="H4650" i="16"/>
  <c r="H4651" i="16"/>
  <c r="H4652" i="16"/>
  <c r="H4653" i="16"/>
  <c r="H4654" i="16"/>
  <c r="H4655" i="16"/>
  <c r="H4656" i="16"/>
  <c r="H4657" i="16"/>
  <c r="H4658" i="16"/>
  <c r="H4659" i="16"/>
  <c r="H4660" i="16"/>
  <c r="H4661" i="16"/>
  <c r="H4662" i="16"/>
  <c r="H4663" i="16"/>
  <c r="H4664" i="16"/>
  <c r="H4665" i="16"/>
  <c r="H4666" i="16"/>
  <c r="H4667" i="16"/>
  <c r="H4668" i="16"/>
  <c r="H4669" i="16"/>
  <c r="H4670" i="16"/>
  <c r="H4671" i="16"/>
  <c r="H4672" i="16"/>
  <c r="H4673" i="16"/>
  <c r="H4674" i="16"/>
  <c r="H4675" i="16"/>
  <c r="H4676" i="16"/>
  <c r="H4677" i="16"/>
  <c r="H4678" i="16"/>
  <c r="H4679" i="16"/>
  <c r="H4680" i="16"/>
  <c r="H4681" i="16"/>
  <c r="H4682" i="16"/>
  <c r="H4683" i="16"/>
  <c r="H4684" i="16"/>
  <c r="H4685" i="16"/>
  <c r="H4686" i="16"/>
  <c r="H4687" i="16"/>
  <c r="H4688" i="16"/>
  <c r="H4689" i="16"/>
  <c r="H4690" i="16"/>
  <c r="H4691" i="16"/>
  <c r="H4692" i="16"/>
  <c r="H4693" i="16"/>
  <c r="H4694" i="16"/>
  <c r="H4695" i="16"/>
  <c r="H4696" i="16"/>
  <c r="H4697" i="16"/>
  <c r="H4698" i="16"/>
  <c r="H4699" i="16"/>
  <c r="H4700" i="16"/>
  <c r="H4701" i="16"/>
  <c r="H4702" i="16"/>
  <c r="H4703" i="16"/>
  <c r="H4704" i="16"/>
  <c r="H4705" i="16"/>
  <c r="H4706" i="16"/>
  <c r="H4707" i="16"/>
  <c r="H4708" i="16"/>
  <c r="H4709" i="16"/>
  <c r="H4710" i="16"/>
  <c r="H4711" i="16"/>
  <c r="H4712" i="16"/>
  <c r="H4713" i="16"/>
  <c r="H4714" i="16"/>
  <c r="H4715" i="16"/>
  <c r="H4716" i="16"/>
  <c r="H4717" i="16"/>
  <c r="H4718" i="16"/>
  <c r="H4719" i="16"/>
  <c r="H4720" i="16"/>
  <c r="H4721" i="16"/>
  <c r="H4722" i="16"/>
  <c r="H4723" i="16"/>
  <c r="H4724" i="16"/>
  <c r="H4725" i="16"/>
  <c r="H4726" i="16"/>
  <c r="H4727" i="16"/>
  <c r="H4728" i="16"/>
  <c r="H4729" i="16"/>
  <c r="H4730" i="16"/>
  <c r="H4731" i="16"/>
  <c r="H4732" i="16"/>
  <c r="H4733" i="16"/>
  <c r="H4734" i="16"/>
  <c r="H4735" i="16"/>
  <c r="H4736" i="16"/>
  <c r="H4737" i="16"/>
  <c r="H4738" i="16"/>
  <c r="H4739" i="16"/>
  <c r="H4740" i="16"/>
  <c r="H4741" i="16"/>
  <c r="H4742" i="16"/>
  <c r="H4743" i="16"/>
  <c r="H4744" i="16"/>
  <c r="H4745" i="16"/>
  <c r="H4746" i="16"/>
  <c r="H4747" i="16"/>
  <c r="H4748" i="16"/>
  <c r="H4749" i="16"/>
  <c r="H4750" i="16"/>
  <c r="H4751" i="16"/>
  <c r="H4752" i="16"/>
  <c r="H4753" i="16"/>
  <c r="H4754" i="16"/>
  <c r="H4755" i="16"/>
  <c r="H4756" i="16"/>
  <c r="H4757" i="16"/>
  <c r="H4758" i="16"/>
  <c r="H4759" i="16"/>
  <c r="H4760" i="16"/>
  <c r="H4761" i="16"/>
  <c r="H4762" i="16"/>
  <c r="H4763" i="16"/>
  <c r="H4764" i="16"/>
  <c r="H4765" i="16"/>
  <c r="H4766" i="16"/>
  <c r="H4767" i="16"/>
  <c r="H4768" i="16"/>
  <c r="H4769" i="16"/>
  <c r="H4770" i="16"/>
  <c r="H4771" i="16"/>
  <c r="H4772" i="16"/>
  <c r="H4773" i="16"/>
  <c r="H4774" i="16"/>
  <c r="H4775" i="16"/>
  <c r="H4776" i="16"/>
  <c r="H4777" i="16"/>
  <c r="H4778" i="16"/>
  <c r="H4779" i="16"/>
  <c r="H4780" i="16"/>
  <c r="H4781" i="16"/>
  <c r="H4782" i="16"/>
  <c r="H4783" i="16"/>
  <c r="H4784" i="16"/>
  <c r="H4785" i="16"/>
  <c r="H4786" i="16"/>
  <c r="H4787" i="16"/>
  <c r="H4788" i="16"/>
  <c r="H4789" i="16"/>
  <c r="H4790" i="16"/>
  <c r="H4791" i="16"/>
  <c r="H4792" i="16"/>
  <c r="H4793" i="16"/>
  <c r="H4794" i="16"/>
  <c r="H4795" i="16"/>
  <c r="H4796" i="16"/>
  <c r="H4797" i="16"/>
  <c r="H4798" i="16"/>
  <c r="H4799" i="16"/>
  <c r="H4800" i="16"/>
  <c r="H4801" i="16"/>
  <c r="H4802" i="16"/>
  <c r="H4803" i="16"/>
  <c r="H4804" i="16"/>
  <c r="H4805" i="16"/>
  <c r="H4806" i="16"/>
  <c r="H4807" i="16"/>
  <c r="H4808" i="16"/>
  <c r="H4809" i="16"/>
  <c r="H4810" i="16"/>
  <c r="H4811" i="16"/>
  <c r="H4812" i="16"/>
  <c r="H4813" i="16"/>
  <c r="H4814" i="16"/>
  <c r="H4815" i="16"/>
  <c r="H4816" i="16"/>
  <c r="H4817" i="16"/>
  <c r="H4818" i="16"/>
  <c r="H4819" i="16"/>
  <c r="H4820" i="16"/>
  <c r="H4821" i="16"/>
  <c r="H4822" i="16"/>
  <c r="H4823" i="16"/>
  <c r="H4824" i="16"/>
  <c r="H4825" i="16"/>
  <c r="H4826" i="16"/>
  <c r="H4827" i="16"/>
  <c r="H4828" i="16"/>
  <c r="H4829" i="16"/>
  <c r="H4830" i="16"/>
  <c r="H4831" i="16"/>
  <c r="H4832" i="16"/>
  <c r="H4833" i="16"/>
  <c r="H4834" i="16"/>
  <c r="H4835" i="16"/>
  <c r="H4836" i="16"/>
  <c r="H4837" i="16"/>
  <c r="H4838" i="16"/>
  <c r="H4839" i="16"/>
  <c r="H4840" i="16"/>
  <c r="H4841" i="16"/>
  <c r="H4842" i="16"/>
  <c r="H4843" i="16"/>
  <c r="H4844" i="16"/>
  <c r="H4845" i="16"/>
  <c r="H4846" i="16"/>
  <c r="H4847" i="16"/>
  <c r="H4848" i="16"/>
  <c r="H4849" i="16"/>
  <c r="H4850" i="16"/>
  <c r="H4851" i="16"/>
  <c r="H4852" i="16"/>
  <c r="H4853" i="16"/>
  <c r="H4854" i="16"/>
  <c r="H4855" i="16"/>
  <c r="H4856" i="16"/>
  <c r="H4857" i="16"/>
  <c r="H4858" i="16"/>
  <c r="H4859" i="16"/>
  <c r="H4860" i="16"/>
  <c r="H4861" i="16"/>
  <c r="H4862" i="16"/>
  <c r="H4863" i="16"/>
  <c r="H4864" i="16"/>
  <c r="H4865" i="16"/>
  <c r="H4866" i="16"/>
  <c r="H4867" i="16"/>
  <c r="H4868" i="16"/>
  <c r="H4869" i="16"/>
  <c r="H4870" i="16"/>
  <c r="H4871" i="16"/>
  <c r="H4872" i="16"/>
  <c r="H4873" i="16"/>
  <c r="H4874" i="16"/>
  <c r="H4875" i="16"/>
  <c r="H4876" i="16"/>
  <c r="H4877" i="16"/>
  <c r="H4878" i="16"/>
  <c r="H4879" i="16"/>
  <c r="H4880" i="16"/>
  <c r="H4881" i="16"/>
  <c r="H4882" i="16"/>
  <c r="H4883" i="16"/>
  <c r="H4884" i="16"/>
  <c r="H4885" i="16"/>
  <c r="H4886" i="16"/>
  <c r="H4887" i="16"/>
  <c r="H4888" i="16"/>
  <c r="H4889" i="16"/>
  <c r="H4890" i="16"/>
  <c r="H4891" i="16"/>
  <c r="H4892" i="16"/>
  <c r="H4893" i="16"/>
  <c r="H4894" i="16"/>
  <c r="H4895" i="16"/>
  <c r="H4896" i="16"/>
  <c r="H4897" i="16"/>
  <c r="H4898" i="16"/>
  <c r="H4899" i="16"/>
  <c r="H4900" i="16"/>
  <c r="H4901" i="16"/>
  <c r="H4902" i="16"/>
  <c r="H4903" i="16"/>
  <c r="H4904" i="16"/>
  <c r="H4905" i="16"/>
  <c r="H4906" i="16"/>
  <c r="H4907" i="16"/>
  <c r="H4908" i="16"/>
  <c r="H4909" i="16"/>
  <c r="H4910" i="16"/>
  <c r="H4911" i="16"/>
  <c r="H4912" i="16"/>
  <c r="H4913" i="16"/>
  <c r="H4914" i="16"/>
  <c r="H4915" i="16"/>
  <c r="H4916" i="16"/>
  <c r="H4917" i="16"/>
  <c r="H4918" i="16"/>
  <c r="H4919" i="16"/>
  <c r="H4920" i="16"/>
  <c r="H4921" i="16"/>
  <c r="H4922" i="16"/>
  <c r="H4923" i="16"/>
  <c r="H4924" i="16"/>
  <c r="H4925" i="16"/>
  <c r="H4926" i="16"/>
  <c r="H4927" i="16"/>
  <c r="H4928" i="16"/>
  <c r="H4929" i="16"/>
  <c r="H4930" i="16"/>
  <c r="H4931" i="16"/>
  <c r="H4932" i="16"/>
  <c r="H4933" i="16"/>
  <c r="H4934" i="16"/>
  <c r="H4935" i="16"/>
  <c r="H4936" i="16"/>
  <c r="H4937" i="16"/>
  <c r="H4938" i="16"/>
  <c r="H4939" i="16"/>
  <c r="H4940" i="16"/>
  <c r="H4941" i="16"/>
  <c r="H4942" i="16"/>
  <c r="H4943" i="16"/>
  <c r="H4944" i="16"/>
  <c r="H4945" i="16"/>
  <c r="H4946" i="16"/>
  <c r="H4947" i="16"/>
  <c r="H4948" i="16"/>
  <c r="H4949" i="16"/>
  <c r="H4950" i="16"/>
  <c r="H4951" i="16"/>
  <c r="H4952" i="16"/>
  <c r="H4953" i="16"/>
  <c r="H4954" i="16"/>
  <c r="H4955" i="16"/>
  <c r="H4956" i="16"/>
  <c r="H4957" i="16"/>
  <c r="H4958" i="16"/>
  <c r="H4959" i="16"/>
  <c r="H4960" i="16"/>
  <c r="H4961" i="16"/>
  <c r="H4962" i="16"/>
  <c r="H4963" i="16"/>
  <c r="H4964" i="16"/>
  <c r="H4965" i="16"/>
  <c r="H4966" i="16"/>
  <c r="H4967" i="16"/>
  <c r="H4968" i="16"/>
  <c r="H4969" i="16"/>
  <c r="H4970" i="16"/>
  <c r="H4971" i="16"/>
  <c r="H4972" i="16"/>
  <c r="H4973" i="16"/>
  <c r="H4974" i="16"/>
  <c r="H4975" i="16"/>
  <c r="H4976" i="16"/>
  <c r="H4977" i="16"/>
  <c r="H4978" i="16"/>
  <c r="H4979" i="16"/>
  <c r="H4980" i="16"/>
  <c r="H4981" i="16"/>
  <c r="H4982" i="16"/>
  <c r="H4983" i="16"/>
  <c r="H4984" i="16"/>
  <c r="H4985" i="16"/>
  <c r="H4986" i="16"/>
  <c r="H4987" i="16"/>
  <c r="H4988" i="16"/>
  <c r="H4989" i="16"/>
  <c r="H4990" i="16"/>
  <c r="H4991" i="16"/>
  <c r="H4992" i="16"/>
  <c r="H4993" i="16"/>
  <c r="H4994" i="16"/>
  <c r="H4995" i="16"/>
  <c r="H4996" i="16"/>
  <c r="H4997" i="16"/>
  <c r="H4998" i="16"/>
  <c r="H4999" i="16"/>
  <c r="H5000" i="16"/>
  <c r="H5001" i="16"/>
  <c r="H5002" i="16"/>
  <c r="H5003" i="16"/>
  <c r="H5004" i="16"/>
  <c r="H5005" i="16"/>
  <c r="H5006" i="16"/>
  <c r="H5007" i="16"/>
  <c r="H5008" i="16"/>
  <c r="H5009" i="16"/>
  <c r="H5010" i="16"/>
  <c r="H5011" i="16"/>
  <c r="H5012" i="16"/>
  <c r="H5013" i="16"/>
  <c r="H5014" i="16"/>
  <c r="H5015" i="16"/>
  <c r="H5016" i="16"/>
  <c r="H5017" i="16"/>
  <c r="H5018" i="16"/>
  <c r="H5019" i="16"/>
  <c r="H5020" i="16"/>
  <c r="H5021" i="16"/>
  <c r="H5022" i="16"/>
  <c r="H5023" i="16"/>
  <c r="H5024" i="16"/>
  <c r="H5025" i="16"/>
  <c r="H5026" i="16"/>
  <c r="H5027" i="16"/>
  <c r="H5028" i="16"/>
  <c r="H5029" i="16"/>
  <c r="H5030" i="16"/>
  <c r="H5031" i="16"/>
  <c r="H5032" i="16"/>
  <c r="H5033" i="16"/>
  <c r="H5034" i="16"/>
  <c r="H5035" i="16"/>
  <c r="H5036" i="16"/>
  <c r="H5037" i="16"/>
  <c r="H5038" i="16"/>
  <c r="H5039" i="16"/>
  <c r="H5040" i="16"/>
  <c r="H5041" i="16"/>
  <c r="H5042" i="16"/>
  <c r="H5043" i="16"/>
  <c r="H5044" i="16"/>
  <c r="H5045" i="16"/>
  <c r="H5046" i="16"/>
  <c r="H5047" i="16"/>
  <c r="H5048" i="16"/>
  <c r="H5049" i="16"/>
  <c r="H5050" i="16"/>
  <c r="H5051" i="16"/>
  <c r="H5052" i="16"/>
  <c r="H5053" i="16"/>
  <c r="H5054" i="16"/>
  <c r="H5055" i="16"/>
  <c r="H5056" i="16"/>
  <c r="H5057" i="16"/>
  <c r="H5058" i="16"/>
  <c r="H5059" i="16"/>
  <c r="H5060" i="16"/>
  <c r="H5061" i="16"/>
  <c r="H5062" i="16"/>
  <c r="H5063" i="16"/>
  <c r="H5064" i="16"/>
  <c r="H5065" i="16"/>
  <c r="H5066" i="16"/>
  <c r="H5067" i="16"/>
  <c r="H5068" i="16"/>
  <c r="H5069" i="16"/>
  <c r="H5070" i="16"/>
  <c r="H5071" i="16"/>
  <c r="H5072" i="16"/>
  <c r="H5073" i="16"/>
  <c r="H5074" i="16"/>
  <c r="H5075" i="16"/>
  <c r="H5076" i="16"/>
  <c r="H5077" i="16"/>
  <c r="H5078" i="16"/>
  <c r="H5079" i="16"/>
  <c r="H5080" i="16"/>
  <c r="H5081" i="16"/>
  <c r="H5082" i="16"/>
  <c r="H5083" i="16"/>
  <c r="H5084" i="16"/>
  <c r="H5085" i="16"/>
  <c r="H5086" i="16"/>
  <c r="H5087" i="16"/>
  <c r="H5088" i="16"/>
  <c r="H5089" i="16"/>
  <c r="H5090" i="16"/>
  <c r="H5091" i="16"/>
  <c r="H5092" i="16"/>
  <c r="H5093" i="16"/>
  <c r="H5094" i="16"/>
  <c r="H5095" i="16"/>
  <c r="H5096" i="16"/>
  <c r="H5097" i="16"/>
  <c r="H5098" i="16"/>
  <c r="H5099" i="16"/>
  <c r="H5100" i="16"/>
  <c r="H5101" i="16"/>
  <c r="H5102" i="16"/>
  <c r="H5103" i="16"/>
  <c r="H5104" i="16"/>
  <c r="H5105" i="16"/>
  <c r="H5106" i="16"/>
  <c r="H5107" i="16"/>
  <c r="H5108" i="16"/>
  <c r="H5109" i="16"/>
  <c r="H5110" i="16"/>
  <c r="H5111" i="16"/>
  <c r="H5112" i="16"/>
  <c r="H5113" i="16"/>
  <c r="H5114" i="16"/>
  <c r="H5115" i="16"/>
  <c r="H5116" i="16"/>
  <c r="H5117" i="16"/>
  <c r="H5118" i="16"/>
  <c r="H5119" i="16"/>
  <c r="H5120" i="16"/>
  <c r="H5121" i="16"/>
  <c r="H5122" i="16"/>
  <c r="H5123" i="16"/>
  <c r="H5124" i="16"/>
  <c r="H5125" i="16"/>
  <c r="H5126" i="16"/>
  <c r="H5127" i="16"/>
  <c r="H5128" i="16"/>
  <c r="H5129" i="16"/>
  <c r="H5130" i="16"/>
  <c r="H5131" i="16"/>
  <c r="H5132" i="16"/>
  <c r="H5133" i="16"/>
  <c r="H5134" i="16"/>
  <c r="H5135" i="16"/>
  <c r="H5136" i="16"/>
  <c r="H5137" i="16"/>
  <c r="H5138" i="16"/>
  <c r="H5139" i="16"/>
  <c r="H5140" i="16"/>
  <c r="H5141" i="16"/>
  <c r="H5142" i="16"/>
  <c r="H5143" i="16"/>
  <c r="H5144" i="16"/>
  <c r="H5145" i="16"/>
  <c r="H5146" i="16"/>
  <c r="H5147" i="16"/>
  <c r="H5148" i="16"/>
  <c r="H5149" i="16"/>
  <c r="H5150" i="16"/>
  <c r="H5151" i="16"/>
  <c r="H5152" i="16"/>
  <c r="H5153" i="16"/>
  <c r="H5154" i="16"/>
  <c r="H5155" i="16"/>
  <c r="H5156" i="16"/>
  <c r="H5157" i="16"/>
  <c r="H5158" i="16"/>
  <c r="H5159" i="16"/>
  <c r="H5160" i="16"/>
  <c r="H5161" i="16"/>
  <c r="H5162" i="16"/>
  <c r="H5163" i="16"/>
  <c r="H5164" i="16"/>
  <c r="H5165" i="16"/>
  <c r="H5166" i="16"/>
  <c r="H5167" i="16"/>
  <c r="H5168" i="16"/>
  <c r="H5169" i="16"/>
  <c r="H5170" i="16"/>
  <c r="H5171" i="16"/>
  <c r="H5172" i="16"/>
  <c r="H5173" i="16"/>
  <c r="H5174" i="16"/>
  <c r="H5175" i="16"/>
  <c r="H5176" i="16"/>
  <c r="H5177" i="16"/>
  <c r="H5178" i="16"/>
  <c r="H5179" i="16"/>
  <c r="H5180" i="16"/>
  <c r="H5181" i="16"/>
  <c r="H5182" i="16"/>
  <c r="H5183" i="16"/>
  <c r="H5184" i="16"/>
  <c r="H5185" i="16"/>
  <c r="H5186" i="16"/>
  <c r="H5187" i="16"/>
  <c r="H5188" i="16"/>
  <c r="H5189" i="16"/>
  <c r="H5190" i="16"/>
  <c r="H5191" i="16"/>
  <c r="H5192" i="16"/>
  <c r="H5193" i="16"/>
  <c r="H5194" i="16"/>
  <c r="H5195" i="16"/>
  <c r="H5196" i="16"/>
  <c r="H5197" i="16"/>
  <c r="H5198" i="16"/>
  <c r="H5199" i="16"/>
  <c r="H5200" i="16"/>
  <c r="H5201" i="16"/>
  <c r="H5202" i="16"/>
  <c r="H5203" i="16"/>
  <c r="H5204" i="16"/>
  <c r="H5205" i="16"/>
  <c r="H5206" i="16"/>
  <c r="H5207" i="16"/>
  <c r="H5208" i="16"/>
  <c r="H5209" i="16"/>
  <c r="H5210" i="16"/>
  <c r="H5211" i="16"/>
  <c r="H5212" i="16"/>
  <c r="H5213" i="16"/>
  <c r="H5214" i="16"/>
  <c r="H5215" i="16"/>
  <c r="H5216" i="16"/>
  <c r="H5217" i="16"/>
  <c r="H5218" i="16"/>
  <c r="H5219" i="16"/>
  <c r="H5220" i="16"/>
  <c r="H5221" i="16"/>
  <c r="H5222" i="16"/>
  <c r="H5223" i="16"/>
  <c r="H5224" i="16"/>
  <c r="H5225" i="16"/>
  <c r="H5226" i="16"/>
  <c r="H5227" i="16"/>
  <c r="H5228" i="16"/>
  <c r="H5229" i="16"/>
  <c r="H5230" i="16"/>
  <c r="H5231" i="16"/>
  <c r="H5232" i="16"/>
  <c r="H5233" i="16"/>
  <c r="H5234" i="16"/>
  <c r="H5235" i="16"/>
  <c r="H5236" i="16"/>
  <c r="H5237" i="16"/>
  <c r="H5238" i="16"/>
  <c r="H5239" i="16"/>
  <c r="H5240" i="16"/>
  <c r="H5241" i="16"/>
  <c r="H5242" i="16"/>
  <c r="H5243" i="16"/>
  <c r="H5244" i="16"/>
  <c r="H5245" i="16"/>
  <c r="H5246" i="16"/>
  <c r="H5247" i="16"/>
  <c r="H5248" i="16"/>
  <c r="H5249" i="16"/>
  <c r="H5250" i="16"/>
  <c r="H5251" i="16"/>
  <c r="H5252" i="16"/>
  <c r="H5253" i="16"/>
  <c r="H5254" i="16"/>
  <c r="H5255" i="16"/>
  <c r="H5256" i="16"/>
  <c r="H5257" i="16"/>
  <c r="H5258" i="16"/>
  <c r="H5259" i="16"/>
  <c r="H5260" i="16"/>
  <c r="H5261" i="16"/>
  <c r="H5262" i="16"/>
  <c r="H5263" i="16"/>
  <c r="H5264" i="16"/>
  <c r="H5265" i="16"/>
  <c r="H5266" i="16"/>
  <c r="H5267" i="16"/>
  <c r="H5268" i="16"/>
  <c r="H5269" i="16"/>
  <c r="H5270" i="16"/>
  <c r="H5271" i="16"/>
  <c r="H5272" i="16"/>
  <c r="H5273" i="16"/>
  <c r="H5274" i="16"/>
  <c r="H5275" i="16"/>
  <c r="H5276" i="16"/>
  <c r="H5277" i="16"/>
  <c r="H5278" i="16"/>
  <c r="H5279" i="16"/>
  <c r="H5280" i="16"/>
  <c r="H5281" i="16"/>
  <c r="H5282" i="16"/>
  <c r="H5283" i="16"/>
  <c r="H5284" i="16"/>
  <c r="H5285" i="16"/>
  <c r="H5286" i="16"/>
  <c r="H5287" i="16"/>
  <c r="H5288" i="16"/>
  <c r="H5289" i="16"/>
  <c r="H5290" i="16"/>
  <c r="H5291" i="16"/>
  <c r="H5292" i="16"/>
  <c r="H5293" i="16"/>
  <c r="H5294" i="16"/>
  <c r="H5295" i="16"/>
  <c r="H5296" i="16"/>
  <c r="H5297" i="16"/>
  <c r="H5298" i="16"/>
  <c r="H5299" i="16"/>
  <c r="H5300" i="16"/>
  <c r="H5301" i="16"/>
  <c r="H5302" i="16"/>
  <c r="H5303" i="16"/>
  <c r="H5304" i="16"/>
  <c r="H5305" i="16"/>
  <c r="H5306" i="16"/>
  <c r="H5307" i="16"/>
  <c r="H5308" i="16"/>
  <c r="H5309" i="16"/>
  <c r="H5310" i="16"/>
  <c r="H5311" i="16"/>
  <c r="H5312" i="16"/>
  <c r="H5313" i="16"/>
  <c r="H5314" i="16"/>
  <c r="H5315" i="16"/>
  <c r="H5316" i="16"/>
  <c r="H5317" i="16"/>
  <c r="H5318" i="16"/>
  <c r="H5319" i="16"/>
  <c r="H5320" i="16"/>
  <c r="H5321" i="16"/>
  <c r="H5322" i="16"/>
  <c r="H5323" i="16"/>
  <c r="H5324" i="16"/>
  <c r="H5325" i="16"/>
  <c r="H5326" i="16"/>
  <c r="H5327" i="16"/>
  <c r="H5328" i="16"/>
  <c r="H5329" i="16"/>
  <c r="H5330" i="16"/>
  <c r="H5331" i="16"/>
  <c r="H5332" i="16"/>
  <c r="H5333" i="16"/>
  <c r="H5334" i="16"/>
  <c r="H5335" i="16"/>
  <c r="H5336" i="16"/>
  <c r="H5337" i="16"/>
  <c r="H5338" i="16"/>
  <c r="H5339" i="16"/>
  <c r="H5340" i="16"/>
  <c r="H5341" i="16"/>
  <c r="H5342" i="16"/>
  <c r="H5343" i="16"/>
  <c r="H5344" i="16"/>
  <c r="H5345" i="16"/>
  <c r="H5346" i="16"/>
  <c r="H5347" i="16"/>
  <c r="H5348" i="16"/>
  <c r="H5349" i="16"/>
  <c r="H5350" i="16"/>
  <c r="H5351" i="16"/>
  <c r="H5352" i="16"/>
  <c r="H5353" i="16"/>
  <c r="H5354" i="16"/>
  <c r="H5355" i="16"/>
  <c r="H5356" i="16"/>
  <c r="H5357" i="16"/>
  <c r="H5358" i="16"/>
  <c r="H5359" i="16"/>
  <c r="H5360" i="16"/>
  <c r="H5361" i="16"/>
  <c r="H5362" i="16"/>
  <c r="H5363" i="16"/>
  <c r="H5364" i="16"/>
  <c r="H5365" i="16"/>
  <c r="H5366" i="16"/>
  <c r="H5367" i="16"/>
  <c r="H5368" i="16"/>
  <c r="H5369" i="16"/>
  <c r="H5370" i="16"/>
  <c r="H5371" i="16"/>
  <c r="H5372" i="16"/>
  <c r="H5373" i="16"/>
  <c r="H5374" i="16"/>
  <c r="H5375" i="16"/>
  <c r="H5376" i="16"/>
  <c r="H5377" i="16"/>
  <c r="H5378" i="16"/>
  <c r="H5379" i="16"/>
  <c r="H5380" i="16"/>
  <c r="H5381" i="16"/>
  <c r="H5382" i="16"/>
  <c r="H5383" i="16"/>
  <c r="H5384" i="16"/>
  <c r="H5385" i="16"/>
  <c r="H5386" i="16"/>
  <c r="H5387" i="16"/>
  <c r="H5388" i="16"/>
  <c r="H5389" i="16"/>
  <c r="H5390" i="16"/>
  <c r="H5391" i="16"/>
  <c r="H5392" i="16"/>
  <c r="H5393" i="16"/>
  <c r="H5394" i="16"/>
  <c r="H5395" i="16"/>
  <c r="H5396" i="16"/>
  <c r="H5397" i="16"/>
  <c r="H5398" i="16"/>
  <c r="H5399" i="16"/>
  <c r="H5400" i="16"/>
  <c r="H5401" i="16"/>
  <c r="H5402" i="16"/>
  <c r="H5403" i="16"/>
  <c r="H5404" i="16"/>
  <c r="H5405" i="16"/>
  <c r="H5406" i="16"/>
  <c r="H5407" i="16"/>
  <c r="H5408" i="16"/>
  <c r="H5409" i="16"/>
  <c r="H5410" i="16"/>
  <c r="H5411" i="16"/>
  <c r="H5412" i="16"/>
  <c r="H5413" i="16"/>
  <c r="H5414" i="16"/>
  <c r="H5415" i="16"/>
  <c r="H5416" i="16"/>
  <c r="H5417" i="16"/>
  <c r="H5418" i="16"/>
  <c r="H5419" i="16"/>
  <c r="H5420" i="16"/>
  <c r="H5421" i="16"/>
  <c r="H5422" i="16"/>
  <c r="H5423" i="16"/>
  <c r="H5424" i="16"/>
  <c r="H5425" i="16"/>
  <c r="H5426" i="16"/>
  <c r="H5427" i="16"/>
  <c r="H5428" i="16"/>
  <c r="H5429" i="16"/>
  <c r="H5430" i="16"/>
  <c r="H5431" i="16"/>
  <c r="H5432" i="16"/>
  <c r="H5433" i="16"/>
  <c r="H5434" i="16"/>
  <c r="H5435" i="16"/>
  <c r="H5436" i="16"/>
  <c r="H5437" i="16"/>
  <c r="H5438" i="16"/>
  <c r="H5439" i="16"/>
  <c r="H5440" i="16"/>
  <c r="H5441" i="16"/>
  <c r="H5442" i="16"/>
  <c r="H5443" i="16"/>
  <c r="H5444" i="16"/>
  <c r="H5445" i="16"/>
  <c r="H5446" i="16"/>
  <c r="H5447" i="16"/>
  <c r="H5448" i="16"/>
  <c r="H5449" i="16"/>
  <c r="H5450" i="16"/>
  <c r="H5451" i="16"/>
  <c r="H5452" i="16"/>
  <c r="H5453" i="16"/>
  <c r="H5454" i="16"/>
  <c r="H5455" i="16"/>
  <c r="H5456" i="16"/>
  <c r="H5457" i="16"/>
  <c r="H5458" i="16"/>
  <c r="H5459" i="16"/>
  <c r="H5460" i="16"/>
  <c r="H5461" i="16"/>
  <c r="H5462" i="16"/>
  <c r="H5463" i="16"/>
  <c r="H5464" i="16"/>
  <c r="H5465" i="16"/>
  <c r="H5466" i="16"/>
  <c r="H5467" i="16"/>
  <c r="H5468" i="16"/>
  <c r="H5469" i="16"/>
  <c r="H5470" i="16"/>
  <c r="H5471" i="16"/>
  <c r="H5472" i="16"/>
  <c r="H5473" i="16"/>
  <c r="H5474" i="16"/>
  <c r="H5475" i="16"/>
  <c r="H5476" i="16"/>
  <c r="H5477" i="16"/>
  <c r="H5478" i="16"/>
  <c r="H5479" i="16"/>
  <c r="H5480" i="16"/>
  <c r="H5481" i="16"/>
  <c r="H5482" i="16"/>
  <c r="H5483" i="16"/>
  <c r="H5484" i="16"/>
  <c r="H5485" i="16"/>
  <c r="H5486" i="16"/>
  <c r="H5487" i="16"/>
  <c r="H5488" i="16"/>
  <c r="H5489" i="16"/>
  <c r="H5490" i="16"/>
  <c r="H5491" i="16"/>
  <c r="H5492" i="16"/>
  <c r="H5493" i="16"/>
  <c r="H5494" i="16"/>
  <c r="H5495" i="16"/>
  <c r="H5496" i="16"/>
  <c r="H5497" i="16"/>
  <c r="H5498" i="16"/>
  <c r="H5499" i="16"/>
  <c r="H5500" i="16"/>
  <c r="H5501" i="16"/>
  <c r="H5502" i="16"/>
  <c r="H5503" i="16"/>
  <c r="H5504" i="16"/>
  <c r="H5505" i="16"/>
  <c r="H5506" i="16"/>
  <c r="H5507" i="16"/>
  <c r="H5508" i="16"/>
  <c r="H5509" i="16"/>
  <c r="H5510" i="16"/>
  <c r="H5511" i="16"/>
  <c r="H5512" i="16"/>
  <c r="H5513" i="16"/>
  <c r="H5514" i="16"/>
  <c r="H5515" i="16"/>
  <c r="H5516" i="16"/>
  <c r="H5517" i="16"/>
  <c r="H5518" i="16"/>
  <c r="H5519" i="16"/>
  <c r="H5520" i="16"/>
  <c r="H5521" i="16"/>
  <c r="H5522" i="16"/>
  <c r="H5523" i="16"/>
  <c r="H5524" i="16"/>
  <c r="H5525" i="16"/>
  <c r="H5526" i="16"/>
  <c r="H5527" i="16"/>
  <c r="H5528" i="16"/>
  <c r="H5529" i="16"/>
  <c r="H5530" i="16"/>
  <c r="H5531" i="16"/>
  <c r="H5532" i="16"/>
  <c r="H5533" i="16"/>
  <c r="H5534" i="16"/>
  <c r="H5535" i="16"/>
  <c r="H5536" i="16"/>
  <c r="H5537" i="16"/>
  <c r="H5538" i="16"/>
  <c r="H5539" i="16"/>
  <c r="H5540" i="16"/>
  <c r="H5541" i="16"/>
  <c r="H5542" i="16"/>
  <c r="H5543" i="16"/>
  <c r="H5544" i="16"/>
  <c r="H5545" i="16"/>
  <c r="H5546" i="16"/>
  <c r="H5547" i="16"/>
  <c r="H5548" i="16"/>
  <c r="H5549" i="16"/>
  <c r="H5550" i="16"/>
  <c r="H5551" i="16"/>
  <c r="H5552" i="16"/>
  <c r="H5553" i="16"/>
  <c r="H5554" i="16"/>
  <c r="H5555" i="16"/>
  <c r="H5556" i="16"/>
  <c r="H5557" i="16"/>
  <c r="H5558" i="16"/>
  <c r="H5559" i="16"/>
  <c r="H5560" i="16"/>
  <c r="H5561" i="16"/>
  <c r="H5562" i="16"/>
  <c r="H5563" i="16"/>
  <c r="H5564" i="16"/>
  <c r="H5565" i="16"/>
  <c r="H5566" i="16"/>
  <c r="H5567" i="16"/>
  <c r="H5568" i="16"/>
  <c r="H5569" i="16"/>
  <c r="H5570" i="16"/>
  <c r="H5571" i="16"/>
  <c r="H5572" i="16"/>
  <c r="H5573" i="16"/>
  <c r="H5574" i="16"/>
  <c r="H5575" i="16"/>
  <c r="H5576" i="16"/>
  <c r="H5577" i="16"/>
  <c r="H5578" i="16"/>
  <c r="H5579" i="16"/>
  <c r="H5580" i="16"/>
  <c r="H5581" i="16"/>
  <c r="H5582" i="16"/>
  <c r="H5583" i="16"/>
  <c r="H5584" i="16"/>
  <c r="H5585" i="16"/>
  <c r="H5586" i="16"/>
  <c r="H5587" i="16"/>
  <c r="H5588" i="16"/>
  <c r="H5589" i="16"/>
  <c r="H5590" i="16"/>
  <c r="H5591" i="16"/>
  <c r="H5592" i="16"/>
  <c r="H5593" i="16"/>
  <c r="H5594" i="16"/>
  <c r="H5595" i="16"/>
  <c r="H5596" i="16"/>
  <c r="H5597" i="16"/>
  <c r="H5598" i="16"/>
  <c r="H5599" i="16"/>
  <c r="H5600" i="16"/>
  <c r="H5601" i="16"/>
  <c r="H5602" i="16"/>
  <c r="H5603" i="16"/>
  <c r="H5604" i="16"/>
  <c r="H5605" i="16"/>
  <c r="H5606" i="16"/>
  <c r="H5607" i="16"/>
  <c r="H5608" i="16"/>
  <c r="H5609" i="16"/>
  <c r="H5610" i="16"/>
  <c r="H5611" i="16"/>
  <c r="H5612" i="16"/>
  <c r="H5613" i="16"/>
  <c r="H5614" i="16"/>
  <c r="H5615" i="16"/>
  <c r="H5616" i="16"/>
  <c r="H5617" i="16"/>
  <c r="H5618" i="16"/>
  <c r="H5619" i="16"/>
  <c r="H5620" i="16"/>
  <c r="H5621" i="16"/>
  <c r="H5622" i="16"/>
  <c r="H5623" i="16"/>
  <c r="H5624" i="16"/>
  <c r="H5625" i="16"/>
  <c r="H5626" i="16"/>
  <c r="H5627" i="16"/>
  <c r="H5628" i="16"/>
  <c r="H5629" i="16"/>
  <c r="H5630" i="16"/>
  <c r="H5631" i="16"/>
  <c r="H5632" i="16"/>
  <c r="H5633" i="16"/>
  <c r="H5634" i="16"/>
  <c r="H5635" i="16"/>
  <c r="H5636" i="16"/>
  <c r="H5637" i="16"/>
  <c r="H5638" i="16"/>
  <c r="H5639" i="16"/>
  <c r="H5640" i="16"/>
  <c r="H5641" i="16"/>
  <c r="H5642" i="16"/>
  <c r="H5643" i="16"/>
  <c r="H5644" i="16"/>
  <c r="H5645" i="16"/>
  <c r="H5646" i="16"/>
  <c r="H5647" i="16"/>
  <c r="H5648" i="16"/>
  <c r="H5649" i="16"/>
  <c r="H5650" i="16"/>
  <c r="H5651" i="16"/>
  <c r="H5652" i="16"/>
  <c r="H5653" i="16"/>
  <c r="H5654" i="16"/>
  <c r="H5655" i="16"/>
  <c r="H5656" i="16"/>
  <c r="H5657" i="16"/>
  <c r="H5658" i="16"/>
  <c r="H5659" i="16"/>
  <c r="H5660" i="16"/>
  <c r="H5661" i="16"/>
  <c r="H5662" i="16"/>
  <c r="H5663" i="16"/>
  <c r="H5664" i="16"/>
  <c r="H5665" i="16"/>
  <c r="H5666" i="16"/>
  <c r="H5667" i="16"/>
  <c r="H5668" i="16"/>
  <c r="H5669" i="16"/>
  <c r="H5670" i="16"/>
  <c r="H5671" i="16"/>
  <c r="H5672" i="16"/>
  <c r="H5673" i="16"/>
  <c r="H5674" i="16"/>
  <c r="H5675" i="16"/>
  <c r="H5676" i="16"/>
  <c r="H5677" i="16"/>
  <c r="H5678" i="16"/>
  <c r="H5679" i="16"/>
  <c r="H5680" i="16"/>
  <c r="H5681" i="16"/>
  <c r="H5682" i="16"/>
  <c r="H5683" i="16"/>
  <c r="H5684" i="16"/>
  <c r="H5685" i="16"/>
  <c r="H5686" i="16"/>
  <c r="H5687" i="16"/>
  <c r="H5688" i="16"/>
  <c r="H5689" i="16"/>
  <c r="H5690" i="16"/>
  <c r="H5691" i="16"/>
  <c r="H5692" i="16"/>
  <c r="H5693" i="16"/>
  <c r="H5694" i="16"/>
  <c r="H5695" i="16"/>
  <c r="H5696" i="16"/>
  <c r="H5697" i="16"/>
  <c r="H5698" i="16"/>
  <c r="H5699" i="16"/>
  <c r="H5700" i="16"/>
  <c r="H5701" i="16"/>
  <c r="H5702" i="16"/>
  <c r="H5703" i="16"/>
  <c r="H5704" i="16"/>
  <c r="H5705" i="16"/>
  <c r="H5706" i="16"/>
  <c r="H5707" i="16"/>
  <c r="H5708" i="16"/>
  <c r="H5709" i="16"/>
  <c r="H5710" i="16"/>
  <c r="H5711" i="16"/>
  <c r="H5712" i="16"/>
  <c r="H5713" i="16"/>
  <c r="H5714" i="16"/>
  <c r="H5715" i="16"/>
  <c r="H5716" i="16"/>
  <c r="H5717" i="16"/>
  <c r="H5718" i="16"/>
  <c r="H5719" i="16"/>
  <c r="H5720" i="16"/>
  <c r="H5721" i="16"/>
  <c r="H5722" i="16"/>
  <c r="H5723" i="16"/>
  <c r="H5724" i="16"/>
  <c r="H5725" i="16"/>
  <c r="H5726" i="16"/>
  <c r="H5727" i="16"/>
  <c r="H5728" i="16"/>
  <c r="H5729" i="16"/>
  <c r="H5730" i="16"/>
  <c r="H5731" i="16"/>
  <c r="H5732" i="16"/>
  <c r="H5733" i="16"/>
  <c r="H5734" i="16"/>
  <c r="H5735" i="16"/>
  <c r="H5736" i="16"/>
  <c r="H5737" i="16"/>
  <c r="H5738" i="16"/>
  <c r="H5739" i="16"/>
  <c r="H5740" i="16"/>
  <c r="H5741" i="16"/>
  <c r="H5742" i="16"/>
  <c r="H5743" i="16"/>
  <c r="H5744" i="16"/>
  <c r="H5745" i="16"/>
  <c r="H5746" i="16"/>
  <c r="H5747" i="16"/>
  <c r="H5748" i="16"/>
  <c r="H5749" i="16"/>
  <c r="H5750" i="16"/>
  <c r="H5751" i="16"/>
  <c r="H5752" i="16"/>
  <c r="H5753" i="16"/>
  <c r="H5754" i="16"/>
  <c r="H5755" i="16"/>
  <c r="H5756" i="16"/>
  <c r="H5757" i="16"/>
  <c r="H5758" i="16"/>
  <c r="H5759" i="16"/>
  <c r="H5760" i="16"/>
  <c r="H5761" i="16"/>
  <c r="H5762" i="16"/>
  <c r="H5763" i="16"/>
  <c r="H5764" i="16"/>
  <c r="H5765" i="16"/>
  <c r="H5766" i="16"/>
  <c r="H5767" i="16"/>
  <c r="H5768" i="16"/>
  <c r="H5769" i="16"/>
  <c r="H5770" i="16"/>
  <c r="H5771" i="16"/>
  <c r="H5772" i="16"/>
  <c r="H5773" i="16"/>
  <c r="H5774" i="16"/>
  <c r="H5775" i="16"/>
  <c r="H5776" i="16"/>
  <c r="H5777" i="16"/>
  <c r="H5778" i="16"/>
  <c r="H5779" i="16"/>
  <c r="H5780" i="16"/>
  <c r="H5781" i="16"/>
  <c r="H5782" i="16"/>
  <c r="H5783" i="16"/>
  <c r="H5784" i="16"/>
  <c r="H5785" i="16"/>
  <c r="H5786" i="16"/>
  <c r="H5787" i="16"/>
  <c r="H5788" i="16"/>
  <c r="H5789" i="16"/>
  <c r="H5790" i="16"/>
  <c r="H5791" i="16"/>
  <c r="H5792" i="16"/>
  <c r="H5793" i="16"/>
  <c r="H5794" i="16"/>
  <c r="H5795" i="16"/>
  <c r="H5796" i="16"/>
  <c r="H5797" i="16"/>
  <c r="H5798" i="16"/>
  <c r="H5799" i="16"/>
  <c r="H5800" i="16"/>
  <c r="H5801" i="16"/>
  <c r="H5802" i="16"/>
  <c r="H5803" i="16"/>
  <c r="H5804" i="16"/>
  <c r="H5805" i="16"/>
  <c r="H5806" i="16"/>
  <c r="H5807" i="16"/>
  <c r="H5808" i="16"/>
  <c r="H5809" i="16"/>
  <c r="H5810" i="16"/>
  <c r="H5811" i="16"/>
  <c r="H5812" i="16"/>
  <c r="H5813" i="16"/>
  <c r="H5814" i="16"/>
  <c r="H5815" i="16"/>
  <c r="H5816" i="16"/>
  <c r="H5817" i="16"/>
  <c r="H5818" i="16"/>
  <c r="H5819" i="16"/>
  <c r="H5820" i="16"/>
  <c r="H5821" i="16"/>
  <c r="H5822" i="16"/>
  <c r="H5823" i="16"/>
  <c r="H5824" i="16"/>
  <c r="H5825" i="16"/>
  <c r="H5826" i="16"/>
  <c r="H5827" i="16"/>
  <c r="H5828" i="16"/>
  <c r="H5829" i="16"/>
  <c r="H5830" i="16"/>
  <c r="H5831" i="16"/>
  <c r="H5832" i="16"/>
  <c r="H5833" i="16"/>
  <c r="H5834" i="16"/>
  <c r="H5835" i="16"/>
  <c r="H5836" i="16"/>
  <c r="H5837" i="16"/>
  <c r="H5838" i="16"/>
  <c r="H5839" i="16"/>
  <c r="H5840" i="16"/>
  <c r="H5841" i="16"/>
  <c r="H5842" i="16"/>
  <c r="H5843" i="16"/>
  <c r="H5844" i="16"/>
  <c r="H5845" i="16"/>
  <c r="H5846" i="16"/>
  <c r="H5847" i="16"/>
  <c r="H5848" i="16"/>
  <c r="H5849" i="16"/>
  <c r="H5850" i="16"/>
  <c r="H5851" i="16"/>
  <c r="H5852" i="16"/>
  <c r="H5853" i="16"/>
  <c r="H5854" i="16"/>
  <c r="H5855" i="16"/>
  <c r="H5856" i="16"/>
  <c r="H5857" i="16"/>
  <c r="H5858" i="16"/>
  <c r="H5859" i="16"/>
  <c r="H5860" i="16"/>
  <c r="H5861" i="16"/>
  <c r="H5862" i="16"/>
  <c r="H5863" i="16"/>
  <c r="H5864" i="16"/>
  <c r="H5865" i="16"/>
  <c r="H5866" i="16"/>
  <c r="H5867" i="16"/>
  <c r="H5868" i="16"/>
  <c r="H5869" i="16"/>
  <c r="H5870" i="16"/>
  <c r="H5871" i="16"/>
  <c r="H5872" i="16"/>
  <c r="H5873" i="16"/>
  <c r="H5874" i="16"/>
  <c r="H5875" i="16"/>
  <c r="H5876" i="16"/>
  <c r="H5877" i="16"/>
  <c r="H5878" i="16"/>
  <c r="H5879" i="16"/>
  <c r="H5880" i="16"/>
  <c r="H5881" i="16"/>
  <c r="H5882" i="16"/>
  <c r="H5883" i="16"/>
  <c r="H5884" i="16"/>
  <c r="H5885" i="16"/>
  <c r="H5886" i="16"/>
  <c r="H5887" i="16"/>
  <c r="H5888" i="16"/>
  <c r="H5889" i="16"/>
  <c r="H5890" i="16"/>
  <c r="H5891" i="16"/>
  <c r="H5892" i="16"/>
  <c r="H5893" i="16"/>
  <c r="H5894" i="16"/>
  <c r="H5895" i="16"/>
  <c r="H5896" i="16"/>
  <c r="H5897" i="16"/>
  <c r="H5898" i="16"/>
  <c r="H5899" i="16"/>
  <c r="H5900" i="16"/>
  <c r="H5901" i="16"/>
  <c r="H5902" i="16"/>
  <c r="H5903" i="16"/>
  <c r="H5904" i="16"/>
  <c r="H5905" i="16"/>
  <c r="H5906" i="16"/>
  <c r="H5907" i="16"/>
  <c r="H5908" i="16"/>
  <c r="H5909" i="16"/>
  <c r="H5910" i="16"/>
  <c r="H5911" i="16"/>
  <c r="H5912" i="16"/>
  <c r="H5913" i="16"/>
  <c r="H5914" i="16"/>
  <c r="H5915" i="16"/>
  <c r="H5916" i="16"/>
  <c r="H5917" i="16"/>
  <c r="H5918" i="16"/>
  <c r="H5919" i="16"/>
  <c r="H5920" i="16"/>
  <c r="H5921" i="16"/>
  <c r="H5922" i="16"/>
  <c r="H5923" i="16"/>
  <c r="H5924" i="16"/>
  <c r="H5925" i="16"/>
  <c r="H5926" i="16"/>
  <c r="H5927" i="16"/>
  <c r="H5928" i="16"/>
  <c r="H5929" i="16"/>
  <c r="H5930" i="16"/>
  <c r="H5931" i="16"/>
  <c r="H5932" i="16"/>
  <c r="H5933" i="16"/>
  <c r="H5934" i="16"/>
  <c r="H5935" i="16"/>
  <c r="H5936" i="16"/>
  <c r="H5937" i="16"/>
  <c r="H5938" i="16"/>
  <c r="H5939" i="16"/>
  <c r="H5940" i="16"/>
  <c r="H5941" i="16"/>
  <c r="H5942" i="16"/>
  <c r="H5943" i="16"/>
  <c r="H5944" i="16"/>
  <c r="H5945" i="16"/>
  <c r="H5946" i="16"/>
  <c r="H5947" i="16"/>
  <c r="H5948" i="16"/>
  <c r="H5949" i="16"/>
  <c r="H5950" i="16"/>
  <c r="H5951" i="16"/>
  <c r="H5952" i="16"/>
  <c r="H5953" i="16"/>
  <c r="H5954" i="16"/>
  <c r="H5955" i="16"/>
  <c r="H5956" i="16"/>
  <c r="H5957" i="16"/>
  <c r="H5958" i="16"/>
  <c r="H5959" i="16"/>
  <c r="H5960" i="16"/>
  <c r="H5961" i="16"/>
  <c r="H5962" i="16"/>
  <c r="H5963" i="16"/>
  <c r="H5964" i="16"/>
  <c r="H5965" i="16"/>
  <c r="H5966" i="16"/>
  <c r="H5967" i="16"/>
  <c r="H5968" i="16"/>
  <c r="H5969" i="16"/>
  <c r="H5970" i="16"/>
  <c r="H5971" i="16"/>
  <c r="H5972" i="16"/>
  <c r="H5973" i="16"/>
  <c r="H5974" i="16"/>
  <c r="H5975" i="16"/>
  <c r="H5976" i="16"/>
  <c r="H5977" i="16"/>
  <c r="H5978" i="16"/>
  <c r="H5979" i="16"/>
  <c r="H5980" i="16"/>
  <c r="H5981" i="16"/>
  <c r="H5982" i="16"/>
  <c r="H5983" i="16"/>
  <c r="H5984" i="16"/>
  <c r="H5985" i="16"/>
  <c r="H5986" i="16"/>
  <c r="H5987" i="16"/>
  <c r="H5988" i="16"/>
  <c r="H5989" i="16"/>
  <c r="H5990" i="16"/>
  <c r="H5991" i="16"/>
  <c r="H5992" i="16"/>
  <c r="H5993" i="16"/>
  <c r="H5994" i="16"/>
  <c r="H5995" i="16"/>
  <c r="H5996" i="16"/>
  <c r="H5997" i="16"/>
  <c r="H5998" i="16"/>
  <c r="H5999" i="16"/>
  <c r="H6000" i="16"/>
  <c r="H6001" i="16"/>
  <c r="H6002" i="16"/>
  <c r="H6003" i="16"/>
  <c r="H6004" i="16"/>
  <c r="H6005" i="16"/>
  <c r="H6006" i="16"/>
  <c r="H6007" i="16"/>
  <c r="H6008" i="16"/>
  <c r="H6009" i="16"/>
  <c r="H6010" i="16"/>
  <c r="H6011" i="16"/>
  <c r="H6012" i="16"/>
  <c r="H6013" i="16"/>
  <c r="H6014" i="16"/>
  <c r="H6015" i="16"/>
  <c r="H6016" i="16"/>
  <c r="H6017" i="16"/>
  <c r="H6018" i="16"/>
  <c r="H6019" i="16"/>
  <c r="H6020" i="16"/>
  <c r="H6021" i="16"/>
  <c r="H6022" i="16"/>
  <c r="H6023" i="16"/>
  <c r="H6024" i="16"/>
  <c r="H6025" i="16"/>
  <c r="H6026" i="16"/>
  <c r="H6027" i="16"/>
  <c r="H6028" i="16"/>
  <c r="H6029" i="16"/>
  <c r="H6030" i="16"/>
  <c r="H6031" i="16"/>
  <c r="H6032" i="16"/>
  <c r="H6033" i="16"/>
  <c r="H6034" i="16"/>
  <c r="H6035" i="16"/>
  <c r="H6036" i="16"/>
  <c r="H6037" i="16"/>
  <c r="H6038" i="16"/>
  <c r="H6039" i="16"/>
  <c r="H6040" i="16"/>
  <c r="H6041" i="16"/>
  <c r="H6042" i="16"/>
  <c r="H6043" i="16"/>
  <c r="H6044" i="16"/>
  <c r="H6045" i="16"/>
  <c r="H6046" i="16"/>
  <c r="H6047" i="16"/>
  <c r="H6048" i="16"/>
  <c r="H6049" i="16"/>
  <c r="H6050" i="16"/>
  <c r="H6051" i="16"/>
  <c r="H6052" i="16"/>
  <c r="H6053" i="16"/>
  <c r="H6054" i="16"/>
  <c r="H6055" i="16"/>
  <c r="H6056" i="16"/>
  <c r="H6057" i="16"/>
  <c r="H6058" i="16"/>
  <c r="H6059" i="16"/>
  <c r="H6060" i="16"/>
  <c r="H6061" i="16"/>
  <c r="H6062" i="16"/>
  <c r="H6063" i="16"/>
  <c r="H6064" i="16"/>
  <c r="H6065" i="16"/>
  <c r="H6066" i="16"/>
  <c r="H6067" i="16"/>
  <c r="H6068" i="16"/>
  <c r="H6069" i="16"/>
  <c r="H6070" i="16"/>
  <c r="H6071" i="16"/>
  <c r="H6072" i="16"/>
  <c r="H6073" i="16"/>
  <c r="H6074" i="16"/>
  <c r="H6075" i="16"/>
  <c r="H6076" i="16"/>
  <c r="H6077" i="16"/>
  <c r="H6078" i="16"/>
  <c r="H6079" i="16"/>
  <c r="H6080" i="16"/>
  <c r="H6081" i="16"/>
  <c r="H6082" i="16"/>
  <c r="H6083" i="16"/>
  <c r="H6084" i="16"/>
  <c r="H6085" i="16"/>
  <c r="H6086" i="16"/>
  <c r="H6087" i="16"/>
  <c r="H6088" i="16"/>
  <c r="H6089" i="16"/>
  <c r="H6090" i="16"/>
  <c r="H6091" i="16"/>
  <c r="H6092" i="16"/>
  <c r="H6093" i="16"/>
  <c r="H6094" i="16"/>
  <c r="H6095" i="16"/>
  <c r="H6096" i="16"/>
  <c r="H6097" i="16"/>
  <c r="H6098" i="16"/>
  <c r="H6099" i="16"/>
  <c r="H6100" i="16"/>
  <c r="H6101" i="16"/>
  <c r="H6102" i="16"/>
  <c r="H6103" i="16"/>
  <c r="H6104" i="16"/>
  <c r="H6105" i="16"/>
  <c r="H6106" i="16"/>
  <c r="H6107" i="16"/>
  <c r="H6108" i="16"/>
  <c r="H6109" i="16"/>
  <c r="H6110" i="16"/>
  <c r="H6111" i="16"/>
  <c r="H6112" i="16"/>
  <c r="H6113" i="16"/>
  <c r="H6114" i="16"/>
  <c r="H6115" i="16"/>
  <c r="H6116" i="16"/>
  <c r="H6117" i="16"/>
  <c r="H6118" i="16"/>
  <c r="H6119" i="16"/>
  <c r="H6120" i="16"/>
  <c r="H6121" i="16"/>
  <c r="H6122" i="16"/>
  <c r="H6123" i="16"/>
  <c r="H6124" i="16"/>
  <c r="H6125" i="16"/>
  <c r="H6126" i="16"/>
  <c r="H6127" i="16"/>
  <c r="H6128" i="16"/>
  <c r="H6129" i="16"/>
  <c r="H6130" i="16"/>
  <c r="H6131" i="16"/>
  <c r="H6132" i="16"/>
  <c r="H6133" i="16"/>
  <c r="H6134" i="16"/>
  <c r="H6135" i="16"/>
  <c r="H6136" i="16"/>
  <c r="H6137" i="16"/>
  <c r="H6138" i="16"/>
  <c r="H6139" i="16"/>
  <c r="H6140" i="16"/>
  <c r="H6141" i="16"/>
  <c r="H6142" i="16"/>
  <c r="H6143" i="16"/>
  <c r="H6144" i="16"/>
  <c r="H6145" i="16"/>
  <c r="H6146" i="16"/>
  <c r="H6147" i="16"/>
  <c r="H6148" i="16"/>
  <c r="H6149" i="16"/>
  <c r="H6150" i="16"/>
  <c r="H6151" i="16"/>
  <c r="H6152" i="16"/>
  <c r="H6153" i="16"/>
  <c r="H6154" i="16"/>
  <c r="H6155" i="16"/>
  <c r="H6156" i="16"/>
  <c r="H6157" i="16"/>
  <c r="H6158" i="16"/>
  <c r="H6159" i="16"/>
  <c r="H6160" i="16"/>
  <c r="H6161" i="16"/>
  <c r="H6162" i="16"/>
  <c r="H6163" i="16"/>
  <c r="H6164" i="16"/>
  <c r="H6165" i="16"/>
  <c r="H6166" i="16"/>
  <c r="H6167" i="16"/>
  <c r="H6168" i="16"/>
  <c r="H6169" i="16"/>
  <c r="H6170" i="16"/>
  <c r="H6171" i="16"/>
  <c r="H6172" i="16"/>
  <c r="H6173" i="16"/>
  <c r="H6174" i="16"/>
  <c r="H6175" i="16"/>
  <c r="H6176" i="16"/>
  <c r="H6177" i="16"/>
  <c r="H6178" i="16"/>
  <c r="H6179" i="16"/>
  <c r="H6180" i="16"/>
  <c r="H6181" i="16"/>
  <c r="H6182" i="16"/>
  <c r="H6183" i="16"/>
  <c r="H6184" i="16"/>
  <c r="H6185" i="16"/>
  <c r="H6186" i="16"/>
  <c r="H6187" i="16"/>
  <c r="H6188" i="16"/>
  <c r="H6189" i="16"/>
  <c r="H6190" i="16"/>
  <c r="H6191" i="16"/>
  <c r="H6192" i="16"/>
  <c r="H6193" i="16"/>
  <c r="H6194" i="16"/>
  <c r="H6195" i="16"/>
  <c r="H6196" i="16"/>
  <c r="H6197" i="16"/>
  <c r="H6198" i="16"/>
  <c r="H6199" i="16"/>
  <c r="H6200" i="16"/>
  <c r="H6201" i="16"/>
  <c r="H6202" i="16"/>
  <c r="H6203" i="16"/>
  <c r="H6204" i="16"/>
  <c r="H6205" i="16"/>
  <c r="H6206" i="16"/>
  <c r="H6207" i="16"/>
  <c r="H6208" i="16"/>
  <c r="H6209" i="16"/>
  <c r="H6210" i="16"/>
  <c r="H6211" i="16"/>
  <c r="H6212" i="16"/>
  <c r="H6213" i="16"/>
  <c r="H6214" i="16"/>
  <c r="H6215" i="16"/>
  <c r="H6216" i="16"/>
  <c r="H6217" i="16"/>
  <c r="H6218" i="16"/>
  <c r="H6219" i="16"/>
  <c r="H6220" i="16"/>
  <c r="H6221" i="16"/>
  <c r="H6222" i="16"/>
  <c r="H6223" i="16"/>
  <c r="H6224" i="16"/>
  <c r="H6225" i="16"/>
  <c r="H6226" i="16"/>
  <c r="H6227" i="16"/>
  <c r="H6228" i="16"/>
  <c r="H6229" i="16"/>
  <c r="H6230" i="16"/>
  <c r="H6231" i="16"/>
  <c r="H6232" i="16"/>
  <c r="H6233" i="16"/>
  <c r="H6234" i="16"/>
  <c r="H6235" i="16"/>
  <c r="H6236" i="16"/>
  <c r="H6237" i="16"/>
  <c r="H6238" i="16"/>
  <c r="H6239" i="16"/>
  <c r="H6240" i="16"/>
  <c r="H6241" i="16"/>
  <c r="H6242" i="16"/>
  <c r="H6243" i="16"/>
  <c r="H6244" i="16"/>
  <c r="H6245" i="16"/>
  <c r="H6246" i="16"/>
  <c r="H6247" i="16"/>
  <c r="H6248" i="16"/>
  <c r="H6249" i="16"/>
  <c r="H6250" i="16"/>
  <c r="H6251" i="16"/>
  <c r="H6252" i="16"/>
  <c r="H6253" i="16"/>
  <c r="H6254" i="16"/>
  <c r="H6255" i="16"/>
  <c r="H6256" i="16"/>
  <c r="H6257" i="16"/>
  <c r="H6258" i="16"/>
  <c r="H6259" i="16"/>
  <c r="H6260" i="16"/>
  <c r="H6261" i="16"/>
  <c r="H6262" i="16"/>
  <c r="H6263" i="16"/>
  <c r="H6264" i="16"/>
  <c r="H6265" i="16"/>
  <c r="H6266" i="16"/>
  <c r="H6267" i="16"/>
  <c r="H6268" i="16"/>
  <c r="H6269" i="16"/>
  <c r="H6270" i="16"/>
  <c r="H6271" i="16"/>
  <c r="H6272" i="16"/>
  <c r="H6273" i="16"/>
  <c r="H6274" i="16"/>
  <c r="H6275" i="16"/>
  <c r="H6276" i="16"/>
  <c r="H6277" i="16"/>
  <c r="H6278" i="16"/>
  <c r="H6279" i="16"/>
  <c r="H6280" i="16"/>
  <c r="H6281" i="16"/>
  <c r="H6282" i="16"/>
  <c r="H6283" i="16"/>
  <c r="H6284" i="16"/>
  <c r="H6285" i="16"/>
  <c r="H6286" i="16"/>
  <c r="H6287" i="16"/>
  <c r="H6288" i="16"/>
  <c r="H6289" i="16"/>
  <c r="H6290" i="16"/>
  <c r="H6291" i="16"/>
  <c r="H6292" i="16"/>
  <c r="H6293" i="16"/>
  <c r="H6294" i="16"/>
  <c r="H6295" i="16"/>
  <c r="H6296" i="16"/>
  <c r="H6297" i="16"/>
  <c r="H6298" i="16"/>
  <c r="H6299" i="16"/>
  <c r="H6300" i="16"/>
  <c r="H6301" i="16"/>
  <c r="H6302" i="16"/>
  <c r="H6303" i="16"/>
  <c r="H6304" i="16"/>
  <c r="H6305" i="16"/>
  <c r="H6306" i="16"/>
  <c r="H6307" i="16"/>
  <c r="H6308" i="16"/>
  <c r="H6309" i="16"/>
  <c r="H6310" i="16"/>
  <c r="H6311" i="16"/>
  <c r="H6312" i="16"/>
  <c r="H6313" i="16"/>
  <c r="H6314" i="16"/>
  <c r="H6315" i="16"/>
  <c r="H6316" i="16"/>
  <c r="H6317" i="16"/>
  <c r="H6318" i="16"/>
  <c r="H6319" i="16"/>
  <c r="H6320" i="16"/>
  <c r="H6321" i="16"/>
  <c r="H6322" i="16"/>
  <c r="H6323" i="16"/>
  <c r="H6324" i="16"/>
  <c r="H6325" i="16"/>
  <c r="H6326" i="16"/>
  <c r="H6327" i="16"/>
  <c r="H6328" i="16"/>
  <c r="H6329" i="16"/>
  <c r="H6330" i="16"/>
  <c r="H6331" i="16"/>
  <c r="H6332" i="16"/>
  <c r="H6333" i="16"/>
  <c r="H6334" i="16"/>
  <c r="H6335" i="16"/>
  <c r="H6336" i="16"/>
  <c r="H6337" i="16"/>
  <c r="H6338" i="16"/>
  <c r="H6339" i="16"/>
  <c r="H6340" i="16"/>
  <c r="H6341" i="16"/>
  <c r="H6342" i="16"/>
  <c r="H6343" i="16"/>
  <c r="H6344" i="16"/>
  <c r="H6345" i="16"/>
  <c r="H6346" i="16"/>
  <c r="H6347" i="16"/>
  <c r="H6348" i="16"/>
  <c r="H6349" i="16"/>
  <c r="H6350" i="16"/>
  <c r="H6351" i="16"/>
  <c r="H6352" i="16"/>
  <c r="H6353" i="16"/>
  <c r="H6354" i="16"/>
  <c r="H6355" i="16"/>
  <c r="H6356" i="16"/>
  <c r="H6357" i="16"/>
  <c r="H6358" i="16"/>
  <c r="H6359" i="16"/>
  <c r="H6360" i="16"/>
  <c r="H6361" i="16"/>
  <c r="H6362" i="16"/>
  <c r="H6363" i="16"/>
  <c r="H6364" i="16"/>
  <c r="H6365" i="16"/>
  <c r="H6366" i="16"/>
  <c r="H6367" i="16"/>
  <c r="H6368" i="16"/>
  <c r="H6369" i="16"/>
  <c r="H6370" i="16"/>
  <c r="H6371" i="16"/>
  <c r="H6372" i="16"/>
  <c r="H6373" i="16"/>
  <c r="H6374" i="16"/>
  <c r="H6375" i="16"/>
  <c r="H6376" i="16"/>
  <c r="H6377" i="16"/>
  <c r="H6378" i="16"/>
  <c r="H6379" i="16"/>
  <c r="H6380" i="16"/>
  <c r="H6381" i="16"/>
  <c r="H6382" i="16"/>
  <c r="H6383" i="16"/>
  <c r="H6384" i="16"/>
  <c r="H6385" i="16"/>
  <c r="H6386" i="16"/>
  <c r="H6387" i="16"/>
  <c r="H6388" i="16"/>
  <c r="H6389" i="16"/>
  <c r="H6390" i="16"/>
  <c r="H6391" i="16"/>
  <c r="H6392" i="16"/>
  <c r="H6393" i="16"/>
  <c r="H6394" i="16"/>
  <c r="H6395" i="16"/>
  <c r="H6396" i="16"/>
  <c r="H6397" i="16"/>
  <c r="H6398" i="16"/>
  <c r="H6399" i="16"/>
  <c r="H6400" i="16"/>
  <c r="H6401" i="16"/>
  <c r="H6402" i="16"/>
  <c r="H6403" i="16"/>
  <c r="H6404" i="16"/>
  <c r="H6405" i="16"/>
  <c r="H6406" i="16"/>
  <c r="H6407" i="16"/>
  <c r="H6408" i="16"/>
  <c r="H6409" i="16"/>
  <c r="H6410" i="16"/>
  <c r="H6411" i="16"/>
  <c r="H6412" i="16"/>
  <c r="H6413" i="16"/>
  <c r="H6414" i="16"/>
  <c r="H6415" i="16"/>
  <c r="H6416" i="16"/>
  <c r="H6417" i="16"/>
  <c r="H6418" i="16"/>
  <c r="H6419" i="16"/>
  <c r="H6420" i="16"/>
  <c r="H6421" i="16"/>
  <c r="H6422" i="16"/>
  <c r="H6423" i="16"/>
  <c r="H6424" i="16"/>
  <c r="H6425" i="16"/>
  <c r="H6426" i="16"/>
  <c r="H6427" i="16"/>
  <c r="H6428" i="16"/>
  <c r="H6429" i="16"/>
  <c r="H6430" i="16"/>
  <c r="H6431" i="16"/>
  <c r="H6432" i="16"/>
  <c r="H6433" i="16"/>
  <c r="H6434" i="16"/>
  <c r="H6435" i="16"/>
  <c r="H6436" i="16"/>
  <c r="H6437" i="16"/>
  <c r="H6438" i="16"/>
  <c r="H6439" i="16"/>
  <c r="H6440" i="16"/>
  <c r="H6441" i="16"/>
  <c r="H6442" i="16"/>
  <c r="H6443" i="16"/>
  <c r="H6444" i="16"/>
  <c r="H6445" i="16"/>
  <c r="H6446" i="16"/>
  <c r="H6447" i="16"/>
  <c r="H6448" i="16"/>
  <c r="H6449" i="16"/>
  <c r="H6450" i="16"/>
  <c r="H6451" i="16"/>
  <c r="H6452" i="16"/>
  <c r="H6453" i="16"/>
  <c r="H6454" i="16"/>
  <c r="H6455" i="16"/>
  <c r="H6456" i="16"/>
  <c r="H6457" i="16"/>
  <c r="H6458" i="16"/>
  <c r="H6459" i="16"/>
  <c r="H6460" i="16"/>
  <c r="H6461" i="16"/>
  <c r="H6462" i="16"/>
  <c r="H6463" i="16"/>
  <c r="H6464" i="16"/>
  <c r="H6465" i="16"/>
  <c r="H6466" i="16"/>
  <c r="H6467" i="16"/>
  <c r="H6468" i="16"/>
  <c r="H6469" i="16"/>
  <c r="H6470" i="16"/>
  <c r="H6471" i="16"/>
  <c r="H6472" i="16"/>
  <c r="H6473" i="16"/>
  <c r="H6474" i="16"/>
  <c r="H6475" i="16"/>
  <c r="H6476" i="16"/>
  <c r="H6477" i="16"/>
  <c r="H6478" i="16"/>
  <c r="H6479" i="16"/>
  <c r="H6480" i="16"/>
  <c r="H6481" i="16"/>
  <c r="H6482" i="16"/>
  <c r="H6483" i="16"/>
  <c r="H6484" i="16"/>
  <c r="H6485" i="16"/>
  <c r="H6486" i="16"/>
  <c r="H6487" i="16"/>
  <c r="H6488" i="16"/>
  <c r="H6489" i="16"/>
  <c r="H6490" i="16"/>
  <c r="H6491" i="16"/>
  <c r="H6492" i="16"/>
  <c r="H6493" i="16"/>
  <c r="H6494" i="16"/>
  <c r="H6495" i="16"/>
  <c r="H6496" i="16"/>
  <c r="H6497" i="16"/>
  <c r="H6498" i="16"/>
  <c r="H6499" i="16"/>
  <c r="H6500" i="16"/>
  <c r="H6501" i="16"/>
  <c r="H6502" i="16"/>
  <c r="H6503" i="16"/>
  <c r="H6504" i="16"/>
  <c r="H6505" i="16"/>
  <c r="H6506" i="16"/>
  <c r="H6507" i="16"/>
  <c r="H6508" i="16"/>
  <c r="H6509" i="16"/>
  <c r="H6510" i="16"/>
  <c r="H6511" i="16"/>
  <c r="H6512" i="16"/>
  <c r="H6513" i="16"/>
  <c r="H6514" i="16"/>
  <c r="H6515" i="16"/>
  <c r="H6516" i="16"/>
  <c r="H6517" i="16"/>
  <c r="H6518" i="16"/>
  <c r="H6519" i="16"/>
  <c r="H6520" i="16"/>
  <c r="H6521" i="16"/>
  <c r="H6522" i="16"/>
  <c r="H6523" i="16"/>
  <c r="H6524" i="16"/>
  <c r="H6525" i="16"/>
  <c r="H6526" i="16"/>
  <c r="H6527" i="16"/>
  <c r="H6528" i="16"/>
  <c r="H6529" i="16"/>
  <c r="H6530" i="16"/>
  <c r="H6531" i="16"/>
  <c r="H6532" i="16"/>
  <c r="H6533" i="16"/>
  <c r="H6534" i="16"/>
  <c r="H6535" i="16"/>
  <c r="H6536" i="16"/>
  <c r="H6537" i="16"/>
  <c r="H6538" i="16"/>
  <c r="H6539" i="16"/>
  <c r="H6540" i="16"/>
  <c r="H6541" i="16"/>
  <c r="H6542" i="16"/>
  <c r="H6543" i="16"/>
  <c r="H6544" i="16"/>
  <c r="H6545" i="16"/>
  <c r="H6546" i="16"/>
  <c r="H6547" i="16"/>
  <c r="H6548" i="16"/>
  <c r="H6549" i="16"/>
  <c r="H6550" i="16"/>
  <c r="H6551" i="16"/>
  <c r="H6552" i="16"/>
  <c r="H6553" i="16"/>
  <c r="H6554" i="16"/>
  <c r="H6555" i="16"/>
  <c r="H6556" i="16"/>
  <c r="H6557" i="16"/>
  <c r="H6558" i="16"/>
  <c r="H6559" i="16"/>
  <c r="H6560" i="16"/>
  <c r="H6561" i="16"/>
  <c r="H6562" i="16"/>
  <c r="H6563" i="16"/>
  <c r="H6564" i="16"/>
  <c r="H6565" i="16"/>
  <c r="H6566" i="16"/>
  <c r="H6567" i="16"/>
  <c r="H6568" i="16"/>
  <c r="H6569" i="16"/>
  <c r="H6570" i="16"/>
  <c r="H6571" i="16"/>
  <c r="H6572" i="16"/>
  <c r="H6573" i="16"/>
  <c r="H6574" i="16"/>
  <c r="H6575" i="16"/>
  <c r="H6576" i="16"/>
  <c r="H6577" i="16"/>
  <c r="H6578" i="16"/>
  <c r="H6579" i="16"/>
  <c r="H6580" i="16"/>
  <c r="H6581" i="16"/>
  <c r="H6582" i="16"/>
  <c r="H6583" i="16"/>
  <c r="H6584" i="16"/>
  <c r="H6585" i="16"/>
  <c r="H6586" i="16"/>
  <c r="H6587" i="16"/>
  <c r="H6588" i="16"/>
  <c r="H6589" i="16"/>
  <c r="H6590" i="16"/>
  <c r="H6591" i="16"/>
  <c r="H6592" i="16"/>
  <c r="H6593" i="16"/>
  <c r="H6594" i="16"/>
  <c r="H6595" i="16"/>
  <c r="H6596" i="16"/>
  <c r="H6597" i="16"/>
  <c r="H6598" i="16"/>
  <c r="H6599" i="16"/>
  <c r="H6600" i="16"/>
  <c r="H6601" i="16"/>
  <c r="H6602" i="16"/>
  <c r="H6603" i="16"/>
  <c r="H6604" i="16"/>
  <c r="H6605" i="16"/>
  <c r="H6606" i="16"/>
  <c r="H6607" i="16"/>
  <c r="H6608" i="16"/>
  <c r="H6609" i="16"/>
  <c r="H6610" i="16"/>
  <c r="H6611" i="16"/>
  <c r="H6612" i="16"/>
  <c r="H6613" i="16"/>
  <c r="H6614" i="16"/>
  <c r="H6615" i="16"/>
  <c r="H6616" i="16"/>
  <c r="H6617" i="16"/>
  <c r="H6618" i="16"/>
  <c r="H6619" i="16"/>
  <c r="H6620" i="16"/>
  <c r="H6621" i="16"/>
  <c r="H6622" i="16"/>
  <c r="H6623" i="16"/>
  <c r="H6624" i="16"/>
  <c r="H6625" i="16"/>
  <c r="H6626" i="16"/>
  <c r="H6627" i="16"/>
  <c r="H6628" i="16"/>
  <c r="H6629" i="16"/>
  <c r="H6630" i="16"/>
  <c r="H6631" i="16"/>
  <c r="H6632" i="16"/>
  <c r="H6633" i="16"/>
  <c r="H6634" i="16"/>
  <c r="H6635" i="16"/>
  <c r="H6636" i="16"/>
  <c r="H6637" i="16"/>
  <c r="H6638" i="16"/>
  <c r="H6639" i="16"/>
  <c r="H6640" i="16"/>
  <c r="H6641" i="16"/>
  <c r="H6642" i="16"/>
  <c r="H6643" i="16"/>
  <c r="H6644" i="16"/>
  <c r="H6645" i="16"/>
  <c r="H6646" i="16"/>
  <c r="H6647" i="16"/>
  <c r="H6648" i="16"/>
  <c r="H6649" i="16"/>
  <c r="H6650" i="16"/>
  <c r="H6651" i="16"/>
  <c r="H6652" i="16"/>
  <c r="H6653" i="16"/>
  <c r="H6654" i="16"/>
  <c r="H6655" i="16"/>
  <c r="H6656" i="16"/>
  <c r="H6657" i="16"/>
  <c r="H6658" i="16"/>
  <c r="H6659" i="16"/>
  <c r="H6660" i="16"/>
  <c r="H6661" i="16"/>
  <c r="H6662" i="16"/>
  <c r="H6663" i="16"/>
  <c r="H6664" i="16"/>
  <c r="H6665" i="16"/>
  <c r="H6666" i="16"/>
  <c r="H6667" i="16"/>
  <c r="H6668" i="16"/>
  <c r="H6669" i="16"/>
  <c r="H6670" i="16"/>
  <c r="H6671" i="16"/>
  <c r="H6672" i="16"/>
  <c r="H6673" i="16"/>
  <c r="H6674" i="16"/>
  <c r="H6675" i="16"/>
  <c r="H6676" i="16"/>
  <c r="H6677" i="16"/>
  <c r="H6678" i="16"/>
  <c r="H6679" i="16"/>
  <c r="H6680" i="16"/>
  <c r="H6681" i="16"/>
  <c r="H6682" i="16"/>
  <c r="H6683" i="16"/>
  <c r="H6684" i="16"/>
  <c r="H6685" i="16"/>
  <c r="H6686" i="16"/>
  <c r="H6687" i="16"/>
  <c r="H6688" i="16"/>
  <c r="H6689" i="16"/>
  <c r="H6690" i="16"/>
  <c r="H6691" i="16"/>
  <c r="H6692" i="16"/>
  <c r="H6693" i="16"/>
  <c r="H6694" i="16"/>
  <c r="H6695" i="16"/>
  <c r="H6696" i="16"/>
  <c r="H6697" i="16"/>
  <c r="H6698" i="16"/>
  <c r="H6699" i="16"/>
  <c r="H6700" i="16"/>
  <c r="H6701" i="16"/>
  <c r="H6702" i="16"/>
  <c r="H6703" i="16"/>
  <c r="H6704" i="16"/>
  <c r="H6705" i="16"/>
  <c r="H6706" i="16"/>
  <c r="H6707" i="16"/>
  <c r="H6708" i="16"/>
  <c r="H6709" i="16"/>
  <c r="H6710" i="16"/>
  <c r="H6711" i="16"/>
  <c r="H6712" i="16"/>
  <c r="H6713" i="16"/>
  <c r="H6714" i="16"/>
  <c r="H6715" i="16"/>
  <c r="H6716" i="16"/>
  <c r="H6717" i="16"/>
  <c r="H6718" i="16"/>
  <c r="H6719" i="16"/>
  <c r="H6720" i="16"/>
  <c r="H6721" i="16"/>
  <c r="H6722" i="16"/>
  <c r="H6723" i="16"/>
  <c r="H6724" i="16"/>
  <c r="H6725" i="16"/>
  <c r="H6726" i="16"/>
  <c r="H6727" i="16"/>
  <c r="H6728" i="16"/>
  <c r="H6729" i="16"/>
  <c r="H6730" i="16"/>
  <c r="H6731" i="16"/>
  <c r="H6732" i="16"/>
  <c r="H6733" i="16"/>
  <c r="H6734" i="16"/>
  <c r="H6735" i="16"/>
  <c r="H6736" i="16"/>
  <c r="H6737" i="16"/>
  <c r="H6738" i="16"/>
  <c r="H6739" i="16"/>
  <c r="H6740" i="16"/>
  <c r="H6741" i="16"/>
  <c r="H6742" i="16"/>
  <c r="H6743" i="16"/>
  <c r="H6744" i="16"/>
  <c r="H6745" i="16"/>
  <c r="H6746" i="16"/>
  <c r="H6747" i="16"/>
  <c r="H6748" i="16"/>
  <c r="H6749" i="16"/>
  <c r="H6750" i="16"/>
  <c r="H6751" i="16"/>
  <c r="H6752" i="16"/>
  <c r="H6753" i="16"/>
  <c r="H6754" i="16"/>
  <c r="H6755" i="16"/>
  <c r="H6756" i="16"/>
  <c r="H6757" i="16"/>
  <c r="H6758" i="16"/>
  <c r="H6759" i="16"/>
  <c r="H6760" i="16"/>
  <c r="H6761" i="16"/>
  <c r="H6762" i="16"/>
  <c r="H6763" i="16"/>
  <c r="H6764" i="16"/>
  <c r="H6765" i="16"/>
  <c r="H6766" i="16"/>
  <c r="H6767" i="16"/>
  <c r="H6768" i="16"/>
  <c r="H6769" i="16"/>
  <c r="H6770" i="16"/>
  <c r="H6771" i="16"/>
  <c r="H6772" i="16"/>
  <c r="H6773" i="16"/>
  <c r="H6774" i="16"/>
  <c r="H6775" i="16"/>
  <c r="H6776" i="16"/>
  <c r="H6777" i="16"/>
  <c r="H6778" i="16"/>
  <c r="H6779" i="16"/>
  <c r="H6780" i="16"/>
  <c r="H6781" i="16"/>
  <c r="H6782" i="16"/>
  <c r="H6783" i="16"/>
  <c r="H6784" i="16"/>
  <c r="H6785" i="16"/>
  <c r="H6786" i="16"/>
  <c r="H6787" i="16"/>
  <c r="H6788" i="16"/>
  <c r="H6789" i="16"/>
  <c r="H6790" i="16"/>
  <c r="H6791" i="16"/>
  <c r="H6792" i="16"/>
  <c r="H6793" i="16"/>
  <c r="H6794" i="16"/>
  <c r="H6795" i="16"/>
  <c r="H6796" i="16"/>
  <c r="H6797" i="16"/>
  <c r="H6798" i="16"/>
  <c r="H6799" i="16"/>
  <c r="H6800" i="16"/>
  <c r="H6801" i="16"/>
  <c r="H6802" i="16"/>
  <c r="H6803" i="16"/>
  <c r="H6804" i="16"/>
  <c r="H6805" i="16"/>
  <c r="H6806" i="16"/>
  <c r="H6807" i="16"/>
  <c r="H6808" i="16"/>
  <c r="H6809" i="16"/>
  <c r="H6810" i="16"/>
  <c r="H6811" i="16"/>
  <c r="H6812" i="16"/>
  <c r="H6813" i="16"/>
  <c r="H6814" i="16"/>
  <c r="H6815" i="16"/>
  <c r="H6816" i="16"/>
  <c r="H6817" i="16"/>
  <c r="H6818" i="16"/>
  <c r="H6819" i="16"/>
  <c r="H6820" i="16"/>
  <c r="H6821" i="16"/>
  <c r="H6822" i="16"/>
  <c r="H6823" i="16"/>
  <c r="H6824" i="16"/>
  <c r="H6825" i="16"/>
  <c r="H6826" i="16"/>
  <c r="H6827" i="16"/>
  <c r="H6828" i="16"/>
  <c r="H6829" i="16"/>
  <c r="H6830" i="16"/>
  <c r="H6831" i="16"/>
  <c r="H6832" i="16"/>
  <c r="H6833" i="16"/>
  <c r="H6834" i="16"/>
  <c r="H6835" i="16"/>
  <c r="H6836" i="16"/>
  <c r="H6837" i="16"/>
  <c r="H6838" i="16"/>
  <c r="H6839" i="16"/>
  <c r="H6840" i="16"/>
  <c r="H6841" i="16"/>
  <c r="H6842" i="16"/>
  <c r="H6843" i="16"/>
  <c r="H6844" i="16"/>
  <c r="H6845" i="16"/>
  <c r="H6846" i="16"/>
  <c r="H6847" i="16"/>
  <c r="H6848" i="16"/>
  <c r="H6849" i="16"/>
  <c r="H6850" i="16"/>
  <c r="H6851" i="16"/>
  <c r="H6852" i="16"/>
  <c r="H6853" i="16"/>
  <c r="H6854" i="16"/>
  <c r="H6855" i="16"/>
  <c r="H6856" i="16"/>
  <c r="H6857" i="16"/>
  <c r="H6858" i="16"/>
  <c r="H6859" i="16"/>
  <c r="H6860" i="16"/>
  <c r="H6861" i="16"/>
  <c r="H6862" i="16"/>
  <c r="H6863" i="16"/>
  <c r="H6864" i="16"/>
  <c r="H6865" i="16"/>
  <c r="H6866" i="16"/>
  <c r="H6867" i="16"/>
  <c r="H6868" i="16"/>
  <c r="H6869" i="16"/>
  <c r="H6870" i="16"/>
  <c r="H6871" i="16"/>
  <c r="H6872" i="16"/>
  <c r="H6873" i="16"/>
  <c r="H6874" i="16"/>
  <c r="H6875" i="16"/>
  <c r="H6876" i="16"/>
  <c r="H6877" i="16"/>
  <c r="H6878" i="16"/>
  <c r="H6879" i="16"/>
  <c r="H6880" i="16"/>
  <c r="H6881" i="16"/>
  <c r="H6882" i="16"/>
  <c r="H6883" i="16"/>
  <c r="H6884" i="16"/>
  <c r="H6885" i="16"/>
  <c r="H6886" i="16"/>
  <c r="H6887" i="16"/>
  <c r="H6888" i="16"/>
  <c r="H6889" i="16"/>
  <c r="H6890" i="16"/>
  <c r="H6891" i="16"/>
  <c r="H6892" i="16"/>
  <c r="H6893" i="16"/>
  <c r="H6894" i="16"/>
  <c r="H6895" i="16"/>
  <c r="H6896" i="16"/>
  <c r="H6897" i="16"/>
  <c r="H6898" i="16"/>
  <c r="H6899" i="16"/>
  <c r="H6900" i="16"/>
  <c r="H6901" i="16"/>
  <c r="H6902" i="16"/>
  <c r="H6903" i="16"/>
  <c r="H6904" i="16"/>
  <c r="H6905" i="16"/>
  <c r="H6906" i="16"/>
  <c r="H6907" i="16"/>
  <c r="H6908" i="16"/>
  <c r="H6909" i="16"/>
  <c r="H6910" i="16"/>
  <c r="H6911" i="16"/>
  <c r="H6912" i="16"/>
  <c r="H6913" i="16"/>
  <c r="H6914" i="16"/>
  <c r="H6915" i="16"/>
  <c r="H6916" i="16"/>
  <c r="H6917" i="16"/>
  <c r="H6918" i="16"/>
  <c r="H6919" i="16"/>
  <c r="H6920" i="16"/>
  <c r="H6921" i="16"/>
  <c r="H6922" i="16"/>
  <c r="H6923" i="16"/>
  <c r="H6924" i="16"/>
  <c r="H6925" i="16"/>
  <c r="H6926" i="16"/>
  <c r="H6927" i="16"/>
  <c r="H6928" i="16"/>
  <c r="H6929" i="16"/>
  <c r="H6930" i="16"/>
  <c r="H6931" i="16"/>
  <c r="H6932" i="16"/>
  <c r="H6933" i="16"/>
  <c r="H6934" i="16"/>
  <c r="H6935" i="16"/>
  <c r="H6936" i="16"/>
  <c r="H6937" i="16"/>
  <c r="H6938" i="16"/>
  <c r="H6939" i="16"/>
  <c r="H6940" i="16"/>
  <c r="H6941" i="16"/>
  <c r="H6942" i="16"/>
  <c r="H6943" i="16"/>
  <c r="H6944" i="16"/>
  <c r="H6945" i="16"/>
  <c r="H6946" i="16"/>
  <c r="H6947" i="16"/>
  <c r="H6948" i="16"/>
  <c r="H6949" i="16"/>
  <c r="H6950" i="16"/>
  <c r="H6951" i="16"/>
  <c r="H6952" i="16"/>
  <c r="H6953" i="16"/>
  <c r="H6954" i="16"/>
  <c r="H6955" i="16"/>
  <c r="H6956" i="16"/>
  <c r="H6957" i="16"/>
  <c r="H6958" i="16"/>
  <c r="H6959" i="16"/>
  <c r="H6960" i="16"/>
  <c r="H6961" i="16"/>
  <c r="H6962" i="16"/>
  <c r="H6963" i="16"/>
  <c r="H6964" i="16"/>
  <c r="H6965" i="16"/>
  <c r="H6966" i="16"/>
  <c r="H6967" i="16"/>
  <c r="H6968" i="16"/>
  <c r="H6969" i="16"/>
  <c r="H6970" i="16"/>
  <c r="H6971" i="16"/>
  <c r="H6972" i="16"/>
  <c r="H6973" i="16"/>
  <c r="H6974" i="16"/>
  <c r="H6975" i="16"/>
  <c r="H6976" i="16"/>
  <c r="H6977" i="16"/>
  <c r="H6978" i="16"/>
  <c r="H6979" i="16"/>
  <c r="H6980" i="16"/>
  <c r="H6981" i="16"/>
  <c r="H6982" i="16"/>
  <c r="H6983" i="16"/>
  <c r="H6984" i="16"/>
  <c r="H6985" i="16"/>
  <c r="H6986" i="16"/>
  <c r="H6987" i="16"/>
  <c r="H6988" i="16"/>
  <c r="H6989" i="16"/>
  <c r="H6990" i="16"/>
  <c r="H6991" i="16"/>
  <c r="H6992" i="16"/>
  <c r="H6993" i="16"/>
  <c r="H6994" i="16"/>
  <c r="H6995" i="16"/>
  <c r="H6996" i="16"/>
  <c r="H6997" i="16"/>
  <c r="H6998" i="16"/>
  <c r="H6999" i="16"/>
  <c r="H7000" i="16"/>
  <c r="H7001" i="16"/>
  <c r="H7002" i="16"/>
  <c r="H7003" i="16"/>
  <c r="H7004" i="16"/>
  <c r="H7005" i="16"/>
  <c r="H7006" i="16"/>
  <c r="H7007" i="16"/>
  <c r="H7008" i="16"/>
  <c r="H7009" i="16"/>
  <c r="H7010" i="16"/>
  <c r="H7011" i="16"/>
  <c r="H7012" i="16"/>
  <c r="H7013" i="16"/>
  <c r="H7014" i="16"/>
  <c r="H7015" i="16"/>
  <c r="H7016" i="16"/>
  <c r="H7017" i="16"/>
  <c r="H7018" i="16"/>
  <c r="H7019" i="16"/>
  <c r="H7020" i="16"/>
  <c r="H7021" i="16"/>
  <c r="H7022" i="16"/>
  <c r="H7023" i="16"/>
  <c r="H7024" i="16"/>
  <c r="H7025" i="16"/>
  <c r="H7026" i="16"/>
  <c r="H7027" i="16"/>
  <c r="H7028" i="16"/>
  <c r="H7029" i="16"/>
  <c r="H7030" i="16"/>
  <c r="H7031" i="16"/>
  <c r="H7032" i="16"/>
  <c r="H7033" i="16"/>
  <c r="H7034" i="16"/>
  <c r="H7035" i="16"/>
  <c r="H7036" i="16"/>
  <c r="H7037" i="16"/>
  <c r="H7038" i="16"/>
  <c r="H7039" i="16"/>
  <c r="H7040" i="16"/>
  <c r="H7041" i="16"/>
  <c r="H7042" i="16"/>
  <c r="H7043" i="16"/>
  <c r="H7044" i="16"/>
  <c r="H7045" i="16"/>
  <c r="H7046" i="16"/>
  <c r="H7047" i="16"/>
  <c r="H7048" i="16"/>
  <c r="H7049" i="16"/>
  <c r="H7050" i="16"/>
  <c r="H7051" i="16"/>
  <c r="H7052" i="16"/>
  <c r="H7053" i="16"/>
  <c r="H7054" i="16"/>
  <c r="H7055" i="16"/>
  <c r="H7056" i="16"/>
  <c r="H7057" i="16"/>
  <c r="H7058" i="16"/>
  <c r="H7059" i="16"/>
  <c r="H7060" i="16"/>
  <c r="H7061" i="16"/>
  <c r="H7062" i="16"/>
  <c r="H7063" i="16"/>
  <c r="H7064" i="16"/>
  <c r="H7065" i="16"/>
  <c r="H7066" i="16"/>
  <c r="H7067" i="16"/>
  <c r="H7068" i="16"/>
  <c r="H7069" i="16"/>
  <c r="H7070" i="16"/>
  <c r="H7071" i="16"/>
  <c r="H7072" i="16"/>
  <c r="H7073" i="16"/>
  <c r="H7074" i="16"/>
  <c r="H7075" i="16"/>
  <c r="H7076" i="16"/>
  <c r="H7077" i="16"/>
  <c r="H7078" i="16"/>
  <c r="H7079" i="16"/>
  <c r="H7080" i="16"/>
  <c r="H7081" i="16"/>
  <c r="H7082" i="16"/>
  <c r="H7083" i="16"/>
  <c r="H7084" i="16"/>
  <c r="H7085" i="16"/>
  <c r="H7086" i="16"/>
  <c r="H7087" i="16"/>
  <c r="H7088" i="16"/>
  <c r="H7089" i="16"/>
  <c r="H7090" i="16"/>
  <c r="H7091" i="16"/>
  <c r="H7092" i="16"/>
  <c r="H7093" i="16"/>
  <c r="H7094" i="16"/>
  <c r="H7095" i="16"/>
  <c r="H7096" i="16"/>
  <c r="H7097" i="16"/>
  <c r="H7098" i="16"/>
  <c r="H7099" i="16"/>
  <c r="H7100" i="16"/>
  <c r="H7101" i="16"/>
  <c r="H7102" i="16"/>
  <c r="H7103" i="16"/>
  <c r="H7104" i="16"/>
  <c r="H7105" i="16"/>
  <c r="H7106" i="16"/>
  <c r="H7107" i="16"/>
  <c r="H7108" i="16"/>
  <c r="H7109" i="16"/>
  <c r="H7110" i="16"/>
  <c r="H7111" i="16"/>
  <c r="H7112" i="16"/>
  <c r="H7113" i="16"/>
  <c r="H7114" i="16"/>
  <c r="H7115" i="16"/>
  <c r="H7116" i="16"/>
  <c r="H7117" i="16"/>
  <c r="H7118" i="16"/>
  <c r="H7119" i="16"/>
  <c r="H7120" i="16"/>
  <c r="H7121" i="16"/>
  <c r="H7122" i="16"/>
  <c r="H7123" i="16"/>
  <c r="H7124" i="16"/>
  <c r="H7125" i="16"/>
  <c r="H7126" i="16"/>
  <c r="H7127" i="16"/>
  <c r="H7128" i="16"/>
  <c r="H7129" i="16"/>
  <c r="H7130" i="16"/>
  <c r="H7131" i="16"/>
  <c r="H7132" i="16"/>
  <c r="H7133" i="16"/>
  <c r="H7134" i="16"/>
  <c r="H7135" i="16"/>
  <c r="H7136" i="16"/>
  <c r="H7137" i="16"/>
  <c r="H7138" i="16"/>
  <c r="H7139" i="16"/>
  <c r="H7140" i="16"/>
  <c r="H7141" i="16"/>
  <c r="H7142" i="16"/>
  <c r="H7143" i="16"/>
  <c r="H7144" i="16"/>
  <c r="H7145" i="16"/>
  <c r="H7146" i="16"/>
  <c r="H7147" i="16"/>
  <c r="H7148" i="16"/>
  <c r="H7149" i="16"/>
  <c r="H7150" i="16"/>
  <c r="H7151" i="16"/>
  <c r="H7152" i="16"/>
  <c r="H7153" i="16"/>
  <c r="H7154" i="16"/>
  <c r="H7155" i="16"/>
  <c r="H7156" i="16"/>
  <c r="H7157" i="16"/>
  <c r="H7158" i="16"/>
  <c r="H7159" i="16"/>
  <c r="H7160" i="16"/>
  <c r="H7161" i="16"/>
  <c r="H7162" i="16"/>
  <c r="H7163" i="16"/>
  <c r="H7164" i="16"/>
  <c r="H7165" i="16"/>
  <c r="H7166" i="16"/>
  <c r="H7167" i="16"/>
  <c r="H7168" i="16"/>
  <c r="H7169" i="16"/>
  <c r="H7170" i="16"/>
  <c r="H7171" i="16"/>
  <c r="H7172" i="16"/>
  <c r="H7173" i="16"/>
  <c r="H7174" i="16"/>
  <c r="H7175" i="16"/>
  <c r="H7176" i="16"/>
  <c r="H7177" i="16"/>
  <c r="H7178" i="16"/>
  <c r="H7179" i="16"/>
  <c r="H7180" i="16"/>
  <c r="H7181" i="16"/>
  <c r="H7182" i="16"/>
  <c r="H7183" i="16"/>
  <c r="H7184" i="16"/>
  <c r="H7185" i="16"/>
  <c r="H7186" i="16"/>
  <c r="H7187" i="16"/>
  <c r="H7188" i="16"/>
  <c r="H7189" i="16"/>
  <c r="H7190" i="16"/>
  <c r="H7191" i="16"/>
  <c r="H7192" i="16"/>
  <c r="H7193" i="16"/>
  <c r="H7194" i="16"/>
  <c r="H7195" i="16"/>
  <c r="H7196" i="16"/>
  <c r="H7197" i="16"/>
  <c r="H7198" i="16"/>
  <c r="H7199" i="16"/>
  <c r="H7200" i="16"/>
  <c r="H7201" i="16"/>
  <c r="H7202" i="16"/>
  <c r="H7203" i="16"/>
  <c r="H7204" i="16"/>
  <c r="H7205" i="16"/>
  <c r="H7206" i="16"/>
  <c r="H7207" i="16"/>
  <c r="H7208" i="16"/>
  <c r="H7209" i="16"/>
  <c r="H7210" i="16"/>
  <c r="H7211" i="16"/>
  <c r="H7212" i="16"/>
  <c r="H7213" i="16"/>
  <c r="H7214" i="16"/>
  <c r="H7215" i="16"/>
  <c r="H7216" i="16"/>
  <c r="H7217" i="16"/>
  <c r="H7218" i="16"/>
  <c r="H7219" i="16"/>
  <c r="H7220" i="16"/>
  <c r="H7221" i="16"/>
  <c r="H7222" i="16"/>
  <c r="H7223" i="16"/>
  <c r="H7224" i="16"/>
  <c r="H7225" i="16"/>
  <c r="H7226" i="16"/>
  <c r="H7227" i="16"/>
  <c r="H7228" i="16"/>
  <c r="H7229" i="16"/>
  <c r="H7230" i="16"/>
  <c r="H7231" i="16"/>
  <c r="H7232" i="16"/>
  <c r="H7233" i="16"/>
  <c r="H7234" i="16"/>
  <c r="H7235" i="16"/>
  <c r="H7236" i="16"/>
  <c r="H7237" i="16"/>
  <c r="H7238" i="16"/>
  <c r="H7239" i="16"/>
  <c r="H7240" i="16"/>
  <c r="H7241" i="16"/>
  <c r="H7242" i="16"/>
  <c r="H7243" i="16"/>
  <c r="H7244" i="16"/>
  <c r="H7245" i="16"/>
  <c r="H7246" i="16"/>
  <c r="H7247" i="16"/>
  <c r="H7248" i="16"/>
  <c r="H7249" i="16"/>
  <c r="H7250" i="16"/>
  <c r="H7251" i="16"/>
  <c r="H7252" i="16"/>
  <c r="H7253" i="16"/>
  <c r="H7254" i="16"/>
  <c r="H7255" i="16"/>
  <c r="H7256" i="16"/>
  <c r="H7257" i="16"/>
  <c r="H7258" i="16"/>
  <c r="H7259" i="16"/>
  <c r="H7260" i="16"/>
  <c r="H7261" i="16"/>
  <c r="H7262" i="16"/>
  <c r="H7263" i="16"/>
  <c r="H7264" i="16"/>
  <c r="H7265" i="16"/>
  <c r="H7266" i="16"/>
  <c r="H7267" i="16"/>
  <c r="H7268" i="16"/>
  <c r="H7269" i="16"/>
  <c r="H7270" i="16"/>
  <c r="H7271" i="16"/>
  <c r="H7272" i="16"/>
  <c r="H7273" i="16"/>
  <c r="H7274" i="16"/>
  <c r="H7275" i="16"/>
  <c r="H7276" i="16"/>
  <c r="H7277" i="16"/>
  <c r="H7278" i="16"/>
  <c r="H7279" i="16"/>
  <c r="H7280" i="16"/>
  <c r="H7281" i="16"/>
  <c r="H7282" i="16"/>
  <c r="H7283" i="16"/>
  <c r="H7284" i="16"/>
  <c r="H7285" i="16"/>
  <c r="H7286" i="16"/>
  <c r="H7287" i="16"/>
  <c r="H7288" i="16"/>
  <c r="H7289" i="16"/>
  <c r="H7290" i="16"/>
  <c r="H7291" i="16"/>
  <c r="H7292" i="16"/>
  <c r="H7293" i="16"/>
  <c r="H7294" i="16"/>
  <c r="H7295" i="16"/>
  <c r="H7296" i="16"/>
  <c r="H7297" i="16"/>
  <c r="H7298" i="16"/>
  <c r="H7299" i="16"/>
  <c r="H7300" i="16"/>
  <c r="H7301" i="16"/>
  <c r="H7302" i="16"/>
  <c r="H7303" i="16"/>
  <c r="H7304" i="16"/>
  <c r="H7305" i="16"/>
  <c r="H7306" i="16"/>
  <c r="H7307" i="16"/>
  <c r="H7308" i="16"/>
  <c r="H7309" i="16"/>
  <c r="H7310" i="16"/>
  <c r="H7311" i="16"/>
  <c r="H7312" i="16"/>
  <c r="H7313" i="16"/>
  <c r="H7314" i="16"/>
  <c r="H7315" i="16"/>
  <c r="H7316" i="16"/>
  <c r="H7317" i="16"/>
  <c r="H7318" i="16"/>
  <c r="H7319" i="16"/>
  <c r="H7320" i="16"/>
  <c r="H7321" i="16"/>
  <c r="H7322" i="16"/>
  <c r="H7323" i="16"/>
  <c r="H7324" i="16"/>
  <c r="H7325" i="16"/>
  <c r="H7326" i="16"/>
  <c r="H7327" i="16"/>
  <c r="H7328" i="16"/>
  <c r="H7329" i="16"/>
  <c r="H7330" i="16"/>
  <c r="H7331" i="16"/>
  <c r="H7332" i="16"/>
  <c r="H7333" i="16"/>
  <c r="H7334" i="16"/>
  <c r="H7335" i="16"/>
  <c r="H7336" i="16"/>
  <c r="H7337" i="16"/>
  <c r="H7338" i="16"/>
  <c r="H7339" i="16"/>
  <c r="H7340" i="16"/>
  <c r="H7341" i="16"/>
  <c r="H7342" i="16"/>
  <c r="H7343" i="16"/>
  <c r="H7344" i="16"/>
  <c r="H7345" i="16"/>
  <c r="H7346" i="16"/>
  <c r="H7347" i="16"/>
  <c r="H7348" i="16"/>
  <c r="H7349" i="16"/>
  <c r="H7350" i="16"/>
  <c r="H7351" i="16"/>
  <c r="H7352" i="16"/>
  <c r="H7353" i="16"/>
  <c r="H7354" i="16"/>
  <c r="H7355" i="16"/>
  <c r="H7356" i="16"/>
  <c r="H7357" i="16"/>
  <c r="H7358" i="16"/>
  <c r="H7359" i="16"/>
  <c r="H7360" i="16"/>
  <c r="H7361" i="16"/>
  <c r="H7362" i="16"/>
  <c r="H7363" i="16"/>
  <c r="H7364" i="16"/>
  <c r="H7365" i="16"/>
  <c r="H7366" i="16"/>
  <c r="H7367" i="16"/>
  <c r="H7368" i="16"/>
  <c r="H7369" i="16"/>
  <c r="H7370" i="16"/>
  <c r="H7371" i="16"/>
  <c r="H7372" i="16"/>
  <c r="H7373" i="16"/>
  <c r="H7374" i="16"/>
  <c r="H7375" i="16"/>
  <c r="H7376" i="16"/>
  <c r="H7377" i="16"/>
  <c r="H7378" i="16"/>
  <c r="H7379" i="16"/>
  <c r="H7380" i="16"/>
  <c r="H7381" i="16"/>
  <c r="H7382" i="16"/>
  <c r="H7383" i="16"/>
  <c r="H7384" i="16"/>
  <c r="H7385" i="16"/>
  <c r="H7386" i="16"/>
  <c r="H7387" i="16"/>
  <c r="H7388" i="16"/>
  <c r="H7389" i="16"/>
  <c r="H7390" i="16"/>
  <c r="H7391" i="16"/>
  <c r="H7392" i="16"/>
  <c r="H7393" i="16"/>
  <c r="H7394" i="16"/>
  <c r="H7395" i="16"/>
  <c r="H7396" i="16"/>
  <c r="H7397" i="16"/>
  <c r="H7398" i="16"/>
  <c r="H7399" i="16"/>
  <c r="H7400" i="16"/>
  <c r="H7401" i="16"/>
  <c r="H7402" i="16"/>
  <c r="H7403" i="16"/>
  <c r="H7404" i="16"/>
  <c r="H7405" i="16"/>
  <c r="H7406" i="16"/>
  <c r="H7407" i="16"/>
  <c r="H7408" i="16"/>
  <c r="H7409" i="16"/>
  <c r="H7410" i="16"/>
  <c r="H7411" i="16"/>
  <c r="H7412" i="16"/>
  <c r="H7413" i="16"/>
  <c r="H7414" i="16"/>
  <c r="H7415" i="16"/>
  <c r="H7416" i="16"/>
  <c r="H7417" i="16"/>
  <c r="H7418" i="16"/>
  <c r="H7419" i="16"/>
  <c r="H7420" i="16"/>
  <c r="H7421" i="16"/>
  <c r="H7422" i="16"/>
  <c r="H7423" i="16"/>
  <c r="H7424" i="16"/>
  <c r="H7425" i="16"/>
  <c r="H7426" i="16"/>
  <c r="H7427" i="16"/>
  <c r="H7428" i="16"/>
  <c r="H7429" i="16"/>
  <c r="H7430" i="16"/>
  <c r="H7431" i="16"/>
  <c r="H7432" i="16"/>
  <c r="H7433" i="16"/>
  <c r="H7434" i="16"/>
  <c r="H7435" i="16"/>
  <c r="H7436" i="16"/>
  <c r="H7437" i="16"/>
  <c r="H7438" i="16"/>
  <c r="H7439" i="16"/>
  <c r="H7440" i="16"/>
  <c r="H7441" i="16"/>
  <c r="H7442" i="16"/>
  <c r="H7443" i="16"/>
  <c r="H7444" i="16"/>
  <c r="H7445" i="16"/>
  <c r="H7446" i="16"/>
  <c r="H7447" i="16"/>
  <c r="H7448" i="16"/>
  <c r="H7449" i="16"/>
  <c r="H7450" i="16"/>
  <c r="H7451" i="16"/>
  <c r="H7452" i="16"/>
  <c r="H7453" i="16"/>
  <c r="H7454" i="16"/>
  <c r="H7455" i="16"/>
  <c r="H7456" i="16"/>
  <c r="H7457" i="16"/>
  <c r="H7458" i="16"/>
  <c r="H7459" i="16"/>
  <c r="H7460" i="16"/>
  <c r="H7461" i="16"/>
  <c r="H7462" i="16"/>
  <c r="H7463" i="16"/>
  <c r="H7464" i="16"/>
  <c r="H7465" i="16"/>
  <c r="H7466" i="16"/>
  <c r="H7467" i="16"/>
  <c r="H7468" i="16"/>
  <c r="H7469" i="16"/>
  <c r="H7470" i="16"/>
  <c r="H7471" i="16"/>
  <c r="H7472" i="16"/>
  <c r="H7473" i="16"/>
  <c r="H7474" i="16"/>
  <c r="H7475" i="16"/>
  <c r="H7476" i="16"/>
  <c r="H7477" i="16"/>
  <c r="H7478" i="16"/>
  <c r="H7479" i="16"/>
  <c r="H7480" i="16"/>
  <c r="H7481" i="16"/>
  <c r="H7482" i="16"/>
  <c r="H7483" i="16"/>
  <c r="H7484" i="16"/>
  <c r="H7485" i="16"/>
  <c r="H7486" i="16"/>
  <c r="H7487" i="16"/>
  <c r="H7488" i="16"/>
  <c r="H7489" i="16"/>
  <c r="H7490" i="16"/>
  <c r="H7491" i="16"/>
  <c r="H7492" i="16"/>
  <c r="H7493" i="16"/>
  <c r="H7494" i="16"/>
  <c r="H7495" i="16"/>
  <c r="H7496" i="16"/>
  <c r="H7497" i="16"/>
  <c r="H7498" i="16"/>
  <c r="H7499" i="16"/>
  <c r="H7500" i="16"/>
  <c r="H7501" i="16"/>
  <c r="H7502" i="16"/>
  <c r="H7503" i="16"/>
  <c r="H7504" i="16"/>
  <c r="H7505" i="16"/>
  <c r="H7506" i="16"/>
  <c r="H7507" i="16"/>
  <c r="H7508" i="16"/>
  <c r="H7509" i="16"/>
  <c r="H7510" i="16"/>
  <c r="H7511" i="16"/>
  <c r="H7512" i="16"/>
  <c r="H7513" i="16"/>
  <c r="H7514" i="16"/>
  <c r="H7515" i="16"/>
  <c r="H7516" i="16"/>
  <c r="H7517" i="16"/>
  <c r="H7518" i="16"/>
  <c r="H7519" i="16"/>
  <c r="H7520" i="16"/>
  <c r="H7521" i="16"/>
  <c r="H7522" i="16"/>
  <c r="H7523" i="16"/>
  <c r="H7524" i="16"/>
  <c r="H7525" i="16"/>
  <c r="H7526" i="16"/>
  <c r="H7527" i="16"/>
  <c r="H7528" i="16"/>
  <c r="H7529" i="16"/>
  <c r="H7530" i="16"/>
  <c r="H7531" i="16"/>
  <c r="H7532" i="16"/>
  <c r="H7533" i="16"/>
  <c r="H7534" i="16"/>
  <c r="H7535" i="16"/>
  <c r="H7536" i="16"/>
  <c r="H7537" i="16"/>
  <c r="H7538" i="16"/>
  <c r="H7539" i="16"/>
  <c r="H7540" i="16"/>
  <c r="H7541" i="16"/>
  <c r="H7542" i="16"/>
  <c r="H7543" i="16"/>
  <c r="H7544" i="16"/>
  <c r="H7545" i="16"/>
  <c r="H7546" i="16"/>
  <c r="H7547" i="16"/>
  <c r="H7548" i="16"/>
  <c r="H7549" i="16"/>
  <c r="H7550" i="16"/>
  <c r="H7551" i="16"/>
  <c r="H7552" i="16"/>
  <c r="H7553" i="16"/>
  <c r="H7554" i="16"/>
  <c r="H7555" i="16"/>
  <c r="H7556" i="16"/>
  <c r="H7557" i="16"/>
  <c r="H7558" i="16"/>
  <c r="H7559" i="16"/>
  <c r="H7560" i="16"/>
  <c r="H7561" i="16"/>
  <c r="H7562" i="16"/>
  <c r="H7563" i="16"/>
  <c r="H7564" i="16"/>
  <c r="H7565" i="16"/>
  <c r="H7566" i="16"/>
  <c r="H7567" i="16"/>
  <c r="H7568" i="16"/>
  <c r="H7569" i="16"/>
  <c r="H7570" i="16"/>
  <c r="H7571" i="16"/>
  <c r="H7572" i="16"/>
  <c r="H7573" i="16"/>
  <c r="H7574" i="16"/>
  <c r="H7575" i="16"/>
  <c r="H7576" i="16"/>
  <c r="H7577" i="16"/>
  <c r="H7578" i="16"/>
  <c r="H7579" i="16"/>
  <c r="H7580" i="16"/>
  <c r="H7581" i="16"/>
  <c r="H7582" i="16"/>
  <c r="H7583" i="16"/>
  <c r="H7584" i="16"/>
  <c r="H7585" i="16"/>
  <c r="H7586" i="16"/>
  <c r="H7587" i="16"/>
  <c r="H7588" i="16"/>
  <c r="H7589" i="16"/>
  <c r="H7590" i="16"/>
  <c r="H7591" i="16"/>
  <c r="H7592" i="16"/>
  <c r="H7593" i="16"/>
  <c r="H7594" i="16"/>
  <c r="H7595" i="16"/>
  <c r="H7596" i="16"/>
  <c r="H7597" i="16"/>
  <c r="H7598" i="16"/>
  <c r="H7599" i="16"/>
  <c r="H7600" i="16"/>
  <c r="H7601" i="16"/>
  <c r="H7602" i="16"/>
  <c r="H7603" i="16"/>
  <c r="H7604" i="16"/>
  <c r="H7605" i="16"/>
  <c r="H7606" i="16"/>
  <c r="H7607" i="16"/>
  <c r="H7608" i="16"/>
  <c r="H7609" i="16"/>
  <c r="H7610" i="16"/>
  <c r="H7611" i="16"/>
  <c r="H7612" i="16"/>
  <c r="H7613" i="16"/>
  <c r="H7614" i="16"/>
  <c r="H7615" i="16"/>
  <c r="H7616" i="16"/>
  <c r="H7617" i="16"/>
  <c r="H7618" i="16"/>
  <c r="H7619" i="16"/>
  <c r="H7620" i="16"/>
  <c r="H7621" i="16"/>
  <c r="H7622" i="16"/>
  <c r="H7623" i="16"/>
  <c r="H7624" i="16"/>
  <c r="H7625" i="16"/>
  <c r="H7626" i="16"/>
  <c r="H7627" i="16"/>
  <c r="H7628" i="16"/>
  <c r="H7629" i="16"/>
  <c r="H7630" i="16"/>
  <c r="H7631" i="16"/>
  <c r="H7632" i="16"/>
  <c r="H7633" i="16"/>
  <c r="H7634" i="16"/>
  <c r="H7635" i="16"/>
  <c r="H7636" i="16"/>
  <c r="H7637" i="16"/>
  <c r="H7638" i="16"/>
  <c r="H7639" i="16"/>
  <c r="H7640" i="16"/>
  <c r="H7641" i="16"/>
  <c r="H7642" i="16"/>
  <c r="H7643" i="16"/>
  <c r="H7644" i="16"/>
  <c r="H7645" i="16"/>
  <c r="H7646" i="16"/>
  <c r="H7647" i="16"/>
  <c r="H7648" i="16"/>
  <c r="H7649" i="16"/>
  <c r="H7650" i="16"/>
  <c r="H7651" i="16"/>
  <c r="H7652" i="16"/>
  <c r="H7653" i="16"/>
  <c r="H7654" i="16"/>
  <c r="H7655" i="16"/>
  <c r="H7656" i="16"/>
  <c r="H7657" i="16"/>
  <c r="H7658" i="16"/>
  <c r="H7659" i="16"/>
  <c r="H7660" i="16"/>
  <c r="H7661" i="16"/>
  <c r="H7662" i="16"/>
  <c r="H7663" i="16"/>
  <c r="H7664" i="16"/>
  <c r="H7665" i="16"/>
  <c r="H7666" i="16"/>
  <c r="H7667" i="16"/>
  <c r="H7668" i="16"/>
  <c r="H7669" i="16"/>
  <c r="H7670" i="16"/>
  <c r="H7671" i="16"/>
  <c r="H7672" i="16"/>
  <c r="H7673" i="16"/>
  <c r="H7674" i="16"/>
  <c r="H7675" i="16"/>
  <c r="H7676" i="16"/>
  <c r="H7677" i="16"/>
  <c r="H7678" i="16"/>
  <c r="H7679" i="16"/>
  <c r="H7680" i="16"/>
  <c r="H7681" i="16"/>
  <c r="H7682" i="16"/>
  <c r="H7683" i="16"/>
  <c r="H7684" i="16"/>
  <c r="H7685" i="16"/>
  <c r="H7686" i="16"/>
  <c r="H7687" i="16"/>
  <c r="H7688" i="16"/>
  <c r="H7689" i="16"/>
  <c r="H7690" i="16"/>
  <c r="H7691" i="16"/>
  <c r="H7692" i="16"/>
  <c r="H7693" i="16"/>
  <c r="H7694" i="16"/>
  <c r="H7695" i="16"/>
  <c r="H7696" i="16"/>
  <c r="H7697" i="16"/>
  <c r="H7698" i="16"/>
  <c r="H7699" i="16"/>
  <c r="H7700" i="16"/>
  <c r="H7701" i="16"/>
  <c r="H7702" i="16"/>
  <c r="H7703" i="16"/>
  <c r="H7704" i="16"/>
  <c r="H7705" i="16"/>
  <c r="H7706" i="16"/>
  <c r="H7707" i="16"/>
  <c r="H7708" i="16"/>
  <c r="H7709" i="16"/>
  <c r="H7710" i="16"/>
  <c r="H7711" i="16"/>
  <c r="H7712" i="16"/>
  <c r="H7713" i="16"/>
  <c r="H7714" i="16"/>
  <c r="H7715" i="16"/>
  <c r="H7716" i="16"/>
  <c r="H7717" i="16"/>
  <c r="H7718" i="16"/>
  <c r="H7719" i="16"/>
  <c r="H7720" i="16"/>
  <c r="H7721" i="16"/>
  <c r="H7722" i="16"/>
  <c r="H7723" i="16"/>
  <c r="H7724" i="16"/>
  <c r="H7725" i="16"/>
  <c r="H7726" i="16"/>
  <c r="H7727" i="16"/>
  <c r="H7728" i="16"/>
  <c r="H7729" i="16"/>
  <c r="H7730" i="16"/>
  <c r="H7731" i="16"/>
  <c r="H7732" i="16"/>
  <c r="H7733" i="16"/>
  <c r="H7734" i="16"/>
  <c r="H7735" i="16"/>
  <c r="H7736" i="16"/>
  <c r="H7737" i="16"/>
  <c r="H7738" i="16"/>
  <c r="H7739" i="16"/>
  <c r="H7740" i="16"/>
  <c r="H7741" i="16"/>
  <c r="H7742" i="16"/>
  <c r="H7743" i="16"/>
  <c r="H7744" i="16"/>
  <c r="H7745" i="16"/>
  <c r="H7746" i="16"/>
  <c r="H7747" i="16"/>
  <c r="H7748" i="16"/>
  <c r="H7749" i="16"/>
  <c r="H7750" i="16"/>
  <c r="H7751" i="16"/>
  <c r="H7752" i="16"/>
  <c r="H7753" i="16"/>
  <c r="H7754" i="16"/>
  <c r="H7755" i="16"/>
  <c r="H7756" i="16"/>
  <c r="H7757" i="16"/>
  <c r="H7758" i="16"/>
  <c r="H7759" i="16"/>
  <c r="H7760" i="16"/>
  <c r="H7761" i="16"/>
  <c r="H7762" i="16"/>
  <c r="H7763" i="16"/>
  <c r="H7764" i="16"/>
  <c r="H7765" i="16"/>
  <c r="H7766" i="16"/>
  <c r="H7767" i="16"/>
  <c r="H7768" i="16"/>
  <c r="H7769" i="16"/>
  <c r="H7770" i="16"/>
  <c r="H7771" i="16"/>
  <c r="H7772" i="16"/>
  <c r="H7773" i="16"/>
  <c r="H7774" i="16"/>
  <c r="H7775" i="16"/>
  <c r="H7776" i="16"/>
  <c r="H7777" i="16"/>
  <c r="H7778" i="16"/>
  <c r="H7779" i="16"/>
  <c r="H7780" i="16"/>
  <c r="H7781" i="16"/>
  <c r="H7782" i="16"/>
  <c r="H7783" i="16"/>
  <c r="H7784" i="16"/>
  <c r="H7785" i="16"/>
  <c r="H7786" i="16"/>
  <c r="H7787" i="16"/>
  <c r="H7788" i="16"/>
  <c r="H7789" i="16"/>
  <c r="H7790" i="16"/>
  <c r="H7791" i="16"/>
  <c r="H7792" i="16"/>
  <c r="H7793" i="16"/>
  <c r="H7794" i="16"/>
  <c r="H7795" i="16"/>
  <c r="H7796" i="16"/>
  <c r="H7797" i="16"/>
  <c r="H7798" i="16"/>
  <c r="H7799" i="16"/>
  <c r="H7800" i="16"/>
  <c r="H7801" i="16"/>
  <c r="H7802" i="16"/>
  <c r="H7803" i="16"/>
  <c r="H7804" i="16"/>
  <c r="H7805" i="16"/>
  <c r="H7806" i="16"/>
  <c r="H7807" i="16"/>
  <c r="H7808" i="16"/>
  <c r="H7809" i="16"/>
  <c r="H7810" i="16"/>
  <c r="H7811" i="16"/>
  <c r="H7812" i="16"/>
  <c r="H7813" i="16"/>
  <c r="H7814" i="16"/>
  <c r="H7815" i="16"/>
  <c r="H7816" i="16"/>
  <c r="H7817" i="16"/>
  <c r="H7818" i="16"/>
  <c r="H7819" i="16"/>
  <c r="H7820" i="16"/>
  <c r="H7821" i="16"/>
  <c r="H7822" i="16"/>
  <c r="H7823" i="16"/>
  <c r="H7824" i="16"/>
  <c r="H7825" i="16"/>
  <c r="H7826" i="16"/>
  <c r="H7827" i="16"/>
  <c r="H7828" i="16"/>
  <c r="H7829" i="16"/>
  <c r="H7830" i="16"/>
  <c r="H7831" i="16"/>
  <c r="H7832" i="16"/>
  <c r="H7833" i="16"/>
  <c r="H7834" i="16"/>
  <c r="H7835" i="16"/>
  <c r="H7836" i="16"/>
  <c r="H7837" i="16"/>
  <c r="H7838" i="16"/>
  <c r="H7839" i="16"/>
  <c r="H7840" i="16"/>
  <c r="H7841" i="16"/>
  <c r="H7842" i="16"/>
  <c r="H7843" i="16"/>
  <c r="H7844" i="16"/>
  <c r="H7845" i="16"/>
  <c r="H7846" i="16"/>
  <c r="H7847" i="16"/>
  <c r="H7848" i="16"/>
  <c r="H7849" i="16"/>
  <c r="H7850" i="16"/>
  <c r="H7851" i="16"/>
  <c r="H7852" i="16"/>
  <c r="H7853" i="16"/>
  <c r="H7854" i="16"/>
  <c r="H7855" i="16"/>
  <c r="H7856" i="16"/>
  <c r="H7857" i="16"/>
  <c r="H7858" i="16"/>
  <c r="H7859" i="16"/>
  <c r="H7860" i="16"/>
  <c r="H7861" i="16"/>
  <c r="H7862" i="16"/>
  <c r="H7863" i="16"/>
  <c r="H7864" i="16"/>
  <c r="H7865" i="16"/>
  <c r="H7866" i="16"/>
  <c r="H7867" i="16"/>
  <c r="H7868" i="16"/>
  <c r="H7869" i="16"/>
  <c r="H7870" i="16"/>
  <c r="H7871" i="16"/>
  <c r="H7872" i="16"/>
  <c r="H7873" i="16"/>
  <c r="H7874" i="16"/>
  <c r="H7875" i="16"/>
  <c r="H7876" i="16"/>
  <c r="H7877" i="16"/>
  <c r="H7878" i="16"/>
  <c r="H7879" i="16"/>
  <c r="H7880" i="16"/>
  <c r="H7881" i="16"/>
  <c r="H7882" i="16"/>
  <c r="H7883" i="16"/>
  <c r="H7884" i="16"/>
  <c r="H7885" i="16"/>
  <c r="H7886" i="16"/>
  <c r="H7887" i="16"/>
  <c r="H7888" i="16"/>
  <c r="H7889" i="16"/>
  <c r="H7890" i="16"/>
  <c r="H7891" i="16"/>
  <c r="H7892" i="16"/>
  <c r="H7893" i="16"/>
  <c r="H7894" i="16"/>
  <c r="H7895" i="16"/>
  <c r="H7896" i="16"/>
  <c r="H7897" i="16"/>
  <c r="H7898" i="16"/>
  <c r="H7899" i="16"/>
  <c r="H7900" i="16"/>
  <c r="H7901" i="16"/>
  <c r="H7902" i="16"/>
  <c r="H7903" i="16"/>
  <c r="H7904" i="16"/>
  <c r="H7905" i="16"/>
  <c r="H7906" i="16"/>
  <c r="H7907" i="16"/>
  <c r="H7908" i="16"/>
  <c r="H7909" i="16"/>
  <c r="H7910" i="16"/>
  <c r="H7911" i="16"/>
  <c r="H7912" i="16"/>
  <c r="H7913" i="16"/>
  <c r="H7914" i="16"/>
  <c r="H7915" i="16"/>
  <c r="H7916" i="16"/>
  <c r="H7917" i="16"/>
  <c r="H7918" i="16"/>
  <c r="H7919" i="16"/>
  <c r="H7920" i="16"/>
  <c r="H7921" i="16"/>
  <c r="H7922" i="16"/>
  <c r="H7923" i="16"/>
  <c r="H7924" i="16"/>
  <c r="H7925" i="16"/>
  <c r="H7926" i="16"/>
  <c r="H7927" i="16"/>
  <c r="H7928" i="16"/>
  <c r="H7929" i="16"/>
  <c r="H7930" i="16"/>
  <c r="H7931" i="16"/>
  <c r="H7932" i="16"/>
  <c r="H7933" i="16"/>
  <c r="H7934" i="16"/>
  <c r="H7935" i="16"/>
  <c r="H7936" i="16"/>
  <c r="H7937" i="16"/>
  <c r="H7938" i="16"/>
  <c r="H7939" i="16"/>
  <c r="H7940" i="16"/>
  <c r="H7941" i="16"/>
  <c r="H7942" i="16"/>
  <c r="H7943" i="16"/>
  <c r="H7944" i="16"/>
  <c r="H7945" i="16"/>
  <c r="H7946" i="16"/>
  <c r="H7947" i="16"/>
  <c r="H7948" i="16"/>
  <c r="H7949" i="16"/>
  <c r="H7950" i="16"/>
  <c r="H7951" i="16"/>
  <c r="H7952" i="16"/>
  <c r="H7953" i="16"/>
  <c r="H7954" i="16"/>
  <c r="H7955" i="16"/>
  <c r="H7956" i="16"/>
  <c r="H7957" i="16"/>
  <c r="H7958" i="16"/>
  <c r="H7959" i="16"/>
  <c r="H7960" i="16"/>
  <c r="H7961" i="16"/>
  <c r="H7962" i="16"/>
  <c r="H7963" i="16"/>
  <c r="H7964" i="16"/>
  <c r="H7965" i="16"/>
  <c r="H7966" i="16"/>
  <c r="H7967" i="16"/>
  <c r="H7968" i="16"/>
  <c r="H7969" i="16"/>
  <c r="H7970" i="16"/>
  <c r="H7971" i="16"/>
  <c r="H7972" i="16"/>
  <c r="H7973" i="16"/>
  <c r="H7974" i="16"/>
  <c r="H7975" i="16"/>
  <c r="H7976" i="16"/>
  <c r="H7977" i="16"/>
  <c r="H7978" i="16"/>
  <c r="H7979" i="16"/>
  <c r="H7980" i="16"/>
  <c r="H7981" i="16"/>
  <c r="H7982" i="16"/>
  <c r="H7983" i="16"/>
  <c r="H7984" i="16"/>
  <c r="H7985" i="16"/>
  <c r="H7986" i="16"/>
  <c r="H7987" i="16"/>
  <c r="H7988" i="16"/>
  <c r="H7989" i="16"/>
  <c r="H7990" i="16"/>
  <c r="H7991" i="16"/>
  <c r="H7992" i="16"/>
  <c r="H7993" i="16"/>
  <c r="H7994" i="16"/>
  <c r="H7995" i="16"/>
  <c r="H7996" i="16"/>
  <c r="H7997" i="16"/>
  <c r="H7998" i="16"/>
  <c r="H7999" i="16"/>
  <c r="H8000" i="16"/>
  <c r="H8001" i="16"/>
  <c r="H8002" i="16"/>
  <c r="H8003" i="16"/>
  <c r="H8004" i="16"/>
  <c r="H8005" i="16"/>
  <c r="H8006" i="16"/>
  <c r="H8007" i="16"/>
  <c r="H8008" i="16"/>
  <c r="H8009" i="16"/>
  <c r="H8010" i="16"/>
  <c r="H8011" i="16"/>
  <c r="H8012" i="16"/>
  <c r="H8013" i="16"/>
  <c r="H8014" i="16"/>
  <c r="H8015" i="16"/>
  <c r="H8016" i="16"/>
  <c r="H8017" i="16"/>
  <c r="H8018" i="16"/>
  <c r="H8019" i="16"/>
  <c r="H8020" i="16"/>
  <c r="H8021" i="16"/>
  <c r="H8022" i="16"/>
  <c r="H8023" i="16"/>
  <c r="H8024" i="16"/>
  <c r="H8025" i="16"/>
  <c r="H8026" i="16"/>
  <c r="H8027" i="16"/>
  <c r="H8028" i="16"/>
  <c r="H8029" i="16"/>
  <c r="H8030" i="16"/>
  <c r="H8031" i="16"/>
  <c r="H8032" i="16"/>
  <c r="H8033" i="16"/>
  <c r="H8034" i="16"/>
  <c r="H8035" i="16"/>
  <c r="H8036" i="16"/>
  <c r="H8037" i="16"/>
  <c r="H8038" i="16"/>
  <c r="H8039" i="16"/>
  <c r="H8040" i="16"/>
  <c r="H8041" i="16"/>
  <c r="H8042" i="16"/>
  <c r="H8043" i="16"/>
  <c r="H8044" i="16"/>
  <c r="H8045" i="16"/>
  <c r="H8046" i="16"/>
  <c r="H8047" i="16"/>
  <c r="H8048" i="16"/>
  <c r="H8049" i="16"/>
  <c r="H8050" i="16"/>
  <c r="H8051" i="16"/>
  <c r="H8052" i="16"/>
  <c r="H8053" i="16"/>
  <c r="H8054" i="16"/>
  <c r="H8055" i="16"/>
  <c r="H8056" i="16"/>
  <c r="H8057" i="16"/>
  <c r="H8058" i="16"/>
  <c r="H8059" i="16"/>
  <c r="H8060" i="16"/>
  <c r="H8061" i="16"/>
  <c r="H8062" i="16"/>
  <c r="H8063" i="16"/>
  <c r="H8064" i="16"/>
  <c r="H8065" i="16"/>
  <c r="H8066" i="16"/>
  <c r="H8067" i="16"/>
  <c r="H8068" i="16"/>
  <c r="H8069" i="16"/>
  <c r="H8070" i="16"/>
  <c r="H8071" i="16"/>
  <c r="H8072" i="16"/>
  <c r="H8073" i="16"/>
  <c r="H8074" i="16"/>
  <c r="H8075" i="16"/>
  <c r="H8076" i="16"/>
  <c r="H8077" i="16"/>
  <c r="H8078" i="16"/>
  <c r="H8079" i="16"/>
  <c r="H8080" i="16"/>
  <c r="H8081" i="16"/>
  <c r="H8082" i="16"/>
  <c r="H8083" i="16"/>
  <c r="H8084" i="16"/>
  <c r="H8085" i="16"/>
  <c r="H8086" i="16"/>
  <c r="H8087" i="16"/>
  <c r="H8088" i="16"/>
  <c r="H8089" i="16"/>
  <c r="H8090" i="16"/>
  <c r="H8091" i="16"/>
  <c r="H8092" i="16"/>
  <c r="H8093" i="16"/>
  <c r="H8094" i="16"/>
  <c r="H8095" i="16"/>
  <c r="H8096" i="16"/>
  <c r="H8097" i="16"/>
  <c r="H8098" i="16"/>
  <c r="H8099" i="16"/>
  <c r="H8100" i="16"/>
  <c r="H8101" i="16"/>
  <c r="H8102" i="16"/>
  <c r="H8103" i="16"/>
  <c r="H8104" i="16"/>
  <c r="H8105" i="16"/>
  <c r="H8106" i="16"/>
  <c r="H8107" i="16"/>
  <c r="H8108" i="16"/>
  <c r="H8109" i="16"/>
  <c r="H8110" i="16"/>
  <c r="H8111" i="16"/>
  <c r="H8112" i="16"/>
  <c r="H8113" i="16"/>
  <c r="H8114" i="16"/>
  <c r="H8115" i="16"/>
  <c r="H8116" i="16"/>
  <c r="H8117" i="16"/>
  <c r="H8118" i="16"/>
  <c r="H8119" i="16"/>
  <c r="H8120" i="16"/>
  <c r="H8121" i="16"/>
  <c r="H8122" i="16"/>
  <c r="H8123" i="16"/>
  <c r="H8124" i="16"/>
  <c r="H8125" i="16"/>
  <c r="H8126" i="16"/>
  <c r="H8127" i="16"/>
  <c r="H8128" i="16"/>
  <c r="H8129" i="16"/>
  <c r="H8130" i="16"/>
  <c r="H8131" i="16"/>
  <c r="H8132" i="16"/>
  <c r="H8133" i="16"/>
  <c r="H8134" i="16"/>
  <c r="H8135" i="16"/>
  <c r="H8136" i="16"/>
  <c r="H8137" i="16"/>
  <c r="H8138" i="16"/>
  <c r="H8139" i="16"/>
  <c r="H8140" i="16"/>
  <c r="H8141" i="16"/>
  <c r="H8142" i="16"/>
  <c r="H8143" i="16"/>
  <c r="H8144" i="16"/>
  <c r="H8145" i="16"/>
  <c r="H8146" i="16"/>
  <c r="H8147" i="16"/>
  <c r="H8148" i="16"/>
  <c r="H8149" i="16"/>
  <c r="H8150" i="16"/>
  <c r="H8151" i="16"/>
  <c r="H8152" i="16"/>
  <c r="H8153" i="16"/>
  <c r="H8154" i="16"/>
  <c r="H8155" i="16"/>
  <c r="H8156" i="16"/>
  <c r="H8157" i="16"/>
  <c r="H8158" i="16"/>
  <c r="H8159" i="16"/>
  <c r="H8160" i="16"/>
  <c r="H8161" i="16"/>
  <c r="H8162" i="16"/>
  <c r="H8163" i="16"/>
  <c r="H8164" i="16"/>
  <c r="H8165" i="16"/>
  <c r="H8166" i="16"/>
  <c r="H8167" i="16"/>
  <c r="H8168" i="16"/>
  <c r="H8169" i="16"/>
  <c r="H8170" i="16"/>
  <c r="H8171" i="16"/>
  <c r="H8172" i="16"/>
  <c r="H8173" i="16"/>
  <c r="H8174" i="16"/>
  <c r="H8175" i="16"/>
  <c r="H8176" i="16"/>
  <c r="H8177" i="16"/>
  <c r="H8178" i="16"/>
  <c r="H8179" i="16"/>
  <c r="H8180" i="16"/>
  <c r="H8181" i="16"/>
  <c r="H8182" i="16"/>
  <c r="H8183" i="16"/>
  <c r="H8184" i="16"/>
  <c r="H8185" i="16"/>
  <c r="H8186" i="16"/>
  <c r="H8187" i="16"/>
  <c r="H8188" i="16"/>
  <c r="H8189" i="16"/>
  <c r="H8190" i="16"/>
  <c r="H8191" i="16"/>
  <c r="H8192" i="16"/>
  <c r="H8193" i="16"/>
  <c r="H8194" i="16"/>
  <c r="H8195" i="16"/>
  <c r="H8196" i="16"/>
  <c r="H8197" i="16"/>
  <c r="H8198" i="16"/>
  <c r="H8199" i="16"/>
  <c r="H8200" i="16"/>
  <c r="H8201" i="16"/>
  <c r="H8202" i="16"/>
  <c r="H8203" i="16"/>
  <c r="H8204" i="16"/>
  <c r="H8205" i="16"/>
  <c r="H8206" i="16"/>
  <c r="H8207" i="16"/>
  <c r="H8208" i="16"/>
  <c r="H8209" i="16"/>
  <c r="H8210" i="16"/>
  <c r="H8211" i="16"/>
  <c r="H8212" i="16"/>
  <c r="H8213" i="16"/>
  <c r="H8214" i="16"/>
  <c r="H8215" i="16"/>
  <c r="H8216" i="16"/>
  <c r="H8217" i="16"/>
  <c r="H8218" i="16"/>
  <c r="H8219" i="16"/>
  <c r="H8220" i="16"/>
  <c r="H8221" i="16"/>
  <c r="H8222" i="16"/>
  <c r="H8223" i="16"/>
  <c r="H8224" i="16"/>
  <c r="H8225" i="16"/>
  <c r="H8226" i="16"/>
  <c r="H8227" i="16"/>
  <c r="H8228" i="16"/>
  <c r="H8229" i="16"/>
  <c r="H8230" i="16"/>
  <c r="H8231" i="16"/>
  <c r="H8232" i="16"/>
  <c r="H8233" i="16"/>
  <c r="H8234" i="16"/>
  <c r="H8235" i="16"/>
  <c r="H8236" i="16"/>
  <c r="H8237" i="16"/>
  <c r="H8238" i="16"/>
  <c r="H8239" i="16"/>
  <c r="H8240" i="16"/>
  <c r="H8241" i="16"/>
  <c r="H8242" i="16"/>
  <c r="H8243" i="16"/>
  <c r="H8244" i="16"/>
  <c r="H8245" i="16"/>
  <c r="H8246" i="16"/>
  <c r="H8247" i="16"/>
  <c r="H8248" i="16"/>
  <c r="H8249" i="16"/>
  <c r="H8250" i="16"/>
  <c r="H8251" i="16"/>
  <c r="H8252" i="16"/>
  <c r="H8253" i="16"/>
  <c r="H8254" i="16"/>
  <c r="H8255" i="16"/>
  <c r="H8256" i="16"/>
  <c r="H8257" i="16"/>
  <c r="H8258" i="16"/>
  <c r="H8259" i="16"/>
  <c r="H8260" i="16"/>
  <c r="H8261" i="16"/>
  <c r="H8262" i="16"/>
  <c r="H8263" i="16"/>
  <c r="H8264" i="16"/>
  <c r="H8265" i="16"/>
  <c r="H8266" i="16"/>
  <c r="H8267" i="16"/>
  <c r="H8268" i="16"/>
  <c r="H8269" i="16"/>
  <c r="H8270" i="16"/>
  <c r="H8271" i="16"/>
  <c r="H8272" i="16"/>
  <c r="H8273" i="16"/>
  <c r="H8274" i="16"/>
  <c r="H8275" i="16"/>
  <c r="H8276" i="16"/>
  <c r="H8277" i="16"/>
  <c r="H8278" i="16"/>
  <c r="H8279" i="16"/>
  <c r="H8280" i="16"/>
  <c r="H8281" i="16"/>
  <c r="H8282" i="16"/>
  <c r="H8283" i="16"/>
  <c r="H8284" i="16"/>
  <c r="H8285" i="16"/>
  <c r="H8286" i="16"/>
  <c r="H8287" i="16"/>
  <c r="H8288" i="16"/>
  <c r="H8289" i="16"/>
  <c r="H8290" i="16"/>
  <c r="H8291" i="16"/>
  <c r="H8292" i="16"/>
  <c r="H8293" i="16"/>
  <c r="H8294" i="16"/>
  <c r="H8295" i="16"/>
  <c r="H8296" i="16"/>
  <c r="H8297" i="16"/>
  <c r="H8298" i="16"/>
  <c r="H8299" i="16"/>
  <c r="H8300" i="16"/>
  <c r="H8301" i="16"/>
  <c r="H8302" i="16"/>
  <c r="H8303" i="16"/>
  <c r="H8304" i="16"/>
  <c r="H8305" i="16"/>
  <c r="H8306" i="16"/>
  <c r="H8307" i="16"/>
  <c r="H8308" i="16"/>
  <c r="H8309" i="16"/>
  <c r="H8310" i="16"/>
  <c r="H8311" i="16"/>
  <c r="H8312" i="16"/>
  <c r="H8313" i="16"/>
  <c r="H8314" i="16"/>
  <c r="H8315" i="16"/>
  <c r="H8316" i="16"/>
  <c r="H8317" i="16"/>
  <c r="H8318" i="16"/>
  <c r="H8319" i="16"/>
  <c r="H8320" i="16"/>
  <c r="H8321" i="16"/>
  <c r="H8322" i="16"/>
  <c r="H8323" i="16"/>
  <c r="H8324" i="16"/>
  <c r="H8325" i="16"/>
  <c r="H8326" i="16"/>
  <c r="H8327" i="16"/>
  <c r="H8328" i="16"/>
  <c r="H8329" i="16"/>
  <c r="H8330" i="16"/>
  <c r="H8331" i="16"/>
  <c r="H8332" i="16"/>
  <c r="H8333" i="16"/>
  <c r="H8334" i="16"/>
  <c r="H8335" i="16"/>
  <c r="H8336" i="16"/>
  <c r="H8337" i="16"/>
  <c r="H8338" i="16"/>
  <c r="H8339" i="16"/>
  <c r="H8340" i="16"/>
  <c r="H8341" i="16"/>
  <c r="H8342" i="16"/>
  <c r="H8343" i="16"/>
  <c r="H8344" i="16"/>
  <c r="H8345" i="16"/>
  <c r="H8346" i="16"/>
  <c r="H8347" i="16"/>
  <c r="H8348" i="16"/>
  <c r="H8349" i="16"/>
  <c r="H8350" i="16"/>
  <c r="H8351" i="16"/>
  <c r="H8352" i="16"/>
  <c r="H8353" i="16"/>
  <c r="H8354" i="16"/>
  <c r="H8355" i="16"/>
  <c r="H8356" i="16"/>
  <c r="H8357" i="16"/>
  <c r="H8358" i="16"/>
  <c r="H8359" i="16"/>
  <c r="H8360" i="16"/>
  <c r="H8361" i="16"/>
  <c r="H8362" i="16"/>
  <c r="H8363" i="16"/>
  <c r="H8364" i="16"/>
  <c r="H8365" i="16"/>
  <c r="H8366" i="16"/>
  <c r="H8367" i="16"/>
  <c r="H8368" i="16"/>
  <c r="H8369" i="16"/>
  <c r="H8370" i="16"/>
  <c r="H8371" i="16"/>
  <c r="H8372" i="16"/>
  <c r="H8373" i="16"/>
  <c r="H8374" i="16"/>
  <c r="H8375" i="16"/>
  <c r="H8376" i="16"/>
  <c r="H8377" i="16"/>
  <c r="H8378" i="16"/>
  <c r="H8379" i="16"/>
  <c r="H8380" i="16"/>
  <c r="H8381" i="16"/>
  <c r="H8382" i="16"/>
  <c r="H8383" i="16"/>
  <c r="H8384" i="16"/>
  <c r="H8385" i="16"/>
  <c r="H8386" i="16"/>
  <c r="H8387" i="16"/>
  <c r="H8388" i="16"/>
  <c r="H8389" i="16"/>
  <c r="H8390" i="16"/>
  <c r="H8391" i="16"/>
  <c r="H8392" i="16"/>
  <c r="H8393" i="16"/>
  <c r="H8394" i="16"/>
  <c r="H8395" i="16"/>
  <c r="H8396" i="16"/>
  <c r="H8397" i="16"/>
  <c r="H8398" i="16"/>
  <c r="H8399" i="16"/>
  <c r="H8400" i="16"/>
  <c r="H8401" i="16"/>
  <c r="H8402" i="16"/>
  <c r="H8403" i="16"/>
  <c r="H8404" i="16"/>
  <c r="H8405" i="16"/>
  <c r="H8406" i="16"/>
  <c r="H8407" i="16"/>
  <c r="H8408" i="16"/>
  <c r="H8409" i="16"/>
  <c r="H8410" i="16"/>
  <c r="H8411" i="16"/>
  <c r="H8412" i="16"/>
  <c r="H8413" i="16"/>
  <c r="H8414" i="16"/>
  <c r="H8415" i="16"/>
  <c r="H8416" i="16"/>
  <c r="H8417" i="16"/>
  <c r="H8418" i="16"/>
  <c r="H8419" i="16"/>
  <c r="H8420" i="16"/>
  <c r="H8421" i="16"/>
  <c r="H8422" i="16"/>
  <c r="H8423" i="16"/>
  <c r="H8424" i="16"/>
  <c r="H8425" i="16"/>
  <c r="H8426" i="16"/>
  <c r="H8427" i="16"/>
  <c r="H8428" i="16"/>
  <c r="H8429" i="16"/>
  <c r="H8430" i="16"/>
  <c r="H8431" i="16"/>
  <c r="H8432" i="16"/>
  <c r="H8433" i="16"/>
  <c r="H8434" i="16"/>
  <c r="H8435" i="16"/>
  <c r="H8436" i="16"/>
  <c r="H8437" i="16"/>
  <c r="H8438" i="16"/>
  <c r="H8439" i="16"/>
  <c r="H8440" i="16"/>
  <c r="H8441" i="16"/>
  <c r="H8442" i="16"/>
  <c r="H8443" i="16"/>
  <c r="H8444" i="16"/>
  <c r="H8445" i="16"/>
  <c r="H8446" i="16"/>
  <c r="H8447" i="16"/>
  <c r="H8448" i="16"/>
  <c r="H8449" i="16"/>
  <c r="H8450" i="16"/>
  <c r="H8451" i="16"/>
  <c r="H8452" i="16"/>
  <c r="H8453" i="16"/>
  <c r="H8454" i="16"/>
  <c r="H8455" i="16"/>
  <c r="H8456" i="16"/>
  <c r="H8457" i="16"/>
  <c r="H8458" i="16"/>
  <c r="H8459" i="16"/>
  <c r="H8460" i="16"/>
  <c r="H8461" i="16"/>
  <c r="H8462" i="16"/>
  <c r="H8463" i="16"/>
  <c r="H8464" i="16"/>
  <c r="H8465" i="16"/>
  <c r="H8466" i="16"/>
  <c r="H8467" i="16"/>
  <c r="H8468" i="16"/>
  <c r="H8469" i="16"/>
  <c r="H8470" i="16"/>
  <c r="H8471" i="16"/>
  <c r="H8472" i="16"/>
  <c r="H8473" i="16"/>
  <c r="H8474" i="16"/>
  <c r="H8475" i="16"/>
  <c r="H8476" i="16"/>
  <c r="H8477" i="16"/>
  <c r="H8478" i="16"/>
  <c r="H8479" i="16"/>
  <c r="H8480" i="16"/>
  <c r="H8481" i="16"/>
  <c r="H8482" i="16"/>
  <c r="H8483" i="16"/>
  <c r="H8484" i="16"/>
  <c r="H8485" i="16"/>
  <c r="H8486" i="16"/>
  <c r="H8487" i="16"/>
  <c r="H8488" i="16"/>
  <c r="H8489" i="16"/>
  <c r="H8490" i="16"/>
  <c r="H8491" i="16"/>
  <c r="H8492" i="16"/>
  <c r="H8493" i="16"/>
  <c r="H8494" i="16"/>
  <c r="H8495" i="16"/>
  <c r="H8496" i="16"/>
  <c r="H8497" i="16"/>
  <c r="H8498" i="16"/>
  <c r="H8499" i="16"/>
  <c r="H8500" i="16"/>
  <c r="H8501" i="16"/>
  <c r="H8502" i="16"/>
  <c r="H8503" i="16"/>
  <c r="H8504" i="16"/>
  <c r="H8505" i="16"/>
  <c r="H8506" i="16"/>
  <c r="H8507" i="16"/>
  <c r="H8508" i="16"/>
  <c r="H8509" i="16"/>
  <c r="H8510" i="16"/>
  <c r="H8511" i="16"/>
  <c r="H8512" i="16"/>
  <c r="H8513" i="16"/>
  <c r="H8514" i="16"/>
  <c r="H8515" i="16"/>
  <c r="H8516" i="16"/>
  <c r="H8517" i="16"/>
  <c r="H8518" i="16"/>
  <c r="H8519" i="16"/>
  <c r="H8520" i="16"/>
  <c r="H8521" i="16"/>
  <c r="H8522" i="16"/>
  <c r="H8523" i="16"/>
  <c r="H8524" i="16"/>
  <c r="H8525" i="16"/>
  <c r="H8526" i="16"/>
  <c r="H8527" i="16"/>
  <c r="H8528" i="16"/>
  <c r="H8529" i="16"/>
  <c r="H8530" i="16"/>
  <c r="H8531" i="16"/>
  <c r="H8532" i="16"/>
  <c r="H8533" i="16"/>
  <c r="H8534" i="16"/>
  <c r="H8535" i="16"/>
  <c r="H8536" i="16"/>
  <c r="H8537" i="16"/>
  <c r="H8538" i="16"/>
  <c r="H8539" i="16"/>
  <c r="H8540" i="16"/>
  <c r="H8541" i="16"/>
  <c r="H8542" i="16"/>
  <c r="H8543" i="16"/>
  <c r="H8544" i="16"/>
  <c r="H8545" i="16"/>
  <c r="H8546" i="16"/>
  <c r="H8547" i="16"/>
  <c r="H8548" i="16"/>
  <c r="H8549" i="16"/>
  <c r="H8550" i="16"/>
  <c r="H8551" i="16"/>
  <c r="H8552" i="16"/>
  <c r="H8553" i="16"/>
  <c r="H8554" i="16"/>
  <c r="H8555" i="16"/>
  <c r="H8556" i="16"/>
  <c r="H8557" i="16"/>
  <c r="H8558" i="16"/>
  <c r="H8559" i="16"/>
  <c r="H8560" i="16"/>
  <c r="H8561" i="16"/>
  <c r="H8562" i="16"/>
  <c r="H8563" i="16"/>
  <c r="H8564" i="16"/>
  <c r="H8565" i="16"/>
  <c r="H8566" i="16"/>
  <c r="H8567" i="16"/>
  <c r="H8568" i="16"/>
  <c r="H8569" i="16"/>
  <c r="H8570" i="16"/>
  <c r="H8571" i="16"/>
  <c r="H8572" i="16"/>
  <c r="H8573" i="16"/>
  <c r="H8574" i="16"/>
  <c r="H8575" i="16"/>
  <c r="H8576" i="16"/>
  <c r="H8577" i="16"/>
  <c r="H8578" i="16"/>
  <c r="H8579" i="16"/>
  <c r="H8580" i="16"/>
  <c r="H8581" i="16"/>
  <c r="H8582" i="16"/>
  <c r="H8583" i="16"/>
  <c r="H8584" i="16"/>
  <c r="H8585" i="16"/>
  <c r="H8586" i="16"/>
  <c r="H8587" i="16"/>
  <c r="H8588" i="16"/>
  <c r="H8589" i="16"/>
  <c r="H8590" i="16"/>
  <c r="H8591" i="16"/>
  <c r="H8592" i="16"/>
  <c r="H8593" i="16"/>
  <c r="H8594" i="16"/>
  <c r="H8595" i="16"/>
  <c r="H8596" i="16"/>
  <c r="H8597" i="16"/>
  <c r="H8598" i="16"/>
  <c r="H8599" i="16"/>
  <c r="H8600" i="16"/>
  <c r="H8601" i="16"/>
  <c r="H8602" i="16"/>
  <c r="H8603" i="16"/>
  <c r="H8604" i="16"/>
  <c r="H8605" i="16"/>
  <c r="H8606" i="16"/>
  <c r="H8607" i="16"/>
  <c r="H8608" i="16"/>
  <c r="H8609" i="16"/>
  <c r="H8610" i="16"/>
  <c r="H8611" i="16"/>
  <c r="H8612" i="16"/>
  <c r="H8613" i="16"/>
  <c r="H8614" i="16"/>
  <c r="H8615" i="16"/>
  <c r="H8616" i="16"/>
  <c r="H8617" i="16"/>
  <c r="H8618" i="16"/>
  <c r="H8619" i="16"/>
  <c r="H8620" i="16"/>
  <c r="H8621" i="16"/>
  <c r="H8622" i="16"/>
  <c r="H8623" i="16"/>
  <c r="H8624" i="16"/>
  <c r="H8625" i="16"/>
  <c r="H8626" i="16"/>
  <c r="H8627" i="16"/>
  <c r="H8628" i="16"/>
  <c r="H8629" i="16"/>
  <c r="H8630" i="16"/>
  <c r="H8631" i="16"/>
  <c r="H8632" i="16"/>
  <c r="H8633" i="16"/>
  <c r="H8634" i="16"/>
  <c r="H8635" i="16"/>
  <c r="H8636" i="16"/>
  <c r="H8637" i="16"/>
  <c r="H8638" i="16"/>
  <c r="H8639" i="16"/>
  <c r="H8640" i="16"/>
  <c r="H8641" i="16"/>
  <c r="H8642" i="16"/>
  <c r="H8643" i="16"/>
  <c r="H8644" i="16"/>
  <c r="H8645" i="16"/>
  <c r="H8646" i="16"/>
  <c r="H8647" i="16"/>
  <c r="H8648" i="16"/>
  <c r="H8649" i="16"/>
  <c r="H8650" i="16"/>
  <c r="H8651" i="16"/>
  <c r="H8652" i="16"/>
  <c r="H8653" i="16"/>
  <c r="H8654" i="16"/>
  <c r="H8655" i="16"/>
  <c r="H8656" i="16"/>
  <c r="H8657" i="16"/>
  <c r="H8658" i="16"/>
  <c r="H8659" i="16"/>
  <c r="H8660" i="16"/>
  <c r="H8661" i="16"/>
  <c r="H8662" i="16"/>
  <c r="H8663" i="16"/>
  <c r="H8664" i="16"/>
  <c r="H8665" i="16"/>
  <c r="H8666" i="16"/>
  <c r="H8667" i="16"/>
  <c r="H8668" i="16"/>
  <c r="H8669" i="16"/>
  <c r="H8670" i="16"/>
  <c r="H8671" i="16"/>
  <c r="H8672" i="16"/>
  <c r="H8673" i="16"/>
  <c r="H8674" i="16"/>
  <c r="H8675" i="16"/>
  <c r="H8676" i="16"/>
  <c r="H8677" i="16"/>
  <c r="H8678" i="16"/>
  <c r="H8679" i="16"/>
  <c r="H8680" i="16"/>
  <c r="H8681" i="16"/>
  <c r="H8682" i="16"/>
  <c r="H8683" i="16"/>
  <c r="H8684" i="16"/>
  <c r="H8685" i="16"/>
  <c r="H8686" i="16"/>
  <c r="H8687" i="16"/>
  <c r="H8688" i="16"/>
  <c r="H8689" i="16"/>
  <c r="H8690" i="16"/>
  <c r="H8691" i="16"/>
  <c r="H8692" i="16"/>
  <c r="H8693" i="16"/>
  <c r="H8694" i="16"/>
  <c r="H8695" i="16"/>
  <c r="H8696" i="16"/>
  <c r="H8697" i="16"/>
  <c r="H8698" i="16"/>
  <c r="H8699" i="16"/>
  <c r="H8700" i="16"/>
  <c r="H8701" i="16"/>
  <c r="H8702" i="16"/>
  <c r="H8703" i="16"/>
  <c r="H8704" i="16"/>
  <c r="H8705" i="16"/>
  <c r="H8706" i="16"/>
  <c r="H8707" i="16"/>
  <c r="H8708" i="16"/>
  <c r="H8709" i="16"/>
  <c r="H8710" i="16"/>
  <c r="H8711" i="16"/>
  <c r="H8712" i="16"/>
  <c r="H8713" i="16"/>
  <c r="H8714" i="16"/>
  <c r="H8715" i="16"/>
  <c r="H8716" i="16"/>
  <c r="H8717" i="16"/>
  <c r="H8718" i="16"/>
  <c r="H8719" i="16"/>
  <c r="H8720" i="16"/>
  <c r="H8721" i="16"/>
  <c r="H8722" i="16"/>
  <c r="H8723" i="16"/>
  <c r="H8724" i="16"/>
  <c r="H8725" i="16"/>
  <c r="H8726" i="16"/>
  <c r="H8727" i="16"/>
  <c r="H8728" i="16"/>
  <c r="H8729" i="16"/>
  <c r="H8730" i="16"/>
  <c r="H8731" i="16"/>
  <c r="H8732" i="16"/>
  <c r="H8733" i="16"/>
  <c r="H8734" i="16"/>
  <c r="H8735" i="16"/>
  <c r="H8736" i="16"/>
  <c r="H8737" i="16"/>
  <c r="H2" i="16"/>
  <c r="L3" i="16"/>
  <c r="M3" i="16"/>
  <c r="N3" i="16"/>
  <c r="O3" i="16"/>
  <c r="L4" i="16"/>
  <c r="M4" i="16"/>
  <c r="N4" i="16"/>
  <c r="O4" i="16"/>
  <c r="L5" i="16"/>
  <c r="M5" i="16"/>
  <c r="N5" i="16"/>
  <c r="O5" i="16"/>
  <c r="L6" i="16"/>
  <c r="M6" i="16"/>
  <c r="N6" i="16"/>
  <c r="O6" i="16"/>
  <c r="L7" i="16"/>
  <c r="M7" i="16"/>
  <c r="N7" i="16"/>
  <c r="O7" i="16"/>
  <c r="L8" i="16"/>
  <c r="M8" i="16"/>
  <c r="N8" i="16"/>
  <c r="O8" i="16"/>
  <c r="L9" i="16"/>
  <c r="M9" i="16"/>
  <c r="N9" i="16"/>
  <c r="O9" i="16"/>
  <c r="L10" i="16"/>
  <c r="M10" i="16"/>
  <c r="N10" i="16"/>
  <c r="O10" i="16"/>
  <c r="L11" i="16"/>
  <c r="M11" i="16"/>
  <c r="N11" i="16"/>
  <c r="O11" i="16"/>
  <c r="L12" i="16"/>
  <c r="M12" i="16"/>
  <c r="N12" i="16"/>
  <c r="O12" i="16"/>
  <c r="L13" i="16"/>
  <c r="M13" i="16"/>
  <c r="N13" i="16"/>
  <c r="O13" i="16"/>
  <c r="L14" i="16"/>
  <c r="M14" i="16"/>
  <c r="N14" i="16"/>
  <c r="O14" i="16"/>
  <c r="L15" i="16"/>
  <c r="M15" i="16"/>
  <c r="N15" i="16"/>
  <c r="O15" i="16"/>
  <c r="L16" i="16"/>
  <c r="M16" i="16"/>
  <c r="N16" i="16"/>
  <c r="O16" i="16"/>
  <c r="L17" i="16"/>
  <c r="M17" i="16"/>
  <c r="N17" i="16"/>
  <c r="O17" i="16"/>
  <c r="L18" i="16"/>
  <c r="M18" i="16"/>
  <c r="N18" i="16"/>
  <c r="O18" i="16"/>
  <c r="L19" i="16"/>
  <c r="M19" i="16"/>
  <c r="N19" i="16"/>
  <c r="O19" i="16"/>
  <c r="L20" i="16"/>
  <c r="M20" i="16"/>
  <c r="N20" i="16"/>
  <c r="O20" i="16"/>
  <c r="L21" i="16"/>
  <c r="M21" i="16"/>
  <c r="N21" i="16"/>
  <c r="O21" i="16"/>
  <c r="L22" i="16"/>
  <c r="M22" i="16"/>
  <c r="N22" i="16"/>
  <c r="O22" i="16"/>
  <c r="L23" i="16"/>
  <c r="M23" i="16"/>
  <c r="N23" i="16"/>
  <c r="O23" i="16"/>
  <c r="L24" i="16"/>
  <c r="M24" i="16"/>
  <c r="N24" i="16"/>
  <c r="O24" i="16"/>
  <c r="L25" i="16"/>
  <c r="M25" i="16"/>
  <c r="N25" i="16"/>
  <c r="O25" i="16"/>
  <c r="L26" i="16"/>
  <c r="M26" i="16"/>
  <c r="N26" i="16"/>
  <c r="O26" i="16"/>
  <c r="L27" i="16"/>
  <c r="M27" i="16"/>
  <c r="N27" i="16"/>
  <c r="O27" i="16"/>
  <c r="L28" i="16"/>
  <c r="M28" i="16"/>
  <c r="N28" i="16"/>
  <c r="O28" i="16"/>
  <c r="L29" i="16"/>
  <c r="M29" i="16"/>
  <c r="N29" i="16"/>
  <c r="O29" i="16"/>
  <c r="L30" i="16"/>
  <c r="M30" i="16"/>
  <c r="N30" i="16"/>
  <c r="O30" i="16"/>
  <c r="L31" i="16"/>
  <c r="M31" i="16"/>
  <c r="N31" i="16"/>
  <c r="O31" i="16"/>
  <c r="L32" i="16"/>
  <c r="M32" i="16"/>
  <c r="N32" i="16"/>
  <c r="O32" i="16"/>
  <c r="L33" i="16"/>
  <c r="M33" i="16"/>
  <c r="N33" i="16"/>
  <c r="O33" i="16"/>
  <c r="L34" i="16"/>
  <c r="M34" i="16"/>
  <c r="N34" i="16"/>
  <c r="O34" i="16"/>
  <c r="L35" i="16"/>
  <c r="M35" i="16"/>
  <c r="N35" i="16"/>
  <c r="O35" i="16"/>
  <c r="L36" i="16"/>
  <c r="M36" i="16"/>
  <c r="N36" i="16"/>
  <c r="O36" i="16"/>
  <c r="L37" i="16"/>
  <c r="M37" i="16"/>
  <c r="N37" i="16"/>
  <c r="O37" i="16"/>
  <c r="L38" i="16"/>
  <c r="M38" i="16"/>
  <c r="N38" i="16"/>
  <c r="O38" i="16"/>
  <c r="L39" i="16"/>
  <c r="M39" i="16"/>
  <c r="N39" i="16"/>
  <c r="O39" i="16"/>
  <c r="L40" i="16"/>
  <c r="M40" i="16"/>
  <c r="N40" i="16"/>
  <c r="O40" i="16"/>
  <c r="L41" i="16"/>
  <c r="M41" i="16"/>
  <c r="N41" i="16"/>
  <c r="O41" i="16"/>
  <c r="L42" i="16"/>
  <c r="M42" i="16"/>
  <c r="N42" i="16"/>
  <c r="O42" i="16"/>
  <c r="L43" i="16"/>
  <c r="M43" i="16"/>
  <c r="N43" i="16"/>
  <c r="O43" i="16"/>
  <c r="L44" i="16"/>
  <c r="M44" i="16"/>
  <c r="N44" i="16"/>
  <c r="O44" i="16"/>
  <c r="L45" i="16"/>
  <c r="M45" i="16"/>
  <c r="N45" i="16"/>
  <c r="O45" i="16"/>
  <c r="L46" i="16"/>
  <c r="M46" i="16"/>
  <c r="N46" i="16"/>
  <c r="O46" i="16"/>
  <c r="L47" i="16"/>
  <c r="M47" i="16"/>
  <c r="N47" i="16"/>
  <c r="O47" i="16"/>
  <c r="L48" i="16"/>
  <c r="M48" i="16"/>
  <c r="N48" i="16"/>
  <c r="O48" i="16"/>
  <c r="L49" i="16"/>
  <c r="M49" i="16"/>
  <c r="N49" i="16"/>
  <c r="O49" i="16"/>
  <c r="L50" i="16"/>
  <c r="M50" i="16"/>
  <c r="N50" i="16"/>
  <c r="O50" i="16"/>
  <c r="L51" i="16"/>
  <c r="M51" i="16"/>
  <c r="N51" i="16"/>
  <c r="O51" i="16"/>
  <c r="L52" i="16"/>
  <c r="M52" i="16"/>
  <c r="N52" i="16"/>
  <c r="O52" i="16"/>
  <c r="L53" i="16"/>
  <c r="M53" i="16"/>
  <c r="N53" i="16"/>
  <c r="O53" i="16"/>
  <c r="L54" i="16"/>
  <c r="M54" i="16"/>
  <c r="N54" i="16"/>
  <c r="O54" i="16"/>
  <c r="L55" i="16"/>
  <c r="M55" i="16"/>
  <c r="N55" i="16"/>
  <c r="O55" i="16"/>
  <c r="L56" i="16"/>
  <c r="M56" i="16"/>
  <c r="N56" i="16"/>
  <c r="O56" i="16"/>
  <c r="L57" i="16"/>
  <c r="M57" i="16"/>
  <c r="N57" i="16"/>
  <c r="O57" i="16"/>
  <c r="L58" i="16"/>
  <c r="M58" i="16"/>
  <c r="N58" i="16"/>
  <c r="O58" i="16"/>
  <c r="L59" i="16"/>
  <c r="M59" i="16"/>
  <c r="N59" i="16"/>
  <c r="O59" i="16"/>
  <c r="L60" i="16"/>
  <c r="M60" i="16"/>
  <c r="N60" i="16"/>
  <c r="O60" i="16"/>
  <c r="L61" i="16"/>
  <c r="M61" i="16"/>
  <c r="N61" i="16"/>
  <c r="O61" i="16"/>
  <c r="L62" i="16"/>
  <c r="M62" i="16"/>
  <c r="N62" i="16"/>
  <c r="O62" i="16"/>
  <c r="L63" i="16"/>
  <c r="M63" i="16"/>
  <c r="N63" i="16"/>
  <c r="O63" i="16"/>
  <c r="L64" i="16"/>
  <c r="M64" i="16"/>
  <c r="N64" i="16"/>
  <c r="O64" i="16"/>
  <c r="L65" i="16"/>
  <c r="M65" i="16"/>
  <c r="N65" i="16"/>
  <c r="O65" i="16"/>
  <c r="L66" i="16"/>
  <c r="M66" i="16"/>
  <c r="N66" i="16"/>
  <c r="O66" i="16"/>
  <c r="L67" i="16"/>
  <c r="M67" i="16"/>
  <c r="N67" i="16"/>
  <c r="O67" i="16"/>
  <c r="L68" i="16"/>
  <c r="M68" i="16"/>
  <c r="N68" i="16"/>
  <c r="O68" i="16"/>
  <c r="L69" i="16"/>
  <c r="M69" i="16"/>
  <c r="N69" i="16"/>
  <c r="O69" i="16"/>
  <c r="L70" i="16"/>
  <c r="M70" i="16"/>
  <c r="N70" i="16"/>
  <c r="O70" i="16"/>
  <c r="L71" i="16"/>
  <c r="M71" i="16"/>
  <c r="N71" i="16"/>
  <c r="O71" i="16"/>
  <c r="L72" i="16"/>
  <c r="M72" i="16"/>
  <c r="N72" i="16"/>
  <c r="O72" i="16"/>
  <c r="L73" i="16"/>
  <c r="M73" i="16"/>
  <c r="N73" i="16"/>
  <c r="O73" i="16"/>
  <c r="L74" i="16"/>
  <c r="M74" i="16"/>
  <c r="N74" i="16"/>
  <c r="O74" i="16"/>
  <c r="L75" i="16"/>
  <c r="M75" i="16"/>
  <c r="N75" i="16"/>
  <c r="O75" i="16"/>
  <c r="L76" i="16"/>
  <c r="M76" i="16"/>
  <c r="N76" i="16"/>
  <c r="O76" i="16"/>
  <c r="L77" i="16"/>
  <c r="M77" i="16"/>
  <c r="N77" i="16"/>
  <c r="O77" i="16"/>
  <c r="L78" i="16"/>
  <c r="M78" i="16"/>
  <c r="N78" i="16"/>
  <c r="O78" i="16"/>
  <c r="L79" i="16"/>
  <c r="M79" i="16"/>
  <c r="N79" i="16"/>
  <c r="O79" i="16"/>
  <c r="L80" i="16"/>
  <c r="M80" i="16"/>
  <c r="N80" i="16"/>
  <c r="O80" i="16"/>
  <c r="L81" i="16"/>
  <c r="M81" i="16"/>
  <c r="N81" i="16"/>
  <c r="O81" i="16"/>
  <c r="L82" i="16"/>
  <c r="M82" i="16"/>
  <c r="N82" i="16"/>
  <c r="O82" i="16"/>
  <c r="L83" i="16"/>
  <c r="M83" i="16"/>
  <c r="N83" i="16"/>
  <c r="O83" i="16"/>
  <c r="L84" i="16"/>
  <c r="M84" i="16"/>
  <c r="N84" i="16"/>
  <c r="O84" i="16"/>
  <c r="L85" i="16"/>
  <c r="M85" i="16"/>
  <c r="N85" i="16"/>
  <c r="O85" i="16"/>
  <c r="L86" i="16"/>
  <c r="M86" i="16"/>
  <c r="N86" i="16"/>
  <c r="O86" i="16"/>
  <c r="L87" i="16"/>
  <c r="M87" i="16"/>
  <c r="N87" i="16"/>
  <c r="O87" i="16"/>
  <c r="L88" i="16"/>
  <c r="M88" i="16"/>
  <c r="N88" i="16"/>
  <c r="O88" i="16"/>
  <c r="L89" i="16"/>
  <c r="M89" i="16"/>
  <c r="N89" i="16"/>
  <c r="O89" i="16"/>
  <c r="L90" i="16"/>
  <c r="M90" i="16"/>
  <c r="N90" i="16"/>
  <c r="O90" i="16"/>
  <c r="L91" i="16"/>
  <c r="M91" i="16"/>
  <c r="N91" i="16"/>
  <c r="O91" i="16"/>
  <c r="L92" i="16"/>
  <c r="M92" i="16"/>
  <c r="N92" i="16"/>
  <c r="O92" i="16"/>
  <c r="L93" i="16"/>
  <c r="M93" i="16"/>
  <c r="N93" i="16"/>
  <c r="O93" i="16"/>
  <c r="L94" i="16"/>
  <c r="M94" i="16"/>
  <c r="N94" i="16"/>
  <c r="O94" i="16"/>
  <c r="L95" i="16"/>
  <c r="M95" i="16"/>
  <c r="N95" i="16"/>
  <c r="O95" i="16"/>
  <c r="L96" i="16"/>
  <c r="M96" i="16"/>
  <c r="N96" i="16"/>
  <c r="O96" i="16"/>
  <c r="L97" i="16"/>
  <c r="M97" i="16"/>
  <c r="N97" i="16"/>
  <c r="O97" i="16"/>
  <c r="L98" i="16"/>
  <c r="M98" i="16"/>
  <c r="N98" i="16"/>
  <c r="O98" i="16"/>
  <c r="L99" i="16"/>
  <c r="M99" i="16"/>
  <c r="N99" i="16"/>
  <c r="O99" i="16"/>
  <c r="L100" i="16"/>
  <c r="M100" i="16"/>
  <c r="N100" i="16"/>
  <c r="O100" i="16"/>
  <c r="L101" i="16"/>
  <c r="M101" i="16"/>
  <c r="N101" i="16"/>
  <c r="O101" i="16"/>
  <c r="L102" i="16"/>
  <c r="M102" i="16"/>
  <c r="N102" i="16"/>
  <c r="O102" i="16"/>
  <c r="L103" i="16"/>
  <c r="M103" i="16"/>
  <c r="N103" i="16"/>
  <c r="O103" i="16"/>
  <c r="L104" i="16"/>
  <c r="M104" i="16"/>
  <c r="N104" i="16"/>
  <c r="O104" i="16"/>
  <c r="L105" i="16"/>
  <c r="M105" i="16"/>
  <c r="N105" i="16"/>
  <c r="O105" i="16"/>
  <c r="L106" i="16"/>
  <c r="M106" i="16"/>
  <c r="N106" i="16"/>
  <c r="O106" i="16"/>
  <c r="L107" i="16"/>
  <c r="M107" i="16"/>
  <c r="N107" i="16"/>
  <c r="O107" i="16"/>
  <c r="L108" i="16"/>
  <c r="M108" i="16"/>
  <c r="N108" i="16"/>
  <c r="O108" i="16"/>
  <c r="L109" i="16"/>
  <c r="M109" i="16"/>
  <c r="N109" i="16"/>
  <c r="O109" i="16"/>
  <c r="L110" i="16"/>
  <c r="M110" i="16"/>
  <c r="N110" i="16"/>
  <c r="O110" i="16"/>
  <c r="L111" i="16"/>
  <c r="M111" i="16"/>
  <c r="N111" i="16"/>
  <c r="O111" i="16"/>
  <c r="L112" i="16"/>
  <c r="M112" i="16"/>
  <c r="N112" i="16"/>
  <c r="O112" i="16"/>
  <c r="L113" i="16"/>
  <c r="M113" i="16"/>
  <c r="N113" i="16"/>
  <c r="O113" i="16"/>
  <c r="L114" i="16"/>
  <c r="M114" i="16"/>
  <c r="N114" i="16"/>
  <c r="O114" i="16"/>
  <c r="L115" i="16"/>
  <c r="M115" i="16"/>
  <c r="N115" i="16"/>
  <c r="O115" i="16"/>
  <c r="L116" i="16"/>
  <c r="M116" i="16"/>
  <c r="N116" i="16"/>
  <c r="O116" i="16"/>
  <c r="L117" i="16"/>
  <c r="M117" i="16"/>
  <c r="N117" i="16"/>
  <c r="O117" i="16"/>
  <c r="L118" i="16"/>
  <c r="M118" i="16"/>
  <c r="N118" i="16"/>
  <c r="O118" i="16"/>
  <c r="L119" i="16"/>
  <c r="M119" i="16"/>
  <c r="N119" i="16"/>
  <c r="O119" i="16"/>
  <c r="L120" i="16"/>
  <c r="M120" i="16"/>
  <c r="N120" i="16"/>
  <c r="O120" i="16"/>
  <c r="L121" i="16"/>
  <c r="M121" i="16"/>
  <c r="N121" i="16"/>
  <c r="O121" i="16"/>
  <c r="L122" i="16"/>
  <c r="M122" i="16"/>
  <c r="N122" i="16"/>
  <c r="O122" i="16"/>
  <c r="L123" i="16"/>
  <c r="M123" i="16"/>
  <c r="N123" i="16"/>
  <c r="O123" i="16"/>
  <c r="L124" i="16"/>
  <c r="M124" i="16"/>
  <c r="N124" i="16"/>
  <c r="O124" i="16"/>
  <c r="L125" i="16"/>
  <c r="M125" i="16"/>
  <c r="N125" i="16"/>
  <c r="O125" i="16"/>
  <c r="L126" i="16"/>
  <c r="M126" i="16"/>
  <c r="N126" i="16"/>
  <c r="O126" i="16"/>
  <c r="L127" i="16"/>
  <c r="M127" i="16"/>
  <c r="N127" i="16"/>
  <c r="O127" i="16"/>
  <c r="L128" i="16"/>
  <c r="M128" i="16"/>
  <c r="N128" i="16"/>
  <c r="O128" i="16"/>
  <c r="L129" i="16"/>
  <c r="M129" i="16"/>
  <c r="N129" i="16"/>
  <c r="O129" i="16"/>
  <c r="L130" i="16"/>
  <c r="M130" i="16"/>
  <c r="N130" i="16"/>
  <c r="O130" i="16"/>
  <c r="L131" i="16"/>
  <c r="M131" i="16"/>
  <c r="N131" i="16"/>
  <c r="O131" i="16"/>
  <c r="L132" i="16"/>
  <c r="M132" i="16"/>
  <c r="N132" i="16"/>
  <c r="O132" i="16"/>
  <c r="L133" i="16"/>
  <c r="M133" i="16"/>
  <c r="N133" i="16"/>
  <c r="O133" i="16"/>
  <c r="L134" i="16"/>
  <c r="M134" i="16"/>
  <c r="N134" i="16"/>
  <c r="O134" i="16"/>
  <c r="L135" i="16"/>
  <c r="M135" i="16"/>
  <c r="N135" i="16"/>
  <c r="O135" i="16"/>
  <c r="L136" i="16"/>
  <c r="M136" i="16"/>
  <c r="N136" i="16"/>
  <c r="O136" i="16"/>
  <c r="L137" i="16"/>
  <c r="M137" i="16"/>
  <c r="N137" i="16"/>
  <c r="O137" i="16"/>
  <c r="L138" i="16"/>
  <c r="M138" i="16"/>
  <c r="N138" i="16"/>
  <c r="O138" i="16"/>
  <c r="L139" i="16"/>
  <c r="M139" i="16"/>
  <c r="N139" i="16"/>
  <c r="O139" i="16"/>
  <c r="L140" i="16"/>
  <c r="M140" i="16"/>
  <c r="N140" i="16"/>
  <c r="O140" i="16"/>
  <c r="L141" i="16"/>
  <c r="M141" i="16"/>
  <c r="N141" i="16"/>
  <c r="O141" i="16"/>
  <c r="L142" i="16"/>
  <c r="M142" i="16"/>
  <c r="N142" i="16"/>
  <c r="O142" i="16"/>
  <c r="L143" i="16"/>
  <c r="M143" i="16"/>
  <c r="N143" i="16"/>
  <c r="O143" i="16"/>
  <c r="L144" i="16"/>
  <c r="M144" i="16"/>
  <c r="N144" i="16"/>
  <c r="O144" i="16"/>
  <c r="L145" i="16"/>
  <c r="M145" i="16"/>
  <c r="N145" i="16"/>
  <c r="O145" i="16"/>
  <c r="L146" i="16"/>
  <c r="M146" i="16"/>
  <c r="N146" i="16"/>
  <c r="O146" i="16"/>
  <c r="L147" i="16"/>
  <c r="M147" i="16"/>
  <c r="N147" i="16"/>
  <c r="O147" i="16"/>
  <c r="L148" i="16"/>
  <c r="M148" i="16"/>
  <c r="N148" i="16"/>
  <c r="O148" i="16"/>
  <c r="L149" i="16"/>
  <c r="M149" i="16"/>
  <c r="N149" i="16"/>
  <c r="O149" i="16"/>
  <c r="L150" i="16"/>
  <c r="M150" i="16"/>
  <c r="N150" i="16"/>
  <c r="O150" i="16"/>
  <c r="L151" i="16"/>
  <c r="M151" i="16"/>
  <c r="N151" i="16"/>
  <c r="O151" i="16"/>
  <c r="L152" i="16"/>
  <c r="M152" i="16"/>
  <c r="N152" i="16"/>
  <c r="O152" i="16"/>
  <c r="L153" i="16"/>
  <c r="M153" i="16"/>
  <c r="N153" i="16"/>
  <c r="O153" i="16"/>
  <c r="L154" i="16"/>
  <c r="M154" i="16"/>
  <c r="N154" i="16"/>
  <c r="O154" i="16"/>
  <c r="L155" i="16"/>
  <c r="M155" i="16"/>
  <c r="N155" i="16"/>
  <c r="O155" i="16"/>
  <c r="L156" i="16"/>
  <c r="M156" i="16"/>
  <c r="N156" i="16"/>
  <c r="O156" i="16"/>
  <c r="L157" i="16"/>
  <c r="M157" i="16"/>
  <c r="N157" i="16"/>
  <c r="O157" i="16"/>
  <c r="L158" i="16"/>
  <c r="M158" i="16"/>
  <c r="N158" i="16"/>
  <c r="O158" i="16"/>
  <c r="L159" i="16"/>
  <c r="M159" i="16"/>
  <c r="N159" i="16"/>
  <c r="O159" i="16"/>
  <c r="L160" i="16"/>
  <c r="M160" i="16"/>
  <c r="N160" i="16"/>
  <c r="O160" i="16"/>
  <c r="L161" i="16"/>
  <c r="M161" i="16"/>
  <c r="N161" i="16"/>
  <c r="O161" i="16"/>
  <c r="L162" i="16"/>
  <c r="M162" i="16"/>
  <c r="N162" i="16"/>
  <c r="O162" i="16"/>
  <c r="L163" i="16"/>
  <c r="M163" i="16"/>
  <c r="N163" i="16"/>
  <c r="O163" i="16"/>
  <c r="L164" i="16"/>
  <c r="M164" i="16"/>
  <c r="N164" i="16"/>
  <c r="O164" i="16"/>
  <c r="L165" i="16"/>
  <c r="M165" i="16"/>
  <c r="N165" i="16"/>
  <c r="O165" i="16"/>
  <c r="L166" i="16"/>
  <c r="M166" i="16"/>
  <c r="N166" i="16"/>
  <c r="O166" i="16"/>
  <c r="L167" i="16"/>
  <c r="M167" i="16"/>
  <c r="N167" i="16"/>
  <c r="O167" i="16"/>
  <c r="L168" i="16"/>
  <c r="M168" i="16"/>
  <c r="N168" i="16"/>
  <c r="O168" i="16"/>
  <c r="L169" i="16"/>
  <c r="M169" i="16"/>
  <c r="N169" i="16"/>
  <c r="O169" i="16"/>
  <c r="L170" i="16"/>
  <c r="M170" i="16"/>
  <c r="N170" i="16"/>
  <c r="O170" i="16"/>
  <c r="L171" i="16"/>
  <c r="M171" i="16"/>
  <c r="N171" i="16"/>
  <c r="O171" i="16"/>
  <c r="L172" i="16"/>
  <c r="M172" i="16"/>
  <c r="N172" i="16"/>
  <c r="O172" i="16"/>
  <c r="L173" i="16"/>
  <c r="M173" i="16"/>
  <c r="N173" i="16"/>
  <c r="O173" i="16"/>
  <c r="L174" i="16"/>
  <c r="M174" i="16"/>
  <c r="N174" i="16"/>
  <c r="O174" i="16"/>
  <c r="L175" i="16"/>
  <c r="M175" i="16"/>
  <c r="N175" i="16"/>
  <c r="O175" i="16"/>
  <c r="L176" i="16"/>
  <c r="M176" i="16"/>
  <c r="N176" i="16"/>
  <c r="O176" i="16"/>
  <c r="L177" i="16"/>
  <c r="M177" i="16"/>
  <c r="N177" i="16"/>
  <c r="O177" i="16"/>
  <c r="L178" i="16"/>
  <c r="M178" i="16"/>
  <c r="N178" i="16"/>
  <c r="O178" i="16"/>
  <c r="L179" i="16"/>
  <c r="M179" i="16"/>
  <c r="N179" i="16"/>
  <c r="O179" i="16"/>
  <c r="L180" i="16"/>
  <c r="M180" i="16"/>
  <c r="N180" i="16"/>
  <c r="O180" i="16"/>
  <c r="L181" i="16"/>
  <c r="M181" i="16"/>
  <c r="N181" i="16"/>
  <c r="O181" i="16"/>
  <c r="L182" i="16"/>
  <c r="M182" i="16"/>
  <c r="N182" i="16"/>
  <c r="O182" i="16"/>
  <c r="L183" i="16"/>
  <c r="M183" i="16"/>
  <c r="N183" i="16"/>
  <c r="O183" i="16"/>
  <c r="L184" i="16"/>
  <c r="M184" i="16"/>
  <c r="N184" i="16"/>
  <c r="O184" i="16"/>
  <c r="L185" i="16"/>
  <c r="M185" i="16"/>
  <c r="N185" i="16"/>
  <c r="O185" i="16"/>
  <c r="L186" i="16"/>
  <c r="M186" i="16"/>
  <c r="N186" i="16"/>
  <c r="O186" i="16"/>
  <c r="L187" i="16"/>
  <c r="M187" i="16"/>
  <c r="N187" i="16"/>
  <c r="O187" i="16"/>
  <c r="L188" i="16"/>
  <c r="M188" i="16"/>
  <c r="N188" i="16"/>
  <c r="O188" i="16"/>
  <c r="L189" i="16"/>
  <c r="M189" i="16"/>
  <c r="N189" i="16"/>
  <c r="O189" i="16"/>
  <c r="L190" i="16"/>
  <c r="M190" i="16"/>
  <c r="N190" i="16"/>
  <c r="O190" i="16"/>
  <c r="L191" i="16"/>
  <c r="M191" i="16"/>
  <c r="N191" i="16"/>
  <c r="O191" i="16"/>
  <c r="L192" i="16"/>
  <c r="M192" i="16"/>
  <c r="N192" i="16"/>
  <c r="O192" i="16"/>
  <c r="L193" i="16"/>
  <c r="M193" i="16"/>
  <c r="N193" i="16"/>
  <c r="O193" i="16"/>
  <c r="L194" i="16"/>
  <c r="M194" i="16"/>
  <c r="N194" i="16"/>
  <c r="O194" i="16"/>
  <c r="L195" i="16"/>
  <c r="M195" i="16"/>
  <c r="N195" i="16"/>
  <c r="O195" i="16"/>
  <c r="L196" i="16"/>
  <c r="M196" i="16"/>
  <c r="N196" i="16"/>
  <c r="O196" i="16"/>
  <c r="L197" i="16"/>
  <c r="M197" i="16"/>
  <c r="N197" i="16"/>
  <c r="O197" i="16"/>
  <c r="L198" i="16"/>
  <c r="M198" i="16"/>
  <c r="N198" i="16"/>
  <c r="O198" i="16"/>
  <c r="L199" i="16"/>
  <c r="M199" i="16"/>
  <c r="N199" i="16"/>
  <c r="O199" i="16"/>
  <c r="L200" i="16"/>
  <c r="M200" i="16"/>
  <c r="N200" i="16"/>
  <c r="O200" i="16"/>
  <c r="L201" i="16"/>
  <c r="M201" i="16"/>
  <c r="N201" i="16"/>
  <c r="O201" i="16"/>
  <c r="L202" i="16"/>
  <c r="M202" i="16"/>
  <c r="N202" i="16"/>
  <c r="O202" i="16"/>
  <c r="L203" i="16"/>
  <c r="M203" i="16"/>
  <c r="N203" i="16"/>
  <c r="O203" i="16"/>
  <c r="L204" i="16"/>
  <c r="M204" i="16"/>
  <c r="N204" i="16"/>
  <c r="O204" i="16"/>
  <c r="L205" i="16"/>
  <c r="M205" i="16"/>
  <c r="N205" i="16"/>
  <c r="O205" i="16"/>
  <c r="L206" i="16"/>
  <c r="M206" i="16"/>
  <c r="N206" i="16"/>
  <c r="O206" i="16"/>
  <c r="L207" i="16"/>
  <c r="M207" i="16"/>
  <c r="N207" i="16"/>
  <c r="O207" i="16"/>
  <c r="L208" i="16"/>
  <c r="M208" i="16"/>
  <c r="N208" i="16"/>
  <c r="O208" i="16"/>
  <c r="L209" i="16"/>
  <c r="M209" i="16"/>
  <c r="N209" i="16"/>
  <c r="O209" i="16"/>
  <c r="L210" i="16"/>
  <c r="M210" i="16"/>
  <c r="N210" i="16"/>
  <c r="O210" i="16"/>
  <c r="L211" i="16"/>
  <c r="M211" i="16"/>
  <c r="N211" i="16"/>
  <c r="O211" i="16"/>
  <c r="L212" i="16"/>
  <c r="M212" i="16"/>
  <c r="N212" i="16"/>
  <c r="O212" i="16"/>
  <c r="L213" i="16"/>
  <c r="M213" i="16"/>
  <c r="N213" i="16"/>
  <c r="O213" i="16"/>
  <c r="L214" i="16"/>
  <c r="M214" i="16"/>
  <c r="N214" i="16"/>
  <c r="O214" i="16"/>
  <c r="L215" i="16"/>
  <c r="M215" i="16"/>
  <c r="N215" i="16"/>
  <c r="O215" i="16"/>
  <c r="L216" i="16"/>
  <c r="M216" i="16"/>
  <c r="N216" i="16"/>
  <c r="O216" i="16"/>
  <c r="L217" i="16"/>
  <c r="M217" i="16"/>
  <c r="N217" i="16"/>
  <c r="O217" i="16"/>
  <c r="L218" i="16"/>
  <c r="M218" i="16"/>
  <c r="N218" i="16"/>
  <c r="O218" i="16"/>
  <c r="L219" i="16"/>
  <c r="M219" i="16"/>
  <c r="N219" i="16"/>
  <c r="O219" i="16"/>
  <c r="L220" i="16"/>
  <c r="M220" i="16"/>
  <c r="N220" i="16"/>
  <c r="O220" i="16"/>
  <c r="L221" i="16"/>
  <c r="M221" i="16"/>
  <c r="N221" i="16"/>
  <c r="O221" i="16"/>
  <c r="L222" i="16"/>
  <c r="M222" i="16"/>
  <c r="N222" i="16"/>
  <c r="O222" i="16"/>
  <c r="L223" i="16"/>
  <c r="M223" i="16"/>
  <c r="N223" i="16"/>
  <c r="O223" i="16"/>
  <c r="L224" i="16"/>
  <c r="M224" i="16"/>
  <c r="N224" i="16"/>
  <c r="O224" i="16"/>
  <c r="L225" i="16"/>
  <c r="M225" i="16"/>
  <c r="N225" i="16"/>
  <c r="O225" i="16"/>
  <c r="L226" i="16"/>
  <c r="M226" i="16"/>
  <c r="N226" i="16"/>
  <c r="O226" i="16"/>
  <c r="L227" i="16"/>
  <c r="M227" i="16"/>
  <c r="N227" i="16"/>
  <c r="O227" i="16"/>
  <c r="L228" i="16"/>
  <c r="M228" i="16"/>
  <c r="N228" i="16"/>
  <c r="O228" i="16"/>
  <c r="L229" i="16"/>
  <c r="M229" i="16"/>
  <c r="N229" i="16"/>
  <c r="O229" i="16"/>
  <c r="L230" i="16"/>
  <c r="M230" i="16"/>
  <c r="N230" i="16"/>
  <c r="O230" i="16"/>
  <c r="L231" i="16"/>
  <c r="M231" i="16"/>
  <c r="N231" i="16"/>
  <c r="O231" i="16"/>
  <c r="L232" i="16"/>
  <c r="M232" i="16"/>
  <c r="N232" i="16"/>
  <c r="O232" i="16"/>
  <c r="L233" i="16"/>
  <c r="M233" i="16"/>
  <c r="N233" i="16"/>
  <c r="O233" i="16"/>
  <c r="L234" i="16"/>
  <c r="M234" i="16"/>
  <c r="N234" i="16"/>
  <c r="O234" i="16"/>
  <c r="L235" i="16"/>
  <c r="M235" i="16"/>
  <c r="N235" i="16"/>
  <c r="O235" i="16"/>
  <c r="L236" i="16"/>
  <c r="M236" i="16"/>
  <c r="N236" i="16"/>
  <c r="O236" i="16"/>
  <c r="L237" i="16"/>
  <c r="M237" i="16"/>
  <c r="N237" i="16"/>
  <c r="O237" i="16"/>
  <c r="L238" i="16"/>
  <c r="M238" i="16"/>
  <c r="N238" i="16"/>
  <c r="O238" i="16"/>
  <c r="L239" i="16"/>
  <c r="M239" i="16"/>
  <c r="N239" i="16"/>
  <c r="O239" i="16"/>
  <c r="L240" i="16"/>
  <c r="M240" i="16"/>
  <c r="N240" i="16"/>
  <c r="O240" i="16"/>
  <c r="L241" i="16"/>
  <c r="M241" i="16"/>
  <c r="N241" i="16"/>
  <c r="O241" i="16"/>
  <c r="L242" i="16"/>
  <c r="M242" i="16"/>
  <c r="N242" i="16"/>
  <c r="O242" i="16"/>
  <c r="L243" i="16"/>
  <c r="M243" i="16"/>
  <c r="N243" i="16"/>
  <c r="O243" i="16"/>
  <c r="L244" i="16"/>
  <c r="M244" i="16"/>
  <c r="N244" i="16"/>
  <c r="O244" i="16"/>
  <c r="L245" i="16"/>
  <c r="M245" i="16"/>
  <c r="N245" i="16"/>
  <c r="O245" i="16"/>
  <c r="L246" i="16"/>
  <c r="M246" i="16"/>
  <c r="N246" i="16"/>
  <c r="O246" i="16"/>
  <c r="L247" i="16"/>
  <c r="M247" i="16"/>
  <c r="N247" i="16"/>
  <c r="O247" i="16"/>
  <c r="L248" i="16"/>
  <c r="M248" i="16"/>
  <c r="N248" i="16"/>
  <c r="O248" i="16"/>
  <c r="L249" i="16"/>
  <c r="M249" i="16"/>
  <c r="N249" i="16"/>
  <c r="O249" i="16"/>
  <c r="L250" i="16"/>
  <c r="M250" i="16"/>
  <c r="N250" i="16"/>
  <c r="O250" i="16"/>
  <c r="L251" i="16"/>
  <c r="M251" i="16"/>
  <c r="N251" i="16"/>
  <c r="O251" i="16"/>
  <c r="L252" i="16"/>
  <c r="M252" i="16"/>
  <c r="N252" i="16"/>
  <c r="O252" i="16"/>
  <c r="L253" i="16"/>
  <c r="M253" i="16"/>
  <c r="N253" i="16"/>
  <c r="O253" i="16"/>
  <c r="L254" i="16"/>
  <c r="M254" i="16"/>
  <c r="N254" i="16"/>
  <c r="O254" i="16"/>
  <c r="L255" i="16"/>
  <c r="M255" i="16"/>
  <c r="N255" i="16"/>
  <c r="O255" i="16"/>
  <c r="L256" i="16"/>
  <c r="M256" i="16"/>
  <c r="N256" i="16"/>
  <c r="O256" i="16"/>
  <c r="L257" i="16"/>
  <c r="M257" i="16"/>
  <c r="N257" i="16"/>
  <c r="O257" i="16"/>
  <c r="L258" i="16"/>
  <c r="M258" i="16"/>
  <c r="N258" i="16"/>
  <c r="O258" i="16"/>
  <c r="L259" i="16"/>
  <c r="M259" i="16"/>
  <c r="N259" i="16"/>
  <c r="O259" i="16"/>
  <c r="L260" i="16"/>
  <c r="M260" i="16"/>
  <c r="N260" i="16"/>
  <c r="O260" i="16"/>
  <c r="L261" i="16"/>
  <c r="M261" i="16"/>
  <c r="N261" i="16"/>
  <c r="O261" i="16"/>
  <c r="L262" i="16"/>
  <c r="M262" i="16"/>
  <c r="N262" i="16"/>
  <c r="O262" i="16"/>
  <c r="L263" i="16"/>
  <c r="M263" i="16"/>
  <c r="N263" i="16"/>
  <c r="O263" i="16"/>
  <c r="L264" i="16"/>
  <c r="M264" i="16"/>
  <c r="N264" i="16"/>
  <c r="O264" i="16"/>
  <c r="L265" i="16"/>
  <c r="M265" i="16"/>
  <c r="N265" i="16"/>
  <c r="O265" i="16"/>
  <c r="L266" i="16"/>
  <c r="M266" i="16"/>
  <c r="N266" i="16"/>
  <c r="O266" i="16"/>
  <c r="L267" i="16"/>
  <c r="M267" i="16"/>
  <c r="N267" i="16"/>
  <c r="O267" i="16"/>
  <c r="L268" i="16"/>
  <c r="M268" i="16"/>
  <c r="N268" i="16"/>
  <c r="O268" i="16"/>
  <c r="L269" i="16"/>
  <c r="M269" i="16"/>
  <c r="N269" i="16"/>
  <c r="O269" i="16"/>
  <c r="L270" i="16"/>
  <c r="M270" i="16"/>
  <c r="N270" i="16"/>
  <c r="O270" i="16"/>
  <c r="L271" i="16"/>
  <c r="M271" i="16"/>
  <c r="N271" i="16"/>
  <c r="O271" i="16"/>
  <c r="L272" i="16"/>
  <c r="M272" i="16"/>
  <c r="N272" i="16"/>
  <c r="O272" i="16"/>
  <c r="L273" i="16"/>
  <c r="M273" i="16"/>
  <c r="N273" i="16"/>
  <c r="O273" i="16"/>
  <c r="L274" i="16"/>
  <c r="M274" i="16"/>
  <c r="N274" i="16"/>
  <c r="O274" i="16"/>
  <c r="L275" i="16"/>
  <c r="M275" i="16"/>
  <c r="N275" i="16"/>
  <c r="O275" i="16"/>
  <c r="L276" i="16"/>
  <c r="M276" i="16"/>
  <c r="N276" i="16"/>
  <c r="O276" i="16"/>
  <c r="L277" i="16"/>
  <c r="M277" i="16"/>
  <c r="N277" i="16"/>
  <c r="O277" i="16"/>
  <c r="L278" i="16"/>
  <c r="M278" i="16"/>
  <c r="N278" i="16"/>
  <c r="O278" i="16"/>
  <c r="L279" i="16"/>
  <c r="M279" i="16"/>
  <c r="N279" i="16"/>
  <c r="O279" i="16"/>
  <c r="L280" i="16"/>
  <c r="M280" i="16"/>
  <c r="N280" i="16"/>
  <c r="O280" i="16"/>
  <c r="L281" i="16"/>
  <c r="M281" i="16"/>
  <c r="N281" i="16"/>
  <c r="O281" i="16"/>
  <c r="L282" i="16"/>
  <c r="M282" i="16"/>
  <c r="N282" i="16"/>
  <c r="O282" i="16"/>
  <c r="L283" i="16"/>
  <c r="M283" i="16"/>
  <c r="N283" i="16"/>
  <c r="O283" i="16"/>
  <c r="L284" i="16"/>
  <c r="M284" i="16"/>
  <c r="N284" i="16"/>
  <c r="O284" i="16"/>
  <c r="L285" i="16"/>
  <c r="M285" i="16"/>
  <c r="N285" i="16"/>
  <c r="O285" i="16"/>
  <c r="L286" i="16"/>
  <c r="M286" i="16"/>
  <c r="N286" i="16"/>
  <c r="O286" i="16"/>
  <c r="L287" i="16"/>
  <c r="M287" i="16"/>
  <c r="N287" i="16"/>
  <c r="O287" i="16"/>
  <c r="L288" i="16"/>
  <c r="M288" i="16"/>
  <c r="N288" i="16"/>
  <c r="O288" i="16"/>
  <c r="L289" i="16"/>
  <c r="M289" i="16"/>
  <c r="N289" i="16"/>
  <c r="O289" i="16"/>
  <c r="L290" i="16"/>
  <c r="M290" i="16"/>
  <c r="N290" i="16"/>
  <c r="O290" i="16"/>
  <c r="L291" i="16"/>
  <c r="M291" i="16"/>
  <c r="N291" i="16"/>
  <c r="O291" i="16"/>
  <c r="L292" i="16"/>
  <c r="M292" i="16"/>
  <c r="N292" i="16"/>
  <c r="O292" i="16"/>
  <c r="L293" i="16"/>
  <c r="M293" i="16"/>
  <c r="N293" i="16"/>
  <c r="O293" i="16"/>
  <c r="L294" i="16"/>
  <c r="M294" i="16"/>
  <c r="N294" i="16"/>
  <c r="O294" i="16"/>
  <c r="L295" i="16"/>
  <c r="M295" i="16"/>
  <c r="N295" i="16"/>
  <c r="O295" i="16"/>
  <c r="L296" i="16"/>
  <c r="M296" i="16"/>
  <c r="N296" i="16"/>
  <c r="O296" i="16"/>
  <c r="L297" i="16"/>
  <c r="M297" i="16"/>
  <c r="N297" i="16"/>
  <c r="O297" i="16"/>
  <c r="L298" i="16"/>
  <c r="M298" i="16"/>
  <c r="N298" i="16"/>
  <c r="O298" i="16"/>
  <c r="L299" i="16"/>
  <c r="M299" i="16"/>
  <c r="N299" i="16"/>
  <c r="O299" i="16"/>
  <c r="L300" i="16"/>
  <c r="M300" i="16"/>
  <c r="N300" i="16"/>
  <c r="O300" i="16"/>
  <c r="L301" i="16"/>
  <c r="M301" i="16"/>
  <c r="N301" i="16"/>
  <c r="O301" i="16"/>
  <c r="L302" i="16"/>
  <c r="M302" i="16"/>
  <c r="N302" i="16"/>
  <c r="O302" i="16"/>
  <c r="L303" i="16"/>
  <c r="M303" i="16"/>
  <c r="N303" i="16"/>
  <c r="O303" i="16"/>
  <c r="L304" i="16"/>
  <c r="M304" i="16"/>
  <c r="N304" i="16"/>
  <c r="O304" i="16"/>
  <c r="L305" i="16"/>
  <c r="M305" i="16"/>
  <c r="N305" i="16"/>
  <c r="O305" i="16"/>
  <c r="L306" i="16"/>
  <c r="M306" i="16"/>
  <c r="N306" i="16"/>
  <c r="O306" i="16"/>
  <c r="L307" i="16"/>
  <c r="M307" i="16"/>
  <c r="N307" i="16"/>
  <c r="O307" i="16"/>
  <c r="L308" i="16"/>
  <c r="M308" i="16"/>
  <c r="N308" i="16"/>
  <c r="O308" i="16"/>
  <c r="L309" i="16"/>
  <c r="M309" i="16"/>
  <c r="N309" i="16"/>
  <c r="O309" i="16"/>
  <c r="L310" i="16"/>
  <c r="M310" i="16"/>
  <c r="N310" i="16"/>
  <c r="O310" i="16"/>
  <c r="L311" i="16"/>
  <c r="M311" i="16"/>
  <c r="N311" i="16"/>
  <c r="O311" i="16"/>
  <c r="L312" i="16"/>
  <c r="M312" i="16"/>
  <c r="N312" i="16"/>
  <c r="O312" i="16"/>
  <c r="L313" i="16"/>
  <c r="M313" i="16"/>
  <c r="N313" i="16"/>
  <c r="O313" i="16"/>
  <c r="L314" i="16"/>
  <c r="M314" i="16"/>
  <c r="N314" i="16"/>
  <c r="O314" i="16"/>
  <c r="L315" i="16"/>
  <c r="M315" i="16"/>
  <c r="N315" i="16"/>
  <c r="O315" i="16"/>
  <c r="L316" i="16"/>
  <c r="M316" i="16"/>
  <c r="N316" i="16"/>
  <c r="O316" i="16"/>
  <c r="L317" i="16"/>
  <c r="M317" i="16"/>
  <c r="N317" i="16"/>
  <c r="O317" i="16"/>
  <c r="L318" i="16"/>
  <c r="M318" i="16"/>
  <c r="N318" i="16"/>
  <c r="O318" i="16"/>
  <c r="L319" i="16"/>
  <c r="M319" i="16"/>
  <c r="N319" i="16"/>
  <c r="O319" i="16"/>
  <c r="L320" i="16"/>
  <c r="M320" i="16"/>
  <c r="N320" i="16"/>
  <c r="O320" i="16"/>
  <c r="L321" i="16"/>
  <c r="M321" i="16"/>
  <c r="N321" i="16"/>
  <c r="O321" i="16"/>
  <c r="L322" i="16"/>
  <c r="M322" i="16"/>
  <c r="N322" i="16"/>
  <c r="O322" i="16"/>
  <c r="L323" i="16"/>
  <c r="M323" i="16"/>
  <c r="N323" i="16"/>
  <c r="O323" i="16"/>
  <c r="L324" i="16"/>
  <c r="M324" i="16"/>
  <c r="N324" i="16"/>
  <c r="O324" i="16"/>
  <c r="L325" i="16"/>
  <c r="M325" i="16"/>
  <c r="N325" i="16"/>
  <c r="O325" i="16"/>
  <c r="L326" i="16"/>
  <c r="M326" i="16"/>
  <c r="N326" i="16"/>
  <c r="O326" i="16"/>
  <c r="L327" i="16"/>
  <c r="M327" i="16"/>
  <c r="N327" i="16"/>
  <c r="O327" i="16"/>
  <c r="L328" i="16"/>
  <c r="M328" i="16"/>
  <c r="N328" i="16"/>
  <c r="O328" i="16"/>
  <c r="L329" i="16"/>
  <c r="M329" i="16"/>
  <c r="N329" i="16"/>
  <c r="O329" i="16"/>
  <c r="L330" i="16"/>
  <c r="M330" i="16"/>
  <c r="N330" i="16"/>
  <c r="O330" i="16"/>
  <c r="L331" i="16"/>
  <c r="M331" i="16"/>
  <c r="N331" i="16"/>
  <c r="O331" i="16"/>
  <c r="L332" i="16"/>
  <c r="M332" i="16"/>
  <c r="N332" i="16"/>
  <c r="O332" i="16"/>
  <c r="L333" i="16"/>
  <c r="M333" i="16"/>
  <c r="N333" i="16"/>
  <c r="O333" i="16"/>
  <c r="L334" i="16"/>
  <c r="M334" i="16"/>
  <c r="N334" i="16"/>
  <c r="O334" i="16"/>
  <c r="L335" i="16"/>
  <c r="M335" i="16"/>
  <c r="N335" i="16"/>
  <c r="O335" i="16"/>
  <c r="L336" i="16"/>
  <c r="M336" i="16"/>
  <c r="N336" i="16"/>
  <c r="O336" i="16"/>
  <c r="L337" i="16"/>
  <c r="M337" i="16"/>
  <c r="N337" i="16"/>
  <c r="O337" i="16"/>
  <c r="L338" i="16"/>
  <c r="M338" i="16"/>
  <c r="N338" i="16"/>
  <c r="O338" i="16"/>
  <c r="L339" i="16"/>
  <c r="M339" i="16"/>
  <c r="N339" i="16"/>
  <c r="O339" i="16"/>
  <c r="L340" i="16"/>
  <c r="M340" i="16"/>
  <c r="N340" i="16"/>
  <c r="O340" i="16"/>
  <c r="L341" i="16"/>
  <c r="M341" i="16"/>
  <c r="N341" i="16"/>
  <c r="O341" i="16"/>
  <c r="L342" i="16"/>
  <c r="M342" i="16"/>
  <c r="N342" i="16"/>
  <c r="O342" i="16"/>
  <c r="L343" i="16"/>
  <c r="M343" i="16"/>
  <c r="N343" i="16"/>
  <c r="O343" i="16"/>
  <c r="L344" i="16"/>
  <c r="M344" i="16"/>
  <c r="N344" i="16"/>
  <c r="O344" i="16"/>
  <c r="L345" i="16"/>
  <c r="M345" i="16"/>
  <c r="N345" i="16"/>
  <c r="O345" i="16"/>
  <c r="L346" i="16"/>
  <c r="M346" i="16"/>
  <c r="N346" i="16"/>
  <c r="O346" i="16"/>
  <c r="L347" i="16"/>
  <c r="M347" i="16"/>
  <c r="N347" i="16"/>
  <c r="O347" i="16"/>
  <c r="L348" i="16"/>
  <c r="M348" i="16"/>
  <c r="N348" i="16"/>
  <c r="O348" i="16"/>
  <c r="L349" i="16"/>
  <c r="M349" i="16"/>
  <c r="N349" i="16"/>
  <c r="O349" i="16"/>
  <c r="L350" i="16"/>
  <c r="M350" i="16"/>
  <c r="N350" i="16"/>
  <c r="O350" i="16"/>
  <c r="L351" i="16"/>
  <c r="M351" i="16"/>
  <c r="N351" i="16"/>
  <c r="O351" i="16"/>
  <c r="L352" i="16"/>
  <c r="M352" i="16"/>
  <c r="N352" i="16"/>
  <c r="O352" i="16"/>
  <c r="L353" i="16"/>
  <c r="M353" i="16"/>
  <c r="N353" i="16"/>
  <c r="O353" i="16"/>
  <c r="L354" i="16"/>
  <c r="M354" i="16"/>
  <c r="N354" i="16"/>
  <c r="O354" i="16"/>
  <c r="L355" i="16"/>
  <c r="M355" i="16"/>
  <c r="N355" i="16"/>
  <c r="O355" i="16"/>
  <c r="L356" i="16"/>
  <c r="M356" i="16"/>
  <c r="N356" i="16"/>
  <c r="O356" i="16"/>
  <c r="L357" i="16"/>
  <c r="M357" i="16"/>
  <c r="N357" i="16"/>
  <c r="O357" i="16"/>
  <c r="L358" i="16"/>
  <c r="M358" i="16"/>
  <c r="N358" i="16"/>
  <c r="O358" i="16"/>
  <c r="L359" i="16"/>
  <c r="M359" i="16"/>
  <c r="N359" i="16"/>
  <c r="O359" i="16"/>
  <c r="L360" i="16"/>
  <c r="M360" i="16"/>
  <c r="N360" i="16"/>
  <c r="O360" i="16"/>
  <c r="L361" i="16"/>
  <c r="M361" i="16"/>
  <c r="N361" i="16"/>
  <c r="O361" i="16"/>
  <c r="L362" i="16"/>
  <c r="M362" i="16"/>
  <c r="N362" i="16"/>
  <c r="O362" i="16"/>
  <c r="L363" i="16"/>
  <c r="M363" i="16"/>
  <c r="N363" i="16"/>
  <c r="O363" i="16"/>
  <c r="L364" i="16"/>
  <c r="M364" i="16"/>
  <c r="N364" i="16"/>
  <c r="O364" i="16"/>
  <c r="L365" i="16"/>
  <c r="M365" i="16"/>
  <c r="N365" i="16"/>
  <c r="O365" i="16"/>
  <c r="L2" i="16"/>
  <c r="T2" i="16" s="1"/>
  <c r="M2" i="16"/>
  <c r="U2" i="16" s="1"/>
  <c r="N2" i="16"/>
  <c r="V2" i="16" s="1"/>
  <c r="O2" i="16"/>
  <c r="K3" i="16"/>
  <c r="K4" i="16"/>
  <c r="K5" i="16"/>
  <c r="K6" i="16"/>
  <c r="K7" i="16"/>
  <c r="K8" i="16"/>
  <c r="K9" i="16"/>
  <c r="K10" i="16"/>
  <c r="K11" i="16"/>
  <c r="K12" i="16"/>
  <c r="K13" i="16"/>
  <c r="K14" i="16"/>
  <c r="K15" i="16"/>
  <c r="K16" i="16"/>
  <c r="K17" i="16"/>
  <c r="K18" i="16"/>
  <c r="K19" i="16"/>
  <c r="K20" i="16"/>
  <c r="K21" i="16"/>
  <c r="K22" i="16"/>
  <c r="K23" i="16"/>
  <c r="K24" i="16"/>
  <c r="K25" i="16"/>
  <c r="K26" i="16"/>
  <c r="K27" i="16"/>
  <c r="K28" i="16"/>
  <c r="K29" i="16"/>
  <c r="K30" i="16"/>
  <c r="K31" i="16"/>
  <c r="K32" i="16"/>
  <c r="K33" i="16"/>
  <c r="K34" i="16"/>
  <c r="K35" i="16"/>
  <c r="K36" i="16"/>
  <c r="K37" i="16"/>
  <c r="K38" i="16"/>
  <c r="K39" i="16"/>
  <c r="K40" i="16"/>
  <c r="K41" i="16"/>
  <c r="K42" i="16"/>
  <c r="K43" i="16"/>
  <c r="K44" i="16"/>
  <c r="K45" i="16"/>
  <c r="K46" i="16"/>
  <c r="K47" i="16"/>
  <c r="K48" i="16"/>
  <c r="K49" i="16"/>
  <c r="K50" i="16"/>
  <c r="K51" i="16"/>
  <c r="K52" i="16"/>
  <c r="K53" i="16"/>
  <c r="K54" i="16"/>
  <c r="K55" i="16"/>
  <c r="K56" i="16"/>
  <c r="K57" i="16"/>
  <c r="K58" i="16"/>
  <c r="K59" i="16"/>
  <c r="K60" i="16"/>
  <c r="K61" i="16"/>
  <c r="K62" i="16"/>
  <c r="K63" i="16"/>
  <c r="K64" i="16"/>
  <c r="K65" i="16"/>
  <c r="K66" i="16"/>
  <c r="K67" i="16"/>
  <c r="K68" i="16"/>
  <c r="K69" i="16"/>
  <c r="K70" i="16"/>
  <c r="K71" i="16"/>
  <c r="K72" i="16"/>
  <c r="K73" i="16"/>
  <c r="K74" i="16"/>
  <c r="K75" i="16"/>
  <c r="K76" i="16"/>
  <c r="K77" i="16"/>
  <c r="K78" i="16"/>
  <c r="K79" i="16"/>
  <c r="K80" i="16"/>
  <c r="K81" i="16"/>
  <c r="K82" i="16"/>
  <c r="K83" i="16"/>
  <c r="K84" i="16"/>
  <c r="K85" i="16"/>
  <c r="K86" i="16"/>
  <c r="K87" i="16"/>
  <c r="K88" i="16"/>
  <c r="K89" i="16"/>
  <c r="K90" i="16"/>
  <c r="K91" i="16"/>
  <c r="K92" i="16"/>
  <c r="K93" i="16"/>
  <c r="K94" i="16"/>
  <c r="K95" i="16"/>
  <c r="K96" i="16"/>
  <c r="K97" i="16"/>
  <c r="K98" i="16"/>
  <c r="K99" i="16"/>
  <c r="K100" i="16"/>
  <c r="K101" i="16"/>
  <c r="K102" i="16"/>
  <c r="K103" i="16"/>
  <c r="K104" i="16"/>
  <c r="K105" i="16"/>
  <c r="K106" i="16"/>
  <c r="K107" i="16"/>
  <c r="K108" i="16"/>
  <c r="K109" i="16"/>
  <c r="K110" i="16"/>
  <c r="K111" i="16"/>
  <c r="K112" i="16"/>
  <c r="K113" i="16"/>
  <c r="K114" i="16"/>
  <c r="K115" i="16"/>
  <c r="K116" i="16"/>
  <c r="K117" i="16"/>
  <c r="K118" i="16"/>
  <c r="K119" i="16"/>
  <c r="K120" i="16"/>
  <c r="K121" i="16"/>
  <c r="K122" i="16"/>
  <c r="K123" i="16"/>
  <c r="K124" i="16"/>
  <c r="K125" i="16"/>
  <c r="K126" i="16"/>
  <c r="K127" i="16"/>
  <c r="K128" i="16"/>
  <c r="K129" i="16"/>
  <c r="K130" i="16"/>
  <c r="K131" i="16"/>
  <c r="K132" i="16"/>
  <c r="K133" i="16"/>
  <c r="K134" i="16"/>
  <c r="K135" i="16"/>
  <c r="K136" i="16"/>
  <c r="K137" i="16"/>
  <c r="K138" i="16"/>
  <c r="K139" i="16"/>
  <c r="K140" i="16"/>
  <c r="K141" i="16"/>
  <c r="K142" i="16"/>
  <c r="K143" i="16"/>
  <c r="K144" i="16"/>
  <c r="K145" i="16"/>
  <c r="K146" i="16"/>
  <c r="K147" i="16"/>
  <c r="K148" i="16"/>
  <c r="K149" i="16"/>
  <c r="K150" i="16"/>
  <c r="K151" i="16"/>
  <c r="K152" i="16"/>
  <c r="K153" i="16"/>
  <c r="K154" i="16"/>
  <c r="K155" i="16"/>
  <c r="K156" i="16"/>
  <c r="K157" i="16"/>
  <c r="K158" i="16"/>
  <c r="K159" i="16"/>
  <c r="K160" i="16"/>
  <c r="K161" i="16"/>
  <c r="K162" i="16"/>
  <c r="K163" i="16"/>
  <c r="K164" i="16"/>
  <c r="K165" i="16"/>
  <c r="K166" i="16"/>
  <c r="K167" i="16"/>
  <c r="K168" i="16"/>
  <c r="K169" i="16"/>
  <c r="K170" i="16"/>
  <c r="K171" i="16"/>
  <c r="K172" i="16"/>
  <c r="K173" i="16"/>
  <c r="K174" i="16"/>
  <c r="K175" i="16"/>
  <c r="K176" i="16"/>
  <c r="K177" i="16"/>
  <c r="K178" i="16"/>
  <c r="K179" i="16"/>
  <c r="K180" i="16"/>
  <c r="K181" i="16"/>
  <c r="K182" i="16"/>
  <c r="K183" i="16"/>
  <c r="K184" i="16"/>
  <c r="K185" i="16"/>
  <c r="K186" i="16"/>
  <c r="K187" i="16"/>
  <c r="K188" i="16"/>
  <c r="K189" i="16"/>
  <c r="K190" i="16"/>
  <c r="K191" i="16"/>
  <c r="K192" i="16"/>
  <c r="K193" i="16"/>
  <c r="K194" i="16"/>
  <c r="K195" i="16"/>
  <c r="K196" i="16"/>
  <c r="K197" i="16"/>
  <c r="K198" i="16"/>
  <c r="K199" i="16"/>
  <c r="K200" i="16"/>
  <c r="K201" i="16"/>
  <c r="K202" i="16"/>
  <c r="K203" i="16"/>
  <c r="K204" i="16"/>
  <c r="K205" i="16"/>
  <c r="K206" i="16"/>
  <c r="K207" i="16"/>
  <c r="K208" i="16"/>
  <c r="K209" i="16"/>
  <c r="K210" i="16"/>
  <c r="K211" i="16"/>
  <c r="K212" i="16"/>
  <c r="K213" i="16"/>
  <c r="K214" i="16"/>
  <c r="K215" i="16"/>
  <c r="K216" i="16"/>
  <c r="K217" i="16"/>
  <c r="K218" i="16"/>
  <c r="K219" i="16"/>
  <c r="K220" i="16"/>
  <c r="K221" i="16"/>
  <c r="K222" i="16"/>
  <c r="K223" i="16"/>
  <c r="K224" i="16"/>
  <c r="K225" i="16"/>
  <c r="K226" i="16"/>
  <c r="K227" i="16"/>
  <c r="K228" i="16"/>
  <c r="K229" i="16"/>
  <c r="K230" i="16"/>
  <c r="K231" i="16"/>
  <c r="K232" i="16"/>
  <c r="K233" i="16"/>
  <c r="K234" i="16"/>
  <c r="K235" i="16"/>
  <c r="K236" i="16"/>
  <c r="K237" i="16"/>
  <c r="K238" i="16"/>
  <c r="K239" i="16"/>
  <c r="K240" i="16"/>
  <c r="K241" i="16"/>
  <c r="K242" i="16"/>
  <c r="K243" i="16"/>
  <c r="K244" i="16"/>
  <c r="K245" i="16"/>
  <c r="K246" i="16"/>
  <c r="K247" i="16"/>
  <c r="K248" i="16"/>
  <c r="K249" i="16"/>
  <c r="K250" i="16"/>
  <c r="K251" i="16"/>
  <c r="K252" i="16"/>
  <c r="K253" i="16"/>
  <c r="K254" i="16"/>
  <c r="K255" i="16"/>
  <c r="K256" i="16"/>
  <c r="K257" i="16"/>
  <c r="K258" i="16"/>
  <c r="K259" i="16"/>
  <c r="K260" i="16"/>
  <c r="K261" i="16"/>
  <c r="K262" i="16"/>
  <c r="K263" i="16"/>
  <c r="K264" i="16"/>
  <c r="K265" i="16"/>
  <c r="K266" i="16"/>
  <c r="K267" i="16"/>
  <c r="K268" i="16"/>
  <c r="K269" i="16"/>
  <c r="K270" i="16"/>
  <c r="K271" i="16"/>
  <c r="K272" i="16"/>
  <c r="K273" i="16"/>
  <c r="K274" i="16"/>
  <c r="K275" i="16"/>
  <c r="K276" i="16"/>
  <c r="K277" i="16"/>
  <c r="K278" i="16"/>
  <c r="K279" i="16"/>
  <c r="K280" i="16"/>
  <c r="K281" i="16"/>
  <c r="K282" i="16"/>
  <c r="K283" i="16"/>
  <c r="K284" i="16"/>
  <c r="K285" i="16"/>
  <c r="K286" i="16"/>
  <c r="K287" i="16"/>
  <c r="K288" i="16"/>
  <c r="K289" i="16"/>
  <c r="K290" i="16"/>
  <c r="K291" i="16"/>
  <c r="K292" i="16"/>
  <c r="K293" i="16"/>
  <c r="K294" i="16"/>
  <c r="K295" i="16"/>
  <c r="K296" i="16"/>
  <c r="K297" i="16"/>
  <c r="K298" i="16"/>
  <c r="K299" i="16"/>
  <c r="K300" i="16"/>
  <c r="K301" i="16"/>
  <c r="K302" i="16"/>
  <c r="K303" i="16"/>
  <c r="K304" i="16"/>
  <c r="K305" i="16"/>
  <c r="K306" i="16"/>
  <c r="K307" i="16"/>
  <c r="K308" i="16"/>
  <c r="K309" i="16"/>
  <c r="K310" i="16"/>
  <c r="K311" i="16"/>
  <c r="K312" i="16"/>
  <c r="K313" i="16"/>
  <c r="K314" i="16"/>
  <c r="K315" i="16"/>
  <c r="K316" i="16"/>
  <c r="K317" i="16"/>
  <c r="K318" i="16"/>
  <c r="K319" i="16"/>
  <c r="K320" i="16"/>
  <c r="K321" i="16"/>
  <c r="K322" i="16"/>
  <c r="K323" i="16"/>
  <c r="K324" i="16"/>
  <c r="K325" i="16"/>
  <c r="K326" i="16"/>
  <c r="K327" i="16"/>
  <c r="K328" i="16"/>
  <c r="K329" i="16"/>
  <c r="K330" i="16"/>
  <c r="K331" i="16"/>
  <c r="K332" i="16"/>
  <c r="K333" i="16"/>
  <c r="K334" i="16"/>
  <c r="K335" i="16"/>
  <c r="K336" i="16"/>
  <c r="K337" i="16"/>
  <c r="K338" i="16"/>
  <c r="K339" i="16"/>
  <c r="K340" i="16"/>
  <c r="K341" i="16"/>
  <c r="K342" i="16"/>
  <c r="K343" i="16"/>
  <c r="K344" i="16"/>
  <c r="K345" i="16"/>
  <c r="K346" i="16"/>
  <c r="K347" i="16"/>
  <c r="K348" i="16"/>
  <c r="K349" i="16"/>
  <c r="K350" i="16"/>
  <c r="K351" i="16"/>
  <c r="K352" i="16"/>
  <c r="K353" i="16"/>
  <c r="K354" i="16"/>
  <c r="K355" i="16"/>
  <c r="K356" i="16"/>
  <c r="K357" i="16"/>
  <c r="K358" i="16"/>
  <c r="K359" i="16"/>
  <c r="K360" i="16"/>
  <c r="K361" i="16"/>
  <c r="K362" i="16"/>
  <c r="K363" i="16"/>
  <c r="K364" i="16"/>
  <c r="K365" i="16"/>
  <c r="K2" i="16"/>
  <c r="E5" i="10"/>
  <c r="E6" i="10"/>
  <c r="E7" i="10"/>
  <c r="E8" i="10"/>
  <c r="E9" i="10"/>
  <c r="E10" i="10"/>
  <c r="E11" i="10"/>
  <c r="E12" i="10"/>
  <c r="E13" i="10"/>
  <c r="E14" i="10"/>
  <c r="E15" i="10"/>
  <c r="E16" i="10"/>
  <c r="E17" i="10"/>
  <c r="E18" i="10"/>
  <c r="E19" i="10"/>
  <c r="E20" i="10"/>
  <c r="E21" i="10"/>
  <c r="E22" i="10"/>
  <c r="E23" i="10"/>
  <c r="E24" i="10"/>
  <c r="E25" i="10"/>
  <c r="E26" i="10"/>
  <c r="E27" i="10"/>
  <c r="E28" i="10"/>
  <c r="E29" i="10"/>
  <c r="E30" i="10"/>
  <c r="E31" i="10"/>
  <c r="E32" i="10"/>
  <c r="E33" i="10"/>
  <c r="E34" i="10"/>
  <c r="E35" i="10"/>
  <c r="E36" i="10"/>
  <c r="E37" i="10"/>
  <c r="E38" i="10"/>
  <c r="E39" i="10"/>
  <c r="E40" i="10"/>
  <c r="E41" i="10"/>
  <c r="E42" i="10"/>
  <c r="E43" i="10"/>
  <c r="E44" i="10"/>
  <c r="E45" i="10"/>
  <c r="E46" i="10"/>
  <c r="E47" i="10"/>
  <c r="E48" i="10"/>
  <c r="E49" i="10"/>
  <c r="E50" i="10"/>
  <c r="E51" i="10"/>
  <c r="E52" i="10"/>
  <c r="E53" i="10"/>
  <c r="E54" i="10"/>
  <c r="E55" i="10"/>
  <c r="E56" i="10"/>
  <c r="E57" i="10"/>
  <c r="E58" i="10"/>
  <c r="E59" i="10"/>
  <c r="E60" i="10"/>
  <c r="E61" i="10"/>
  <c r="E62" i="10"/>
  <c r="E63" i="10"/>
  <c r="E64" i="10"/>
  <c r="E65" i="10"/>
  <c r="E66" i="10"/>
  <c r="E67" i="10"/>
  <c r="E68" i="10"/>
  <c r="E69" i="10"/>
  <c r="E70" i="10"/>
  <c r="E71" i="10"/>
  <c r="E72" i="10"/>
  <c r="E73" i="10"/>
  <c r="E74" i="10"/>
  <c r="E75" i="10"/>
  <c r="E76" i="10"/>
  <c r="E77" i="10"/>
  <c r="E78" i="10"/>
  <c r="E79" i="10"/>
  <c r="E80" i="10"/>
  <c r="E81" i="10"/>
  <c r="E82" i="10"/>
  <c r="E83" i="10"/>
  <c r="E84" i="10"/>
  <c r="E85" i="10"/>
  <c r="E86" i="10"/>
  <c r="E87" i="10"/>
  <c r="E88" i="10"/>
  <c r="E89" i="10"/>
  <c r="E90" i="10"/>
  <c r="E91" i="10"/>
  <c r="E92" i="10"/>
  <c r="E93" i="10"/>
  <c r="E94" i="10"/>
  <c r="E95" i="10"/>
  <c r="E96" i="10"/>
  <c r="E97" i="10"/>
  <c r="E98" i="10"/>
  <c r="E99" i="10"/>
  <c r="E100" i="10"/>
  <c r="E101" i="10"/>
  <c r="E102" i="10"/>
  <c r="E103" i="10"/>
  <c r="E104" i="10"/>
  <c r="E105" i="10"/>
  <c r="E106" i="10"/>
  <c r="E107" i="10"/>
  <c r="E108" i="10"/>
  <c r="E109" i="10"/>
  <c r="E110" i="10"/>
  <c r="E111" i="10"/>
  <c r="E112" i="10"/>
  <c r="E113" i="10"/>
  <c r="E114" i="10"/>
  <c r="E115" i="10"/>
  <c r="O2677" i="10" s="1"/>
  <c r="E116" i="10"/>
  <c r="E117" i="10"/>
  <c r="E118" i="10"/>
  <c r="O2741" i="10" s="1"/>
  <c r="E119" i="10"/>
  <c r="E120" i="10"/>
  <c r="O2805" i="10" s="1"/>
  <c r="E121" i="10"/>
  <c r="E122" i="10"/>
  <c r="O2837" i="10" s="1"/>
  <c r="E123" i="10"/>
  <c r="O2869" i="10" s="1"/>
  <c r="E124" i="10"/>
  <c r="E125" i="10"/>
  <c r="E126" i="10"/>
  <c r="O2933" i="10" s="1"/>
  <c r="E127" i="10"/>
  <c r="E128" i="10"/>
  <c r="O2997" i="10" s="1"/>
  <c r="E129" i="10"/>
  <c r="E130" i="10"/>
  <c r="O3029" i="10" s="1"/>
  <c r="E131" i="10"/>
  <c r="O3061" i="10" s="1"/>
  <c r="E132" i="10"/>
  <c r="O3093" i="10" s="1"/>
  <c r="E133" i="10"/>
  <c r="E134" i="10"/>
  <c r="O3125" i="10" s="1"/>
  <c r="E135" i="10"/>
  <c r="E136" i="10"/>
  <c r="O3189" i="10" s="1"/>
  <c r="E137" i="10"/>
  <c r="E138" i="10"/>
  <c r="O3221" i="10" s="1"/>
  <c r="E139" i="10"/>
  <c r="O3253" i="10" s="1"/>
  <c r="E140" i="10"/>
  <c r="E141" i="10"/>
  <c r="E142" i="10"/>
  <c r="O3317" i="10" s="1"/>
  <c r="E143" i="10"/>
  <c r="E144" i="10"/>
  <c r="O3381" i="10" s="1"/>
  <c r="E145" i="10"/>
  <c r="E146" i="10"/>
  <c r="O3413" i="10" s="1"/>
  <c r="E147" i="10"/>
  <c r="O3445" i="10" s="1"/>
  <c r="E148" i="10"/>
  <c r="O3477" i="10" s="1"/>
  <c r="E149" i="10"/>
  <c r="E150" i="10"/>
  <c r="O3509" i="10" s="1"/>
  <c r="E151" i="10"/>
  <c r="E152" i="10"/>
  <c r="O3573" i="10" s="1"/>
  <c r="E153" i="10"/>
  <c r="E154" i="10"/>
  <c r="O3605" i="10" s="1"/>
  <c r="E155" i="10"/>
  <c r="O3637" i="10" s="1"/>
  <c r="E156" i="10"/>
  <c r="E157" i="10"/>
  <c r="E158" i="10"/>
  <c r="E159" i="10"/>
  <c r="E160" i="10"/>
  <c r="E161" i="10"/>
  <c r="E162" i="10"/>
  <c r="E163" i="10"/>
  <c r="E164" i="10"/>
  <c r="E165" i="10"/>
  <c r="E166" i="10"/>
  <c r="E167" i="10"/>
  <c r="E168" i="10"/>
  <c r="E169" i="10"/>
  <c r="E170" i="10"/>
  <c r="E171" i="10"/>
  <c r="E172" i="10"/>
  <c r="E173" i="10"/>
  <c r="E174" i="10"/>
  <c r="E175" i="10"/>
  <c r="E176" i="10"/>
  <c r="E177" i="10"/>
  <c r="E178" i="10"/>
  <c r="E179" i="10"/>
  <c r="E180" i="10"/>
  <c r="E181" i="10"/>
  <c r="E182" i="10"/>
  <c r="E183" i="10"/>
  <c r="E184" i="10"/>
  <c r="E185" i="10"/>
  <c r="E186" i="10"/>
  <c r="E187" i="10"/>
  <c r="E188" i="10"/>
  <c r="E189" i="10"/>
  <c r="E190" i="10"/>
  <c r="E191" i="10"/>
  <c r="E192" i="10"/>
  <c r="E193" i="10"/>
  <c r="E194" i="10"/>
  <c r="E195" i="10"/>
  <c r="E196" i="10"/>
  <c r="E197" i="10"/>
  <c r="E198" i="10"/>
  <c r="E199" i="10"/>
  <c r="E200" i="10"/>
  <c r="E201" i="10"/>
  <c r="E202" i="10"/>
  <c r="E203" i="10"/>
  <c r="E204" i="10"/>
  <c r="E205" i="10"/>
  <c r="E206" i="10"/>
  <c r="E207" i="10"/>
  <c r="E208" i="10"/>
  <c r="E209" i="10"/>
  <c r="E210" i="10"/>
  <c r="E211" i="10"/>
  <c r="E212" i="10"/>
  <c r="E213" i="10"/>
  <c r="E214" i="10"/>
  <c r="O5051" i="10" s="1"/>
  <c r="E215" i="10"/>
  <c r="O5070" i="10" s="1"/>
  <c r="E216" i="10"/>
  <c r="O5099" i="10" s="1"/>
  <c r="E217" i="10"/>
  <c r="E218" i="10"/>
  <c r="O5147" i="10" s="1"/>
  <c r="E219" i="10"/>
  <c r="O5166" i="10" s="1"/>
  <c r="E220" i="10"/>
  <c r="O5190" i="10" s="1"/>
  <c r="E221" i="10"/>
  <c r="E222" i="10"/>
  <c r="O5243" i="10" s="1"/>
  <c r="E223" i="10"/>
  <c r="O5262" i="10" s="1"/>
  <c r="E224" i="10"/>
  <c r="E225" i="10"/>
  <c r="E226" i="10"/>
  <c r="O5339" i="10" s="1"/>
  <c r="E227" i="10"/>
  <c r="O5358" i="10" s="1"/>
  <c r="E228" i="10"/>
  <c r="O5387" i="10" s="1"/>
  <c r="E229" i="10"/>
  <c r="E230" i="10"/>
  <c r="O5435" i="10" s="1"/>
  <c r="E231" i="10"/>
  <c r="O5454" i="10" s="1"/>
  <c r="E232" i="10"/>
  <c r="O5478" i="10" s="1"/>
  <c r="E233" i="10"/>
  <c r="E234" i="10"/>
  <c r="O5531" i="10" s="1"/>
  <c r="E235" i="10"/>
  <c r="O5550" i="10" s="1"/>
  <c r="E236" i="10"/>
  <c r="O5579" i="10" s="1"/>
  <c r="E237" i="10"/>
  <c r="E238" i="10"/>
  <c r="O5627" i="10" s="1"/>
  <c r="E239" i="10"/>
  <c r="O5646" i="10" s="1"/>
  <c r="E240" i="10"/>
  <c r="O5670" i="10" s="1"/>
  <c r="E241" i="10"/>
  <c r="E242" i="10"/>
  <c r="O5723" i="10" s="1"/>
  <c r="E243" i="10"/>
  <c r="O5742" i="10" s="1"/>
  <c r="E244" i="10"/>
  <c r="E245" i="10"/>
  <c r="E246" i="10"/>
  <c r="O5819" i="10" s="1"/>
  <c r="E247" i="10"/>
  <c r="O5838" i="10" s="1"/>
  <c r="E248" i="10"/>
  <c r="O5867" i="10" s="1"/>
  <c r="E249" i="10"/>
  <c r="E250" i="10"/>
  <c r="O5910" i="10" s="1"/>
  <c r="E251" i="10"/>
  <c r="O5932" i="10" s="1"/>
  <c r="E252" i="10"/>
  <c r="O5956" i="10" s="1"/>
  <c r="E253" i="10"/>
  <c r="E254" i="10"/>
  <c r="O6004" i="10" s="1"/>
  <c r="E255" i="10"/>
  <c r="O6028" i="10" s="1"/>
  <c r="E256" i="10"/>
  <c r="O6052" i="10" s="1"/>
  <c r="E257" i="10"/>
  <c r="E258" i="10"/>
  <c r="O6100" i="10" s="1"/>
  <c r="E259" i="10"/>
  <c r="O6124" i="10" s="1"/>
  <c r="E260" i="10"/>
  <c r="O6148" i="10" s="1"/>
  <c r="E261" i="10"/>
  <c r="E262" i="10"/>
  <c r="O6196" i="10" s="1"/>
  <c r="E263" i="10"/>
  <c r="O6220" i="10" s="1"/>
  <c r="E264" i="10"/>
  <c r="O6244" i="10" s="1"/>
  <c r="E265" i="10"/>
  <c r="E266" i="10"/>
  <c r="O6292" i="10" s="1"/>
  <c r="E267" i="10"/>
  <c r="O6316" i="10" s="1"/>
  <c r="E268" i="10"/>
  <c r="O6340" i="10" s="1"/>
  <c r="E269" i="10"/>
  <c r="E270" i="10"/>
  <c r="O6388" i="10" s="1"/>
  <c r="E271" i="10"/>
  <c r="O6412" i="10" s="1"/>
  <c r="E272" i="10"/>
  <c r="E273" i="10"/>
  <c r="E274" i="10"/>
  <c r="O6484" i="10" s="1"/>
  <c r="E275" i="10"/>
  <c r="O6508" i="10" s="1"/>
  <c r="E276" i="10"/>
  <c r="O6532" i="10" s="1"/>
  <c r="E277" i="10"/>
  <c r="E278" i="10"/>
  <c r="O6580" i="10" s="1"/>
  <c r="E279" i="10"/>
  <c r="O6604" i="10" s="1"/>
  <c r="E280" i="10"/>
  <c r="O6628" i="10" s="1"/>
  <c r="E281" i="10"/>
  <c r="E282" i="10"/>
  <c r="O6676" i="10" s="1"/>
  <c r="E283" i="10"/>
  <c r="O6700" i="10" s="1"/>
  <c r="E284" i="10"/>
  <c r="O6724" i="10" s="1"/>
  <c r="E285" i="10"/>
  <c r="E286" i="10"/>
  <c r="O6772" i="10" s="1"/>
  <c r="E287" i="10"/>
  <c r="O6796" i="10" s="1"/>
  <c r="E288" i="10"/>
  <c r="O6820" i="10" s="1"/>
  <c r="E289" i="10"/>
  <c r="E290" i="10"/>
  <c r="O6868" i="10" s="1"/>
  <c r="E291" i="10"/>
  <c r="O6892" i="10" s="1"/>
  <c r="E292" i="10"/>
  <c r="E293" i="10"/>
  <c r="E294" i="10"/>
  <c r="O6964" i="10" s="1"/>
  <c r="E295" i="10"/>
  <c r="O6988" i="10" s="1"/>
  <c r="E296" i="10"/>
  <c r="O7012" i="10" s="1"/>
  <c r="E297" i="10"/>
  <c r="E298" i="10"/>
  <c r="O7060" i="10" s="1"/>
  <c r="E299" i="10"/>
  <c r="O7084" i="10" s="1"/>
  <c r="E300" i="10"/>
  <c r="O7108" i="10" s="1"/>
  <c r="E301" i="10"/>
  <c r="E302" i="10"/>
  <c r="O7156" i="10" s="1"/>
  <c r="E303" i="10"/>
  <c r="O7180" i="10" s="1"/>
  <c r="E304" i="10"/>
  <c r="O7204" i="10" s="1"/>
  <c r="E305" i="10"/>
  <c r="E306" i="10"/>
  <c r="O7252" i="10" s="1"/>
  <c r="E307" i="10"/>
  <c r="O7276" i="10" s="1"/>
  <c r="E308" i="10"/>
  <c r="O7321" i="10" s="1"/>
  <c r="E309" i="10"/>
  <c r="E310" i="10"/>
  <c r="O7351" i="10" s="1"/>
  <c r="E311" i="10"/>
  <c r="O7383" i="10" s="1"/>
  <c r="E312" i="10"/>
  <c r="O7399" i="10" s="1"/>
  <c r="E313" i="10"/>
  <c r="E314" i="10"/>
  <c r="O7447" i="10" s="1"/>
  <c r="E315" i="10"/>
  <c r="O7483" i="10" s="1"/>
  <c r="E316" i="10"/>
  <c r="O7515" i="10" s="1"/>
  <c r="E317" i="10"/>
  <c r="E318" i="10"/>
  <c r="O7559" i="10" s="1"/>
  <c r="E319" i="10"/>
  <c r="O7567" i="10" s="1"/>
  <c r="E320" i="10"/>
  <c r="O7591" i="10" s="1"/>
  <c r="E321" i="10"/>
  <c r="O7619" i="10" s="1"/>
  <c r="E322" i="10"/>
  <c r="O7651" i="10" s="1"/>
  <c r="E323" i="10"/>
  <c r="O7683" i="10" s="1"/>
  <c r="E324" i="10"/>
  <c r="O7691" i="10" s="1"/>
  <c r="E325" i="10"/>
  <c r="O7711" i="10" s="1"/>
  <c r="E326" i="10"/>
  <c r="O7735" i="10" s="1"/>
  <c r="E327" i="10"/>
  <c r="O7759" i="10" s="1"/>
  <c r="E328" i="10"/>
  <c r="O7791" i="10" s="1"/>
  <c r="E329" i="10"/>
  <c r="E330" i="10"/>
  <c r="O7851" i="10" s="1"/>
  <c r="E331" i="10"/>
  <c r="O7863" i="10" s="1"/>
  <c r="E332" i="10"/>
  <c r="O7879" i="10" s="1"/>
  <c r="E333" i="10"/>
  <c r="O7903" i="10" s="1"/>
  <c r="E334" i="10"/>
  <c r="O7927" i="10" s="1"/>
  <c r="E335" i="10"/>
  <c r="O7971" i="10" s="1"/>
  <c r="E336" i="10"/>
  <c r="O7979" i="10" s="1"/>
  <c r="E337" i="10"/>
  <c r="E338" i="10"/>
  <c r="O8027" i="10" s="1"/>
  <c r="E339" i="10"/>
  <c r="O8055" i="10" s="1"/>
  <c r="E340" i="10"/>
  <c r="O8079" i="10" s="1"/>
  <c r="E341" i="10"/>
  <c r="O8099" i="10" s="1"/>
  <c r="E342" i="10"/>
  <c r="O8127" i="10" s="1"/>
  <c r="E343" i="10"/>
  <c r="O8147" i="10" s="1"/>
  <c r="E344" i="10"/>
  <c r="O8171" i="10" s="1"/>
  <c r="E345" i="10"/>
  <c r="E346" i="10"/>
  <c r="O8219" i="10" s="1"/>
  <c r="E347" i="10"/>
  <c r="O8251" i="10" s="1"/>
  <c r="E348" i="10"/>
  <c r="O8279" i="10" s="1"/>
  <c r="E349" i="10"/>
  <c r="E350" i="10"/>
  <c r="O8327" i="10" s="1"/>
  <c r="E351" i="10"/>
  <c r="O8351" i="10" s="1"/>
  <c r="E352" i="10"/>
  <c r="O8371" i="10" s="1"/>
  <c r="E353" i="10"/>
  <c r="E354" i="10"/>
  <c r="O8419" i="10" s="1"/>
  <c r="E355" i="10"/>
  <c r="O8443" i="10" s="1"/>
  <c r="E356" i="10"/>
  <c r="O8455" i="10" s="1"/>
  <c r="E357" i="10"/>
  <c r="E358" i="10"/>
  <c r="O8503" i="10" s="1"/>
  <c r="E359" i="10"/>
  <c r="O8527" i="10" s="1"/>
  <c r="E360" i="10"/>
  <c r="O8571" i="10" s="1"/>
  <c r="E361" i="10"/>
  <c r="O8579" i="10" s="1"/>
  <c r="E362" i="10"/>
  <c r="O8619" i="10" s="1"/>
  <c r="E363" i="10"/>
  <c r="O8639" i="10" s="1"/>
  <c r="E364" i="10"/>
  <c r="O8646" i="10" s="1"/>
  <c r="E365" i="10"/>
  <c r="E366" i="10"/>
  <c r="O8694" i="10" s="1"/>
  <c r="E367" i="10"/>
  <c r="O8718" i="10" s="1"/>
  <c r="E368" i="10"/>
  <c r="E4" i="10"/>
  <c r="C5" i="10"/>
  <c r="C6" i="10"/>
  <c r="C7" i="10"/>
  <c r="C8" i="10"/>
  <c r="C9" i="10"/>
  <c r="C10" i="10"/>
  <c r="C11" i="10"/>
  <c r="C12" i="10"/>
  <c r="C13" i="10"/>
  <c r="C14" i="10"/>
  <c r="C15" i="10"/>
  <c r="C16" i="10"/>
  <c r="C17" i="10"/>
  <c r="C18" i="10"/>
  <c r="C19" i="10"/>
  <c r="C20" i="10"/>
  <c r="C21" i="10"/>
  <c r="C22" i="10"/>
  <c r="C23" i="10"/>
  <c r="C24" i="10"/>
  <c r="C25" i="10"/>
  <c r="C26" i="10"/>
  <c r="C27" i="10"/>
  <c r="C28" i="10"/>
  <c r="C29" i="10"/>
  <c r="C30" i="10"/>
  <c r="C31" i="10"/>
  <c r="C32" i="10"/>
  <c r="C33" i="10"/>
  <c r="C34" i="10"/>
  <c r="C35" i="10"/>
  <c r="C36" i="10"/>
  <c r="C37" i="10"/>
  <c r="C38" i="10"/>
  <c r="C39" i="10"/>
  <c r="C40" i="10"/>
  <c r="C41" i="10"/>
  <c r="C42" i="10"/>
  <c r="C43" i="10"/>
  <c r="C44" i="10"/>
  <c r="C45" i="10"/>
  <c r="C46" i="10"/>
  <c r="C47" i="10"/>
  <c r="C48" i="10"/>
  <c r="C49" i="10"/>
  <c r="C50" i="10"/>
  <c r="C51" i="10"/>
  <c r="C52" i="10"/>
  <c r="C53" i="10"/>
  <c r="C54" i="10"/>
  <c r="C55" i="10"/>
  <c r="C56" i="10"/>
  <c r="C57" i="10"/>
  <c r="C58" i="10"/>
  <c r="C59" i="10"/>
  <c r="C60" i="10"/>
  <c r="C61" i="10"/>
  <c r="C62" i="10"/>
  <c r="C63" i="10"/>
  <c r="C64" i="10"/>
  <c r="C65" i="10"/>
  <c r="C66" i="10"/>
  <c r="C67" i="10"/>
  <c r="C68" i="10"/>
  <c r="C69" i="10"/>
  <c r="C70" i="10"/>
  <c r="C71" i="10"/>
  <c r="C72" i="10"/>
  <c r="C73" i="10"/>
  <c r="C74" i="10"/>
  <c r="C75" i="10"/>
  <c r="C76" i="10"/>
  <c r="C77" i="10"/>
  <c r="C78" i="10"/>
  <c r="C79" i="10"/>
  <c r="C80" i="10"/>
  <c r="C81" i="10"/>
  <c r="C82" i="10"/>
  <c r="C83" i="10"/>
  <c r="C84" i="10"/>
  <c r="C85" i="10"/>
  <c r="C86" i="10"/>
  <c r="C87" i="10"/>
  <c r="C88" i="10"/>
  <c r="C89" i="10"/>
  <c r="C90" i="10"/>
  <c r="C91" i="10"/>
  <c r="C92" i="10"/>
  <c r="C93" i="10"/>
  <c r="C94" i="10"/>
  <c r="C95" i="10"/>
  <c r="C96" i="10"/>
  <c r="C97" i="10"/>
  <c r="C98" i="10"/>
  <c r="C99" i="10"/>
  <c r="C100" i="10"/>
  <c r="C101" i="10"/>
  <c r="C102" i="10"/>
  <c r="C103" i="10"/>
  <c r="C104" i="10"/>
  <c r="C105" i="10"/>
  <c r="C106" i="10"/>
  <c r="C107" i="10"/>
  <c r="C108" i="10"/>
  <c r="C109" i="10"/>
  <c r="C110" i="10"/>
  <c r="C111" i="10"/>
  <c r="C112" i="10"/>
  <c r="C113" i="10"/>
  <c r="C114" i="10"/>
  <c r="C115" i="10"/>
  <c r="C116" i="10"/>
  <c r="C117" i="10"/>
  <c r="M2739" i="10" s="1"/>
  <c r="C118" i="10"/>
  <c r="C119" i="10"/>
  <c r="C120" i="10"/>
  <c r="C121" i="10"/>
  <c r="M2835" i="10" s="1"/>
  <c r="C122" i="10"/>
  <c r="C123" i="10"/>
  <c r="M2867" i="10" s="1"/>
  <c r="C124" i="10"/>
  <c r="C125" i="10"/>
  <c r="M2931" i="10" s="1"/>
  <c r="C126" i="10"/>
  <c r="C127" i="10"/>
  <c r="C128" i="10"/>
  <c r="C129" i="10"/>
  <c r="M3027" i="10" s="1"/>
  <c r="C130" i="10"/>
  <c r="C131" i="10"/>
  <c r="M3059" i="10" s="1"/>
  <c r="C132" i="10"/>
  <c r="C133" i="10"/>
  <c r="M3123" i="10" s="1"/>
  <c r="C134" i="10"/>
  <c r="C135" i="10"/>
  <c r="C136" i="10"/>
  <c r="C137" i="10"/>
  <c r="M3219" i="10" s="1"/>
  <c r="C138" i="10"/>
  <c r="C139" i="10"/>
  <c r="M3251" i="10" s="1"/>
  <c r="C140" i="10"/>
  <c r="C141" i="10"/>
  <c r="M3315" i="10" s="1"/>
  <c r="C142" i="10"/>
  <c r="C143" i="10"/>
  <c r="C144" i="10"/>
  <c r="C145" i="10"/>
  <c r="M3411" i="10" s="1"/>
  <c r="C146" i="10"/>
  <c r="C147" i="10"/>
  <c r="M3443" i="10" s="1"/>
  <c r="C148" i="10"/>
  <c r="C149" i="10"/>
  <c r="M3507" i="10" s="1"/>
  <c r="C150" i="10"/>
  <c r="C151" i="10"/>
  <c r="M3539" i="10" s="1"/>
  <c r="C152" i="10"/>
  <c r="C153" i="10"/>
  <c r="M3603" i="10" s="1"/>
  <c r="C154" i="10"/>
  <c r="C155" i="10"/>
  <c r="M3635" i="10" s="1"/>
  <c r="C156" i="10"/>
  <c r="C157" i="10"/>
  <c r="C158" i="10"/>
  <c r="C159" i="10"/>
  <c r="C160" i="10"/>
  <c r="C161" i="10"/>
  <c r="C162" i="10"/>
  <c r="C163" i="10"/>
  <c r="C164" i="10"/>
  <c r="C165" i="10"/>
  <c r="C166" i="10"/>
  <c r="C167" i="10"/>
  <c r="C168" i="10"/>
  <c r="C169" i="10"/>
  <c r="C170" i="10"/>
  <c r="C171" i="10"/>
  <c r="M4032" i="10" s="1"/>
  <c r="C172" i="10"/>
  <c r="C173" i="10"/>
  <c r="C174" i="10"/>
  <c r="C175" i="10"/>
  <c r="C176" i="10"/>
  <c r="C177" i="10"/>
  <c r="M4160" i="10" s="1"/>
  <c r="C178" i="10"/>
  <c r="C179" i="10"/>
  <c r="M4216" i="10" s="1"/>
  <c r="C180" i="10"/>
  <c r="C181" i="10"/>
  <c r="C182" i="10"/>
  <c r="C183" i="10"/>
  <c r="M4320" i="10" s="1"/>
  <c r="C184" i="10"/>
  <c r="C185" i="10"/>
  <c r="C186" i="10"/>
  <c r="C187" i="10"/>
  <c r="M4408" i="10" s="1"/>
  <c r="C188" i="10"/>
  <c r="C189" i="10"/>
  <c r="C190" i="10"/>
  <c r="C191" i="10"/>
  <c r="M4512" i="10" s="1"/>
  <c r="C192" i="10"/>
  <c r="C193" i="10"/>
  <c r="M4544" i="10" s="1"/>
  <c r="C194" i="10"/>
  <c r="C195" i="10"/>
  <c r="C196" i="10"/>
  <c r="C197" i="10"/>
  <c r="C198" i="10"/>
  <c r="C199" i="10"/>
  <c r="M4696" i="10" s="1"/>
  <c r="C200" i="10"/>
  <c r="C201" i="10"/>
  <c r="M4736" i="10" s="1"/>
  <c r="C202" i="10"/>
  <c r="C203" i="10"/>
  <c r="M4800" i="10" s="1"/>
  <c r="C204" i="10"/>
  <c r="C205" i="10"/>
  <c r="C206" i="10"/>
  <c r="C207" i="10"/>
  <c r="M4888" i="10" s="1"/>
  <c r="C208" i="10"/>
  <c r="C209" i="10"/>
  <c r="M4928" i="10" s="1"/>
  <c r="C210" i="10"/>
  <c r="C211" i="10"/>
  <c r="M4992" i="10" s="1"/>
  <c r="C212" i="10"/>
  <c r="C213" i="10"/>
  <c r="C214" i="10"/>
  <c r="C215" i="10"/>
  <c r="M5069" i="10" s="1"/>
  <c r="C216" i="10"/>
  <c r="C217" i="10"/>
  <c r="M5125" i="10" s="1"/>
  <c r="C218" i="10"/>
  <c r="C219" i="10"/>
  <c r="C220" i="10"/>
  <c r="C221" i="10"/>
  <c r="C222" i="10"/>
  <c r="M5245" i="10" s="1"/>
  <c r="C223" i="10"/>
  <c r="M5277" i="10" s="1"/>
  <c r="C224" i="10"/>
  <c r="C225" i="10"/>
  <c r="C226" i="10"/>
  <c r="C227" i="10"/>
  <c r="M5365" i="10" s="1"/>
  <c r="C228" i="10"/>
  <c r="C229" i="10"/>
  <c r="C230" i="10"/>
  <c r="M5429" i="10" s="1"/>
  <c r="C231" i="10"/>
  <c r="M5461" i="10" s="1"/>
  <c r="C232" i="10"/>
  <c r="C233" i="10"/>
  <c r="M5517" i="10" s="1"/>
  <c r="C234" i="10"/>
  <c r="C235" i="10"/>
  <c r="M5549" i="10" s="1"/>
  <c r="C236" i="10"/>
  <c r="C237" i="10"/>
  <c r="M5605" i="10" s="1"/>
  <c r="C238" i="10"/>
  <c r="C239" i="10"/>
  <c r="M5661" i="10" s="1"/>
  <c r="C240" i="10"/>
  <c r="C241" i="10"/>
  <c r="M5693" i="10" s="1"/>
  <c r="C242" i="10"/>
  <c r="C243" i="10"/>
  <c r="C244" i="10"/>
  <c r="C245" i="10"/>
  <c r="C246" i="10"/>
  <c r="C247" i="10"/>
  <c r="C248" i="10"/>
  <c r="C249" i="10"/>
  <c r="C250" i="10"/>
  <c r="C251" i="10"/>
  <c r="M5938" i="10" s="1"/>
  <c r="C252" i="10"/>
  <c r="C253" i="10"/>
  <c r="M5986" i="10" s="1"/>
  <c r="C254" i="10"/>
  <c r="M6010" i="10" s="1"/>
  <c r="C255" i="10"/>
  <c r="C256" i="10"/>
  <c r="C257" i="10"/>
  <c r="M6082" i="10" s="1"/>
  <c r="C258" i="10"/>
  <c r="M6106" i="10" s="1"/>
  <c r="C259" i="10"/>
  <c r="M6130" i="10" s="1"/>
  <c r="C260" i="10"/>
  <c r="C261" i="10"/>
  <c r="M6178" i="10" s="1"/>
  <c r="C262" i="10"/>
  <c r="M6202" i="10" s="1"/>
  <c r="C263" i="10"/>
  <c r="M6226" i="10" s="1"/>
  <c r="C264" i="10"/>
  <c r="C265" i="10"/>
  <c r="M6274" i="10" s="1"/>
  <c r="C266" i="10"/>
  <c r="M6298" i="10" s="1"/>
  <c r="C267" i="10"/>
  <c r="M6322" i="10" s="1"/>
  <c r="C268" i="10"/>
  <c r="C269" i="10"/>
  <c r="M6370" i="10" s="1"/>
  <c r="C270" i="10"/>
  <c r="M6394" i="10" s="1"/>
  <c r="C271" i="10"/>
  <c r="M6418" i="10" s="1"/>
  <c r="C272" i="10"/>
  <c r="C273" i="10"/>
  <c r="M6466" i="10" s="1"/>
  <c r="C274" i="10"/>
  <c r="M6490" i="10" s="1"/>
  <c r="C275" i="10"/>
  <c r="C276" i="10"/>
  <c r="C277" i="10"/>
  <c r="M6562" i="10" s="1"/>
  <c r="C278" i="10"/>
  <c r="M6586" i="10" s="1"/>
  <c r="C279" i="10"/>
  <c r="M6610" i="10" s="1"/>
  <c r="C280" i="10"/>
  <c r="C281" i="10"/>
  <c r="M6661" i="10" s="1"/>
  <c r="C282" i="10"/>
  <c r="M6689" i="10" s="1"/>
  <c r="C283" i="10"/>
  <c r="M6709" i="10" s="1"/>
  <c r="C284" i="10"/>
  <c r="C285" i="10"/>
  <c r="M6749" i="10" s="1"/>
  <c r="C286" i="10"/>
  <c r="M6781" i="10" s="1"/>
  <c r="C287" i="10"/>
  <c r="C288" i="10"/>
  <c r="C289" i="10"/>
  <c r="C290" i="10"/>
  <c r="M6869" i="10" s="1"/>
  <c r="C291" i="10"/>
  <c r="C292" i="10"/>
  <c r="C293" i="10"/>
  <c r="M6957" i="10" s="1"/>
  <c r="C294" i="10"/>
  <c r="C295" i="10"/>
  <c r="C296" i="10"/>
  <c r="C297" i="10"/>
  <c r="M7045" i="10" s="1"/>
  <c r="C298" i="10"/>
  <c r="C299" i="10"/>
  <c r="M7093" i="10" s="1"/>
  <c r="C300" i="10"/>
  <c r="C301" i="10"/>
  <c r="M7133" i="10" s="1"/>
  <c r="C302" i="10"/>
  <c r="C303" i="10"/>
  <c r="M7181" i="10" s="1"/>
  <c r="C304" i="10"/>
  <c r="C305" i="10"/>
  <c r="C306" i="10"/>
  <c r="C307" i="10"/>
  <c r="C308" i="10"/>
  <c r="C309" i="10"/>
  <c r="M7333" i="10" s="1"/>
  <c r="C310" i="10"/>
  <c r="C311" i="10"/>
  <c r="M7381" i="10" s="1"/>
  <c r="C312" i="10"/>
  <c r="C313" i="10"/>
  <c r="C314" i="10"/>
  <c r="C315" i="10"/>
  <c r="C316" i="10"/>
  <c r="C317" i="10"/>
  <c r="M7525" i="10" s="1"/>
  <c r="C318" i="10"/>
  <c r="C319" i="10"/>
  <c r="M7573" i="10" s="1"/>
  <c r="C320" i="10"/>
  <c r="M7589" i="10" s="1"/>
  <c r="C321" i="10"/>
  <c r="M7629" i="10" s="1"/>
  <c r="C322" i="10"/>
  <c r="C323" i="10"/>
  <c r="M7660" i="10" s="1"/>
  <c r="C324" i="10"/>
  <c r="C325" i="10"/>
  <c r="M7717" i="10" s="1"/>
  <c r="C326" i="10"/>
  <c r="C327" i="10"/>
  <c r="M7756" i="10" s="1"/>
  <c r="C328" i="10"/>
  <c r="C329" i="10"/>
  <c r="M7821" i="10" s="1"/>
  <c r="C330" i="10"/>
  <c r="C331" i="10"/>
  <c r="M7865" i="10" s="1"/>
  <c r="C332" i="10"/>
  <c r="M7877" i="10" s="1"/>
  <c r="C333" i="10"/>
  <c r="M7917" i="10" s="1"/>
  <c r="C334" i="10"/>
  <c r="C335" i="10"/>
  <c r="M7969" i="10" s="1"/>
  <c r="C336" i="10"/>
  <c r="M7977" i="10" s="1"/>
  <c r="C337" i="10"/>
  <c r="M7997" i="10" s="1"/>
  <c r="C338" i="10"/>
  <c r="C339" i="10"/>
  <c r="M8057" i="10" s="1"/>
  <c r="C340" i="10"/>
  <c r="M8069" i="10" s="1"/>
  <c r="C341" i="10"/>
  <c r="M8109" i="10" s="1"/>
  <c r="C342" i="10"/>
  <c r="C343" i="10"/>
  <c r="M8145" i="10" s="1"/>
  <c r="C344" i="10"/>
  <c r="C345" i="10"/>
  <c r="M8189" i="10" s="1"/>
  <c r="C346" i="10"/>
  <c r="C347" i="10"/>
  <c r="M8249" i="10" s="1"/>
  <c r="C348" i="10"/>
  <c r="M8269" i="10" s="1"/>
  <c r="C349" i="10"/>
  <c r="M8301" i="10" s="1"/>
  <c r="C350" i="10"/>
  <c r="C351" i="10"/>
  <c r="M8353" i="10" s="1"/>
  <c r="C352" i="10"/>
  <c r="C353" i="10"/>
  <c r="M8381" i="10" s="1"/>
  <c r="C354" i="10"/>
  <c r="C355" i="10"/>
  <c r="M8441" i="10" s="1"/>
  <c r="C356" i="10"/>
  <c r="M8457" i="10" s="1"/>
  <c r="C357" i="10"/>
  <c r="M8493" i="10" s="1"/>
  <c r="C358" i="10"/>
  <c r="C359" i="10"/>
  <c r="M8545" i="10" s="1"/>
  <c r="C360" i="10"/>
  <c r="C361" i="10"/>
  <c r="M8573" i="10" s="1"/>
  <c r="C362" i="10"/>
  <c r="C363" i="10"/>
  <c r="M8641" i="10" s="1"/>
  <c r="C364" i="10"/>
  <c r="M8653" i="10" s="1"/>
  <c r="C365" i="10"/>
  <c r="M8668" i="10" s="1"/>
  <c r="C366" i="10"/>
  <c r="C367" i="10"/>
  <c r="M8716" i="10" s="1"/>
  <c r="C368" i="10"/>
  <c r="C4" i="10"/>
  <c r="I3" i="12"/>
  <c r="I4" i="12"/>
  <c r="I5" i="12"/>
  <c r="I6" i="12"/>
  <c r="I7" i="12"/>
  <c r="I8" i="12"/>
  <c r="I9" i="12"/>
  <c r="I10" i="12"/>
  <c r="I11" i="12"/>
  <c r="I12" i="12"/>
  <c r="I13" i="12"/>
  <c r="I14" i="12"/>
  <c r="I15" i="12"/>
  <c r="I16" i="12"/>
  <c r="I17" i="12"/>
  <c r="I18" i="12"/>
  <c r="I19" i="12"/>
  <c r="I20" i="12"/>
  <c r="I21" i="12"/>
  <c r="I22" i="12"/>
  <c r="I23" i="12"/>
  <c r="I24" i="12"/>
  <c r="I25" i="12"/>
  <c r="I26" i="12"/>
  <c r="I27" i="12"/>
  <c r="I28" i="12"/>
  <c r="I29" i="12"/>
  <c r="I30" i="12"/>
  <c r="I31" i="12"/>
  <c r="I32" i="12"/>
  <c r="I33" i="12"/>
  <c r="I34" i="12"/>
  <c r="I35" i="12"/>
  <c r="I36" i="12"/>
  <c r="I37" i="12"/>
  <c r="I38" i="12"/>
  <c r="I39" i="12"/>
  <c r="I40" i="12"/>
  <c r="I41" i="12"/>
  <c r="I42" i="12"/>
  <c r="I43" i="12"/>
  <c r="I44" i="12"/>
  <c r="I45" i="12"/>
  <c r="I46" i="12"/>
  <c r="I47" i="12"/>
  <c r="I48" i="12"/>
  <c r="I49" i="12"/>
  <c r="I50" i="12"/>
  <c r="I51" i="12"/>
  <c r="I52" i="12"/>
  <c r="I53" i="12"/>
  <c r="I54" i="12"/>
  <c r="I55" i="12"/>
  <c r="I56" i="12"/>
  <c r="I57" i="12"/>
  <c r="I58" i="12"/>
  <c r="I59" i="12"/>
  <c r="I60" i="12"/>
  <c r="I61" i="12"/>
  <c r="I62" i="12"/>
  <c r="I63" i="12"/>
  <c r="I64" i="12"/>
  <c r="I65" i="12"/>
  <c r="I66" i="12"/>
  <c r="I67" i="12"/>
  <c r="I68" i="12"/>
  <c r="I69" i="12"/>
  <c r="I70" i="12"/>
  <c r="I71" i="12"/>
  <c r="I72" i="12"/>
  <c r="I73" i="12"/>
  <c r="I74" i="12"/>
  <c r="I75" i="12"/>
  <c r="I76" i="12"/>
  <c r="I77" i="12"/>
  <c r="I78" i="12"/>
  <c r="I79" i="12"/>
  <c r="I80" i="12"/>
  <c r="I81" i="12"/>
  <c r="I82" i="12"/>
  <c r="I83" i="12"/>
  <c r="I84" i="12"/>
  <c r="I85" i="12"/>
  <c r="I86" i="12"/>
  <c r="I87" i="12"/>
  <c r="I88" i="12"/>
  <c r="I89" i="12"/>
  <c r="I90" i="12"/>
  <c r="I91" i="12"/>
  <c r="I92" i="12"/>
  <c r="I93" i="12"/>
  <c r="I94" i="12"/>
  <c r="I95" i="12"/>
  <c r="I96" i="12"/>
  <c r="I97" i="12"/>
  <c r="I98" i="12"/>
  <c r="I99" i="12"/>
  <c r="I100" i="12"/>
  <c r="I101" i="12"/>
  <c r="I102" i="12"/>
  <c r="I103" i="12"/>
  <c r="I104" i="12"/>
  <c r="I105" i="12"/>
  <c r="I106" i="12"/>
  <c r="I107" i="12"/>
  <c r="I108" i="12"/>
  <c r="I109" i="12"/>
  <c r="I110" i="12"/>
  <c r="I111" i="12"/>
  <c r="I112" i="12"/>
  <c r="I113" i="12"/>
  <c r="I114" i="12"/>
  <c r="I115" i="12"/>
  <c r="I116" i="12"/>
  <c r="I117" i="12"/>
  <c r="I118" i="12"/>
  <c r="I119" i="12"/>
  <c r="I120" i="12"/>
  <c r="I121" i="12"/>
  <c r="I122" i="12"/>
  <c r="I123" i="12"/>
  <c r="I124" i="12"/>
  <c r="I125" i="12"/>
  <c r="I126" i="12"/>
  <c r="I127" i="12"/>
  <c r="I128" i="12"/>
  <c r="I129" i="12"/>
  <c r="I130" i="12"/>
  <c r="I131" i="12"/>
  <c r="I132" i="12"/>
  <c r="I133" i="12"/>
  <c r="I134" i="12"/>
  <c r="I135" i="12"/>
  <c r="I136" i="12"/>
  <c r="I137" i="12"/>
  <c r="I138" i="12"/>
  <c r="I139" i="12"/>
  <c r="I140" i="12"/>
  <c r="I141" i="12"/>
  <c r="I142" i="12"/>
  <c r="I143" i="12"/>
  <c r="I144" i="12"/>
  <c r="I145" i="12"/>
  <c r="I146" i="12"/>
  <c r="I147" i="12"/>
  <c r="I148" i="12"/>
  <c r="I149" i="12"/>
  <c r="I150" i="12"/>
  <c r="I151" i="12"/>
  <c r="I152" i="12"/>
  <c r="I153" i="12"/>
  <c r="I154" i="12"/>
  <c r="I155" i="12"/>
  <c r="I156" i="12"/>
  <c r="I157" i="12"/>
  <c r="I158" i="12"/>
  <c r="I159" i="12"/>
  <c r="I160" i="12"/>
  <c r="I161" i="12"/>
  <c r="I162" i="12"/>
  <c r="I163" i="12"/>
  <c r="I164" i="12"/>
  <c r="I165" i="12"/>
  <c r="I166" i="12"/>
  <c r="I167" i="12"/>
  <c r="I168" i="12"/>
  <c r="I169" i="12"/>
  <c r="I170" i="12"/>
  <c r="I171" i="12"/>
  <c r="I172" i="12"/>
  <c r="I173" i="12"/>
  <c r="I174" i="12"/>
  <c r="I175" i="12"/>
  <c r="I176" i="12"/>
  <c r="I177" i="12"/>
  <c r="I178" i="12"/>
  <c r="I179" i="12"/>
  <c r="I180" i="12"/>
  <c r="I181" i="12"/>
  <c r="I182" i="12"/>
  <c r="I183" i="12"/>
  <c r="I184" i="12"/>
  <c r="I185" i="12"/>
  <c r="I186" i="12"/>
  <c r="I187" i="12"/>
  <c r="I188" i="12"/>
  <c r="I189" i="12"/>
  <c r="I190" i="12"/>
  <c r="I191" i="12"/>
  <c r="I192" i="12"/>
  <c r="I193" i="12"/>
  <c r="I194" i="12"/>
  <c r="I195" i="12"/>
  <c r="I196" i="12"/>
  <c r="I197" i="12"/>
  <c r="I198" i="12"/>
  <c r="I199" i="12"/>
  <c r="I200" i="12"/>
  <c r="I201" i="12"/>
  <c r="I202" i="12"/>
  <c r="I203" i="12"/>
  <c r="I204" i="12"/>
  <c r="I205" i="12"/>
  <c r="I206" i="12"/>
  <c r="I207" i="12"/>
  <c r="I208" i="12"/>
  <c r="I209" i="12"/>
  <c r="I210" i="12"/>
  <c r="I211" i="12"/>
  <c r="I212" i="12"/>
  <c r="I213" i="12"/>
  <c r="I214" i="12"/>
  <c r="I215" i="12"/>
  <c r="I216" i="12"/>
  <c r="I217" i="12"/>
  <c r="I218" i="12"/>
  <c r="I219" i="12"/>
  <c r="I220" i="12"/>
  <c r="I221" i="12"/>
  <c r="I222" i="12"/>
  <c r="I223" i="12"/>
  <c r="I224" i="12"/>
  <c r="I225" i="12"/>
  <c r="I226" i="12"/>
  <c r="I227" i="12"/>
  <c r="I228" i="12"/>
  <c r="I229" i="12"/>
  <c r="I230" i="12"/>
  <c r="I231" i="12"/>
  <c r="I232" i="12"/>
  <c r="I233" i="12"/>
  <c r="I234" i="12"/>
  <c r="I235" i="12"/>
  <c r="I236" i="12"/>
  <c r="I237" i="12"/>
  <c r="I238" i="12"/>
  <c r="I239" i="12"/>
  <c r="I240" i="12"/>
  <c r="I241" i="12"/>
  <c r="I242" i="12"/>
  <c r="I243" i="12"/>
  <c r="I244" i="12"/>
  <c r="I245" i="12"/>
  <c r="I246" i="12"/>
  <c r="I247" i="12"/>
  <c r="I248" i="12"/>
  <c r="I249" i="12"/>
  <c r="I250" i="12"/>
  <c r="I251" i="12"/>
  <c r="I252" i="12"/>
  <c r="I253" i="12"/>
  <c r="I254" i="12"/>
  <c r="I255" i="12"/>
  <c r="I256" i="12"/>
  <c r="I257" i="12"/>
  <c r="I258" i="12"/>
  <c r="I259" i="12"/>
  <c r="I260" i="12"/>
  <c r="I261" i="12"/>
  <c r="I262" i="12"/>
  <c r="I263" i="12"/>
  <c r="I264" i="12"/>
  <c r="I265" i="12"/>
  <c r="I266" i="12"/>
  <c r="I267" i="12"/>
  <c r="I268" i="12"/>
  <c r="I269" i="12"/>
  <c r="I270" i="12"/>
  <c r="I271" i="12"/>
  <c r="I272" i="12"/>
  <c r="I273" i="12"/>
  <c r="I274" i="12"/>
  <c r="I275" i="12"/>
  <c r="I276" i="12"/>
  <c r="I277" i="12"/>
  <c r="I278" i="12"/>
  <c r="I279" i="12"/>
  <c r="I280" i="12"/>
  <c r="I281" i="12"/>
  <c r="I282" i="12"/>
  <c r="I283" i="12"/>
  <c r="I284" i="12"/>
  <c r="I285" i="12"/>
  <c r="I286" i="12"/>
  <c r="I287" i="12"/>
  <c r="I288" i="12"/>
  <c r="I289" i="12"/>
  <c r="I290" i="12"/>
  <c r="I291" i="12"/>
  <c r="I292" i="12"/>
  <c r="I293" i="12"/>
  <c r="I294" i="12"/>
  <c r="I295" i="12"/>
  <c r="I296" i="12"/>
  <c r="I297" i="12"/>
  <c r="I298" i="12"/>
  <c r="I299" i="12"/>
  <c r="I300" i="12"/>
  <c r="I301" i="12"/>
  <c r="I302" i="12"/>
  <c r="I303" i="12"/>
  <c r="I304" i="12"/>
  <c r="I305" i="12"/>
  <c r="I306" i="12"/>
  <c r="I307" i="12"/>
  <c r="I308" i="12"/>
  <c r="I309" i="12"/>
  <c r="I310" i="12"/>
  <c r="I311" i="12"/>
  <c r="I312" i="12"/>
  <c r="I313" i="12"/>
  <c r="I314" i="12"/>
  <c r="I315" i="12"/>
  <c r="I316" i="12"/>
  <c r="I317" i="12"/>
  <c r="I318" i="12"/>
  <c r="I319" i="12"/>
  <c r="I320" i="12"/>
  <c r="I321" i="12"/>
  <c r="I322" i="12"/>
  <c r="I323" i="12"/>
  <c r="I324" i="12"/>
  <c r="I325" i="12"/>
  <c r="I326" i="12"/>
  <c r="I327" i="12"/>
  <c r="I328" i="12"/>
  <c r="I329" i="12"/>
  <c r="I330" i="12"/>
  <c r="I331" i="12"/>
  <c r="I332" i="12"/>
  <c r="I333" i="12"/>
  <c r="I334" i="12"/>
  <c r="I335" i="12"/>
  <c r="I336" i="12"/>
  <c r="I337" i="12"/>
  <c r="I338" i="12"/>
  <c r="I339" i="12"/>
  <c r="I340" i="12"/>
  <c r="I341" i="12"/>
  <c r="I342" i="12"/>
  <c r="I343" i="12"/>
  <c r="I344" i="12"/>
  <c r="I345" i="12"/>
  <c r="I346" i="12"/>
  <c r="I347" i="12"/>
  <c r="I348" i="12"/>
  <c r="I349" i="12"/>
  <c r="I350" i="12"/>
  <c r="I351" i="12"/>
  <c r="I352" i="12"/>
  <c r="I353" i="12"/>
  <c r="I354" i="12"/>
  <c r="I355" i="12"/>
  <c r="I356" i="12"/>
  <c r="I357" i="12"/>
  <c r="I358" i="12"/>
  <c r="I359" i="12"/>
  <c r="I360" i="12"/>
  <c r="I361" i="12"/>
  <c r="I362" i="12"/>
  <c r="I363" i="12"/>
  <c r="I364" i="12"/>
  <c r="I365" i="12"/>
  <c r="I366" i="12"/>
  <c r="I2" i="12"/>
  <c r="J3" i="12"/>
  <c r="J4" i="12"/>
  <c r="J5" i="12"/>
  <c r="J6" i="12"/>
  <c r="J7" i="12"/>
  <c r="J8" i="12"/>
  <c r="J9" i="12"/>
  <c r="J10" i="12"/>
  <c r="J11" i="12"/>
  <c r="J12" i="12"/>
  <c r="J13" i="12"/>
  <c r="J14" i="12"/>
  <c r="J15" i="12"/>
  <c r="J16" i="12"/>
  <c r="J17" i="12"/>
  <c r="J18" i="12"/>
  <c r="J19" i="12"/>
  <c r="J20" i="12"/>
  <c r="J21" i="12"/>
  <c r="J22" i="12"/>
  <c r="J23" i="12"/>
  <c r="J24" i="12"/>
  <c r="J25" i="12"/>
  <c r="J26" i="12"/>
  <c r="J27" i="12"/>
  <c r="J28" i="12"/>
  <c r="J29" i="12"/>
  <c r="J30" i="12"/>
  <c r="J31" i="12"/>
  <c r="J32" i="12"/>
  <c r="J33" i="12"/>
  <c r="J34" i="12"/>
  <c r="J35" i="12"/>
  <c r="J36" i="12"/>
  <c r="J37" i="12"/>
  <c r="J38" i="12"/>
  <c r="J39" i="12"/>
  <c r="J40" i="12"/>
  <c r="J41" i="12"/>
  <c r="J42" i="12"/>
  <c r="J43" i="12"/>
  <c r="J44" i="12"/>
  <c r="J45" i="12"/>
  <c r="J46" i="12"/>
  <c r="J47" i="12"/>
  <c r="J48" i="12"/>
  <c r="J49" i="12"/>
  <c r="J50" i="12"/>
  <c r="J51" i="12"/>
  <c r="J52" i="12"/>
  <c r="J53" i="12"/>
  <c r="J54" i="12"/>
  <c r="J55" i="12"/>
  <c r="J56" i="12"/>
  <c r="J57" i="12"/>
  <c r="J58" i="12"/>
  <c r="J59" i="12"/>
  <c r="J60" i="12"/>
  <c r="J61" i="12"/>
  <c r="J62" i="12"/>
  <c r="J63" i="12"/>
  <c r="J64" i="12"/>
  <c r="J65" i="12"/>
  <c r="J66" i="12"/>
  <c r="J67" i="12"/>
  <c r="J68" i="12"/>
  <c r="J69" i="12"/>
  <c r="J70" i="12"/>
  <c r="J71" i="12"/>
  <c r="J72" i="12"/>
  <c r="J73" i="12"/>
  <c r="J74" i="12"/>
  <c r="J75" i="12"/>
  <c r="J76" i="12"/>
  <c r="J77" i="12"/>
  <c r="J78" i="12"/>
  <c r="J79" i="12"/>
  <c r="J80" i="12"/>
  <c r="J81" i="12"/>
  <c r="J82" i="12"/>
  <c r="J83" i="12"/>
  <c r="J84" i="12"/>
  <c r="J85" i="12"/>
  <c r="J86" i="12"/>
  <c r="J87" i="12"/>
  <c r="J88" i="12"/>
  <c r="J89" i="12"/>
  <c r="J90" i="12"/>
  <c r="J91" i="12"/>
  <c r="J92" i="12"/>
  <c r="J93" i="12"/>
  <c r="J94" i="12"/>
  <c r="J95" i="12"/>
  <c r="J96" i="12"/>
  <c r="J97" i="12"/>
  <c r="J98" i="12"/>
  <c r="J99" i="12"/>
  <c r="J100" i="12"/>
  <c r="J101" i="12"/>
  <c r="J102" i="12"/>
  <c r="J103" i="12"/>
  <c r="J104" i="12"/>
  <c r="J105" i="12"/>
  <c r="J106" i="12"/>
  <c r="J107" i="12"/>
  <c r="J108" i="12"/>
  <c r="J109" i="12"/>
  <c r="J110" i="12"/>
  <c r="J111" i="12"/>
  <c r="J112" i="12"/>
  <c r="J113" i="12"/>
  <c r="J114" i="12"/>
  <c r="J115" i="12"/>
  <c r="J116" i="12"/>
  <c r="J117" i="12"/>
  <c r="J118" i="12"/>
  <c r="J119" i="12"/>
  <c r="J120" i="12"/>
  <c r="J121" i="12"/>
  <c r="J122" i="12"/>
  <c r="J123" i="12"/>
  <c r="J124" i="12"/>
  <c r="J125" i="12"/>
  <c r="J126" i="12"/>
  <c r="J127" i="12"/>
  <c r="J128" i="12"/>
  <c r="J129" i="12"/>
  <c r="J130" i="12"/>
  <c r="J131" i="12"/>
  <c r="J132" i="12"/>
  <c r="J133" i="12"/>
  <c r="J134" i="12"/>
  <c r="J135" i="12"/>
  <c r="J136" i="12"/>
  <c r="J137" i="12"/>
  <c r="J138" i="12"/>
  <c r="J139" i="12"/>
  <c r="J140" i="12"/>
  <c r="J141" i="12"/>
  <c r="J142" i="12"/>
  <c r="J143" i="12"/>
  <c r="J144" i="12"/>
  <c r="J145" i="12"/>
  <c r="J146" i="12"/>
  <c r="J147" i="12"/>
  <c r="J148" i="12"/>
  <c r="J149" i="12"/>
  <c r="J150" i="12"/>
  <c r="J151" i="12"/>
  <c r="J152" i="12"/>
  <c r="J153" i="12"/>
  <c r="J154" i="12"/>
  <c r="J155" i="12"/>
  <c r="J156" i="12"/>
  <c r="J157" i="12"/>
  <c r="J158" i="12"/>
  <c r="J159" i="12"/>
  <c r="J160" i="12"/>
  <c r="J161" i="12"/>
  <c r="J162" i="12"/>
  <c r="J163" i="12"/>
  <c r="J164" i="12"/>
  <c r="J165" i="12"/>
  <c r="J166" i="12"/>
  <c r="J167" i="12"/>
  <c r="J168" i="12"/>
  <c r="J169" i="12"/>
  <c r="J170" i="12"/>
  <c r="J171" i="12"/>
  <c r="J172" i="12"/>
  <c r="J173" i="12"/>
  <c r="J174" i="12"/>
  <c r="J175" i="12"/>
  <c r="J176" i="12"/>
  <c r="J177" i="12"/>
  <c r="J178" i="12"/>
  <c r="J179" i="12"/>
  <c r="J180" i="12"/>
  <c r="J181" i="12"/>
  <c r="J182" i="12"/>
  <c r="J183" i="12"/>
  <c r="J184" i="12"/>
  <c r="J185" i="12"/>
  <c r="J186" i="12"/>
  <c r="J187" i="12"/>
  <c r="J188" i="12"/>
  <c r="J189" i="12"/>
  <c r="J190" i="12"/>
  <c r="J191" i="12"/>
  <c r="J192" i="12"/>
  <c r="J193" i="12"/>
  <c r="J194" i="12"/>
  <c r="J195" i="12"/>
  <c r="J196" i="12"/>
  <c r="J197" i="12"/>
  <c r="J198" i="12"/>
  <c r="J199" i="12"/>
  <c r="J200" i="12"/>
  <c r="J201" i="12"/>
  <c r="J202" i="12"/>
  <c r="J203" i="12"/>
  <c r="J204" i="12"/>
  <c r="J205" i="12"/>
  <c r="J206" i="12"/>
  <c r="J207" i="12"/>
  <c r="J208" i="12"/>
  <c r="J209" i="12"/>
  <c r="J210" i="12"/>
  <c r="J211" i="12"/>
  <c r="J212" i="12"/>
  <c r="J213" i="12"/>
  <c r="J214" i="12"/>
  <c r="J215" i="12"/>
  <c r="J216" i="12"/>
  <c r="J217" i="12"/>
  <c r="J218" i="12"/>
  <c r="J219" i="12"/>
  <c r="J220" i="12"/>
  <c r="J221" i="12"/>
  <c r="J222" i="12"/>
  <c r="J223" i="12"/>
  <c r="J224" i="12"/>
  <c r="J225" i="12"/>
  <c r="J226" i="12"/>
  <c r="J227" i="12"/>
  <c r="J228" i="12"/>
  <c r="J229" i="12"/>
  <c r="J230" i="12"/>
  <c r="J231" i="12"/>
  <c r="J232" i="12"/>
  <c r="J233" i="12"/>
  <c r="J234" i="12"/>
  <c r="J235" i="12"/>
  <c r="J236" i="12"/>
  <c r="J237" i="12"/>
  <c r="J238" i="12"/>
  <c r="J239" i="12"/>
  <c r="J240" i="12"/>
  <c r="J241" i="12"/>
  <c r="J242" i="12"/>
  <c r="J243" i="12"/>
  <c r="J244" i="12"/>
  <c r="J245" i="12"/>
  <c r="J246" i="12"/>
  <c r="J247" i="12"/>
  <c r="J248" i="12"/>
  <c r="J249" i="12"/>
  <c r="J250" i="12"/>
  <c r="J251" i="12"/>
  <c r="J252" i="12"/>
  <c r="J253" i="12"/>
  <c r="J254" i="12"/>
  <c r="J255" i="12"/>
  <c r="J256" i="12"/>
  <c r="J257" i="12"/>
  <c r="J258" i="12"/>
  <c r="J259" i="12"/>
  <c r="J260" i="12"/>
  <c r="J261" i="12"/>
  <c r="J262" i="12"/>
  <c r="J263" i="12"/>
  <c r="J264" i="12"/>
  <c r="J265" i="12"/>
  <c r="J266" i="12"/>
  <c r="J267" i="12"/>
  <c r="J268" i="12"/>
  <c r="J269" i="12"/>
  <c r="J270" i="12"/>
  <c r="J271" i="12"/>
  <c r="J272" i="12"/>
  <c r="J273" i="12"/>
  <c r="J274" i="12"/>
  <c r="J275" i="12"/>
  <c r="J276" i="12"/>
  <c r="J277" i="12"/>
  <c r="J278" i="12"/>
  <c r="J279" i="12"/>
  <c r="J280" i="12"/>
  <c r="J281" i="12"/>
  <c r="J282" i="12"/>
  <c r="J283" i="12"/>
  <c r="J284" i="12"/>
  <c r="J285" i="12"/>
  <c r="J286" i="12"/>
  <c r="J287" i="12"/>
  <c r="J288" i="12"/>
  <c r="J289" i="12"/>
  <c r="J290" i="12"/>
  <c r="J291" i="12"/>
  <c r="J292" i="12"/>
  <c r="J293" i="12"/>
  <c r="J294" i="12"/>
  <c r="J295" i="12"/>
  <c r="J296" i="12"/>
  <c r="J297" i="12"/>
  <c r="J298" i="12"/>
  <c r="J299" i="12"/>
  <c r="J300" i="12"/>
  <c r="J301" i="12"/>
  <c r="J302" i="12"/>
  <c r="J303" i="12"/>
  <c r="J304" i="12"/>
  <c r="J305" i="12"/>
  <c r="J306" i="12"/>
  <c r="J307" i="12"/>
  <c r="J308" i="12"/>
  <c r="J309" i="12"/>
  <c r="J310" i="12"/>
  <c r="J311" i="12"/>
  <c r="J312" i="12"/>
  <c r="J313" i="12"/>
  <c r="J314" i="12"/>
  <c r="J315" i="12"/>
  <c r="J316" i="12"/>
  <c r="J317" i="12"/>
  <c r="J318" i="12"/>
  <c r="J319" i="12"/>
  <c r="J320" i="12"/>
  <c r="J321" i="12"/>
  <c r="J322" i="12"/>
  <c r="J323" i="12"/>
  <c r="J324" i="12"/>
  <c r="J325" i="12"/>
  <c r="J326" i="12"/>
  <c r="J327" i="12"/>
  <c r="J328" i="12"/>
  <c r="J329" i="12"/>
  <c r="J330" i="12"/>
  <c r="J331" i="12"/>
  <c r="J332" i="12"/>
  <c r="J333" i="12"/>
  <c r="J334" i="12"/>
  <c r="J335" i="12"/>
  <c r="J336" i="12"/>
  <c r="J337" i="12"/>
  <c r="J338" i="12"/>
  <c r="J339" i="12"/>
  <c r="J340" i="12"/>
  <c r="J341" i="12"/>
  <c r="J342" i="12"/>
  <c r="J343" i="12"/>
  <c r="J344" i="12"/>
  <c r="J345" i="12"/>
  <c r="J346" i="12"/>
  <c r="J347" i="12"/>
  <c r="J348" i="12"/>
  <c r="J349" i="12"/>
  <c r="J350" i="12"/>
  <c r="J351" i="12"/>
  <c r="J352" i="12"/>
  <c r="J353" i="12"/>
  <c r="J354" i="12"/>
  <c r="J355" i="12"/>
  <c r="J356" i="12"/>
  <c r="J357" i="12"/>
  <c r="J358" i="12"/>
  <c r="J359" i="12"/>
  <c r="J360" i="12"/>
  <c r="J361" i="12"/>
  <c r="J362" i="12"/>
  <c r="J363" i="12"/>
  <c r="J364" i="12"/>
  <c r="J365" i="12"/>
  <c r="J366" i="12"/>
  <c r="J2" i="12"/>
  <c r="S3" i="12"/>
  <c r="S4" i="12"/>
  <c r="S5" i="12"/>
  <c r="S6" i="12"/>
  <c r="S7" i="12"/>
  <c r="S8" i="12"/>
  <c r="S9" i="12"/>
  <c r="S10" i="12"/>
  <c r="S11" i="12"/>
  <c r="S12" i="12"/>
  <c r="S13" i="12"/>
  <c r="S14" i="12"/>
  <c r="S15" i="12"/>
  <c r="S16" i="12"/>
  <c r="S17" i="12"/>
  <c r="S18" i="12"/>
  <c r="S19" i="12"/>
  <c r="S20" i="12"/>
  <c r="S21" i="12"/>
  <c r="S22" i="12"/>
  <c r="S23" i="12"/>
  <c r="S24" i="12"/>
  <c r="S25" i="12"/>
  <c r="S2" i="12"/>
  <c r="G20" i="18"/>
  <c r="G19" i="18"/>
  <c r="G18" i="18"/>
  <c r="G17" i="18"/>
  <c r="G16" i="18"/>
  <c r="G15" i="18"/>
  <c r="D2" i="18"/>
  <c r="G18" i="17"/>
  <c r="G16" i="17"/>
  <c r="G20" i="17"/>
  <c r="G19" i="17"/>
  <c r="G17" i="17"/>
  <c r="G15" i="17"/>
  <c r="D2" i="17"/>
  <c r="F25" i="14"/>
  <c r="B368" i="14"/>
  <c r="O8735" i="10" l="1"/>
  <c r="O8723" i="10"/>
  <c r="M8721" i="10"/>
  <c r="O8711" i="10"/>
  <c r="O8695" i="10"/>
  <c r="M8685" i="10"/>
  <c r="O8663" i="10"/>
  <c r="O8647" i="10"/>
  <c r="O8635" i="10"/>
  <c r="M8633" i="10"/>
  <c r="O8611" i="10"/>
  <c r="O8563" i="10"/>
  <c r="O8543" i="10"/>
  <c r="O8519" i="10"/>
  <c r="O8471" i="10"/>
  <c r="O8411" i="10"/>
  <c r="O8363" i="10"/>
  <c r="O8339" i="10"/>
  <c r="M8337" i="10"/>
  <c r="O8319" i="10"/>
  <c r="O8271" i="10"/>
  <c r="O8247" i="10"/>
  <c r="O8163" i="10"/>
  <c r="M8161" i="10"/>
  <c r="O8119" i="10"/>
  <c r="O8071" i="10"/>
  <c r="O8043" i="10"/>
  <c r="O7995" i="10"/>
  <c r="O7951" i="10"/>
  <c r="O7867" i="10"/>
  <c r="O7843" i="10"/>
  <c r="O7783" i="10"/>
  <c r="O7751" i="10"/>
  <c r="O7707" i="10"/>
  <c r="O7675" i="10"/>
  <c r="O7643" i="10"/>
  <c r="O7583" i="10"/>
  <c r="O7551" i="10"/>
  <c r="O7507" i="10"/>
  <c r="O7471" i="10"/>
  <c r="O7415" i="10"/>
  <c r="O7367" i="10"/>
  <c r="O8731" i="10"/>
  <c r="M8729" i="10"/>
  <c r="O8707" i="10"/>
  <c r="M8669" i="10"/>
  <c r="O8659" i="10"/>
  <c r="O8643" i="10"/>
  <c r="O8603" i="10"/>
  <c r="O8555" i="10"/>
  <c r="O8531" i="10"/>
  <c r="M8529" i="10"/>
  <c r="O8511" i="10"/>
  <c r="O8463" i="10"/>
  <c r="O8439" i="10"/>
  <c r="O8355" i="10"/>
  <c r="O8311" i="10"/>
  <c r="O8263" i="10"/>
  <c r="O8235" i="10"/>
  <c r="O8187" i="10"/>
  <c r="O8143" i="10"/>
  <c r="O8059" i="10"/>
  <c r="O8035" i="10"/>
  <c r="O7987" i="10"/>
  <c r="O7967" i="10"/>
  <c r="O7943" i="10"/>
  <c r="O7895" i="10"/>
  <c r="O7835" i="10"/>
  <c r="O7775" i="10"/>
  <c r="O7743" i="10"/>
  <c r="O7699" i="10"/>
  <c r="O7667" i="10"/>
  <c r="O7607" i="10"/>
  <c r="O7575" i="10"/>
  <c r="O7543" i="10"/>
  <c r="O7499" i="10"/>
  <c r="O7463" i="10"/>
  <c r="O7407" i="10"/>
  <c r="O8739" i="10"/>
  <c r="M8737" i="10"/>
  <c r="O8719" i="10"/>
  <c r="O8703" i="10"/>
  <c r="O8655" i="10"/>
  <c r="O8631" i="10"/>
  <c r="O8547" i="10"/>
  <c r="O8427" i="10"/>
  <c r="O8379" i="10"/>
  <c r="O8335" i="10"/>
  <c r="O8227" i="10"/>
  <c r="O8179" i="10"/>
  <c r="O8159" i="10"/>
  <c r="O8135" i="10"/>
  <c r="O8087" i="10"/>
  <c r="O7955" i="10"/>
  <c r="M7953" i="10"/>
  <c r="O7935" i="10"/>
  <c r="O7887" i="10"/>
  <c r="O7799" i="10"/>
  <c r="O7767" i="10"/>
  <c r="O7659" i="10"/>
  <c r="O7599" i="10"/>
  <c r="O7491" i="10"/>
  <c r="O7455" i="10"/>
  <c r="O8727" i="10"/>
  <c r="O8715" i="10"/>
  <c r="O8699" i="10"/>
  <c r="O8667" i="10"/>
  <c r="O8651" i="10"/>
  <c r="M7197" i="10"/>
  <c r="M8620" i="10"/>
  <c r="M8625" i="10"/>
  <c r="M8572" i="10"/>
  <c r="M8589" i="10"/>
  <c r="M8524" i="10"/>
  <c r="M8537" i="10"/>
  <c r="M8476" i="10"/>
  <c r="M8477" i="10"/>
  <c r="M8428" i="10"/>
  <c r="M8433" i="10"/>
  <c r="M8449" i="10"/>
  <c r="M8380" i="10"/>
  <c r="M8397" i="10"/>
  <c r="M8332" i="10"/>
  <c r="M8345" i="10"/>
  <c r="M8284" i="10"/>
  <c r="M8285" i="10"/>
  <c r="M8236" i="10"/>
  <c r="M8257" i="10"/>
  <c r="M8241" i="10"/>
  <c r="M8188" i="10"/>
  <c r="M8205" i="10"/>
  <c r="M8140" i="10"/>
  <c r="M8153" i="10"/>
  <c r="M8092" i="10"/>
  <c r="M8093" i="10"/>
  <c r="M8044" i="10"/>
  <c r="M8049" i="10"/>
  <c r="M8065" i="10"/>
  <c r="M7996" i="10"/>
  <c r="M8013" i="10"/>
  <c r="M7948" i="10"/>
  <c r="M7961" i="10"/>
  <c r="M7900" i="10"/>
  <c r="M7901" i="10"/>
  <c r="M7852" i="10"/>
  <c r="M7873" i="10"/>
  <c r="M7857" i="10"/>
  <c r="M7485" i="10"/>
  <c r="M7477" i="10"/>
  <c r="M7281" i="10"/>
  <c r="M7285" i="10"/>
  <c r="M7005" i="10"/>
  <c r="M6989" i="10"/>
  <c r="M6897" i="10"/>
  <c r="M6901" i="10"/>
  <c r="M6797" i="10"/>
  <c r="M6813" i="10"/>
  <c r="M5837" i="10"/>
  <c r="M5845" i="10"/>
  <c r="M5749" i="10"/>
  <c r="M5757" i="10"/>
  <c r="M4352" i="10"/>
  <c r="M4360" i="10"/>
  <c r="O8622" i="10"/>
  <c r="O8623" i="10"/>
  <c r="O8627" i="10"/>
  <c r="O8598" i="10"/>
  <c r="O8607" i="10"/>
  <c r="O8599" i="10"/>
  <c r="O8615" i="10"/>
  <c r="O8550" i="10"/>
  <c r="O8559" i="10"/>
  <c r="O8551" i="10"/>
  <c r="O8567" i="10"/>
  <c r="O8526" i="10"/>
  <c r="O8535" i="10"/>
  <c r="O8539" i="10"/>
  <c r="O8502" i="10"/>
  <c r="O8507" i="10"/>
  <c r="O8523" i="10"/>
  <c r="O8515" i="10"/>
  <c r="O8454" i="10"/>
  <c r="O8459" i="10"/>
  <c r="O8475" i="10"/>
  <c r="O8467" i="10"/>
  <c r="O8430" i="10"/>
  <c r="O8435" i="10"/>
  <c r="O8447" i="10"/>
  <c r="O8431" i="10"/>
  <c r="O8451" i="10"/>
  <c r="O8406" i="10"/>
  <c r="O8407" i="10"/>
  <c r="O8423" i="10"/>
  <c r="O8415" i="10"/>
  <c r="O8358" i="10"/>
  <c r="O8359" i="10"/>
  <c r="O8375" i="10"/>
  <c r="O8367" i="10"/>
  <c r="O8334" i="10"/>
  <c r="O8347" i="10"/>
  <c r="O8343" i="10"/>
  <c r="O8310" i="10"/>
  <c r="O8323" i="10"/>
  <c r="O8315" i="10"/>
  <c r="O8331" i="10"/>
  <c r="O8262" i="10"/>
  <c r="O8275" i="10"/>
  <c r="O8267" i="10"/>
  <c r="O8283" i="10"/>
  <c r="O8238" i="10"/>
  <c r="O8239" i="10"/>
  <c r="O8259" i="10"/>
  <c r="O8243" i="10"/>
  <c r="O8255" i="10"/>
  <c r="O8214" i="10"/>
  <c r="O8223" i="10"/>
  <c r="O8215" i="10"/>
  <c r="O8231" i="10"/>
  <c r="O8166" i="10"/>
  <c r="O8175" i="10"/>
  <c r="O8167" i="10"/>
  <c r="O8183" i="10"/>
  <c r="O8142" i="10"/>
  <c r="O8151" i="10"/>
  <c r="O8155" i="10"/>
  <c r="O8118" i="10"/>
  <c r="O8123" i="10"/>
  <c r="O8139" i="10"/>
  <c r="O8131" i="10"/>
  <c r="O8070" i="10"/>
  <c r="O8075" i="10"/>
  <c r="O8091" i="10"/>
  <c r="O8083" i="10"/>
  <c r="O8046" i="10"/>
  <c r="O8051" i="10"/>
  <c r="O8063" i="10"/>
  <c r="O8047" i="10"/>
  <c r="O8067" i="10"/>
  <c r="O8022" i="10"/>
  <c r="O8023" i="10"/>
  <c r="O8039" i="10"/>
  <c r="O8031" i="10"/>
  <c r="O7974" i="10"/>
  <c r="O7975" i="10"/>
  <c r="O7991" i="10"/>
  <c r="O7983" i="10"/>
  <c r="O7950" i="10"/>
  <c r="O7963" i="10"/>
  <c r="O7959" i="10"/>
  <c r="O7926" i="10"/>
  <c r="O7939" i="10"/>
  <c r="O7931" i="10"/>
  <c r="O7947" i="10"/>
  <c r="O7878" i="10"/>
  <c r="O7891" i="10"/>
  <c r="O7883" i="10"/>
  <c r="O7899" i="10"/>
  <c r="O7854" i="10"/>
  <c r="O7855" i="10"/>
  <c r="O7875" i="10"/>
  <c r="O7859" i="10"/>
  <c r="O7871" i="10"/>
  <c r="O7830" i="10"/>
  <c r="O7839" i="10"/>
  <c r="O7831" i="10"/>
  <c r="O7847" i="10"/>
  <c r="O7782" i="10"/>
  <c r="O7787" i="10"/>
  <c r="O7803" i="10"/>
  <c r="O7795" i="10"/>
  <c r="O7758" i="10"/>
  <c r="O7771" i="10"/>
  <c r="O7763" i="10"/>
  <c r="O7779" i="10"/>
  <c r="O7734" i="10"/>
  <c r="O7739" i="10"/>
  <c r="O7755" i="10"/>
  <c r="O7747" i="10"/>
  <c r="O7686" i="10"/>
  <c r="O7687" i="10"/>
  <c r="O7703" i="10"/>
  <c r="O7695" i="10"/>
  <c r="O7662" i="10"/>
  <c r="O7671" i="10"/>
  <c r="O7663" i="10"/>
  <c r="O7679" i="10"/>
  <c r="O7638" i="10"/>
  <c r="O7639" i="10"/>
  <c r="O7655" i="10"/>
  <c r="O7647" i="10"/>
  <c r="O7590" i="10"/>
  <c r="O7603" i="10"/>
  <c r="O7595" i="10"/>
  <c r="O7611" i="10"/>
  <c r="O7566" i="10"/>
  <c r="O7571" i="10"/>
  <c r="O7587" i="10"/>
  <c r="O7579" i="10"/>
  <c r="O7542" i="10"/>
  <c r="O7555" i="10"/>
  <c r="O7547" i="10"/>
  <c r="O7563" i="10"/>
  <c r="O7494" i="10"/>
  <c r="O7503" i="10"/>
  <c r="O7495" i="10"/>
  <c r="O7511" i="10"/>
  <c r="O7470" i="10"/>
  <c r="O7475" i="10"/>
  <c r="O7487" i="10"/>
  <c r="O7479" i="10"/>
  <c r="O7446" i="10"/>
  <c r="O7459" i="10"/>
  <c r="O7451" i="10"/>
  <c r="O7467" i="10"/>
  <c r="O7398" i="10"/>
  <c r="O7403" i="10"/>
  <c r="O7419" i="10"/>
  <c r="O7411" i="10"/>
  <c r="O7374" i="10"/>
  <c r="O7387" i="10"/>
  <c r="O7375" i="10"/>
  <c r="O7391" i="10"/>
  <c r="O7379" i="10"/>
  <c r="O7395" i="10"/>
  <c r="O7350" i="10"/>
  <c r="O7355" i="10"/>
  <c r="O7371" i="10"/>
  <c r="O7359" i="10"/>
  <c r="O7363" i="10"/>
  <c r="O7309" i="10"/>
  <c r="O7313" i="10"/>
  <c r="M8596" i="10"/>
  <c r="M8609" i="10"/>
  <c r="M8597" i="10"/>
  <c r="M8605" i="10"/>
  <c r="M8613" i="10"/>
  <c r="M8601" i="10"/>
  <c r="M8617" i="10"/>
  <c r="M8500" i="10"/>
  <c r="M8505" i="10"/>
  <c r="M8501" i="10"/>
  <c r="M8509" i="10"/>
  <c r="M8517" i="10"/>
  <c r="M8513" i="10"/>
  <c r="M8521" i="10"/>
  <c r="M8404" i="10"/>
  <c r="M8405" i="10"/>
  <c r="M8413" i="10"/>
  <c r="M8421" i="10"/>
  <c r="M8409" i="10"/>
  <c r="M8425" i="10"/>
  <c r="M8417" i="10"/>
  <c r="M8308" i="10"/>
  <c r="M8309" i="10"/>
  <c r="M8317" i="10"/>
  <c r="M8325" i="10"/>
  <c r="M8329" i="10"/>
  <c r="M8313" i="10"/>
  <c r="M8321" i="10"/>
  <c r="M8212" i="10"/>
  <c r="M8213" i="10"/>
  <c r="M8221" i="10"/>
  <c r="M8229" i="10"/>
  <c r="M8217" i="10"/>
  <c r="M8225" i="10"/>
  <c r="M8233" i="10"/>
  <c r="M8116" i="10"/>
  <c r="M8117" i="10"/>
  <c r="M8125" i="10"/>
  <c r="M8133" i="10"/>
  <c r="M8121" i="10"/>
  <c r="M8129" i="10"/>
  <c r="M8137" i="10"/>
  <c r="M8020" i="10"/>
  <c r="M8021" i="10"/>
  <c r="M8029" i="10"/>
  <c r="M8037" i="10"/>
  <c r="M8025" i="10"/>
  <c r="M8041" i="10"/>
  <c r="M8033" i="10"/>
  <c r="M7924" i="10"/>
  <c r="M7925" i="10"/>
  <c r="M7933" i="10"/>
  <c r="M7941" i="10"/>
  <c r="M7937" i="10"/>
  <c r="M7929" i="10"/>
  <c r="M7945" i="10"/>
  <c r="M7828" i="10"/>
  <c r="M7829" i="10"/>
  <c r="M7837" i="10"/>
  <c r="M7845" i="10"/>
  <c r="M7833" i="10"/>
  <c r="M7849" i="10"/>
  <c r="M7841" i="10"/>
  <c r="M7732" i="10"/>
  <c r="M7737" i="10"/>
  <c r="M7745" i="10"/>
  <c r="M7753" i="10"/>
  <c r="M7733" i="10"/>
  <c r="M7741" i="10"/>
  <c r="M7749" i="10"/>
  <c r="M7636" i="10"/>
  <c r="M7637" i="10"/>
  <c r="M7645" i="10"/>
  <c r="M7653" i="10"/>
  <c r="M7641" i="10"/>
  <c r="M7649" i="10"/>
  <c r="M7657" i="10"/>
  <c r="M7540" i="10"/>
  <c r="M7545" i="10"/>
  <c r="M7553" i="10"/>
  <c r="M7561" i="10"/>
  <c r="M7549" i="10"/>
  <c r="M7541" i="10"/>
  <c r="M7557" i="10"/>
  <c r="M7444" i="10"/>
  <c r="M7449" i="10"/>
  <c r="M7457" i="10"/>
  <c r="M7465" i="10"/>
  <c r="M7461" i="10"/>
  <c r="M7453" i="10"/>
  <c r="M7445" i="10"/>
  <c r="M7348" i="10"/>
  <c r="M7353" i="10"/>
  <c r="M7361" i="10"/>
  <c r="M7369" i="10"/>
  <c r="M7357" i="10"/>
  <c r="M7349" i="10"/>
  <c r="M7365" i="10"/>
  <c r="M7257" i="10"/>
  <c r="M7273" i="10"/>
  <c r="M7261" i="10"/>
  <c r="M7265" i="10"/>
  <c r="M7269" i="10"/>
  <c r="M7253" i="10"/>
  <c r="M7169" i="10"/>
  <c r="M7157" i="10"/>
  <c r="M7173" i="10"/>
  <c r="M7177" i="10"/>
  <c r="M7161" i="10"/>
  <c r="M7165" i="10"/>
  <c r="M7065" i="10"/>
  <c r="M7081" i="10"/>
  <c r="M7069" i="10"/>
  <c r="M7061" i="10"/>
  <c r="M7073" i="10"/>
  <c r="M7077" i="10"/>
  <c r="M8692" i="10"/>
  <c r="M8693" i="10"/>
  <c r="M8701" i="10"/>
  <c r="M8709" i="10"/>
  <c r="M8713" i="10"/>
  <c r="M8697" i="10"/>
  <c r="M8705" i="10"/>
  <c r="M6977" i="10"/>
  <c r="M6965" i="10"/>
  <c r="M6981" i="10"/>
  <c r="M5722" i="10"/>
  <c r="M5733" i="10"/>
  <c r="M5530" i="10"/>
  <c r="M5525" i="10"/>
  <c r="M5533" i="10"/>
  <c r="M5146" i="10"/>
  <c r="M5141" i="10"/>
  <c r="M5149" i="10"/>
  <c r="M4960" i="10"/>
  <c r="M4968" i="10"/>
  <c r="M4576" i="10"/>
  <c r="M4584" i="10"/>
  <c r="M4192" i="10"/>
  <c r="M4200" i="10"/>
  <c r="M6693" i="10"/>
  <c r="M6785" i="10"/>
  <c r="M6773" i="10"/>
  <c r="M6789" i="10"/>
  <c r="M5626" i="10"/>
  <c r="M5621" i="10"/>
  <c r="M5434" i="10"/>
  <c r="M5437" i="10"/>
  <c r="M5445" i="10"/>
  <c r="M5050" i="10"/>
  <c r="M5045" i="10"/>
  <c r="M5053" i="10"/>
  <c r="M5061" i="10"/>
  <c r="M4864" i="10"/>
  <c r="M4872" i="10"/>
  <c r="M4480" i="10"/>
  <c r="M4488" i="10"/>
  <c r="M4096" i="10"/>
  <c r="M4104" i="10"/>
  <c r="M7804" i="10"/>
  <c r="M7809" i="10"/>
  <c r="M7708" i="10"/>
  <c r="M7713" i="10"/>
  <c r="M7729" i="10"/>
  <c r="M7612" i="10"/>
  <c r="M7613" i="10"/>
  <c r="M7617" i="10"/>
  <c r="M7633" i="10"/>
  <c r="M7516" i="10"/>
  <c r="M7517" i="10"/>
  <c r="M7533" i="10"/>
  <c r="M7521" i="10"/>
  <c r="M7537" i="10"/>
  <c r="M7420" i="10"/>
  <c r="M7421" i="10"/>
  <c r="M7437" i="10"/>
  <c r="M7425" i="10"/>
  <c r="M7441" i="10"/>
  <c r="M7329" i="10"/>
  <c r="M7341" i="10"/>
  <c r="M7325" i="10"/>
  <c r="M7345" i="10"/>
  <c r="M7230" i="10"/>
  <c r="M7241" i="10"/>
  <c r="M7229" i="10"/>
  <c r="M7245" i="10"/>
  <c r="M7134" i="10"/>
  <c r="M7137" i="10"/>
  <c r="M7153" i="10"/>
  <c r="M7141" i="10"/>
  <c r="M7038" i="10"/>
  <c r="M7049" i="10"/>
  <c r="M7037" i="10"/>
  <c r="M7053" i="10"/>
  <c r="M6942" i="10"/>
  <c r="M6945" i="10"/>
  <c r="M6961" i="10"/>
  <c r="M6949" i="10"/>
  <c r="M6846" i="10"/>
  <c r="M6857" i="10"/>
  <c r="M6845" i="10"/>
  <c r="M6861" i="10"/>
  <c r="M6750" i="10"/>
  <c r="M6753" i="10"/>
  <c r="M6769" i="10"/>
  <c r="M6757" i="10"/>
  <c r="M6654" i="10"/>
  <c r="M6665" i="10"/>
  <c r="M6653" i="10"/>
  <c r="M6669" i="10"/>
  <c r="M5890" i="10"/>
  <c r="M5885" i="10"/>
  <c r="M5794" i="10"/>
  <c r="M5789" i="10"/>
  <c r="M5797" i="10"/>
  <c r="M5698" i="10"/>
  <c r="M5701" i="10"/>
  <c r="M5709" i="10"/>
  <c r="M5602" i="10"/>
  <c r="M5613" i="10"/>
  <c r="M5506" i="10"/>
  <c r="M5501" i="10"/>
  <c r="M5410" i="10"/>
  <c r="M5405" i="10"/>
  <c r="M5413" i="10"/>
  <c r="M5314" i="10"/>
  <c r="M5309" i="10"/>
  <c r="M5317" i="10"/>
  <c r="M5325" i="10"/>
  <c r="M5218" i="10"/>
  <c r="M5221" i="10"/>
  <c r="M5229" i="10"/>
  <c r="M5122" i="10"/>
  <c r="M5133" i="10"/>
  <c r="M5117" i="10"/>
  <c r="M5026" i="10"/>
  <c r="M5021" i="10"/>
  <c r="M5029" i="10"/>
  <c r="M4832" i="10"/>
  <c r="M4840" i="10"/>
  <c r="M4640" i="10"/>
  <c r="M4648" i="10"/>
  <c r="M4448" i="10"/>
  <c r="M4456" i="10"/>
  <c r="M4256" i="10"/>
  <c r="M4264" i="10"/>
  <c r="M4064" i="10"/>
  <c r="M4072" i="10"/>
  <c r="M8681" i="10"/>
  <c r="M8585" i="10"/>
  <c r="M8489" i="10"/>
  <c r="M8393" i="10"/>
  <c r="M8297" i="10"/>
  <c r="M8201" i="10"/>
  <c r="M8105" i="10"/>
  <c r="M8009" i="10"/>
  <c r="M7913" i="10"/>
  <c r="M7817" i="10"/>
  <c r="M7773" i="10"/>
  <c r="M7765" i="10"/>
  <c r="M7757" i="10"/>
  <c r="M7709" i="10"/>
  <c r="M7681" i="10"/>
  <c r="M7673" i="10"/>
  <c r="M7665" i="10"/>
  <c r="M7625" i="10"/>
  <c r="M7565" i="10"/>
  <c r="M7433" i="10"/>
  <c r="M7373" i="10"/>
  <c r="M7249" i="10"/>
  <c r="M7193" i="10"/>
  <c r="M7105" i="10"/>
  <c r="M7041" i="10"/>
  <c r="M6985" i="10"/>
  <c r="M6953" i="10"/>
  <c r="M6865" i="10"/>
  <c r="M6809" i="10"/>
  <c r="M6777" i="10"/>
  <c r="M6721" i="10"/>
  <c r="M6657" i="10"/>
  <c r="M5597" i="10"/>
  <c r="M5509" i="10"/>
  <c r="M5421" i="10"/>
  <c r="M4936" i="10"/>
  <c r="M4168" i="10"/>
  <c r="M6873" i="10"/>
  <c r="M6889" i="10"/>
  <c r="M6877" i="10"/>
  <c r="M6681" i="10"/>
  <c r="M6697" i="10"/>
  <c r="M6685" i="10"/>
  <c r="M5818" i="10"/>
  <c r="M5821" i="10"/>
  <c r="M5829" i="10"/>
  <c r="M5242" i="10"/>
  <c r="M5253" i="10"/>
  <c r="M5237" i="10"/>
  <c r="M4768" i="10"/>
  <c r="M4776" i="10"/>
  <c r="M4384" i="10"/>
  <c r="M4392" i="10"/>
  <c r="M8733" i="10"/>
  <c r="M8725" i="10"/>
  <c r="M8717" i="10"/>
  <c r="M8677" i="10"/>
  <c r="M8637" i="10"/>
  <c r="M8629" i="10"/>
  <c r="M8621" i="10"/>
  <c r="M8581" i="10"/>
  <c r="M8541" i="10"/>
  <c r="M8533" i="10"/>
  <c r="M8525" i="10"/>
  <c r="M8485" i="10"/>
  <c r="M8445" i="10"/>
  <c r="M8437" i="10"/>
  <c r="M8429" i="10"/>
  <c r="M8389" i="10"/>
  <c r="M8349" i="10"/>
  <c r="M8341" i="10"/>
  <c r="M8333" i="10"/>
  <c r="M8293" i="10"/>
  <c r="M8253" i="10"/>
  <c r="M8245" i="10"/>
  <c r="M8237" i="10"/>
  <c r="M8197" i="10"/>
  <c r="M8157" i="10"/>
  <c r="M8149" i="10"/>
  <c r="M8141" i="10"/>
  <c r="M8101" i="10"/>
  <c r="M8061" i="10"/>
  <c r="M8053" i="10"/>
  <c r="M8045" i="10"/>
  <c r="M8005" i="10"/>
  <c r="M7965" i="10"/>
  <c r="M7957" i="10"/>
  <c r="M7949" i="10"/>
  <c r="M7909" i="10"/>
  <c r="M7869" i="10"/>
  <c r="M7861" i="10"/>
  <c r="M7853" i="10"/>
  <c r="M7813" i="10"/>
  <c r="M7725" i="10"/>
  <c r="M7621" i="10"/>
  <c r="M7429" i="10"/>
  <c r="M7237" i="10"/>
  <c r="M7149" i="10"/>
  <c r="M6973" i="10"/>
  <c r="M6941" i="10"/>
  <c r="M6885" i="10"/>
  <c r="M6853" i="10"/>
  <c r="M6765" i="10"/>
  <c r="M6677" i="10"/>
  <c r="M5901" i="10"/>
  <c r="M5813" i="10"/>
  <c r="M5725" i="10"/>
  <c r="M5637" i="10"/>
  <c r="M5213" i="10"/>
  <c r="M5037" i="10"/>
  <c r="M4744" i="10"/>
  <c r="M5914" i="10"/>
  <c r="M5909" i="10"/>
  <c r="M5338" i="10"/>
  <c r="M5341" i="10"/>
  <c r="M5349" i="10"/>
  <c r="M4672" i="10"/>
  <c r="M4680" i="10"/>
  <c r="M4288" i="10"/>
  <c r="M4296" i="10"/>
  <c r="M7564" i="10"/>
  <c r="M7569" i="10"/>
  <c r="M7577" i="10"/>
  <c r="M7585" i="10"/>
  <c r="M7468" i="10"/>
  <c r="M7473" i="10"/>
  <c r="M7481" i="10"/>
  <c r="M7489" i="10"/>
  <c r="M7372" i="10"/>
  <c r="M7377" i="10"/>
  <c r="M7385" i="10"/>
  <c r="M7393" i="10"/>
  <c r="M7289" i="10"/>
  <c r="M7277" i="10"/>
  <c r="M7293" i="10"/>
  <c r="M7182" i="10"/>
  <c r="M7185" i="10"/>
  <c r="M7201" i="10"/>
  <c r="M7189" i="10"/>
  <c r="M7097" i="10"/>
  <c r="M7085" i="10"/>
  <c r="M7101" i="10"/>
  <c r="M6993" i="10"/>
  <c r="M7009" i="10"/>
  <c r="M6997" i="10"/>
  <c r="M6894" i="10"/>
  <c r="M6905" i="10"/>
  <c r="M6893" i="10"/>
  <c r="M6909" i="10"/>
  <c r="M6801" i="10"/>
  <c r="M6817" i="10"/>
  <c r="M6805" i="10"/>
  <c r="M6713" i="10"/>
  <c r="M6701" i="10"/>
  <c r="M6717" i="10"/>
  <c r="M5842" i="10"/>
  <c r="M5853" i="10"/>
  <c r="M5746" i="10"/>
  <c r="M5741" i="10"/>
  <c r="M5650" i="10"/>
  <c r="M5645" i="10"/>
  <c r="M5653" i="10"/>
  <c r="M5557" i="10"/>
  <c r="M5565" i="10"/>
  <c r="M5458" i="10"/>
  <c r="M5469" i="10"/>
  <c r="M5362" i="10"/>
  <c r="M5373" i="10"/>
  <c r="M5357" i="10"/>
  <c r="M5266" i="10"/>
  <c r="M5261" i="10"/>
  <c r="M5269" i="10"/>
  <c r="M5170" i="10"/>
  <c r="M5165" i="10"/>
  <c r="M5173" i="10"/>
  <c r="M5181" i="10"/>
  <c r="M5077" i="10"/>
  <c r="M5085" i="10"/>
  <c r="M4978" i="10"/>
  <c r="M4976" i="10"/>
  <c r="M4984" i="10"/>
  <c r="M8689" i="10"/>
  <c r="M8673" i="10"/>
  <c r="M8593" i="10"/>
  <c r="M8577" i="10"/>
  <c r="M8497" i="10"/>
  <c r="M8481" i="10"/>
  <c r="M8401" i="10"/>
  <c r="M8385" i="10"/>
  <c r="M8305" i="10"/>
  <c r="M8289" i="10"/>
  <c r="M8209" i="10"/>
  <c r="M8193" i="10"/>
  <c r="M8113" i="10"/>
  <c r="M8097" i="10"/>
  <c r="M8017" i="10"/>
  <c r="M8001" i="10"/>
  <c r="M7921" i="10"/>
  <c r="M7905" i="10"/>
  <c r="M7825" i="10"/>
  <c r="M7805" i="10"/>
  <c r="M7777" i="10"/>
  <c r="M7769" i="10"/>
  <c r="M7761" i="10"/>
  <c r="M7721" i="10"/>
  <c r="M7677" i="10"/>
  <c r="M7669" i="10"/>
  <c r="M7661" i="10"/>
  <c r="M7581" i="10"/>
  <c r="M7529" i="10"/>
  <c r="M7469" i="10"/>
  <c r="M7389" i="10"/>
  <c r="M7337" i="10"/>
  <c r="M7297" i="10"/>
  <c r="M7233" i="10"/>
  <c r="M7145" i="10"/>
  <c r="M7089" i="10"/>
  <c r="M7057" i="10"/>
  <c r="M7001" i="10"/>
  <c r="M6969" i="10"/>
  <c r="M6913" i="10"/>
  <c r="M6881" i="10"/>
  <c r="M6849" i="10"/>
  <c r="M6793" i="10"/>
  <c r="M6761" i="10"/>
  <c r="M6705" i="10"/>
  <c r="M6673" i="10"/>
  <c r="M5893" i="10"/>
  <c r="M5805" i="10"/>
  <c r="M5717" i="10"/>
  <c r="M5629" i="10"/>
  <c r="M5541" i="10"/>
  <c r="M5453" i="10"/>
  <c r="M5333" i="10"/>
  <c r="M5157" i="10"/>
  <c r="M4552" i="10"/>
  <c r="M8548" i="10"/>
  <c r="M8552" i="10"/>
  <c r="M8556" i="10"/>
  <c r="M8560" i="10"/>
  <c r="M8564" i="10"/>
  <c r="M8568" i="10"/>
  <c r="M8551" i="10"/>
  <c r="M8555" i="10"/>
  <c r="M8559" i="10"/>
  <c r="M8563" i="10"/>
  <c r="M8567" i="10"/>
  <c r="M8571" i="10"/>
  <c r="M8550" i="10"/>
  <c r="M8554" i="10"/>
  <c r="M8558" i="10"/>
  <c r="M8562" i="10"/>
  <c r="M8566" i="10"/>
  <c r="M8570" i="10"/>
  <c r="M8356" i="10"/>
  <c r="M8360" i="10"/>
  <c r="M8364" i="10"/>
  <c r="M8368" i="10"/>
  <c r="M8372" i="10"/>
  <c r="M8376" i="10"/>
  <c r="M8359" i="10"/>
  <c r="M8363" i="10"/>
  <c r="M8367" i="10"/>
  <c r="M8371" i="10"/>
  <c r="M8375" i="10"/>
  <c r="M8379" i="10"/>
  <c r="M8358" i="10"/>
  <c r="M8362" i="10"/>
  <c r="M8366" i="10"/>
  <c r="M8370" i="10"/>
  <c r="M8374" i="10"/>
  <c r="M8378" i="10"/>
  <c r="M8164" i="10"/>
  <c r="M8168" i="10"/>
  <c r="M8172" i="10"/>
  <c r="M8176" i="10"/>
  <c r="M8180" i="10"/>
  <c r="M8184" i="10"/>
  <c r="M8167" i="10"/>
  <c r="M8171" i="10"/>
  <c r="M8175" i="10"/>
  <c r="M8179" i="10"/>
  <c r="M8183" i="10"/>
  <c r="M8187" i="10"/>
  <c r="M8166" i="10"/>
  <c r="M8170" i="10"/>
  <c r="M8174" i="10"/>
  <c r="M8178" i="10"/>
  <c r="M8182" i="10"/>
  <c r="M8186" i="10"/>
  <c r="M7780" i="10"/>
  <c r="M7784" i="10"/>
  <c r="M7788" i="10"/>
  <c r="M7792" i="10"/>
  <c r="M7796" i="10"/>
  <c r="M7800" i="10"/>
  <c r="M7783" i="10"/>
  <c r="M7787" i="10"/>
  <c r="M7791" i="10"/>
  <c r="M7795" i="10"/>
  <c r="M7799" i="10"/>
  <c r="M7803" i="10"/>
  <c r="M7782" i="10"/>
  <c r="M7786" i="10"/>
  <c r="M7790" i="10"/>
  <c r="M7794" i="10"/>
  <c r="M7798" i="10"/>
  <c r="M7802" i="10"/>
  <c r="M7684" i="10"/>
  <c r="M7688" i="10"/>
  <c r="M7692" i="10"/>
  <c r="M7696" i="10"/>
  <c r="M7700" i="10"/>
  <c r="M7704" i="10"/>
  <c r="M7687" i="10"/>
  <c r="M7691" i="10"/>
  <c r="M7695" i="10"/>
  <c r="M7699" i="10"/>
  <c r="M7703" i="10"/>
  <c r="M7707" i="10"/>
  <c r="M7686" i="10"/>
  <c r="M7690" i="10"/>
  <c r="M7694" i="10"/>
  <c r="M7698" i="10"/>
  <c r="M7702" i="10"/>
  <c r="M7706" i="10"/>
  <c r="M7300" i="10"/>
  <c r="M7304" i="10"/>
  <c r="M7308" i="10"/>
  <c r="M7312" i="10"/>
  <c r="M7316" i="10"/>
  <c r="M7320" i="10"/>
  <c r="M7303" i="10"/>
  <c r="M7307" i="10"/>
  <c r="M7311" i="10"/>
  <c r="M7314" i="10"/>
  <c r="M7319" i="10"/>
  <c r="M7322" i="10"/>
  <c r="M7302" i="10"/>
  <c r="M7306" i="10"/>
  <c r="M7313" i="10"/>
  <c r="M7321" i="10"/>
  <c r="M7301" i="10"/>
  <c r="M7309" i="10"/>
  <c r="M7310" i="10"/>
  <c r="M7315" i="10"/>
  <c r="M7318" i="10"/>
  <c r="M7323" i="10"/>
  <c r="M7305" i="10"/>
  <c r="M7317" i="10"/>
  <c r="M7108" i="10"/>
  <c r="M7112" i="10"/>
  <c r="M7116" i="10"/>
  <c r="M7120" i="10"/>
  <c r="M7124" i="10"/>
  <c r="M7128" i="10"/>
  <c r="M7111" i="10"/>
  <c r="M7115" i="10"/>
  <c r="M7119" i="10"/>
  <c r="M7123" i="10"/>
  <c r="M7127" i="10"/>
  <c r="M7131" i="10"/>
  <c r="M7113" i="10"/>
  <c r="M7129" i="10"/>
  <c r="M7110" i="10"/>
  <c r="M7114" i="10"/>
  <c r="M7118" i="10"/>
  <c r="M7122" i="10"/>
  <c r="M7126" i="10"/>
  <c r="M7130" i="10"/>
  <c r="M7109" i="10"/>
  <c r="M7121" i="10"/>
  <c r="M7125" i="10"/>
  <c r="M7117" i="10"/>
  <c r="M6916" i="10"/>
  <c r="M6920" i="10"/>
  <c r="M6924" i="10"/>
  <c r="M6928" i="10"/>
  <c r="M6932" i="10"/>
  <c r="M6936" i="10"/>
  <c r="M6919" i="10"/>
  <c r="M6923" i="10"/>
  <c r="M6927" i="10"/>
  <c r="M6931" i="10"/>
  <c r="M6935" i="10"/>
  <c r="M6939" i="10"/>
  <c r="M6929" i="10"/>
  <c r="M6918" i="10"/>
  <c r="M6922" i="10"/>
  <c r="M6926" i="10"/>
  <c r="M6930" i="10"/>
  <c r="M6934" i="10"/>
  <c r="M6938" i="10"/>
  <c r="M6917" i="10"/>
  <c r="M6925" i="10"/>
  <c r="M6933" i="10"/>
  <c r="M6921" i="10"/>
  <c r="M6937" i="10"/>
  <c r="M6724" i="10"/>
  <c r="M6728" i="10"/>
  <c r="M6732" i="10"/>
  <c r="M6736" i="10"/>
  <c r="M6740" i="10"/>
  <c r="M6744" i="10"/>
  <c r="M6727" i="10"/>
  <c r="M6731" i="10"/>
  <c r="M6735" i="10"/>
  <c r="M6739" i="10"/>
  <c r="M6743" i="10"/>
  <c r="M6747" i="10"/>
  <c r="M6737" i="10"/>
  <c r="M6741" i="10"/>
  <c r="M6726" i="10"/>
  <c r="M6730" i="10"/>
  <c r="M6734" i="10"/>
  <c r="M6738" i="10"/>
  <c r="M6742" i="10"/>
  <c r="M6746" i="10"/>
  <c r="M6729" i="10"/>
  <c r="M6733" i="10"/>
  <c r="M6725" i="10"/>
  <c r="M6745" i="10"/>
  <c r="M6437" i="10"/>
  <c r="M6441" i="10"/>
  <c r="M6445" i="10"/>
  <c r="M6449" i="10"/>
  <c r="M6453" i="10"/>
  <c r="M6457" i="10"/>
  <c r="M6436" i="10"/>
  <c r="M6440" i="10"/>
  <c r="M6444" i="10"/>
  <c r="M6448" i="10"/>
  <c r="M6452" i="10"/>
  <c r="M6456" i="10"/>
  <c r="M6439" i="10"/>
  <c r="M6443" i="10"/>
  <c r="M6447" i="10"/>
  <c r="M6451" i="10"/>
  <c r="M6455" i="10"/>
  <c r="M6459" i="10"/>
  <c r="M6438" i="10"/>
  <c r="M6446" i="10"/>
  <c r="M6454" i="10"/>
  <c r="M6442" i="10"/>
  <c r="M6450" i="10"/>
  <c r="M6458" i="10"/>
  <c r="M6245" i="10"/>
  <c r="M6249" i="10"/>
  <c r="M6253" i="10"/>
  <c r="M6257" i="10"/>
  <c r="M6261" i="10"/>
  <c r="M6265" i="10"/>
  <c r="M6244" i="10"/>
  <c r="M6248" i="10"/>
  <c r="M6252" i="10"/>
  <c r="M6256" i="10"/>
  <c r="M6260" i="10"/>
  <c r="M6264" i="10"/>
  <c r="M6247" i="10"/>
  <c r="M6251" i="10"/>
  <c r="M6255" i="10"/>
  <c r="M6259" i="10"/>
  <c r="M6263" i="10"/>
  <c r="M6267" i="10"/>
  <c r="M6246" i="10"/>
  <c r="M6254" i="10"/>
  <c r="M6262" i="10"/>
  <c r="M6250" i="10"/>
  <c r="M6258" i="10"/>
  <c r="M6266" i="10"/>
  <c r="M5957" i="10"/>
  <c r="M5961" i="10"/>
  <c r="M5965" i="10"/>
  <c r="M5969" i="10"/>
  <c r="M5973" i="10"/>
  <c r="M5977" i="10"/>
  <c r="M5956" i="10"/>
  <c r="M5960" i="10"/>
  <c r="M5964" i="10"/>
  <c r="M5968" i="10"/>
  <c r="M5972" i="10"/>
  <c r="M5976" i="10"/>
  <c r="M5959" i="10"/>
  <c r="M5963" i="10"/>
  <c r="M5967" i="10"/>
  <c r="M5971" i="10"/>
  <c r="M5975" i="10"/>
  <c r="M5979" i="10"/>
  <c r="M5958" i="10"/>
  <c r="M5966" i="10"/>
  <c r="M5974" i="10"/>
  <c r="M5962" i="10"/>
  <c r="M5970" i="10"/>
  <c r="M5978" i="10"/>
  <c r="M5671" i="10"/>
  <c r="M5675" i="10"/>
  <c r="M5679" i="10"/>
  <c r="M5683" i="10"/>
  <c r="M5687" i="10"/>
  <c r="M5691" i="10"/>
  <c r="M5668" i="10"/>
  <c r="M5676" i="10"/>
  <c r="M5684" i="10"/>
  <c r="M5670" i="10"/>
  <c r="M5673" i="10"/>
  <c r="M5678" i="10"/>
  <c r="M5681" i="10"/>
  <c r="M5686" i="10"/>
  <c r="M5689" i="10"/>
  <c r="M5672" i="10"/>
  <c r="M5680" i="10"/>
  <c r="M5688" i="10"/>
  <c r="M5677" i="10"/>
  <c r="M5669" i="10"/>
  <c r="M5674" i="10"/>
  <c r="M5682" i="10"/>
  <c r="M5690" i="10"/>
  <c r="M5685" i="10"/>
  <c r="M5479" i="10"/>
  <c r="M5483" i="10"/>
  <c r="M5487" i="10"/>
  <c r="M5491" i="10"/>
  <c r="M5495" i="10"/>
  <c r="M5499" i="10"/>
  <c r="M5476" i="10"/>
  <c r="M5484" i="10"/>
  <c r="M5492" i="10"/>
  <c r="M5478" i="10"/>
  <c r="M5481" i="10"/>
  <c r="M5486" i="10"/>
  <c r="M5489" i="10"/>
  <c r="M5494" i="10"/>
  <c r="M5497" i="10"/>
  <c r="M5480" i="10"/>
  <c r="M5488" i="10"/>
  <c r="M5496" i="10"/>
  <c r="M5493" i="10"/>
  <c r="M5485" i="10"/>
  <c r="M5482" i="10"/>
  <c r="M5490" i="10"/>
  <c r="M5498" i="10"/>
  <c r="M5477" i="10"/>
  <c r="M5191" i="10"/>
  <c r="M5195" i="10"/>
  <c r="M5199" i="10"/>
  <c r="M5203" i="10"/>
  <c r="M5207" i="10"/>
  <c r="M5211" i="10"/>
  <c r="M5188" i="10"/>
  <c r="M5196" i="10"/>
  <c r="M5204" i="10"/>
  <c r="M5190" i="10"/>
  <c r="M5193" i="10"/>
  <c r="M5198" i="10"/>
  <c r="M5201" i="10"/>
  <c r="M5206" i="10"/>
  <c r="M5209" i="10"/>
  <c r="M5192" i="10"/>
  <c r="M5200" i="10"/>
  <c r="M5208" i="10"/>
  <c r="M5197" i="10"/>
  <c r="M5189" i="10"/>
  <c r="M5194" i="10"/>
  <c r="M5202" i="10"/>
  <c r="M5210" i="10"/>
  <c r="M5205" i="10"/>
  <c r="M5095" i="10"/>
  <c r="M5099" i="10"/>
  <c r="M5103" i="10"/>
  <c r="M5107" i="10"/>
  <c r="M5111" i="10"/>
  <c r="M5115" i="10"/>
  <c r="M5092" i="10"/>
  <c r="M5100" i="10"/>
  <c r="M5108" i="10"/>
  <c r="M5094" i="10"/>
  <c r="M5097" i="10"/>
  <c r="M5102" i="10"/>
  <c r="M5105" i="10"/>
  <c r="M5110" i="10"/>
  <c r="M5113" i="10"/>
  <c r="M5096" i="10"/>
  <c r="M5104" i="10"/>
  <c r="M5112" i="10"/>
  <c r="M5101" i="10"/>
  <c r="M5109" i="10"/>
  <c r="M5098" i="10"/>
  <c r="M5106" i="10"/>
  <c r="M5114" i="10"/>
  <c r="M5093" i="10"/>
  <c r="M4901" i="10"/>
  <c r="M4905" i="10"/>
  <c r="M4909" i="10"/>
  <c r="M4913" i="10"/>
  <c r="M4917" i="10"/>
  <c r="M4921" i="10"/>
  <c r="M4903" i="10"/>
  <c r="M4907" i="10"/>
  <c r="M4911" i="10"/>
  <c r="M4915" i="10"/>
  <c r="M4919" i="10"/>
  <c r="M4923" i="10"/>
  <c r="M4902" i="10"/>
  <c r="M4910" i="10"/>
  <c r="M4918" i="10"/>
  <c r="M4900" i="10"/>
  <c r="M4908" i="10"/>
  <c r="M4916" i="10"/>
  <c r="M4906" i="10"/>
  <c r="M4914" i="10"/>
  <c r="M4922" i="10"/>
  <c r="M4912" i="10"/>
  <c r="M4904" i="10"/>
  <c r="M4920" i="10"/>
  <c r="M4613" i="10"/>
  <c r="M4617" i="10"/>
  <c r="M4621" i="10"/>
  <c r="M4625" i="10"/>
  <c r="M4629" i="10"/>
  <c r="M4633" i="10"/>
  <c r="M4615" i="10"/>
  <c r="M4619" i="10"/>
  <c r="M4623" i="10"/>
  <c r="M4627" i="10"/>
  <c r="M4631" i="10"/>
  <c r="M4635" i="10"/>
  <c r="M4614" i="10"/>
  <c r="M4622" i="10"/>
  <c r="M4630" i="10"/>
  <c r="M4612" i="10"/>
  <c r="M4620" i="10"/>
  <c r="M4628" i="10"/>
  <c r="M4618" i="10"/>
  <c r="M4626" i="10"/>
  <c r="M4634" i="10"/>
  <c r="M4624" i="10"/>
  <c r="M4632" i="10"/>
  <c r="M4616" i="10"/>
  <c r="M4421" i="10"/>
  <c r="M4425" i="10"/>
  <c r="M4429" i="10"/>
  <c r="M4433" i="10"/>
  <c r="M4437" i="10"/>
  <c r="M4441" i="10"/>
  <c r="M4423" i="10"/>
  <c r="M4427" i="10"/>
  <c r="M4431" i="10"/>
  <c r="M4435" i="10"/>
  <c r="M4439" i="10"/>
  <c r="M4443" i="10"/>
  <c r="M4422" i="10"/>
  <c r="M4430" i="10"/>
  <c r="M4438" i="10"/>
  <c r="M4420" i="10"/>
  <c r="M4428" i="10"/>
  <c r="M4436" i="10"/>
  <c r="M4426" i="10"/>
  <c r="M4434" i="10"/>
  <c r="M4442" i="10"/>
  <c r="M4432" i="10"/>
  <c r="M4440" i="10"/>
  <c r="M4424" i="10"/>
  <c r="M4133" i="10"/>
  <c r="M4137" i="10"/>
  <c r="M4141" i="10"/>
  <c r="M4145" i="10"/>
  <c r="M4149" i="10"/>
  <c r="M4153" i="10"/>
  <c r="M4135" i="10"/>
  <c r="M4139" i="10"/>
  <c r="M4143" i="10"/>
  <c r="M4147" i="10"/>
  <c r="M4151" i="10"/>
  <c r="M4155" i="10"/>
  <c r="M4134" i="10"/>
  <c r="M4142" i="10"/>
  <c r="M4150" i="10"/>
  <c r="M4132" i="10"/>
  <c r="M4140" i="10"/>
  <c r="M4148" i="10"/>
  <c r="M4138" i="10"/>
  <c r="M4146" i="10"/>
  <c r="M4154" i="10"/>
  <c r="M4144" i="10"/>
  <c r="M4136" i="10"/>
  <c r="M4152" i="10"/>
  <c r="M3941" i="10"/>
  <c r="M3945" i="10"/>
  <c r="M3949" i="10"/>
  <c r="M3953" i="10"/>
  <c r="M3957" i="10"/>
  <c r="M3961" i="10"/>
  <c r="M3940" i="10"/>
  <c r="M3944" i="10"/>
  <c r="M3948" i="10"/>
  <c r="M3952" i="10"/>
  <c r="M3956" i="10"/>
  <c r="M3960" i="10"/>
  <c r="M3943" i="10"/>
  <c r="M3947" i="10"/>
  <c r="M3951" i="10"/>
  <c r="M3955" i="10"/>
  <c r="M3959" i="10"/>
  <c r="M3963" i="10"/>
  <c r="M3942" i="10"/>
  <c r="M3950" i="10"/>
  <c r="M3958" i="10"/>
  <c r="M3954" i="10"/>
  <c r="M3946" i="10"/>
  <c r="M3962" i="10"/>
  <c r="M3558" i="10"/>
  <c r="M3562" i="10"/>
  <c r="M3566" i="10"/>
  <c r="M3570" i="10"/>
  <c r="M3574" i="10"/>
  <c r="M3578" i="10"/>
  <c r="M3557" i="10"/>
  <c r="M3561" i="10"/>
  <c r="M3565" i="10"/>
  <c r="M3569" i="10"/>
  <c r="M3573" i="10"/>
  <c r="M3577" i="10"/>
  <c r="M3556" i="10"/>
  <c r="M3560" i="10"/>
  <c r="M3564" i="10"/>
  <c r="M3568" i="10"/>
  <c r="M3572" i="10"/>
  <c r="M3576" i="10"/>
  <c r="M3559" i="10"/>
  <c r="M3567" i="10"/>
  <c r="M3575" i="10"/>
  <c r="M3563" i="10"/>
  <c r="M3579" i="10"/>
  <c r="M3571" i="10"/>
  <c r="M3366" i="10"/>
  <c r="M3370" i="10"/>
  <c r="M3374" i="10"/>
  <c r="M3378" i="10"/>
  <c r="M3382" i="10"/>
  <c r="M3386" i="10"/>
  <c r="M3365" i="10"/>
  <c r="M3369" i="10"/>
  <c r="M3373" i="10"/>
  <c r="M3377" i="10"/>
  <c r="M3381" i="10"/>
  <c r="M3385" i="10"/>
  <c r="M3364" i="10"/>
  <c r="M3368" i="10"/>
  <c r="M3372" i="10"/>
  <c r="M3376" i="10"/>
  <c r="M3380" i="10"/>
  <c r="M3384" i="10"/>
  <c r="M3367" i="10"/>
  <c r="M3375" i="10"/>
  <c r="M3383" i="10"/>
  <c r="M3371" i="10"/>
  <c r="M3387" i="10"/>
  <c r="M3379" i="10"/>
  <c r="M3078" i="10"/>
  <c r="M3082" i="10"/>
  <c r="M3086" i="10"/>
  <c r="M3090" i="10"/>
  <c r="M3094" i="10"/>
  <c r="M3098" i="10"/>
  <c r="M3077" i="10"/>
  <c r="M3081" i="10"/>
  <c r="M3085" i="10"/>
  <c r="M3089" i="10"/>
  <c r="M3093" i="10"/>
  <c r="M3097" i="10"/>
  <c r="M3076" i="10"/>
  <c r="M3080" i="10"/>
  <c r="M3084" i="10"/>
  <c r="M3088" i="10"/>
  <c r="M3092" i="10"/>
  <c r="M3096" i="10"/>
  <c r="M3079" i="10"/>
  <c r="M3087" i="10"/>
  <c r="M3095" i="10"/>
  <c r="M3083" i="10"/>
  <c r="M3099" i="10"/>
  <c r="M3091" i="10"/>
  <c r="M2886" i="10"/>
  <c r="M2890" i="10"/>
  <c r="M2894" i="10"/>
  <c r="M2898" i="10"/>
  <c r="M2902" i="10"/>
  <c r="M2906" i="10"/>
  <c r="M2885" i="10"/>
  <c r="M2889" i="10"/>
  <c r="M2893" i="10"/>
  <c r="M2897" i="10"/>
  <c r="M2901" i="10"/>
  <c r="M2905" i="10"/>
  <c r="M2884" i="10"/>
  <c r="M2888" i="10"/>
  <c r="M2892" i="10"/>
  <c r="M2896" i="10"/>
  <c r="M2900" i="10"/>
  <c r="M2904" i="10"/>
  <c r="M2887" i="10"/>
  <c r="M2895" i="10"/>
  <c r="M2903" i="10"/>
  <c r="M2891" i="10"/>
  <c r="M2907" i="10"/>
  <c r="M2899" i="10"/>
  <c r="M2596" i="10"/>
  <c r="M2600" i="10"/>
  <c r="M2604" i="10"/>
  <c r="M2608" i="10"/>
  <c r="M2612" i="10"/>
  <c r="M2616" i="10"/>
  <c r="M2598" i="10"/>
  <c r="M2602" i="10"/>
  <c r="M2597" i="10"/>
  <c r="M2599" i="10"/>
  <c r="M2601" i="10"/>
  <c r="M2603" i="10"/>
  <c r="M2606" i="10"/>
  <c r="M2611" i="10"/>
  <c r="M2614" i="10"/>
  <c r="M2619" i="10"/>
  <c r="M2605" i="10"/>
  <c r="M2613" i="10"/>
  <c r="M2607" i="10"/>
  <c r="M2610" i="10"/>
  <c r="M2615" i="10"/>
  <c r="M2618" i="10"/>
  <c r="M2609" i="10"/>
  <c r="M2617" i="10"/>
  <c r="M2404" i="10"/>
  <c r="M2408" i="10"/>
  <c r="M2412" i="10"/>
  <c r="M2416" i="10"/>
  <c r="M2420" i="10"/>
  <c r="M2424" i="10"/>
  <c r="M2406" i="10"/>
  <c r="M2410" i="10"/>
  <c r="M2414" i="10"/>
  <c r="M2418" i="10"/>
  <c r="M2422" i="10"/>
  <c r="M2426" i="10"/>
  <c r="M2405" i="10"/>
  <c r="M2407" i="10"/>
  <c r="M2409" i="10"/>
  <c r="M2411" i="10"/>
  <c r="M2413" i="10"/>
  <c r="M2415" i="10"/>
  <c r="M2417" i="10"/>
  <c r="M2419" i="10"/>
  <c r="M2421" i="10"/>
  <c r="M2423" i="10"/>
  <c r="M2425" i="10"/>
  <c r="M2427" i="10"/>
  <c r="M2117" i="10"/>
  <c r="M2121" i="10"/>
  <c r="M2125" i="10"/>
  <c r="M2129" i="10"/>
  <c r="M2133" i="10"/>
  <c r="M2137" i="10"/>
  <c r="M2116" i="10"/>
  <c r="M2120" i="10"/>
  <c r="M2124" i="10"/>
  <c r="M2128" i="10"/>
  <c r="M2132" i="10"/>
  <c r="M2136" i="10"/>
  <c r="M2119" i="10"/>
  <c r="M2123" i="10"/>
  <c r="M2127" i="10"/>
  <c r="M2131" i="10"/>
  <c r="M2135" i="10"/>
  <c r="M2139" i="10"/>
  <c r="M2118" i="10"/>
  <c r="M2122" i="10"/>
  <c r="M2126" i="10"/>
  <c r="M2130" i="10"/>
  <c r="M2134" i="10"/>
  <c r="M2138" i="10"/>
  <c r="M1925" i="10"/>
  <c r="M1929" i="10"/>
  <c r="M1933" i="10"/>
  <c r="M1937" i="10"/>
  <c r="M1941" i="10"/>
  <c r="M1945" i="10"/>
  <c r="M1924" i="10"/>
  <c r="M1928" i="10"/>
  <c r="M1932" i="10"/>
  <c r="M1936" i="10"/>
  <c r="M1940" i="10"/>
  <c r="M1944" i="10"/>
  <c r="M1927" i="10"/>
  <c r="M1931" i="10"/>
  <c r="M1935" i="10"/>
  <c r="M1939" i="10"/>
  <c r="M1943" i="10"/>
  <c r="M1947" i="10"/>
  <c r="M1926" i="10"/>
  <c r="M1930" i="10"/>
  <c r="M1934" i="10"/>
  <c r="M1938" i="10"/>
  <c r="M1942" i="10"/>
  <c r="M1946" i="10"/>
  <c r="M1637" i="10"/>
  <c r="M1641" i="10"/>
  <c r="M1645" i="10"/>
  <c r="M1649" i="10"/>
  <c r="M1653" i="10"/>
  <c r="M1657" i="10"/>
  <c r="M1636" i="10"/>
  <c r="M1640" i="10"/>
  <c r="M1644" i="10"/>
  <c r="M1648" i="10"/>
  <c r="M1652" i="10"/>
  <c r="M1656" i="10"/>
  <c r="M1639" i="10"/>
  <c r="M1643" i="10"/>
  <c r="M1647" i="10"/>
  <c r="M1651" i="10"/>
  <c r="M1655" i="10"/>
  <c r="M1659" i="10"/>
  <c r="M1646" i="10"/>
  <c r="M1650" i="10"/>
  <c r="M1638" i="10"/>
  <c r="M1654" i="10"/>
  <c r="M1642" i="10"/>
  <c r="M1658" i="10"/>
  <c r="M1445" i="10"/>
  <c r="M1449" i="10"/>
  <c r="M1453" i="10"/>
  <c r="M1457" i="10"/>
  <c r="M1461" i="10"/>
  <c r="M1465" i="10"/>
  <c r="M1444" i="10"/>
  <c r="M1448" i="10"/>
  <c r="M1452" i="10"/>
  <c r="M1456" i="10"/>
  <c r="M1460" i="10"/>
  <c r="M1464" i="10"/>
  <c r="M1447" i="10"/>
  <c r="M1451" i="10"/>
  <c r="M1455" i="10"/>
  <c r="M1459" i="10"/>
  <c r="M1463" i="10"/>
  <c r="M1467" i="10"/>
  <c r="M1454" i="10"/>
  <c r="M1458" i="10"/>
  <c r="M1446" i="10"/>
  <c r="M1462" i="10"/>
  <c r="M1450" i="10"/>
  <c r="M1466" i="10"/>
  <c r="M1156" i="10"/>
  <c r="M1160" i="10"/>
  <c r="M1164" i="10"/>
  <c r="M1168" i="10"/>
  <c r="M1172" i="10"/>
  <c r="M1176" i="10"/>
  <c r="M1159" i="10"/>
  <c r="M1163" i="10"/>
  <c r="M1167" i="10"/>
  <c r="M1171" i="10"/>
  <c r="M1175" i="10"/>
  <c r="M1179" i="10"/>
  <c r="M1158" i="10"/>
  <c r="M1162" i="10"/>
  <c r="M1166" i="10"/>
  <c r="M1170" i="10"/>
  <c r="M1174" i="10"/>
  <c r="M1178" i="10"/>
  <c r="M1161" i="10"/>
  <c r="M1169" i="10"/>
  <c r="M1177" i="10"/>
  <c r="M1165" i="10"/>
  <c r="M1157" i="10"/>
  <c r="M1173" i="10"/>
  <c r="M964" i="10"/>
  <c r="M968" i="10"/>
  <c r="M972" i="10"/>
  <c r="M976" i="10"/>
  <c r="M980" i="10"/>
  <c r="M984" i="10"/>
  <c r="M966" i="10"/>
  <c r="M970" i="10"/>
  <c r="M974" i="10"/>
  <c r="M978" i="10"/>
  <c r="M982" i="10"/>
  <c r="M986" i="10"/>
  <c r="M969" i="10"/>
  <c r="M977" i="10"/>
  <c r="M985" i="10"/>
  <c r="M967" i="10"/>
  <c r="M975" i="10"/>
  <c r="M983" i="10"/>
  <c r="M965" i="10"/>
  <c r="M973" i="10"/>
  <c r="M981" i="10"/>
  <c r="M987" i="10"/>
  <c r="M971" i="10"/>
  <c r="M979" i="10"/>
  <c r="M772" i="10"/>
  <c r="M776" i="10"/>
  <c r="M780" i="10"/>
  <c r="M784" i="10"/>
  <c r="M788" i="10"/>
  <c r="M792" i="10"/>
  <c r="M775" i="10"/>
  <c r="M779" i="10"/>
  <c r="M783" i="10"/>
  <c r="M787" i="10"/>
  <c r="M791" i="10"/>
  <c r="M795" i="10"/>
  <c r="M774" i="10"/>
  <c r="M778" i="10"/>
  <c r="M782" i="10"/>
  <c r="M786" i="10"/>
  <c r="M790" i="10"/>
  <c r="M794" i="10"/>
  <c r="M777" i="10"/>
  <c r="M785" i="10"/>
  <c r="M793" i="10"/>
  <c r="M773" i="10"/>
  <c r="M781" i="10"/>
  <c r="M789" i="10"/>
  <c r="M486" i="10"/>
  <c r="M485" i="10"/>
  <c r="M488" i="10"/>
  <c r="M491" i="10"/>
  <c r="M495" i="10"/>
  <c r="M499" i="10"/>
  <c r="M503" i="10"/>
  <c r="M507" i="10"/>
  <c r="M487" i="10"/>
  <c r="M490" i="10"/>
  <c r="M494" i="10"/>
  <c r="M498" i="10"/>
  <c r="M502" i="10"/>
  <c r="M506" i="10"/>
  <c r="M484" i="10"/>
  <c r="M489" i="10"/>
  <c r="M493" i="10"/>
  <c r="M497" i="10"/>
  <c r="M501" i="10"/>
  <c r="M505" i="10"/>
  <c r="M496" i="10"/>
  <c r="M504" i="10"/>
  <c r="M492" i="10"/>
  <c r="M500" i="10"/>
  <c r="M292" i="10"/>
  <c r="M296" i="10"/>
  <c r="M300" i="10"/>
  <c r="M304" i="10"/>
  <c r="M308" i="10"/>
  <c r="M312" i="10"/>
  <c r="M295" i="10"/>
  <c r="M299" i="10"/>
  <c r="M303" i="10"/>
  <c r="M294" i="10"/>
  <c r="M298" i="10"/>
  <c r="M302" i="10"/>
  <c r="M306" i="10"/>
  <c r="M310" i="10"/>
  <c r="M314" i="10"/>
  <c r="M297" i="10"/>
  <c r="M305" i="10"/>
  <c r="M307" i="10"/>
  <c r="M309" i="10"/>
  <c r="M311" i="10"/>
  <c r="M313" i="10"/>
  <c r="M315" i="10"/>
  <c r="M293" i="10"/>
  <c r="M301" i="10"/>
  <c r="O7" i="10"/>
  <c r="O11" i="10"/>
  <c r="O15" i="10"/>
  <c r="O19" i="10"/>
  <c r="O23" i="10"/>
  <c r="O27" i="10"/>
  <c r="O6" i="10"/>
  <c r="O10" i="10"/>
  <c r="O14" i="10"/>
  <c r="O18" i="10"/>
  <c r="O22" i="10"/>
  <c r="O26" i="10"/>
  <c r="O5" i="10"/>
  <c r="O9" i="10"/>
  <c r="O13" i="10"/>
  <c r="O17" i="10"/>
  <c r="O21" i="10"/>
  <c r="O25" i="10"/>
  <c r="O8" i="10"/>
  <c r="O12" i="10"/>
  <c r="O16" i="10"/>
  <c r="O20" i="10"/>
  <c r="O24" i="10"/>
  <c r="O4" i="10"/>
  <c r="O8478" i="10"/>
  <c r="O8482" i="10"/>
  <c r="O8486" i="10"/>
  <c r="O8490" i="10"/>
  <c r="O8494" i="10"/>
  <c r="O8498" i="10"/>
  <c r="O8477" i="10"/>
  <c r="O8481" i="10"/>
  <c r="O8485" i="10"/>
  <c r="O8489" i="10"/>
  <c r="O8493" i="10"/>
  <c r="O8497" i="10"/>
  <c r="O8476" i="10"/>
  <c r="O8480" i="10"/>
  <c r="O8484" i="10"/>
  <c r="O8488" i="10"/>
  <c r="O8492" i="10"/>
  <c r="O8496" i="10"/>
  <c r="O8286" i="10"/>
  <c r="O8290" i="10"/>
  <c r="O8294" i="10"/>
  <c r="O8298" i="10"/>
  <c r="O8302" i="10"/>
  <c r="O8306" i="10"/>
  <c r="O8285" i="10"/>
  <c r="O8289" i="10"/>
  <c r="O8293" i="10"/>
  <c r="O8297" i="10"/>
  <c r="O8301" i="10"/>
  <c r="O8305" i="10"/>
  <c r="O8284" i="10"/>
  <c r="O8288" i="10"/>
  <c r="O8292" i="10"/>
  <c r="O8296" i="10"/>
  <c r="O8300" i="10"/>
  <c r="O8304" i="10"/>
  <c r="O7998" i="10"/>
  <c r="O8002" i="10"/>
  <c r="O8006" i="10"/>
  <c r="O8010" i="10"/>
  <c r="O8014" i="10"/>
  <c r="O8018" i="10"/>
  <c r="O7997" i="10"/>
  <c r="O8001" i="10"/>
  <c r="O8005" i="10"/>
  <c r="O8009" i="10"/>
  <c r="O8013" i="10"/>
  <c r="O8017" i="10"/>
  <c r="O7996" i="10"/>
  <c r="O8000" i="10"/>
  <c r="O8004" i="10"/>
  <c r="O8008" i="10"/>
  <c r="O8012" i="10"/>
  <c r="O8016" i="10"/>
  <c r="O7806" i="10"/>
  <c r="O7810" i="10"/>
  <c r="O7814" i="10"/>
  <c r="O7818" i="10"/>
  <c r="O7822" i="10"/>
  <c r="O7826" i="10"/>
  <c r="O7805" i="10"/>
  <c r="O7809" i="10"/>
  <c r="O7813" i="10"/>
  <c r="O7817" i="10"/>
  <c r="O7821" i="10"/>
  <c r="O7825" i="10"/>
  <c r="O7804" i="10"/>
  <c r="O7808" i="10"/>
  <c r="O7812" i="10"/>
  <c r="O7816" i="10"/>
  <c r="O7820" i="10"/>
  <c r="O7824" i="10"/>
  <c r="O7518" i="10"/>
  <c r="O7522" i="10"/>
  <c r="O7526" i="10"/>
  <c r="O7530" i="10"/>
  <c r="O7534" i="10"/>
  <c r="O7538" i="10"/>
  <c r="O7517" i="10"/>
  <c r="O7521" i="10"/>
  <c r="O7525" i="10"/>
  <c r="O7529" i="10"/>
  <c r="O7533" i="10"/>
  <c r="O7537" i="10"/>
  <c r="O7523" i="10"/>
  <c r="O7516" i="10"/>
  <c r="O7520" i="10"/>
  <c r="O7524" i="10"/>
  <c r="O7528" i="10"/>
  <c r="O7532" i="10"/>
  <c r="O7536" i="10"/>
  <c r="O7519" i="10"/>
  <c r="O7326" i="10"/>
  <c r="O7330" i="10"/>
  <c r="O7328" i="10"/>
  <c r="O7331" i="10"/>
  <c r="O7334" i="10"/>
  <c r="O7338" i="10"/>
  <c r="O7342" i="10"/>
  <c r="O7346" i="10"/>
  <c r="O7339" i="10"/>
  <c r="O7343" i="10"/>
  <c r="O7347" i="10"/>
  <c r="O7325" i="10"/>
  <c r="O7333" i="10"/>
  <c r="O7337" i="10"/>
  <c r="O7341" i="10"/>
  <c r="O7345" i="10"/>
  <c r="O7324" i="10"/>
  <c r="O7327" i="10"/>
  <c r="O7332" i="10"/>
  <c r="O7336" i="10"/>
  <c r="O7340" i="10"/>
  <c r="O7344" i="10"/>
  <c r="O7329" i="10"/>
  <c r="O7335" i="10"/>
  <c r="O7038" i="10"/>
  <c r="O7042" i="10"/>
  <c r="O7046" i="10"/>
  <c r="O7050" i="10"/>
  <c r="O7054" i="10"/>
  <c r="O7058" i="10"/>
  <c r="O7037" i="10"/>
  <c r="O7041" i="10"/>
  <c r="O7045" i="10"/>
  <c r="O7049" i="10"/>
  <c r="O7053" i="10"/>
  <c r="O7057" i="10"/>
  <c r="O7039" i="10"/>
  <c r="O7043" i="10"/>
  <c r="O7047" i="10"/>
  <c r="O7051" i="10"/>
  <c r="O7055" i="10"/>
  <c r="O7059" i="10"/>
  <c r="O7036" i="10"/>
  <c r="O7040" i="10"/>
  <c r="O7044" i="10"/>
  <c r="O7048" i="10"/>
  <c r="O7052" i="10"/>
  <c r="O7056" i="10"/>
  <c r="O6750" i="10"/>
  <c r="O6754" i="10"/>
  <c r="O6758" i="10"/>
  <c r="O6762" i="10"/>
  <c r="O6766" i="10"/>
  <c r="O6770" i="10"/>
  <c r="O6749" i="10"/>
  <c r="O6753" i="10"/>
  <c r="O6757" i="10"/>
  <c r="O6761" i="10"/>
  <c r="O6765" i="10"/>
  <c r="O6769" i="10"/>
  <c r="O6751" i="10"/>
  <c r="O6755" i="10"/>
  <c r="O6759" i="10"/>
  <c r="O6763" i="10"/>
  <c r="O6767" i="10"/>
  <c r="O6771" i="10"/>
  <c r="O6748" i="10"/>
  <c r="O6752" i="10"/>
  <c r="O6756" i="10"/>
  <c r="O6760" i="10"/>
  <c r="O6764" i="10"/>
  <c r="O6768" i="10"/>
  <c r="O6559" i="10"/>
  <c r="O6563" i="10"/>
  <c r="O6567" i="10"/>
  <c r="O6571" i="10"/>
  <c r="O6575" i="10"/>
  <c r="O6579" i="10"/>
  <c r="O6558" i="10"/>
  <c r="O6562" i="10"/>
  <c r="O6566" i="10"/>
  <c r="O6570" i="10"/>
  <c r="O6574" i="10"/>
  <c r="O6578" i="10"/>
  <c r="O6557" i="10"/>
  <c r="O6561" i="10"/>
  <c r="O6565" i="10"/>
  <c r="O6569" i="10"/>
  <c r="O6573" i="10"/>
  <c r="O6577" i="10"/>
  <c r="O6560" i="10"/>
  <c r="O6568" i="10"/>
  <c r="O6576" i="10"/>
  <c r="O6556" i="10"/>
  <c r="O6564" i="10"/>
  <c r="O6572" i="10"/>
  <c r="O6175" i="10"/>
  <c r="O6179" i="10"/>
  <c r="O6183" i="10"/>
  <c r="O6187" i="10"/>
  <c r="O6191" i="10"/>
  <c r="O6195" i="10"/>
  <c r="O6174" i="10"/>
  <c r="O6178" i="10"/>
  <c r="O6182" i="10"/>
  <c r="O6186" i="10"/>
  <c r="O6190" i="10"/>
  <c r="O6194" i="10"/>
  <c r="O6173" i="10"/>
  <c r="O6177" i="10"/>
  <c r="O6181" i="10"/>
  <c r="O6185" i="10"/>
  <c r="O6189" i="10"/>
  <c r="O6193" i="10"/>
  <c r="O6176" i="10"/>
  <c r="O6184" i="10"/>
  <c r="O6192" i="10"/>
  <c r="O6172" i="10"/>
  <c r="O6180" i="10"/>
  <c r="O6188" i="10"/>
  <c r="O5885" i="10"/>
  <c r="O5889" i="10"/>
  <c r="O5893" i="10"/>
  <c r="O5897" i="10"/>
  <c r="O5901" i="10"/>
  <c r="O5905" i="10"/>
  <c r="O5888" i="10"/>
  <c r="O5896" i="10"/>
  <c r="O5904" i="10"/>
  <c r="O5887" i="10"/>
  <c r="O5890" i="10"/>
  <c r="O5895" i="10"/>
  <c r="O5898" i="10"/>
  <c r="O5903" i="10"/>
  <c r="O5906" i="10"/>
  <c r="O5884" i="10"/>
  <c r="O5892" i="10"/>
  <c r="O5900" i="10"/>
  <c r="O5891" i="10"/>
  <c r="O5899" i="10"/>
  <c r="O5907" i="10"/>
  <c r="O5886" i="10"/>
  <c r="O5894" i="10"/>
  <c r="O5902" i="10"/>
  <c r="O5693" i="10"/>
  <c r="O5697" i="10"/>
  <c r="O5701" i="10"/>
  <c r="O5705" i="10"/>
  <c r="O5709" i="10"/>
  <c r="O5713" i="10"/>
  <c r="O5696" i="10"/>
  <c r="O5704" i="10"/>
  <c r="O5712" i="10"/>
  <c r="O5695" i="10"/>
  <c r="O5698" i="10"/>
  <c r="O5703" i="10"/>
  <c r="O5706" i="10"/>
  <c r="O5711" i="10"/>
  <c r="O5714" i="10"/>
  <c r="O5692" i="10"/>
  <c r="O5700" i="10"/>
  <c r="O5708" i="10"/>
  <c r="O5699" i="10"/>
  <c r="O5707" i="10"/>
  <c r="O5715" i="10"/>
  <c r="O5694" i="10"/>
  <c r="O5702" i="10"/>
  <c r="O5710" i="10"/>
  <c r="O5405" i="10"/>
  <c r="O5409" i="10"/>
  <c r="O5413" i="10"/>
  <c r="O5417" i="10"/>
  <c r="O5421" i="10"/>
  <c r="O5425" i="10"/>
  <c r="O5408" i="10"/>
  <c r="O5416" i="10"/>
  <c r="O5424" i="10"/>
  <c r="O5407" i="10"/>
  <c r="O5410" i="10"/>
  <c r="O5415" i="10"/>
  <c r="O5418" i="10"/>
  <c r="O5423" i="10"/>
  <c r="O5426" i="10"/>
  <c r="O5404" i="10"/>
  <c r="O5412" i="10"/>
  <c r="O5420" i="10"/>
  <c r="O5411" i="10"/>
  <c r="O5419" i="10"/>
  <c r="O5427" i="10"/>
  <c r="O5406" i="10"/>
  <c r="O5414" i="10"/>
  <c r="O5422" i="10"/>
  <c r="O5213" i="10"/>
  <c r="O5217" i="10"/>
  <c r="O5221" i="10"/>
  <c r="O5225" i="10"/>
  <c r="O5229" i="10"/>
  <c r="O5233" i="10"/>
  <c r="O5216" i="10"/>
  <c r="O5224" i="10"/>
  <c r="O5232" i="10"/>
  <c r="O5215" i="10"/>
  <c r="O5218" i="10"/>
  <c r="O5223" i="10"/>
  <c r="O5226" i="10"/>
  <c r="O5231" i="10"/>
  <c r="O5234" i="10"/>
  <c r="O5212" i="10"/>
  <c r="O5220" i="10"/>
  <c r="O5228" i="10"/>
  <c r="O5219" i="10"/>
  <c r="O5227" i="10"/>
  <c r="O5235" i="10"/>
  <c r="O5214" i="10"/>
  <c r="O5222" i="10"/>
  <c r="O5230" i="10"/>
  <c r="O4927" i="10"/>
  <c r="O4931" i="10"/>
  <c r="O4935" i="10"/>
  <c r="O4939" i="10"/>
  <c r="O4943" i="10"/>
  <c r="O4947" i="10"/>
  <c r="O4925" i="10"/>
  <c r="O4929" i="10"/>
  <c r="O4933" i="10"/>
  <c r="O4937" i="10"/>
  <c r="O4941" i="10"/>
  <c r="O4945" i="10"/>
  <c r="O4924" i="10"/>
  <c r="O4926" i="10"/>
  <c r="O4928" i="10"/>
  <c r="O4930" i="10"/>
  <c r="O4932" i="10"/>
  <c r="O4934" i="10"/>
  <c r="O4936" i="10"/>
  <c r="O4938" i="10"/>
  <c r="O4940" i="10"/>
  <c r="O4942" i="10"/>
  <c r="O4944" i="10"/>
  <c r="O4946" i="10"/>
  <c r="O4639" i="10"/>
  <c r="O4643" i="10"/>
  <c r="O4647" i="10"/>
  <c r="O4651" i="10"/>
  <c r="O4655" i="10"/>
  <c r="O4659" i="10"/>
  <c r="O4637" i="10"/>
  <c r="O4641" i="10"/>
  <c r="O4645" i="10"/>
  <c r="O4649" i="10"/>
  <c r="O4653" i="10"/>
  <c r="O4657" i="10"/>
  <c r="O4636" i="10"/>
  <c r="O4638" i="10"/>
  <c r="O4640" i="10"/>
  <c r="O4642" i="10"/>
  <c r="O4644" i="10"/>
  <c r="O4646" i="10"/>
  <c r="O4648" i="10"/>
  <c r="O4650" i="10"/>
  <c r="O4652" i="10"/>
  <c r="O4654" i="10"/>
  <c r="O4656" i="10"/>
  <c r="O4658" i="10"/>
  <c r="O4447" i="10"/>
  <c r="O4451" i="10"/>
  <c r="O4455" i="10"/>
  <c r="O4459" i="10"/>
  <c r="O4463" i="10"/>
  <c r="O4467" i="10"/>
  <c r="O4445" i="10"/>
  <c r="O4449" i="10"/>
  <c r="O4453" i="10"/>
  <c r="O4457" i="10"/>
  <c r="O4461" i="10"/>
  <c r="O4465" i="10"/>
  <c r="O4444" i="10"/>
  <c r="O4446" i="10"/>
  <c r="O4448" i="10"/>
  <c r="O4450" i="10"/>
  <c r="O4452" i="10"/>
  <c r="O4454" i="10"/>
  <c r="O4456" i="10"/>
  <c r="O4458" i="10"/>
  <c r="O4460" i="10"/>
  <c r="O4462" i="10"/>
  <c r="O4464" i="10"/>
  <c r="O4466" i="10"/>
  <c r="O4159" i="10"/>
  <c r="O4163" i="10"/>
  <c r="O4167" i="10"/>
  <c r="O4171" i="10"/>
  <c r="O4175" i="10"/>
  <c r="O4179" i="10"/>
  <c r="O4157" i="10"/>
  <c r="O4161" i="10"/>
  <c r="O4165" i="10"/>
  <c r="O4169" i="10"/>
  <c r="O4173" i="10"/>
  <c r="O4177" i="10"/>
  <c r="O4156" i="10"/>
  <c r="O4158" i="10"/>
  <c r="O4160" i="10"/>
  <c r="O4162" i="10"/>
  <c r="O4164" i="10"/>
  <c r="O4166" i="10"/>
  <c r="O4168" i="10"/>
  <c r="O4170" i="10"/>
  <c r="O4172" i="10"/>
  <c r="O4174" i="10"/>
  <c r="O4176" i="10"/>
  <c r="O4178" i="10"/>
  <c r="O3967" i="10"/>
  <c r="O3971" i="10"/>
  <c r="O3975" i="10"/>
  <c r="O3979" i="10"/>
  <c r="O3983" i="10"/>
  <c r="O3987" i="10"/>
  <c r="O3966" i="10"/>
  <c r="O3970" i="10"/>
  <c r="O3974" i="10"/>
  <c r="O3978" i="10"/>
  <c r="O3982" i="10"/>
  <c r="O3986" i="10"/>
  <c r="O3965" i="10"/>
  <c r="O3969" i="10"/>
  <c r="O3973" i="10"/>
  <c r="O3977" i="10"/>
  <c r="O3981" i="10"/>
  <c r="O3985" i="10"/>
  <c r="O3968" i="10"/>
  <c r="O3976" i="10"/>
  <c r="O3984" i="10"/>
  <c r="O3972" i="10"/>
  <c r="O3964" i="10"/>
  <c r="O3980" i="10"/>
  <c r="O3676" i="10"/>
  <c r="O3680" i="10"/>
  <c r="O3684" i="10"/>
  <c r="O3688" i="10"/>
  <c r="O3692" i="10"/>
  <c r="O3696" i="10"/>
  <c r="O3683" i="10"/>
  <c r="O3691" i="10"/>
  <c r="O3699" i="10"/>
  <c r="O3677" i="10"/>
  <c r="O3682" i="10"/>
  <c r="O3685" i="10"/>
  <c r="O3690" i="10"/>
  <c r="O3693" i="10"/>
  <c r="O3698" i="10"/>
  <c r="O3679" i="10"/>
  <c r="O3687" i="10"/>
  <c r="O3695" i="10"/>
  <c r="O3678" i="10"/>
  <c r="O3686" i="10"/>
  <c r="O3694" i="10"/>
  <c r="O3681" i="10"/>
  <c r="O3697" i="10"/>
  <c r="O3689" i="10"/>
  <c r="O3388" i="10"/>
  <c r="O3392" i="10"/>
  <c r="O3396" i="10"/>
  <c r="O3400" i="10"/>
  <c r="O3404" i="10"/>
  <c r="O3408" i="10"/>
  <c r="O3391" i="10"/>
  <c r="O3395" i="10"/>
  <c r="O3399" i="10"/>
  <c r="O3403" i="10"/>
  <c r="O3407" i="10"/>
  <c r="O3411" i="10"/>
  <c r="O3390" i="10"/>
  <c r="O3394" i="10"/>
  <c r="O3398" i="10"/>
  <c r="O3402" i="10"/>
  <c r="O3406" i="10"/>
  <c r="O3410" i="10"/>
  <c r="O3393" i="10"/>
  <c r="O3401" i="10"/>
  <c r="O3409" i="10"/>
  <c r="O3389" i="10"/>
  <c r="O3405" i="10"/>
  <c r="O3397" i="10"/>
  <c r="O3100" i="10"/>
  <c r="O3104" i="10"/>
  <c r="O3108" i="10"/>
  <c r="O3112" i="10"/>
  <c r="O3116" i="10"/>
  <c r="O3120" i="10"/>
  <c r="O3103" i="10"/>
  <c r="O3107" i="10"/>
  <c r="O3111" i="10"/>
  <c r="O3115" i="10"/>
  <c r="O3119" i="10"/>
  <c r="O3123" i="10"/>
  <c r="O3102" i="10"/>
  <c r="O3106" i="10"/>
  <c r="O3110" i="10"/>
  <c r="O3114" i="10"/>
  <c r="O3118" i="10"/>
  <c r="O3122" i="10"/>
  <c r="O3105" i="10"/>
  <c r="O3113" i="10"/>
  <c r="O3121" i="10"/>
  <c r="O3101" i="10"/>
  <c r="O3117" i="10"/>
  <c r="O3109" i="10"/>
  <c r="O2812" i="10"/>
  <c r="O2816" i="10"/>
  <c r="O2820" i="10"/>
  <c r="O2824" i="10"/>
  <c r="O2828" i="10"/>
  <c r="O2832" i="10"/>
  <c r="O2815" i="10"/>
  <c r="O2819" i="10"/>
  <c r="O2823" i="10"/>
  <c r="O2827" i="10"/>
  <c r="O2831" i="10"/>
  <c r="O2835" i="10"/>
  <c r="O2814" i="10"/>
  <c r="O2818" i="10"/>
  <c r="O2822" i="10"/>
  <c r="O2826" i="10"/>
  <c r="O2830" i="10"/>
  <c r="O2834" i="10"/>
  <c r="O2817" i="10"/>
  <c r="O2825" i="10"/>
  <c r="O2833" i="10"/>
  <c r="O2813" i="10"/>
  <c r="O2829" i="10"/>
  <c r="O2821" i="10"/>
  <c r="O2622" i="10"/>
  <c r="O2626" i="10"/>
  <c r="O2630" i="10"/>
  <c r="O2634" i="10"/>
  <c r="O2638" i="10"/>
  <c r="O2642" i="10"/>
  <c r="O2620" i="10"/>
  <c r="O2623" i="10"/>
  <c r="O2628" i="10"/>
  <c r="O2631" i="10"/>
  <c r="O2636" i="10"/>
  <c r="O2639" i="10"/>
  <c r="O2625" i="10"/>
  <c r="O2633" i="10"/>
  <c r="O2641" i="10"/>
  <c r="O2624" i="10"/>
  <c r="O2627" i="10"/>
  <c r="O2632" i="10"/>
  <c r="O2635" i="10"/>
  <c r="O2640" i="10"/>
  <c r="O2643" i="10"/>
  <c r="O2621" i="10"/>
  <c r="O2637" i="10"/>
  <c r="O2629" i="10"/>
  <c r="O2334" i="10"/>
  <c r="O2338" i="10"/>
  <c r="O2342" i="10"/>
  <c r="O2346" i="10"/>
  <c r="O2350" i="10"/>
  <c r="O2354" i="10"/>
  <c r="O2333" i="10"/>
  <c r="O2337" i="10"/>
  <c r="O2341" i="10"/>
  <c r="O2345" i="10"/>
  <c r="O2349" i="10"/>
  <c r="O2353" i="10"/>
  <c r="O2332" i="10"/>
  <c r="O2336" i="10"/>
  <c r="O2340" i="10"/>
  <c r="O2344" i="10"/>
  <c r="O2348" i="10"/>
  <c r="O2352" i="10"/>
  <c r="O2339" i="10"/>
  <c r="O2347" i="10"/>
  <c r="O2355" i="10"/>
  <c r="O2343" i="10"/>
  <c r="O2335" i="10"/>
  <c r="O2351" i="10"/>
  <c r="O2143" i="10"/>
  <c r="O2147" i="10"/>
  <c r="O2151" i="10"/>
  <c r="O2155" i="10"/>
  <c r="O2159" i="10"/>
  <c r="O2163" i="10"/>
  <c r="O2142" i="10"/>
  <c r="O2146" i="10"/>
  <c r="O2150" i="10"/>
  <c r="O2154" i="10"/>
  <c r="O2158" i="10"/>
  <c r="O2162" i="10"/>
  <c r="O2141" i="10"/>
  <c r="O2145" i="10"/>
  <c r="O2149" i="10"/>
  <c r="O2153" i="10"/>
  <c r="O2157" i="10"/>
  <c r="O2161" i="10"/>
  <c r="O2140" i="10"/>
  <c r="O2156" i="10"/>
  <c r="O2144" i="10"/>
  <c r="O2160" i="10"/>
  <c r="O2148" i="10"/>
  <c r="O2152" i="10"/>
  <c r="O1855" i="10"/>
  <c r="O1859" i="10"/>
  <c r="O1863" i="10"/>
  <c r="O1867" i="10"/>
  <c r="O1871" i="10"/>
  <c r="O1875" i="10"/>
  <c r="O1854" i="10"/>
  <c r="O1858" i="10"/>
  <c r="O1862" i="10"/>
  <c r="O1866" i="10"/>
  <c r="O1870" i="10"/>
  <c r="O1874" i="10"/>
  <c r="O1853" i="10"/>
  <c r="O1857" i="10"/>
  <c r="O1861" i="10"/>
  <c r="O1865" i="10"/>
  <c r="O1869" i="10"/>
  <c r="O1873" i="10"/>
  <c r="O1852" i="10"/>
  <c r="O1860" i="10"/>
  <c r="O1868" i="10"/>
  <c r="O1856" i="10"/>
  <c r="O1872" i="10"/>
  <c r="O1864" i="10"/>
  <c r="O1663" i="10"/>
  <c r="O1667" i="10"/>
  <c r="O1671" i="10"/>
  <c r="O1675" i="10"/>
  <c r="O1679" i="10"/>
  <c r="O1683" i="10"/>
  <c r="O1662" i="10"/>
  <c r="O1666" i="10"/>
  <c r="O1670" i="10"/>
  <c r="O1674" i="10"/>
  <c r="O1678" i="10"/>
  <c r="O1682" i="10"/>
  <c r="O1660" i="10"/>
  <c r="O1664" i="10"/>
  <c r="O1668" i="10"/>
  <c r="O1672" i="10"/>
  <c r="O1676" i="10"/>
  <c r="O1680" i="10"/>
  <c r="O1661" i="10"/>
  <c r="O1665" i="10"/>
  <c r="O1669" i="10"/>
  <c r="O1673" i="10"/>
  <c r="O1677" i="10"/>
  <c r="O1681" i="10"/>
  <c r="O1375" i="10"/>
  <c r="O1379" i="10"/>
  <c r="O1383" i="10"/>
  <c r="O1387" i="10"/>
  <c r="O1391" i="10"/>
  <c r="O1395" i="10"/>
  <c r="O1374" i="10"/>
  <c r="O1378" i="10"/>
  <c r="O1382" i="10"/>
  <c r="O1386" i="10"/>
  <c r="O1390" i="10"/>
  <c r="O1394" i="10"/>
  <c r="O1372" i="10"/>
  <c r="O1376" i="10"/>
  <c r="O1380" i="10"/>
  <c r="O1384" i="10"/>
  <c r="O1388" i="10"/>
  <c r="O1392" i="10"/>
  <c r="O1373" i="10"/>
  <c r="O1377" i="10"/>
  <c r="O1381" i="10"/>
  <c r="O1385" i="10"/>
  <c r="O1389" i="10"/>
  <c r="O1393" i="10"/>
  <c r="O1182" i="10"/>
  <c r="O1186" i="10"/>
  <c r="O1190" i="10"/>
  <c r="O1194" i="10"/>
  <c r="O1198" i="10"/>
  <c r="O1202" i="10"/>
  <c r="O1181" i="10"/>
  <c r="O1185" i="10"/>
  <c r="O1189" i="10"/>
  <c r="O1193" i="10"/>
  <c r="O1197" i="10"/>
  <c r="O1201" i="10"/>
  <c r="O1180" i="10"/>
  <c r="O1184" i="10"/>
  <c r="O1188" i="10"/>
  <c r="O1192" i="10"/>
  <c r="O1196" i="10"/>
  <c r="O1200" i="10"/>
  <c r="O1187" i="10"/>
  <c r="O1195" i="10"/>
  <c r="O1203" i="10"/>
  <c r="O1183" i="10"/>
  <c r="O1199" i="10"/>
  <c r="O1191" i="10"/>
  <c r="O894" i="10"/>
  <c r="O898" i="10"/>
  <c r="O902" i="10"/>
  <c r="O906" i="10"/>
  <c r="O910" i="10"/>
  <c r="O914" i="10"/>
  <c r="O892" i="10"/>
  <c r="O896" i="10"/>
  <c r="O900" i="10"/>
  <c r="O904" i="10"/>
  <c r="O908" i="10"/>
  <c r="O912" i="10"/>
  <c r="O893" i="10"/>
  <c r="O895" i="10"/>
  <c r="O897" i="10"/>
  <c r="O899" i="10"/>
  <c r="O901" i="10"/>
  <c r="O903" i="10"/>
  <c r="O905" i="10"/>
  <c r="O907" i="10"/>
  <c r="O909" i="10"/>
  <c r="O911" i="10"/>
  <c r="O913" i="10"/>
  <c r="O915" i="10"/>
  <c r="O701" i="10"/>
  <c r="O705" i="10"/>
  <c r="O709" i="10"/>
  <c r="O713" i="10"/>
  <c r="O717" i="10"/>
  <c r="O721" i="10"/>
  <c r="O700" i="10"/>
  <c r="O704" i="10"/>
  <c r="O708" i="10"/>
  <c r="O712" i="10"/>
  <c r="O716" i="10"/>
  <c r="O720" i="10"/>
  <c r="O703" i="10"/>
  <c r="O707" i="10"/>
  <c r="O711" i="10"/>
  <c r="O715" i="10"/>
  <c r="O719" i="10"/>
  <c r="O723" i="10"/>
  <c r="O702" i="10"/>
  <c r="O706" i="10"/>
  <c r="O710" i="10"/>
  <c r="O714" i="10"/>
  <c r="O718" i="10"/>
  <c r="O722" i="10"/>
  <c r="O318" i="10"/>
  <c r="O322" i="10"/>
  <c r="O326" i="10"/>
  <c r="O330" i="10"/>
  <c r="O334" i="10"/>
  <c r="O338" i="10"/>
  <c r="O316" i="10"/>
  <c r="O320" i="10"/>
  <c r="O324" i="10"/>
  <c r="O328" i="10"/>
  <c r="O332" i="10"/>
  <c r="O336" i="10"/>
  <c r="O317" i="10"/>
  <c r="O325" i="10"/>
  <c r="O333" i="10"/>
  <c r="O323" i="10"/>
  <c r="O331" i="10"/>
  <c r="O339" i="10"/>
  <c r="O321" i="10"/>
  <c r="O329" i="10"/>
  <c r="O337" i="10"/>
  <c r="O319" i="10"/>
  <c r="O327" i="10"/>
  <c r="O335" i="10"/>
  <c r="O31" i="10"/>
  <c r="O35" i="10"/>
  <c r="O39" i="10"/>
  <c r="O43" i="10"/>
  <c r="O47" i="10"/>
  <c r="O51" i="10"/>
  <c r="O30" i="10"/>
  <c r="O34" i="10"/>
  <c r="O38" i="10"/>
  <c r="O42" i="10"/>
  <c r="O46" i="10"/>
  <c r="O50" i="10"/>
  <c r="O29" i="10"/>
  <c r="O33" i="10"/>
  <c r="O37" i="10"/>
  <c r="O41" i="10"/>
  <c r="O45" i="10"/>
  <c r="O49" i="10"/>
  <c r="O28" i="10"/>
  <c r="O32" i="10"/>
  <c r="O36" i="10"/>
  <c r="O40" i="10"/>
  <c r="O44" i="10"/>
  <c r="O48" i="10"/>
  <c r="M8661" i="10"/>
  <c r="O8591" i="10"/>
  <c r="M8565" i="10"/>
  <c r="M8557" i="10"/>
  <c r="M8549" i="10"/>
  <c r="O8487" i="10"/>
  <c r="O8479" i="10"/>
  <c r="M8453" i="10"/>
  <c r="M8277" i="10"/>
  <c r="M8181" i="10"/>
  <c r="M8173" i="10"/>
  <c r="M8165" i="10"/>
  <c r="O8103" i="10"/>
  <c r="O8095" i="10"/>
  <c r="M8085" i="10"/>
  <c r="M8077" i="10"/>
  <c r="O8007" i="10"/>
  <c r="O7999" i="10"/>
  <c r="M7989" i="10"/>
  <c r="O7919" i="10"/>
  <c r="O7911" i="10"/>
  <c r="M7893" i="10"/>
  <c r="M7885" i="10"/>
  <c r="O7823" i="10"/>
  <c r="O7815" i="10"/>
  <c r="O7807" i="10"/>
  <c r="M7797" i="10"/>
  <c r="M7789" i="10"/>
  <c r="M7781" i="10"/>
  <c r="O7727" i="10"/>
  <c r="O7719" i="10"/>
  <c r="M7701" i="10"/>
  <c r="M7693" i="10"/>
  <c r="M7685" i="10"/>
  <c r="O7631" i="10"/>
  <c r="O7623" i="10"/>
  <c r="O7615" i="10"/>
  <c r="M7605" i="10"/>
  <c r="M7597" i="10"/>
  <c r="O7535" i="10"/>
  <c r="O7527" i="10"/>
  <c r="M8644" i="10"/>
  <c r="M8648" i="10"/>
  <c r="M8652" i="10"/>
  <c r="M8656" i="10"/>
  <c r="M8660" i="10"/>
  <c r="M8664" i="10"/>
  <c r="M8647" i="10"/>
  <c r="M8651" i="10"/>
  <c r="M8655" i="10"/>
  <c r="M8659" i="10"/>
  <c r="M8663" i="10"/>
  <c r="M8667" i="10"/>
  <c r="M8646" i="10"/>
  <c r="M8650" i="10"/>
  <c r="M8654" i="10"/>
  <c r="M8658" i="10"/>
  <c r="M8662" i="10"/>
  <c r="M8666" i="10"/>
  <c r="M8260" i="10"/>
  <c r="M8264" i="10"/>
  <c r="M8268" i="10"/>
  <c r="M8272" i="10"/>
  <c r="M8276" i="10"/>
  <c r="M8280" i="10"/>
  <c r="M8263" i="10"/>
  <c r="M8267" i="10"/>
  <c r="M8271" i="10"/>
  <c r="M8275" i="10"/>
  <c r="M8279" i="10"/>
  <c r="M8283" i="10"/>
  <c r="M8262" i="10"/>
  <c r="M8266" i="10"/>
  <c r="M8270" i="10"/>
  <c r="M8274" i="10"/>
  <c r="M8278" i="10"/>
  <c r="M8282" i="10"/>
  <c r="M8068" i="10"/>
  <c r="M8072" i="10"/>
  <c r="M8076" i="10"/>
  <c r="M8080" i="10"/>
  <c r="M8084" i="10"/>
  <c r="M8088" i="10"/>
  <c r="M8071" i="10"/>
  <c r="M8075" i="10"/>
  <c r="M8079" i="10"/>
  <c r="M8083" i="10"/>
  <c r="M8087" i="10"/>
  <c r="M8091" i="10"/>
  <c r="M8070" i="10"/>
  <c r="M8074" i="10"/>
  <c r="M8078" i="10"/>
  <c r="M8082" i="10"/>
  <c r="M8086" i="10"/>
  <c r="M8090" i="10"/>
  <c r="M7876" i="10"/>
  <c r="M7880" i="10"/>
  <c r="M7884" i="10"/>
  <c r="M7888" i="10"/>
  <c r="M7892" i="10"/>
  <c r="M7896" i="10"/>
  <c r="M7879" i="10"/>
  <c r="M7883" i="10"/>
  <c r="M7887" i="10"/>
  <c r="M7891" i="10"/>
  <c r="M7895" i="10"/>
  <c r="M7899" i="10"/>
  <c r="M7878" i="10"/>
  <c r="M7882" i="10"/>
  <c r="M7886" i="10"/>
  <c r="M7890" i="10"/>
  <c r="M7894" i="10"/>
  <c r="M7898" i="10"/>
  <c r="M7588" i="10"/>
  <c r="M7592" i="10"/>
  <c r="M7596" i="10"/>
  <c r="M7600" i="10"/>
  <c r="M7604" i="10"/>
  <c r="M7608" i="10"/>
  <c r="M7591" i="10"/>
  <c r="M7595" i="10"/>
  <c r="M7599" i="10"/>
  <c r="M7603" i="10"/>
  <c r="M7607" i="10"/>
  <c r="M7611" i="10"/>
  <c r="M7590" i="10"/>
  <c r="M7594" i="10"/>
  <c r="M7598" i="10"/>
  <c r="M7602" i="10"/>
  <c r="M7606" i="10"/>
  <c r="M7610" i="10"/>
  <c r="M7396" i="10"/>
  <c r="M7400" i="10"/>
  <c r="M7404" i="10"/>
  <c r="M7408" i="10"/>
  <c r="M7412" i="10"/>
  <c r="M7416" i="10"/>
  <c r="M7397" i="10"/>
  <c r="M7401" i="10"/>
  <c r="M7405" i="10"/>
  <c r="M7399" i="10"/>
  <c r="M7403" i="10"/>
  <c r="M7407" i="10"/>
  <c r="M7411" i="10"/>
  <c r="M7415" i="10"/>
  <c r="M7419" i="10"/>
  <c r="M7413" i="10"/>
  <c r="M7417" i="10"/>
  <c r="M7398" i="10"/>
  <c r="M7402" i="10"/>
  <c r="M7406" i="10"/>
  <c r="M7410" i="10"/>
  <c r="M7414" i="10"/>
  <c r="M7418" i="10"/>
  <c r="M7409" i="10"/>
  <c r="M7204" i="10"/>
  <c r="M7208" i="10"/>
  <c r="M7212" i="10"/>
  <c r="M7216" i="10"/>
  <c r="M7220" i="10"/>
  <c r="M7224" i="10"/>
  <c r="M7207" i="10"/>
  <c r="M7211" i="10"/>
  <c r="M7215" i="10"/>
  <c r="M7219" i="10"/>
  <c r="M7223" i="10"/>
  <c r="M7227" i="10"/>
  <c r="M7209" i="10"/>
  <c r="M7206" i="10"/>
  <c r="M7210" i="10"/>
  <c r="M7214" i="10"/>
  <c r="M7218" i="10"/>
  <c r="M7222" i="10"/>
  <c r="M7226" i="10"/>
  <c r="M7217" i="10"/>
  <c r="M7221" i="10"/>
  <c r="M7205" i="10"/>
  <c r="M7213" i="10"/>
  <c r="M7225" i="10"/>
  <c r="M6820" i="10"/>
  <c r="M6824" i="10"/>
  <c r="M6828" i="10"/>
  <c r="M6832" i="10"/>
  <c r="M6836" i="10"/>
  <c r="M6840" i="10"/>
  <c r="M6823" i="10"/>
  <c r="M6827" i="10"/>
  <c r="M6831" i="10"/>
  <c r="M6835" i="10"/>
  <c r="M6839" i="10"/>
  <c r="M6843" i="10"/>
  <c r="M6829" i="10"/>
  <c r="M6833" i="10"/>
  <c r="M6822" i="10"/>
  <c r="M6826" i="10"/>
  <c r="M6830" i="10"/>
  <c r="M6834" i="10"/>
  <c r="M6838" i="10"/>
  <c r="M6842" i="10"/>
  <c r="M6821" i="10"/>
  <c r="M6837" i="10"/>
  <c r="M6825" i="10"/>
  <c r="M6841" i="10"/>
  <c r="M6533" i="10"/>
  <c r="M6537" i="10"/>
  <c r="M6541" i="10"/>
  <c r="M6545" i="10"/>
  <c r="M6549" i="10"/>
  <c r="M6553" i="10"/>
  <c r="M6532" i="10"/>
  <c r="M6536" i="10"/>
  <c r="M6540" i="10"/>
  <c r="M6544" i="10"/>
  <c r="M6548" i="10"/>
  <c r="M6552" i="10"/>
  <c r="M6535" i="10"/>
  <c r="M6539" i="10"/>
  <c r="M6543" i="10"/>
  <c r="M6547" i="10"/>
  <c r="M6551" i="10"/>
  <c r="M6555" i="10"/>
  <c r="M6534" i="10"/>
  <c r="M6542" i="10"/>
  <c r="M6550" i="10"/>
  <c r="M6538" i="10"/>
  <c r="M6546" i="10"/>
  <c r="M6554" i="10"/>
  <c r="M6341" i="10"/>
  <c r="M6345" i="10"/>
  <c r="M6349" i="10"/>
  <c r="M6353" i="10"/>
  <c r="M6357" i="10"/>
  <c r="M6361" i="10"/>
  <c r="M6340" i="10"/>
  <c r="M6344" i="10"/>
  <c r="M6348" i="10"/>
  <c r="M6352" i="10"/>
  <c r="M6356" i="10"/>
  <c r="M6360" i="10"/>
  <c r="M6343" i="10"/>
  <c r="M6347" i="10"/>
  <c r="M6351" i="10"/>
  <c r="M6355" i="10"/>
  <c r="M6359" i="10"/>
  <c r="M6363" i="10"/>
  <c r="M6342" i="10"/>
  <c r="M6350" i="10"/>
  <c r="M6358" i="10"/>
  <c r="M6346" i="10"/>
  <c r="M6354" i="10"/>
  <c r="M6362" i="10"/>
  <c r="M6053" i="10"/>
  <c r="M6057" i="10"/>
  <c r="M6061" i="10"/>
  <c r="M6065" i="10"/>
  <c r="M6069" i="10"/>
  <c r="M6073" i="10"/>
  <c r="M6052" i="10"/>
  <c r="M6056" i="10"/>
  <c r="M6060" i="10"/>
  <c r="M6064" i="10"/>
  <c r="M6068" i="10"/>
  <c r="M6072" i="10"/>
  <c r="M6055" i="10"/>
  <c r="M6059" i="10"/>
  <c r="M6063" i="10"/>
  <c r="M6067" i="10"/>
  <c r="M6071" i="10"/>
  <c r="M6075" i="10"/>
  <c r="M6054" i="10"/>
  <c r="M6062" i="10"/>
  <c r="M6070" i="10"/>
  <c r="M6058" i="10"/>
  <c r="M6066" i="10"/>
  <c r="M6074" i="10"/>
  <c r="M5863" i="10"/>
  <c r="M5867" i="10"/>
  <c r="M5871" i="10"/>
  <c r="M5875" i="10"/>
  <c r="M5879" i="10"/>
  <c r="M5883" i="10"/>
  <c r="M5860" i="10"/>
  <c r="M5868" i="10"/>
  <c r="M5876" i="10"/>
  <c r="M5862" i="10"/>
  <c r="M5865" i="10"/>
  <c r="M5870" i="10"/>
  <c r="M5873" i="10"/>
  <c r="M5878" i="10"/>
  <c r="M5881" i="10"/>
  <c r="M5864" i="10"/>
  <c r="M5872" i="10"/>
  <c r="M5880" i="10"/>
  <c r="M5869" i="10"/>
  <c r="M5877" i="10"/>
  <c r="M5866" i="10"/>
  <c r="M5874" i="10"/>
  <c r="M5882" i="10"/>
  <c r="M5861" i="10"/>
  <c r="M5575" i="10"/>
  <c r="M5579" i="10"/>
  <c r="M5583" i="10"/>
  <c r="M5587" i="10"/>
  <c r="M5591" i="10"/>
  <c r="M5595" i="10"/>
  <c r="M5572" i="10"/>
  <c r="M5580" i="10"/>
  <c r="M5588" i="10"/>
  <c r="M5574" i="10"/>
  <c r="M5577" i="10"/>
  <c r="M5582" i="10"/>
  <c r="M5585" i="10"/>
  <c r="M5590" i="10"/>
  <c r="M5593" i="10"/>
  <c r="M5576" i="10"/>
  <c r="M5584" i="10"/>
  <c r="M5592" i="10"/>
  <c r="M5573" i="10"/>
  <c r="M5581" i="10"/>
  <c r="M5589" i="10"/>
  <c r="M5578" i="10"/>
  <c r="M5586" i="10"/>
  <c r="M5594" i="10"/>
  <c r="M5383" i="10"/>
  <c r="M5387" i="10"/>
  <c r="M5391" i="10"/>
  <c r="M5395" i="10"/>
  <c r="M5399" i="10"/>
  <c r="M5403" i="10"/>
  <c r="M5380" i="10"/>
  <c r="M5388" i="10"/>
  <c r="M5396" i="10"/>
  <c r="M5382" i="10"/>
  <c r="M5385" i="10"/>
  <c r="M5390" i="10"/>
  <c r="M5393" i="10"/>
  <c r="M5398" i="10"/>
  <c r="M5401" i="10"/>
  <c r="M5384" i="10"/>
  <c r="M5392" i="10"/>
  <c r="M5400" i="10"/>
  <c r="M5389" i="10"/>
  <c r="M5397" i="10"/>
  <c r="M5386" i="10"/>
  <c r="M5394" i="10"/>
  <c r="M5402" i="10"/>
  <c r="M5381" i="10"/>
  <c r="M4999" i="10"/>
  <c r="M5003" i="10"/>
  <c r="M5007" i="10"/>
  <c r="M5011" i="10"/>
  <c r="M5015" i="10"/>
  <c r="M5019" i="10"/>
  <c r="M4997" i="10"/>
  <c r="M5001" i="10"/>
  <c r="M5005" i="10"/>
  <c r="M5009" i="10"/>
  <c r="M5013" i="10"/>
  <c r="M5017" i="10"/>
  <c r="M4998" i="10"/>
  <c r="M5006" i="10"/>
  <c r="M5014" i="10"/>
  <c r="M5008" i="10"/>
  <c r="M4996" i="10"/>
  <c r="M5004" i="10"/>
  <c r="M5012" i="10"/>
  <c r="M5000" i="10"/>
  <c r="M5016" i="10"/>
  <c r="M5002" i="10"/>
  <c r="M5010" i="10"/>
  <c r="M5018" i="10"/>
  <c r="M4805" i="10"/>
  <c r="M4809" i="10"/>
  <c r="M4813" i="10"/>
  <c r="M4817" i="10"/>
  <c r="M4821" i="10"/>
  <c r="M4825" i="10"/>
  <c r="M4807" i="10"/>
  <c r="M4811" i="10"/>
  <c r="M4815" i="10"/>
  <c r="M4819" i="10"/>
  <c r="M4823" i="10"/>
  <c r="M4827" i="10"/>
  <c r="M4806" i="10"/>
  <c r="M4814" i="10"/>
  <c r="M4822" i="10"/>
  <c r="M4804" i="10"/>
  <c r="M4812" i="10"/>
  <c r="M4820" i="10"/>
  <c r="M4810" i="10"/>
  <c r="M4818" i="10"/>
  <c r="M4826" i="10"/>
  <c r="M4816" i="10"/>
  <c r="M4808" i="10"/>
  <c r="M4824" i="10"/>
  <c r="M4517" i="10"/>
  <c r="M4521" i="10"/>
  <c r="M4525" i="10"/>
  <c r="M4529" i="10"/>
  <c r="M4533" i="10"/>
  <c r="M4537" i="10"/>
  <c r="M4519" i="10"/>
  <c r="M4523" i="10"/>
  <c r="M4527" i="10"/>
  <c r="M4531" i="10"/>
  <c r="M4535" i="10"/>
  <c r="M4539" i="10"/>
  <c r="M4518" i="10"/>
  <c r="M4526" i="10"/>
  <c r="M4534" i="10"/>
  <c r="M4516" i="10"/>
  <c r="M4524" i="10"/>
  <c r="M4532" i="10"/>
  <c r="M4522" i="10"/>
  <c r="M4530" i="10"/>
  <c r="M4538" i="10"/>
  <c r="M4528" i="10"/>
  <c r="M4536" i="10"/>
  <c r="M4520" i="10"/>
  <c r="M4325" i="10"/>
  <c r="M4329" i="10"/>
  <c r="M4333" i="10"/>
  <c r="M4337" i="10"/>
  <c r="M4341" i="10"/>
  <c r="M4345" i="10"/>
  <c r="M4327" i="10"/>
  <c r="M4331" i="10"/>
  <c r="M4335" i="10"/>
  <c r="M4339" i="10"/>
  <c r="M4343" i="10"/>
  <c r="M4347" i="10"/>
  <c r="M4326" i="10"/>
  <c r="M4334" i="10"/>
  <c r="M4342" i="10"/>
  <c r="M4324" i="10"/>
  <c r="M4332" i="10"/>
  <c r="M4340" i="10"/>
  <c r="M4330" i="10"/>
  <c r="M4338" i="10"/>
  <c r="M4346" i="10"/>
  <c r="M4336" i="10"/>
  <c r="M4328" i="10"/>
  <c r="M4344" i="10"/>
  <c r="M4037" i="10"/>
  <c r="M4041" i="10"/>
  <c r="M4045" i="10"/>
  <c r="M4049" i="10"/>
  <c r="M4053" i="10"/>
  <c r="M4057" i="10"/>
  <c r="M4039" i="10"/>
  <c r="M4043" i="10"/>
  <c r="M4047" i="10"/>
  <c r="M4051" i="10"/>
  <c r="M4055" i="10"/>
  <c r="M4059" i="10"/>
  <c r="M4038" i="10"/>
  <c r="M4046" i="10"/>
  <c r="M4054" i="10"/>
  <c r="M4036" i="10"/>
  <c r="M4044" i="10"/>
  <c r="M4052" i="10"/>
  <c r="M4042" i="10"/>
  <c r="M4050" i="10"/>
  <c r="M4058" i="10"/>
  <c r="M4048" i="10"/>
  <c r="M4040" i="10"/>
  <c r="M4056" i="10"/>
  <c r="M3845" i="10"/>
  <c r="M3849" i="10"/>
  <c r="M3853" i="10"/>
  <c r="M3857" i="10"/>
  <c r="M3861" i="10"/>
  <c r="M3865" i="10"/>
  <c r="M3844" i="10"/>
  <c r="M3848" i="10"/>
  <c r="M3852" i="10"/>
  <c r="M3856" i="10"/>
  <c r="M3860" i="10"/>
  <c r="M3864" i="10"/>
  <c r="M3847" i="10"/>
  <c r="M3851" i="10"/>
  <c r="M3855" i="10"/>
  <c r="M3859" i="10"/>
  <c r="M3863" i="10"/>
  <c r="M3867" i="10"/>
  <c r="M3846" i="10"/>
  <c r="M3854" i="10"/>
  <c r="M3862" i="10"/>
  <c r="M3858" i="10"/>
  <c r="M3850" i="10"/>
  <c r="M3866" i="10"/>
  <c r="M3654" i="10"/>
  <c r="M3658" i="10"/>
  <c r="M3662" i="10"/>
  <c r="M3666" i="10"/>
  <c r="M3670" i="10"/>
  <c r="M3674" i="10"/>
  <c r="M3655" i="10"/>
  <c r="M3663" i="10"/>
  <c r="M3671" i="10"/>
  <c r="M3652" i="10"/>
  <c r="M3657" i="10"/>
  <c r="M3660" i="10"/>
  <c r="M3665" i="10"/>
  <c r="M3668" i="10"/>
  <c r="M3673" i="10"/>
  <c r="M3659" i="10"/>
  <c r="M3667" i="10"/>
  <c r="M3675" i="10"/>
  <c r="M3656" i="10"/>
  <c r="M3664" i="10"/>
  <c r="M3672" i="10"/>
  <c r="M3653" i="10"/>
  <c r="M3669" i="10"/>
  <c r="M3661" i="10"/>
  <c r="M3462" i="10"/>
  <c r="M3466" i="10"/>
  <c r="M3470" i="10"/>
  <c r="M3474" i="10"/>
  <c r="M3478" i="10"/>
  <c r="M3482" i="10"/>
  <c r="M3461" i="10"/>
  <c r="M3465" i="10"/>
  <c r="M3469" i="10"/>
  <c r="M3473" i="10"/>
  <c r="M3477" i="10"/>
  <c r="M3481" i="10"/>
  <c r="M3460" i="10"/>
  <c r="M3464" i="10"/>
  <c r="M3468" i="10"/>
  <c r="M3472" i="10"/>
  <c r="M3476" i="10"/>
  <c r="M3480" i="10"/>
  <c r="M3463" i="10"/>
  <c r="M3471" i="10"/>
  <c r="M3479" i="10"/>
  <c r="M3467" i="10"/>
  <c r="M3483" i="10"/>
  <c r="M3475" i="10"/>
  <c r="M3174" i="10"/>
  <c r="M3178" i="10"/>
  <c r="M3182" i="10"/>
  <c r="M3186" i="10"/>
  <c r="M3190" i="10"/>
  <c r="M3194" i="10"/>
  <c r="M3173" i="10"/>
  <c r="M3177" i="10"/>
  <c r="M3181" i="10"/>
  <c r="M3185" i="10"/>
  <c r="M3189" i="10"/>
  <c r="M3193" i="10"/>
  <c r="M3172" i="10"/>
  <c r="M3176" i="10"/>
  <c r="M3180" i="10"/>
  <c r="M3184" i="10"/>
  <c r="M3188" i="10"/>
  <c r="M3192" i="10"/>
  <c r="M3175" i="10"/>
  <c r="M3183" i="10"/>
  <c r="M3191" i="10"/>
  <c r="M3179" i="10"/>
  <c r="M3195" i="10"/>
  <c r="M3187" i="10"/>
  <c r="M2982" i="10"/>
  <c r="M2986" i="10"/>
  <c r="M2990" i="10"/>
  <c r="M2994" i="10"/>
  <c r="M2998" i="10"/>
  <c r="M3002" i="10"/>
  <c r="M2981" i="10"/>
  <c r="M2985" i="10"/>
  <c r="M2989" i="10"/>
  <c r="M2993" i="10"/>
  <c r="M2997" i="10"/>
  <c r="M3001" i="10"/>
  <c r="M2980" i="10"/>
  <c r="M2984" i="10"/>
  <c r="M2988" i="10"/>
  <c r="M2992" i="10"/>
  <c r="M2996" i="10"/>
  <c r="M3000" i="10"/>
  <c r="M2983" i="10"/>
  <c r="M2991" i="10"/>
  <c r="M2999" i="10"/>
  <c r="M2987" i="10"/>
  <c r="M3003" i="10"/>
  <c r="M2995" i="10"/>
  <c r="M2694" i="10"/>
  <c r="M2698" i="10"/>
  <c r="M2702" i="10"/>
  <c r="M2706" i="10"/>
  <c r="M2710" i="10"/>
  <c r="M2714" i="10"/>
  <c r="M2693" i="10"/>
  <c r="M2697" i="10"/>
  <c r="M2701" i="10"/>
  <c r="M2705" i="10"/>
  <c r="M2709" i="10"/>
  <c r="M2713" i="10"/>
  <c r="M2692" i="10"/>
  <c r="M2696" i="10"/>
  <c r="M2700" i="10"/>
  <c r="M2704" i="10"/>
  <c r="M2708" i="10"/>
  <c r="M2712" i="10"/>
  <c r="M2695" i="10"/>
  <c r="M2703" i="10"/>
  <c r="M2711" i="10"/>
  <c r="M2699" i="10"/>
  <c r="M2715" i="10"/>
  <c r="M2707" i="10"/>
  <c r="M2500" i="10"/>
  <c r="M2504" i="10"/>
  <c r="M2508" i="10"/>
  <c r="M2512" i="10"/>
  <c r="M2516" i="10"/>
  <c r="M2520" i="10"/>
  <c r="M2502" i="10"/>
  <c r="M2506" i="10"/>
  <c r="M2510" i="10"/>
  <c r="M2514" i="10"/>
  <c r="M2518" i="10"/>
  <c r="M2522" i="10"/>
  <c r="M2501" i="10"/>
  <c r="M2503" i="10"/>
  <c r="M2505" i="10"/>
  <c r="M2507" i="10"/>
  <c r="M2509" i="10"/>
  <c r="M2511" i="10"/>
  <c r="M2513" i="10"/>
  <c r="M2515" i="10"/>
  <c r="M2517" i="10"/>
  <c r="M2519" i="10"/>
  <c r="M2521" i="10"/>
  <c r="M2523" i="10"/>
  <c r="M2212" i="10"/>
  <c r="M2216" i="10"/>
  <c r="M2220" i="10"/>
  <c r="M2224" i="10"/>
  <c r="M2228" i="10"/>
  <c r="M2232" i="10"/>
  <c r="M2215" i="10"/>
  <c r="M2219" i="10"/>
  <c r="M2223" i="10"/>
  <c r="M2227" i="10"/>
  <c r="M2231" i="10"/>
  <c r="M2235" i="10"/>
  <c r="M2214" i="10"/>
  <c r="M2218" i="10"/>
  <c r="M2222" i="10"/>
  <c r="M2226" i="10"/>
  <c r="M2230" i="10"/>
  <c r="M2234" i="10"/>
  <c r="M2217" i="10"/>
  <c r="M2225" i="10"/>
  <c r="M2233" i="10"/>
  <c r="M2213" i="10"/>
  <c r="M2229" i="10"/>
  <c r="M2221" i="10"/>
  <c r="M2021" i="10"/>
  <c r="M2025" i="10"/>
  <c r="M2029" i="10"/>
  <c r="M2033" i="10"/>
  <c r="M2037" i="10"/>
  <c r="M2041" i="10"/>
  <c r="M2020" i="10"/>
  <c r="M2024" i="10"/>
  <c r="M2028" i="10"/>
  <c r="M2032" i="10"/>
  <c r="M2036" i="10"/>
  <c r="M2040" i="10"/>
  <c r="M2023" i="10"/>
  <c r="M2027" i="10"/>
  <c r="M2031" i="10"/>
  <c r="M2035" i="10"/>
  <c r="M2039" i="10"/>
  <c r="M2043" i="10"/>
  <c r="M2022" i="10"/>
  <c r="M2026" i="10"/>
  <c r="M2030" i="10"/>
  <c r="M2034" i="10"/>
  <c r="M2038" i="10"/>
  <c r="M2042" i="10"/>
  <c r="M1733" i="10"/>
  <c r="M1737" i="10"/>
  <c r="M1741" i="10"/>
  <c r="M1745" i="10"/>
  <c r="M1749" i="10"/>
  <c r="M1753" i="10"/>
  <c r="M1732" i="10"/>
  <c r="M1736" i="10"/>
  <c r="M1740" i="10"/>
  <c r="M1744" i="10"/>
  <c r="M1748" i="10"/>
  <c r="M1752" i="10"/>
  <c r="M1735" i="10"/>
  <c r="M1739" i="10"/>
  <c r="M1743" i="10"/>
  <c r="M1747" i="10"/>
  <c r="M1751" i="10"/>
  <c r="M1755" i="10"/>
  <c r="M1742" i="10"/>
  <c r="M1746" i="10"/>
  <c r="M1734" i="10"/>
  <c r="M1750" i="10"/>
  <c r="M1738" i="10"/>
  <c r="M1754" i="10"/>
  <c r="M1541" i="10"/>
  <c r="M1545" i="10"/>
  <c r="M1549" i="10"/>
  <c r="M1553" i="10"/>
  <c r="M1557" i="10"/>
  <c r="M1561" i="10"/>
  <c r="M1540" i="10"/>
  <c r="M1544" i="10"/>
  <c r="M1548" i="10"/>
  <c r="M1552" i="10"/>
  <c r="M1556" i="10"/>
  <c r="M1560" i="10"/>
  <c r="M1543" i="10"/>
  <c r="M1547" i="10"/>
  <c r="M1551" i="10"/>
  <c r="M1555" i="10"/>
  <c r="M1559" i="10"/>
  <c r="M1563" i="10"/>
  <c r="M1550" i="10"/>
  <c r="M1554" i="10"/>
  <c r="M1542" i="10"/>
  <c r="M1558" i="10"/>
  <c r="M1546" i="10"/>
  <c r="M1562" i="10"/>
  <c r="M1349" i="10"/>
  <c r="M1353" i="10"/>
  <c r="M1357" i="10"/>
  <c r="M1361" i="10"/>
  <c r="M1365" i="10"/>
  <c r="M1369" i="10"/>
  <c r="M1348" i="10"/>
  <c r="M1352" i="10"/>
  <c r="M1356" i="10"/>
  <c r="M1360" i="10"/>
  <c r="M1364" i="10"/>
  <c r="M1368" i="10"/>
  <c r="M1351" i="10"/>
  <c r="M1355" i="10"/>
  <c r="M1359" i="10"/>
  <c r="M1350" i="10"/>
  <c r="M1358" i="10"/>
  <c r="M1363" i="10"/>
  <c r="M1367" i="10"/>
  <c r="M1371" i="10"/>
  <c r="M1362" i="10"/>
  <c r="M1366" i="10"/>
  <c r="M1370" i="10"/>
  <c r="M1354" i="10"/>
  <c r="M1060" i="10"/>
  <c r="M1064" i="10"/>
  <c r="M1068" i="10"/>
  <c r="M1072" i="10"/>
  <c r="M1076" i="10"/>
  <c r="M1080" i="10"/>
  <c r="M1063" i="10"/>
  <c r="M1067" i="10"/>
  <c r="M1071" i="10"/>
  <c r="M1075" i="10"/>
  <c r="M1079" i="10"/>
  <c r="M1083" i="10"/>
  <c r="M1062" i="10"/>
  <c r="M1066" i="10"/>
  <c r="M1070" i="10"/>
  <c r="M1074" i="10"/>
  <c r="M1078" i="10"/>
  <c r="M1082" i="10"/>
  <c r="M1065" i="10"/>
  <c r="M1073" i="10"/>
  <c r="M1081" i="10"/>
  <c r="M1069" i="10"/>
  <c r="M1061" i="10"/>
  <c r="M1077" i="10"/>
  <c r="M868" i="10"/>
  <c r="M872" i="10"/>
  <c r="M876" i="10"/>
  <c r="M880" i="10"/>
  <c r="M884" i="10"/>
  <c r="M888" i="10"/>
  <c r="M871" i="10"/>
  <c r="M875" i="10"/>
  <c r="M879" i="10"/>
  <c r="M870" i="10"/>
  <c r="M874" i="10"/>
  <c r="M878" i="10"/>
  <c r="M882" i="10"/>
  <c r="M886" i="10"/>
  <c r="M890" i="10"/>
  <c r="M873" i="10"/>
  <c r="M881" i="10"/>
  <c r="M869" i="10"/>
  <c r="M877" i="10"/>
  <c r="M883" i="10"/>
  <c r="M891" i="10"/>
  <c r="M889" i="10"/>
  <c r="M887" i="10"/>
  <c r="M885" i="10"/>
  <c r="M583" i="10"/>
  <c r="M587" i="10"/>
  <c r="M591" i="10"/>
  <c r="M595" i="10"/>
  <c r="M599" i="10"/>
  <c r="M603" i="10"/>
  <c r="M582" i="10"/>
  <c r="M586" i="10"/>
  <c r="M590" i="10"/>
  <c r="M594" i="10"/>
  <c r="M598" i="10"/>
  <c r="M602" i="10"/>
  <c r="M581" i="10"/>
  <c r="M585" i="10"/>
  <c r="M589" i="10"/>
  <c r="M593" i="10"/>
  <c r="M597" i="10"/>
  <c r="M601" i="10"/>
  <c r="M584" i="10"/>
  <c r="M592" i="10"/>
  <c r="M600" i="10"/>
  <c r="M588" i="10"/>
  <c r="M580" i="10"/>
  <c r="M596" i="10"/>
  <c r="M388" i="10"/>
  <c r="M392" i="10"/>
  <c r="M396" i="10"/>
  <c r="M400" i="10"/>
  <c r="M404" i="10"/>
  <c r="M408" i="10"/>
  <c r="M391" i="10"/>
  <c r="M395" i="10"/>
  <c r="M399" i="10"/>
  <c r="M403" i="10"/>
  <c r="M407" i="10"/>
  <c r="M390" i="10"/>
  <c r="M394" i="10"/>
  <c r="M398" i="10"/>
  <c r="M402" i="10"/>
  <c r="M406" i="10"/>
  <c r="M410" i="10"/>
  <c r="M411" i="10"/>
  <c r="M393" i="10"/>
  <c r="M401" i="10"/>
  <c r="M409" i="10"/>
  <c r="M389" i="10"/>
  <c r="M405" i="10"/>
  <c r="M397" i="10"/>
  <c r="M101" i="10"/>
  <c r="M105" i="10"/>
  <c r="M109" i="10"/>
  <c r="M113" i="10"/>
  <c r="M117" i="10"/>
  <c r="M121" i="10"/>
  <c r="M100" i="10"/>
  <c r="M104" i="10"/>
  <c r="M108" i="10"/>
  <c r="M112" i="10"/>
  <c r="M116" i="10"/>
  <c r="M120" i="10"/>
  <c r="M103" i="10"/>
  <c r="M107" i="10"/>
  <c r="M111" i="10"/>
  <c r="M115" i="10"/>
  <c r="M119" i="10"/>
  <c r="M123" i="10"/>
  <c r="M102" i="10"/>
  <c r="M106" i="10"/>
  <c r="M110" i="10"/>
  <c r="M114" i="10"/>
  <c r="M118" i="10"/>
  <c r="M122" i="10"/>
  <c r="O8670" i="10"/>
  <c r="O8674" i="10"/>
  <c r="O8678" i="10"/>
  <c r="O8682" i="10"/>
  <c r="O8686" i="10"/>
  <c r="O8690" i="10"/>
  <c r="O8669" i="10"/>
  <c r="O8673" i="10"/>
  <c r="O8677" i="10"/>
  <c r="O8681" i="10"/>
  <c r="O8685" i="10"/>
  <c r="O8689" i="10"/>
  <c r="O8668" i="10"/>
  <c r="O8672" i="10"/>
  <c r="O8676" i="10"/>
  <c r="O8680" i="10"/>
  <c r="O8684" i="10"/>
  <c r="O8688" i="10"/>
  <c r="O8382" i="10"/>
  <c r="O8386" i="10"/>
  <c r="O8390" i="10"/>
  <c r="O8394" i="10"/>
  <c r="O8398" i="10"/>
  <c r="O8402" i="10"/>
  <c r="O8381" i="10"/>
  <c r="O8385" i="10"/>
  <c r="O8389" i="10"/>
  <c r="O8393" i="10"/>
  <c r="O8397" i="10"/>
  <c r="O8401" i="10"/>
  <c r="O8380" i="10"/>
  <c r="O8384" i="10"/>
  <c r="O8388" i="10"/>
  <c r="O8392" i="10"/>
  <c r="O8396" i="10"/>
  <c r="O8400" i="10"/>
  <c r="O8190" i="10"/>
  <c r="O8194" i="10"/>
  <c r="O8198" i="10"/>
  <c r="O8202" i="10"/>
  <c r="O8206" i="10"/>
  <c r="O8210" i="10"/>
  <c r="O8189" i="10"/>
  <c r="O8193" i="10"/>
  <c r="O8197" i="10"/>
  <c r="O8201" i="10"/>
  <c r="O8205" i="10"/>
  <c r="O8209" i="10"/>
  <c r="O8188" i="10"/>
  <c r="O8192" i="10"/>
  <c r="O8196" i="10"/>
  <c r="O8200" i="10"/>
  <c r="O8204" i="10"/>
  <c r="O8208" i="10"/>
  <c r="O7902" i="10"/>
  <c r="O7906" i="10"/>
  <c r="O7910" i="10"/>
  <c r="O7914" i="10"/>
  <c r="O7918" i="10"/>
  <c r="O7922" i="10"/>
  <c r="O7901" i="10"/>
  <c r="O7905" i="10"/>
  <c r="O7909" i="10"/>
  <c r="O7913" i="10"/>
  <c r="O7917" i="10"/>
  <c r="O7921" i="10"/>
  <c r="O7900" i="10"/>
  <c r="O7904" i="10"/>
  <c r="O7908" i="10"/>
  <c r="O7912" i="10"/>
  <c r="O7916" i="10"/>
  <c r="O7920" i="10"/>
  <c r="O7710" i="10"/>
  <c r="O7714" i="10"/>
  <c r="O7718" i="10"/>
  <c r="O7722" i="10"/>
  <c r="O7726" i="10"/>
  <c r="O7730" i="10"/>
  <c r="O7709" i="10"/>
  <c r="O7713" i="10"/>
  <c r="O7717" i="10"/>
  <c r="O7721" i="10"/>
  <c r="O7725" i="10"/>
  <c r="O7729" i="10"/>
  <c r="O7708" i="10"/>
  <c r="O7712" i="10"/>
  <c r="O7716" i="10"/>
  <c r="O7720" i="10"/>
  <c r="O7724" i="10"/>
  <c r="O7728" i="10"/>
  <c r="O7422" i="10"/>
  <c r="O7426" i="10"/>
  <c r="O7430" i="10"/>
  <c r="O7434" i="10"/>
  <c r="O7438" i="10"/>
  <c r="O7442" i="10"/>
  <c r="O7431" i="10"/>
  <c r="O7435" i="10"/>
  <c r="O7421" i="10"/>
  <c r="O7425" i="10"/>
  <c r="O7429" i="10"/>
  <c r="O7433" i="10"/>
  <c r="O7437" i="10"/>
  <c r="O7441" i="10"/>
  <c r="O7427" i="10"/>
  <c r="O7443" i="10"/>
  <c r="O7420" i="10"/>
  <c r="O7424" i="10"/>
  <c r="O7428" i="10"/>
  <c r="O7432" i="10"/>
  <c r="O7436" i="10"/>
  <c r="O7440" i="10"/>
  <c r="O7423" i="10"/>
  <c r="O7439" i="10"/>
  <c r="O7134" i="10"/>
  <c r="O7138" i="10"/>
  <c r="O7142" i="10"/>
  <c r="O7146" i="10"/>
  <c r="O7150" i="10"/>
  <c r="O7154" i="10"/>
  <c r="O7133" i="10"/>
  <c r="O7137" i="10"/>
  <c r="O7141" i="10"/>
  <c r="O7145" i="10"/>
  <c r="O7149" i="10"/>
  <c r="O7153" i="10"/>
  <c r="O7135" i="10"/>
  <c r="O7139" i="10"/>
  <c r="O7143" i="10"/>
  <c r="O7147" i="10"/>
  <c r="O7151" i="10"/>
  <c r="O7155" i="10"/>
  <c r="O7132" i="10"/>
  <c r="O7136" i="10"/>
  <c r="O7140" i="10"/>
  <c r="O7144" i="10"/>
  <c r="O7148" i="10"/>
  <c r="O7152" i="10"/>
  <c r="O6942" i="10"/>
  <c r="O6946" i="10"/>
  <c r="O6950" i="10"/>
  <c r="O6954" i="10"/>
  <c r="O6958" i="10"/>
  <c r="O6962" i="10"/>
  <c r="O6941" i="10"/>
  <c r="O6945" i="10"/>
  <c r="O6949" i="10"/>
  <c r="O6953" i="10"/>
  <c r="O6957" i="10"/>
  <c r="O6961" i="10"/>
  <c r="O6943" i="10"/>
  <c r="O6947" i="10"/>
  <c r="O6951" i="10"/>
  <c r="O6955" i="10"/>
  <c r="O6959" i="10"/>
  <c r="O6963" i="10"/>
  <c r="O6940" i="10"/>
  <c r="O6944" i="10"/>
  <c r="O6948" i="10"/>
  <c r="O6952" i="10"/>
  <c r="O6956" i="10"/>
  <c r="O6960" i="10"/>
  <c r="O6654" i="10"/>
  <c r="O6658" i="10"/>
  <c r="O6662" i="10"/>
  <c r="O6666" i="10"/>
  <c r="O6670" i="10"/>
  <c r="O6674" i="10"/>
  <c r="O6653" i="10"/>
  <c r="O6657" i="10"/>
  <c r="O6661" i="10"/>
  <c r="O6665" i="10"/>
  <c r="O6669" i="10"/>
  <c r="O6673" i="10"/>
  <c r="O6655" i="10"/>
  <c r="O6659" i="10"/>
  <c r="O6663" i="10"/>
  <c r="O6667" i="10"/>
  <c r="O6671" i="10"/>
  <c r="O6675" i="10"/>
  <c r="O6652" i="10"/>
  <c r="O6656" i="10"/>
  <c r="O6660" i="10"/>
  <c r="O6664" i="10"/>
  <c r="O6668" i="10"/>
  <c r="O6672" i="10"/>
  <c r="O6463" i="10"/>
  <c r="O6467" i="10"/>
  <c r="O6471" i="10"/>
  <c r="O6475" i="10"/>
  <c r="O6479" i="10"/>
  <c r="O6483" i="10"/>
  <c r="O6462" i="10"/>
  <c r="O6466" i="10"/>
  <c r="O6470" i="10"/>
  <c r="O6474" i="10"/>
  <c r="O6478" i="10"/>
  <c r="O6482" i="10"/>
  <c r="O6461" i="10"/>
  <c r="O6465" i="10"/>
  <c r="O6469" i="10"/>
  <c r="O6473" i="10"/>
  <c r="O6477" i="10"/>
  <c r="O6481" i="10"/>
  <c r="O6464" i="10"/>
  <c r="O6472" i="10"/>
  <c r="O6480" i="10"/>
  <c r="O6460" i="10"/>
  <c r="O6468" i="10"/>
  <c r="O6476" i="10"/>
  <c r="O6271" i="10"/>
  <c r="O6275" i="10"/>
  <c r="O6279" i="10"/>
  <c r="O6283" i="10"/>
  <c r="O6287" i="10"/>
  <c r="O6291" i="10"/>
  <c r="O6270" i="10"/>
  <c r="O6274" i="10"/>
  <c r="O6278" i="10"/>
  <c r="O6282" i="10"/>
  <c r="O6286" i="10"/>
  <c r="O6290" i="10"/>
  <c r="O6269" i="10"/>
  <c r="O6273" i="10"/>
  <c r="O6277" i="10"/>
  <c r="O6281" i="10"/>
  <c r="O6285" i="10"/>
  <c r="O6289" i="10"/>
  <c r="O6272" i="10"/>
  <c r="O6280" i="10"/>
  <c r="O6288" i="10"/>
  <c r="O6268" i="10"/>
  <c r="O6276" i="10"/>
  <c r="O6284" i="10"/>
  <c r="O6079" i="10"/>
  <c r="O6083" i="10"/>
  <c r="O6087" i="10"/>
  <c r="O6091" i="10"/>
  <c r="O6095" i="10"/>
  <c r="O6099" i="10"/>
  <c r="O6078" i="10"/>
  <c r="O6082" i="10"/>
  <c r="O6086" i="10"/>
  <c r="O6090" i="10"/>
  <c r="O6094" i="10"/>
  <c r="O6098" i="10"/>
  <c r="O6077" i="10"/>
  <c r="O6081" i="10"/>
  <c r="O6085" i="10"/>
  <c r="O6089" i="10"/>
  <c r="O6093" i="10"/>
  <c r="O6097" i="10"/>
  <c r="O6080" i="10"/>
  <c r="O6088" i="10"/>
  <c r="O6096" i="10"/>
  <c r="O6076" i="10"/>
  <c r="O6084" i="10"/>
  <c r="O6092" i="10"/>
  <c r="O5789" i="10"/>
  <c r="O5793" i="10"/>
  <c r="O5797" i="10"/>
  <c r="O5801" i="10"/>
  <c r="O5805" i="10"/>
  <c r="O5809" i="10"/>
  <c r="O5792" i="10"/>
  <c r="O5800" i="10"/>
  <c r="O5808" i="10"/>
  <c r="O5791" i="10"/>
  <c r="O5794" i="10"/>
  <c r="O5799" i="10"/>
  <c r="O5802" i="10"/>
  <c r="O5807" i="10"/>
  <c r="O5810" i="10"/>
  <c r="O5788" i="10"/>
  <c r="O5796" i="10"/>
  <c r="O5804" i="10"/>
  <c r="O5795" i="10"/>
  <c r="O5803" i="10"/>
  <c r="O5811" i="10"/>
  <c r="O5790" i="10"/>
  <c r="O5798" i="10"/>
  <c r="O5806" i="10"/>
  <c r="O5501" i="10"/>
  <c r="O5505" i="10"/>
  <c r="O5509" i="10"/>
  <c r="O5513" i="10"/>
  <c r="O5517" i="10"/>
  <c r="O5521" i="10"/>
  <c r="O5504" i="10"/>
  <c r="O5512" i="10"/>
  <c r="O5520" i="10"/>
  <c r="O5503" i="10"/>
  <c r="O5506" i="10"/>
  <c r="O5511" i="10"/>
  <c r="O5514" i="10"/>
  <c r="O5519" i="10"/>
  <c r="O5522" i="10"/>
  <c r="O5500" i="10"/>
  <c r="O5508" i="10"/>
  <c r="O5516" i="10"/>
  <c r="O5507" i="10"/>
  <c r="O5515" i="10"/>
  <c r="O5523" i="10"/>
  <c r="O5502" i="10"/>
  <c r="O5510" i="10"/>
  <c r="O5518" i="10"/>
  <c r="O5309" i="10"/>
  <c r="O5313" i="10"/>
  <c r="O5317" i="10"/>
  <c r="O5321" i="10"/>
  <c r="O5325" i="10"/>
  <c r="O5329" i="10"/>
  <c r="O5312" i="10"/>
  <c r="O5320" i="10"/>
  <c r="O5328" i="10"/>
  <c r="O5311" i="10"/>
  <c r="O5314" i="10"/>
  <c r="O5319" i="10"/>
  <c r="O5322" i="10"/>
  <c r="O5327" i="10"/>
  <c r="O5330" i="10"/>
  <c r="O5308" i="10"/>
  <c r="O5316" i="10"/>
  <c r="O5324" i="10"/>
  <c r="O5315" i="10"/>
  <c r="O5323" i="10"/>
  <c r="O5331" i="10"/>
  <c r="O5310" i="10"/>
  <c r="O5318" i="10"/>
  <c r="O5326" i="10"/>
  <c r="O5021" i="10"/>
  <c r="O5025" i="10"/>
  <c r="O5029" i="10"/>
  <c r="O5033" i="10"/>
  <c r="O5037" i="10"/>
  <c r="O5041" i="10"/>
  <c r="O5024" i="10"/>
  <c r="O5032" i="10"/>
  <c r="O5040" i="10"/>
  <c r="O5023" i="10"/>
  <c r="O5026" i="10"/>
  <c r="O5031" i="10"/>
  <c r="O5034" i="10"/>
  <c r="O5039" i="10"/>
  <c r="O5042" i="10"/>
  <c r="O5020" i="10"/>
  <c r="O5028" i="10"/>
  <c r="O5036" i="10"/>
  <c r="O5027" i="10"/>
  <c r="O5035" i="10"/>
  <c r="O5043" i="10"/>
  <c r="O5022" i="10"/>
  <c r="O5030" i="10"/>
  <c r="O5038" i="10"/>
  <c r="O4831" i="10"/>
  <c r="O4835" i="10"/>
  <c r="O4839" i="10"/>
  <c r="O4843" i="10"/>
  <c r="O4847" i="10"/>
  <c r="O4851" i="10"/>
  <c r="O4829" i="10"/>
  <c r="O4833" i="10"/>
  <c r="O4837" i="10"/>
  <c r="O4841" i="10"/>
  <c r="O4845" i="10"/>
  <c r="O4849" i="10"/>
  <c r="O4828" i="10"/>
  <c r="O4830" i="10"/>
  <c r="O4832" i="10"/>
  <c r="O4834" i="10"/>
  <c r="O4836" i="10"/>
  <c r="O4838" i="10"/>
  <c r="O4840" i="10"/>
  <c r="O4842" i="10"/>
  <c r="O4844" i="10"/>
  <c r="O4846" i="10"/>
  <c r="O4848" i="10"/>
  <c r="O4850" i="10"/>
  <c r="O4543" i="10"/>
  <c r="O4547" i="10"/>
  <c r="O4551" i="10"/>
  <c r="O4555" i="10"/>
  <c r="O4559" i="10"/>
  <c r="O4563" i="10"/>
  <c r="O4541" i="10"/>
  <c r="O4545" i="10"/>
  <c r="O4549" i="10"/>
  <c r="O4553" i="10"/>
  <c r="O4557" i="10"/>
  <c r="O4561" i="10"/>
  <c r="O4540" i="10"/>
  <c r="O4542" i="10"/>
  <c r="O4544" i="10"/>
  <c r="O4546" i="10"/>
  <c r="O4548" i="10"/>
  <c r="O4550" i="10"/>
  <c r="O4552" i="10"/>
  <c r="O4554" i="10"/>
  <c r="O4556" i="10"/>
  <c r="O4558" i="10"/>
  <c r="O4560" i="10"/>
  <c r="O4562" i="10"/>
  <c r="O4351" i="10"/>
  <c r="O4355" i="10"/>
  <c r="O4359" i="10"/>
  <c r="O4363" i="10"/>
  <c r="O4367" i="10"/>
  <c r="O4371" i="10"/>
  <c r="O4349" i="10"/>
  <c r="O4353" i="10"/>
  <c r="O4357" i="10"/>
  <c r="O4361" i="10"/>
  <c r="O4365" i="10"/>
  <c r="O4369" i="10"/>
  <c r="O4348" i="10"/>
  <c r="O4350" i="10"/>
  <c r="O4352" i="10"/>
  <c r="O4354" i="10"/>
  <c r="O4356" i="10"/>
  <c r="O4358" i="10"/>
  <c r="O4360" i="10"/>
  <c r="O4362" i="10"/>
  <c r="O4364" i="10"/>
  <c r="O4366" i="10"/>
  <c r="O4368" i="10"/>
  <c r="O4370" i="10"/>
  <c r="O4063" i="10"/>
  <c r="O4067" i="10"/>
  <c r="O4071" i="10"/>
  <c r="O4075" i="10"/>
  <c r="O4079" i="10"/>
  <c r="O4083" i="10"/>
  <c r="O4061" i="10"/>
  <c r="O4065" i="10"/>
  <c r="O4069" i="10"/>
  <c r="O4073" i="10"/>
  <c r="O4077" i="10"/>
  <c r="O4081" i="10"/>
  <c r="O4060" i="10"/>
  <c r="O4062" i="10"/>
  <c r="O4064" i="10"/>
  <c r="O4066" i="10"/>
  <c r="O4068" i="10"/>
  <c r="O4070" i="10"/>
  <c r="O4072" i="10"/>
  <c r="O4074" i="10"/>
  <c r="O4076" i="10"/>
  <c r="O4078" i="10"/>
  <c r="O4080" i="10"/>
  <c r="O4082" i="10"/>
  <c r="O3871" i="10"/>
  <c r="O3875" i="10"/>
  <c r="O3879" i="10"/>
  <c r="O3883" i="10"/>
  <c r="O3887" i="10"/>
  <c r="O3891" i="10"/>
  <c r="O3870" i="10"/>
  <c r="O3874" i="10"/>
  <c r="O3878" i="10"/>
  <c r="O3882" i="10"/>
  <c r="O3886" i="10"/>
  <c r="O3890" i="10"/>
  <c r="O3869" i="10"/>
  <c r="O3873" i="10"/>
  <c r="O3877" i="10"/>
  <c r="O3881" i="10"/>
  <c r="O3885" i="10"/>
  <c r="O3889" i="10"/>
  <c r="O3872" i="10"/>
  <c r="O3880" i="10"/>
  <c r="O3888" i="10"/>
  <c r="O3876" i="10"/>
  <c r="O3868" i="10"/>
  <c r="O3884" i="10"/>
  <c r="O3580" i="10"/>
  <c r="O3584" i="10"/>
  <c r="O3588" i="10"/>
  <c r="O3592" i="10"/>
  <c r="O3596" i="10"/>
  <c r="O3600" i="10"/>
  <c r="O3583" i="10"/>
  <c r="O3587" i="10"/>
  <c r="O3591" i="10"/>
  <c r="O3595" i="10"/>
  <c r="O3599" i="10"/>
  <c r="O3603" i="10"/>
  <c r="O3582" i="10"/>
  <c r="O3586" i="10"/>
  <c r="O3590" i="10"/>
  <c r="O3594" i="10"/>
  <c r="O3598" i="10"/>
  <c r="O3602" i="10"/>
  <c r="O3585" i="10"/>
  <c r="O3593" i="10"/>
  <c r="O3601" i="10"/>
  <c r="O3581" i="10"/>
  <c r="O3597" i="10"/>
  <c r="O3589" i="10"/>
  <c r="O3292" i="10"/>
  <c r="O3296" i="10"/>
  <c r="O3300" i="10"/>
  <c r="O3304" i="10"/>
  <c r="O3308" i="10"/>
  <c r="O3312" i="10"/>
  <c r="O3295" i="10"/>
  <c r="O3299" i="10"/>
  <c r="O3303" i="10"/>
  <c r="O3307" i="10"/>
  <c r="O3311" i="10"/>
  <c r="O3315" i="10"/>
  <c r="O3294" i="10"/>
  <c r="O3298" i="10"/>
  <c r="O3302" i="10"/>
  <c r="O3306" i="10"/>
  <c r="O3310" i="10"/>
  <c r="O3314" i="10"/>
  <c r="O3297" i="10"/>
  <c r="O3305" i="10"/>
  <c r="O3313" i="10"/>
  <c r="O3293" i="10"/>
  <c r="O3309" i="10"/>
  <c r="O3301" i="10"/>
  <c r="O3196" i="10"/>
  <c r="O3200" i="10"/>
  <c r="O3204" i="10"/>
  <c r="O3208" i="10"/>
  <c r="O3212" i="10"/>
  <c r="O3216" i="10"/>
  <c r="O3199" i="10"/>
  <c r="O3203" i="10"/>
  <c r="O3207" i="10"/>
  <c r="O3211" i="10"/>
  <c r="O3215" i="10"/>
  <c r="O3219" i="10"/>
  <c r="O3198" i="10"/>
  <c r="O3202" i="10"/>
  <c r="O3206" i="10"/>
  <c r="O3210" i="10"/>
  <c r="O3214" i="10"/>
  <c r="O3218" i="10"/>
  <c r="O3201" i="10"/>
  <c r="O3209" i="10"/>
  <c r="O3217" i="10"/>
  <c r="O3197" i="10"/>
  <c r="O3213" i="10"/>
  <c r="O3205" i="10"/>
  <c r="O2908" i="10"/>
  <c r="O2912" i="10"/>
  <c r="O2916" i="10"/>
  <c r="O2920" i="10"/>
  <c r="O2924" i="10"/>
  <c r="O2928" i="10"/>
  <c r="O2911" i="10"/>
  <c r="O2915" i="10"/>
  <c r="O2919" i="10"/>
  <c r="O2923" i="10"/>
  <c r="O2927" i="10"/>
  <c r="O2931" i="10"/>
  <c r="O2910" i="10"/>
  <c r="O2914" i="10"/>
  <c r="O2918" i="10"/>
  <c r="O2922" i="10"/>
  <c r="O2926" i="10"/>
  <c r="O2930" i="10"/>
  <c r="O2913" i="10"/>
  <c r="O2921" i="10"/>
  <c r="O2929" i="10"/>
  <c r="O2909" i="10"/>
  <c r="O2925" i="10"/>
  <c r="O2917" i="10"/>
  <c r="O2716" i="10"/>
  <c r="O2720" i="10"/>
  <c r="O2724" i="10"/>
  <c r="O2728" i="10"/>
  <c r="O2732" i="10"/>
  <c r="O2736" i="10"/>
  <c r="O2719" i="10"/>
  <c r="O2723" i="10"/>
  <c r="O2727" i="10"/>
  <c r="O2731" i="10"/>
  <c r="O2735" i="10"/>
  <c r="O2739" i="10"/>
  <c r="O2718" i="10"/>
  <c r="O2722" i="10"/>
  <c r="O2726" i="10"/>
  <c r="O2730" i="10"/>
  <c r="O2734" i="10"/>
  <c r="O2738" i="10"/>
  <c r="O2721" i="10"/>
  <c r="O2729" i="10"/>
  <c r="O2737" i="10"/>
  <c r="O2717" i="10"/>
  <c r="O2733" i="10"/>
  <c r="O2725" i="10"/>
  <c r="O2430" i="10"/>
  <c r="O2434" i="10"/>
  <c r="O2438" i="10"/>
  <c r="O2442" i="10"/>
  <c r="O2446" i="10"/>
  <c r="O2450" i="10"/>
  <c r="O2428" i="10"/>
  <c r="O2432" i="10"/>
  <c r="O2436" i="10"/>
  <c r="O2440" i="10"/>
  <c r="O2444" i="10"/>
  <c r="O2448" i="10"/>
  <c r="O2429" i="10"/>
  <c r="O2431" i="10"/>
  <c r="O2433" i="10"/>
  <c r="O2435" i="10"/>
  <c r="O2437" i="10"/>
  <c r="O2439" i="10"/>
  <c r="O2441" i="10"/>
  <c r="O2443" i="10"/>
  <c r="O2445" i="10"/>
  <c r="O2447" i="10"/>
  <c r="O2449" i="10"/>
  <c r="O2451" i="10"/>
  <c r="O2238" i="10"/>
  <c r="O2242" i="10"/>
  <c r="O2246" i="10"/>
  <c r="O2250" i="10"/>
  <c r="O2254" i="10"/>
  <c r="O2258" i="10"/>
  <c r="O2237" i="10"/>
  <c r="O2241" i="10"/>
  <c r="O2245" i="10"/>
  <c r="O2249" i="10"/>
  <c r="O2253" i="10"/>
  <c r="O2257" i="10"/>
  <c r="O2236" i="10"/>
  <c r="O2240" i="10"/>
  <c r="O2244" i="10"/>
  <c r="O2248" i="10"/>
  <c r="O2252" i="10"/>
  <c r="O2256" i="10"/>
  <c r="O2243" i="10"/>
  <c r="O2251" i="10"/>
  <c r="O2259" i="10"/>
  <c r="O2247" i="10"/>
  <c r="O2239" i="10"/>
  <c r="O2255" i="10"/>
  <c r="O2047" i="10"/>
  <c r="O2051" i="10"/>
  <c r="O2055" i="10"/>
  <c r="O2059" i="10"/>
  <c r="O2063" i="10"/>
  <c r="O2067" i="10"/>
  <c r="O2046" i="10"/>
  <c r="O2050" i="10"/>
  <c r="O2054" i="10"/>
  <c r="O2058" i="10"/>
  <c r="O2062" i="10"/>
  <c r="O2066" i="10"/>
  <c r="O2045" i="10"/>
  <c r="O2049" i="10"/>
  <c r="O2053" i="10"/>
  <c r="O2057" i="10"/>
  <c r="O2061" i="10"/>
  <c r="O2065" i="10"/>
  <c r="O2044" i="10"/>
  <c r="O2060" i="10"/>
  <c r="O2048" i="10"/>
  <c r="O2064" i="10"/>
  <c r="O2052" i="10"/>
  <c r="O2056" i="10"/>
  <c r="O1759" i="10"/>
  <c r="O1763" i="10"/>
  <c r="O1767" i="10"/>
  <c r="O1771" i="10"/>
  <c r="O1775" i="10"/>
  <c r="O1779" i="10"/>
  <c r="O1758" i="10"/>
  <c r="O1762" i="10"/>
  <c r="O1766" i="10"/>
  <c r="O1770" i="10"/>
  <c r="O1774" i="10"/>
  <c r="O1778" i="10"/>
  <c r="O1756" i="10"/>
  <c r="O1760" i="10"/>
  <c r="O1764" i="10"/>
  <c r="O1768" i="10"/>
  <c r="O1772" i="10"/>
  <c r="O1776" i="10"/>
  <c r="O1757" i="10"/>
  <c r="O1761" i="10"/>
  <c r="O1765" i="10"/>
  <c r="O1769" i="10"/>
  <c r="O1773" i="10"/>
  <c r="O1777" i="10"/>
  <c r="O1567" i="10"/>
  <c r="O1571" i="10"/>
  <c r="O1575" i="10"/>
  <c r="O1579" i="10"/>
  <c r="O1583" i="10"/>
  <c r="O1587" i="10"/>
  <c r="O1566" i="10"/>
  <c r="O1570" i="10"/>
  <c r="O1574" i="10"/>
  <c r="O1578" i="10"/>
  <c r="O1582" i="10"/>
  <c r="O1586" i="10"/>
  <c r="O1564" i="10"/>
  <c r="O1568" i="10"/>
  <c r="O1572" i="10"/>
  <c r="O1576" i="10"/>
  <c r="O1580" i="10"/>
  <c r="O1584" i="10"/>
  <c r="O1565" i="10"/>
  <c r="O1569" i="10"/>
  <c r="O1573" i="10"/>
  <c r="O1577" i="10"/>
  <c r="O1581" i="10"/>
  <c r="O1585" i="10"/>
  <c r="O1277" i="10"/>
  <c r="O1281" i="10"/>
  <c r="O1285" i="10"/>
  <c r="O1289" i="10"/>
  <c r="O1293" i="10"/>
  <c r="O1297" i="10"/>
  <c r="O1279" i="10"/>
  <c r="O1282" i="10"/>
  <c r="O1287" i="10"/>
  <c r="O1290" i="10"/>
  <c r="O1295" i="10"/>
  <c r="O1298" i="10"/>
  <c r="O1276" i="10"/>
  <c r="O1284" i="10"/>
  <c r="O1292" i="10"/>
  <c r="O1278" i="10"/>
  <c r="O1283" i="10"/>
  <c r="O1286" i="10"/>
  <c r="O1291" i="10"/>
  <c r="O1294" i="10"/>
  <c r="O1299" i="10"/>
  <c r="O1280" i="10"/>
  <c r="O1296" i="10"/>
  <c r="O1288" i="10"/>
  <c r="O1086" i="10"/>
  <c r="O1090" i="10"/>
  <c r="O1094" i="10"/>
  <c r="O1098" i="10"/>
  <c r="O1102" i="10"/>
  <c r="O1106" i="10"/>
  <c r="O1085" i="10"/>
  <c r="O1089" i="10"/>
  <c r="O1093" i="10"/>
  <c r="O1097" i="10"/>
  <c r="O1101" i="10"/>
  <c r="O1105" i="10"/>
  <c r="O1084" i="10"/>
  <c r="O1088" i="10"/>
  <c r="O1092" i="10"/>
  <c r="O1096" i="10"/>
  <c r="O1100" i="10"/>
  <c r="O1104" i="10"/>
  <c r="O1091" i="10"/>
  <c r="O1099" i="10"/>
  <c r="O1107" i="10"/>
  <c r="O1087" i="10"/>
  <c r="O1103" i="10"/>
  <c r="O1095" i="10"/>
  <c r="O798" i="10"/>
  <c r="O802" i="10"/>
  <c r="O806" i="10"/>
  <c r="O810" i="10"/>
  <c r="O814" i="10"/>
  <c r="O818" i="10"/>
  <c r="O797" i="10"/>
  <c r="O801" i="10"/>
  <c r="O805" i="10"/>
  <c r="O809" i="10"/>
  <c r="O813" i="10"/>
  <c r="O817" i="10"/>
  <c r="O796" i="10"/>
  <c r="O800" i="10"/>
  <c r="O804" i="10"/>
  <c r="O808" i="10"/>
  <c r="O812" i="10"/>
  <c r="O816" i="10"/>
  <c r="O803" i="10"/>
  <c r="O811" i="10"/>
  <c r="O819" i="10"/>
  <c r="O799" i="10"/>
  <c r="O807" i="10"/>
  <c r="O815" i="10"/>
  <c r="O605" i="10"/>
  <c r="O609" i="10"/>
  <c r="O613" i="10"/>
  <c r="O617" i="10"/>
  <c r="O621" i="10"/>
  <c r="O625" i="10"/>
  <c r="O604" i="10"/>
  <c r="O608" i="10"/>
  <c r="O612" i="10"/>
  <c r="O616" i="10"/>
  <c r="O620" i="10"/>
  <c r="O624" i="10"/>
  <c r="O607" i="10"/>
  <c r="O611" i="10"/>
  <c r="O615" i="10"/>
  <c r="O619" i="10"/>
  <c r="O623" i="10"/>
  <c r="O627" i="10"/>
  <c r="O610" i="10"/>
  <c r="O618" i="10"/>
  <c r="O626" i="10"/>
  <c r="O606" i="10"/>
  <c r="O622" i="10"/>
  <c r="O614" i="10"/>
  <c r="O414" i="10"/>
  <c r="O418" i="10"/>
  <c r="O422" i="10"/>
  <c r="O426" i="10"/>
  <c r="O430" i="10"/>
  <c r="O434" i="10"/>
  <c r="O412" i="10"/>
  <c r="O416" i="10"/>
  <c r="O420" i="10"/>
  <c r="O424" i="10"/>
  <c r="O428" i="10"/>
  <c r="O432" i="10"/>
  <c r="O413" i="10"/>
  <c r="O415" i="10"/>
  <c r="O417" i="10"/>
  <c r="O419" i="10"/>
  <c r="O421" i="10"/>
  <c r="O423" i="10"/>
  <c r="O425" i="10"/>
  <c r="O427" i="10"/>
  <c r="O429" i="10"/>
  <c r="O431" i="10"/>
  <c r="O433" i="10"/>
  <c r="O435" i="10"/>
  <c r="O127" i="10"/>
  <c r="O131" i="10"/>
  <c r="O135" i="10"/>
  <c r="O139" i="10"/>
  <c r="O143" i="10"/>
  <c r="O147" i="10"/>
  <c r="O126" i="10"/>
  <c r="O130" i="10"/>
  <c r="O134" i="10"/>
  <c r="O138" i="10"/>
  <c r="O142" i="10"/>
  <c r="O146" i="10"/>
  <c r="O125" i="10"/>
  <c r="O129" i="10"/>
  <c r="O133" i="10"/>
  <c r="O137" i="10"/>
  <c r="O141" i="10"/>
  <c r="O145" i="10"/>
  <c r="O124" i="10"/>
  <c r="O128" i="10"/>
  <c r="O132" i="10"/>
  <c r="O136" i="10"/>
  <c r="O140" i="10"/>
  <c r="O144" i="10"/>
  <c r="O8679" i="10"/>
  <c r="O8671" i="10"/>
  <c r="O8583" i="10"/>
  <c r="O8575" i="10"/>
  <c r="M8469" i="10"/>
  <c r="O8399" i="10"/>
  <c r="O8391" i="10"/>
  <c r="O8383" i="10"/>
  <c r="M8365" i="10"/>
  <c r="M8357" i="10"/>
  <c r="O8303" i="10"/>
  <c r="O8295" i="10"/>
  <c r="O8287" i="10"/>
  <c r="O8207" i="10"/>
  <c r="O8199" i="10"/>
  <c r="O8191" i="10"/>
  <c r="M7973" i="10"/>
  <c r="O8691" i="10"/>
  <c r="O8683" i="10"/>
  <c r="O8675" i="10"/>
  <c r="M8665" i="10"/>
  <c r="M8657" i="10"/>
  <c r="M8649" i="10"/>
  <c r="O8595" i="10"/>
  <c r="O8587" i="10"/>
  <c r="M8569" i="10"/>
  <c r="M8561" i="10"/>
  <c r="M8553" i="10"/>
  <c r="O8499" i="10"/>
  <c r="O8491" i="10"/>
  <c r="O8483" i="10"/>
  <c r="M8473" i="10"/>
  <c r="M8465" i="10"/>
  <c r="O8403" i="10"/>
  <c r="O8395" i="10"/>
  <c r="O8387" i="10"/>
  <c r="M8377" i="10"/>
  <c r="M8369" i="10"/>
  <c r="M8361" i="10"/>
  <c r="O8307" i="10"/>
  <c r="O8299" i="10"/>
  <c r="O8291" i="10"/>
  <c r="M8281" i="10"/>
  <c r="M8273" i="10"/>
  <c r="M8265" i="10"/>
  <c r="O8211" i="10"/>
  <c r="O8203" i="10"/>
  <c r="O8195" i="10"/>
  <c r="M8185" i="10"/>
  <c r="M8177" i="10"/>
  <c r="M8169" i="10"/>
  <c r="O8115" i="10"/>
  <c r="O8107" i="10"/>
  <c r="M8089" i="10"/>
  <c r="M8081" i="10"/>
  <c r="M8073" i="10"/>
  <c r="O8019" i="10"/>
  <c r="O8011" i="10"/>
  <c r="O8003" i="10"/>
  <c r="M7993" i="10"/>
  <c r="M7985" i="10"/>
  <c r="O7923" i="10"/>
  <c r="O7915" i="10"/>
  <c r="O7907" i="10"/>
  <c r="M7897" i="10"/>
  <c r="M7889" i="10"/>
  <c r="M7881" i="10"/>
  <c r="O7827" i="10"/>
  <c r="O7819" i="10"/>
  <c r="O7811" i="10"/>
  <c r="M7801" i="10"/>
  <c r="M7793" i="10"/>
  <c r="M7785" i="10"/>
  <c r="O7731" i="10"/>
  <c r="O7723" i="10"/>
  <c r="O7715" i="10"/>
  <c r="M7705" i="10"/>
  <c r="M7697" i="10"/>
  <c r="M7689" i="10"/>
  <c r="O7635" i="10"/>
  <c r="O7627" i="10"/>
  <c r="M7609" i="10"/>
  <c r="M7601" i="10"/>
  <c r="M7593" i="10"/>
  <c r="O7539" i="10"/>
  <c r="O7531" i="10"/>
  <c r="M8452" i="10"/>
  <c r="M8456" i="10"/>
  <c r="M8460" i="10"/>
  <c r="M8464" i="10"/>
  <c r="M8468" i="10"/>
  <c r="M8472" i="10"/>
  <c r="M8455" i="10"/>
  <c r="M8459" i="10"/>
  <c r="M8463" i="10"/>
  <c r="M8467" i="10"/>
  <c r="M8471" i="10"/>
  <c r="M8475" i="10"/>
  <c r="M8454" i="10"/>
  <c r="M8458" i="10"/>
  <c r="M8462" i="10"/>
  <c r="M8466" i="10"/>
  <c r="M8470" i="10"/>
  <c r="M8474" i="10"/>
  <c r="M7972" i="10"/>
  <c r="M7976" i="10"/>
  <c r="M7980" i="10"/>
  <c r="M7984" i="10"/>
  <c r="M7988" i="10"/>
  <c r="M7992" i="10"/>
  <c r="M7975" i="10"/>
  <c r="M7979" i="10"/>
  <c r="M7983" i="10"/>
  <c r="M7987" i="10"/>
  <c r="M7991" i="10"/>
  <c r="M7995" i="10"/>
  <c r="M7974" i="10"/>
  <c r="M7978" i="10"/>
  <c r="M7982" i="10"/>
  <c r="M7986" i="10"/>
  <c r="M7990" i="10"/>
  <c r="M7994" i="10"/>
  <c r="M7492" i="10"/>
  <c r="M7496" i="10"/>
  <c r="M7500" i="10"/>
  <c r="M7504" i="10"/>
  <c r="M7508" i="10"/>
  <c r="M7512" i="10"/>
  <c r="M7495" i="10"/>
  <c r="M7499" i="10"/>
  <c r="M7503" i="10"/>
  <c r="M7507" i="10"/>
  <c r="M7511" i="10"/>
  <c r="M7515" i="10"/>
  <c r="M7493" i="10"/>
  <c r="M7497" i="10"/>
  <c r="M7501" i="10"/>
  <c r="M7505" i="10"/>
  <c r="M7509" i="10"/>
  <c r="M7513" i="10"/>
  <c r="M7494" i="10"/>
  <c r="M7498" i="10"/>
  <c r="M7502" i="10"/>
  <c r="M7506" i="10"/>
  <c r="M7510" i="10"/>
  <c r="M7514" i="10"/>
  <c r="M7012" i="10"/>
  <c r="M7016" i="10"/>
  <c r="M7020" i="10"/>
  <c r="M7024" i="10"/>
  <c r="M7028" i="10"/>
  <c r="M7032" i="10"/>
  <c r="M7015" i="10"/>
  <c r="M7019" i="10"/>
  <c r="M7023" i="10"/>
  <c r="M7027" i="10"/>
  <c r="M7031" i="10"/>
  <c r="M7035" i="10"/>
  <c r="M7013" i="10"/>
  <c r="M7025" i="10"/>
  <c r="M7029" i="10"/>
  <c r="M7014" i="10"/>
  <c r="M7018" i="10"/>
  <c r="M7022" i="10"/>
  <c r="M7026" i="10"/>
  <c r="M7030" i="10"/>
  <c r="M7034" i="10"/>
  <c r="M7021" i="10"/>
  <c r="M7017" i="10"/>
  <c r="M7033" i="10"/>
  <c r="M6629" i="10"/>
  <c r="M6633" i="10"/>
  <c r="M6628" i="10"/>
  <c r="M6632" i="10"/>
  <c r="M6636" i="10"/>
  <c r="M6640" i="10"/>
  <c r="M6644" i="10"/>
  <c r="M6648" i="10"/>
  <c r="M6631" i="10"/>
  <c r="M6635" i="10"/>
  <c r="M6639" i="10"/>
  <c r="M6643" i="10"/>
  <c r="M6647" i="10"/>
  <c r="M6651" i="10"/>
  <c r="M6630" i="10"/>
  <c r="M6637" i="10"/>
  <c r="M6645" i="10"/>
  <c r="M6638" i="10"/>
  <c r="M6642" i="10"/>
  <c r="M6646" i="10"/>
  <c r="M6650" i="10"/>
  <c r="M6649" i="10"/>
  <c r="M6634" i="10"/>
  <c r="M6641" i="10"/>
  <c r="M6149" i="10"/>
  <c r="M6153" i="10"/>
  <c r="M6157" i="10"/>
  <c r="M6161" i="10"/>
  <c r="M6165" i="10"/>
  <c r="M6169" i="10"/>
  <c r="M6148" i="10"/>
  <c r="M6152" i="10"/>
  <c r="M6156" i="10"/>
  <c r="M6160" i="10"/>
  <c r="M6164" i="10"/>
  <c r="M6168" i="10"/>
  <c r="M6151" i="10"/>
  <c r="M6155" i="10"/>
  <c r="M6159" i="10"/>
  <c r="M6163" i="10"/>
  <c r="M6167" i="10"/>
  <c r="M6171" i="10"/>
  <c r="M6150" i="10"/>
  <c r="M6158" i="10"/>
  <c r="M6166" i="10"/>
  <c r="M6154" i="10"/>
  <c r="M6162" i="10"/>
  <c r="M6170" i="10"/>
  <c r="M5767" i="10"/>
  <c r="M5771" i="10"/>
  <c r="M5775" i="10"/>
  <c r="M5779" i="10"/>
  <c r="M5783" i="10"/>
  <c r="M5787" i="10"/>
  <c r="M5764" i="10"/>
  <c r="M5772" i="10"/>
  <c r="M5780" i="10"/>
  <c r="M5766" i="10"/>
  <c r="M5769" i="10"/>
  <c r="M5774" i="10"/>
  <c r="M5777" i="10"/>
  <c r="M5782" i="10"/>
  <c r="M5785" i="10"/>
  <c r="M5768" i="10"/>
  <c r="M5776" i="10"/>
  <c r="M5784" i="10"/>
  <c r="M5765" i="10"/>
  <c r="M5781" i="10"/>
  <c r="M5770" i="10"/>
  <c r="M5778" i="10"/>
  <c r="M5786" i="10"/>
  <c r="M5773" i="10"/>
  <c r="M5287" i="10"/>
  <c r="M5291" i="10"/>
  <c r="M5295" i="10"/>
  <c r="M5299" i="10"/>
  <c r="M5303" i="10"/>
  <c r="M5307" i="10"/>
  <c r="M5284" i="10"/>
  <c r="M5292" i="10"/>
  <c r="M5300" i="10"/>
  <c r="M5286" i="10"/>
  <c r="M5289" i="10"/>
  <c r="M5294" i="10"/>
  <c r="M5297" i="10"/>
  <c r="M5302" i="10"/>
  <c r="M5305" i="10"/>
  <c r="M5288" i="10"/>
  <c r="M5296" i="10"/>
  <c r="M5304" i="10"/>
  <c r="M5293" i="10"/>
  <c r="M5285" i="10"/>
  <c r="M5301" i="10"/>
  <c r="M5290" i="10"/>
  <c r="M5298" i="10"/>
  <c r="M5306" i="10"/>
  <c r="M4709" i="10"/>
  <c r="M4713" i="10"/>
  <c r="M4717" i="10"/>
  <c r="M4721" i="10"/>
  <c r="M4725" i="10"/>
  <c r="M4729" i="10"/>
  <c r="M4711" i="10"/>
  <c r="M4715" i="10"/>
  <c r="M4719" i="10"/>
  <c r="M4723" i="10"/>
  <c r="M4727" i="10"/>
  <c r="M4731" i="10"/>
  <c r="M4710" i="10"/>
  <c r="M4718" i="10"/>
  <c r="M4726" i="10"/>
  <c r="M4708" i="10"/>
  <c r="M4716" i="10"/>
  <c r="M4724" i="10"/>
  <c r="M4714" i="10"/>
  <c r="M4722" i="10"/>
  <c r="M4730" i="10"/>
  <c r="M4720" i="10"/>
  <c r="M4728" i="10"/>
  <c r="M4712" i="10"/>
  <c r="M4229" i="10"/>
  <c r="M4233" i="10"/>
  <c r="M4237" i="10"/>
  <c r="M4241" i="10"/>
  <c r="M4245" i="10"/>
  <c r="M4249" i="10"/>
  <c r="M4231" i="10"/>
  <c r="M4235" i="10"/>
  <c r="M4239" i="10"/>
  <c r="M4243" i="10"/>
  <c r="M4247" i="10"/>
  <c r="M4251" i="10"/>
  <c r="M4230" i="10"/>
  <c r="M4238" i="10"/>
  <c r="M4246" i="10"/>
  <c r="M4228" i="10"/>
  <c r="M4236" i="10"/>
  <c r="M4244" i="10"/>
  <c r="M4234" i="10"/>
  <c r="M4242" i="10"/>
  <c r="M4250" i="10"/>
  <c r="M4240" i="10"/>
  <c r="M4248" i="10"/>
  <c r="M4232" i="10"/>
  <c r="M3749" i="10"/>
  <c r="M3753" i="10"/>
  <c r="M3757" i="10"/>
  <c r="M3761" i="10"/>
  <c r="M3765" i="10"/>
  <c r="M3769" i="10"/>
  <c r="M3748" i="10"/>
  <c r="M3752" i="10"/>
  <c r="M3756" i="10"/>
  <c r="M3760" i="10"/>
  <c r="M3764" i="10"/>
  <c r="M3768" i="10"/>
  <c r="M3751" i="10"/>
  <c r="M3755" i="10"/>
  <c r="M3759" i="10"/>
  <c r="M3763" i="10"/>
  <c r="M3767" i="10"/>
  <c r="M3771" i="10"/>
  <c r="M3750" i="10"/>
  <c r="M3758" i="10"/>
  <c r="M3766" i="10"/>
  <c r="M3762" i="10"/>
  <c r="M3754" i="10"/>
  <c r="M3770" i="10"/>
  <c r="M3270" i="10"/>
  <c r="M3274" i="10"/>
  <c r="M3278" i="10"/>
  <c r="M3282" i="10"/>
  <c r="M3286" i="10"/>
  <c r="M3290" i="10"/>
  <c r="M3269" i="10"/>
  <c r="M3273" i="10"/>
  <c r="M3277" i="10"/>
  <c r="M3281" i="10"/>
  <c r="M3285" i="10"/>
  <c r="M3289" i="10"/>
  <c r="M3268" i="10"/>
  <c r="M3272" i="10"/>
  <c r="M3276" i="10"/>
  <c r="M3280" i="10"/>
  <c r="M3284" i="10"/>
  <c r="M3288" i="10"/>
  <c r="M3271" i="10"/>
  <c r="M3279" i="10"/>
  <c r="M3287" i="10"/>
  <c r="M3275" i="10"/>
  <c r="M3291" i="10"/>
  <c r="M3283" i="10"/>
  <c r="M2790" i="10"/>
  <c r="M2794" i="10"/>
  <c r="M2798" i="10"/>
  <c r="M2802" i="10"/>
  <c r="M2806" i="10"/>
  <c r="M2810" i="10"/>
  <c r="M2789" i="10"/>
  <c r="M2793" i="10"/>
  <c r="M2797" i="10"/>
  <c r="M2801" i="10"/>
  <c r="M2805" i="10"/>
  <c r="M2809" i="10"/>
  <c r="M2788" i="10"/>
  <c r="M2792" i="10"/>
  <c r="M2796" i="10"/>
  <c r="M2800" i="10"/>
  <c r="M2804" i="10"/>
  <c r="M2808" i="10"/>
  <c r="M2791" i="10"/>
  <c r="M2799" i="10"/>
  <c r="M2807" i="10"/>
  <c r="M2795" i="10"/>
  <c r="M2811" i="10"/>
  <c r="M2803" i="10"/>
  <c r="M2308" i="10"/>
  <c r="M2312" i="10"/>
  <c r="M2316" i="10"/>
  <c r="M2320" i="10"/>
  <c r="M2324" i="10"/>
  <c r="M2328" i="10"/>
  <c r="M2311" i="10"/>
  <c r="M2315" i="10"/>
  <c r="M2319" i="10"/>
  <c r="M2323" i="10"/>
  <c r="M2327" i="10"/>
  <c r="M2331" i="10"/>
  <c r="M2310" i="10"/>
  <c r="M2314" i="10"/>
  <c r="M2318" i="10"/>
  <c r="M2322" i="10"/>
  <c r="M2326" i="10"/>
  <c r="M2330" i="10"/>
  <c r="M2313" i="10"/>
  <c r="M2321" i="10"/>
  <c r="M2329" i="10"/>
  <c r="M2309" i="10"/>
  <c r="M2325" i="10"/>
  <c r="M2317" i="10"/>
  <c r="M1829" i="10"/>
  <c r="M1833" i="10"/>
  <c r="M1837" i="10"/>
  <c r="M1841" i="10"/>
  <c r="M1845" i="10"/>
  <c r="M1849" i="10"/>
  <c r="M1828" i="10"/>
  <c r="M1832" i="10"/>
  <c r="M1836" i="10"/>
  <c r="M1840" i="10"/>
  <c r="M1844" i="10"/>
  <c r="M1848" i="10"/>
  <c r="M1831" i="10"/>
  <c r="M1835" i="10"/>
  <c r="M1839" i="10"/>
  <c r="M1843" i="10"/>
  <c r="M1847" i="10"/>
  <c r="M1851" i="10"/>
  <c r="M1834" i="10"/>
  <c r="M1842" i="10"/>
  <c r="M1850" i="10"/>
  <c r="M1838" i="10"/>
  <c r="M1846" i="10"/>
  <c r="M1830" i="10"/>
  <c r="M1255" i="10"/>
  <c r="M1259" i="10"/>
  <c r="M1263" i="10"/>
  <c r="M1267" i="10"/>
  <c r="M1271" i="10"/>
  <c r="M1275" i="10"/>
  <c r="M1254" i="10"/>
  <c r="M1258" i="10"/>
  <c r="M1262" i="10"/>
  <c r="M1266" i="10"/>
  <c r="M1270" i="10"/>
  <c r="M1273" i="10"/>
  <c r="M1253" i="10"/>
  <c r="M1257" i="10"/>
  <c r="M1261" i="10"/>
  <c r="M1265" i="10"/>
  <c r="M1272" i="10"/>
  <c r="M1269" i="10"/>
  <c r="M1274" i="10"/>
  <c r="M1264" i="10"/>
  <c r="M1252" i="10"/>
  <c r="M1268" i="10"/>
  <c r="M1256" i="10"/>
  <c r="M1260" i="10"/>
  <c r="M679" i="10"/>
  <c r="M683" i="10"/>
  <c r="M687" i="10"/>
  <c r="M691" i="10"/>
  <c r="M695" i="10"/>
  <c r="M699" i="10"/>
  <c r="M678" i="10"/>
  <c r="M682" i="10"/>
  <c r="M686" i="10"/>
  <c r="M690" i="10"/>
  <c r="M694" i="10"/>
  <c r="M698" i="10"/>
  <c r="M676" i="10"/>
  <c r="M680" i="10"/>
  <c r="M684" i="10"/>
  <c r="M688" i="10"/>
  <c r="M692" i="10"/>
  <c r="M696" i="10"/>
  <c r="M689" i="10"/>
  <c r="M677" i="10"/>
  <c r="M693" i="10"/>
  <c r="M681" i="10"/>
  <c r="M697" i="10"/>
  <c r="M685" i="10"/>
  <c r="M196" i="10"/>
  <c r="M200" i="10"/>
  <c r="M204" i="10"/>
  <c r="M208" i="10"/>
  <c r="M212" i="10"/>
  <c r="M216" i="10"/>
  <c r="M199" i="10"/>
  <c r="M203" i="10"/>
  <c r="M207" i="10"/>
  <c r="M211" i="10"/>
  <c r="M215" i="10"/>
  <c r="M219" i="10"/>
  <c r="M198" i="10"/>
  <c r="M202" i="10"/>
  <c r="M206" i="10"/>
  <c r="M210" i="10"/>
  <c r="M214" i="10"/>
  <c r="M218" i="10"/>
  <c r="M201" i="10"/>
  <c r="M209" i="10"/>
  <c r="M217" i="10"/>
  <c r="M197" i="10"/>
  <c r="M213" i="10"/>
  <c r="M205" i="10"/>
  <c r="O8574" i="10"/>
  <c r="O8578" i="10"/>
  <c r="O8582" i="10"/>
  <c r="O8586" i="10"/>
  <c r="O8590" i="10"/>
  <c r="O8594" i="10"/>
  <c r="O8573" i="10"/>
  <c r="O8577" i="10"/>
  <c r="O8581" i="10"/>
  <c r="O8585" i="10"/>
  <c r="O8589" i="10"/>
  <c r="O8593" i="10"/>
  <c r="O8572" i="10"/>
  <c r="O8576" i="10"/>
  <c r="O8580" i="10"/>
  <c r="O8584" i="10"/>
  <c r="O8588" i="10"/>
  <c r="O8592" i="10"/>
  <c r="O8094" i="10"/>
  <c r="O8098" i="10"/>
  <c r="O8102" i="10"/>
  <c r="O8106" i="10"/>
  <c r="O8110" i="10"/>
  <c r="O8114" i="10"/>
  <c r="O8093" i="10"/>
  <c r="O8097" i="10"/>
  <c r="O8101" i="10"/>
  <c r="O8105" i="10"/>
  <c r="O8109" i="10"/>
  <c r="O8113" i="10"/>
  <c r="O8092" i="10"/>
  <c r="O8096" i="10"/>
  <c r="O8100" i="10"/>
  <c r="O8104" i="10"/>
  <c r="O8108" i="10"/>
  <c r="O8112" i="10"/>
  <c r="O7614" i="10"/>
  <c r="O7618" i="10"/>
  <c r="O7622" i="10"/>
  <c r="O7626" i="10"/>
  <c r="O7630" i="10"/>
  <c r="O7634" i="10"/>
  <c r="O7613" i="10"/>
  <c r="O7617" i="10"/>
  <c r="O7621" i="10"/>
  <c r="O7625" i="10"/>
  <c r="O7629" i="10"/>
  <c r="O7633" i="10"/>
  <c r="O7612" i="10"/>
  <c r="O7616" i="10"/>
  <c r="O7620" i="10"/>
  <c r="O7624" i="10"/>
  <c r="O7628" i="10"/>
  <c r="O7632" i="10"/>
  <c r="O7230" i="10"/>
  <c r="O7234" i="10"/>
  <c r="O7238" i="10"/>
  <c r="O7242" i="10"/>
  <c r="O7246" i="10"/>
  <c r="O7250" i="10"/>
  <c r="O7229" i="10"/>
  <c r="O7233" i="10"/>
  <c r="O7237" i="10"/>
  <c r="O7241" i="10"/>
  <c r="O7245" i="10"/>
  <c r="O7249" i="10"/>
  <c r="O7231" i="10"/>
  <c r="O7235" i="10"/>
  <c r="O7239" i="10"/>
  <c r="O7243" i="10"/>
  <c r="O7247" i="10"/>
  <c r="O7251" i="10"/>
  <c r="O7228" i="10"/>
  <c r="O7232" i="10"/>
  <c r="O7236" i="10"/>
  <c r="O7240" i="10"/>
  <c r="O7244" i="10"/>
  <c r="O7248" i="10"/>
  <c r="O6846" i="10"/>
  <c r="O6850" i="10"/>
  <c r="O6854" i="10"/>
  <c r="O6858" i="10"/>
  <c r="O6862" i="10"/>
  <c r="O6866" i="10"/>
  <c r="O6845" i="10"/>
  <c r="O6849" i="10"/>
  <c r="O6853" i="10"/>
  <c r="O6857" i="10"/>
  <c r="O6861" i="10"/>
  <c r="O6865" i="10"/>
  <c r="O6847" i="10"/>
  <c r="O6851" i="10"/>
  <c r="O6855" i="10"/>
  <c r="O6859" i="10"/>
  <c r="O6863" i="10"/>
  <c r="O6867" i="10"/>
  <c r="O6844" i="10"/>
  <c r="O6848" i="10"/>
  <c r="O6852" i="10"/>
  <c r="O6856" i="10"/>
  <c r="O6860" i="10"/>
  <c r="O6864" i="10"/>
  <c r="O6367" i="10"/>
  <c r="O6371" i="10"/>
  <c r="O6375" i="10"/>
  <c r="O6379" i="10"/>
  <c r="O6383" i="10"/>
  <c r="O6387" i="10"/>
  <c r="O6366" i="10"/>
  <c r="O6370" i="10"/>
  <c r="O6374" i="10"/>
  <c r="O6378" i="10"/>
  <c r="O6382" i="10"/>
  <c r="O6386" i="10"/>
  <c r="O6365" i="10"/>
  <c r="O6369" i="10"/>
  <c r="O6373" i="10"/>
  <c r="O6377" i="10"/>
  <c r="O6381" i="10"/>
  <c r="O6385" i="10"/>
  <c r="O6368" i="10"/>
  <c r="O6376" i="10"/>
  <c r="O6384" i="10"/>
  <c r="O6364" i="10"/>
  <c r="O6372" i="10"/>
  <c r="O6380" i="10"/>
  <c r="O5983" i="10"/>
  <c r="O5987" i="10"/>
  <c r="O5991" i="10"/>
  <c r="O5995" i="10"/>
  <c r="O5999" i="10"/>
  <c r="O6003" i="10"/>
  <c r="O5982" i="10"/>
  <c r="O5986" i="10"/>
  <c r="O5990" i="10"/>
  <c r="O5994" i="10"/>
  <c r="O5998" i="10"/>
  <c r="O6002" i="10"/>
  <c r="O5981" i="10"/>
  <c r="O5985" i="10"/>
  <c r="O5989" i="10"/>
  <c r="O5993" i="10"/>
  <c r="O5997" i="10"/>
  <c r="O6001" i="10"/>
  <c r="O5984" i="10"/>
  <c r="O5992" i="10"/>
  <c r="O6000" i="10"/>
  <c r="O5980" i="10"/>
  <c r="O5988" i="10"/>
  <c r="O5996" i="10"/>
  <c r="O5597" i="10"/>
  <c r="O5601" i="10"/>
  <c r="O5605" i="10"/>
  <c r="O5609" i="10"/>
  <c r="O5613" i="10"/>
  <c r="O5617" i="10"/>
  <c r="O5600" i="10"/>
  <c r="O5608" i="10"/>
  <c r="O5616" i="10"/>
  <c r="O5599" i="10"/>
  <c r="O5602" i="10"/>
  <c r="O5607" i="10"/>
  <c r="O5610" i="10"/>
  <c r="O5615" i="10"/>
  <c r="O5618" i="10"/>
  <c r="O5596" i="10"/>
  <c r="O5604" i="10"/>
  <c r="O5612" i="10"/>
  <c r="O5603" i="10"/>
  <c r="O5611" i="10"/>
  <c r="O5619" i="10"/>
  <c r="O5598" i="10"/>
  <c r="O5606" i="10"/>
  <c r="O5614" i="10"/>
  <c r="O5117" i="10"/>
  <c r="O5121" i="10"/>
  <c r="O5125" i="10"/>
  <c r="O5129" i="10"/>
  <c r="O5133" i="10"/>
  <c r="O5137" i="10"/>
  <c r="O5120" i="10"/>
  <c r="O5128" i="10"/>
  <c r="O5136" i="10"/>
  <c r="O5119" i="10"/>
  <c r="O5122" i="10"/>
  <c r="O5127" i="10"/>
  <c r="O5130" i="10"/>
  <c r="O5135" i="10"/>
  <c r="O5138" i="10"/>
  <c r="O5116" i="10"/>
  <c r="O5124" i="10"/>
  <c r="O5132" i="10"/>
  <c r="O5123" i="10"/>
  <c r="O5131" i="10"/>
  <c r="O5139" i="10"/>
  <c r="O5118" i="10"/>
  <c r="O5126" i="10"/>
  <c r="O5134" i="10"/>
  <c r="O4735" i="10"/>
  <c r="O4739" i="10"/>
  <c r="O4743" i="10"/>
  <c r="O4747" i="10"/>
  <c r="O4751" i="10"/>
  <c r="O4755" i="10"/>
  <c r="O4733" i="10"/>
  <c r="O4737" i="10"/>
  <c r="O4741" i="10"/>
  <c r="O4745" i="10"/>
  <c r="O4749" i="10"/>
  <c r="O4753" i="10"/>
  <c r="O4732" i="10"/>
  <c r="O4734" i="10"/>
  <c r="O4736" i="10"/>
  <c r="O4738" i="10"/>
  <c r="O4740" i="10"/>
  <c r="O4742" i="10"/>
  <c r="O4744" i="10"/>
  <c r="O4746" i="10"/>
  <c r="O4748" i="10"/>
  <c r="O4750" i="10"/>
  <c r="O4752" i="10"/>
  <c r="O4754" i="10"/>
  <c r="O4255" i="10"/>
  <c r="O4259" i="10"/>
  <c r="O4263" i="10"/>
  <c r="O4267" i="10"/>
  <c r="O4271" i="10"/>
  <c r="O4275" i="10"/>
  <c r="O4253" i="10"/>
  <c r="O4257" i="10"/>
  <c r="O4261" i="10"/>
  <c r="O4265" i="10"/>
  <c r="O4269" i="10"/>
  <c r="O4273" i="10"/>
  <c r="O4252" i="10"/>
  <c r="O4254" i="10"/>
  <c r="O4256" i="10"/>
  <c r="O4258" i="10"/>
  <c r="O4260" i="10"/>
  <c r="O4262" i="10"/>
  <c r="O4264" i="10"/>
  <c r="O4266" i="10"/>
  <c r="O4268" i="10"/>
  <c r="O4270" i="10"/>
  <c r="O4272" i="10"/>
  <c r="O4274" i="10"/>
  <c r="O3775" i="10"/>
  <c r="O3779" i="10"/>
  <c r="O3783" i="10"/>
  <c r="O3787" i="10"/>
  <c r="O3791" i="10"/>
  <c r="O3795" i="10"/>
  <c r="O3774" i="10"/>
  <c r="O3778" i="10"/>
  <c r="O3782" i="10"/>
  <c r="O3786" i="10"/>
  <c r="O3790" i="10"/>
  <c r="O3794" i="10"/>
  <c r="O3773" i="10"/>
  <c r="O3777" i="10"/>
  <c r="O3781" i="10"/>
  <c r="O3785" i="10"/>
  <c r="O3789" i="10"/>
  <c r="O3793" i="10"/>
  <c r="O3776" i="10"/>
  <c r="O3784" i="10"/>
  <c r="O3792" i="10"/>
  <c r="O3780" i="10"/>
  <c r="O3772" i="10"/>
  <c r="O3788" i="10"/>
  <c r="O3484" i="10"/>
  <c r="O3488" i="10"/>
  <c r="O3492" i="10"/>
  <c r="O3496" i="10"/>
  <c r="O3500" i="10"/>
  <c r="O3504" i="10"/>
  <c r="O3487" i="10"/>
  <c r="O3491" i="10"/>
  <c r="O3495" i="10"/>
  <c r="O3499" i="10"/>
  <c r="O3503" i="10"/>
  <c r="O3507" i="10"/>
  <c r="O3486" i="10"/>
  <c r="O3490" i="10"/>
  <c r="O3494" i="10"/>
  <c r="O3498" i="10"/>
  <c r="O3502" i="10"/>
  <c r="O3506" i="10"/>
  <c r="O3489" i="10"/>
  <c r="O3497" i="10"/>
  <c r="O3505" i="10"/>
  <c r="O3485" i="10"/>
  <c r="O3501" i="10"/>
  <c r="O3493" i="10"/>
  <c r="O3004" i="10"/>
  <c r="O3008" i="10"/>
  <c r="O3012" i="10"/>
  <c r="O3016" i="10"/>
  <c r="O3020" i="10"/>
  <c r="O3024" i="10"/>
  <c r="O3007" i="10"/>
  <c r="O3011" i="10"/>
  <c r="O3015" i="10"/>
  <c r="O3019" i="10"/>
  <c r="O3023" i="10"/>
  <c r="O3027" i="10"/>
  <c r="O3006" i="10"/>
  <c r="O3010" i="10"/>
  <c r="O3014" i="10"/>
  <c r="O3018" i="10"/>
  <c r="O3022" i="10"/>
  <c r="O3026" i="10"/>
  <c r="O3009" i="10"/>
  <c r="O3017" i="10"/>
  <c r="O3025" i="10"/>
  <c r="O3005" i="10"/>
  <c r="O3021" i="10"/>
  <c r="O3013" i="10"/>
  <c r="O2526" i="10"/>
  <c r="O2530" i="10"/>
  <c r="O2534" i="10"/>
  <c r="O2538" i="10"/>
  <c r="O2542" i="10"/>
  <c r="O2546" i="10"/>
  <c r="O2524" i="10"/>
  <c r="O2528" i="10"/>
  <c r="O2532" i="10"/>
  <c r="O2536" i="10"/>
  <c r="O2540" i="10"/>
  <c r="O2544" i="10"/>
  <c r="O2525" i="10"/>
  <c r="O2527" i="10"/>
  <c r="O2529" i="10"/>
  <c r="O2531" i="10"/>
  <c r="O2533" i="10"/>
  <c r="O2535" i="10"/>
  <c r="O2537" i="10"/>
  <c r="O2539" i="10"/>
  <c r="O2541" i="10"/>
  <c r="O2543" i="10"/>
  <c r="O2545" i="10"/>
  <c r="O2547" i="10"/>
  <c r="O1951" i="10"/>
  <c r="O1955" i="10"/>
  <c r="O1959" i="10"/>
  <c r="O1963" i="10"/>
  <c r="O1967" i="10"/>
  <c r="O1971" i="10"/>
  <c r="O1950" i="10"/>
  <c r="O1954" i="10"/>
  <c r="O1958" i="10"/>
  <c r="O1962" i="10"/>
  <c r="O1966" i="10"/>
  <c r="O1970" i="10"/>
  <c r="O1949" i="10"/>
  <c r="O1953" i="10"/>
  <c r="O1957" i="10"/>
  <c r="O1961" i="10"/>
  <c r="O1965" i="10"/>
  <c r="O1969" i="10"/>
  <c r="O1948" i="10"/>
  <c r="O1964" i="10"/>
  <c r="O1952" i="10"/>
  <c r="O1968" i="10"/>
  <c r="O1956" i="10"/>
  <c r="O1960" i="10"/>
  <c r="O1471" i="10"/>
  <c r="O1475" i="10"/>
  <c r="O1479" i="10"/>
  <c r="O1483" i="10"/>
  <c r="O1487" i="10"/>
  <c r="O1491" i="10"/>
  <c r="O1470" i="10"/>
  <c r="O1474" i="10"/>
  <c r="O1478" i="10"/>
  <c r="O1482" i="10"/>
  <c r="O1486" i="10"/>
  <c r="O1490" i="10"/>
  <c r="O1468" i="10"/>
  <c r="O1472" i="10"/>
  <c r="O1476" i="10"/>
  <c r="O1480" i="10"/>
  <c r="O1484" i="10"/>
  <c r="O1488" i="10"/>
  <c r="O1469" i="10"/>
  <c r="O1473" i="10"/>
  <c r="O1477" i="10"/>
  <c r="O1481" i="10"/>
  <c r="O1485" i="10"/>
  <c r="O1489" i="10"/>
  <c r="O990" i="10"/>
  <c r="O994" i="10"/>
  <c r="O998" i="10"/>
  <c r="O1002" i="10"/>
  <c r="O1006" i="10"/>
  <c r="O1010" i="10"/>
  <c r="O988" i="10"/>
  <c r="O992" i="10"/>
  <c r="O996" i="10"/>
  <c r="O1005" i="10"/>
  <c r="O989" i="10"/>
  <c r="O991" i="10"/>
  <c r="O993" i="10"/>
  <c r="O995" i="10"/>
  <c r="O997" i="10"/>
  <c r="O999" i="10"/>
  <c r="O1004" i="10"/>
  <c r="O1007" i="10"/>
  <c r="O1001" i="10"/>
  <c r="O1009" i="10"/>
  <c r="O1000" i="10"/>
  <c r="O1008" i="10"/>
  <c r="O1003" i="10"/>
  <c r="O1011" i="10"/>
  <c r="O509" i="10"/>
  <c r="O513" i="10"/>
  <c r="O517" i="10"/>
  <c r="O521" i="10"/>
  <c r="O525" i="10"/>
  <c r="O529" i="10"/>
  <c r="O508" i="10"/>
  <c r="O512" i="10"/>
  <c r="O516" i="10"/>
  <c r="O520" i="10"/>
  <c r="O524" i="10"/>
  <c r="O528" i="10"/>
  <c r="O511" i="10"/>
  <c r="O515" i="10"/>
  <c r="O519" i="10"/>
  <c r="O523" i="10"/>
  <c r="O527" i="10"/>
  <c r="O531" i="10"/>
  <c r="O514" i="10"/>
  <c r="O522" i="10"/>
  <c r="O530" i="10"/>
  <c r="O510" i="10"/>
  <c r="O526" i="10"/>
  <c r="O518" i="10"/>
  <c r="O222" i="10"/>
  <c r="O226" i="10"/>
  <c r="O230" i="10"/>
  <c r="O234" i="10"/>
  <c r="O238" i="10"/>
  <c r="O242" i="10"/>
  <c r="O221" i="10"/>
  <c r="O225" i="10"/>
  <c r="O229" i="10"/>
  <c r="O233" i="10"/>
  <c r="O237" i="10"/>
  <c r="O241" i="10"/>
  <c r="O220" i="10"/>
  <c r="O224" i="10"/>
  <c r="O228" i="10"/>
  <c r="O232" i="10"/>
  <c r="O236" i="10"/>
  <c r="O240" i="10"/>
  <c r="O227" i="10"/>
  <c r="O235" i="10"/>
  <c r="O243" i="10"/>
  <c r="O231" i="10"/>
  <c r="O223" i="10"/>
  <c r="O239" i="10"/>
  <c r="O8687" i="10"/>
  <c r="M8645" i="10"/>
  <c r="O8495" i="10"/>
  <c r="M8461" i="10"/>
  <c r="M8373" i="10"/>
  <c r="M8261" i="10"/>
  <c r="O8111" i="10"/>
  <c r="O8015" i="10"/>
  <c r="M7981" i="10"/>
  <c r="M6988" i="10"/>
  <c r="M6992" i="10"/>
  <c r="M6996" i="10"/>
  <c r="M7000" i="10"/>
  <c r="M7004" i="10"/>
  <c r="M7008" i="10"/>
  <c r="M6991" i="10"/>
  <c r="M6995" i="10"/>
  <c r="M6999" i="10"/>
  <c r="M7003" i="10"/>
  <c r="M7007" i="10"/>
  <c r="M7011" i="10"/>
  <c r="M6509" i="10"/>
  <c r="M6513" i="10"/>
  <c r="M6517" i="10"/>
  <c r="M6521" i="10"/>
  <c r="M6525" i="10"/>
  <c r="M6529" i="10"/>
  <c r="M6508" i="10"/>
  <c r="M6512" i="10"/>
  <c r="M6516" i="10"/>
  <c r="M6520" i="10"/>
  <c r="M6524" i="10"/>
  <c r="M6528" i="10"/>
  <c r="M6511" i="10"/>
  <c r="M6515" i="10"/>
  <c r="M6519" i="10"/>
  <c r="M6523" i="10"/>
  <c r="M6527" i="10"/>
  <c r="M6531" i="10"/>
  <c r="M6029" i="10"/>
  <c r="M6033" i="10"/>
  <c r="M6037" i="10"/>
  <c r="M6041" i="10"/>
  <c r="M6045" i="10"/>
  <c r="M6049" i="10"/>
  <c r="M6028" i="10"/>
  <c r="M6032" i="10"/>
  <c r="M6036" i="10"/>
  <c r="M6040" i="10"/>
  <c r="M6044" i="10"/>
  <c r="M6048" i="10"/>
  <c r="M6031" i="10"/>
  <c r="M6035" i="10"/>
  <c r="M6039" i="10"/>
  <c r="M6043" i="10"/>
  <c r="M6047" i="10"/>
  <c r="M6051" i="10"/>
  <c r="M5551" i="10"/>
  <c r="M5555" i="10"/>
  <c r="M5559" i="10"/>
  <c r="M5563" i="10"/>
  <c r="M5567" i="10"/>
  <c r="M5571" i="10"/>
  <c r="M5548" i="10"/>
  <c r="M5556" i="10"/>
  <c r="M5564" i="10"/>
  <c r="M5550" i="10"/>
  <c r="M5553" i="10"/>
  <c r="M5558" i="10"/>
  <c r="M5561" i="10"/>
  <c r="M5566" i="10"/>
  <c r="M5569" i="10"/>
  <c r="M5552" i="10"/>
  <c r="M5560" i="10"/>
  <c r="M5568" i="10"/>
  <c r="M5071" i="10"/>
  <c r="M5075" i="10"/>
  <c r="M5079" i="10"/>
  <c r="M5083" i="10"/>
  <c r="M5087" i="10"/>
  <c r="M5091" i="10"/>
  <c r="M5068" i="10"/>
  <c r="M5076" i="10"/>
  <c r="M5084" i="10"/>
  <c r="M5070" i="10"/>
  <c r="M5073" i="10"/>
  <c r="M5078" i="10"/>
  <c r="M5081" i="10"/>
  <c r="M5086" i="10"/>
  <c r="M5089" i="10"/>
  <c r="M5072" i="10"/>
  <c r="M5080" i="10"/>
  <c r="M5088" i="10"/>
  <c r="M4589" i="10"/>
  <c r="M4593" i="10"/>
  <c r="M4597" i="10"/>
  <c r="M4601" i="10"/>
  <c r="M4605" i="10"/>
  <c r="M4609" i="10"/>
  <c r="M4591" i="10"/>
  <c r="M4595" i="10"/>
  <c r="M4599" i="10"/>
  <c r="M4603" i="10"/>
  <c r="M4607" i="10"/>
  <c r="M4611" i="10"/>
  <c r="M4590" i="10"/>
  <c r="M4598" i="10"/>
  <c r="M4606" i="10"/>
  <c r="M4588" i="10"/>
  <c r="M4596" i="10"/>
  <c r="M4604" i="10"/>
  <c r="M4594" i="10"/>
  <c r="M4602" i="10"/>
  <c r="M4610" i="10"/>
  <c r="M4109" i="10"/>
  <c r="M4113" i="10"/>
  <c r="M4117" i="10"/>
  <c r="M4121" i="10"/>
  <c r="M4125" i="10"/>
  <c r="M4129" i="10"/>
  <c r="M4111" i="10"/>
  <c r="M4115" i="10"/>
  <c r="M4119" i="10"/>
  <c r="M4123" i="10"/>
  <c r="M4127" i="10"/>
  <c r="M4131" i="10"/>
  <c r="M4110" i="10"/>
  <c r="M4118" i="10"/>
  <c r="M4126" i="10"/>
  <c r="M4108" i="10"/>
  <c r="M4116" i="10"/>
  <c r="M4124" i="10"/>
  <c r="M4114" i="10"/>
  <c r="M4122" i="10"/>
  <c r="M4130" i="10"/>
  <c r="M3438" i="10"/>
  <c r="M3442" i="10"/>
  <c r="M3446" i="10"/>
  <c r="M3450" i="10"/>
  <c r="M3454" i="10"/>
  <c r="M3458" i="10"/>
  <c r="M3437" i="10"/>
  <c r="M3441" i="10"/>
  <c r="M3445" i="10"/>
  <c r="M3449" i="10"/>
  <c r="M3453" i="10"/>
  <c r="M3457" i="10"/>
  <c r="M3436" i="10"/>
  <c r="M3440" i="10"/>
  <c r="M3444" i="10"/>
  <c r="M3448" i="10"/>
  <c r="M3452" i="10"/>
  <c r="M3456" i="10"/>
  <c r="M3439" i="10"/>
  <c r="M3447" i="10"/>
  <c r="M3455" i="10"/>
  <c r="M3451" i="10"/>
  <c r="M3459" i="10"/>
  <c r="M2958" i="10"/>
  <c r="M2962" i="10"/>
  <c r="M2966" i="10"/>
  <c r="M2970" i="10"/>
  <c r="M2974" i="10"/>
  <c r="M2978" i="10"/>
  <c r="M2957" i="10"/>
  <c r="M2961" i="10"/>
  <c r="M2965" i="10"/>
  <c r="M2969" i="10"/>
  <c r="M2973" i="10"/>
  <c r="M2977" i="10"/>
  <c r="M2956" i="10"/>
  <c r="M2960" i="10"/>
  <c r="M2964" i="10"/>
  <c r="M2968" i="10"/>
  <c r="M2972" i="10"/>
  <c r="M2976" i="10"/>
  <c r="M2959" i="10"/>
  <c r="M2967" i="10"/>
  <c r="M2975" i="10"/>
  <c r="M2971" i="10"/>
  <c r="M2979" i="10"/>
  <c r="M2380" i="10"/>
  <c r="M2384" i="10"/>
  <c r="M2388" i="10"/>
  <c r="M2392" i="10"/>
  <c r="M2396" i="10"/>
  <c r="M2400" i="10"/>
  <c r="M2383" i="10"/>
  <c r="M2382" i="10"/>
  <c r="M2386" i="10"/>
  <c r="M2390" i="10"/>
  <c r="M2394" i="10"/>
  <c r="M2398" i="10"/>
  <c r="M2402" i="10"/>
  <c r="M2387" i="10"/>
  <c r="M2389" i="10"/>
  <c r="M2391" i="10"/>
  <c r="M2393" i="10"/>
  <c r="M2395" i="10"/>
  <c r="M2397" i="10"/>
  <c r="M2399" i="10"/>
  <c r="M2401" i="10"/>
  <c r="M2403" i="10"/>
  <c r="M2385" i="10"/>
  <c r="M2381" i="10"/>
  <c r="M1805" i="10"/>
  <c r="M1809" i="10"/>
  <c r="M1813" i="10"/>
  <c r="M1817" i="10"/>
  <c r="M1821" i="10"/>
  <c r="M1825" i="10"/>
  <c r="M1810" i="10"/>
  <c r="M1818" i="10"/>
  <c r="M1826" i="10"/>
  <c r="M1804" i="10"/>
  <c r="M1807" i="10"/>
  <c r="M1812" i="10"/>
  <c r="M1815" i="10"/>
  <c r="M1820" i="10"/>
  <c r="M1823" i="10"/>
  <c r="M1806" i="10"/>
  <c r="M1814" i="10"/>
  <c r="M1822" i="10"/>
  <c r="M1808" i="10"/>
  <c r="M1816" i="10"/>
  <c r="M1824" i="10"/>
  <c r="M1811" i="10"/>
  <c r="M1819" i="10"/>
  <c r="M1827" i="10"/>
  <c r="M1231" i="10"/>
  <c r="M1235" i="10"/>
  <c r="M1239" i="10"/>
  <c r="M1243" i="10"/>
  <c r="M1247" i="10"/>
  <c r="M1251" i="10"/>
  <c r="M1230" i="10"/>
  <c r="M1234" i="10"/>
  <c r="M1238" i="10"/>
  <c r="M1242" i="10"/>
  <c r="M1246" i="10"/>
  <c r="M1250" i="10"/>
  <c r="M1229" i="10"/>
  <c r="M1233" i="10"/>
  <c r="M1237" i="10"/>
  <c r="M1241" i="10"/>
  <c r="M1245" i="10"/>
  <c r="M1249" i="10"/>
  <c r="M1232" i="10"/>
  <c r="M1248" i="10"/>
  <c r="M1236" i="10"/>
  <c r="M1240" i="10"/>
  <c r="M1228" i="10"/>
  <c r="M1244" i="10"/>
  <c r="M462" i="10"/>
  <c r="M466" i="10"/>
  <c r="M470" i="10"/>
  <c r="M474" i="10"/>
  <c r="M478" i="10"/>
  <c r="M482" i="10"/>
  <c r="M461" i="10"/>
  <c r="M464" i="10"/>
  <c r="M469" i="10"/>
  <c r="M472" i="10"/>
  <c r="M477" i="10"/>
  <c r="M480" i="10"/>
  <c r="M463" i="10"/>
  <c r="M471" i="10"/>
  <c r="M479" i="10"/>
  <c r="M460" i="10"/>
  <c r="M465" i="10"/>
  <c r="M468" i="10"/>
  <c r="M473" i="10"/>
  <c r="M476" i="10"/>
  <c r="M481" i="10"/>
  <c r="M475" i="10"/>
  <c r="M467" i="10"/>
  <c r="M483" i="10"/>
  <c r="O6918" i="10"/>
  <c r="O6922" i="10"/>
  <c r="O6926" i="10"/>
  <c r="O6930" i="10"/>
  <c r="O6934" i="10"/>
  <c r="O6938" i="10"/>
  <c r="O6917" i="10"/>
  <c r="O6921" i="10"/>
  <c r="O6925" i="10"/>
  <c r="O6929" i="10"/>
  <c r="O6933" i="10"/>
  <c r="O6937" i="10"/>
  <c r="O6439" i="10"/>
  <c r="O6443" i="10"/>
  <c r="O6447" i="10"/>
  <c r="O6451" i="10"/>
  <c r="O6455" i="10"/>
  <c r="O6459" i="10"/>
  <c r="O6438" i="10"/>
  <c r="O6442" i="10"/>
  <c r="O6446" i="10"/>
  <c r="O6450" i="10"/>
  <c r="O6454" i="10"/>
  <c r="O6458" i="10"/>
  <c r="O6437" i="10"/>
  <c r="O6441" i="10"/>
  <c r="O6445" i="10"/>
  <c r="O6449" i="10"/>
  <c r="O6453" i="10"/>
  <c r="O6457" i="10"/>
  <c r="O5765" i="10"/>
  <c r="O5769" i="10"/>
  <c r="O5773" i="10"/>
  <c r="O5777" i="10"/>
  <c r="O5781" i="10"/>
  <c r="O5785" i="10"/>
  <c r="O5768" i="10"/>
  <c r="O5776" i="10"/>
  <c r="O5784" i="10"/>
  <c r="O5767" i="10"/>
  <c r="O5770" i="10"/>
  <c r="O5775" i="10"/>
  <c r="O5778" i="10"/>
  <c r="O5783" i="10"/>
  <c r="O5786" i="10"/>
  <c r="O5764" i="10"/>
  <c r="O5772" i="10"/>
  <c r="O5780" i="10"/>
  <c r="O5285" i="10"/>
  <c r="O5289" i="10"/>
  <c r="O5293" i="10"/>
  <c r="O5297" i="10"/>
  <c r="O5301" i="10"/>
  <c r="O5305" i="10"/>
  <c r="O5288" i="10"/>
  <c r="O5296" i="10"/>
  <c r="O5304" i="10"/>
  <c r="O5287" i="10"/>
  <c r="O5290" i="10"/>
  <c r="O5295" i="10"/>
  <c r="O5298" i="10"/>
  <c r="O5303" i="10"/>
  <c r="O5306" i="10"/>
  <c r="O5284" i="10"/>
  <c r="O5292" i="10"/>
  <c r="O5300" i="10"/>
  <c r="O4807" i="10"/>
  <c r="O4811" i="10"/>
  <c r="O4815" i="10"/>
  <c r="O4819" i="10"/>
  <c r="O4823" i="10"/>
  <c r="O4827" i="10"/>
  <c r="O4805" i="10"/>
  <c r="O4809" i="10"/>
  <c r="O4813" i="10"/>
  <c r="O4817" i="10"/>
  <c r="O4821" i="10"/>
  <c r="O4825" i="10"/>
  <c r="O4804" i="10"/>
  <c r="O4806" i="10"/>
  <c r="O4808" i="10"/>
  <c r="O4810" i="10"/>
  <c r="O4812" i="10"/>
  <c r="O4814" i="10"/>
  <c r="O4816" i="10"/>
  <c r="O4818" i="10"/>
  <c r="O4820" i="10"/>
  <c r="O4822" i="10"/>
  <c r="O4824" i="10"/>
  <c r="O4826" i="10"/>
  <c r="O4231" i="10"/>
  <c r="O4235" i="10"/>
  <c r="O4239" i="10"/>
  <c r="O4243" i="10"/>
  <c r="O4247" i="10"/>
  <c r="O4251" i="10"/>
  <c r="O4229" i="10"/>
  <c r="O4233" i="10"/>
  <c r="O4237" i="10"/>
  <c r="O4241" i="10"/>
  <c r="O4245" i="10"/>
  <c r="O4249" i="10"/>
  <c r="O4228" i="10"/>
  <c r="O4230" i="10"/>
  <c r="O4232" i="10"/>
  <c r="O4234" i="10"/>
  <c r="O4236" i="10"/>
  <c r="O4238" i="10"/>
  <c r="O4240" i="10"/>
  <c r="O4242" i="10"/>
  <c r="O4244" i="10"/>
  <c r="O4246" i="10"/>
  <c r="O4248" i="10"/>
  <c r="O4250" i="10"/>
  <c r="O3652" i="10"/>
  <c r="O3656" i="10"/>
  <c r="O3660" i="10"/>
  <c r="O3664" i="10"/>
  <c r="O3668" i="10"/>
  <c r="O3672" i="10"/>
  <c r="O3659" i="10"/>
  <c r="O3667" i="10"/>
  <c r="O3675" i="10"/>
  <c r="O3653" i="10"/>
  <c r="O3658" i="10"/>
  <c r="O3661" i="10"/>
  <c r="O3666" i="10"/>
  <c r="O3669" i="10"/>
  <c r="O3674" i="10"/>
  <c r="O3655" i="10"/>
  <c r="O3663" i="10"/>
  <c r="O3671" i="10"/>
  <c r="O3654" i="10"/>
  <c r="O3662" i="10"/>
  <c r="O3670" i="10"/>
  <c r="O3665" i="10"/>
  <c r="O3657" i="10"/>
  <c r="O3673" i="10"/>
  <c r="O3172" i="10"/>
  <c r="O3176" i="10"/>
  <c r="O3180" i="10"/>
  <c r="O3184" i="10"/>
  <c r="O3188" i="10"/>
  <c r="O3192" i="10"/>
  <c r="O3175" i="10"/>
  <c r="O3179" i="10"/>
  <c r="O3183" i="10"/>
  <c r="O3187" i="10"/>
  <c r="O3191" i="10"/>
  <c r="O3195" i="10"/>
  <c r="O3174" i="10"/>
  <c r="O3178" i="10"/>
  <c r="O3182" i="10"/>
  <c r="O3186" i="10"/>
  <c r="O3190" i="10"/>
  <c r="O3194" i="10"/>
  <c r="O3177" i="10"/>
  <c r="O3185" i="10"/>
  <c r="O3193" i="10"/>
  <c r="O3181" i="10"/>
  <c r="O3173" i="10"/>
  <c r="O2692" i="10"/>
  <c r="O2696" i="10"/>
  <c r="O2700" i="10"/>
  <c r="O2704" i="10"/>
  <c r="O2708" i="10"/>
  <c r="O2712" i="10"/>
  <c r="O2695" i="10"/>
  <c r="O2699" i="10"/>
  <c r="O2703" i="10"/>
  <c r="O2707" i="10"/>
  <c r="O2711" i="10"/>
  <c r="O2715" i="10"/>
  <c r="O2694" i="10"/>
  <c r="O2698" i="10"/>
  <c r="O2702" i="10"/>
  <c r="O2706" i="10"/>
  <c r="O2710" i="10"/>
  <c r="O2714" i="10"/>
  <c r="O2697" i="10"/>
  <c r="O2705" i="10"/>
  <c r="O2713" i="10"/>
  <c r="O2701" i="10"/>
  <c r="O2693" i="10"/>
  <c r="O2214" i="10"/>
  <c r="O2218" i="10"/>
  <c r="O2222" i="10"/>
  <c r="O2226" i="10"/>
  <c r="O2230" i="10"/>
  <c r="O2234" i="10"/>
  <c r="O2213" i="10"/>
  <c r="O2217" i="10"/>
  <c r="O2221" i="10"/>
  <c r="O2225" i="10"/>
  <c r="O2229" i="10"/>
  <c r="O2233" i="10"/>
  <c r="O2212" i="10"/>
  <c r="O2216" i="10"/>
  <c r="O2220" i="10"/>
  <c r="O2224" i="10"/>
  <c r="O2228" i="10"/>
  <c r="O2232" i="10"/>
  <c r="O2219" i="10"/>
  <c r="O2227" i="10"/>
  <c r="O2235" i="10"/>
  <c r="O2215" i="10"/>
  <c r="O2231" i="10"/>
  <c r="O2223" i="10"/>
  <c r="O1735" i="10"/>
  <c r="O1739" i="10"/>
  <c r="O1743" i="10"/>
  <c r="O1747" i="10"/>
  <c r="O1751" i="10"/>
  <c r="O1755" i="10"/>
  <c r="O1734" i="10"/>
  <c r="O1738" i="10"/>
  <c r="O1742" i="10"/>
  <c r="O1746" i="10"/>
  <c r="O1750" i="10"/>
  <c r="O1754" i="10"/>
  <c r="O1732" i="10"/>
  <c r="O1736" i="10"/>
  <c r="O1740" i="10"/>
  <c r="O1744" i="10"/>
  <c r="O1748" i="10"/>
  <c r="O1752" i="10"/>
  <c r="O1733" i="10"/>
  <c r="O1737" i="10"/>
  <c r="O1741" i="10"/>
  <c r="O1745" i="10"/>
  <c r="O1749" i="10"/>
  <c r="O1753" i="10"/>
  <c r="O1253" i="10"/>
  <c r="O1257" i="10"/>
  <c r="O1261" i="10"/>
  <c r="O1265" i="10"/>
  <c r="O1269" i="10"/>
  <c r="O1273" i="10"/>
  <c r="O1252" i="10"/>
  <c r="O1256" i="10"/>
  <c r="O1260" i="10"/>
  <c r="O1264" i="10"/>
  <c r="O1254" i="10"/>
  <c r="O1258" i="10"/>
  <c r="O1262" i="10"/>
  <c r="O1266" i="10"/>
  <c r="O1271" i="10"/>
  <c r="O1274" i="10"/>
  <c r="O1268" i="10"/>
  <c r="O1255" i="10"/>
  <c r="O1259" i="10"/>
  <c r="O1263" i="10"/>
  <c r="O1267" i="10"/>
  <c r="O1270" i="10"/>
  <c r="O1275" i="10"/>
  <c r="O1272" i="10"/>
  <c r="O774" i="10"/>
  <c r="O778" i="10"/>
  <c r="O782" i="10"/>
  <c r="O786" i="10"/>
  <c r="O790" i="10"/>
  <c r="O794" i="10"/>
  <c r="O773" i="10"/>
  <c r="O777" i="10"/>
  <c r="O781" i="10"/>
  <c r="O785" i="10"/>
  <c r="O789" i="10"/>
  <c r="O793" i="10"/>
  <c r="O772" i="10"/>
  <c r="O776" i="10"/>
  <c r="O780" i="10"/>
  <c r="O784" i="10"/>
  <c r="O788" i="10"/>
  <c r="O792" i="10"/>
  <c r="O779" i="10"/>
  <c r="O787" i="10"/>
  <c r="O795" i="10"/>
  <c r="O775" i="10"/>
  <c r="O783" i="10"/>
  <c r="O791" i="10"/>
  <c r="O198" i="10"/>
  <c r="O202" i="10"/>
  <c r="O206" i="10"/>
  <c r="O210" i="10"/>
  <c r="O214" i="10"/>
  <c r="O218" i="10"/>
  <c r="O197" i="10"/>
  <c r="O201" i="10"/>
  <c r="O205" i="10"/>
  <c r="O209" i="10"/>
  <c r="O213" i="10"/>
  <c r="O217" i="10"/>
  <c r="O196" i="10"/>
  <c r="O200" i="10"/>
  <c r="O204" i="10"/>
  <c r="O208" i="10"/>
  <c r="O212" i="10"/>
  <c r="O216" i="10"/>
  <c r="O203" i="10"/>
  <c r="O211" i="10"/>
  <c r="O219" i="10"/>
  <c r="O199" i="10"/>
  <c r="O215" i="10"/>
  <c r="O207" i="10"/>
  <c r="M8738" i="10"/>
  <c r="O8736" i="10"/>
  <c r="M8734" i="10"/>
  <c r="O8732" i="10"/>
  <c r="M8730" i="10"/>
  <c r="O8728" i="10"/>
  <c r="M8726" i="10"/>
  <c r="O8724" i="10"/>
  <c r="M8722" i="10"/>
  <c r="O8720" i="10"/>
  <c r="M8718" i="10"/>
  <c r="O8716" i="10"/>
  <c r="M8714" i="10"/>
  <c r="O8712" i="10"/>
  <c r="M8710" i="10"/>
  <c r="O8708" i="10"/>
  <c r="M8706" i="10"/>
  <c r="O8704" i="10"/>
  <c r="M8702" i="10"/>
  <c r="O8700" i="10"/>
  <c r="M8698" i="10"/>
  <c r="O8696" i="10"/>
  <c r="M8694" i="10"/>
  <c r="O8692" i="10"/>
  <c r="M8690" i="10"/>
  <c r="M8686" i="10"/>
  <c r="M8682" i="10"/>
  <c r="M8678" i="10"/>
  <c r="M8674" i="10"/>
  <c r="M8670" i="10"/>
  <c r="O8664" i="10"/>
  <c r="O8660" i="10"/>
  <c r="O8656" i="10"/>
  <c r="O8652" i="10"/>
  <c r="O8648" i="10"/>
  <c r="O8644" i="10"/>
  <c r="M8642" i="10"/>
  <c r="O8640" i="10"/>
  <c r="M8638" i="10"/>
  <c r="O8636" i="10"/>
  <c r="M8634" i="10"/>
  <c r="O8632" i="10"/>
  <c r="M8630" i="10"/>
  <c r="O8628" i="10"/>
  <c r="M8626" i="10"/>
  <c r="O8624" i="10"/>
  <c r="M8622" i="10"/>
  <c r="O8620" i="10"/>
  <c r="M8618" i="10"/>
  <c r="O8616" i="10"/>
  <c r="M8614" i="10"/>
  <c r="O8612" i="10"/>
  <c r="M8610" i="10"/>
  <c r="O8608" i="10"/>
  <c r="M8606" i="10"/>
  <c r="O8604" i="10"/>
  <c r="M8602" i="10"/>
  <c r="O8600" i="10"/>
  <c r="M8598" i="10"/>
  <c r="O8596" i="10"/>
  <c r="M8594" i="10"/>
  <c r="M8590" i="10"/>
  <c r="M8586" i="10"/>
  <c r="M8582" i="10"/>
  <c r="M8578" i="10"/>
  <c r="M8574" i="10"/>
  <c r="O8568" i="10"/>
  <c r="O8564" i="10"/>
  <c r="O8560" i="10"/>
  <c r="O8556" i="10"/>
  <c r="O8552" i="10"/>
  <c r="O8548" i="10"/>
  <c r="M8546" i="10"/>
  <c r="O8544" i="10"/>
  <c r="M8542" i="10"/>
  <c r="O8540" i="10"/>
  <c r="M8538" i="10"/>
  <c r="O8536" i="10"/>
  <c r="M8534" i="10"/>
  <c r="O8532" i="10"/>
  <c r="M8530" i="10"/>
  <c r="O8528" i="10"/>
  <c r="M8526" i="10"/>
  <c r="O8524" i="10"/>
  <c r="M8522" i="10"/>
  <c r="O8520" i="10"/>
  <c r="M8518" i="10"/>
  <c r="O8516" i="10"/>
  <c r="M8514" i="10"/>
  <c r="O8512" i="10"/>
  <c r="M8510" i="10"/>
  <c r="O8508" i="10"/>
  <c r="M8506" i="10"/>
  <c r="O8504" i="10"/>
  <c r="M8502" i="10"/>
  <c r="O8500" i="10"/>
  <c r="M8498" i="10"/>
  <c r="M8494" i="10"/>
  <c r="M8490" i="10"/>
  <c r="M8486" i="10"/>
  <c r="M8482" i="10"/>
  <c r="M8478" i="10"/>
  <c r="O8472" i="10"/>
  <c r="O8468" i="10"/>
  <c r="O8464" i="10"/>
  <c r="O8460" i="10"/>
  <c r="O8456" i="10"/>
  <c r="O8452" i="10"/>
  <c r="M8450" i="10"/>
  <c r="O8448" i="10"/>
  <c r="M8446" i="10"/>
  <c r="O8444" i="10"/>
  <c r="M8442" i="10"/>
  <c r="O8440" i="10"/>
  <c r="M8438" i="10"/>
  <c r="O8436" i="10"/>
  <c r="M8434" i="10"/>
  <c r="O8432" i="10"/>
  <c r="M8430" i="10"/>
  <c r="O8428" i="10"/>
  <c r="M8426" i="10"/>
  <c r="O8424" i="10"/>
  <c r="M8422" i="10"/>
  <c r="O8420" i="10"/>
  <c r="M8418" i="10"/>
  <c r="O8416" i="10"/>
  <c r="M8414" i="10"/>
  <c r="O8412" i="10"/>
  <c r="M8410" i="10"/>
  <c r="O8408" i="10"/>
  <c r="M8406" i="10"/>
  <c r="O8404" i="10"/>
  <c r="M8402" i="10"/>
  <c r="M8398" i="10"/>
  <c r="M8394" i="10"/>
  <c r="M8390" i="10"/>
  <c r="M8386" i="10"/>
  <c r="M8382" i="10"/>
  <c r="O8376" i="10"/>
  <c r="O8372" i="10"/>
  <c r="O8368" i="10"/>
  <c r="O8364" i="10"/>
  <c r="O8360" i="10"/>
  <c r="O8356" i="10"/>
  <c r="M8354" i="10"/>
  <c r="O8352" i="10"/>
  <c r="M8350" i="10"/>
  <c r="O8348" i="10"/>
  <c r="M8346" i="10"/>
  <c r="O8344" i="10"/>
  <c r="M8342" i="10"/>
  <c r="O8340" i="10"/>
  <c r="M8338" i="10"/>
  <c r="O8336" i="10"/>
  <c r="M8334" i="10"/>
  <c r="O8332" i="10"/>
  <c r="M8330" i="10"/>
  <c r="O8328" i="10"/>
  <c r="M8326" i="10"/>
  <c r="O8324" i="10"/>
  <c r="M8322" i="10"/>
  <c r="O8320" i="10"/>
  <c r="M8318" i="10"/>
  <c r="O8316" i="10"/>
  <c r="M8314" i="10"/>
  <c r="O8312" i="10"/>
  <c r="M8310" i="10"/>
  <c r="O8308" i="10"/>
  <c r="M8306" i="10"/>
  <c r="M8302" i="10"/>
  <c r="M8298" i="10"/>
  <c r="M8294" i="10"/>
  <c r="M8290" i="10"/>
  <c r="M8286" i="10"/>
  <c r="O8280" i="10"/>
  <c r="O8276" i="10"/>
  <c r="O8272" i="10"/>
  <c r="O8268" i="10"/>
  <c r="O8264" i="10"/>
  <c r="O8260" i="10"/>
  <c r="M8258" i="10"/>
  <c r="O8256" i="10"/>
  <c r="M8254" i="10"/>
  <c r="O8252" i="10"/>
  <c r="M8250" i="10"/>
  <c r="O8248" i="10"/>
  <c r="M8246" i="10"/>
  <c r="O8244" i="10"/>
  <c r="M8242" i="10"/>
  <c r="O8240" i="10"/>
  <c r="M8238" i="10"/>
  <c r="O8236" i="10"/>
  <c r="M8234" i="10"/>
  <c r="O8232" i="10"/>
  <c r="M8230" i="10"/>
  <c r="O8228" i="10"/>
  <c r="M8226" i="10"/>
  <c r="O8224" i="10"/>
  <c r="M8222" i="10"/>
  <c r="O8220" i="10"/>
  <c r="M8218" i="10"/>
  <c r="O8216" i="10"/>
  <c r="M8214" i="10"/>
  <c r="O8212" i="10"/>
  <c r="M8210" i="10"/>
  <c r="M8206" i="10"/>
  <c r="M8202" i="10"/>
  <c r="M8198" i="10"/>
  <c r="M8194" i="10"/>
  <c r="M8190" i="10"/>
  <c r="O8184" i="10"/>
  <c r="O8180" i="10"/>
  <c r="O8176" i="10"/>
  <c r="O8172" i="10"/>
  <c r="O8168" i="10"/>
  <c r="O8164" i="10"/>
  <c r="M8162" i="10"/>
  <c r="O8160" i="10"/>
  <c r="M8158" i="10"/>
  <c r="O8156" i="10"/>
  <c r="M8154" i="10"/>
  <c r="O8152" i="10"/>
  <c r="M8150" i="10"/>
  <c r="O8148" i="10"/>
  <c r="M8146" i="10"/>
  <c r="O8144" i="10"/>
  <c r="M8142" i="10"/>
  <c r="O8140" i="10"/>
  <c r="M8138" i="10"/>
  <c r="O8136" i="10"/>
  <c r="M8134" i="10"/>
  <c r="O8132" i="10"/>
  <c r="M8130" i="10"/>
  <c r="O8128" i="10"/>
  <c r="M8126" i="10"/>
  <c r="O8124" i="10"/>
  <c r="M8122" i="10"/>
  <c r="O8120" i="10"/>
  <c r="M8118" i="10"/>
  <c r="O8116" i="10"/>
  <c r="M8114" i="10"/>
  <c r="M8110" i="10"/>
  <c r="M8106" i="10"/>
  <c r="M8102" i="10"/>
  <c r="M8098" i="10"/>
  <c r="M8094" i="10"/>
  <c r="O8088" i="10"/>
  <c r="O8084" i="10"/>
  <c r="O8080" i="10"/>
  <c r="O8076" i="10"/>
  <c r="O8072" i="10"/>
  <c r="O8068" i="10"/>
  <c r="M8066" i="10"/>
  <c r="O8064" i="10"/>
  <c r="M8062" i="10"/>
  <c r="O8060" i="10"/>
  <c r="M8058" i="10"/>
  <c r="O8056" i="10"/>
  <c r="M8054" i="10"/>
  <c r="O8052" i="10"/>
  <c r="M8050" i="10"/>
  <c r="O8048" i="10"/>
  <c r="M8046" i="10"/>
  <c r="O8044" i="10"/>
  <c r="M8042" i="10"/>
  <c r="O8040" i="10"/>
  <c r="M8038" i="10"/>
  <c r="O8036" i="10"/>
  <c r="M8034" i="10"/>
  <c r="O8032" i="10"/>
  <c r="M8030" i="10"/>
  <c r="O8028" i="10"/>
  <c r="M8026" i="10"/>
  <c r="O8024" i="10"/>
  <c r="M8022" i="10"/>
  <c r="O8020" i="10"/>
  <c r="M8018" i="10"/>
  <c r="M8014" i="10"/>
  <c r="M8010" i="10"/>
  <c r="M8006" i="10"/>
  <c r="M8002" i="10"/>
  <c r="M7998" i="10"/>
  <c r="O7992" i="10"/>
  <c r="O7988" i="10"/>
  <c r="O7984" i="10"/>
  <c r="O7980" i="10"/>
  <c r="O7976" i="10"/>
  <c r="O7972" i="10"/>
  <c r="M7970" i="10"/>
  <c r="O7968" i="10"/>
  <c r="M7966" i="10"/>
  <c r="O7964" i="10"/>
  <c r="M7962" i="10"/>
  <c r="O7960" i="10"/>
  <c r="M7958" i="10"/>
  <c r="O7956" i="10"/>
  <c r="M7954" i="10"/>
  <c r="O7952" i="10"/>
  <c r="M7950" i="10"/>
  <c r="O7948" i="10"/>
  <c r="M7946" i="10"/>
  <c r="O7944" i="10"/>
  <c r="M7942" i="10"/>
  <c r="O7940" i="10"/>
  <c r="M7938" i="10"/>
  <c r="O7936" i="10"/>
  <c r="M7934" i="10"/>
  <c r="O7932" i="10"/>
  <c r="M7930" i="10"/>
  <c r="O7928" i="10"/>
  <c r="M7926" i="10"/>
  <c r="O7924" i="10"/>
  <c r="M7922" i="10"/>
  <c r="M7918" i="10"/>
  <c r="M7914" i="10"/>
  <c r="M7910" i="10"/>
  <c r="M7906" i="10"/>
  <c r="M7902" i="10"/>
  <c r="O7896" i="10"/>
  <c r="O7892" i="10"/>
  <c r="O7888" i="10"/>
  <c r="O7884" i="10"/>
  <c r="O7880" i="10"/>
  <c r="O7876" i="10"/>
  <c r="M7874" i="10"/>
  <c r="O7872" i="10"/>
  <c r="M7870" i="10"/>
  <c r="O7868" i="10"/>
  <c r="M7866" i="10"/>
  <c r="O7864" i="10"/>
  <c r="M7862" i="10"/>
  <c r="O7860" i="10"/>
  <c r="M7858" i="10"/>
  <c r="O7856" i="10"/>
  <c r="M7854" i="10"/>
  <c r="O7852" i="10"/>
  <c r="M7850" i="10"/>
  <c r="O7848" i="10"/>
  <c r="M7846" i="10"/>
  <c r="O7844" i="10"/>
  <c r="M7842" i="10"/>
  <c r="O7840" i="10"/>
  <c r="M7838" i="10"/>
  <c r="O7836" i="10"/>
  <c r="M7834" i="10"/>
  <c r="O7832" i="10"/>
  <c r="M7830" i="10"/>
  <c r="O7828" i="10"/>
  <c r="M7826" i="10"/>
  <c r="M7822" i="10"/>
  <c r="M7818" i="10"/>
  <c r="M7814" i="10"/>
  <c r="M7810" i="10"/>
  <c r="M7806" i="10"/>
  <c r="O7800" i="10"/>
  <c r="O7796" i="10"/>
  <c r="O7792" i="10"/>
  <c r="O7788" i="10"/>
  <c r="O7784" i="10"/>
  <c r="O7780" i="10"/>
  <c r="M7778" i="10"/>
  <c r="O7776" i="10"/>
  <c r="M7774" i="10"/>
  <c r="O7772" i="10"/>
  <c r="M7770" i="10"/>
  <c r="O7768" i="10"/>
  <c r="M7766" i="10"/>
  <c r="O7764" i="10"/>
  <c r="M7762" i="10"/>
  <c r="O7760" i="10"/>
  <c r="M7758" i="10"/>
  <c r="O7756" i="10"/>
  <c r="M7754" i="10"/>
  <c r="O7752" i="10"/>
  <c r="M7750" i="10"/>
  <c r="O7748" i="10"/>
  <c r="M7746" i="10"/>
  <c r="O7744" i="10"/>
  <c r="M7742" i="10"/>
  <c r="O7740" i="10"/>
  <c r="M7738" i="10"/>
  <c r="O7736" i="10"/>
  <c r="M7734" i="10"/>
  <c r="O7732" i="10"/>
  <c r="M7730" i="10"/>
  <c r="M7726" i="10"/>
  <c r="M7722" i="10"/>
  <c r="M7718" i="10"/>
  <c r="M7714" i="10"/>
  <c r="M7710" i="10"/>
  <c r="O7704" i="10"/>
  <c r="O7700" i="10"/>
  <c r="O7696" i="10"/>
  <c r="O7692" i="10"/>
  <c r="O7688" i="10"/>
  <c r="O7684" i="10"/>
  <c r="M7682" i="10"/>
  <c r="O7680" i="10"/>
  <c r="M7678" i="10"/>
  <c r="O7676" i="10"/>
  <c r="M7674" i="10"/>
  <c r="O7672" i="10"/>
  <c r="M7670" i="10"/>
  <c r="O7668" i="10"/>
  <c r="M7666" i="10"/>
  <c r="O7664" i="10"/>
  <c r="M7662" i="10"/>
  <c r="O7660" i="10"/>
  <c r="M7658" i="10"/>
  <c r="O7656" i="10"/>
  <c r="M7654" i="10"/>
  <c r="O7652" i="10"/>
  <c r="M7650" i="10"/>
  <c r="O7648" i="10"/>
  <c r="M7646" i="10"/>
  <c r="O7644" i="10"/>
  <c r="M7642" i="10"/>
  <c r="O7640" i="10"/>
  <c r="M7638" i="10"/>
  <c r="O7636" i="10"/>
  <c r="M7634" i="10"/>
  <c r="M7630" i="10"/>
  <c r="M7626" i="10"/>
  <c r="M7622" i="10"/>
  <c r="M7618" i="10"/>
  <c r="M7614" i="10"/>
  <c r="O7608" i="10"/>
  <c r="O7604" i="10"/>
  <c r="O7600" i="10"/>
  <c r="O7596" i="10"/>
  <c r="O7592" i="10"/>
  <c r="O7588" i="10"/>
  <c r="M7586" i="10"/>
  <c r="O7584" i="10"/>
  <c r="M7582" i="10"/>
  <c r="O7580" i="10"/>
  <c r="M7578" i="10"/>
  <c r="O7576" i="10"/>
  <c r="M7574" i="10"/>
  <c r="O7572" i="10"/>
  <c r="M7570" i="10"/>
  <c r="O7568" i="10"/>
  <c r="M7566" i="10"/>
  <c r="O7564" i="10"/>
  <c r="M7562" i="10"/>
  <c r="O7560" i="10"/>
  <c r="M7558" i="10"/>
  <c r="O7556" i="10"/>
  <c r="M7554" i="10"/>
  <c r="O7552" i="10"/>
  <c r="M7550" i="10"/>
  <c r="O7548" i="10"/>
  <c r="M7546" i="10"/>
  <c r="O7544" i="10"/>
  <c r="M7542" i="10"/>
  <c r="O7540" i="10"/>
  <c r="M7538" i="10"/>
  <c r="M7534" i="10"/>
  <c r="M7530" i="10"/>
  <c r="M7526" i="10"/>
  <c r="M7522" i="10"/>
  <c r="M7518" i="10"/>
  <c r="O7512" i="10"/>
  <c r="O7508" i="10"/>
  <c r="O7504" i="10"/>
  <c r="O7500" i="10"/>
  <c r="O7496" i="10"/>
  <c r="O7492" i="10"/>
  <c r="M7490" i="10"/>
  <c r="O7488" i="10"/>
  <c r="M7486" i="10"/>
  <c r="O7484" i="10"/>
  <c r="M7482" i="10"/>
  <c r="O7480" i="10"/>
  <c r="M7478" i="10"/>
  <c r="O7476" i="10"/>
  <c r="M7474" i="10"/>
  <c r="O7472" i="10"/>
  <c r="M7470" i="10"/>
  <c r="O7468" i="10"/>
  <c r="M7466" i="10"/>
  <c r="O7464" i="10"/>
  <c r="M7462" i="10"/>
  <c r="O7460" i="10"/>
  <c r="M7458" i="10"/>
  <c r="O7456" i="10"/>
  <c r="M7454" i="10"/>
  <c r="O7452" i="10"/>
  <c r="M7450" i="10"/>
  <c r="O7448" i="10"/>
  <c r="M7446" i="10"/>
  <c r="O7444" i="10"/>
  <c r="M7442" i="10"/>
  <c r="M7438" i="10"/>
  <c r="M7434" i="10"/>
  <c r="M7430" i="10"/>
  <c r="M7426" i="10"/>
  <c r="M7422" i="10"/>
  <c r="O7416" i="10"/>
  <c r="O7412" i="10"/>
  <c r="O7408" i="10"/>
  <c r="O7404" i="10"/>
  <c r="O7400" i="10"/>
  <c r="O7396" i="10"/>
  <c r="M7394" i="10"/>
  <c r="O7392" i="10"/>
  <c r="M7390" i="10"/>
  <c r="O7388" i="10"/>
  <c r="M7386" i="10"/>
  <c r="O7384" i="10"/>
  <c r="M7382" i="10"/>
  <c r="O7380" i="10"/>
  <c r="M7378" i="10"/>
  <c r="O7376" i="10"/>
  <c r="M7374" i="10"/>
  <c r="O7372" i="10"/>
  <c r="M7370" i="10"/>
  <c r="O7368" i="10"/>
  <c r="M7366" i="10"/>
  <c r="O7364" i="10"/>
  <c r="M7362" i="10"/>
  <c r="O7360" i="10"/>
  <c r="M7358" i="10"/>
  <c r="O7356" i="10"/>
  <c r="M7354" i="10"/>
  <c r="O7352" i="10"/>
  <c r="M7350" i="10"/>
  <c r="O7348" i="10"/>
  <c r="M7346" i="10"/>
  <c r="M7342" i="10"/>
  <c r="M7338" i="10"/>
  <c r="M7334" i="10"/>
  <c r="M7331" i="10"/>
  <c r="M7326" i="10"/>
  <c r="O7319" i="10"/>
  <c r="O7316" i="10"/>
  <c r="O7311" i="10"/>
  <c r="O7308" i="10"/>
  <c r="O7304" i="10"/>
  <c r="O7300" i="10"/>
  <c r="O7296" i="10"/>
  <c r="O7292" i="10"/>
  <c r="O7288" i="10"/>
  <c r="O7284" i="10"/>
  <c r="O7280" i="10"/>
  <c r="O7272" i="10"/>
  <c r="O7268" i="10"/>
  <c r="O7264" i="10"/>
  <c r="O7260" i="10"/>
  <c r="O7256" i="10"/>
  <c r="O7224" i="10"/>
  <c r="O7220" i="10"/>
  <c r="O7216" i="10"/>
  <c r="O7212" i="10"/>
  <c r="O7208" i="10"/>
  <c r="O7200" i="10"/>
  <c r="O7196" i="10"/>
  <c r="O7192" i="10"/>
  <c r="O7188" i="10"/>
  <c r="O7184" i="10"/>
  <c r="O7176" i="10"/>
  <c r="O7172" i="10"/>
  <c r="O7168" i="10"/>
  <c r="O7164" i="10"/>
  <c r="O7160" i="10"/>
  <c r="O7128" i="10"/>
  <c r="O7124" i="10"/>
  <c r="O7120" i="10"/>
  <c r="O7116" i="10"/>
  <c r="O7112" i="10"/>
  <c r="O7104" i="10"/>
  <c r="O7100" i="10"/>
  <c r="O7096" i="10"/>
  <c r="O7092" i="10"/>
  <c r="O7088" i="10"/>
  <c r="O7080" i="10"/>
  <c r="O7076" i="10"/>
  <c r="O7072" i="10"/>
  <c r="O7068" i="10"/>
  <c r="O7064" i="10"/>
  <c r="O7032" i="10"/>
  <c r="O7028" i="10"/>
  <c r="O7024" i="10"/>
  <c r="O7020" i="10"/>
  <c r="O7016" i="10"/>
  <c r="O7008" i="10"/>
  <c r="O7004" i="10"/>
  <c r="O7000" i="10"/>
  <c r="O6996" i="10"/>
  <c r="O6992" i="10"/>
  <c r="O6984" i="10"/>
  <c r="O6980" i="10"/>
  <c r="O6976" i="10"/>
  <c r="O6972" i="10"/>
  <c r="O6968" i="10"/>
  <c r="O6936" i="10"/>
  <c r="O6932" i="10"/>
  <c r="O6928" i="10"/>
  <c r="O6924" i="10"/>
  <c r="O6920" i="10"/>
  <c r="O6916" i="10"/>
  <c r="O6912" i="10"/>
  <c r="O6908" i="10"/>
  <c r="O6904" i="10"/>
  <c r="O6900" i="10"/>
  <c r="O6896" i="10"/>
  <c r="O6888" i="10"/>
  <c r="O6884" i="10"/>
  <c r="O6880" i="10"/>
  <c r="O6876" i="10"/>
  <c r="O6872" i="10"/>
  <c r="O6840" i="10"/>
  <c r="O6836" i="10"/>
  <c r="O6832" i="10"/>
  <c r="O6828" i="10"/>
  <c r="O6824" i="10"/>
  <c r="O6816" i="10"/>
  <c r="O6812" i="10"/>
  <c r="O6808" i="10"/>
  <c r="O6804" i="10"/>
  <c r="O6800" i="10"/>
  <c r="O6792" i="10"/>
  <c r="O6788" i="10"/>
  <c r="O6784" i="10"/>
  <c r="O6780" i="10"/>
  <c r="O6776" i="10"/>
  <c r="O6744" i="10"/>
  <c r="O6740" i="10"/>
  <c r="O6736" i="10"/>
  <c r="O6732" i="10"/>
  <c r="O6728" i="10"/>
  <c r="O6720" i="10"/>
  <c r="O6716" i="10"/>
  <c r="O6712" i="10"/>
  <c r="O6708" i="10"/>
  <c r="O6704" i="10"/>
  <c r="O6696" i="10"/>
  <c r="O6692" i="10"/>
  <c r="O6688" i="10"/>
  <c r="O6684" i="10"/>
  <c r="O6680" i="10"/>
  <c r="O6648" i="10"/>
  <c r="O6644" i="10"/>
  <c r="O6640" i="10"/>
  <c r="O6636" i="10"/>
  <c r="M6626" i="10"/>
  <c r="O6620" i="10"/>
  <c r="M6618" i="10"/>
  <c r="O6612" i="10"/>
  <c r="M6602" i="10"/>
  <c r="O6596" i="10"/>
  <c r="M6594" i="10"/>
  <c r="O6588" i="10"/>
  <c r="M6578" i="10"/>
  <c r="M6570" i="10"/>
  <c r="O6548" i="10"/>
  <c r="O6540" i="10"/>
  <c r="M6530" i="10"/>
  <c r="O6524" i="10"/>
  <c r="M6522" i="10"/>
  <c r="O6516" i="10"/>
  <c r="M6514" i="10"/>
  <c r="M6506" i="10"/>
  <c r="O6500" i="10"/>
  <c r="M6498" i="10"/>
  <c r="O6492" i="10"/>
  <c r="M6482" i="10"/>
  <c r="M6474" i="10"/>
  <c r="O6452" i="10"/>
  <c r="O6444" i="10"/>
  <c r="O6436" i="10"/>
  <c r="M6434" i="10"/>
  <c r="O6428" i="10"/>
  <c r="M6426" i="10"/>
  <c r="O6420" i="10"/>
  <c r="M6410" i="10"/>
  <c r="O6404" i="10"/>
  <c r="M6402" i="10"/>
  <c r="O6396" i="10"/>
  <c r="M6386" i="10"/>
  <c r="M6378" i="10"/>
  <c r="O6356" i="10"/>
  <c r="O6348" i="10"/>
  <c r="M6338" i="10"/>
  <c r="O6332" i="10"/>
  <c r="M6330" i="10"/>
  <c r="O6324" i="10"/>
  <c r="M6314" i="10"/>
  <c r="O6308" i="10"/>
  <c r="M6306" i="10"/>
  <c r="O6300" i="10"/>
  <c r="M6290" i="10"/>
  <c r="M6282" i="10"/>
  <c r="O6260" i="10"/>
  <c r="O6252" i="10"/>
  <c r="M6242" i="10"/>
  <c r="O6236" i="10"/>
  <c r="M6234" i="10"/>
  <c r="O6228" i="10"/>
  <c r="M6218" i="10"/>
  <c r="O6212" i="10"/>
  <c r="M6210" i="10"/>
  <c r="O6204" i="10"/>
  <c r="M6194" i="10"/>
  <c r="M6186" i="10"/>
  <c r="O6164" i="10"/>
  <c r="O6156" i="10"/>
  <c r="M6146" i="10"/>
  <c r="O6140" i="10"/>
  <c r="M6138" i="10"/>
  <c r="O6132" i="10"/>
  <c r="M6122" i="10"/>
  <c r="O6116" i="10"/>
  <c r="M6114" i="10"/>
  <c r="O6108" i="10"/>
  <c r="M6098" i="10"/>
  <c r="M6090" i="10"/>
  <c r="O6068" i="10"/>
  <c r="O6060" i="10"/>
  <c r="M6050" i="10"/>
  <c r="O6044" i="10"/>
  <c r="M6042" i="10"/>
  <c r="O6036" i="10"/>
  <c r="M6034" i="10"/>
  <c r="M6026" i="10"/>
  <c r="O6020" i="10"/>
  <c r="M6018" i="10"/>
  <c r="O6012" i="10"/>
  <c r="M6002" i="10"/>
  <c r="M5994" i="10"/>
  <c r="O5972" i="10"/>
  <c r="O5964" i="10"/>
  <c r="M5954" i="10"/>
  <c r="O5948" i="10"/>
  <c r="M5946" i="10"/>
  <c r="O5940" i="10"/>
  <c r="M5930" i="10"/>
  <c r="O5924" i="10"/>
  <c r="M5922" i="10"/>
  <c r="O5916" i="10"/>
  <c r="M5906" i="10"/>
  <c r="M5898" i="10"/>
  <c r="O5878" i="10"/>
  <c r="O5870" i="10"/>
  <c r="O5862" i="10"/>
  <c r="M5858" i="10"/>
  <c r="O5854" i="10"/>
  <c r="M5850" i="10"/>
  <c r="O5846" i="10"/>
  <c r="M5834" i="10"/>
  <c r="O5830" i="10"/>
  <c r="M5826" i="10"/>
  <c r="O5822" i="10"/>
  <c r="O5814" i="10"/>
  <c r="M5810" i="10"/>
  <c r="M5802" i="10"/>
  <c r="O5782" i="10"/>
  <c r="O5774" i="10"/>
  <c r="O5766" i="10"/>
  <c r="M5762" i="10"/>
  <c r="O5758" i="10"/>
  <c r="M5754" i="10"/>
  <c r="O5750" i="10"/>
  <c r="M5738" i="10"/>
  <c r="O5734" i="10"/>
  <c r="M5730" i="10"/>
  <c r="O5726" i="10"/>
  <c r="O5718" i="10"/>
  <c r="M5714" i="10"/>
  <c r="M5706" i="10"/>
  <c r="O5686" i="10"/>
  <c r="O5678" i="10"/>
  <c r="M5666" i="10"/>
  <c r="O5662" i="10"/>
  <c r="M5658" i="10"/>
  <c r="O5654" i="10"/>
  <c r="M5642" i="10"/>
  <c r="O5638" i="10"/>
  <c r="M5634" i="10"/>
  <c r="O5630" i="10"/>
  <c r="O5622" i="10"/>
  <c r="M5618" i="10"/>
  <c r="M5610" i="10"/>
  <c r="O5590" i="10"/>
  <c r="O5582" i="10"/>
  <c r="O5574" i="10"/>
  <c r="M5570" i="10"/>
  <c r="O5566" i="10"/>
  <c r="M5562" i="10"/>
  <c r="O5558" i="10"/>
  <c r="M5554" i="10"/>
  <c r="M5546" i="10"/>
  <c r="O5542" i="10"/>
  <c r="M5538" i="10"/>
  <c r="O5534" i="10"/>
  <c r="O5526" i="10"/>
  <c r="M5522" i="10"/>
  <c r="M5514" i="10"/>
  <c r="O5494" i="10"/>
  <c r="O5486" i="10"/>
  <c r="M5474" i="10"/>
  <c r="O5470" i="10"/>
  <c r="M5466" i="10"/>
  <c r="O5462" i="10"/>
  <c r="M5450" i="10"/>
  <c r="O5446" i="10"/>
  <c r="M5442" i="10"/>
  <c r="O5438" i="10"/>
  <c r="O5430" i="10"/>
  <c r="M5426" i="10"/>
  <c r="M5418" i="10"/>
  <c r="O5398" i="10"/>
  <c r="O5390" i="10"/>
  <c r="O5382" i="10"/>
  <c r="M5378" i="10"/>
  <c r="O5374" i="10"/>
  <c r="M5370" i="10"/>
  <c r="O5366" i="10"/>
  <c r="M5354" i="10"/>
  <c r="O5350" i="10"/>
  <c r="M5346" i="10"/>
  <c r="O5342" i="10"/>
  <c r="O5334" i="10"/>
  <c r="M5330" i="10"/>
  <c r="M5322" i="10"/>
  <c r="O5302" i="10"/>
  <c r="O5294" i="10"/>
  <c r="O5286" i="10"/>
  <c r="M5282" i="10"/>
  <c r="O5278" i="10"/>
  <c r="M5274" i="10"/>
  <c r="O5270" i="10"/>
  <c r="M5258" i="10"/>
  <c r="O5254" i="10"/>
  <c r="M5250" i="10"/>
  <c r="O5246" i="10"/>
  <c r="O5238" i="10"/>
  <c r="M5234" i="10"/>
  <c r="M5226" i="10"/>
  <c r="O5206" i="10"/>
  <c r="O5198" i="10"/>
  <c r="M5186" i="10"/>
  <c r="O5182" i="10"/>
  <c r="M5178" i="10"/>
  <c r="O5174" i="10"/>
  <c r="M5162" i="10"/>
  <c r="O5158" i="10"/>
  <c r="M5154" i="10"/>
  <c r="O5150" i="10"/>
  <c r="O5142" i="10"/>
  <c r="M5138" i="10"/>
  <c r="M5130" i="10"/>
  <c r="O5110" i="10"/>
  <c r="O5102" i="10"/>
  <c r="O5094" i="10"/>
  <c r="M5090" i="10"/>
  <c r="O5086" i="10"/>
  <c r="M5082" i="10"/>
  <c r="O5078" i="10"/>
  <c r="M5074" i="10"/>
  <c r="M5066" i="10"/>
  <c r="O5062" i="10"/>
  <c r="M5058" i="10"/>
  <c r="O5054" i="10"/>
  <c r="O5046" i="10"/>
  <c r="M5042" i="10"/>
  <c r="M5034" i="10"/>
  <c r="M4994" i="10"/>
  <c r="M4986" i="10"/>
  <c r="M4970" i="10"/>
  <c r="M4896" i="10"/>
  <c r="M4704" i="10"/>
  <c r="M4608" i="10"/>
  <c r="M4416" i="10"/>
  <c r="M4224" i="10"/>
  <c r="M4128" i="10"/>
  <c r="M7276" i="10"/>
  <c r="M7280" i="10"/>
  <c r="M7284" i="10"/>
  <c r="M7288" i="10"/>
  <c r="M7292" i="10"/>
  <c r="M7296" i="10"/>
  <c r="M7279" i="10"/>
  <c r="M7283" i="10"/>
  <c r="M7287" i="10"/>
  <c r="M7291" i="10"/>
  <c r="M7295" i="10"/>
  <c r="M7299" i="10"/>
  <c r="M7084" i="10"/>
  <c r="M7088" i="10"/>
  <c r="M7092" i="10"/>
  <c r="M7096" i="10"/>
  <c r="M7100" i="10"/>
  <c r="M7104" i="10"/>
  <c r="M7087" i="10"/>
  <c r="M7091" i="10"/>
  <c r="M7095" i="10"/>
  <c r="M7099" i="10"/>
  <c r="M7103" i="10"/>
  <c r="M7107" i="10"/>
  <c r="M6796" i="10"/>
  <c r="M6800" i="10"/>
  <c r="M6804" i="10"/>
  <c r="M6808" i="10"/>
  <c r="M6812" i="10"/>
  <c r="M6816" i="10"/>
  <c r="M6799" i="10"/>
  <c r="M6803" i="10"/>
  <c r="M6807" i="10"/>
  <c r="M6811" i="10"/>
  <c r="M6815" i="10"/>
  <c r="M6819" i="10"/>
  <c r="M6700" i="10"/>
  <c r="M6704" i="10"/>
  <c r="M6708" i="10"/>
  <c r="M6712" i="10"/>
  <c r="M6716" i="10"/>
  <c r="M6720" i="10"/>
  <c r="M6703" i="10"/>
  <c r="M6707" i="10"/>
  <c r="M6711" i="10"/>
  <c r="M6715" i="10"/>
  <c r="M6719" i="10"/>
  <c r="M6723" i="10"/>
  <c r="M6413" i="10"/>
  <c r="M6417" i="10"/>
  <c r="M6421" i="10"/>
  <c r="M6425" i="10"/>
  <c r="M6429" i="10"/>
  <c r="M6433" i="10"/>
  <c r="M6412" i="10"/>
  <c r="M6416" i="10"/>
  <c r="M6420" i="10"/>
  <c r="M6424" i="10"/>
  <c r="M6428" i="10"/>
  <c r="M6432" i="10"/>
  <c r="M6415" i="10"/>
  <c r="M6419" i="10"/>
  <c r="M6423" i="10"/>
  <c r="M6427" i="10"/>
  <c r="M6431" i="10"/>
  <c r="M6435" i="10"/>
  <c r="M6221" i="10"/>
  <c r="M6225" i="10"/>
  <c r="M6229" i="10"/>
  <c r="M6233" i="10"/>
  <c r="M6237" i="10"/>
  <c r="M6241" i="10"/>
  <c r="M6220" i="10"/>
  <c r="M6224" i="10"/>
  <c r="M6228" i="10"/>
  <c r="M6232" i="10"/>
  <c r="M6236" i="10"/>
  <c r="M6240" i="10"/>
  <c r="M6223" i="10"/>
  <c r="M6227" i="10"/>
  <c r="M6231" i="10"/>
  <c r="M6235" i="10"/>
  <c r="M6239" i="10"/>
  <c r="M6243" i="10"/>
  <c r="M5933" i="10"/>
  <c r="M5937" i="10"/>
  <c r="M5941" i="10"/>
  <c r="M5945" i="10"/>
  <c r="M5949" i="10"/>
  <c r="M5953" i="10"/>
  <c r="M5932" i="10"/>
  <c r="M5936" i="10"/>
  <c r="M5940" i="10"/>
  <c r="M5944" i="10"/>
  <c r="M5948" i="10"/>
  <c r="M5952" i="10"/>
  <c r="M5935" i="10"/>
  <c r="M5939" i="10"/>
  <c r="M5943" i="10"/>
  <c r="M5947" i="10"/>
  <c r="M5951" i="10"/>
  <c r="M5955" i="10"/>
  <c r="M5743" i="10"/>
  <c r="M5747" i="10"/>
  <c r="M5751" i="10"/>
  <c r="M5755" i="10"/>
  <c r="M5759" i="10"/>
  <c r="M5763" i="10"/>
  <c r="M5740" i="10"/>
  <c r="M5748" i="10"/>
  <c r="M5756" i="10"/>
  <c r="M5742" i="10"/>
  <c r="M5745" i="10"/>
  <c r="M5750" i="10"/>
  <c r="M5753" i="10"/>
  <c r="M5758" i="10"/>
  <c r="M5761" i="10"/>
  <c r="M5744" i="10"/>
  <c r="M5752" i="10"/>
  <c r="M5760" i="10"/>
  <c r="M5455" i="10"/>
  <c r="M5459" i="10"/>
  <c r="M5463" i="10"/>
  <c r="M5467" i="10"/>
  <c r="M5471" i="10"/>
  <c r="M5475" i="10"/>
  <c r="M5452" i="10"/>
  <c r="M5460" i="10"/>
  <c r="M5468" i="10"/>
  <c r="M5454" i="10"/>
  <c r="M5457" i="10"/>
  <c r="M5462" i="10"/>
  <c r="M5465" i="10"/>
  <c r="M5470" i="10"/>
  <c r="M5473" i="10"/>
  <c r="M5456" i="10"/>
  <c r="M5464" i="10"/>
  <c r="M5472" i="10"/>
  <c r="M5263" i="10"/>
  <c r="M5267" i="10"/>
  <c r="M5271" i="10"/>
  <c r="M5275" i="10"/>
  <c r="M5279" i="10"/>
  <c r="M5283" i="10"/>
  <c r="M5260" i="10"/>
  <c r="M5268" i="10"/>
  <c r="M5276" i="10"/>
  <c r="M5262" i="10"/>
  <c r="M5265" i="10"/>
  <c r="M5270" i="10"/>
  <c r="M5273" i="10"/>
  <c r="M5278" i="10"/>
  <c r="M5281" i="10"/>
  <c r="M5264" i="10"/>
  <c r="M5272" i="10"/>
  <c r="M5280" i="10"/>
  <c r="M4973" i="10"/>
  <c r="M4975" i="10"/>
  <c r="M4979" i="10"/>
  <c r="M4983" i="10"/>
  <c r="M4987" i="10"/>
  <c r="M4991" i="10"/>
  <c r="M4995" i="10"/>
  <c r="M4977" i="10"/>
  <c r="M4981" i="10"/>
  <c r="M4985" i="10"/>
  <c r="M4989" i="10"/>
  <c r="M4993" i="10"/>
  <c r="M4781" i="10"/>
  <c r="M4785" i="10"/>
  <c r="M4789" i="10"/>
  <c r="M4793" i="10"/>
  <c r="M4797" i="10"/>
  <c r="M4801" i="10"/>
  <c r="M4783" i="10"/>
  <c r="M4787" i="10"/>
  <c r="M4791" i="10"/>
  <c r="M4795" i="10"/>
  <c r="M4799" i="10"/>
  <c r="M4803" i="10"/>
  <c r="M4782" i="10"/>
  <c r="M4790" i="10"/>
  <c r="M4798" i="10"/>
  <c r="M4780" i="10"/>
  <c r="M4788" i="10"/>
  <c r="M4796" i="10"/>
  <c r="M4786" i="10"/>
  <c r="M4794" i="10"/>
  <c r="M4802" i="10"/>
  <c r="M4493" i="10"/>
  <c r="M4497" i="10"/>
  <c r="M4501" i="10"/>
  <c r="M4505" i="10"/>
  <c r="M4509" i="10"/>
  <c r="M4513" i="10"/>
  <c r="M4495" i="10"/>
  <c r="M4499" i="10"/>
  <c r="M4503" i="10"/>
  <c r="M4507" i="10"/>
  <c r="M4511" i="10"/>
  <c r="M4515" i="10"/>
  <c r="M4494" i="10"/>
  <c r="M4502" i="10"/>
  <c r="M4510" i="10"/>
  <c r="M4492" i="10"/>
  <c r="M4500" i="10"/>
  <c r="M4508" i="10"/>
  <c r="M4498" i="10"/>
  <c r="M4506" i="10"/>
  <c r="M4514" i="10"/>
  <c r="M4301" i="10"/>
  <c r="M4305" i="10"/>
  <c r="M4309" i="10"/>
  <c r="M4313" i="10"/>
  <c r="M4317" i="10"/>
  <c r="M4321" i="10"/>
  <c r="M4303" i="10"/>
  <c r="M4307" i="10"/>
  <c r="M4311" i="10"/>
  <c r="M4315" i="10"/>
  <c r="M4319" i="10"/>
  <c r="M4323" i="10"/>
  <c r="M4302" i="10"/>
  <c r="M4310" i="10"/>
  <c r="M4318" i="10"/>
  <c r="M4300" i="10"/>
  <c r="M4308" i="10"/>
  <c r="M4316" i="10"/>
  <c r="M4306" i="10"/>
  <c r="M4314" i="10"/>
  <c r="M4322" i="10"/>
  <c r="M4013" i="10"/>
  <c r="M4017" i="10"/>
  <c r="M4021" i="10"/>
  <c r="M4025" i="10"/>
  <c r="M4029" i="10"/>
  <c r="M4033" i="10"/>
  <c r="M4012" i="10"/>
  <c r="M4016" i="10"/>
  <c r="M4020" i="10"/>
  <c r="M4024" i="10"/>
  <c r="M4015" i="10"/>
  <c r="M4019" i="10"/>
  <c r="M4023" i="10"/>
  <c r="M4027" i="10"/>
  <c r="M4031" i="10"/>
  <c r="M4035" i="10"/>
  <c r="M4014" i="10"/>
  <c r="M4022" i="10"/>
  <c r="M4018" i="10"/>
  <c r="M4030" i="10"/>
  <c r="M4028" i="10"/>
  <c r="M4026" i="10"/>
  <c r="M4034" i="10"/>
  <c r="M3821" i="10"/>
  <c r="M3825" i="10"/>
  <c r="M3829" i="10"/>
  <c r="M3833" i="10"/>
  <c r="M3837" i="10"/>
  <c r="M3841" i="10"/>
  <c r="M3820" i="10"/>
  <c r="M3824" i="10"/>
  <c r="M3828" i="10"/>
  <c r="M3832" i="10"/>
  <c r="M3836" i="10"/>
  <c r="M3840" i="10"/>
  <c r="M3823" i="10"/>
  <c r="M3827" i="10"/>
  <c r="M3831" i="10"/>
  <c r="M3835" i="10"/>
  <c r="M3839" i="10"/>
  <c r="M3843" i="10"/>
  <c r="M3822" i="10"/>
  <c r="M3830" i="10"/>
  <c r="M3838" i="10"/>
  <c r="M3826" i="10"/>
  <c r="M3842" i="10"/>
  <c r="M3834" i="10"/>
  <c r="M3630" i="10"/>
  <c r="M3634" i="10"/>
  <c r="M3638" i="10"/>
  <c r="M3642" i="10"/>
  <c r="M3646" i="10"/>
  <c r="M3650" i="10"/>
  <c r="M3629" i="10"/>
  <c r="M3633" i="10"/>
  <c r="M3637" i="10"/>
  <c r="M3641" i="10"/>
  <c r="M3645" i="10"/>
  <c r="M3628" i="10"/>
  <c r="M3632" i="10"/>
  <c r="M3636" i="10"/>
  <c r="M3640" i="10"/>
  <c r="M3643" i="10"/>
  <c r="M3647" i="10"/>
  <c r="M3631" i="10"/>
  <c r="M3639" i="10"/>
  <c r="M3649" i="10"/>
  <c r="M3644" i="10"/>
  <c r="M3651" i="10"/>
  <c r="M3648" i="10"/>
  <c r="M3342" i="10"/>
  <c r="M3346" i="10"/>
  <c r="M3350" i="10"/>
  <c r="M3354" i="10"/>
  <c r="M3358" i="10"/>
  <c r="M3362" i="10"/>
  <c r="M3341" i="10"/>
  <c r="M3345" i="10"/>
  <c r="M3349" i="10"/>
  <c r="M3353" i="10"/>
  <c r="M3357" i="10"/>
  <c r="M3361" i="10"/>
  <c r="M3340" i="10"/>
  <c r="M3344" i="10"/>
  <c r="M3348" i="10"/>
  <c r="M3352" i="10"/>
  <c r="M3356" i="10"/>
  <c r="M3360" i="10"/>
  <c r="M3343" i="10"/>
  <c r="M3351" i="10"/>
  <c r="M3359" i="10"/>
  <c r="M3355" i="10"/>
  <c r="M3363" i="10"/>
  <c r="M3150" i="10"/>
  <c r="M3154" i="10"/>
  <c r="M3158" i="10"/>
  <c r="M3162" i="10"/>
  <c r="M3166" i="10"/>
  <c r="M3170" i="10"/>
  <c r="M3149" i="10"/>
  <c r="M3153" i="10"/>
  <c r="M3157" i="10"/>
  <c r="M3161" i="10"/>
  <c r="M3165" i="10"/>
  <c r="M3169" i="10"/>
  <c r="M3148" i="10"/>
  <c r="M3152" i="10"/>
  <c r="M3156" i="10"/>
  <c r="M3160" i="10"/>
  <c r="M3164" i="10"/>
  <c r="M3168" i="10"/>
  <c r="M3151" i="10"/>
  <c r="M3159" i="10"/>
  <c r="M3167" i="10"/>
  <c r="M3163" i="10"/>
  <c r="M3171" i="10"/>
  <c r="M2766" i="10"/>
  <c r="M2770" i="10"/>
  <c r="M2774" i="10"/>
  <c r="M2778" i="10"/>
  <c r="M2782" i="10"/>
  <c r="M2786" i="10"/>
  <c r="M2765" i="10"/>
  <c r="M2769" i="10"/>
  <c r="M2773" i="10"/>
  <c r="M2777" i="10"/>
  <c r="M2781" i="10"/>
  <c r="M2785" i="10"/>
  <c r="M2764" i="10"/>
  <c r="M2768" i="10"/>
  <c r="M2772" i="10"/>
  <c r="M2776" i="10"/>
  <c r="M2780" i="10"/>
  <c r="M2784" i="10"/>
  <c r="M2767" i="10"/>
  <c r="M2775" i="10"/>
  <c r="M2783" i="10"/>
  <c r="M2779" i="10"/>
  <c r="M2787" i="10"/>
  <c r="M2572" i="10"/>
  <c r="M2576" i="10"/>
  <c r="M2580" i="10"/>
  <c r="M2584" i="10"/>
  <c r="M2588" i="10"/>
  <c r="M2592" i="10"/>
  <c r="M2574" i="10"/>
  <c r="M2578" i="10"/>
  <c r="M2582" i="10"/>
  <c r="M2586" i="10"/>
  <c r="M2590" i="10"/>
  <c r="M2594" i="10"/>
  <c r="M2573" i="10"/>
  <c r="M2575" i="10"/>
  <c r="M2577" i="10"/>
  <c r="M2579" i="10"/>
  <c r="M2581" i="10"/>
  <c r="M2583" i="10"/>
  <c r="M2585" i="10"/>
  <c r="M2587" i="10"/>
  <c r="M2589" i="10"/>
  <c r="M2591" i="10"/>
  <c r="M2593" i="10"/>
  <c r="M2595" i="10"/>
  <c r="M2284" i="10"/>
  <c r="M2288" i="10"/>
  <c r="M2292" i="10"/>
  <c r="M2296" i="10"/>
  <c r="M2300" i="10"/>
  <c r="M2304" i="10"/>
  <c r="M2287" i="10"/>
  <c r="M2291" i="10"/>
  <c r="M2295" i="10"/>
  <c r="M2299" i="10"/>
  <c r="M2303" i="10"/>
  <c r="M2307" i="10"/>
  <c r="M2286" i="10"/>
  <c r="M2290" i="10"/>
  <c r="M2294" i="10"/>
  <c r="M2298" i="10"/>
  <c r="M2302" i="10"/>
  <c r="M2306" i="10"/>
  <c r="M2289" i="10"/>
  <c r="M2297" i="10"/>
  <c r="M2305" i="10"/>
  <c r="M2293" i="10"/>
  <c r="M2285" i="10"/>
  <c r="M2301" i="10"/>
  <c r="M2093" i="10"/>
  <c r="M2097" i="10"/>
  <c r="M2101" i="10"/>
  <c r="M2105" i="10"/>
  <c r="M2109" i="10"/>
  <c r="M2113" i="10"/>
  <c r="M2092" i="10"/>
  <c r="M2096" i="10"/>
  <c r="M2100" i="10"/>
  <c r="M2104" i="10"/>
  <c r="M2108" i="10"/>
  <c r="M2112" i="10"/>
  <c r="M2095" i="10"/>
  <c r="M2099" i="10"/>
  <c r="M2103" i="10"/>
  <c r="M2107" i="10"/>
  <c r="M2111" i="10"/>
  <c r="M2115" i="10"/>
  <c r="M2094" i="10"/>
  <c r="M2098" i="10"/>
  <c r="M2102" i="10"/>
  <c r="M2106" i="10"/>
  <c r="M2110" i="10"/>
  <c r="M2114" i="10"/>
  <c r="M1901" i="10"/>
  <c r="M1905" i="10"/>
  <c r="M1909" i="10"/>
  <c r="M1913" i="10"/>
  <c r="M1917" i="10"/>
  <c r="M1921" i="10"/>
  <c r="M1900" i="10"/>
  <c r="M1904" i="10"/>
  <c r="M1908" i="10"/>
  <c r="M1912" i="10"/>
  <c r="M1916" i="10"/>
  <c r="M1920" i="10"/>
  <c r="M1903" i="10"/>
  <c r="M1907" i="10"/>
  <c r="M1911" i="10"/>
  <c r="M1915" i="10"/>
  <c r="M1919" i="10"/>
  <c r="M1923" i="10"/>
  <c r="M1906" i="10"/>
  <c r="M1914" i="10"/>
  <c r="M1922" i="10"/>
  <c r="M1902" i="10"/>
  <c r="M1918" i="10"/>
  <c r="M1910" i="10"/>
  <c r="M1613" i="10"/>
  <c r="M1617" i="10"/>
  <c r="M1621" i="10"/>
  <c r="M1625" i="10"/>
  <c r="M1629" i="10"/>
  <c r="M1633" i="10"/>
  <c r="M1612" i="10"/>
  <c r="M1616" i="10"/>
  <c r="M1620" i="10"/>
  <c r="M1624" i="10"/>
  <c r="M1628" i="10"/>
  <c r="M1632" i="10"/>
  <c r="M1615" i="10"/>
  <c r="M1619" i="10"/>
  <c r="M1623" i="10"/>
  <c r="M1627" i="10"/>
  <c r="M1631" i="10"/>
  <c r="M1635" i="10"/>
  <c r="M1614" i="10"/>
  <c r="M1630" i="10"/>
  <c r="M1618" i="10"/>
  <c r="M1634" i="10"/>
  <c r="M1622" i="10"/>
  <c r="M1626" i="10"/>
  <c r="M1421" i="10"/>
  <c r="M1425" i="10"/>
  <c r="M1429" i="10"/>
  <c r="M1433" i="10"/>
  <c r="M1437" i="10"/>
  <c r="M1441" i="10"/>
  <c r="M1420" i="10"/>
  <c r="M1424" i="10"/>
  <c r="M1428" i="10"/>
  <c r="M1432" i="10"/>
  <c r="M1436" i="10"/>
  <c r="M1440" i="10"/>
  <c r="M1423" i="10"/>
  <c r="M1427" i="10"/>
  <c r="M1431" i="10"/>
  <c r="M1435" i="10"/>
  <c r="M1439" i="10"/>
  <c r="M1443" i="10"/>
  <c r="M1422" i="10"/>
  <c r="M1438" i="10"/>
  <c r="M1426" i="10"/>
  <c r="M1442" i="10"/>
  <c r="M1430" i="10"/>
  <c r="M1434" i="10"/>
  <c r="M1132" i="10"/>
  <c r="M1136" i="10"/>
  <c r="M1140" i="10"/>
  <c r="M1144" i="10"/>
  <c r="M1148" i="10"/>
  <c r="M1152" i="10"/>
  <c r="M1135" i="10"/>
  <c r="M1139" i="10"/>
  <c r="M1143" i="10"/>
  <c r="M1147" i="10"/>
  <c r="M1151" i="10"/>
  <c r="M1155" i="10"/>
  <c r="M1134" i="10"/>
  <c r="M1138" i="10"/>
  <c r="M1142" i="10"/>
  <c r="M1146" i="10"/>
  <c r="M1150" i="10"/>
  <c r="M1154" i="10"/>
  <c r="M1137" i="10"/>
  <c r="M1145" i="10"/>
  <c r="M1153" i="10"/>
  <c r="M1133" i="10"/>
  <c r="M1149" i="10"/>
  <c r="M1141" i="10"/>
  <c r="M940" i="10"/>
  <c r="M944" i="10"/>
  <c r="M948" i="10"/>
  <c r="M952" i="10"/>
  <c r="M956" i="10"/>
  <c r="M960" i="10"/>
  <c r="M942" i="10"/>
  <c r="M946" i="10"/>
  <c r="M950" i="10"/>
  <c r="M954" i="10"/>
  <c r="M958" i="10"/>
  <c r="M962" i="10"/>
  <c r="M945" i="10"/>
  <c r="M953" i="10"/>
  <c r="M961" i="10"/>
  <c r="M943" i="10"/>
  <c r="M951" i="10"/>
  <c r="M959" i="10"/>
  <c r="M941" i="10"/>
  <c r="M949" i="10"/>
  <c r="M957" i="10"/>
  <c r="M955" i="10"/>
  <c r="M963" i="10"/>
  <c r="M947" i="10"/>
  <c r="M748" i="10"/>
  <c r="M752" i="10"/>
  <c r="M756" i="10"/>
  <c r="M760" i="10"/>
  <c r="M764" i="10"/>
  <c r="M768" i="10"/>
  <c r="M751" i="10"/>
  <c r="M755" i="10"/>
  <c r="M759" i="10"/>
  <c r="M763" i="10"/>
  <c r="M767" i="10"/>
  <c r="M771" i="10"/>
  <c r="M750" i="10"/>
  <c r="M754" i="10"/>
  <c r="M758" i="10"/>
  <c r="M762" i="10"/>
  <c r="M766" i="10"/>
  <c r="M770" i="10"/>
  <c r="M753" i="10"/>
  <c r="M761" i="10"/>
  <c r="M769" i="10"/>
  <c r="M749" i="10"/>
  <c r="M757" i="10"/>
  <c r="M765" i="10"/>
  <c r="M559" i="10"/>
  <c r="M563" i="10"/>
  <c r="M567" i="10"/>
  <c r="M571" i="10"/>
  <c r="M575" i="10"/>
  <c r="M579" i="10"/>
  <c r="M558" i="10"/>
  <c r="M562" i="10"/>
  <c r="M566" i="10"/>
  <c r="M570" i="10"/>
  <c r="M574" i="10"/>
  <c r="M578" i="10"/>
  <c r="M557" i="10"/>
  <c r="M561" i="10"/>
  <c r="M565" i="10"/>
  <c r="M569" i="10"/>
  <c r="M573" i="10"/>
  <c r="M577" i="10"/>
  <c r="M560" i="10"/>
  <c r="M568" i="10"/>
  <c r="M576" i="10"/>
  <c r="M556" i="10"/>
  <c r="M572" i="10"/>
  <c r="M564" i="10"/>
  <c r="M268" i="10"/>
  <c r="M272" i="10"/>
  <c r="M276" i="10"/>
  <c r="M280" i="10"/>
  <c r="M284" i="10"/>
  <c r="M288" i="10"/>
  <c r="M271" i="10"/>
  <c r="M275" i="10"/>
  <c r="M279" i="10"/>
  <c r="M283" i="10"/>
  <c r="M287" i="10"/>
  <c r="M291" i="10"/>
  <c r="M270" i="10"/>
  <c r="M274" i="10"/>
  <c r="M278" i="10"/>
  <c r="M282" i="10"/>
  <c r="M286" i="10"/>
  <c r="M290" i="10"/>
  <c r="M273" i="10"/>
  <c r="M281" i="10"/>
  <c r="M289" i="10"/>
  <c r="M277" i="10"/>
  <c r="M285" i="10"/>
  <c r="M269" i="10"/>
  <c r="M77" i="10"/>
  <c r="M81" i="10"/>
  <c r="M85" i="10"/>
  <c r="M89" i="10"/>
  <c r="M93" i="10"/>
  <c r="M97" i="10"/>
  <c r="M76" i="10"/>
  <c r="M80" i="10"/>
  <c r="M84" i="10"/>
  <c r="M88" i="10"/>
  <c r="M92" i="10"/>
  <c r="M96" i="10"/>
  <c r="M79" i="10"/>
  <c r="M83" i="10"/>
  <c r="M87" i="10"/>
  <c r="M91" i="10"/>
  <c r="M95" i="10"/>
  <c r="M99" i="10"/>
  <c r="M78" i="10"/>
  <c r="M82" i="10"/>
  <c r="M86" i="10"/>
  <c r="M90" i="10"/>
  <c r="M94" i="10"/>
  <c r="M98" i="10"/>
  <c r="O7206" i="10"/>
  <c r="O7210" i="10"/>
  <c r="O7214" i="10"/>
  <c r="O7218" i="10"/>
  <c r="O7222" i="10"/>
  <c r="O7226" i="10"/>
  <c r="O7205" i="10"/>
  <c r="O7209" i="10"/>
  <c r="O7213" i="10"/>
  <c r="O7217" i="10"/>
  <c r="O7221" i="10"/>
  <c r="O7225" i="10"/>
  <c r="O7110" i="10"/>
  <c r="O7114" i="10"/>
  <c r="O7118" i="10"/>
  <c r="O7122" i="10"/>
  <c r="O7126" i="10"/>
  <c r="O7130" i="10"/>
  <c r="O7109" i="10"/>
  <c r="O7113" i="10"/>
  <c r="O7117" i="10"/>
  <c r="O7121" i="10"/>
  <c r="O7125" i="10"/>
  <c r="O7129" i="10"/>
  <c r="O6822" i="10"/>
  <c r="O6826" i="10"/>
  <c r="O6830" i="10"/>
  <c r="O6834" i="10"/>
  <c r="O6838" i="10"/>
  <c r="O6842" i="10"/>
  <c r="O6821" i="10"/>
  <c r="O6825" i="10"/>
  <c r="O6829" i="10"/>
  <c r="O6833" i="10"/>
  <c r="O6837" i="10"/>
  <c r="O6841" i="10"/>
  <c r="O6631" i="10"/>
  <c r="O6635" i="10"/>
  <c r="O6630" i="10"/>
  <c r="O6634" i="10"/>
  <c r="O6638" i="10"/>
  <c r="O6642" i="10"/>
  <c r="O6646" i="10"/>
  <c r="O6650" i="10"/>
  <c r="O6629" i="10"/>
  <c r="O6633" i="10"/>
  <c r="O6637" i="10"/>
  <c r="O6641" i="10"/>
  <c r="O6645" i="10"/>
  <c r="O6649" i="10"/>
  <c r="O6343" i="10"/>
  <c r="O6347" i="10"/>
  <c r="O6351" i="10"/>
  <c r="O6355" i="10"/>
  <c r="O6359" i="10"/>
  <c r="O6363" i="10"/>
  <c r="O6342" i="10"/>
  <c r="O6346" i="10"/>
  <c r="O6350" i="10"/>
  <c r="O6354" i="10"/>
  <c r="O6358" i="10"/>
  <c r="O6362" i="10"/>
  <c r="O6341" i="10"/>
  <c r="O6345" i="10"/>
  <c r="O6349" i="10"/>
  <c r="O6353" i="10"/>
  <c r="O6357" i="10"/>
  <c r="O6361" i="10"/>
  <c r="O6151" i="10"/>
  <c r="O6155" i="10"/>
  <c r="O6159" i="10"/>
  <c r="O6163" i="10"/>
  <c r="O6167" i="10"/>
  <c r="O6171" i="10"/>
  <c r="O6150" i="10"/>
  <c r="O6154" i="10"/>
  <c r="O6158" i="10"/>
  <c r="O6162" i="10"/>
  <c r="O6166" i="10"/>
  <c r="O6170" i="10"/>
  <c r="O6149" i="10"/>
  <c r="O6153" i="10"/>
  <c r="O6157" i="10"/>
  <c r="O6161" i="10"/>
  <c r="O6165" i="10"/>
  <c r="O6169" i="10"/>
  <c r="O5959" i="10"/>
  <c r="O5963" i="10"/>
  <c r="O5967" i="10"/>
  <c r="O5971" i="10"/>
  <c r="O5975" i="10"/>
  <c r="O5979" i="10"/>
  <c r="O5958" i="10"/>
  <c r="O5962" i="10"/>
  <c r="O5966" i="10"/>
  <c r="O5970" i="10"/>
  <c r="O5974" i="10"/>
  <c r="O5978" i="10"/>
  <c r="O5957" i="10"/>
  <c r="O5961" i="10"/>
  <c r="O5965" i="10"/>
  <c r="O5969" i="10"/>
  <c r="O5973" i="10"/>
  <c r="O5977" i="10"/>
  <c r="O5669" i="10"/>
  <c r="O5673" i="10"/>
  <c r="O5677" i="10"/>
  <c r="O5681" i="10"/>
  <c r="O5685" i="10"/>
  <c r="O5689" i="10"/>
  <c r="O5672" i="10"/>
  <c r="O5680" i="10"/>
  <c r="O5688" i="10"/>
  <c r="O5671" i="10"/>
  <c r="O5674" i="10"/>
  <c r="O5679" i="10"/>
  <c r="O5682" i="10"/>
  <c r="O5687" i="10"/>
  <c r="O5690" i="10"/>
  <c r="O5668" i="10"/>
  <c r="O5676" i="10"/>
  <c r="O5684" i="10"/>
  <c r="O5477" i="10"/>
  <c r="O5481" i="10"/>
  <c r="O5485" i="10"/>
  <c r="O5489" i="10"/>
  <c r="O5493" i="10"/>
  <c r="O5497" i="10"/>
  <c r="O5480" i="10"/>
  <c r="O5488" i="10"/>
  <c r="O5496" i="10"/>
  <c r="O5479" i="10"/>
  <c r="O5482" i="10"/>
  <c r="O5487" i="10"/>
  <c r="O5490" i="10"/>
  <c r="O5495" i="10"/>
  <c r="O5498" i="10"/>
  <c r="O5476" i="10"/>
  <c r="O5484" i="10"/>
  <c r="O5492" i="10"/>
  <c r="O5189" i="10"/>
  <c r="O5193" i="10"/>
  <c r="O5197" i="10"/>
  <c r="O5201" i="10"/>
  <c r="O5205" i="10"/>
  <c r="O5209" i="10"/>
  <c r="O5192" i="10"/>
  <c r="O5200" i="10"/>
  <c r="O5208" i="10"/>
  <c r="O5191" i="10"/>
  <c r="O5194" i="10"/>
  <c r="O5199" i="10"/>
  <c r="O5202" i="10"/>
  <c r="O5207" i="10"/>
  <c r="O5210" i="10"/>
  <c r="O5188" i="10"/>
  <c r="O5196" i="10"/>
  <c r="O5204" i="10"/>
  <c r="O4997" i="10"/>
  <c r="O5001" i="10"/>
  <c r="O5005" i="10"/>
  <c r="O5009" i="10"/>
  <c r="O5013" i="10"/>
  <c r="O5017" i="10"/>
  <c r="O4999" i="10"/>
  <c r="O5003" i="10"/>
  <c r="O5007" i="10"/>
  <c r="O5011" i="10"/>
  <c r="O5015" i="10"/>
  <c r="O4996" i="10"/>
  <c r="O4998" i="10"/>
  <c r="O5000" i="10"/>
  <c r="O5002" i="10"/>
  <c r="O5004" i="10"/>
  <c r="O5006" i="10"/>
  <c r="O5008" i="10"/>
  <c r="O5010" i="10"/>
  <c r="O5012" i="10"/>
  <c r="O5014" i="10"/>
  <c r="O5016" i="10"/>
  <c r="O5018" i="10"/>
  <c r="O4711" i="10"/>
  <c r="O4715" i="10"/>
  <c r="O4719" i="10"/>
  <c r="O4723" i="10"/>
  <c r="O4727" i="10"/>
  <c r="O4731" i="10"/>
  <c r="O4709" i="10"/>
  <c r="O4713" i="10"/>
  <c r="O4717" i="10"/>
  <c r="O4721" i="10"/>
  <c r="O4725" i="10"/>
  <c r="O4729" i="10"/>
  <c r="O4708" i="10"/>
  <c r="O4710" i="10"/>
  <c r="O4712" i="10"/>
  <c r="O4714" i="10"/>
  <c r="O4716" i="10"/>
  <c r="O4718" i="10"/>
  <c r="O4720" i="10"/>
  <c r="O4722" i="10"/>
  <c r="O4724" i="10"/>
  <c r="O4726" i="10"/>
  <c r="O4728" i="10"/>
  <c r="O4730" i="10"/>
  <c r="O4519" i="10"/>
  <c r="O4523" i="10"/>
  <c r="O4527" i="10"/>
  <c r="O4531" i="10"/>
  <c r="O4535" i="10"/>
  <c r="O4539" i="10"/>
  <c r="O4517" i="10"/>
  <c r="O4521" i="10"/>
  <c r="O4525" i="10"/>
  <c r="O4529" i="10"/>
  <c r="O4533" i="10"/>
  <c r="O4537" i="10"/>
  <c r="O4516" i="10"/>
  <c r="O4518" i="10"/>
  <c r="O4520" i="10"/>
  <c r="O4522" i="10"/>
  <c r="O4524" i="10"/>
  <c r="O4526" i="10"/>
  <c r="O4528" i="10"/>
  <c r="O4530" i="10"/>
  <c r="O4532" i="10"/>
  <c r="O4534" i="10"/>
  <c r="O4536" i="10"/>
  <c r="O4538" i="10"/>
  <c r="O4327" i="10"/>
  <c r="O4331" i="10"/>
  <c r="O4335" i="10"/>
  <c r="O4339" i="10"/>
  <c r="O4343" i="10"/>
  <c r="O4347" i="10"/>
  <c r="O4325" i="10"/>
  <c r="O4329" i="10"/>
  <c r="O4333" i="10"/>
  <c r="O4337" i="10"/>
  <c r="O4341" i="10"/>
  <c r="O4345" i="10"/>
  <c r="O4324" i="10"/>
  <c r="O4326" i="10"/>
  <c r="O4328" i="10"/>
  <c r="O4330" i="10"/>
  <c r="O4332" i="10"/>
  <c r="O4334" i="10"/>
  <c r="O4336" i="10"/>
  <c r="O4338" i="10"/>
  <c r="O4340" i="10"/>
  <c r="O4342" i="10"/>
  <c r="O4344" i="10"/>
  <c r="O4346" i="10"/>
  <c r="O4039" i="10"/>
  <c r="O4043" i="10"/>
  <c r="O4047" i="10"/>
  <c r="O4051" i="10"/>
  <c r="O4055" i="10"/>
  <c r="O4059" i="10"/>
  <c r="O4037" i="10"/>
  <c r="O4041" i="10"/>
  <c r="O4045" i="10"/>
  <c r="O4049" i="10"/>
  <c r="O4053" i="10"/>
  <c r="O4057" i="10"/>
  <c r="O4036" i="10"/>
  <c r="O4038" i="10"/>
  <c r="O4040" i="10"/>
  <c r="O4042" i="10"/>
  <c r="O4044" i="10"/>
  <c r="O4046" i="10"/>
  <c r="O4048" i="10"/>
  <c r="O4050" i="10"/>
  <c r="O4052" i="10"/>
  <c r="O4054" i="10"/>
  <c r="O4056" i="10"/>
  <c r="O4058" i="10"/>
  <c r="O3847" i="10"/>
  <c r="O3851" i="10"/>
  <c r="O3855" i="10"/>
  <c r="O3859" i="10"/>
  <c r="O3863" i="10"/>
  <c r="O3867" i="10"/>
  <c r="O3846" i="10"/>
  <c r="O3850" i="10"/>
  <c r="O3854" i="10"/>
  <c r="O3858" i="10"/>
  <c r="O3862" i="10"/>
  <c r="O3866" i="10"/>
  <c r="O3845" i="10"/>
  <c r="O3849" i="10"/>
  <c r="O3853" i="10"/>
  <c r="O3857" i="10"/>
  <c r="O3861" i="10"/>
  <c r="O3865" i="10"/>
  <c r="O3848" i="10"/>
  <c r="O3856" i="10"/>
  <c r="O3864" i="10"/>
  <c r="O3844" i="10"/>
  <c r="O3860" i="10"/>
  <c r="O3852" i="10"/>
  <c r="O3556" i="10"/>
  <c r="O3560" i="10"/>
  <c r="O3564" i="10"/>
  <c r="O3568" i="10"/>
  <c r="O3572" i="10"/>
  <c r="O3576" i="10"/>
  <c r="O3559" i="10"/>
  <c r="O3563" i="10"/>
  <c r="O3567" i="10"/>
  <c r="O3571" i="10"/>
  <c r="O3575" i="10"/>
  <c r="O3579" i="10"/>
  <c r="O3558" i="10"/>
  <c r="O3562" i="10"/>
  <c r="O3566" i="10"/>
  <c r="O3570" i="10"/>
  <c r="O3574" i="10"/>
  <c r="O3578" i="10"/>
  <c r="O3561" i="10"/>
  <c r="O3569" i="10"/>
  <c r="O3577" i="10"/>
  <c r="O3565" i="10"/>
  <c r="O3557" i="10"/>
  <c r="O3268" i="10"/>
  <c r="O3272" i="10"/>
  <c r="O3276" i="10"/>
  <c r="O3280" i="10"/>
  <c r="O3284" i="10"/>
  <c r="O3288" i="10"/>
  <c r="O3271" i="10"/>
  <c r="O3275" i="10"/>
  <c r="O3279" i="10"/>
  <c r="O3283" i="10"/>
  <c r="O3287" i="10"/>
  <c r="O3291" i="10"/>
  <c r="O3270" i="10"/>
  <c r="O3274" i="10"/>
  <c r="O3278" i="10"/>
  <c r="O3282" i="10"/>
  <c r="O3286" i="10"/>
  <c r="O3290" i="10"/>
  <c r="O3273" i="10"/>
  <c r="O3281" i="10"/>
  <c r="O3289" i="10"/>
  <c r="O3277" i="10"/>
  <c r="O3269" i="10"/>
  <c r="O2980" i="10"/>
  <c r="O2984" i="10"/>
  <c r="O2988" i="10"/>
  <c r="O2992" i="10"/>
  <c r="O2996" i="10"/>
  <c r="O3000" i="10"/>
  <c r="O2983" i="10"/>
  <c r="O2987" i="10"/>
  <c r="O2991" i="10"/>
  <c r="O2995" i="10"/>
  <c r="O2999" i="10"/>
  <c r="O3003" i="10"/>
  <c r="O2982" i="10"/>
  <c r="O2986" i="10"/>
  <c r="O2990" i="10"/>
  <c r="O2994" i="10"/>
  <c r="O2998" i="10"/>
  <c r="O3002" i="10"/>
  <c r="O2985" i="10"/>
  <c r="O2993" i="10"/>
  <c r="O3001" i="10"/>
  <c r="O2989" i="10"/>
  <c r="O2981" i="10"/>
  <c r="O2884" i="10"/>
  <c r="O2888" i="10"/>
  <c r="O2892" i="10"/>
  <c r="O2896" i="10"/>
  <c r="O2900" i="10"/>
  <c r="O2904" i="10"/>
  <c r="O2887" i="10"/>
  <c r="O2891" i="10"/>
  <c r="O2895" i="10"/>
  <c r="O2899" i="10"/>
  <c r="O2903" i="10"/>
  <c r="O2907" i="10"/>
  <c r="O2886" i="10"/>
  <c r="O2890" i="10"/>
  <c r="O2894" i="10"/>
  <c r="O2898" i="10"/>
  <c r="O2902" i="10"/>
  <c r="O2906" i="10"/>
  <c r="O2889" i="10"/>
  <c r="O2897" i="10"/>
  <c r="O2905" i="10"/>
  <c r="O2893" i="10"/>
  <c r="O2885" i="10"/>
  <c r="O2598" i="10"/>
  <c r="O2602" i="10"/>
  <c r="O2606" i="10"/>
  <c r="O2610" i="10"/>
  <c r="O2614" i="10"/>
  <c r="O2618" i="10"/>
  <c r="O2596" i="10"/>
  <c r="O2600" i="10"/>
  <c r="O2604" i="10"/>
  <c r="O2607" i="10"/>
  <c r="O2612" i="10"/>
  <c r="O2615" i="10"/>
  <c r="O2609" i="10"/>
  <c r="O2617" i="10"/>
  <c r="O2597" i="10"/>
  <c r="O2599" i="10"/>
  <c r="O2601" i="10"/>
  <c r="O2603" i="10"/>
  <c r="O2608" i="10"/>
  <c r="O2611" i="10"/>
  <c r="O2616" i="10"/>
  <c r="O2619" i="10"/>
  <c r="O2605" i="10"/>
  <c r="O2310" i="10"/>
  <c r="O2314" i="10"/>
  <c r="O2318" i="10"/>
  <c r="O2322" i="10"/>
  <c r="O2326" i="10"/>
  <c r="O2330" i="10"/>
  <c r="O2309" i="10"/>
  <c r="O2313" i="10"/>
  <c r="O2317" i="10"/>
  <c r="O2321" i="10"/>
  <c r="O2325" i="10"/>
  <c r="O2329" i="10"/>
  <c r="O2308" i="10"/>
  <c r="O2312" i="10"/>
  <c r="O2316" i="10"/>
  <c r="O2320" i="10"/>
  <c r="O2324" i="10"/>
  <c r="O2328" i="10"/>
  <c r="O2315" i="10"/>
  <c r="O2323" i="10"/>
  <c r="O2331" i="10"/>
  <c r="O2311" i="10"/>
  <c r="O2327" i="10"/>
  <c r="O2319" i="10"/>
  <c r="O2023" i="10"/>
  <c r="O2027" i="10"/>
  <c r="O2031" i="10"/>
  <c r="O2035" i="10"/>
  <c r="O2039" i="10"/>
  <c r="O2043" i="10"/>
  <c r="O2022" i="10"/>
  <c r="O2026" i="10"/>
  <c r="O2030" i="10"/>
  <c r="O2034" i="10"/>
  <c r="O2038" i="10"/>
  <c r="O2042" i="10"/>
  <c r="O2021" i="10"/>
  <c r="O2025" i="10"/>
  <c r="O2029" i="10"/>
  <c r="O2033" i="10"/>
  <c r="O2037" i="10"/>
  <c r="O2041" i="10"/>
  <c r="O2028" i="10"/>
  <c r="O2032" i="10"/>
  <c r="O2020" i="10"/>
  <c r="O2036" i="10"/>
  <c r="O2024" i="10"/>
  <c r="O2040" i="10"/>
  <c r="O1831" i="10"/>
  <c r="O1835" i="10"/>
  <c r="O1839" i="10"/>
  <c r="O1843" i="10"/>
  <c r="O1847" i="10"/>
  <c r="O1851" i="10"/>
  <c r="O1830" i="10"/>
  <c r="O1834" i="10"/>
  <c r="O1838" i="10"/>
  <c r="O1842" i="10"/>
  <c r="O1846" i="10"/>
  <c r="O1850" i="10"/>
  <c r="O1829" i="10"/>
  <c r="O1833" i="10"/>
  <c r="O1837" i="10"/>
  <c r="O1841" i="10"/>
  <c r="O1845" i="10"/>
  <c r="O1849" i="10"/>
  <c r="O1828" i="10"/>
  <c r="O1836" i="10"/>
  <c r="O1844" i="10"/>
  <c r="O1840" i="10"/>
  <c r="O1848" i="10"/>
  <c r="O1832" i="10"/>
  <c r="O1543" i="10"/>
  <c r="O1547" i="10"/>
  <c r="O1551" i="10"/>
  <c r="O1555" i="10"/>
  <c r="O1559" i="10"/>
  <c r="O1563" i="10"/>
  <c r="O1542" i="10"/>
  <c r="O1546" i="10"/>
  <c r="O1550" i="10"/>
  <c r="O1554" i="10"/>
  <c r="O1558" i="10"/>
  <c r="O1562" i="10"/>
  <c r="O1540" i="10"/>
  <c r="O1544" i="10"/>
  <c r="O1548" i="10"/>
  <c r="O1552" i="10"/>
  <c r="O1556" i="10"/>
  <c r="O1560" i="10"/>
  <c r="O1541" i="10"/>
  <c r="O1545" i="10"/>
  <c r="O1549" i="10"/>
  <c r="O1553" i="10"/>
  <c r="O1557" i="10"/>
  <c r="O1561" i="10"/>
  <c r="O1351" i="10"/>
  <c r="O1355" i="10"/>
  <c r="O1359" i="10"/>
  <c r="O1363" i="10"/>
  <c r="O1367" i="10"/>
  <c r="O1371" i="10"/>
  <c r="O1350" i="10"/>
  <c r="O1354" i="10"/>
  <c r="O1358" i="10"/>
  <c r="O1362" i="10"/>
  <c r="O1366" i="10"/>
  <c r="O1370" i="10"/>
  <c r="O1349" i="10"/>
  <c r="O1353" i="10"/>
  <c r="O1357" i="10"/>
  <c r="O1361" i="10"/>
  <c r="O1364" i="10"/>
  <c r="O1368" i="10"/>
  <c r="O1352" i="10"/>
  <c r="O1360" i="10"/>
  <c r="O1365" i="10"/>
  <c r="O1369" i="10"/>
  <c r="O1348" i="10"/>
  <c r="O1356" i="10"/>
  <c r="O1062" i="10"/>
  <c r="O1066" i="10"/>
  <c r="O1070" i="10"/>
  <c r="O1074" i="10"/>
  <c r="O1078" i="10"/>
  <c r="O1082" i="10"/>
  <c r="O1061" i="10"/>
  <c r="O1065" i="10"/>
  <c r="O1069" i="10"/>
  <c r="O1073" i="10"/>
  <c r="O1077" i="10"/>
  <c r="O1081" i="10"/>
  <c r="O1060" i="10"/>
  <c r="O1064" i="10"/>
  <c r="O1068" i="10"/>
  <c r="O1072" i="10"/>
  <c r="O1076" i="10"/>
  <c r="O1080" i="10"/>
  <c r="O1067" i="10"/>
  <c r="O1075" i="10"/>
  <c r="O1083" i="10"/>
  <c r="O1071" i="10"/>
  <c r="O1063" i="10"/>
  <c r="O1079" i="10"/>
  <c r="O870" i="10"/>
  <c r="O874" i="10"/>
  <c r="O878" i="10"/>
  <c r="O882" i="10"/>
  <c r="O886" i="10"/>
  <c r="O890" i="10"/>
  <c r="O869" i="10"/>
  <c r="O873" i="10"/>
  <c r="O877" i="10"/>
  <c r="O881" i="10"/>
  <c r="O868" i="10"/>
  <c r="O872" i="10"/>
  <c r="O876" i="10"/>
  <c r="O880" i="10"/>
  <c r="O884" i="10"/>
  <c r="O888" i="10"/>
  <c r="O875" i="10"/>
  <c r="O883" i="10"/>
  <c r="O885" i="10"/>
  <c r="O887" i="10"/>
  <c r="O889" i="10"/>
  <c r="O891" i="10"/>
  <c r="O871" i="10"/>
  <c r="O879" i="10"/>
  <c r="O581" i="10"/>
  <c r="O585" i="10"/>
  <c r="O589" i="10"/>
  <c r="O593" i="10"/>
  <c r="O597" i="10"/>
  <c r="O601" i="10"/>
  <c r="O580" i="10"/>
  <c r="O584" i="10"/>
  <c r="O588" i="10"/>
  <c r="O592" i="10"/>
  <c r="O596" i="10"/>
  <c r="O600" i="10"/>
  <c r="O583" i="10"/>
  <c r="O587" i="10"/>
  <c r="O591" i="10"/>
  <c r="O595" i="10"/>
  <c r="O599" i="10"/>
  <c r="O603" i="10"/>
  <c r="O586" i="10"/>
  <c r="O594" i="10"/>
  <c r="O602" i="10"/>
  <c r="O590" i="10"/>
  <c r="O582" i="10"/>
  <c r="O598" i="10"/>
  <c r="O390" i="10"/>
  <c r="O394" i="10"/>
  <c r="O398" i="10"/>
  <c r="O402" i="10"/>
  <c r="O406" i="10"/>
  <c r="O410" i="10"/>
  <c r="O389" i="10"/>
  <c r="O393" i="10"/>
  <c r="O397" i="10"/>
  <c r="O401" i="10"/>
  <c r="O405" i="10"/>
  <c r="O409" i="10"/>
  <c r="O388" i="10"/>
  <c r="O392" i="10"/>
  <c r="O396" i="10"/>
  <c r="O400" i="10"/>
  <c r="O404" i="10"/>
  <c r="O408" i="10"/>
  <c r="O395" i="10"/>
  <c r="O403" i="10"/>
  <c r="O411" i="10"/>
  <c r="O391" i="10"/>
  <c r="O407" i="10"/>
  <c r="O399" i="10"/>
  <c r="O103" i="10"/>
  <c r="O107" i="10"/>
  <c r="O111" i="10"/>
  <c r="O115" i="10"/>
  <c r="O119" i="10"/>
  <c r="O123" i="10"/>
  <c r="O102" i="10"/>
  <c r="O106" i="10"/>
  <c r="O110" i="10"/>
  <c r="O114" i="10"/>
  <c r="O118" i="10"/>
  <c r="O122" i="10"/>
  <c r="O101" i="10"/>
  <c r="O105" i="10"/>
  <c r="O109" i="10"/>
  <c r="O113" i="10"/>
  <c r="O117" i="10"/>
  <c r="O121" i="10"/>
  <c r="O100" i="10"/>
  <c r="O104" i="10"/>
  <c r="O108" i="10"/>
  <c r="O112" i="10"/>
  <c r="O116" i="10"/>
  <c r="O120" i="10"/>
  <c r="M7252" i="10"/>
  <c r="M7256" i="10"/>
  <c r="M7260" i="10"/>
  <c r="M7264" i="10"/>
  <c r="M7268" i="10"/>
  <c r="M7272" i="10"/>
  <c r="M7255" i="10"/>
  <c r="M7259" i="10"/>
  <c r="M7263" i="10"/>
  <c r="M7267" i="10"/>
  <c r="M7271" i="10"/>
  <c r="M7275" i="10"/>
  <c r="M7156" i="10"/>
  <c r="M7160" i="10"/>
  <c r="M7164" i="10"/>
  <c r="M7168" i="10"/>
  <c r="M7172" i="10"/>
  <c r="M7176" i="10"/>
  <c r="M7159" i="10"/>
  <c r="M7163" i="10"/>
  <c r="M7167" i="10"/>
  <c r="M7171" i="10"/>
  <c r="M7175" i="10"/>
  <c r="M7179" i="10"/>
  <c r="M7060" i="10"/>
  <c r="M7064" i="10"/>
  <c r="M7068" i="10"/>
  <c r="M7072" i="10"/>
  <c r="M7076" i="10"/>
  <c r="M7080" i="10"/>
  <c r="M7063" i="10"/>
  <c r="M7067" i="10"/>
  <c r="M7071" i="10"/>
  <c r="M7075" i="10"/>
  <c r="M7079" i="10"/>
  <c r="M7083" i="10"/>
  <c r="M6964" i="10"/>
  <c r="M6968" i="10"/>
  <c r="M6972" i="10"/>
  <c r="M6976" i="10"/>
  <c r="M6980" i="10"/>
  <c r="M6984" i="10"/>
  <c r="M6967" i="10"/>
  <c r="M6971" i="10"/>
  <c r="M6975" i="10"/>
  <c r="M6979" i="10"/>
  <c r="M6983" i="10"/>
  <c r="M6987" i="10"/>
  <c r="M6868" i="10"/>
  <c r="M6872" i="10"/>
  <c r="M6876" i="10"/>
  <c r="M6880" i="10"/>
  <c r="M6884" i="10"/>
  <c r="M6888" i="10"/>
  <c r="M6871" i="10"/>
  <c r="M6875" i="10"/>
  <c r="M6879" i="10"/>
  <c r="M6883" i="10"/>
  <c r="M6887" i="10"/>
  <c r="M6891" i="10"/>
  <c r="M6772" i="10"/>
  <c r="M6776" i="10"/>
  <c r="M6780" i="10"/>
  <c r="M6784" i="10"/>
  <c r="M6788" i="10"/>
  <c r="M6792" i="10"/>
  <c r="M6775" i="10"/>
  <c r="M6779" i="10"/>
  <c r="M6783" i="10"/>
  <c r="M6787" i="10"/>
  <c r="M6791" i="10"/>
  <c r="M6795" i="10"/>
  <c r="M6676" i="10"/>
  <c r="M6680" i="10"/>
  <c r="M6684" i="10"/>
  <c r="M6688" i="10"/>
  <c r="M6692" i="10"/>
  <c r="M6696" i="10"/>
  <c r="M6679" i="10"/>
  <c r="M6683" i="10"/>
  <c r="M6687" i="10"/>
  <c r="M6691" i="10"/>
  <c r="M6695" i="10"/>
  <c r="M6699" i="10"/>
  <c r="M6581" i="10"/>
  <c r="M6585" i="10"/>
  <c r="M6589" i="10"/>
  <c r="M6593" i="10"/>
  <c r="M6597" i="10"/>
  <c r="M6601" i="10"/>
  <c r="M6580" i="10"/>
  <c r="M6584" i="10"/>
  <c r="M6588" i="10"/>
  <c r="M6592" i="10"/>
  <c r="M6596" i="10"/>
  <c r="M6600" i="10"/>
  <c r="M6583" i="10"/>
  <c r="M6587" i="10"/>
  <c r="M6591" i="10"/>
  <c r="M6595" i="10"/>
  <c r="M6599" i="10"/>
  <c r="M6603" i="10"/>
  <c r="M6485" i="10"/>
  <c r="M6489" i="10"/>
  <c r="M6493" i="10"/>
  <c r="M6497" i="10"/>
  <c r="M6501" i="10"/>
  <c r="M6505" i="10"/>
  <c r="M6484" i="10"/>
  <c r="M6488" i="10"/>
  <c r="M6492" i="10"/>
  <c r="M6496" i="10"/>
  <c r="M6500" i="10"/>
  <c r="M6504" i="10"/>
  <c r="M6487" i="10"/>
  <c r="M6491" i="10"/>
  <c r="M6495" i="10"/>
  <c r="M6499" i="10"/>
  <c r="M6503" i="10"/>
  <c r="M6507" i="10"/>
  <c r="M6389" i="10"/>
  <c r="M6393" i="10"/>
  <c r="M6397" i="10"/>
  <c r="M6401" i="10"/>
  <c r="M6405" i="10"/>
  <c r="M6409" i="10"/>
  <c r="M6388" i="10"/>
  <c r="M6392" i="10"/>
  <c r="M6396" i="10"/>
  <c r="M6400" i="10"/>
  <c r="M6404" i="10"/>
  <c r="M6408" i="10"/>
  <c r="M6391" i="10"/>
  <c r="M6395" i="10"/>
  <c r="M6399" i="10"/>
  <c r="M6403" i="10"/>
  <c r="M6407" i="10"/>
  <c r="M6411" i="10"/>
  <c r="M6293" i="10"/>
  <c r="M6297" i="10"/>
  <c r="M6301" i="10"/>
  <c r="M6305" i="10"/>
  <c r="M6309" i="10"/>
  <c r="M6313" i="10"/>
  <c r="M6292" i="10"/>
  <c r="M6296" i="10"/>
  <c r="M6300" i="10"/>
  <c r="M6304" i="10"/>
  <c r="M6308" i="10"/>
  <c r="M6312" i="10"/>
  <c r="M6295" i="10"/>
  <c r="M6299" i="10"/>
  <c r="M6303" i="10"/>
  <c r="M6307" i="10"/>
  <c r="M6311" i="10"/>
  <c r="M6315" i="10"/>
  <c r="M6197" i="10"/>
  <c r="M6201" i="10"/>
  <c r="M6205" i="10"/>
  <c r="M6209" i="10"/>
  <c r="M6213" i="10"/>
  <c r="M6217" i="10"/>
  <c r="M6196" i="10"/>
  <c r="M6200" i="10"/>
  <c r="M6204" i="10"/>
  <c r="M6208" i="10"/>
  <c r="M6212" i="10"/>
  <c r="M6216" i="10"/>
  <c r="M6199" i="10"/>
  <c r="M6203" i="10"/>
  <c r="M6207" i="10"/>
  <c r="M6211" i="10"/>
  <c r="M6215" i="10"/>
  <c r="M6219" i="10"/>
  <c r="M6101" i="10"/>
  <c r="M6105" i="10"/>
  <c r="M6109" i="10"/>
  <c r="M6113" i="10"/>
  <c r="M6117" i="10"/>
  <c r="M6121" i="10"/>
  <c r="M6100" i="10"/>
  <c r="M6104" i="10"/>
  <c r="M6108" i="10"/>
  <c r="M6112" i="10"/>
  <c r="M6116" i="10"/>
  <c r="M6120" i="10"/>
  <c r="M6103" i="10"/>
  <c r="M6107" i="10"/>
  <c r="M6111" i="10"/>
  <c r="M6115" i="10"/>
  <c r="M6119" i="10"/>
  <c r="M6123" i="10"/>
  <c r="M6005" i="10"/>
  <c r="M6009" i="10"/>
  <c r="M6013" i="10"/>
  <c r="M6017" i="10"/>
  <c r="M6021" i="10"/>
  <c r="M6025" i="10"/>
  <c r="M6004" i="10"/>
  <c r="M6008" i="10"/>
  <c r="M6012" i="10"/>
  <c r="M6016" i="10"/>
  <c r="M6020" i="10"/>
  <c r="M6024" i="10"/>
  <c r="M6007" i="10"/>
  <c r="M6011" i="10"/>
  <c r="M6015" i="10"/>
  <c r="M6019" i="10"/>
  <c r="M6023" i="10"/>
  <c r="M6027" i="10"/>
  <c r="M5911" i="10"/>
  <c r="M5908" i="10"/>
  <c r="M5917" i="10"/>
  <c r="M5921" i="10"/>
  <c r="M5925" i="10"/>
  <c r="M5929" i="10"/>
  <c r="M5910" i="10"/>
  <c r="M5913" i="10"/>
  <c r="M5916" i="10"/>
  <c r="M5920" i="10"/>
  <c r="M5924" i="10"/>
  <c r="M5928" i="10"/>
  <c r="M5912" i="10"/>
  <c r="M5915" i="10"/>
  <c r="M5919" i="10"/>
  <c r="M5923" i="10"/>
  <c r="M5927" i="10"/>
  <c r="M5931" i="10"/>
  <c r="M5815" i="10"/>
  <c r="M5819" i="10"/>
  <c r="M5823" i="10"/>
  <c r="M5827" i="10"/>
  <c r="M5831" i="10"/>
  <c r="M5835" i="10"/>
  <c r="M5812" i="10"/>
  <c r="M5820" i="10"/>
  <c r="M5828" i="10"/>
  <c r="M5814" i="10"/>
  <c r="M5817" i="10"/>
  <c r="M5822" i="10"/>
  <c r="M5825" i="10"/>
  <c r="M5830" i="10"/>
  <c r="M5833" i="10"/>
  <c r="M5816" i="10"/>
  <c r="M5824" i="10"/>
  <c r="M5832" i="10"/>
  <c r="M5719" i="10"/>
  <c r="M5723" i="10"/>
  <c r="M5727" i="10"/>
  <c r="M5731" i="10"/>
  <c r="M5735" i="10"/>
  <c r="M5739" i="10"/>
  <c r="M5716" i="10"/>
  <c r="M5724" i="10"/>
  <c r="M5732" i="10"/>
  <c r="M5718" i="10"/>
  <c r="M5721" i="10"/>
  <c r="M5726" i="10"/>
  <c r="M5729" i="10"/>
  <c r="M5734" i="10"/>
  <c r="M5737" i="10"/>
  <c r="M5720" i="10"/>
  <c r="M5728" i="10"/>
  <c r="M5736" i="10"/>
  <c r="M5623" i="10"/>
  <c r="M5627" i="10"/>
  <c r="M5631" i="10"/>
  <c r="M5635" i="10"/>
  <c r="M5639" i="10"/>
  <c r="M5643" i="10"/>
  <c r="M5620" i="10"/>
  <c r="M5628" i="10"/>
  <c r="M5636" i="10"/>
  <c r="M5622" i="10"/>
  <c r="M5625" i="10"/>
  <c r="M5630" i="10"/>
  <c r="M5633" i="10"/>
  <c r="M5638" i="10"/>
  <c r="M5641" i="10"/>
  <c r="M5624" i="10"/>
  <c r="M5632" i="10"/>
  <c r="M5640" i="10"/>
  <c r="M5527" i="10"/>
  <c r="M5531" i="10"/>
  <c r="M5535" i="10"/>
  <c r="M5539" i="10"/>
  <c r="M5543" i="10"/>
  <c r="M5547" i="10"/>
  <c r="M5524" i="10"/>
  <c r="M5532" i="10"/>
  <c r="M5540" i="10"/>
  <c r="M5526" i="10"/>
  <c r="M5529" i="10"/>
  <c r="M5534" i="10"/>
  <c r="M5537" i="10"/>
  <c r="M5542" i="10"/>
  <c r="M5545" i="10"/>
  <c r="M5528" i="10"/>
  <c r="M5536" i="10"/>
  <c r="M5544" i="10"/>
  <c r="M5431" i="10"/>
  <c r="M5435" i="10"/>
  <c r="M5439" i="10"/>
  <c r="M5443" i="10"/>
  <c r="M5447" i="10"/>
  <c r="M5451" i="10"/>
  <c r="M5428" i="10"/>
  <c r="M5436" i="10"/>
  <c r="M5444" i="10"/>
  <c r="M5430" i="10"/>
  <c r="M5433" i="10"/>
  <c r="M5438" i="10"/>
  <c r="M5441" i="10"/>
  <c r="M5446" i="10"/>
  <c r="M5449" i="10"/>
  <c r="M5432" i="10"/>
  <c r="M5440" i="10"/>
  <c r="M5448" i="10"/>
  <c r="M5335" i="10"/>
  <c r="M5339" i="10"/>
  <c r="M5343" i="10"/>
  <c r="M5347" i="10"/>
  <c r="M5351" i="10"/>
  <c r="M5355" i="10"/>
  <c r="M5332" i="10"/>
  <c r="M5340" i="10"/>
  <c r="M5348" i="10"/>
  <c r="M5334" i="10"/>
  <c r="M5337" i="10"/>
  <c r="M5342" i="10"/>
  <c r="M5345" i="10"/>
  <c r="M5350" i="10"/>
  <c r="M5353" i="10"/>
  <c r="M5336" i="10"/>
  <c r="M5344" i="10"/>
  <c r="M5352" i="10"/>
  <c r="M5239" i="10"/>
  <c r="M5243" i="10"/>
  <c r="M5247" i="10"/>
  <c r="M5251" i="10"/>
  <c r="M5255" i="10"/>
  <c r="M5259" i="10"/>
  <c r="M5236" i="10"/>
  <c r="M5244" i="10"/>
  <c r="M5252" i="10"/>
  <c r="M5238" i="10"/>
  <c r="M5241" i="10"/>
  <c r="M5246" i="10"/>
  <c r="M5249" i="10"/>
  <c r="M5254" i="10"/>
  <c r="M5257" i="10"/>
  <c r="M5240" i="10"/>
  <c r="M5248" i="10"/>
  <c r="M5256" i="10"/>
  <c r="M5143" i="10"/>
  <c r="M5147" i="10"/>
  <c r="M5151" i="10"/>
  <c r="M5155" i="10"/>
  <c r="M5159" i="10"/>
  <c r="M5163" i="10"/>
  <c r="M5140" i="10"/>
  <c r="M5148" i="10"/>
  <c r="M5156" i="10"/>
  <c r="M5142" i="10"/>
  <c r="M5145" i="10"/>
  <c r="M5150" i="10"/>
  <c r="M5153" i="10"/>
  <c r="M5158" i="10"/>
  <c r="M5161" i="10"/>
  <c r="M5144" i="10"/>
  <c r="M5152" i="10"/>
  <c r="M5160" i="10"/>
  <c r="M5047" i="10"/>
  <c r="M5051" i="10"/>
  <c r="M5055" i="10"/>
  <c r="M5059" i="10"/>
  <c r="M5063" i="10"/>
  <c r="M5067" i="10"/>
  <c r="M5044" i="10"/>
  <c r="M5052" i="10"/>
  <c r="M5060" i="10"/>
  <c r="M5046" i="10"/>
  <c r="M5049" i="10"/>
  <c r="M5054" i="10"/>
  <c r="M5057" i="10"/>
  <c r="M5062" i="10"/>
  <c r="M5065" i="10"/>
  <c r="M5048" i="10"/>
  <c r="M5056" i="10"/>
  <c r="M5064" i="10"/>
  <c r="M4949" i="10"/>
  <c r="M4953" i="10"/>
  <c r="M4957" i="10"/>
  <c r="M4961" i="10"/>
  <c r="M4965" i="10"/>
  <c r="M4969" i="10"/>
  <c r="M4951" i="10"/>
  <c r="M4955" i="10"/>
  <c r="M4959" i="10"/>
  <c r="M4963" i="10"/>
  <c r="M4967" i="10"/>
  <c r="M4971" i="10"/>
  <c r="M4950" i="10"/>
  <c r="M4958" i="10"/>
  <c r="M4966" i="10"/>
  <c r="M4948" i="10"/>
  <c r="M4956" i="10"/>
  <c r="M4964" i="10"/>
  <c r="M4954" i="10"/>
  <c r="M4962" i="10"/>
  <c r="M4853" i="10"/>
  <c r="M4857" i="10"/>
  <c r="M4861" i="10"/>
  <c r="M4865" i="10"/>
  <c r="M4869" i="10"/>
  <c r="M4873" i="10"/>
  <c r="M4855" i="10"/>
  <c r="M4859" i="10"/>
  <c r="M4863" i="10"/>
  <c r="M4867" i="10"/>
  <c r="M4871" i="10"/>
  <c r="M4875" i="10"/>
  <c r="M4854" i="10"/>
  <c r="M4862" i="10"/>
  <c r="M4870" i="10"/>
  <c r="M4852" i="10"/>
  <c r="M4860" i="10"/>
  <c r="M4868" i="10"/>
  <c r="M4858" i="10"/>
  <c r="M4866" i="10"/>
  <c r="M4874" i="10"/>
  <c r="M4757" i="10"/>
  <c r="M4761" i="10"/>
  <c r="M4765" i="10"/>
  <c r="M4769" i="10"/>
  <c r="M4773" i="10"/>
  <c r="M4777" i="10"/>
  <c r="M4759" i="10"/>
  <c r="M4763" i="10"/>
  <c r="M4767" i="10"/>
  <c r="M4771" i="10"/>
  <c r="M4775" i="10"/>
  <c r="M4779" i="10"/>
  <c r="M4758" i="10"/>
  <c r="M4766" i="10"/>
  <c r="M4774" i="10"/>
  <c r="M4756" i="10"/>
  <c r="M4764" i="10"/>
  <c r="M4772" i="10"/>
  <c r="M4762" i="10"/>
  <c r="M4770" i="10"/>
  <c r="M4778" i="10"/>
  <c r="M4661" i="10"/>
  <c r="M4665" i="10"/>
  <c r="M4669" i="10"/>
  <c r="M4673" i="10"/>
  <c r="M4677" i="10"/>
  <c r="M4681" i="10"/>
  <c r="M4663" i="10"/>
  <c r="M4667" i="10"/>
  <c r="M4671" i="10"/>
  <c r="M4675" i="10"/>
  <c r="M4679" i="10"/>
  <c r="M4683" i="10"/>
  <c r="M4662" i="10"/>
  <c r="M4670" i="10"/>
  <c r="M4678" i="10"/>
  <c r="M4660" i="10"/>
  <c r="M4668" i="10"/>
  <c r="M4676" i="10"/>
  <c r="M4666" i="10"/>
  <c r="M4674" i="10"/>
  <c r="M4682" i="10"/>
  <c r="M4565" i="10"/>
  <c r="M4569" i="10"/>
  <c r="M4573" i="10"/>
  <c r="M4577" i="10"/>
  <c r="M4581" i="10"/>
  <c r="M4585" i="10"/>
  <c r="M4567" i="10"/>
  <c r="M4571" i="10"/>
  <c r="M4575" i="10"/>
  <c r="M4579" i="10"/>
  <c r="M4583" i="10"/>
  <c r="M4587" i="10"/>
  <c r="M4566" i="10"/>
  <c r="M4574" i="10"/>
  <c r="M4582" i="10"/>
  <c r="M4564" i="10"/>
  <c r="M4572" i="10"/>
  <c r="M4580" i="10"/>
  <c r="M4570" i="10"/>
  <c r="M4578" i="10"/>
  <c r="M4586" i="10"/>
  <c r="M4469" i="10"/>
  <c r="M4473" i="10"/>
  <c r="M4477" i="10"/>
  <c r="M4481" i="10"/>
  <c r="M4485" i="10"/>
  <c r="M4489" i="10"/>
  <c r="M4471" i="10"/>
  <c r="M4475" i="10"/>
  <c r="M4479" i="10"/>
  <c r="M4483" i="10"/>
  <c r="M4487" i="10"/>
  <c r="M4491" i="10"/>
  <c r="M4470" i="10"/>
  <c r="M4478" i="10"/>
  <c r="M4486" i="10"/>
  <c r="M4468" i="10"/>
  <c r="M4476" i="10"/>
  <c r="M4484" i="10"/>
  <c r="M4474" i="10"/>
  <c r="M4482" i="10"/>
  <c r="M4490" i="10"/>
  <c r="M4373" i="10"/>
  <c r="M4377" i="10"/>
  <c r="M4381" i="10"/>
  <c r="M4385" i="10"/>
  <c r="M4389" i="10"/>
  <c r="M4393" i="10"/>
  <c r="M4375" i="10"/>
  <c r="M4379" i="10"/>
  <c r="M4383" i="10"/>
  <c r="M4387" i="10"/>
  <c r="M4391" i="10"/>
  <c r="M4395" i="10"/>
  <c r="M4374" i="10"/>
  <c r="M4382" i="10"/>
  <c r="M4390" i="10"/>
  <c r="M4372" i="10"/>
  <c r="M4380" i="10"/>
  <c r="M4388" i="10"/>
  <c r="M4378" i="10"/>
  <c r="M4386" i="10"/>
  <c r="M4394" i="10"/>
  <c r="M4277" i="10"/>
  <c r="M4281" i="10"/>
  <c r="M4285" i="10"/>
  <c r="M4289" i="10"/>
  <c r="M4293" i="10"/>
  <c r="M4297" i="10"/>
  <c r="M4279" i="10"/>
  <c r="M4283" i="10"/>
  <c r="M4287" i="10"/>
  <c r="M4291" i="10"/>
  <c r="M4295" i="10"/>
  <c r="M4299" i="10"/>
  <c r="M4278" i="10"/>
  <c r="M4286" i="10"/>
  <c r="M4294" i="10"/>
  <c r="M4276" i="10"/>
  <c r="M4284" i="10"/>
  <c r="M4292" i="10"/>
  <c r="M4282" i="10"/>
  <c r="M4290" i="10"/>
  <c r="M4298" i="10"/>
  <c r="M4181" i="10"/>
  <c r="M4185" i="10"/>
  <c r="M4189" i="10"/>
  <c r="M4193" i="10"/>
  <c r="M4197" i="10"/>
  <c r="M4201" i="10"/>
  <c r="M4183" i="10"/>
  <c r="M4187" i="10"/>
  <c r="M4191" i="10"/>
  <c r="M4195" i="10"/>
  <c r="M4199" i="10"/>
  <c r="M4203" i="10"/>
  <c r="M4182" i="10"/>
  <c r="M4190" i="10"/>
  <c r="M4198" i="10"/>
  <c r="M4180" i="10"/>
  <c r="M4188" i="10"/>
  <c r="M4196" i="10"/>
  <c r="M4186" i="10"/>
  <c r="M4194" i="10"/>
  <c r="M4202" i="10"/>
  <c r="M4085" i="10"/>
  <c r="M4089" i="10"/>
  <c r="M4093" i="10"/>
  <c r="M4097" i="10"/>
  <c r="M4101" i="10"/>
  <c r="M4105" i="10"/>
  <c r="M4087" i="10"/>
  <c r="M4091" i="10"/>
  <c r="M4095" i="10"/>
  <c r="M4099" i="10"/>
  <c r="M4103" i="10"/>
  <c r="M4107" i="10"/>
  <c r="M4086" i="10"/>
  <c r="M4094" i="10"/>
  <c r="M4102" i="10"/>
  <c r="M4084" i="10"/>
  <c r="M4092" i="10"/>
  <c r="M4100" i="10"/>
  <c r="M4090" i="10"/>
  <c r="M4098" i="10"/>
  <c r="M4106" i="10"/>
  <c r="M3989" i="10"/>
  <c r="M3993" i="10"/>
  <c r="M3997" i="10"/>
  <c r="M4001" i="10"/>
  <c r="M4005" i="10"/>
  <c r="M4009" i="10"/>
  <c r="M3988" i="10"/>
  <c r="M3992" i="10"/>
  <c r="M3996" i="10"/>
  <c r="M4000" i="10"/>
  <c r="M4004" i="10"/>
  <c r="M4008" i="10"/>
  <c r="M3991" i="10"/>
  <c r="M3995" i="10"/>
  <c r="M3999" i="10"/>
  <c r="M4003" i="10"/>
  <c r="M4007" i="10"/>
  <c r="M4011" i="10"/>
  <c r="M3990" i="10"/>
  <c r="M3998" i="10"/>
  <c r="M4006" i="10"/>
  <c r="M4002" i="10"/>
  <c r="M3994" i="10"/>
  <c r="M4010" i="10"/>
  <c r="M3893" i="10"/>
  <c r="M3897" i="10"/>
  <c r="M3901" i="10"/>
  <c r="M3905" i="10"/>
  <c r="M3909" i="10"/>
  <c r="M3913" i="10"/>
  <c r="M3892" i="10"/>
  <c r="M3896" i="10"/>
  <c r="M3900" i="10"/>
  <c r="M3904" i="10"/>
  <c r="M3908" i="10"/>
  <c r="M3912" i="10"/>
  <c r="M3895" i="10"/>
  <c r="M3899" i="10"/>
  <c r="M3903" i="10"/>
  <c r="M3907" i="10"/>
  <c r="M3911" i="10"/>
  <c r="M3915" i="10"/>
  <c r="M3894" i="10"/>
  <c r="M3902" i="10"/>
  <c r="M3910" i="10"/>
  <c r="M3906" i="10"/>
  <c r="M3898" i="10"/>
  <c r="M3914" i="10"/>
  <c r="M3797" i="10"/>
  <c r="M3801" i="10"/>
  <c r="M3805" i="10"/>
  <c r="M3809" i="10"/>
  <c r="M3813" i="10"/>
  <c r="M3817" i="10"/>
  <c r="M3796" i="10"/>
  <c r="M3800" i="10"/>
  <c r="M3804" i="10"/>
  <c r="M3808" i="10"/>
  <c r="M3812" i="10"/>
  <c r="M3816" i="10"/>
  <c r="M3799" i="10"/>
  <c r="M3803" i="10"/>
  <c r="M3807" i="10"/>
  <c r="M3811" i="10"/>
  <c r="M3815" i="10"/>
  <c r="M3819" i="10"/>
  <c r="M3798" i="10"/>
  <c r="M3806" i="10"/>
  <c r="M3814" i="10"/>
  <c r="M3810" i="10"/>
  <c r="M3802" i="10"/>
  <c r="M3818" i="10"/>
  <c r="M3701" i="10"/>
  <c r="M3705" i="10"/>
  <c r="M3709" i="10"/>
  <c r="M3713" i="10"/>
  <c r="M3717" i="10"/>
  <c r="M3721" i="10"/>
  <c r="M3700" i="10"/>
  <c r="M3704" i="10"/>
  <c r="M3708" i="10"/>
  <c r="M3712" i="10"/>
  <c r="M3716" i="10"/>
  <c r="M3720" i="10"/>
  <c r="M3703" i="10"/>
  <c r="M3707" i="10"/>
  <c r="M3711" i="10"/>
  <c r="M3715" i="10"/>
  <c r="M3719" i="10"/>
  <c r="M3723" i="10"/>
  <c r="M3702" i="10"/>
  <c r="M3710" i="10"/>
  <c r="M3718" i="10"/>
  <c r="M3714" i="10"/>
  <c r="M3706" i="10"/>
  <c r="M3722" i="10"/>
  <c r="M3606" i="10"/>
  <c r="M3610" i="10"/>
  <c r="M3614" i="10"/>
  <c r="M3618" i="10"/>
  <c r="M3622" i="10"/>
  <c r="M3626" i="10"/>
  <c r="M3605" i="10"/>
  <c r="M3609" i="10"/>
  <c r="M3613" i="10"/>
  <c r="M3617" i="10"/>
  <c r="M3621" i="10"/>
  <c r="M3625" i="10"/>
  <c r="M3604" i="10"/>
  <c r="M3608" i="10"/>
  <c r="M3612" i="10"/>
  <c r="M3616" i="10"/>
  <c r="M3620" i="10"/>
  <c r="M3624" i="10"/>
  <c r="M3607" i="10"/>
  <c r="M3615" i="10"/>
  <c r="M3623" i="10"/>
  <c r="M3611" i="10"/>
  <c r="M3627" i="10"/>
  <c r="M3619" i="10"/>
  <c r="M3510" i="10"/>
  <c r="M3514" i="10"/>
  <c r="M3518" i="10"/>
  <c r="M3522" i="10"/>
  <c r="M3526" i="10"/>
  <c r="M3530" i="10"/>
  <c r="M3509" i="10"/>
  <c r="M3513" i="10"/>
  <c r="M3517" i="10"/>
  <c r="M3521" i="10"/>
  <c r="M3525" i="10"/>
  <c r="M3529" i="10"/>
  <c r="M3508" i="10"/>
  <c r="M3512" i="10"/>
  <c r="M3516" i="10"/>
  <c r="M3520" i="10"/>
  <c r="M3524" i="10"/>
  <c r="M3528" i="10"/>
  <c r="M3511" i="10"/>
  <c r="M3519" i="10"/>
  <c r="M3527" i="10"/>
  <c r="M3515" i="10"/>
  <c r="M3531" i="10"/>
  <c r="M3523" i="10"/>
  <c r="M3414" i="10"/>
  <c r="M3418" i="10"/>
  <c r="M3422" i="10"/>
  <c r="M3426" i="10"/>
  <c r="M3430" i="10"/>
  <c r="M3434" i="10"/>
  <c r="M3413" i="10"/>
  <c r="M3417" i="10"/>
  <c r="M3421" i="10"/>
  <c r="M3425" i="10"/>
  <c r="M3429" i="10"/>
  <c r="M3433" i="10"/>
  <c r="M3412" i="10"/>
  <c r="M3416" i="10"/>
  <c r="M3420" i="10"/>
  <c r="M3424" i="10"/>
  <c r="M3428" i="10"/>
  <c r="M3432" i="10"/>
  <c r="M3415" i="10"/>
  <c r="M3423" i="10"/>
  <c r="M3431" i="10"/>
  <c r="M3419" i="10"/>
  <c r="M3435" i="10"/>
  <c r="M3427" i="10"/>
  <c r="M3318" i="10"/>
  <c r="M3322" i="10"/>
  <c r="M3326" i="10"/>
  <c r="M3330" i="10"/>
  <c r="M3334" i="10"/>
  <c r="M3338" i="10"/>
  <c r="M3317" i="10"/>
  <c r="M3321" i="10"/>
  <c r="M3325" i="10"/>
  <c r="M3329" i="10"/>
  <c r="M3333" i="10"/>
  <c r="M3337" i="10"/>
  <c r="M3316" i="10"/>
  <c r="M3320" i="10"/>
  <c r="M3324" i="10"/>
  <c r="M3328" i="10"/>
  <c r="M3332" i="10"/>
  <c r="M3336" i="10"/>
  <c r="M3319" i="10"/>
  <c r="M3327" i="10"/>
  <c r="M3335" i="10"/>
  <c r="M3323" i="10"/>
  <c r="M3339" i="10"/>
  <c r="M3331" i="10"/>
  <c r="M3222" i="10"/>
  <c r="M3226" i="10"/>
  <c r="M3230" i="10"/>
  <c r="M3234" i="10"/>
  <c r="M3238" i="10"/>
  <c r="M3242" i="10"/>
  <c r="M3221" i="10"/>
  <c r="M3225" i="10"/>
  <c r="M3229" i="10"/>
  <c r="M3233" i="10"/>
  <c r="M3237" i="10"/>
  <c r="M3241" i="10"/>
  <c r="M3220" i="10"/>
  <c r="M3224" i="10"/>
  <c r="M3228" i="10"/>
  <c r="M3232" i="10"/>
  <c r="M3236" i="10"/>
  <c r="M3240" i="10"/>
  <c r="M3223" i="10"/>
  <c r="M3231" i="10"/>
  <c r="M3239" i="10"/>
  <c r="M3227" i="10"/>
  <c r="M3243" i="10"/>
  <c r="M3235" i="10"/>
  <c r="M3126" i="10"/>
  <c r="M3130" i="10"/>
  <c r="M3134" i="10"/>
  <c r="M3138" i="10"/>
  <c r="M3142" i="10"/>
  <c r="M3146" i="10"/>
  <c r="M3125" i="10"/>
  <c r="M3129" i="10"/>
  <c r="M3133" i="10"/>
  <c r="M3137" i="10"/>
  <c r="M3141" i="10"/>
  <c r="M3145" i="10"/>
  <c r="M3124" i="10"/>
  <c r="M3128" i="10"/>
  <c r="M3132" i="10"/>
  <c r="M3136" i="10"/>
  <c r="M3140" i="10"/>
  <c r="M3144" i="10"/>
  <c r="M3127" i="10"/>
  <c r="M3135" i="10"/>
  <c r="M3143" i="10"/>
  <c r="M3131" i="10"/>
  <c r="M3147" i="10"/>
  <c r="M3139" i="10"/>
  <c r="M3030" i="10"/>
  <c r="M3034" i="10"/>
  <c r="M3038" i="10"/>
  <c r="M3042" i="10"/>
  <c r="M3046" i="10"/>
  <c r="M3050" i="10"/>
  <c r="M3029" i="10"/>
  <c r="M3033" i="10"/>
  <c r="M3037" i="10"/>
  <c r="M3041" i="10"/>
  <c r="M3045" i="10"/>
  <c r="M3049" i="10"/>
  <c r="M3028" i="10"/>
  <c r="M3032" i="10"/>
  <c r="M3036" i="10"/>
  <c r="M3040" i="10"/>
  <c r="M3044" i="10"/>
  <c r="M3048" i="10"/>
  <c r="M3031" i="10"/>
  <c r="M3039" i="10"/>
  <c r="M3047" i="10"/>
  <c r="M3035" i="10"/>
  <c r="M3051" i="10"/>
  <c r="M3043" i="10"/>
  <c r="M2934" i="10"/>
  <c r="M2938" i="10"/>
  <c r="M2942" i="10"/>
  <c r="M2946" i="10"/>
  <c r="M2950" i="10"/>
  <c r="M2954" i="10"/>
  <c r="M2933" i="10"/>
  <c r="M2937" i="10"/>
  <c r="M2941" i="10"/>
  <c r="M2945" i="10"/>
  <c r="M2949" i="10"/>
  <c r="M2953" i="10"/>
  <c r="M2932" i="10"/>
  <c r="M2936" i="10"/>
  <c r="M2940" i="10"/>
  <c r="M2944" i="10"/>
  <c r="M2948" i="10"/>
  <c r="M2952" i="10"/>
  <c r="M2935" i="10"/>
  <c r="M2943" i="10"/>
  <c r="M2951" i="10"/>
  <c r="M2939" i="10"/>
  <c r="M2955" i="10"/>
  <c r="M2947" i="10"/>
  <c r="M2838" i="10"/>
  <c r="M2842" i="10"/>
  <c r="M2846" i="10"/>
  <c r="M2850" i="10"/>
  <c r="M2854" i="10"/>
  <c r="M2858" i="10"/>
  <c r="M2837" i="10"/>
  <c r="M2841" i="10"/>
  <c r="M2845" i="10"/>
  <c r="M2849" i="10"/>
  <c r="M2853" i="10"/>
  <c r="M2857" i="10"/>
  <c r="M2836" i="10"/>
  <c r="M2840" i="10"/>
  <c r="M2844" i="10"/>
  <c r="M2848" i="10"/>
  <c r="M2852" i="10"/>
  <c r="M2856" i="10"/>
  <c r="M2839" i="10"/>
  <c r="M2847" i="10"/>
  <c r="M2855" i="10"/>
  <c r="M2843" i="10"/>
  <c r="M2859" i="10"/>
  <c r="M2851" i="10"/>
  <c r="M2742" i="10"/>
  <c r="M2746" i="10"/>
  <c r="M2750" i="10"/>
  <c r="M2754" i="10"/>
  <c r="M2758" i="10"/>
  <c r="M2762" i="10"/>
  <c r="M2741" i="10"/>
  <c r="M2745" i="10"/>
  <c r="M2749" i="10"/>
  <c r="M2753" i="10"/>
  <c r="M2757" i="10"/>
  <c r="M2761" i="10"/>
  <c r="M2740" i="10"/>
  <c r="M2744" i="10"/>
  <c r="M2748" i="10"/>
  <c r="M2752" i="10"/>
  <c r="M2756" i="10"/>
  <c r="M2760" i="10"/>
  <c r="M2743" i="10"/>
  <c r="M2751" i="10"/>
  <c r="M2759" i="10"/>
  <c r="M2747" i="10"/>
  <c r="M2763" i="10"/>
  <c r="M2755" i="10"/>
  <c r="M2644" i="10"/>
  <c r="M2648" i="10"/>
  <c r="M2652" i="10"/>
  <c r="M2656" i="10"/>
  <c r="M2660" i="10"/>
  <c r="M2664" i="10"/>
  <c r="M2646" i="10"/>
  <c r="M2651" i="10"/>
  <c r="M2654" i="10"/>
  <c r="M2659" i="10"/>
  <c r="M2662" i="10"/>
  <c r="M2667" i="10"/>
  <c r="M2645" i="10"/>
  <c r="M2653" i="10"/>
  <c r="M2661" i="10"/>
  <c r="M2647" i="10"/>
  <c r="M2650" i="10"/>
  <c r="M2655" i="10"/>
  <c r="M2658" i="10"/>
  <c r="M2663" i="10"/>
  <c r="M2666" i="10"/>
  <c r="M2657" i="10"/>
  <c r="M2665" i="10"/>
  <c r="M2649" i="10"/>
  <c r="M2548" i="10"/>
  <c r="M2552" i="10"/>
  <c r="M2556" i="10"/>
  <c r="M2560" i="10"/>
  <c r="M2564" i="10"/>
  <c r="M2568" i="10"/>
  <c r="M2550" i="10"/>
  <c r="M2554" i="10"/>
  <c r="M2558" i="10"/>
  <c r="M2562" i="10"/>
  <c r="M2566" i="10"/>
  <c r="M2570" i="10"/>
  <c r="M2549" i="10"/>
  <c r="M2551" i="10"/>
  <c r="M2553" i="10"/>
  <c r="M2555" i="10"/>
  <c r="M2557" i="10"/>
  <c r="M2559" i="10"/>
  <c r="M2561" i="10"/>
  <c r="M2563" i="10"/>
  <c r="M2565" i="10"/>
  <c r="M2567" i="10"/>
  <c r="M2569" i="10"/>
  <c r="M2571" i="10"/>
  <c r="M2452" i="10"/>
  <c r="M2456" i="10"/>
  <c r="M2460" i="10"/>
  <c r="M2464" i="10"/>
  <c r="M2468" i="10"/>
  <c r="M2472" i="10"/>
  <c r="M2454" i="10"/>
  <c r="M2458" i="10"/>
  <c r="M2462" i="10"/>
  <c r="M2466" i="10"/>
  <c r="M2470" i="10"/>
  <c r="M2474" i="10"/>
  <c r="M2453" i="10"/>
  <c r="M2455" i="10"/>
  <c r="M2457" i="10"/>
  <c r="M2459" i="10"/>
  <c r="M2461" i="10"/>
  <c r="M2463" i="10"/>
  <c r="M2465" i="10"/>
  <c r="M2467" i="10"/>
  <c r="M2469" i="10"/>
  <c r="M2471" i="10"/>
  <c r="M2473" i="10"/>
  <c r="M2475" i="10"/>
  <c r="M2356" i="10"/>
  <c r="M2360" i="10"/>
  <c r="M2364" i="10"/>
  <c r="M2368" i="10"/>
  <c r="M2372" i="10"/>
  <c r="M2376" i="10"/>
  <c r="M2359" i="10"/>
  <c r="M2363" i="10"/>
  <c r="M2367" i="10"/>
  <c r="M2371" i="10"/>
  <c r="M2375" i="10"/>
  <c r="M2379" i="10"/>
  <c r="M2358" i="10"/>
  <c r="M2362" i="10"/>
  <c r="M2366" i="10"/>
  <c r="M2370" i="10"/>
  <c r="M2374" i="10"/>
  <c r="M2378" i="10"/>
  <c r="M2361" i="10"/>
  <c r="M2369" i="10"/>
  <c r="M2377" i="10"/>
  <c r="M2357" i="10"/>
  <c r="M2373" i="10"/>
  <c r="M2365" i="10"/>
  <c r="M2260" i="10"/>
  <c r="M2264" i="10"/>
  <c r="M2268" i="10"/>
  <c r="M2272" i="10"/>
  <c r="M2276" i="10"/>
  <c r="M2280" i="10"/>
  <c r="M2263" i="10"/>
  <c r="M2267" i="10"/>
  <c r="M2271" i="10"/>
  <c r="M2275" i="10"/>
  <c r="M2279" i="10"/>
  <c r="M2283" i="10"/>
  <c r="M2262" i="10"/>
  <c r="M2266" i="10"/>
  <c r="M2270" i="10"/>
  <c r="M2274" i="10"/>
  <c r="M2278" i="10"/>
  <c r="M2282" i="10"/>
  <c r="M2265" i="10"/>
  <c r="M2273" i="10"/>
  <c r="M2281" i="10"/>
  <c r="M2261" i="10"/>
  <c r="M2277" i="10"/>
  <c r="M2269" i="10"/>
  <c r="M2165" i="10"/>
  <c r="M2169" i="10"/>
  <c r="M2173" i="10"/>
  <c r="M2177" i="10"/>
  <c r="M2181" i="10"/>
  <c r="M2185" i="10"/>
  <c r="M2164" i="10"/>
  <c r="M2168" i="10"/>
  <c r="M2172" i="10"/>
  <c r="M2176" i="10"/>
  <c r="M2180" i="10"/>
  <c r="M2184" i="10"/>
  <c r="M2167" i="10"/>
  <c r="M2171" i="10"/>
  <c r="M2175" i="10"/>
  <c r="M2179" i="10"/>
  <c r="M2183" i="10"/>
  <c r="M2187" i="10"/>
  <c r="M2166" i="10"/>
  <c r="M2170" i="10"/>
  <c r="M2174" i="10"/>
  <c r="M2178" i="10"/>
  <c r="M2182" i="10"/>
  <c r="M2186" i="10"/>
  <c r="M2069" i="10"/>
  <c r="M2073" i="10"/>
  <c r="M2077" i="10"/>
  <c r="M2081" i="10"/>
  <c r="M2085" i="10"/>
  <c r="M2089" i="10"/>
  <c r="M2068" i="10"/>
  <c r="M2072" i="10"/>
  <c r="M2076" i="10"/>
  <c r="M2080" i="10"/>
  <c r="M2084" i="10"/>
  <c r="M2088" i="10"/>
  <c r="M2071" i="10"/>
  <c r="M2075" i="10"/>
  <c r="M2079" i="10"/>
  <c r="M2083" i="10"/>
  <c r="M2087" i="10"/>
  <c r="M2091" i="10"/>
  <c r="M2070" i="10"/>
  <c r="M2074" i="10"/>
  <c r="M2078" i="10"/>
  <c r="M2082" i="10"/>
  <c r="M2086" i="10"/>
  <c r="M2090" i="10"/>
  <c r="M1973" i="10"/>
  <c r="M1977" i="10"/>
  <c r="M1981" i="10"/>
  <c r="M1985" i="10"/>
  <c r="M1989" i="10"/>
  <c r="M1993" i="10"/>
  <c r="M1972" i="10"/>
  <c r="M1976" i="10"/>
  <c r="M1980" i="10"/>
  <c r="M1984" i="10"/>
  <c r="M1988" i="10"/>
  <c r="M1992" i="10"/>
  <c r="M1975" i="10"/>
  <c r="M1979" i="10"/>
  <c r="M1983" i="10"/>
  <c r="M1987" i="10"/>
  <c r="M1991" i="10"/>
  <c r="M1995" i="10"/>
  <c r="M1974" i="10"/>
  <c r="M1978" i="10"/>
  <c r="M1982" i="10"/>
  <c r="M1986" i="10"/>
  <c r="M1990" i="10"/>
  <c r="M1994" i="10"/>
  <c r="M1877" i="10"/>
  <c r="M1881" i="10"/>
  <c r="M1885" i="10"/>
  <c r="M1889" i="10"/>
  <c r="M1893" i="10"/>
  <c r="M1897" i="10"/>
  <c r="M1876" i="10"/>
  <c r="M1880" i="10"/>
  <c r="M1884" i="10"/>
  <c r="M1888" i="10"/>
  <c r="M1892" i="10"/>
  <c r="M1896" i="10"/>
  <c r="M1879" i="10"/>
  <c r="M1883" i="10"/>
  <c r="M1887" i="10"/>
  <c r="M1891" i="10"/>
  <c r="M1895" i="10"/>
  <c r="M1899" i="10"/>
  <c r="M1882" i="10"/>
  <c r="M1890" i="10"/>
  <c r="M1898" i="10"/>
  <c r="M1886" i="10"/>
  <c r="M1878" i="10"/>
  <c r="M1894" i="10"/>
  <c r="M1781" i="10"/>
  <c r="M1785" i="10"/>
  <c r="M1789" i="10"/>
  <c r="M1793" i="10"/>
  <c r="M1797" i="10"/>
  <c r="M1801" i="10"/>
  <c r="M1780" i="10"/>
  <c r="M1786" i="10"/>
  <c r="M1794" i="10"/>
  <c r="M1802" i="10"/>
  <c r="M1783" i="10"/>
  <c r="M1788" i="10"/>
  <c r="M1791" i="10"/>
  <c r="M1796" i="10"/>
  <c r="M1799" i="10"/>
  <c r="M1790" i="10"/>
  <c r="M1798" i="10"/>
  <c r="M1784" i="10"/>
  <c r="M1792" i="10"/>
  <c r="M1800" i="10"/>
  <c r="M1782" i="10"/>
  <c r="M1787" i="10"/>
  <c r="M1795" i="10"/>
  <c r="M1803" i="10"/>
  <c r="M1685" i="10"/>
  <c r="M1689" i="10"/>
  <c r="M1693" i="10"/>
  <c r="M1697" i="10"/>
  <c r="M1701" i="10"/>
  <c r="M1705" i="10"/>
  <c r="M1684" i="10"/>
  <c r="M1688" i="10"/>
  <c r="M1692" i="10"/>
  <c r="M1696" i="10"/>
  <c r="M1700" i="10"/>
  <c r="M1704" i="10"/>
  <c r="M1687" i="10"/>
  <c r="M1691" i="10"/>
  <c r="M1695" i="10"/>
  <c r="M1699" i="10"/>
  <c r="M1703" i="10"/>
  <c r="M1707" i="10"/>
  <c r="M1694" i="10"/>
  <c r="M1698" i="10"/>
  <c r="M1686" i="10"/>
  <c r="M1702" i="10"/>
  <c r="M1690" i="10"/>
  <c r="M1706" i="10"/>
  <c r="M1589" i="10"/>
  <c r="M1593" i="10"/>
  <c r="M1597" i="10"/>
  <c r="M1601" i="10"/>
  <c r="M1605" i="10"/>
  <c r="M1609" i="10"/>
  <c r="M1588" i="10"/>
  <c r="M1592" i="10"/>
  <c r="M1596" i="10"/>
  <c r="M1600" i="10"/>
  <c r="M1604" i="10"/>
  <c r="M1608" i="10"/>
  <c r="M1591" i="10"/>
  <c r="M1595" i="10"/>
  <c r="M1599" i="10"/>
  <c r="M1603" i="10"/>
  <c r="M1607" i="10"/>
  <c r="M1611" i="10"/>
  <c r="M1598" i="10"/>
  <c r="M1602" i="10"/>
  <c r="M1590" i="10"/>
  <c r="M1606" i="10"/>
  <c r="M1610" i="10"/>
  <c r="M1594" i="10"/>
  <c r="M1493" i="10"/>
  <c r="M1497" i="10"/>
  <c r="M1501" i="10"/>
  <c r="M1505" i="10"/>
  <c r="M1509" i="10"/>
  <c r="M1513" i="10"/>
  <c r="M1492" i="10"/>
  <c r="M1496" i="10"/>
  <c r="M1500" i="10"/>
  <c r="M1504" i="10"/>
  <c r="M1508" i="10"/>
  <c r="M1512" i="10"/>
  <c r="M1495" i="10"/>
  <c r="M1499" i="10"/>
  <c r="M1503" i="10"/>
  <c r="M1507" i="10"/>
  <c r="M1511" i="10"/>
  <c r="M1515" i="10"/>
  <c r="M1502" i="10"/>
  <c r="M1506" i="10"/>
  <c r="M1494" i="10"/>
  <c r="M1510" i="10"/>
  <c r="M1498" i="10"/>
  <c r="M1514" i="10"/>
  <c r="M1397" i="10"/>
  <c r="M1401" i="10"/>
  <c r="M1405" i="10"/>
  <c r="M1409" i="10"/>
  <c r="M1413" i="10"/>
  <c r="M1417" i="10"/>
  <c r="M1396" i="10"/>
  <c r="M1400" i="10"/>
  <c r="M1404" i="10"/>
  <c r="M1408" i="10"/>
  <c r="M1412" i="10"/>
  <c r="M1416" i="10"/>
  <c r="M1399" i="10"/>
  <c r="M1403" i="10"/>
  <c r="M1407" i="10"/>
  <c r="M1411" i="10"/>
  <c r="M1415" i="10"/>
  <c r="M1419" i="10"/>
  <c r="M1406" i="10"/>
  <c r="M1410" i="10"/>
  <c r="M1398" i="10"/>
  <c r="M1414" i="10"/>
  <c r="M1418" i="10"/>
  <c r="M1402" i="10"/>
  <c r="M1303" i="10"/>
  <c r="M1307" i="10"/>
  <c r="M1311" i="10"/>
  <c r="M1302" i="10"/>
  <c r="M1305" i="10"/>
  <c r="M1310" i="10"/>
  <c r="M1313" i="10"/>
  <c r="M1317" i="10"/>
  <c r="M1321" i="10"/>
  <c r="M1304" i="10"/>
  <c r="M1312" i="10"/>
  <c r="M1316" i="10"/>
  <c r="M1320" i="10"/>
  <c r="M1301" i="10"/>
  <c r="M1306" i="10"/>
  <c r="M1309" i="10"/>
  <c r="M1315" i="10"/>
  <c r="M1319" i="10"/>
  <c r="M1323" i="10"/>
  <c r="M1300" i="10"/>
  <c r="M1318" i="10"/>
  <c r="M1314" i="10"/>
  <c r="M1308" i="10"/>
  <c r="M1322" i="10"/>
  <c r="M1204" i="10"/>
  <c r="M1208" i="10"/>
  <c r="M1207" i="10"/>
  <c r="M1211" i="10"/>
  <c r="M1215" i="10"/>
  <c r="M1219" i="10"/>
  <c r="M1223" i="10"/>
  <c r="M1227" i="10"/>
  <c r="M1206" i="10"/>
  <c r="M1210" i="10"/>
  <c r="M1214" i="10"/>
  <c r="M1218" i="10"/>
  <c r="M1222" i="10"/>
  <c r="M1226" i="10"/>
  <c r="M1209" i="10"/>
  <c r="M1213" i="10"/>
  <c r="M1217" i="10"/>
  <c r="M1221" i="10"/>
  <c r="M1225" i="10"/>
  <c r="M1216" i="10"/>
  <c r="M1220" i="10"/>
  <c r="M1205" i="10"/>
  <c r="M1224" i="10"/>
  <c r="M1212" i="10"/>
  <c r="M1108" i="10"/>
  <c r="M1112" i="10"/>
  <c r="M1116" i="10"/>
  <c r="M1120" i="10"/>
  <c r="M1124" i="10"/>
  <c r="M1128" i="10"/>
  <c r="M1111" i="10"/>
  <c r="M1115" i="10"/>
  <c r="M1119" i="10"/>
  <c r="M1123" i="10"/>
  <c r="M1127" i="10"/>
  <c r="M1131" i="10"/>
  <c r="M1110" i="10"/>
  <c r="M1114" i="10"/>
  <c r="M1118" i="10"/>
  <c r="M1122" i="10"/>
  <c r="M1126" i="10"/>
  <c r="M1130" i="10"/>
  <c r="M1113" i="10"/>
  <c r="M1121" i="10"/>
  <c r="M1129" i="10"/>
  <c r="M1117" i="10"/>
  <c r="M1109" i="10"/>
  <c r="M1125" i="10"/>
  <c r="M1012" i="10"/>
  <c r="M1016" i="10"/>
  <c r="M1017" i="10"/>
  <c r="M1020" i="10"/>
  <c r="M1024" i="10"/>
  <c r="M1028" i="10"/>
  <c r="M1032" i="10"/>
  <c r="M1014" i="10"/>
  <c r="M1019" i="10"/>
  <c r="M1023" i="10"/>
  <c r="M1027" i="10"/>
  <c r="M1031" i="10"/>
  <c r="M1035" i="10"/>
  <c r="M1013" i="10"/>
  <c r="M1022" i="10"/>
  <c r="M1026" i="10"/>
  <c r="M1030" i="10"/>
  <c r="M1034" i="10"/>
  <c r="M1015" i="10"/>
  <c r="M1025" i="10"/>
  <c r="M1033" i="10"/>
  <c r="M1018" i="10"/>
  <c r="M1021" i="10"/>
  <c r="M1029" i="10"/>
  <c r="M916" i="10"/>
  <c r="M920" i="10"/>
  <c r="M924" i="10"/>
  <c r="M928" i="10"/>
  <c r="M932" i="10"/>
  <c r="M936" i="10"/>
  <c r="M918" i="10"/>
  <c r="M922" i="10"/>
  <c r="M926" i="10"/>
  <c r="M930" i="10"/>
  <c r="M934" i="10"/>
  <c r="M938" i="10"/>
  <c r="M923" i="10"/>
  <c r="M931" i="10"/>
  <c r="M921" i="10"/>
  <c r="M929" i="10"/>
  <c r="M937" i="10"/>
  <c r="M919" i="10"/>
  <c r="M927" i="10"/>
  <c r="M935" i="10"/>
  <c r="M917" i="10"/>
  <c r="M925" i="10"/>
  <c r="M933" i="10"/>
  <c r="M939" i="10"/>
  <c r="M820" i="10"/>
  <c r="M824" i="10"/>
  <c r="M828" i="10"/>
  <c r="M832" i="10"/>
  <c r="M836" i="10"/>
  <c r="M840" i="10"/>
  <c r="M823" i="10"/>
  <c r="M827" i="10"/>
  <c r="M831" i="10"/>
  <c r="M835" i="10"/>
  <c r="M839" i="10"/>
  <c r="M843" i="10"/>
  <c r="M822" i="10"/>
  <c r="M826" i="10"/>
  <c r="M830" i="10"/>
  <c r="M834" i="10"/>
  <c r="M838" i="10"/>
  <c r="M842" i="10"/>
  <c r="M825" i="10"/>
  <c r="M833" i="10"/>
  <c r="M841" i="10"/>
  <c r="M821" i="10"/>
  <c r="M829" i="10"/>
  <c r="M837" i="10"/>
  <c r="M727" i="10"/>
  <c r="M731" i="10"/>
  <c r="M735" i="10"/>
  <c r="M726" i="10"/>
  <c r="M730" i="10"/>
  <c r="M734" i="10"/>
  <c r="M737" i="10"/>
  <c r="M740" i="10"/>
  <c r="M744" i="10"/>
  <c r="M724" i="10"/>
  <c r="M728" i="10"/>
  <c r="M732" i="10"/>
  <c r="M736" i="10"/>
  <c r="M739" i="10"/>
  <c r="M743" i="10"/>
  <c r="M747" i="10"/>
  <c r="M738" i="10"/>
  <c r="M742" i="10"/>
  <c r="M746" i="10"/>
  <c r="M745" i="10"/>
  <c r="M725" i="10"/>
  <c r="M729" i="10"/>
  <c r="M741" i="10"/>
  <c r="M733" i="10"/>
  <c r="M631" i="10"/>
  <c r="M635" i="10"/>
  <c r="M639" i="10"/>
  <c r="M643" i="10"/>
  <c r="M647" i="10"/>
  <c r="M651" i="10"/>
  <c r="M630" i="10"/>
  <c r="M634" i="10"/>
  <c r="M638" i="10"/>
  <c r="M642" i="10"/>
  <c r="M646" i="10"/>
  <c r="M650" i="10"/>
  <c r="M629" i="10"/>
  <c r="M633" i="10"/>
  <c r="M637" i="10"/>
  <c r="M641" i="10"/>
  <c r="M645" i="10"/>
  <c r="M649" i="10"/>
  <c r="M632" i="10"/>
  <c r="M640" i="10"/>
  <c r="M648" i="10"/>
  <c r="M636" i="10"/>
  <c r="M644" i="10"/>
  <c r="M628" i="10"/>
  <c r="M535" i="10"/>
  <c r="M539" i="10"/>
  <c r="M543" i="10"/>
  <c r="M547" i="10"/>
  <c r="M551" i="10"/>
  <c r="M555" i="10"/>
  <c r="M534" i="10"/>
  <c r="M538" i="10"/>
  <c r="M542" i="10"/>
  <c r="M546" i="10"/>
  <c r="M550" i="10"/>
  <c r="M554" i="10"/>
  <c r="M533" i="10"/>
  <c r="M537" i="10"/>
  <c r="M541" i="10"/>
  <c r="M545" i="10"/>
  <c r="M549" i="10"/>
  <c r="M553" i="10"/>
  <c r="M536" i="10"/>
  <c r="M544" i="10"/>
  <c r="M552" i="10"/>
  <c r="M540" i="10"/>
  <c r="M548" i="10"/>
  <c r="M532" i="10"/>
  <c r="M436" i="10"/>
  <c r="M440" i="10"/>
  <c r="M444" i="10"/>
  <c r="M448" i="10"/>
  <c r="M452" i="10"/>
  <c r="M438" i="10"/>
  <c r="M442" i="10"/>
  <c r="M446" i="10"/>
  <c r="M450" i="10"/>
  <c r="M454" i="10"/>
  <c r="M458" i="10"/>
  <c r="M437" i="10"/>
  <c r="M439" i="10"/>
  <c r="M441" i="10"/>
  <c r="M443" i="10"/>
  <c r="M445" i="10"/>
  <c r="M447" i="10"/>
  <c r="M449" i="10"/>
  <c r="M451" i="10"/>
  <c r="M453" i="10"/>
  <c r="M456" i="10"/>
  <c r="M455" i="10"/>
  <c r="M457" i="10"/>
  <c r="M459" i="10"/>
  <c r="M340" i="10"/>
  <c r="M342" i="10"/>
  <c r="M344" i="10"/>
  <c r="M348" i="10"/>
  <c r="M352" i="10"/>
  <c r="M356" i="10"/>
  <c r="M360" i="10"/>
  <c r="M341" i="10"/>
  <c r="M343" i="10"/>
  <c r="M347" i="10"/>
  <c r="M351" i="10"/>
  <c r="M355" i="10"/>
  <c r="M359" i="10"/>
  <c r="M363" i="10"/>
  <c r="M346" i="10"/>
  <c r="M350" i="10"/>
  <c r="M354" i="10"/>
  <c r="M358" i="10"/>
  <c r="M362" i="10"/>
  <c r="M345" i="10"/>
  <c r="M353" i="10"/>
  <c r="M361" i="10"/>
  <c r="M357" i="10"/>
  <c r="M349" i="10"/>
  <c r="M244" i="10"/>
  <c r="M248" i="10"/>
  <c r="M252" i="10"/>
  <c r="M256" i="10"/>
  <c r="M260" i="10"/>
  <c r="M264" i="10"/>
  <c r="M247" i="10"/>
  <c r="M251" i="10"/>
  <c r="M255" i="10"/>
  <c r="M259" i="10"/>
  <c r="M263" i="10"/>
  <c r="M267" i="10"/>
  <c r="M246" i="10"/>
  <c r="M250" i="10"/>
  <c r="M254" i="10"/>
  <c r="M258" i="10"/>
  <c r="M262" i="10"/>
  <c r="M266" i="10"/>
  <c r="M249" i="10"/>
  <c r="M257" i="10"/>
  <c r="M265" i="10"/>
  <c r="M245" i="10"/>
  <c r="M261" i="10"/>
  <c r="M253" i="10"/>
  <c r="M149" i="10"/>
  <c r="M153" i="10"/>
  <c r="M157" i="10"/>
  <c r="M161" i="10"/>
  <c r="M165" i="10"/>
  <c r="M169" i="10"/>
  <c r="M148" i="10"/>
  <c r="M152" i="10"/>
  <c r="M156" i="10"/>
  <c r="M160" i="10"/>
  <c r="M164" i="10"/>
  <c r="M168" i="10"/>
  <c r="M151" i="10"/>
  <c r="M155" i="10"/>
  <c r="M159" i="10"/>
  <c r="M163" i="10"/>
  <c r="M167" i="10"/>
  <c r="M171" i="10"/>
  <c r="M150" i="10"/>
  <c r="M154" i="10"/>
  <c r="M158" i="10"/>
  <c r="M162" i="10"/>
  <c r="M166" i="10"/>
  <c r="M170" i="10"/>
  <c r="M53" i="10"/>
  <c r="M57" i="10"/>
  <c r="M61" i="10"/>
  <c r="M65" i="10"/>
  <c r="M69" i="10"/>
  <c r="M73" i="10"/>
  <c r="M52" i="10"/>
  <c r="M56" i="10"/>
  <c r="M60" i="10"/>
  <c r="M64" i="10"/>
  <c r="M68" i="10"/>
  <c r="M72" i="10"/>
  <c r="M55" i="10"/>
  <c r="M59" i="10"/>
  <c r="M63" i="10"/>
  <c r="M67" i="10"/>
  <c r="M71" i="10"/>
  <c r="M75" i="10"/>
  <c r="M54" i="10"/>
  <c r="M58" i="10"/>
  <c r="M62" i="10"/>
  <c r="M66" i="10"/>
  <c r="M70" i="10"/>
  <c r="M74" i="10"/>
  <c r="O7278" i="10"/>
  <c r="O7282" i="10"/>
  <c r="O7286" i="10"/>
  <c r="O7290" i="10"/>
  <c r="O7294" i="10"/>
  <c r="O7298" i="10"/>
  <c r="O7277" i="10"/>
  <c r="O7281" i="10"/>
  <c r="O7285" i="10"/>
  <c r="O7289" i="10"/>
  <c r="O7293" i="10"/>
  <c r="O7297" i="10"/>
  <c r="O7182" i="10"/>
  <c r="O7186" i="10"/>
  <c r="O7190" i="10"/>
  <c r="O7194" i="10"/>
  <c r="O7198" i="10"/>
  <c r="O7202" i="10"/>
  <c r="O7181" i="10"/>
  <c r="O7185" i="10"/>
  <c r="O7189" i="10"/>
  <c r="O7193" i="10"/>
  <c r="O7197" i="10"/>
  <c r="O7201" i="10"/>
  <c r="O7086" i="10"/>
  <c r="O7090" i="10"/>
  <c r="O7094" i="10"/>
  <c r="O7098" i="10"/>
  <c r="O7102" i="10"/>
  <c r="O7106" i="10"/>
  <c r="O7085" i="10"/>
  <c r="O7089" i="10"/>
  <c r="O7093" i="10"/>
  <c r="O7097" i="10"/>
  <c r="O7101" i="10"/>
  <c r="O7105" i="10"/>
  <c r="O6990" i="10"/>
  <c r="O6994" i="10"/>
  <c r="O6998" i="10"/>
  <c r="O7002" i="10"/>
  <c r="O7006" i="10"/>
  <c r="O7010" i="10"/>
  <c r="O6989" i="10"/>
  <c r="O6993" i="10"/>
  <c r="O6997" i="10"/>
  <c r="O7001" i="10"/>
  <c r="O7005" i="10"/>
  <c r="O7009" i="10"/>
  <c r="O6894" i="10"/>
  <c r="O6898" i="10"/>
  <c r="O6902" i="10"/>
  <c r="O6906" i="10"/>
  <c r="O6910" i="10"/>
  <c r="O6914" i="10"/>
  <c r="O6893" i="10"/>
  <c r="O6897" i="10"/>
  <c r="O6901" i="10"/>
  <c r="O6905" i="10"/>
  <c r="O6909" i="10"/>
  <c r="O6913" i="10"/>
  <c r="O6798" i="10"/>
  <c r="O6802" i="10"/>
  <c r="O6806" i="10"/>
  <c r="O6810" i="10"/>
  <c r="O6814" i="10"/>
  <c r="O6818" i="10"/>
  <c r="O6797" i="10"/>
  <c r="O6801" i="10"/>
  <c r="O6805" i="10"/>
  <c r="O6809" i="10"/>
  <c r="O6813" i="10"/>
  <c r="O6817" i="10"/>
  <c r="O6702" i="10"/>
  <c r="O6706" i="10"/>
  <c r="O6710" i="10"/>
  <c r="O6714" i="10"/>
  <c r="O6718" i="10"/>
  <c r="O6722" i="10"/>
  <c r="O6701" i="10"/>
  <c r="O6705" i="10"/>
  <c r="O6709" i="10"/>
  <c r="O6713" i="10"/>
  <c r="O6717" i="10"/>
  <c r="O6721" i="10"/>
  <c r="O6607" i="10"/>
  <c r="O6611" i="10"/>
  <c r="O6615" i="10"/>
  <c r="O6619" i="10"/>
  <c r="O6623" i="10"/>
  <c r="O6627" i="10"/>
  <c r="O6606" i="10"/>
  <c r="O6610" i="10"/>
  <c r="O6614" i="10"/>
  <c r="O6618" i="10"/>
  <c r="O6622" i="10"/>
  <c r="O6626" i="10"/>
  <c r="O6605" i="10"/>
  <c r="O6609" i="10"/>
  <c r="O6613" i="10"/>
  <c r="O6617" i="10"/>
  <c r="O6621" i="10"/>
  <c r="O6625" i="10"/>
  <c r="O6511" i="10"/>
  <c r="O6515" i="10"/>
  <c r="O6519" i="10"/>
  <c r="O6523" i="10"/>
  <c r="O6527" i="10"/>
  <c r="O6531" i="10"/>
  <c r="O6510" i="10"/>
  <c r="O6514" i="10"/>
  <c r="O6518" i="10"/>
  <c r="O6522" i="10"/>
  <c r="O6526" i="10"/>
  <c r="O6530" i="10"/>
  <c r="O6509" i="10"/>
  <c r="O6513" i="10"/>
  <c r="O6517" i="10"/>
  <c r="O6521" i="10"/>
  <c r="O6525" i="10"/>
  <c r="O6529" i="10"/>
  <c r="O6415" i="10"/>
  <c r="O6419" i="10"/>
  <c r="O6423" i="10"/>
  <c r="O6427" i="10"/>
  <c r="O6431" i="10"/>
  <c r="O6435" i="10"/>
  <c r="O6414" i="10"/>
  <c r="O6418" i="10"/>
  <c r="O6422" i="10"/>
  <c r="O6426" i="10"/>
  <c r="O6430" i="10"/>
  <c r="O6434" i="10"/>
  <c r="O6413" i="10"/>
  <c r="O6417" i="10"/>
  <c r="O6421" i="10"/>
  <c r="O6425" i="10"/>
  <c r="O6429" i="10"/>
  <c r="O6433" i="10"/>
  <c r="O6319" i="10"/>
  <c r="O6323" i="10"/>
  <c r="O6327" i="10"/>
  <c r="O6331" i="10"/>
  <c r="O6335" i="10"/>
  <c r="O6339" i="10"/>
  <c r="O6318" i="10"/>
  <c r="O6322" i="10"/>
  <c r="O6326" i="10"/>
  <c r="O6330" i="10"/>
  <c r="O6334" i="10"/>
  <c r="O6338" i="10"/>
  <c r="O6317" i="10"/>
  <c r="O6321" i="10"/>
  <c r="O6325" i="10"/>
  <c r="O6329" i="10"/>
  <c r="O6333" i="10"/>
  <c r="O6337" i="10"/>
  <c r="O6223" i="10"/>
  <c r="O6227" i="10"/>
  <c r="O6231" i="10"/>
  <c r="O6235" i="10"/>
  <c r="O6239" i="10"/>
  <c r="O6243" i="10"/>
  <c r="O6222" i="10"/>
  <c r="O6226" i="10"/>
  <c r="O6230" i="10"/>
  <c r="O6234" i="10"/>
  <c r="O6238" i="10"/>
  <c r="O6242" i="10"/>
  <c r="O6221" i="10"/>
  <c r="O6225" i="10"/>
  <c r="O6229" i="10"/>
  <c r="O6233" i="10"/>
  <c r="O6237" i="10"/>
  <c r="O6241" i="10"/>
  <c r="O6127" i="10"/>
  <c r="O6131" i="10"/>
  <c r="O6135" i="10"/>
  <c r="O6139" i="10"/>
  <c r="O6143" i="10"/>
  <c r="O6147" i="10"/>
  <c r="O6126" i="10"/>
  <c r="O6130" i="10"/>
  <c r="O6134" i="10"/>
  <c r="O6138" i="10"/>
  <c r="O6142" i="10"/>
  <c r="O6146" i="10"/>
  <c r="O6125" i="10"/>
  <c r="O6129" i="10"/>
  <c r="O6133" i="10"/>
  <c r="O6137" i="10"/>
  <c r="O6141" i="10"/>
  <c r="O6145" i="10"/>
  <c r="O6031" i="10"/>
  <c r="O6035" i="10"/>
  <c r="O6039" i="10"/>
  <c r="O6043" i="10"/>
  <c r="O6047" i="10"/>
  <c r="O6051" i="10"/>
  <c r="O6030" i="10"/>
  <c r="O6034" i="10"/>
  <c r="O6038" i="10"/>
  <c r="O6042" i="10"/>
  <c r="O6046" i="10"/>
  <c r="O6050" i="10"/>
  <c r="O6029" i="10"/>
  <c r="O6033" i="10"/>
  <c r="O6037" i="10"/>
  <c r="O6041" i="10"/>
  <c r="O6045" i="10"/>
  <c r="O6049" i="10"/>
  <c r="O5935" i="10"/>
  <c r="O5939" i="10"/>
  <c r="O5943" i="10"/>
  <c r="O5947" i="10"/>
  <c r="O5951" i="10"/>
  <c r="O5955" i="10"/>
  <c r="O5934" i="10"/>
  <c r="O5938" i="10"/>
  <c r="O5942" i="10"/>
  <c r="O5946" i="10"/>
  <c r="O5950" i="10"/>
  <c r="O5954" i="10"/>
  <c r="O5933" i="10"/>
  <c r="O5937" i="10"/>
  <c r="O5941" i="10"/>
  <c r="O5945" i="10"/>
  <c r="O5949" i="10"/>
  <c r="O5953" i="10"/>
  <c r="O5837" i="10"/>
  <c r="O5841" i="10"/>
  <c r="O5845" i="10"/>
  <c r="O5849" i="10"/>
  <c r="O5853" i="10"/>
  <c r="O5857" i="10"/>
  <c r="O5840" i="10"/>
  <c r="O5848" i="10"/>
  <c r="O5856" i="10"/>
  <c r="O5839" i="10"/>
  <c r="O5842" i="10"/>
  <c r="O5847" i="10"/>
  <c r="O5850" i="10"/>
  <c r="O5855" i="10"/>
  <c r="O5858" i="10"/>
  <c r="O5836" i="10"/>
  <c r="O5844" i="10"/>
  <c r="O5852" i="10"/>
  <c r="O5741" i="10"/>
  <c r="O5745" i="10"/>
  <c r="O5749" i="10"/>
  <c r="O5753" i="10"/>
  <c r="O5757" i="10"/>
  <c r="O5761" i="10"/>
  <c r="O5744" i="10"/>
  <c r="O5752" i="10"/>
  <c r="O5760" i="10"/>
  <c r="O5743" i="10"/>
  <c r="O5746" i="10"/>
  <c r="O5751" i="10"/>
  <c r="O5754" i="10"/>
  <c r="O5759" i="10"/>
  <c r="O5762" i="10"/>
  <c r="O5740" i="10"/>
  <c r="O5748" i="10"/>
  <c r="O5756" i="10"/>
  <c r="O5645" i="10"/>
  <c r="O5649" i="10"/>
  <c r="O5653" i="10"/>
  <c r="O5657" i="10"/>
  <c r="O5661" i="10"/>
  <c r="O5665" i="10"/>
  <c r="O5648" i="10"/>
  <c r="O5656" i="10"/>
  <c r="O5664" i="10"/>
  <c r="O5647" i="10"/>
  <c r="O5650" i="10"/>
  <c r="O5655" i="10"/>
  <c r="O5658" i="10"/>
  <c r="O5663" i="10"/>
  <c r="O5666" i="10"/>
  <c r="O5644" i="10"/>
  <c r="O5652" i="10"/>
  <c r="O5660" i="10"/>
  <c r="O5549" i="10"/>
  <c r="O5553" i="10"/>
  <c r="O5557" i="10"/>
  <c r="O5561" i="10"/>
  <c r="O5565" i="10"/>
  <c r="O5569" i="10"/>
  <c r="O5552" i="10"/>
  <c r="O5560" i="10"/>
  <c r="O5568" i="10"/>
  <c r="O5551" i="10"/>
  <c r="O5554" i="10"/>
  <c r="O5559" i="10"/>
  <c r="O5562" i="10"/>
  <c r="O5567" i="10"/>
  <c r="O5570" i="10"/>
  <c r="O5548" i="10"/>
  <c r="O5556" i="10"/>
  <c r="O5564" i="10"/>
  <c r="O5453" i="10"/>
  <c r="O5457" i="10"/>
  <c r="O5461" i="10"/>
  <c r="O5465" i="10"/>
  <c r="O5469" i="10"/>
  <c r="O5473" i="10"/>
  <c r="O5456" i="10"/>
  <c r="O5464" i="10"/>
  <c r="O5472" i="10"/>
  <c r="O5455" i="10"/>
  <c r="O5458" i="10"/>
  <c r="O5463" i="10"/>
  <c r="O5466" i="10"/>
  <c r="O5471" i="10"/>
  <c r="O5474" i="10"/>
  <c r="O5452" i="10"/>
  <c r="O5460" i="10"/>
  <c r="O5468" i="10"/>
  <c r="O5357" i="10"/>
  <c r="O5361" i="10"/>
  <c r="O5365" i="10"/>
  <c r="O5369" i="10"/>
  <c r="O5373" i="10"/>
  <c r="O5377" i="10"/>
  <c r="O5360" i="10"/>
  <c r="O5368" i="10"/>
  <c r="O5376" i="10"/>
  <c r="O5359" i="10"/>
  <c r="O5362" i="10"/>
  <c r="O5367" i="10"/>
  <c r="O5370" i="10"/>
  <c r="O5375" i="10"/>
  <c r="O5378" i="10"/>
  <c r="O5356" i="10"/>
  <c r="O5364" i="10"/>
  <c r="O5372" i="10"/>
  <c r="O5261" i="10"/>
  <c r="O5265" i="10"/>
  <c r="O5269" i="10"/>
  <c r="O5273" i="10"/>
  <c r="O5277" i="10"/>
  <c r="O5281" i="10"/>
  <c r="O5264" i="10"/>
  <c r="O5272" i="10"/>
  <c r="O5280" i="10"/>
  <c r="O5263" i="10"/>
  <c r="O5266" i="10"/>
  <c r="O5271" i="10"/>
  <c r="O5274" i="10"/>
  <c r="O5279" i="10"/>
  <c r="O5282" i="10"/>
  <c r="O5260" i="10"/>
  <c r="O5268" i="10"/>
  <c r="O5276" i="10"/>
  <c r="O5165" i="10"/>
  <c r="O5169" i="10"/>
  <c r="O5173" i="10"/>
  <c r="O5177" i="10"/>
  <c r="O5181" i="10"/>
  <c r="O5185" i="10"/>
  <c r="O5168" i="10"/>
  <c r="O5176" i="10"/>
  <c r="O5184" i="10"/>
  <c r="O5167" i="10"/>
  <c r="O5170" i="10"/>
  <c r="O5175" i="10"/>
  <c r="O5178" i="10"/>
  <c r="O5183" i="10"/>
  <c r="O5186" i="10"/>
  <c r="O5164" i="10"/>
  <c r="O5172" i="10"/>
  <c r="O5180" i="10"/>
  <c r="O5069" i="10"/>
  <c r="O5073" i="10"/>
  <c r="O5077" i="10"/>
  <c r="O5081" i="10"/>
  <c r="O5085" i="10"/>
  <c r="O5089" i="10"/>
  <c r="O5072" i="10"/>
  <c r="O5080" i="10"/>
  <c r="O5088" i="10"/>
  <c r="O5071" i="10"/>
  <c r="O5074" i="10"/>
  <c r="O5079" i="10"/>
  <c r="O5082" i="10"/>
  <c r="O5087" i="10"/>
  <c r="O5090" i="10"/>
  <c r="O5068" i="10"/>
  <c r="O5076" i="10"/>
  <c r="O5084" i="10"/>
  <c r="O4975" i="10"/>
  <c r="O4973" i="10"/>
  <c r="O4977" i="10"/>
  <c r="O4981" i="10"/>
  <c r="O4985" i="10"/>
  <c r="O4989" i="10"/>
  <c r="O4993" i="10"/>
  <c r="O4979" i="10"/>
  <c r="O4983" i="10"/>
  <c r="O4987" i="10"/>
  <c r="O4991" i="10"/>
  <c r="O4995" i="10"/>
  <c r="O4972" i="10"/>
  <c r="O4974" i="10"/>
  <c r="O4976" i="10"/>
  <c r="O4978" i="10"/>
  <c r="O4980" i="10"/>
  <c r="O4982" i="10"/>
  <c r="O4984" i="10"/>
  <c r="O4986" i="10"/>
  <c r="O4988" i="10"/>
  <c r="O4990" i="10"/>
  <c r="O4992" i="10"/>
  <c r="O4994" i="10"/>
  <c r="O4879" i="10"/>
  <c r="O4883" i="10"/>
  <c r="O4887" i="10"/>
  <c r="O4891" i="10"/>
  <c r="O4895" i="10"/>
  <c r="O4899" i="10"/>
  <c r="O4877" i="10"/>
  <c r="O4881" i="10"/>
  <c r="O4885" i="10"/>
  <c r="O4889" i="10"/>
  <c r="O4893" i="10"/>
  <c r="O4897" i="10"/>
  <c r="O4876" i="10"/>
  <c r="O4878" i="10"/>
  <c r="O4880" i="10"/>
  <c r="O4882" i="10"/>
  <c r="O4884" i="10"/>
  <c r="O4886" i="10"/>
  <c r="O4888" i="10"/>
  <c r="O4890" i="10"/>
  <c r="O4892" i="10"/>
  <c r="O4894" i="10"/>
  <c r="O4896" i="10"/>
  <c r="O4898" i="10"/>
  <c r="O4783" i="10"/>
  <c r="O4787" i="10"/>
  <c r="O4791" i="10"/>
  <c r="O4795" i="10"/>
  <c r="O4799" i="10"/>
  <c r="O4803" i="10"/>
  <c r="O4781" i="10"/>
  <c r="O4785" i="10"/>
  <c r="O4789" i="10"/>
  <c r="O4793" i="10"/>
  <c r="O4797" i="10"/>
  <c r="O4801" i="10"/>
  <c r="O4780" i="10"/>
  <c r="O4782" i="10"/>
  <c r="O4784" i="10"/>
  <c r="O4786" i="10"/>
  <c r="O4788" i="10"/>
  <c r="O4790" i="10"/>
  <c r="O4792" i="10"/>
  <c r="O4794" i="10"/>
  <c r="O4796" i="10"/>
  <c r="O4798" i="10"/>
  <c r="O4800" i="10"/>
  <c r="O4802" i="10"/>
  <c r="O4687" i="10"/>
  <c r="O4691" i="10"/>
  <c r="O4695" i="10"/>
  <c r="O4699" i="10"/>
  <c r="O4703" i="10"/>
  <c r="O4707" i="10"/>
  <c r="O4685" i="10"/>
  <c r="O4689" i="10"/>
  <c r="O4693" i="10"/>
  <c r="O4697" i="10"/>
  <c r="O4701" i="10"/>
  <c r="O4705" i="10"/>
  <c r="O4684" i="10"/>
  <c r="O4686" i="10"/>
  <c r="O4688" i="10"/>
  <c r="O4690" i="10"/>
  <c r="O4692" i="10"/>
  <c r="O4694" i="10"/>
  <c r="O4696" i="10"/>
  <c r="O4698" i="10"/>
  <c r="O4700" i="10"/>
  <c r="O4702" i="10"/>
  <c r="O4704" i="10"/>
  <c r="O4706" i="10"/>
  <c r="O4591" i="10"/>
  <c r="O4595" i="10"/>
  <c r="O4599" i="10"/>
  <c r="O4603" i="10"/>
  <c r="O4607" i="10"/>
  <c r="O4611" i="10"/>
  <c r="O4589" i="10"/>
  <c r="O4593" i="10"/>
  <c r="O4597" i="10"/>
  <c r="O4601" i="10"/>
  <c r="O4605" i="10"/>
  <c r="O4609" i="10"/>
  <c r="O4588" i="10"/>
  <c r="O4590" i="10"/>
  <c r="O4592" i="10"/>
  <c r="O4594" i="10"/>
  <c r="O4596" i="10"/>
  <c r="O4598" i="10"/>
  <c r="O4600" i="10"/>
  <c r="O4602" i="10"/>
  <c r="O4604" i="10"/>
  <c r="O4606" i="10"/>
  <c r="O4608" i="10"/>
  <c r="O4610" i="10"/>
  <c r="O4495" i="10"/>
  <c r="O4499" i="10"/>
  <c r="O4503" i="10"/>
  <c r="O4507" i="10"/>
  <c r="O4511" i="10"/>
  <c r="O4515" i="10"/>
  <c r="O4493" i="10"/>
  <c r="O4497" i="10"/>
  <c r="O4501" i="10"/>
  <c r="O4505" i="10"/>
  <c r="O4509" i="10"/>
  <c r="O4513" i="10"/>
  <c r="O4492" i="10"/>
  <c r="O4494" i="10"/>
  <c r="O4496" i="10"/>
  <c r="O4498" i="10"/>
  <c r="O4500" i="10"/>
  <c r="O4502" i="10"/>
  <c r="O4504" i="10"/>
  <c r="O4506" i="10"/>
  <c r="O4508" i="10"/>
  <c r="O4510" i="10"/>
  <c r="O4512" i="10"/>
  <c r="O4514" i="10"/>
  <c r="O4399" i="10"/>
  <c r="O4403" i="10"/>
  <c r="O4407" i="10"/>
  <c r="O4411" i="10"/>
  <c r="O4415" i="10"/>
  <c r="O4419" i="10"/>
  <c r="O4397" i="10"/>
  <c r="O4401" i="10"/>
  <c r="O4405" i="10"/>
  <c r="O4409" i="10"/>
  <c r="O4413" i="10"/>
  <c r="O4417" i="10"/>
  <c r="O4396" i="10"/>
  <c r="O4398" i="10"/>
  <c r="O4400" i="10"/>
  <c r="O4402" i="10"/>
  <c r="O4404" i="10"/>
  <c r="O4406" i="10"/>
  <c r="O4408" i="10"/>
  <c r="O4410" i="10"/>
  <c r="O4412" i="10"/>
  <c r="O4414" i="10"/>
  <c r="O4416" i="10"/>
  <c r="O4418" i="10"/>
  <c r="O4303" i="10"/>
  <c r="O4307" i="10"/>
  <c r="O4311" i="10"/>
  <c r="O4315" i="10"/>
  <c r="O4319" i="10"/>
  <c r="O4323" i="10"/>
  <c r="O4301" i="10"/>
  <c r="O4305" i="10"/>
  <c r="O4309" i="10"/>
  <c r="O4313" i="10"/>
  <c r="O4317" i="10"/>
  <c r="O4321" i="10"/>
  <c r="O4300" i="10"/>
  <c r="O4302" i="10"/>
  <c r="O4304" i="10"/>
  <c r="O4306" i="10"/>
  <c r="O4308" i="10"/>
  <c r="O4310" i="10"/>
  <c r="O4312" i="10"/>
  <c r="O4314" i="10"/>
  <c r="O4316" i="10"/>
  <c r="O4318" i="10"/>
  <c r="O4320" i="10"/>
  <c r="O4322" i="10"/>
  <c r="O4207" i="10"/>
  <c r="O4211" i="10"/>
  <c r="O4215" i="10"/>
  <c r="O4219" i="10"/>
  <c r="O4223" i="10"/>
  <c r="O4227" i="10"/>
  <c r="O4205" i="10"/>
  <c r="O4209" i="10"/>
  <c r="O4213" i="10"/>
  <c r="O4217" i="10"/>
  <c r="O4221" i="10"/>
  <c r="O4225" i="10"/>
  <c r="O4204" i="10"/>
  <c r="O4206" i="10"/>
  <c r="O4208" i="10"/>
  <c r="O4210" i="10"/>
  <c r="O4212" i="10"/>
  <c r="O4214" i="10"/>
  <c r="O4216" i="10"/>
  <c r="O4218" i="10"/>
  <c r="O4220" i="10"/>
  <c r="O4222" i="10"/>
  <c r="O4224" i="10"/>
  <c r="O4226" i="10"/>
  <c r="O4111" i="10"/>
  <c r="O4115" i="10"/>
  <c r="O4119" i="10"/>
  <c r="O4123" i="10"/>
  <c r="O4127" i="10"/>
  <c r="O4131" i="10"/>
  <c r="O4109" i="10"/>
  <c r="O4113" i="10"/>
  <c r="O4117" i="10"/>
  <c r="O4121" i="10"/>
  <c r="O4125" i="10"/>
  <c r="O4129" i="10"/>
  <c r="O4108" i="10"/>
  <c r="O4110" i="10"/>
  <c r="O4112" i="10"/>
  <c r="O4114" i="10"/>
  <c r="O4116" i="10"/>
  <c r="O4118" i="10"/>
  <c r="O4120" i="10"/>
  <c r="O4122" i="10"/>
  <c r="O4124" i="10"/>
  <c r="O4126" i="10"/>
  <c r="O4128" i="10"/>
  <c r="O4130" i="10"/>
  <c r="O4015" i="10"/>
  <c r="O4019" i="10"/>
  <c r="O4023" i="10"/>
  <c r="O4027" i="10"/>
  <c r="O4031" i="10"/>
  <c r="O4035" i="10"/>
  <c r="O4014" i="10"/>
  <c r="O4018" i="10"/>
  <c r="O4022" i="10"/>
  <c r="O4013" i="10"/>
  <c r="O4017" i="10"/>
  <c r="O4021" i="10"/>
  <c r="O4025" i="10"/>
  <c r="O4029" i="10"/>
  <c r="O4033" i="10"/>
  <c r="O4016" i="10"/>
  <c r="O4024" i="10"/>
  <c r="O4026" i="10"/>
  <c r="O4028" i="10"/>
  <c r="O4030" i="10"/>
  <c r="O4032" i="10"/>
  <c r="O4034" i="10"/>
  <c r="O4020" i="10"/>
  <c r="O4012" i="10"/>
  <c r="O3919" i="10"/>
  <c r="O3923" i="10"/>
  <c r="O3927" i="10"/>
  <c r="O3931" i="10"/>
  <c r="O3935" i="10"/>
  <c r="O3939" i="10"/>
  <c r="O3918" i="10"/>
  <c r="O3922" i="10"/>
  <c r="O3926" i="10"/>
  <c r="O3930" i="10"/>
  <c r="O3934" i="10"/>
  <c r="O3938" i="10"/>
  <c r="O3917" i="10"/>
  <c r="O3921" i="10"/>
  <c r="O3925" i="10"/>
  <c r="O3929" i="10"/>
  <c r="O3933" i="10"/>
  <c r="O3937" i="10"/>
  <c r="O3920" i="10"/>
  <c r="O3928" i="10"/>
  <c r="O3936" i="10"/>
  <c r="O3924" i="10"/>
  <c r="O3916" i="10"/>
  <c r="O3932" i="10"/>
  <c r="O3823" i="10"/>
  <c r="O3827" i="10"/>
  <c r="O3831" i="10"/>
  <c r="O3835" i="10"/>
  <c r="O3839" i="10"/>
  <c r="O3843" i="10"/>
  <c r="O3822" i="10"/>
  <c r="O3826" i="10"/>
  <c r="O3830" i="10"/>
  <c r="O3834" i="10"/>
  <c r="O3838" i="10"/>
  <c r="O3842" i="10"/>
  <c r="O3821" i="10"/>
  <c r="O3825" i="10"/>
  <c r="O3829" i="10"/>
  <c r="O3833" i="10"/>
  <c r="O3837" i="10"/>
  <c r="O3841" i="10"/>
  <c r="O3824" i="10"/>
  <c r="O3832" i="10"/>
  <c r="O3840" i="10"/>
  <c r="O3828" i="10"/>
  <c r="O3820" i="10"/>
  <c r="O3836" i="10"/>
  <c r="O3727" i="10"/>
  <c r="O3731" i="10"/>
  <c r="O3735" i="10"/>
  <c r="O3739" i="10"/>
  <c r="O3743" i="10"/>
  <c r="O3747" i="10"/>
  <c r="O3726" i="10"/>
  <c r="O3730" i="10"/>
  <c r="O3734" i="10"/>
  <c r="O3738" i="10"/>
  <c r="O3742" i="10"/>
  <c r="O3746" i="10"/>
  <c r="O3725" i="10"/>
  <c r="O3729" i="10"/>
  <c r="O3733" i="10"/>
  <c r="O3737" i="10"/>
  <c r="O3741" i="10"/>
  <c r="O3745" i="10"/>
  <c r="O3728" i="10"/>
  <c r="O3736" i="10"/>
  <c r="O3744" i="10"/>
  <c r="O3732" i="10"/>
  <c r="O3724" i="10"/>
  <c r="O3740" i="10"/>
  <c r="O3628" i="10"/>
  <c r="O3632" i="10"/>
  <c r="O3636" i="10"/>
  <c r="O3640" i="10"/>
  <c r="O3644" i="10"/>
  <c r="O3648" i="10"/>
  <c r="O3631" i="10"/>
  <c r="O3635" i="10"/>
  <c r="O3639" i="10"/>
  <c r="O3643" i="10"/>
  <c r="O3630" i="10"/>
  <c r="O3634" i="10"/>
  <c r="O3638" i="10"/>
  <c r="O3651" i="10"/>
  <c r="O3633" i="10"/>
  <c r="O3641" i="10"/>
  <c r="O3645" i="10"/>
  <c r="O3650" i="10"/>
  <c r="O3647" i="10"/>
  <c r="O3629" i="10"/>
  <c r="O3642" i="10"/>
  <c r="O3646" i="10"/>
  <c r="O3649" i="10"/>
  <c r="O3532" i="10"/>
  <c r="O3536" i="10"/>
  <c r="O3540" i="10"/>
  <c r="O3544" i="10"/>
  <c r="O3548" i="10"/>
  <c r="O3552" i="10"/>
  <c r="O3535" i="10"/>
  <c r="O3539" i="10"/>
  <c r="O3543" i="10"/>
  <c r="O3547" i="10"/>
  <c r="O3551" i="10"/>
  <c r="O3555" i="10"/>
  <c r="O3534" i="10"/>
  <c r="O3538" i="10"/>
  <c r="O3542" i="10"/>
  <c r="O3546" i="10"/>
  <c r="O3550" i="10"/>
  <c r="O3554" i="10"/>
  <c r="O3537" i="10"/>
  <c r="O3545" i="10"/>
  <c r="O3553" i="10"/>
  <c r="O3533" i="10"/>
  <c r="O3549" i="10"/>
  <c r="O3436" i="10"/>
  <c r="O3440" i="10"/>
  <c r="O3444" i="10"/>
  <c r="O3448" i="10"/>
  <c r="O3452" i="10"/>
  <c r="O3456" i="10"/>
  <c r="O3439" i="10"/>
  <c r="O3443" i="10"/>
  <c r="O3447" i="10"/>
  <c r="O3451" i="10"/>
  <c r="O3455" i="10"/>
  <c r="O3459" i="10"/>
  <c r="O3438" i="10"/>
  <c r="O3442" i="10"/>
  <c r="O3446" i="10"/>
  <c r="O3450" i="10"/>
  <c r="O3454" i="10"/>
  <c r="O3458" i="10"/>
  <c r="O3441" i="10"/>
  <c r="O3449" i="10"/>
  <c r="O3457" i="10"/>
  <c r="O3437" i="10"/>
  <c r="O3453" i="10"/>
  <c r="O3340" i="10"/>
  <c r="O3344" i="10"/>
  <c r="O3348" i="10"/>
  <c r="O3352" i="10"/>
  <c r="O3356" i="10"/>
  <c r="O3360" i="10"/>
  <c r="O3343" i="10"/>
  <c r="O3347" i="10"/>
  <c r="O3351" i="10"/>
  <c r="O3355" i="10"/>
  <c r="O3359" i="10"/>
  <c r="O3363" i="10"/>
  <c r="O3342" i="10"/>
  <c r="O3346" i="10"/>
  <c r="O3350" i="10"/>
  <c r="O3354" i="10"/>
  <c r="O3358" i="10"/>
  <c r="O3362" i="10"/>
  <c r="O3345" i="10"/>
  <c r="O3353" i="10"/>
  <c r="O3361" i="10"/>
  <c r="O3341" i="10"/>
  <c r="O3357" i="10"/>
  <c r="O3244" i="10"/>
  <c r="O3248" i="10"/>
  <c r="O3252" i="10"/>
  <c r="O3256" i="10"/>
  <c r="O3260" i="10"/>
  <c r="O3264" i="10"/>
  <c r="O3247" i="10"/>
  <c r="O3251" i="10"/>
  <c r="O3255" i="10"/>
  <c r="O3259" i="10"/>
  <c r="O3263" i="10"/>
  <c r="O3267" i="10"/>
  <c r="O3246" i="10"/>
  <c r="O3250" i="10"/>
  <c r="O3254" i="10"/>
  <c r="O3258" i="10"/>
  <c r="O3262" i="10"/>
  <c r="O3266" i="10"/>
  <c r="O3249" i="10"/>
  <c r="O3257" i="10"/>
  <c r="O3265" i="10"/>
  <c r="O3245" i="10"/>
  <c r="O3261" i="10"/>
  <c r="O3148" i="10"/>
  <c r="O3152" i="10"/>
  <c r="O3156" i="10"/>
  <c r="O3160" i="10"/>
  <c r="O3164" i="10"/>
  <c r="O3168" i="10"/>
  <c r="O3151" i="10"/>
  <c r="O3155" i="10"/>
  <c r="O3159" i="10"/>
  <c r="O3163" i="10"/>
  <c r="O3167" i="10"/>
  <c r="O3171" i="10"/>
  <c r="O3150" i="10"/>
  <c r="O3154" i="10"/>
  <c r="O3158" i="10"/>
  <c r="O3162" i="10"/>
  <c r="O3166" i="10"/>
  <c r="O3170" i="10"/>
  <c r="O3153" i="10"/>
  <c r="O3161" i="10"/>
  <c r="O3169" i="10"/>
  <c r="O3149" i="10"/>
  <c r="O3165" i="10"/>
  <c r="O3052" i="10"/>
  <c r="O3056" i="10"/>
  <c r="O3060" i="10"/>
  <c r="O3064" i="10"/>
  <c r="O3068" i="10"/>
  <c r="O3072" i="10"/>
  <c r="O3055" i="10"/>
  <c r="O3059" i="10"/>
  <c r="O3063" i="10"/>
  <c r="O3067" i="10"/>
  <c r="O3071" i="10"/>
  <c r="O3075" i="10"/>
  <c r="O3054" i="10"/>
  <c r="O3058" i="10"/>
  <c r="O3062" i="10"/>
  <c r="O3066" i="10"/>
  <c r="O3070" i="10"/>
  <c r="O3074" i="10"/>
  <c r="O3057" i="10"/>
  <c r="O3065" i="10"/>
  <c r="O3073" i="10"/>
  <c r="O3053" i="10"/>
  <c r="O3069" i="10"/>
  <c r="O2956" i="10"/>
  <c r="O2960" i="10"/>
  <c r="O2964" i="10"/>
  <c r="O2968" i="10"/>
  <c r="O2972" i="10"/>
  <c r="O2976" i="10"/>
  <c r="O2959" i="10"/>
  <c r="O2963" i="10"/>
  <c r="O2967" i="10"/>
  <c r="O2971" i="10"/>
  <c r="O2975" i="10"/>
  <c r="O2979" i="10"/>
  <c r="O2958" i="10"/>
  <c r="O2962" i="10"/>
  <c r="O2966" i="10"/>
  <c r="O2970" i="10"/>
  <c r="O2974" i="10"/>
  <c r="O2978" i="10"/>
  <c r="O2961" i="10"/>
  <c r="O2969" i="10"/>
  <c r="O2977" i="10"/>
  <c r="O2957" i="10"/>
  <c r="O2973" i="10"/>
  <c r="O2860" i="10"/>
  <c r="O2864" i="10"/>
  <c r="O2868" i="10"/>
  <c r="O2872" i="10"/>
  <c r="O2876" i="10"/>
  <c r="O2880" i="10"/>
  <c r="O2863" i="10"/>
  <c r="O2867" i="10"/>
  <c r="O2871" i="10"/>
  <c r="O2875" i="10"/>
  <c r="O2879" i="10"/>
  <c r="O2883" i="10"/>
  <c r="O2862" i="10"/>
  <c r="O2866" i="10"/>
  <c r="O2870" i="10"/>
  <c r="O2874" i="10"/>
  <c r="O2878" i="10"/>
  <c r="O2882" i="10"/>
  <c r="O2865" i="10"/>
  <c r="O2873" i="10"/>
  <c r="O2881" i="10"/>
  <c r="O2861" i="10"/>
  <c r="O2877" i="10"/>
  <c r="O2764" i="10"/>
  <c r="O2768" i="10"/>
  <c r="O2772" i="10"/>
  <c r="O2776" i="10"/>
  <c r="O2780" i="10"/>
  <c r="O2784" i="10"/>
  <c r="O2767" i="10"/>
  <c r="O2771" i="10"/>
  <c r="O2775" i="10"/>
  <c r="O2779" i="10"/>
  <c r="O2783" i="10"/>
  <c r="O2787" i="10"/>
  <c r="O2766" i="10"/>
  <c r="O2770" i="10"/>
  <c r="O2774" i="10"/>
  <c r="O2778" i="10"/>
  <c r="O2782" i="10"/>
  <c r="O2786" i="10"/>
  <c r="O2769" i="10"/>
  <c r="O2777" i="10"/>
  <c r="O2785" i="10"/>
  <c r="O2765" i="10"/>
  <c r="O2781" i="10"/>
  <c r="O2670" i="10"/>
  <c r="O2674" i="10"/>
  <c r="O2668" i="10"/>
  <c r="O2671" i="10"/>
  <c r="O2676" i="10"/>
  <c r="O2680" i="10"/>
  <c r="O2684" i="10"/>
  <c r="O2688" i="10"/>
  <c r="O2673" i="10"/>
  <c r="O2679" i="10"/>
  <c r="O2683" i="10"/>
  <c r="O2687" i="10"/>
  <c r="O2691" i="10"/>
  <c r="O2672" i="10"/>
  <c r="O2675" i="10"/>
  <c r="O2678" i="10"/>
  <c r="O2682" i="10"/>
  <c r="O2686" i="10"/>
  <c r="O2690" i="10"/>
  <c r="O2669" i="10"/>
  <c r="O2681" i="10"/>
  <c r="O2689" i="10"/>
  <c r="O2685" i="10"/>
  <c r="O2574" i="10"/>
  <c r="O2578" i="10"/>
  <c r="O2582" i="10"/>
  <c r="O2586" i="10"/>
  <c r="O2590" i="10"/>
  <c r="O2594" i="10"/>
  <c r="O2572" i="10"/>
  <c r="O2576" i="10"/>
  <c r="O2580" i="10"/>
  <c r="O2584" i="10"/>
  <c r="O2588" i="10"/>
  <c r="O2592" i="10"/>
  <c r="O2573" i="10"/>
  <c r="O2575" i="10"/>
  <c r="O2577" i="10"/>
  <c r="O2579" i="10"/>
  <c r="O2581" i="10"/>
  <c r="O2583" i="10"/>
  <c r="O2585" i="10"/>
  <c r="O2587" i="10"/>
  <c r="O2589" i="10"/>
  <c r="O2591" i="10"/>
  <c r="O2593" i="10"/>
  <c r="O2595" i="10"/>
  <c r="O2478" i="10"/>
  <c r="O2482" i="10"/>
  <c r="O2486" i="10"/>
  <c r="O2490" i="10"/>
  <c r="O2494" i="10"/>
  <c r="O2498" i="10"/>
  <c r="O2476" i="10"/>
  <c r="O2480" i="10"/>
  <c r="O2484" i="10"/>
  <c r="O2488" i="10"/>
  <c r="O2492" i="10"/>
  <c r="O2496" i="10"/>
  <c r="O2477" i="10"/>
  <c r="O2479" i="10"/>
  <c r="O2481" i="10"/>
  <c r="O2483" i="10"/>
  <c r="O2485" i="10"/>
  <c r="O2487" i="10"/>
  <c r="O2489" i="10"/>
  <c r="O2491" i="10"/>
  <c r="O2493" i="10"/>
  <c r="O2495" i="10"/>
  <c r="O2497" i="10"/>
  <c r="O2499" i="10"/>
  <c r="O2382" i="10"/>
  <c r="O2386" i="10"/>
  <c r="O2390" i="10"/>
  <c r="O2394" i="10"/>
  <c r="O2398" i="10"/>
  <c r="O2402" i="10"/>
  <c r="O2381" i="10"/>
  <c r="O2385" i="10"/>
  <c r="O2380" i="10"/>
  <c r="O2384" i="10"/>
  <c r="O2388" i="10"/>
  <c r="O2392" i="10"/>
  <c r="O2396" i="10"/>
  <c r="O2400" i="10"/>
  <c r="O2387" i="10"/>
  <c r="O2389" i="10"/>
  <c r="O2391" i="10"/>
  <c r="O2393" i="10"/>
  <c r="O2395" i="10"/>
  <c r="O2397" i="10"/>
  <c r="O2399" i="10"/>
  <c r="O2401" i="10"/>
  <c r="O2403" i="10"/>
  <c r="O2383" i="10"/>
  <c r="O2286" i="10"/>
  <c r="O2290" i="10"/>
  <c r="O2294" i="10"/>
  <c r="O2298" i="10"/>
  <c r="O2302" i="10"/>
  <c r="O2306" i="10"/>
  <c r="O2285" i="10"/>
  <c r="O2289" i="10"/>
  <c r="O2293" i="10"/>
  <c r="O2297" i="10"/>
  <c r="O2301" i="10"/>
  <c r="O2305" i="10"/>
  <c r="O2284" i="10"/>
  <c r="O2288" i="10"/>
  <c r="O2292" i="10"/>
  <c r="O2296" i="10"/>
  <c r="O2300" i="10"/>
  <c r="O2304" i="10"/>
  <c r="O2291" i="10"/>
  <c r="O2299" i="10"/>
  <c r="O2307" i="10"/>
  <c r="O2295" i="10"/>
  <c r="O2287" i="10"/>
  <c r="O2303" i="10"/>
  <c r="O2191" i="10"/>
  <c r="O2195" i="10"/>
  <c r="O2199" i="10"/>
  <c r="O2203" i="10"/>
  <c r="O2207" i="10"/>
  <c r="O2190" i="10"/>
  <c r="O2194" i="10"/>
  <c r="O2198" i="10"/>
  <c r="O2202" i="10"/>
  <c r="O2206" i="10"/>
  <c r="O2210" i="10"/>
  <c r="O2189" i="10"/>
  <c r="O2193" i="10"/>
  <c r="O2197" i="10"/>
  <c r="O2201" i="10"/>
  <c r="O2205" i="10"/>
  <c r="O2209" i="10"/>
  <c r="O2188" i="10"/>
  <c r="O2204" i="10"/>
  <c r="O2192" i="10"/>
  <c r="O2208" i="10"/>
  <c r="O2211" i="10"/>
  <c r="O2196" i="10"/>
  <c r="O2200" i="10"/>
  <c r="O2095" i="10"/>
  <c r="O2099" i="10"/>
  <c r="O2103" i="10"/>
  <c r="O2107" i="10"/>
  <c r="O2111" i="10"/>
  <c r="O2115" i="10"/>
  <c r="O2094" i="10"/>
  <c r="O2098" i="10"/>
  <c r="O2102" i="10"/>
  <c r="O2106" i="10"/>
  <c r="O2110" i="10"/>
  <c r="O2114" i="10"/>
  <c r="O2093" i="10"/>
  <c r="O2097" i="10"/>
  <c r="O2101" i="10"/>
  <c r="O2105" i="10"/>
  <c r="O2109" i="10"/>
  <c r="O2113" i="10"/>
  <c r="O2092" i="10"/>
  <c r="O2108" i="10"/>
  <c r="O2096" i="10"/>
  <c r="O2112" i="10"/>
  <c r="O2100" i="10"/>
  <c r="O2104" i="10"/>
  <c r="O1999" i="10"/>
  <c r="O2003" i="10"/>
  <c r="O2007" i="10"/>
  <c r="O2011" i="10"/>
  <c r="O2015" i="10"/>
  <c r="O2019" i="10"/>
  <c r="O1998" i="10"/>
  <c r="O2002" i="10"/>
  <c r="O2006" i="10"/>
  <c r="O2010" i="10"/>
  <c r="O2014" i="10"/>
  <c r="O2018" i="10"/>
  <c r="O1997" i="10"/>
  <c r="O2001" i="10"/>
  <c r="O2005" i="10"/>
  <c r="O2009" i="10"/>
  <c r="O2013" i="10"/>
  <c r="O2017" i="10"/>
  <c r="O1996" i="10"/>
  <c r="O2012" i="10"/>
  <c r="O2000" i="10"/>
  <c r="O2016" i="10"/>
  <c r="O2004" i="10"/>
  <c r="O2008" i="10"/>
  <c r="O1903" i="10"/>
  <c r="O1907" i="10"/>
  <c r="O1911" i="10"/>
  <c r="O1915" i="10"/>
  <c r="O1919" i="10"/>
  <c r="O1923" i="10"/>
  <c r="O1902" i="10"/>
  <c r="O1906" i="10"/>
  <c r="O1910" i="10"/>
  <c r="O1914" i="10"/>
  <c r="O1918" i="10"/>
  <c r="O1922" i="10"/>
  <c r="O1901" i="10"/>
  <c r="O1905" i="10"/>
  <c r="O1909" i="10"/>
  <c r="O1913" i="10"/>
  <c r="O1917" i="10"/>
  <c r="O1900" i="10"/>
  <c r="O1908" i="10"/>
  <c r="O1916" i="10"/>
  <c r="O1921" i="10"/>
  <c r="O1904" i="10"/>
  <c r="O1920" i="10"/>
  <c r="O1912" i="10"/>
  <c r="O1807" i="10"/>
  <c r="O1811" i="10"/>
  <c r="O1815" i="10"/>
  <c r="O1819" i="10"/>
  <c r="O1823" i="10"/>
  <c r="O1827" i="10"/>
  <c r="O1806" i="10"/>
  <c r="O1814" i="10"/>
  <c r="O1822" i="10"/>
  <c r="O1805" i="10"/>
  <c r="O1808" i="10"/>
  <c r="O1813" i="10"/>
  <c r="O1816" i="10"/>
  <c r="O1821" i="10"/>
  <c r="O1824" i="10"/>
  <c r="O1810" i="10"/>
  <c r="O1818" i="10"/>
  <c r="O1826" i="10"/>
  <c r="O1809" i="10"/>
  <c r="O1817" i="10"/>
  <c r="O1825" i="10"/>
  <c r="O1804" i="10"/>
  <c r="O1812" i="10"/>
  <c r="O1820" i="10"/>
  <c r="O1711" i="10"/>
  <c r="O1715" i="10"/>
  <c r="O1719" i="10"/>
  <c r="O1723" i="10"/>
  <c r="O1727" i="10"/>
  <c r="O1731" i="10"/>
  <c r="O1710" i="10"/>
  <c r="O1714" i="10"/>
  <c r="O1718" i="10"/>
  <c r="O1722" i="10"/>
  <c r="O1726" i="10"/>
  <c r="O1730" i="10"/>
  <c r="O1708" i="10"/>
  <c r="O1712" i="10"/>
  <c r="O1716" i="10"/>
  <c r="O1720" i="10"/>
  <c r="O1724" i="10"/>
  <c r="O1728" i="10"/>
  <c r="O1709" i="10"/>
  <c r="O1713" i="10"/>
  <c r="O1717" i="10"/>
  <c r="O1721" i="10"/>
  <c r="O1725" i="10"/>
  <c r="O1729" i="10"/>
  <c r="O1615" i="10"/>
  <c r="O1619" i="10"/>
  <c r="O1623" i="10"/>
  <c r="O1627" i="10"/>
  <c r="O1631" i="10"/>
  <c r="O1635" i="10"/>
  <c r="O1614" i="10"/>
  <c r="O1618" i="10"/>
  <c r="O1622" i="10"/>
  <c r="O1626" i="10"/>
  <c r="O1630" i="10"/>
  <c r="O1634" i="10"/>
  <c r="O1612" i="10"/>
  <c r="O1616" i="10"/>
  <c r="O1620" i="10"/>
  <c r="O1624" i="10"/>
  <c r="O1628" i="10"/>
  <c r="O1632" i="10"/>
  <c r="O1613" i="10"/>
  <c r="O1617" i="10"/>
  <c r="O1621" i="10"/>
  <c r="O1625" i="10"/>
  <c r="O1629" i="10"/>
  <c r="O1633" i="10"/>
  <c r="O1519" i="10"/>
  <c r="O1523" i="10"/>
  <c r="O1527" i="10"/>
  <c r="O1531" i="10"/>
  <c r="O1535" i="10"/>
  <c r="O1539" i="10"/>
  <c r="O1518" i="10"/>
  <c r="O1522" i="10"/>
  <c r="O1526" i="10"/>
  <c r="O1530" i="10"/>
  <c r="O1534" i="10"/>
  <c r="O1538" i="10"/>
  <c r="O1516" i="10"/>
  <c r="O1520" i="10"/>
  <c r="O1524" i="10"/>
  <c r="O1528" i="10"/>
  <c r="O1532" i="10"/>
  <c r="O1536" i="10"/>
  <c r="O1517" i="10"/>
  <c r="O1521" i="10"/>
  <c r="O1525" i="10"/>
  <c r="O1529" i="10"/>
  <c r="O1533" i="10"/>
  <c r="O1537" i="10"/>
  <c r="O1423" i="10"/>
  <c r="O1427" i="10"/>
  <c r="O1431" i="10"/>
  <c r="O1435" i="10"/>
  <c r="O1439" i="10"/>
  <c r="O1443" i="10"/>
  <c r="O1422" i="10"/>
  <c r="O1426" i="10"/>
  <c r="O1430" i="10"/>
  <c r="O1434" i="10"/>
  <c r="O1438" i="10"/>
  <c r="O1442" i="10"/>
  <c r="O1420" i="10"/>
  <c r="O1424" i="10"/>
  <c r="O1428" i="10"/>
  <c r="O1432" i="10"/>
  <c r="O1436" i="10"/>
  <c r="O1440" i="10"/>
  <c r="O1421" i="10"/>
  <c r="O1425" i="10"/>
  <c r="O1429" i="10"/>
  <c r="O1433" i="10"/>
  <c r="O1437" i="10"/>
  <c r="O1441" i="10"/>
  <c r="O1327" i="10"/>
  <c r="O1331" i="10"/>
  <c r="O1335" i="10"/>
  <c r="O1339" i="10"/>
  <c r="O1343" i="10"/>
  <c r="O1347" i="10"/>
  <c r="O1326" i="10"/>
  <c r="O1330" i="10"/>
  <c r="O1334" i="10"/>
  <c r="O1338" i="10"/>
  <c r="O1342" i="10"/>
  <c r="O1346" i="10"/>
  <c r="O1325" i="10"/>
  <c r="O1329" i="10"/>
  <c r="O1333" i="10"/>
  <c r="O1337" i="10"/>
  <c r="O1341" i="10"/>
  <c r="O1345" i="10"/>
  <c r="O1328" i="10"/>
  <c r="O1336" i="10"/>
  <c r="O1344" i="10"/>
  <c r="O1332" i="10"/>
  <c r="O1340" i="10"/>
  <c r="O1324" i="10"/>
  <c r="O1229" i="10"/>
  <c r="O1233" i="10"/>
  <c r="O1237" i="10"/>
  <c r="O1241" i="10"/>
  <c r="O1245" i="10"/>
  <c r="O1249" i="10"/>
  <c r="O1228" i="10"/>
  <c r="O1232" i="10"/>
  <c r="O1236" i="10"/>
  <c r="O1240" i="10"/>
  <c r="O1244" i="10"/>
  <c r="O1248" i="10"/>
  <c r="O1230" i="10"/>
  <c r="O1234" i="10"/>
  <c r="O1238" i="10"/>
  <c r="O1242" i="10"/>
  <c r="O1246" i="10"/>
  <c r="O1250" i="10"/>
  <c r="O1231" i="10"/>
  <c r="O1235" i="10"/>
  <c r="O1239" i="10"/>
  <c r="O1243" i="10"/>
  <c r="O1247" i="10"/>
  <c r="O1251" i="10"/>
  <c r="O1134" i="10"/>
  <c r="O1138" i="10"/>
  <c r="O1142" i="10"/>
  <c r="O1146" i="10"/>
  <c r="O1150" i="10"/>
  <c r="O1154" i="10"/>
  <c r="O1133" i="10"/>
  <c r="O1137" i="10"/>
  <c r="O1141" i="10"/>
  <c r="O1145" i="10"/>
  <c r="O1149" i="10"/>
  <c r="O1153" i="10"/>
  <c r="O1132" i="10"/>
  <c r="O1136" i="10"/>
  <c r="O1140" i="10"/>
  <c r="O1144" i="10"/>
  <c r="O1148" i="10"/>
  <c r="O1152" i="10"/>
  <c r="O1139" i="10"/>
  <c r="O1147" i="10"/>
  <c r="O1155" i="10"/>
  <c r="O1135" i="10"/>
  <c r="O1151" i="10"/>
  <c r="O1143" i="10"/>
  <c r="O1038" i="10"/>
  <c r="O1042" i="10"/>
  <c r="O1046" i="10"/>
  <c r="O1050" i="10"/>
  <c r="O1054" i="10"/>
  <c r="O1058" i="10"/>
  <c r="O1037" i="10"/>
  <c r="O1041" i="10"/>
  <c r="O1045" i="10"/>
  <c r="O1049" i="10"/>
  <c r="O1053" i="10"/>
  <c r="O1057" i="10"/>
  <c r="O1036" i="10"/>
  <c r="O1040" i="10"/>
  <c r="O1044" i="10"/>
  <c r="O1048" i="10"/>
  <c r="O1052" i="10"/>
  <c r="O1056" i="10"/>
  <c r="O1043" i="10"/>
  <c r="O1051" i="10"/>
  <c r="O1059" i="10"/>
  <c r="O1039" i="10"/>
  <c r="O1055" i="10"/>
  <c r="O1047" i="10"/>
  <c r="O942" i="10"/>
  <c r="O946" i="10"/>
  <c r="O950" i="10"/>
  <c r="O954" i="10"/>
  <c r="O958" i="10"/>
  <c r="O962" i="10"/>
  <c r="O940" i="10"/>
  <c r="O944" i="10"/>
  <c r="O948" i="10"/>
  <c r="O952" i="10"/>
  <c r="O956" i="10"/>
  <c r="O960" i="10"/>
  <c r="O941" i="10"/>
  <c r="O943" i="10"/>
  <c r="O945" i="10"/>
  <c r="O947" i="10"/>
  <c r="O949" i="10"/>
  <c r="O951" i="10"/>
  <c r="O953" i="10"/>
  <c r="O955" i="10"/>
  <c r="O957" i="10"/>
  <c r="O959" i="10"/>
  <c r="O961" i="10"/>
  <c r="O963" i="10"/>
  <c r="O846" i="10"/>
  <c r="O850" i="10"/>
  <c r="O854" i="10"/>
  <c r="O858" i="10"/>
  <c r="O862" i="10"/>
  <c r="O866" i="10"/>
  <c r="O845" i="10"/>
  <c r="O849" i="10"/>
  <c r="O853" i="10"/>
  <c r="O857" i="10"/>
  <c r="O861" i="10"/>
  <c r="O865" i="10"/>
  <c r="O844" i="10"/>
  <c r="O848" i="10"/>
  <c r="O852" i="10"/>
  <c r="O856" i="10"/>
  <c r="O860" i="10"/>
  <c r="O864" i="10"/>
  <c r="O851" i="10"/>
  <c r="O859" i="10"/>
  <c r="O867" i="10"/>
  <c r="O847" i="10"/>
  <c r="O855" i="10"/>
  <c r="O863" i="10"/>
  <c r="O750" i="10"/>
  <c r="O754" i="10"/>
  <c r="O758" i="10"/>
  <c r="O762" i="10"/>
  <c r="O766" i="10"/>
  <c r="O770" i="10"/>
  <c r="O749" i="10"/>
  <c r="O753" i="10"/>
  <c r="O757" i="10"/>
  <c r="O761" i="10"/>
  <c r="O765" i="10"/>
  <c r="O769" i="10"/>
  <c r="O748" i="10"/>
  <c r="O752" i="10"/>
  <c r="O756" i="10"/>
  <c r="O760" i="10"/>
  <c r="O764" i="10"/>
  <c r="O768" i="10"/>
  <c r="O755" i="10"/>
  <c r="O763" i="10"/>
  <c r="O771" i="10"/>
  <c r="O751" i="10"/>
  <c r="O759" i="10"/>
  <c r="O767" i="10"/>
  <c r="O653" i="10"/>
  <c r="O657" i="10"/>
  <c r="O661" i="10"/>
  <c r="O665" i="10"/>
  <c r="O669" i="10"/>
  <c r="O673" i="10"/>
  <c r="O652" i="10"/>
  <c r="O656" i="10"/>
  <c r="O660" i="10"/>
  <c r="O664" i="10"/>
  <c r="O668" i="10"/>
  <c r="O672" i="10"/>
  <c r="O655" i="10"/>
  <c r="O659" i="10"/>
  <c r="O663" i="10"/>
  <c r="O667" i="10"/>
  <c r="O671" i="10"/>
  <c r="O675" i="10"/>
  <c r="O658" i="10"/>
  <c r="O666" i="10"/>
  <c r="O670" i="10"/>
  <c r="O674" i="10"/>
  <c r="O654" i="10"/>
  <c r="O662" i="10"/>
  <c r="O557" i="10"/>
  <c r="O561" i="10"/>
  <c r="O565" i="10"/>
  <c r="O569" i="10"/>
  <c r="O573" i="10"/>
  <c r="O577" i="10"/>
  <c r="O556" i="10"/>
  <c r="O560" i="10"/>
  <c r="O564" i="10"/>
  <c r="O568" i="10"/>
  <c r="O572" i="10"/>
  <c r="O576" i="10"/>
  <c r="O559" i="10"/>
  <c r="O563" i="10"/>
  <c r="O567" i="10"/>
  <c r="O571" i="10"/>
  <c r="O575" i="10"/>
  <c r="O579" i="10"/>
  <c r="O562" i="10"/>
  <c r="O570" i="10"/>
  <c r="O578" i="10"/>
  <c r="O558" i="10"/>
  <c r="O574" i="10"/>
  <c r="O566" i="10"/>
  <c r="O460" i="10"/>
  <c r="O464" i="10"/>
  <c r="O468" i="10"/>
  <c r="O472" i="10"/>
  <c r="O476" i="10"/>
  <c r="O480" i="10"/>
  <c r="O462" i="10"/>
  <c r="O465" i="10"/>
  <c r="O470" i="10"/>
  <c r="O473" i="10"/>
  <c r="O478" i="10"/>
  <c r="O481" i="10"/>
  <c r="O467" i="10"/>
  <c r="O475" i="10"/>
  <c r="O483" i="10"/>
  <c r="O461" i="10"/>
  <c r="O466" i="10"/>
  <c r="O469" i="10"/>
  <c r="O474" i="10"/>
  <c r="O477" i="10"/>
  <c r="O482" i="10"/>
  <c r="O471" i="10"/>
  <c r="O463" i="10"/>
  <c r="O479" i="10"/>
  <c r="O366" i="10"/>
  <c r="O370" i="10"/>
  <c r="O374" i="10"/>
  <c r="O378" i="10"/>
  <c r="O382" i="10"/>
  <c r="O386" i="10"/>
  <c r="O365" i="10"/>
  <c r="O369" i="10"/>
  <c r="O373" i="10"/>
  <c r="O377" i="10"/>
  <c r="O381" i="10"/>
  <c r="O385" i="10"/>
  <c r="O364" i="10"/>
  <c r="O368" i="10"/>
  <c r="O372" i="10"/>
  <c r="O376" i="10"/>
  <c r="O380" i="10"/>
  <c r="O384" i="10"/>
  <c r="O371" i="10"/>
  <c r="O379" i="10"/>
  <c r="O387" i="10"/>
  <c r="O375" i="10"/>
  <c r="O367" i="10"/>
  <c r="O383" i="10"/>
  <c r="O270" i="10"/>
  <c r="O274" i="10"/>
  <c r="O278" i="10"/>
  <c r="O282" i="10"/>
  <c r="O286" i="10"/>
  <c r="O290" i="10"/>
  <c r="O269" i="10"/>
  <c r="O273" i="10"/>
  <c r="O277" i="10"/>
  <c r="O281" i="10"/>
  <c r="O285" i="10"/>
  <c r="O289" i="10"/>
  <c r="O268" i="10"/>
  <c r="O272" i="10"/>
  <c r="O276" i="10"/>
  <c r="O280" i="10"/>
  <c r="O284" i="10"/>
  <c r="O288" i="10"/>
  <c r="O275" i="10"/>
  <c r="O283" i="10"/>
  <c r="O291" i="10"/>
  <c r="O279" i="10"/>
  <c r="O287" i="10"/>
  <c r="O271" i="10"/>
  <c r="O172" i="10"/>
  <c r="O174" i="10"/>
  <c r="O178" i="10"/>
  <c r="O182" i="10"/>
  <c r="O186" i="10"/>
  <c r="O190" i="10"/>
  <c r="O194" i="10"/>
  <c r="O173" i="10"/>
  <c r="O177" i="10"/>
  <c r="O181" i="10"/>
  <c r="O185" i="10"/>
  <c r="O189" i="10"/>
  <c r="O193" i="10"/>
  <c r="O176" i="10"/>
  <c r="O180" i="10"/>
  <c r="O184" i="10"/>
  <c r="O188" i="10"/>
  <c r="O192" i="10"/>
  <c r="O179" i="10"/>
  <c r="O187" i="10"/>
  <c r="O195" i="10"/>
  <c r="O183" i="10"/>
  <c r="O191" i="10"/>
  <c r="O175" i="10"/>
  <c r="O79" i="10"/>
  <c r="O83" i="10"/>
  <c r="O87" i="10"/>
  <c r="O91" i="10"/>
  <c r="O95" i="10"/>
  <c r="O99" i="10"/>
  <c r="O78" i="10"/>
  <c r="O82" i="10"/>
  <c r="O86" i="10"/>
  <c r="O90" i="10"/>
  <c r="O94" i="10"/>
  <c r="O98" i="10"/>
  <c r="O77" i="10"/>
  <c r="O81" i="10"/>
  <c r="O85" i="10"/>
  <c r="O89" i="10"/>
  <c r="O93" i="10"/>
  <c r="O97" i="10"/>
  <c r="O76" i="10"/>
  <c r="O80" i="10"/>
  <c r="O84" i="10"/>
  <c r="O88" i="10"/>
  <c r="O92" i="10"/>
  <c r="O96" i="10"/>
  <c r="M8739" i="10"/>
  <c r="O8737" i="10"/>
  <c r="M8735" i="10"/>
  <c r="O8733" i="10"/>
  <c r="M8731" i="10"/>
  <c r="O8729" i="10"/>
  <c r="M8727" i="10"/>
  <c r="O8725" i="10"/>
  <c r="M8723" i="10"/>
  <c r="O8721" i="10"/>
  <c r="M8719" i="10"/>
  <c r="O8717" i="10"/>
  <c r="M8715" i="10"/>
  <c r="O8713" i="10"/>
  <c r="M8711" i="10"/>
  <c r="O8709" i="10"/>
  <c r="M8707" i="10"/>
  <c r="O8705" i="10"/>
  <c r="M8703" i="10"/>
  <c r="O8701" i="10"/>
  <c r="M8699" i="10"/>
  <c r="O8697" i="10"/>
  <c r="M8695" i="10"/>
  <c r="O8693" i="10"/>
  <c r="M8691" i="10"/>
  <c r="M8687" i="10"/>
  <c r="M8683" i="10"/>
  <c r="M8679" i="10"/>
  <c r="M8675" i="10"/>
  <c r="M8671" i="10"/>
  <c r="O8665" i="10"/>
  <c r="O8661" i="10"/>
  <c r="O8657" i="10"/>
  <c r="O8653" i="10"/>
  <c r="O8649" i="10"/>
  <c r="O8645" i="10"/>
  <c r="M8643" i="10"/>
  <c r="O8641" i="10"/>
  <c r="M8639" i="10"/>
  <c r="O8637" i="10"/>
  <c r="M8635" i="10"/>
  <c r="O8633" i="10"/>
  <c r="M8631" i="10"/>
  <c r="O8629" i="10"/>
  <c r="M8627" i="10"/>
  <c r="O8625" i="10"/>
  <c r="M8623" i="10"/>
  <c r="O8621" i="10"/>
  <c r="M8619" i="10"/>
  <c r="O8617" i="10"/>
  <c r="M8615" i="10"/>
  <c r="O8613" i="10"/>
  <c r="M8611" i="10"/>
  <c r="O8609" i="10"/>
  <c r="M8607" i="10"/>
  <c r="O8605" i="10"/>
  <c r="M8603" i="10"/>
  <c r="O8601" i="10"/>
  <c r="M8599" i="10"/>
  <c r="O8597" i="10"/>
  <c r="M8595" i="10"/>
  <c r="M8591" i="10"/>
  <c r="M8587" i="10"/>
  <c r="M8583" i="10"/>
  <c r="M8579" i="10"/>
  <c r="M8575" i="10"/>
  <c r="O8569" i="10"/>
  <c r="O8565" i="10"/>
  <c r="O8561" i="10"/>
  <c r="O8557" i="10"/>
  <c r="O8553" i="10"/>
  <c r="O8549" i="10"/>
  <c r="M8547" i="10"/>
  <c r="O8545" i="10"/>
  <c r="M8543" i="10"/>
  <c r="O8541" i="10"/>
  <c r="M8539" i="10"/>
  <c r="O8537" i="10"/>
  <c r="M8535" i="10"/>
  <c r="O8533" i="10"/>
  <c r="M8531" i="10"/>
  <c r="O8529" i="10"/>
  <c r="M8527" i="10"/>
  <c r="O8525" i="10"/>
  <c r="M8523" i="10"/>
  <c r="O8521" i="10"/>
  <c r="M8519" i="10"/>
  <c r="O8517" i="10"/>
  <c r="M8515" i="10"/>
  <c r="O8513" i="10"/>
  <c r="M8511" i="10"/>
  <c r="O8509" i="10"/>
  <c r="M8507" i="10"/>
  <c r="O8505" i="10"/>
  <c r="M8503" i="10"/>
  <c r="O8501" i="10"/>
  <c r="M8499" i="10"/>
  <c r="M8495" i="10"/>
  <c r="M8491" i="10"/>
  <c r="M8487" i="10"/>
  <c r="M8483" i="10"/>
  <c r="M8479" i="10"/>
  <c r="O8473" i="10"/>
  <c r="O8469" i="10"/>
  <c r="O8465" i="10"/>
  <c r="O8461" i="10"/>
  <c r="O8457" i="10"/>
  <c r="O8453" i="10"/>
  <c r="M8451" i="10"/>
  <c r="O8449" i="10"/>
  <c r="M8447" i="10"/>
  <c r="O8445" i="10"/>
  <c r="M8443" i="10"/>
  <c r="O8441" i="10"/>
  <c r="M8439" i="10"/>
  <c r="O8437" i="10"/>
  <c r="M8435" i="10"/>
  <c r="O8433" i="10"/>
  <c r="M8431" i="10"/>
  <c r="O8429" i="10"/>
  <c r="M8427" i="10"/>
  <c r="O8425" i="10"/>
  <c r="M8423" i="10"/>
  <c r="O8421" i="10"/>
  <c r="M8419" i="10"/>
  <c r="O8417" i="10"/>
  <c r="M8415" i="10"/>
  <c r="O8413" i="10"/>
  <c r="M8411" i="10"/>
  <c r="O8409" i="10"/>
  <c r="M8407" i="10"/>
  <c r="O8405" i="10"/>
  <c r="M8403" i="10"/>
  <c r="M8399" i="10"/>
  <c r="M8395" i="10"/>
  <c r="M8391" i="10"/>
  <c r="M8387" i="10"/>
  <c r="M8383" i="10"/>
  <c r="O8377" i="10"/>
  <c r="O8373" i="10"/>
  <c r="O8369" i="10"/>
  <c r="O8365" i="10"/>
  <c r="O8361" i="10"/>
  <c r="O8357" i="10"/>
  <c r="M8355" i="10"/>
  <c r="O8353" i="10"/>
  <c r="M8351" i="10"/>
  <c r="O8349" i="10"/>
  <c r="M8347" i="10"/>
  <c r="O8345" i="10"/>
  <c r="M8343" i="10"/>
  <c r="O8341" i="10"/>
  <c r="M8339" i="10"/>
  <c r="O8337" i="10"/>
  <c r="M8335" i="10"/>
  <c r="O8333" i="10"/>
  <c r="M8331" i="10"/>
  <c r="O8329" i="10"/>
  <c r="M8327" i="10"/>
  <c r="O8325" i="10"/>
  <c r="M8323" i="10"/>
  <c r="O8321" i="10"/>
  <c r="M8319" i="10"/>
  <c r="O8317" i="10"/>
  <c r="M8315" i="10"/>
  <c r="O8313" i="10"/>
  <c r="M8311" i="10"/>
  <c r="O8309" i="10"/>
  <c r="M8307" i="10"/>
  <c r="M8303" i="10"/>
  <c r="M8299" i="10"/>
  <c r="M8295" i="10"/>
  <c r="M8291" i="10"/>
  <c r="M8287" i="10"/>
  <c r="O8281" i="10"/>
  <c r="O8277" i="10"/>
  <c r="O8273" i="10"/>
  <c r="O8269" i="10"/>
  <c r="O8265" i="10"/>
  <c r="O8261" i="10"/>
  <c r="M8259" i="10"/>
  <c r="O8257" i="10"/>
  <c r="M8255" i="10"/>
  <c r="O8253" i="10"/>
  <c r="M8251" i="10"/>
  <c r="O8249" i="10"/>
  <c r="M8247" i="10"/>
  <c r="O8245" i="10"/>
  <c r="M8243" i="10"/>
  <c r="O8241" i="10"/>
  <c r="M8239" i="10"/>
  <c r="O8237" i="10"/>
  <c r="M8235" i="10"/>
  <c r="O8233" i="10"/>
  <c r="M8231" i="10"/>
  <c r="O8229" i="10"/>
  <c r="M8227" i="10"/>
  <c r="O8225" i="10"/>
  <c r="M8223" i="10"/>
  <c r="O8221" i="10"/>
  <c r="M8219" i="10"/>
  <c r="O8217" i="10"/>
  <c r="M8215" i="10"/>
  <c r="O8213" i="10"/>
  <c r="M8211" i="10"/>
  <c r="M8207" i="10"/>
  <c r="M8203" i="10"/>
  <c r="M8199" i="10"/>
  <c r="M8195" i="10"/>
  <c r="M8191" i="10"/>
  <c r="O8185" i="10"/>
  <c r="O8181" i="10"/>
  <c r="O8177" i="10"/>
  <c r="O8173" i="10"/>
  <c r="O8169" i="10"/>
  <c r="O8165" i="10"/>
  <c r="M8163" i="10"/>
  <c r="O8161" i="10"/>
  <c r="M8159" i="10"/>
  <c r="O8157" i="10"/>
  <c r="M8155" i="10"/>
  <c r="O8153" i="10"/>
  <c r="M8151" i="10"/>
  <c r="O8149" i="10"/>
  <c r="M8147" i="10"/>
  <c r="O8145" i="10"/>
  <c r="M8143" i="10"/>
  <c r="O8141" i="10"/>
  <c r="M8139" i="10"/>
  <c r="O8137" i="10"/>
  <c r="M8135" i="10"/>
  <c r="O8133" i="10"/>
  <c r="M8131" i="10"/>
  <c r="O8129" i="10"/>
  <c r="M8127" i="10"/>
  <c r="O8125" i="10"/>
  <c r="M8123" i="10"/>
  <c r="O8121" i="10"/>
  <c r="M8119" i="10"/>
  <c r="O8117" i="10"/>
  <c r="M8115" i="10"/>
  <c r="M8111" i="10"/>
  <c r="M8107" i="10"/>
  <c r="M8103" i="10"/>
  <c r="M8099" i="10"/>
  <c r="M8095" i="10"/>
  <c r="O8089" i="10"/>
  <c r="O8085" i="10"/>
  <c r="O8081" i="10"/>
  <c r="O8077" i="10"/>
  <c r="O8073" i="10"/>
  <c r="O8069" i="10"/>
  <c r="M8067" i="10"/>
  <c r="O8065" i="10"/>
  <c r="M8063" i="10"/>
  <c r="O8061" i="10"/>
  <c r="M8059" i="10"/>
  <c r="O8057" i="10"/>
  <c r="M8055" i="10"/>
  <c r="O8053" i="10"/>
  <c r="M8051" i="10"/>
  <c r="O8049" i="10"/>
  <c r="M8047" i="10"/>
  <c r="O8045" i="10"/>
  <c r="M8043" i="10"/>
  <c r="O8041" i="10"/>
  <c r="M8039" i="10"/>
  <c r="O8037" i="10"/>
  <c r="M8035" i="10"/>
  <c r="O8033" i="10"/>
  <c r="M8031" i="10"/>
  <c r="O8029" i="10"/>
  <c r="M8027" i="10"/>
  <c r="O8025" i="10"/>
  <c r="M8023" i="10"/>
  <c r="O8021" i="10"/>
  <c r="M8019" i="10"/>
  <c r="M8015" i="10"/>
  <c r="M8011" i="10"/>
  <c r="M8007" i="10"/>
  <c r="M8003" i="10"/>
  <c r="M7999" i="10"/>
  <c r="O7993" i="10"/>
  <c r="O7989" i="10"/>
  <c r="O7985" i="10"/>
  <c r="O7981" i="10"/>
  <c r="O7977" i="10"/>
  <c r="O7973" i="10"/>
  <c r="M7971" i="10"/>
  <c r="O7969" i="10"/>
  <c r="M7967" i="10"/>
  <c r="O7965" i="10"/>
  <c r="M7963" i="10"/>
  <c r="O7961" i="10"/>
  <c r="M7959" i="10"/>
  <c r="O7957" i="10"/>
  <c r="M7955" i="10"/>
  <c r="O7953" i="10"/>
  <c r="M7951" i="10"/>
  <c r="O7949" i="10"/>
  <c r="M7947" i="10"/>
  <c r="O7945" i="10"/>
  <c r="M7943" i="10"/>
  <c r="O7941" i="10"/>
  <c r="M7939" i="10"/>
  <c r="O7937" i="10"/>
  <c r="M7935" i="10"/>
  <c r="O7933" i="10"/>
  <c r="M7931" i="10"/>
  <c r="O7929" i="10"/>
  <c r="M7927" i="10"/>
  <c r="O7925" i="10"/>
  <c r="M7923" i="10"/>
  <c r="M7919" i="10"/>
  <c r="M7915" i="10"/>
  <c r="M7911" i="10"/>
  <c r="M7907" i="10"/>
  <c r="M7903" i="10"/>
  <c r="O7897" i="10"/>
  <c r="O7893" i="10"/>
  <c r="O7889" i="10"/>
  <c r="O7885" i="10"/>
  <c r="O7881" i="10"/>
  <c r="O7877" i="10"/>
  <c r="M7875" i="10"/>
  <c r="O7873" i="10"/>
  <c r="M7871" i="10"/>
  <c r="O7869" i="10"/>
  <c r="M7867" i="10"/>
  <c r="O7865" i="10"/>
  <c r="M7863" i="10"/>
  <c r="O7861" i="10"/>
  <c r="M7859" i="10"/>
  <c r="O7857" i="10"/>
  <c r="M7855" i="10"/>
  <c r="O7853" i="10"/>
  <c r="M7851" i="10"/>
  <c r="O7849" i="10"/>
  <c r="M7847" i="10"/>
  <c r="O7845" i="10"/>
  <c r="M7843" i="10"/>
  <c r="O7841" i="10"/>
  <c r="M7839" i="10"/>
  <c r="O7837" i="10"/>
  <c r="M7835" i="10"/>
  <c r="O7833" i="10"/>
  <c r="M7831" i="10"/>
  <c r="O7829" i="10"/>
  <c r="M7827" i="10"/>
  <c r="M7823" i="10"/>
  <c r="M7819" i="10"/>
  <c r="M7815" i="10"/>
  <c r="M7811" i="10"/>
  <c r="M7807" i="10"/>
  <c r="O7801" i="10"/>
  <c r="O7797" i="10"/>
  <c r="O7793" i="10"/>
  <c r="O7789" i="10"/>
  <c r="O7785" i="10"/>
  <c r="O7781" i="10"/>
  <c r="M7779" i="10"/>
  <c r="O7777" i="10"/>
  <c r="M7775" i="10"/>
  <c r="O7773" i="10"/>
  <c r="M7771" i="10"/>
  <c r="O7769" i="10"/>
  <c r="M7767" i="10"/>
  <c r="O7765" i="10"/>
  <c r="M7763" i="10"/>
  <c r="O7761" i="10"/>
  <c r="M7759" i="10"/>
  <c r="O7757" i="10"/>
  <c r="M7755" i="10"/>
  <c r="O7753" i="10"/>
  <c r="M7751" i="10"/>
  <c r="O7749" i="10"/>
  <c r="M7747" i="10"/>
  <c r="O7745" i="10"/>
  <c r="M7743" i="10"/>
  <c r="O7741" i="10"/>
  <c r="M7739" i="10"/>
  <c r="O7737" i="10"/>
  <c r="M7735" i="10"/>
  <c r="O7733" i="10"/>
  <c r="M7731" i="10"/>
  <c r="M7727" i="10"/>
  <c r="M7723" i="10"/>
  <c r="M7719" i="10"/>
  <c r="M7715" i="10"/>
  <c r="M7711" i="10"/>
  <c r="O7705" i="10"/>
  <c r="O7701" i="10"/>
  <c r="O7697" i="10"/>
  <c r="O7693" i="10"/>
  <c r="O7689" i="10"/>
  <c r="O7685" i="10"/>
  <c r="M7683" i="10"/>
  <c r="O7681" i="10"/>
  <c r="M7679" i="10"/>
  <c r="O7677" i="10"/>
  <c r="M7675" i="10"/>
  <c r="O7673" i="10"/>
  <c r="M7671" i="10"/>
  <c r="O7669" i="10"/>
  <c r="M7667" i="10"/>
  <c r="O7665" i="10"/>
  <c r="M7663" i="10"/>
  <c r="O7661" i="10"/>
  <c r="M7659" i="10"/>
  <c r="O7657" i="10"/>
  <c r="M7655" i="10"/>
  <c r="O7653" i="10"/>
  <c r="M7651" i="10"/>
  <c r="O7649" i="10"/>
  <c r="M7647" i="10"/>
  <c r="O7645" i="10"/>
  <c r="M7643" i="10"/>
  <c r="O7641" i="10"/>
  <c r="M7639" i="10"/>
  <c r="O7637" i="10"/>
  <c r="M7635" i="10"/>
  <c r="M7631" i="10"/>
  <c r="M7627" i="10"/>
  <c r="M7623" i="10"/>
  <c r="M7619" i="10"/>
  <c r="M7615" i="10"/>
  <c r="O7609" i="10"/>
  <c r="O7605" i="10"/>
  <c r="O7601" i="10"/>
  <c r="O7597" i="10"/>
  <c r="O7593" i="10"/>
  <c r="O7589" i="10"/>
  <c r="M7587" i="10"/>
  <c r="O7585" i="10"/>
  <c r="M7583" i="10"/>
  <c r="O7581" i="10"/>
  <c r="M7579" i="10"/>
  <c r="O7577" i="10"/>
  <c r="M7575" i="10"/>
  <c r="O7573" i="10"/>
  <c r="M7571" i="10"/>
  <c r="O7569" i="10"/>
  <c r="M7567" i="10"/>
  <c r="O7565" i="10"/>
  <c r="M7563" i="10"/>
  <c r="O7561" i="10"/>
  <c r="M7559" i="10"/>
  <c r="O7557" i="10"/>
  <c r="M7555" i="10"/>
  <c r="O7553" i="10"/>
  <c r="M7551" i="10"/>
  <c r="O7549" i="10"/>
  <c r="M7547" i="10"/>
  <c r="O7545" i="10"/>
  <c r="M7543" i="10"/>
  <c r="O7541" i="10"/>
  <c r="M7539" i="10"/>
  <c r="M7535" i="10"/>
  <c r="M7531" i="10"/>
  <c r="M7527" i="10"/>
  <c r="M7523" i="10"/>
  <c r="M7519" i="10"/>
  <c r="O7513" i="10"/>
  <c r="O7509" i="10"/>
  <c r="O7505" i="10"/>
  <c r="O7501" i="10"/>
  <c r="O7497" i="10"/>
  <c r="O7493" i="10"/>
  <c r="M7491" i="10"/>
  <c r="O7489" i="10"/>
  <c r="M7487" i="10"/>
  <c r="O7485" i="10"/>
  <c r="M7483" i="10"/>
  <c r="O7481" i="10"/>
  <c r="M7479" i="10"/>
  <c r="O7477" i="10"/>
  <c r="M7475" i="10"/>
  <c r="O7473" i="10"/>
  <c r="M7471" i="10"/>
  <c r="O7469" i="10"/>
  <c r="M7467" i="10"/>
  <c r="O7465" i="10"/>
  <c r="M7463" i="10"/>
  <c r="O7461" i="10"/>
  <c r="M7459" i="10"/>
  <c r="O7457" i="10"/>
  <c r="M7455" i="10"/>
  <c r="O7453" i="10"/>
  <c r="M7451" i="10"/>
  <c r="O7449" i="10"/>
  <c r="M7447" i="10"/>
  <c r="O7445" i="10"/>
  <c r="M7443" i="10"/>
  <c r="M7439" i="10"/>
  <c r="M7435" i="10"/>
  <c r="M7431" i="10"/>
  <c r="M7427" i="10"/>
  <c r="M7423" i="10"/>
  <c r="O7417" i="10"/>
  <c r="O7413" i="10"/>
  <c r="O7409" i="10"/>
  <c r="O7405" i="10"/>
  <c r="O7401" i="10"/>
  <c r="O7397" i="10"/>
  <c r="M7395" i="10"/>
  <c r="O7393" i="10"/>
  <c r="M7391" i="10"/>
  <c r="O7389" i="10"/>
  <c r="M7387" i="10"/>
  <c r="O7385" i="10"/>
  <c r="M7383" i="10"/>
  <c r="O7381" i="10"/>
  <c r="M7379" i="10"/>
  <c r="O7377" i="10"/>
  <c r="M7375" i="10"/>
  <c r="O7373" i="10"/>
  <c r="M7371" i="10"/>
  <c r="O7369" i="10"/>
  <c r="M7367" i="10"/>
  <c r="O7365" i="10"/>
  <c r="M7363" i="10"/>
  <c r="O7361" i="10"/>
  <c r="M7359" i="10"/>
  <c r="O7357" i="10"/>
  <c r="M7355" i="10"/>
  <c r="O7353" i="10"/>
  <c r="M7351" i="10"/>
  <c r="O7349" i="10"/>
  <c r="M7347" i="10"/>
  <c r="M7343" i="10"/>
  <c r="M7339" i="10"/>
  <c r="M7335" i="10"/>
  <c r="O7317" i="10"/>
  <c r="M7298" i="10"/>
  <c r="M7294" i="10"/>
  <c r="M7290" i="10"/>
  <c r="M7286" i="10"/>
  <c r="M7282" i="10"/>
  <c r="M7278" i="10"/>
  <c r="M7274" i="10"/>
  <c r="M7270" i="10"/>
  <c r="M7266" i="10"/>
  <c r="M7262" i="10"/>
  <c r="M7258" i="10"/>
  <c r="M7254" i="10"/>
  <c r="M7250" i="10"/>
  <c r="M7246" i="10"/>
  <c r="M7242" i="10"/>
  <c r="M7238" i="10"/>
  <c r="M7234" i="10"/>
  <c r="M7202" i="10"/>
  <c r="M7198" i="10"/>
  <c r="M7194" i="10"/>
  <c r="M7190" i="10"/>
  <c r="M7186" i="10"/>
  <c r="M7178" i="10"/>
  <c r="M7174" i="10"/>
  <c r="M7170" i="10"/>
  <c r="M7166" i="10"/>
  <c r="M7162" i="10"/>
  <c r="M7158" i="10"/>
  <c r="M7154" i="10"/>
  <c r="M7150" i="10"/>
  <c r="M7146" i="10"/>
  <c r="M7142" i="10"/>
  <c r="M7138" i="10"/>
  <c r="M7106" i="10"/>
  <c r="M7102" i="10"/>
  <c r="M7098" i="10"/>
  <c r="M7094" i="10"/>
  <c r="M7090" i="10"/>
  <c r="M7086" i="10"/>
  <c r="M7082" i="10"/>
  <c r="M7078" i="10"/>
  <c r="M7074" i="10"/>
  <c r="M7070" i="10"/>
  <c r="M7066" i="10"/>
  <c r="M7062" i="10"/>
  <c r="M7058" i="10"/>
  <c r="M7054" i="10"/>
  <c r="M7050" i="10"/>
  <c r="M7046" i="10"/>
  <c r="M7042" i="10"/>
  <c r="M7010" i="10"/>
  <c r="M7006" i="10"/>
  <c r="M7002" i="10"/>
  <c r="M6998" i="10"/>
  <c r="M6994" i="10"/>
  <c r="M6990" i="10"/>
  <c r="M6986" i="10"/>
  <c r="M6982" i="10"/>
  <c r="M6978" i="10"/>
  <c r="M6974" i="10"/>
  <c r="M6970" i="10"/>
  <c r="M6966" i="10"/>
  <c r="M6962" i="10"/>
  <c r="M6958" i="10"/>
  <c r="M6954" i="10"/>
  <c r="M6950" i="10"/>
  <c r="M6946" i="10"/>
  <c r="M6914" i="10"/>
  <c r="M6910" i="10"/>
  <c r="M6906" i="10"/>
  <c r="M6902" i="10"/>
  <c r="M6898" i="10"/>
  <c r="M6890" i="10"/>
  <c r="M6886" i="10"/>
  <c r="M6882" i="10"/>
  <c r="M6878" i="10"/>
  <c r="M6874" i="10"/>
  <c r="M6870" i="10"/>
  <c r="M6866" i="10"/>
  <c r="M6862" i="10"/>
  <c r="M6858" i="10"/>
  <c r="M6854" i="10"/>
  <c r="M6850" i="10"/>
  <c r="M6818" i="10"/>
  <c r="M6814" i="10"/>
  <c r="M6810" i="10"/>
  <c r="M6806" i="10"/>
  <c r="M6802" i="10"/>
  <c r="M6798" i="10"/>
  <c r="M6794" i="10"/>
  <c r="M6790" i="10"/>
  <c r="M6786" i="10"/>
  <c r="M6782" i="10"/>
  <c r="M6778" i="10"/>
  <c r="M6774" i="10"/>
  <c r="M6770" i="10"/>
  <c r="M6766" i="10"/>
  <c r="M6762" i="10"/>
  <c r="M6758" i="10"/>
  <c r="M6754" i="10"/>
  <c r="M6722" i="10"/>
  <c r="M6718" i="10"/>
  <c r="M6714" i="10"/>
  <c r="M6710" i="10"/>
  <c r="M6706" i="10"/>
  <c r="M6702" i="10"/>
  <c r="M6698" i="10"/>
  <c r="M6694" i="10"/>
  <c r="M6690" i="10"/>
  <c r="M6686" i="10"/>
  <c r="M6682" i="10"/>
  <c r="M6678" i="10"/>
  <c r="M6674" i="10"/>
  <c r="M6670" i="10"/>
  <c r="M6666" i="10"/>
  <c r="M6662" i="10"/>
  <c r="M6658" i="10"/>
  <c r="O5883" i="10"/>
  <c r="O5875" i="10"/>
  <c r="O5859" i="10"/>
  <c r="O5851" i="10"/>
  <c r="O5843" i="10"/>
  <c r="O5835" i="10"/>
  <c r="O5827" i="10"/>
  <c r="O5787" i="10"/>
  <c r="O5779" i="10"/>
  <c r="O5771" i="10"/>
  <c r="O5763" i="10"/>
  <c r="O5755" i="10"/>
  <c r="O5747" i="10"/>
  <c r="O5739" i="10"/>
  <c r="O5731" i="10"/>
  <c r="O5691" i="10"/>
  <c r="O5683" i="10"/>
  <c r="O5675" i="10"/>
  <c r="O5667" i="10"/>
  <c r="O5659" i="10"/>
  <c r="O5651" i="10"/>
  <c r="O5643" i="10"/>
  <c r="O5635" i="10"/>
  <c r="O5595" i="10"/>
  <c r="O5587" i="10"/>
  <c r="O5571" i="10"/>
  <c r="O5563" i="10"/>
  <c r="O5555" i="10"/>
  <c r="O5547" i="10"/>
  <c r="O5539" i="10"/>
  <c r="O5499" i="10"/>
  <c r="O5491" i="10"/>
  <c r="O5483" i="10"/>
  <c r="O5475" i="10"/>
  <c r="O5467" i="10"/>
  <c r="O5459" i="10"/>
  <c r="O5451" i="10"/>
  <c r="O5443" i="10"/>
  <c r="O5403" i="10"/>
  <c r="O5395" i="10"/>
  <c r="O5379" i="10"/>
  <c r="O5371" i="10"/>
  <c r="O5363" i="10"/>
  <c r="O5355" i="10"/>
  <c r="O5347" i="10"/>
  <c r="O5307" i="10"/>
  <c r="O5299" i="10"/>
  <c r="O5291" i="10"/>
  <c r="O5283" i="10"/>
  <c r="O5275" i="10"/>
  <c r="O5267" i="10"/>
  <c r="O5259" i="10"/>
  <c r="O5251" i="10"/>
  <c r="O5211" i="10"/>
  <c r="O5203" i="10"/>
  <c r="O5195" i="10"/>
  <c r="O5187" i="10"/>
  <c r="O5179" i="10"/>
  <c r="O5171" i="10"/>
  <c r="O5163" i="10"/>
  <c r="O5155" i="10"/>
  <c r="O5115" i="10"/>
  <c r="O5107" i="10"/>
  <c r="O5091" i="10"/>
  <c r="O5083" i="10"/>
  <c r="O5075" i="10"/>
  <c r="O5067" i="10"/>
  <c r="O5059" i="10"/>
  <c r="O5019" i="10"/>
  <c r="M4988" i="10"/>
  <c r="M4980" i="10"/>
  <c r="M4972" i="10"/>
  <c r="M4952" i="10"/>
  <c r="M4856" i="10"/>
  <c r="M4792" i="10"/>
  <c r="M4760" i="10"/>
  <c r="M4664" i="10"/>
  <c r="M4600" i="10"/>
  <c r="M4568" i="10"/>
  <c r="M4504" i="10"/>
  <c r="M4472" i="10"/>
  <c r="M4376" i="10"/>
  <c r="M4312" i="10"/>
  <c r="M4280" i="10"/>
  <c r="M4184" i="10"/>
  <c r="M4120" i="10"/>
  <c r="M4088" i="10"/>
  <c r="O3541" i="10"/>
  <c r="O3349" i="10"/>
  <c r="M3347" i="10"/>
  <c r="O3285" i="10"/>
  <c r="O3157" i="10"/>
  <c r="M3155" i="10"/>
  <c r="O2965" i="10"/>
  <c r="M2963" i="10"/>
  <c r="O2901" i="10"/>
  <c r="O2773" i="10"/>
  <c r="M2771" i="10"/>
  <c r="O2709" i="10"/>
  <c r="O2613" i="10"/>
  <c r="M7180" i="10"/>
  <c r="M7184" i="10"/>
  <c r="M7188" i="10"/>
  <c r="M7192" i="10"/>
  <c r="M7196" i="10"/>
  <c r="M7200" i="10"/>
  <c r="M7183" i="10"/>
  <c r="M7187" i="10"/>
  <c r="M7191" i="10"/>
  <c r="M7195" i="10"/>
  <c r="M7199" i="10"/>
  <c r="M7203" i="10"/>
  <c r="M6892" i="10"/>
  <c r="M6896" i="10"/>
  <c r="M6900" i="10"/>
  <c r="M6904" i="10"/>
  <c r="M6908" i="10"/>
  <c r="M6912" i="10"/>
  <c r="M6895" i="10"/>
  <c r="M6899" i="10"/>
  <c r="M6903" i="10"/>
  <c r="M6907" i="10"/>
  <c r="M6911" i="10"/>
  <c r="M6915" i="10"/>
  <c r="M6605" i="10"/>
  <c r="M6609" i="10"/>
  <c r="M6613" i="10"/>
  <c r="M6617" i="10"/>
  <c r="M6621" i="10"/>
  <c r="M6625" i="10"/>
  <c r="M6604" i="10"/>
  <c r="M6608" i="10"/>
  <c r="M6612" i="10"/>
  <c r="M6616" i="10"/>
  <c r="M6620" i="10"/>
  <c r="M6624" i="10"/>
  <c r="M6607" i="10"/>
  <c r="M6611" i="10"/>
  <c r="M6615" i="10"/>
  <c r="M6619" i="10"/>
  <c r="M6623" i="10"/>
  <c r="M6627" i="10"/>
  <c r="M6317" i="10"/>
  <c r="M6321" i="10"/>
  <c r="M6325" i="10"/>
  <c r="M6329" i="10"/>
  <c r="M6333" i="10"/>
  <c r="M6337" i="10"/>
  <c r="M6316" i="10"/>
  <c r="M6320" i="10"/>
  <c r="M6324" i="10"/>
  <c r="M6328" i="10"/>
  <c r="M6332" i="10"/>
  <c r="M6336" i="10"/>
  <c r="M6319" i="10"/>
  <c r="M6323" i="10"/>
  <c r="M6327" i="10"/>
  <c r="M6331" i="10"/>
  <c r="M6335" i="10"/>
  <c r="M6339" i="10"/>
  <c r="M6125" i="10"/>
  <c r="M6129" i="10"/>
  <c r="M6133" i="10"/>
  <c r="M6137" i="10"/>
  <c r="M6141" i="10"/>
  <c r="M6145" i="10"/>
  <c r="M6124" i="10"/>
  <c r="M6128" i="10"/>
  <c r="M6132" i="10"/>
  <c r="M6136" i="10"/>
  <c r="M6140" i="10"/>
  <c r="M6144" i="10"/>
  <c r="M6127" i="10"/>
  <c r="M6131" i="10"/>
  <c r="M6135" i="10"/>
  <c r="M6139" i="10"/>
  <c r="M6143" i="10"/>
  <c r="M6147" i="10"/>
  <c r="M5839" i="10"/>
  <c r="M5843" i="10"/>
  <c r="M5847" i="10"/>
  <c r="M5851" i="10"/>
  <c r="M5855" i="10"/>
  <c r="M5859" i="10"/>
  <c r="M5836" i="10"/>
  <c r="M5844" i="10"/>
  <c r="M5852" i="10"/>
  <c r="M5838" i="10"/>
  <c r="M5841" i="10"/>
  <c r="M5846" i="10"/>
  <c r="M5849" i="10"/>
  <c r="M5854" i="10"/>
  <c r="M5857" i="10"/>
  <c r="M5840" i="10"/>
  <c r="M5848" i="10"/>
  <c r="M5856" i="10"/>
  <c r="M5647" i="10"/>
  <c r="M5651" i="10"/>
  <c r="M5655" i="10"/>
  <c r="M5659" i="10"/>
  <c r="M5663" i="10"/>
  <c r="M5667" i="10"/>
  <c r="M5644" i="10"/>
  <c r="M5652" i="10"/>
  <c r="M5660" i="10"/>
  <c r="M5646" i="10"/>
  <c r="M5649" i="10"/>
  <c r="M5654" i="10"/>
  <c r="M5657" i="10"/>
  <c r="M5662" i="10"/>
  <c r="M5665" i="10"/>
  <c r="M5648" i="10"/>
  <c r="M5656" i="10"/>
  <c r="M5664" i="10"/>
  <c r="M5359" i="10"/>
  <c r="M5363" i="10"/>
  <c r="M5367" i="10"/>
  <c r="M5371" i="10"/>
  <c r="M5375" i="10"/>
  <c r="M5379" i="10"/>
  <c r="M5356" i="10"/>
  <c r="M5364" i="10"/>
  <c r="M5372" i="10"/>
  <c r="M5358" i="10"/>
  <c r="M5361" i="10"/>
  <c r="M5366" i="10"/>
  <c r="M5369" i="10"/>
  <c r="M5374" i="10"/>
  <c r="M5377" i="10"/>
  <c r="M5360" i="10"/>
  <c r="M5368" i="10"/>
  <c r="M5376" i="10"/>
  <c r="M5167" i="10"/>
  <c r="M5171" i="10"/>
  <c r="M5175" i="10"/>
  <c r="M5179" i="10"/>
  <c r="M5183" i="10"/>
  <c r="M5187" i="10"/>
  <c r="M5164" i="10"/>
  <c r="M5172" i="10"/>
  <c r="M5180" i="10"/>
  <c r="M5166" i="10"/>
  <c r="M5169" i="10"/>
  <c r="M5174" i="10"/>
  <c r="M5177" i="10"/>
  <c r="M5182" i="10"/>
  <c r="M5185" i="10"/>
  <c r="M5168" i="10"/>
  <c r="M5176" i="10"/>
  <c r="M5184" i="10"/>
  <c r="M4877" i="10"/>
  <c r="M4881" i="10"/>
  <c r="M4885" i="10"/>
  <c r="M4889" i="10"/>
  <c r="M4893" i="10"/>
  <c r="M4897" i="10"/>
  <c r="M4879" i="10"/>
  <c r="M4883" i="10"/>
  <c r="M4887" i="10"/>
  <c r="M4891" i="10"/>
  <c r="M4895" i="10"/>
  <c r="M4899" i="10"/>
  <c r="M4878" i="10"/>
  <c r="M4886" i="10"/>
  <c r="M4894" i="10"/>
  <c r="M4876" i="10"/>
  <c r="M4884" i="10"/>
  <c r="M4892" i="10"/>
  <c r="M4882" i="10"/>
  <c r="M4890" i="10"/>
  <c r="M4898" i="10"/>
  <c r="M4685" i="10"/>
  <c r="M4689" i="10"/>
  <c r="M4693" i="10"/>
  <c r="M4697" i="10"/>
  <c r="M4701" i="10"/>
  <c r="M4705" i="10"/>
  <c r="M4687" i="10"/>
  <c r="M4691" i="10"/>
  <c r="M4695" i="10"/>
  <c r="M4699" i="10"/>
  <c r="M4703" i="10"/>
  <c r="M4707" i="10"/>
  <c r="M4686" i="10"/>
  <c r="M4694" i="10"/>
  <c r="M4702" i="10"/>
  <c r="M4684" i="10"/>
  <c r="M4692" i="10"/>
  <c r="M4700" i="10"/>
  <c r="M4690" i="10"/>
  <c r="M4698" i="10"/>
  <c r="M4706" i="10"/>
  <c r="M4397" i="10"/>
  <c r="M4401" i="10"/>
  <c r="M4405" i="10"/>
  <c r="M4409" i="10"/>
  <c r="M4413" i="10"/>
  <c r="M4417" i="10"/>
  <c r="M4399" i="10"/>
  <c r="M4403" i="10"/>
  <c r="M4407" i="10"/>
  <c r="M4411" i="10"/>
  <c r="M4415" i="10"/>
  <c r="M4419" i="10"/>
  <c r="M4398" i="10"/>
  <c r="M4406" i="10"/>
  <c r="M4414" i="10"/>
  <c r="M4396" i="10"/>
  <c r="M4404" i="10"/>
  <c r="M4412" i="10"/>
  <c r="M4402" i="10"/>
  <c r="M4410" i="10"/>
  <c r="M4418" i="10"/>
  <c r="M4205" i="10"/>
  <c r="M4209" i="10"/>
  <c r="M4213" i="10"/>
  <c r="M4217" i="10"/>
  <c r="M4221" i="10"/>
  <c r="M4225" i="10"/>
  <c r="M4207" i="10"/>
  <c r="M4211" i="10"/>
  <c r="M4215" i="10"/>
  <c r="M4219" i="10"/>
  <c r="M4223" i="10"/>
  <c r="M4227" i="10"/>
  <c r="M4206" i="10"/>
  <c r="M4214" i="10"/>
  <c r="M4222" i="10"/>
  <c r="M4204" i="10"/>
  <c r="M4212" i="10"/>
  <c r="M4220" i="10"/>
  <c r="M4210" i="10"/>
  <c r="M4218" i="10"/>
  <c r="M4226" i="10"/>
  <c r="M3917" i="10"/>
  <c r="M3921" i="10"/>
  <c r="M3925" i="10"/>
  <c r="M3929" i="10"/>
  <c r="M3933" i="10"/>
  <c r="M3937" i="10"/>
  <c r="M3916" i="10"/>
  <c r="M3920" i="10"/>
  <c r="M3924" i="10"/>
  <c r="M3928" i="10"/>
  <c r="M3932" i="10"/>
  <c r="M3936" i="10"/>
  <c r="M3919" i="10"/>
  <c r="M3923" i="10"/>
  <c r="M3927" i="10"/>
  <c r="M3931" i="10"/>
  <c r="M3935" i="10"/>
  <c r="M3939" i="10"/>
  <c r="M3918" i="10"/>
  <c r="M3926" i="10"/>
  <c r="M3934" i="10"/>
  <c r="M3922" i="10"/>
  <c r="M3938" i="10"/>
  <c r="M3930" i="10"/>
  <c r="M3725" i="10"/>
  <c r="M3729" i="10"/>
  <c r="M3733" i="10"/>
  <c r="M3737" i="10"/>
  <c r="M3741" i="10"/>
  <c r="M3745" i="10"/>
  <c r="M3724" i="10"/>
  <c r="M3728" i="10"/>
  <c r="M3732" i="10"/>
  <c r="M3736" i="10"/>
  <c r="M3740" i="10"/>
  <c r="M3744" i="10"/>
  <c r="M3727" i="10"/>
  <c r="M3731" i="10"/>
  <c r="M3735" i="10"/>
  <c r="M3739" i="10"/>
  <c r="M3743" i="10"/>
  <c r="M3747" i="10"/>
  <c r="M3726" i="10"/>
  <c r="M3734" i="10"/>
  <c r="M3742" i="10"/>
  <c r="M3730" i="10"/>
  <c r="M3746" i="10"/>
  <c r="M3738" i="10"/>
  <c r="M3534" i="10"/>
  <c r="M3538" i="10"/>
  <c r="M3542" i="10"/>
  <c r="M3546" i="10"/>
  <c r="M3550" i="10"/>
  <c r="M3554" i="10"/>
  <c r="M3533" i="10"/>
  <c r="M3537" i="10"/>
  <c r="M3541" i="10"/>
  <c r="M3545" i="10"/>
  <c r="M3549" i="10"/>
  <c r="M3553" i="10"/>
  <c r="M3532" i="10"/>
  <c r="M3536" i="10"/>
  <c r="M3540" i="10"/>
  <c r="M3544" i="10"/>
  <c r="M3548" i="10"/>
  <c r="M3552" i="10"/>
  <c r="M3535" i="10"/>
  <c r="M3543" i="10"/>
  <c r="M3551" i="10"/>
  <c r="M3547" i="10"/>
  <c r="M3555" i="10"/>
  <c r="M3246" i="10"/>
  <c r="M3250" i="10"/>
  <c r="M3254" i="10"/>
  <c r="M3258" i="10"/>
  <c r="M3262" i="10"/>
  <c r="M3266" i="10"/>
  <c r="M3245" i="10"/>
  <c r="M3249" i="10"/>
  <c r="M3253" i="10"/>
  <c r="M3257" i="10"/>
  <c r="M3261" i="10"/>
  <c r="M3265" i="10"/>
  <c r="M3244" i="10"/>
  <c r="M3248" i="10"/>
  <c r="M3252" i="10"/>
  <c r="M3256" i="10"/>
  <c r="M3260" i="10"/>
  <c r="M3264" i="10"/>
  <c r="M3247" i="10"/>
  <c r="M3255" i="10"/>
  <c r="M3263" i="10"/>
  <c r="M3259" i="10"/>
  <c r="M3267" i="10"/>
  <c r="M3054" i="10"/>
  <c r="M3058" i="10"/>
  <c r="M3062" i="10"/>
  <c r="M3066" i="10"/>
  <c r="M3070" i="10"/>
  <c r="M3074" i="10"/>
  <c r="M3053" i="10"/>
  <c r="M3057" i="10"/>
  <c r="M3061" i="10"/>
  <c r="M3065" i="10"/>
  <c r="M3069" i="10"/>
  <c r="M3073" i="10"/>
  <c r="M3052" i="10"/>
  <c r="M3056" i="10"/>
  <c r="M3060" i="10"/>
  <c r="M3064" i="10"/>
  <c r="M3068" i="10"/>
  <c r="M3072" i="10"/>
  <c r="M3055" i="10"/>
  <c r="M3063" i="10"/>
  <c r="M3071" i="10"/>
  <c r="M3067" i="10"/>
  <c r="M3075" i="10"/>
  <c r="M2862" i="10"/>
  <c r="M2866" i="10"/>
  <c r="M2870" i="10"/>
  <c r="M2874" i="10"/>
  <c r="M2878" i="10"/>
  <c r="M2882" i="10"/>
  <c r="M2861" i="10"/>
  <c r="M2865" i="10"/>
  <c r="M2869" i="10"/>
  <c r="M2873" i="10"/>
  <c r="M2877" i="10"/>
  <c r="M2881" i="10"/>
  <c r="M2860" i="10"/>
  <c r="M2864" i="10"/>
  <c r="M2868" i="10"/>
  <c r="M2872" i="10"/>
  <c r="M2876" i="10"/>
  <c r="M2880" i="10"/>
  <c r="M2863" i="10"/>
  <c r="M2871" i="10"/>
  <c r="M2879" i="10"/>
  <c r="M2875" i="10"/>
  <c r="M2883" i="10"/>
  <c r="M2668" i="10"/>
  <c r="M2672" i="10"/>
  <c r="M2676" i="10"/>
  <c r="M2670" i="10"/>
  <c r="M2675" i="10"/>
  <c r="M2678" i="10"/>
  <c r="M2682" i="10"/>
  <c r="M2686" i="10"/>
  <c r="M2690" i="10"/>
  <c r="M2669" i="10"/>
  <c r="M2677" i="10"/>
  <c r="M2681" i="10"/>
  <c r="M2685" i="10"/>
  <c r="M2689" i="10"/>
  <c r="M2671" i="10"/>
  <c r="M2674" i="10"/>
  <c r="M2680" i="10"/>
  <c r="M2684" i="10"/>
  <c r="M2688" i="10"/>
  <c r="M2673" i="10"/>
  <c r="M2679" i="10"/>
  <c r="M2687" i="10"/>
  <c r="M2683" i="10"/>
  <c r="M2691" i="10"/>
  <c r="M2476" i="10"/>
  <c r="M2480" i="10"/>
  <c r="M2484" i="10"/>
  <c r="M2488" i="10"/>
  <c r="M2492" i="10"/>
  <c r="M2496" i="10"/>
  <c r="M2478" i="10"/>
  <c r="M2482" i="10"/>
  <c r="M2486" i="10"/>
  <c r="M2490" i="10"/>
  <c r="M2494" i="10"/>
  <c r="M2498" i="10"/>
  <c r="M2477" i="10"/>
  <c r="M2479" i="10"/>
  <c r="M2481" i="10"/>
  <c r="M2483" i="10"/>
  <c r="M2485" i="10"/>
  <c r="M2487" i="10"/>
  <c r="M2489" i="10"/>
  <c r="M2491" i="10"/>
  <c r="M2493" i="10"/>
  <c r="M2495" i="10"/>
  <c r="M2497" i="10"/>
  <c r="M2499" i="10"/>
  <c r="M2189" i="10"/>
  <c r="M2193" i="10"/>
  <c r="M2197" i="10"/>
  <c r="M2201" i="10"/>
  <c r="M2205" i="10"/>
  <c r="M2209" i="10"/>
  <c r="M2188" i="10"/>
  <c r="M2192" i="10"/>
  <c r="M2196" i="10"/>
  <c r="M2200" i="10"/>
  <c r="M2204" i="10"/>
  <c r="M2208" i="10"/>
  <c r="M2191" i="10"/>
  <c r="M2195" i="10"/>
  <c r="M2199" i="10"/>
  <c r="M2203" i="10"/>
  <c r="M2207" i="10"/>
  <c r="M2211" i="10"/>
  <c r="M2190" i="10"/>
  <c r="M2194" i="10"/>
  <c r="M2198" i="10"/>
  <c r="M2202" i="10"/>
  <c r="M2206" i="10"/>
  <c r="M2210" i="10"/>
  <c r="M1997" i="10"/>
  <c r="M2001" i="10"/>
  <c r="M2005" i="10"/>
  <c r="M2009" i="10"/>
  <c r="M2013" i="10"/>
  <c r="M2017" i="10"/>
  <c r="M1996" i="10"/>
  <c r="M2000" i="10"/>
  <c r="M2004" i="10"/>
  <c r="M2008" i="10"/>
  <c r="M2012" i="10"/>
  <c r="M2016" i="10"/>
  <c r="M1999" i="10"/>
  <c r="M2003" i="10"/>
  <c r="M2007" i="10"/>
  <c r="M2011" i="10"/>
  <c r="M2015" i="10"/>
  <c r="M2019" i="10"/>
  <c r="M1998" i="10"/>
  <c r="M2002" i="10"/>
  <c r="M2006" i="10"/>
  <c r="M2010" i="10"/>
  <c r="M2014" i="10"/>
  <c r="M2018" i="10"/>
  <c r="M1709" i="10"/>
  <c r="M1713" i="10"/>
  <c r="M1717" i="10"/>
  <c r="M1721" i="10"/>
  <c r="M1725" i="10"/>
  <c r="M1729" i="10"/>
  <c r="M1708" i="10"/>
  <c r="M1712" i="10"/>
  <c r="M1716" i="10"/>
  <c r="M1720" i="10"/>
  <c r="M1724" i="10"/>
  <c r="M1728" i="10"/>
  <c r="M1711" i="10"/>
  <c r="M1715" i="10"/>
  <c r="M1719" i="10"/>
  <c r="M1723" i="10"/>
  <c r="M1727" i="10"/>
  <c r="M1731" i="10"/>
  <c r="M1710" i="10"/>
  <c r="M1726" i="10"/>
  <c r="M1714" i="10"/>
  <c r="M1730" i="10"/>
  <c r="M1718" i="10"/>
  <c r="M1722" i="10"/>
  <c r="M1517" i="10"/>
  <c r="M1521" i="10"/>
  <c r="M1525" i="10"/>
  <c r="M1529" i="10"/>
  <c r="M1533" i="10"/>
  <c r="M1537" i="10"/>
  <c r="M1516" i="10"/>
  <c r="M1520" i="10"/>
  <c r="M1524" i="10"/>
  <c r="M1528" i="10"/>
  <c r="M1532" i="10"/>
  <c r="M1536" i="10"/>
  <c r="M1519" i="10"/>
  <c r="M1523" i="10"/>
  <c r="M1527" i="10"/>
  <c r="M1531" i="10"/>
  <c r="M1535" i="10"/>
  <c r="M1539" i="10"/>
  <c r="M1518" i="10"/>
  <c r="M1534" i="10"/>
  <c r="M1522" i="10"/>
  <c r="M1538" i="10"/>
  <c r="M1526" i="10"/>
  <c r="M1530" i="10"/>
  <c r="M1325" i="10"/>
  <c r="M1329" i="10"/>
  <c r="M1333" i="10"/>
  <c r="M1337" i="10"/>
  <c r="M1341" i="10"/>
  <c r="M1345" i="10"/>
  <c r="M1324" i="10"/>
  <c r="M1328" i="10"/>
  <c r="M1332" i="10"/>
  <c r="M1336" i="10"/>
  <c r="M1340" i="10"/>
  <c r="M1344" i="10"/>
  <c r="M1327" i="10"/>
  <c r="M1331" i="10"/>
  <c r="M1335" i="10"/>
  <c r="M1339" i="10"/>
  <c r="M1343" i="10"/>
  <c r="M1347" i="10"/>
  <c r="M1326" i="10"/>
  <c r="M1334" i="10"/>
  <c r="M1342" i="10"/>
  <c r="M1330" i="10"/>
  <c r="M1346" i="10"/>
  <c r="M1338" i="10"/>
  <c r="M1036" i="10"/>
  <c r="M1040" i="10"/>
  <c r="M1044" i="10"/>
  <c r="M1048" i="10"/>
  <c r="M1052" i="10"/>
  <c r="M1056" i="10"/>
  <c r="M1039" i="10"/>
  <c r="M1043" i="10"/>
  <c r="M1047" i="10"/>
  <c r="M1051" i="10"/>
  <c r="M1055" i="10"/>
  <c r="M1059" i="10"/>
  <c r="M1038" i="10"/>
  <c r="M1042" i="10"/>
  <c r="M1046" i="10"/>
  <c r="M1050" i="10"/>
  <c r="M1054" i="10"/>
  <c r="M1058" i="10"/>
  <c r="M1041" i="10"/>
  <c r="M1049" i="10"/>
  <c r="M1057" i="10"/>
  <c r="M1037" i="10"/>
  <c r="M1053" i="10"/>
  <c r="M1045" i="10"/>
  <c r="M844" i="10"/>
  <c r="M848" i="10"/>
  <c r="M852" i="10"/>
  <c r="M856" i="10"/>
  <c r="M860" i="10"/>
  <c r="M864" i="10"/>
  <c r="M847" i="10"/>
  <c r="M851" i="10"/>
  <c r="M855" i="10"/>
  <c r="M859" i="10"/>
  <c r="M863" i="10"/>
  <c r="M867" i="10"/>
  <c r="M846" i="10"/>
  <c r="M850" i="10"/>
  <c r="M854" i="10"/>
  <c r="M858" i="10"/>
  <c r="M862" i="10"/>
  <c r="M866" i="10"/>
  <c r="M849" i="10"/>
  <c r="M857" i="10"/>
  <c r="M865" i="10"/>
  <c r="M845" i="10"/>
  <c r="M853" i="10"/>
  <c r="M861" i="10"/>
  <c r="M655" i="10"/>
  <c r="M659" i="10"/>
  <c r="M663" i="10"/>
  <c r="M667" i="10"/>
  <c r="M671" i="10"/>
  <c r="M675" i="10"/>
  <c r="M654" i="10"/>
  <c r="M658" i="10"/>
  <c r="M662" i="10"/>
  <c r="M666" i="10"/>
  <c r="M670" i="10"/>
  <c r="M674" i="10"/>
  <c r="M653" i="10"/>
  <c r="M657" i="10"/>
  <c r="M661" i="10"/>
  <c r="M656" i="10"/>
  <c r="M664" i="10"/>
  <c r="M668" i="10"/>
  <c r="M672" i="10"/>
  <c r="M673" i="10"/>
  <c r="M652" i="10"/>
  <c r="M665" i="10"/>
  <c r="M669" i="10"/>
  <c r="M660" i="10"/>
  <c r="M364" i="10"/>
  <c r="M368" i="10"/>
  <c r="M372" i="10"/>
  <c r="M376" i="10"/>
  <c r="M380" i="10"/>
  <c r="M384" i="10"/>
  <c r="M367" i="10"/>
  <c r="M371" i="10"/>
  <c r="M375" i="10"/>
  <c r="M379" i="10"/>
  <c r="M383" i="10"/>
  <c r="M387" i="10"/>
  <c r="M366" i="10"/>
  <c r="M370" i="10"/>
  <c r="M374" i="10"/>
  <c r="M378" i="10"/>
  <c r="M382" i="10"/>
  <c r="M386" i="10"/>
  <c r="M369" i="10"/>
  <c r="M377" i="10"/>
  <c r="M385" i="10"/>
  <c r="M373" i="10"/>
  <c r="M365" i="10"/>
  <c r="M381" i="10"/>
  <c r="M173" i="10"/>
  <c r="M172" i="10"/>
  <c r="M176" i="10"/>
  <c r="M180" i="10"/>
  <c r="M184" i="10"/>
  <c r="M188" i="10"/>
  <c r="M192" i="10"/>
  <c r="M175" i="10"/>
  <c r="M179" i="10"/>
  <c r="M183" i="10"/>
  <c r="M187" i="10"/>
  <c r="M191" i="10"/>
  <c r="M195" i="10"/>
  <c r="M174" i="10"/>
  <c r="M178" i="10"/>
  <c r="M182" i="10"/>
  <c r="M186" i="10"/>
  <c r="M190" i="10"/>
  <c r="M194" i="10"/>
  <c r="M177" i="10"/>
  <c r="M185" i="10"/>
  <c r="M193" i="10"/>
  <c r="M181" i="10"/>
  <c r="M189" i="10"/>
  <c r="O7302" i="10"/>
  <c r="O7306" i="10"/>
  <c r="O7310" i="10"/>
  <c r="O7314" i="10"/>
  <c r="O7318" i="10"/>
  <c r="O7322" i="10"/>
  <c r="O7301" i="10"/>
  <c r="O7305" i="10"/>
  <c r="O7014" i="10"/>
  <c r="O7018" i="10"/>
  <c r="O7022" i="10"/>
  <c r="O7026" i="10"/>
  <c r="O7030" i="10"/>
  <c r="O7034" i="10"/>
  <c r="O7013" i="10"/>
  <c r="O7017" i="10"/>
  <c r="O7021" i="10"/>
  <c r="O7025" i="10"/>
  <c r="O7029" i="10"/>
  <c r="O7033" i="10"/>
  <c r="O6726" i="10"/>
  <c r="O6730" i="10"/>
  <c r="O6734" i="10"/>
  <c r="O6738" i="10"/>
  <c r="O6742" i="10"/>
  <c r="O6746" i="10"/>
  <c r="O6725" i="10"/>
  <c r="O6729" i="10"/>
  <c r="O6733" i="10"/>
  <c r="O6737" i="10"/>
  <c r="O6741" i="10"/>
  <c r="O6745" i="10"/>
  <c r="O6535" i="10"/>
  <c r="O6539" i="10"/>
  <c r="O6543" i="10"/>
  <c r="O6547" i="10"/>
  <c r="O6551" i="10"/>
  <c r="O6555" i="10"/>
  <c r="O6534" i="10"/>
  <c r="O6538" i="10"/>
  <c r="O6542" i="10"/>
  <c r="O6546" i="10"/>
  <c r="O6550" i="10"/>
  <c r="O6554" i="10"/>
  <c r="O6533" i="10"/>
  <c r="O6537" i="10"/>
  <c r="O6541" i="10"/>
  <c r="O6545" i="10"/>
  <c r="O6549" i="10"/>
  <c r="O6553" i="10"/>
  <c r="O6247" i="10"/>
  <c r="O6251" i="10"/>
  <c r="O6255" i="10"/>
  <c r="O6259" i="10"/>
  <c r="O6263" i="10"/>
  <c r="O6267" i="10"/>
  <c r="O6246" i="10"/>
  <c r="O6250" i="10"/>
  <c r="O6254" i="10"/>
  <c r="O6258" i="10"/>
  <c r="O6262" i="10"/>
  <c r="O6266" i="10"/>
  <c r="O6245" i="10"/>
  <c r="O6249" i="10"/>
  <c r="O6253" i="10"/>
  <c r="O6257" i="10"/>
  <c r="O6261" i="10"/>
  <c r="O6265" i="10"/>
  <c r="O6055" i="10"/>
  <c r="O6059" i="10"/>
  <c r="O6063" i="10"/>
  <c r="O6067" i="10"/>
  <c r="O6071" i="10"/>
  <c r="O6075" i="10"/>
  <c r="O6054" i="10"/>
  <c r="O6058" i="10"/>
  <c r="O6062" i="10"/>
  <c r="O6066" i="10"/>
  <c r="O6070" i="10"/>
  <c r="O6074" i="10"/>
  <c r="O6053" i="10"/>
  <c r="O6057" i="10"/>
  <c r="O6061" i="10"/>
  <c r="O6065" i="10"/>
  <c r="O6069" i="10"/>
  <c r="O6073" i="10"/>
  <c r="O5861" i="10"/>
  <c r="O5865" i="10"/>
  <c r="O5869" i="10"/>
  <c r="O5873" i="10"/>
  <c r="O5877" i="10"/>
  <c r="O5881" i="10"/>
  <c r="O5864" i="10"/>
  <c r="O5872" i="10"/>
  <c r="O5880" i="10"/>
  <c r="O5863" i="10"/>
  <c r="O5866" i="10"/>
  <c r="O5871" i="10"/>
  <c r="O5874" i="10"/>
  <c r="O5879" i="10"/>
  <c r="O5882" i="10"/>
  <c r="O5860" i="10"/>
  <c r="O5868" i="10"/>
  <c r="O5876" i="10"/>
  <c r="O5573" i="10"/>
  <c r="O5577" i="10"/>
  <c r="O5581" i="10"/>
  <c r="O5585" i="10"/>
  <c r="O5589" i="10"/>
  <c r="O5593" i="10"/>
  <c r="O5576" i="10"/>
  <c r="O5584" i="10"/>
  <c r="O5592" i="10"/>
  <c r="O5575" i="10"/>
  <c r="O5578" i="10"/>
  <c r="O5583" i="10"/>
  <c r="O5586" i="10"/>
  <c r="O5591" i="10"/>
  <c r="O5594" i="10"/>
  <c r="O5572" i="10"/>
  <c r="O5580" i="10"/>
  <c r="O5588" i="10"/>
  <c r="O5381" i="10"/>
  <c r="O5385" i="10"/>
  <c r="O5389" i="10"/>
  <c r="O5393" i="10"/>
  <c r="O5397" i="10"/>
  <c r="O5401" i="10"/>
  <c r="O5384" i="10"/>
  <c r="O5392" i="10"/>
  <c r="O5400" i="10"/>
  <c r="O5383" i="10"/>
  <c r="O5386" i="10"/>
  <c r="O5391" i="10"/>
  <c r="O5394" i="10"/>
  <c r="O5399" i="10"/>
  <c r="O5402" i="10"/>
  <c r="O5380" i="10"/>
  <c r="O5388" i="10"/>
  <c r="O5396" i="10"/>
  <c r="O5093" i="10"/>
  <c r="O5097" i="10"/>
  <c r="O5101" i="10"/>
  <c r="O5105" i="10"/>
  <c r="O5109" i="10"/>
  <c r="O5113" i="10"/>
  <c r="O5096" i="10"/>
  <c r="O5104" i="10"/>
  <c r="O5112" i="10"/>
  <c r="O5095" i="10"/>
  <c r="O5098" i="10"/>
  <c r="O5103" i="10"/>
  <c r="O5106" i="10"/>
  <c r="O5111" i="10"/>
  <c r="O5114" i="10"/>
  <c r="O5092" i="10"/>
  <c r="O5100" i="10"/>
  <c r="O5108" i="10"/>
  <c r="O4903" i="10"/>
  <c r="O4907" i="10"/>
  <c r="O4911" i="10"/>
  <c r="O4915" i="10"/>
  <c r="O4919" i="10"/>
  <c r="O4923" i="10"/>
  <c r="O4901" i="10"/>
  <c r="O4905" i="10"/>
  <c r="O4909" i="10"/>
  <c r="O4913" i="10"/>
  <c r="O4917" i="10"/>
  <c r="O4921" i="10"/>
  <c r="O4900" i="10"/>
  <c r="O4902" i="10"/>
  <c r="O4904" i="10"/>
  <c r="O4906" i="10"/>
  <c r="O4908" i="10"/>
  <c r="O4910" i="10"/>
  <c r="O4912" i="10"/>
  <c r="O4914" i="10"/>
  <c r="O4916" i="10"/>
  <c r="O4918" i="10"/>
  <c r="O4920" i="10"/>
  <c r="O4922" i="10"/>
  <c r="O4615" i="10"/>
  <c r="O4619" i="10"/>
  <c r="O4623" i="10"/>
  <c r="O4627" i="10"/>
  <c r="O4631" i="10"/>
  <c r="O4635" i="10"/>
  <c r="O4613" i="10"/>
  <c r="O4617" i="10"/>
  <c r="O4621" i="10"/>
  <c r="O4625" i="10"/>
  <c r="O4629" i="10"/>
  <c r="O4633" i="10"/>
  <c r="O4612" i="10"/>
  <c r="O4614" i="10"/>
  <c r="O4616" i="10"/>
  <c r="O4618" i="10"/>
  <c r="O4620" i="10"/>
  <c r="O4622" i="10"/>
  <c r="O4624" i="10"/>
  <c r="O4626" i="10"/>
  <c r="O4628" i="10"/>
  <c r="O4630" i="10"/>
  <c r="O4632" i="10"/>
  <c r="O4634" i="10"/>
  <c r="O4423" i="10"/>
  <c r="O4427" i="10"/>
  <c r="O4431" i="10"/>
  <c r="O4435" i="10"/>
  <c r="O4439" i="10"/>
  <c r="O4443" i="10"/>
  <c r="O4421" i="10"/>
  <c r="O4425" i="10"/>
  <c r="O4429" i="10"/>
  <c r="O4433" i="10"/>
  <c r="O4437" i="10"/>
  <c r="O4441" i="10"/>
  <c r="O4420" i="10"/>
  <c r="O4422" i="10"/>
  <c r="O4424" i="10"/>
  <c r="O4426" i="10"/>
  <c r="O4428" i="10"/>
  <c r="O4430" i="10"/>
  <c r="O4432" i="10"/>
  <c r="O4434" i="10"/>
  <c r="O4436" i="10"/>
  <c r="O4438" i="10"/>
  <c r="O4440" i="10"/>
  <c r="O4442" i="10"/>
  <c r="O4135" i="10"/>
  <c r="O4139" i="10"/>
  <c r="O4143" i="10"/>
  <c r="O4147" i="10"/>
  <c r="O4151" i="10"/>
  <c r="O4155" i="10"/>
  <c r="O4133" i="10"/>
  <c r="O4137" i="10"/>
  <c r="O4141" i="10"/>
  <c r="O4145" i="10"/>
  <c r="O4149" i="10"/>
  <c r="O4153" i="10"/>
  <c r="O4132" i="10"/>
  <c r="O4134" i="10"/>
  <c r="O4136" i="10"/>
  <c r="O4138" i="10"/>
  <c r="O4140" i="10"/>
  <c r="O4142" i="10"/>
  <c r="O4144" i="10"/>
  <c r="O4146" i="10"/>
  <c r="O4148" i="10"/>
  <c r="O4150" i="10"/>
  <c r="O4152" i="10"/>
  <c r="O4154" i="10"/>
  <c r="O3943" i="10"/>
  <c r="O3947" i="10"/>
  <c r="O3951" i="10"/>
  <c r="O3955" i="10"/>
  <c r="O3959" i="10"/>
  <c r="O3963" i="10"/>
  <c r="O3942" i="10"/>
  <c r="O3946" i="10"/>
  <c r="O3950" i="10"/>
  <c r="O3954" i="10"/>
  <c r="O3958" i="10"/>
  <c r="O3962" i="10"/>
  <c r="O3941" i="10"/>
  <c r="O3945" i="10"/>
  <c r="O3949" i="10"/>
  <c r="O3953" i="10"/>
  <c r="O3957" i="10"/>
  <c r="O3961" i="10"/>
  <c r="O3944" i="10"/>
  <c r="O3952" i="10"/>
  <c r="O3960" i="10"/>
  <c r="O3940" i="10"/>
  <c r="O3956" i="10"/>
  <c r="O3948" i="10"/>
  <c r="O3751" i="10"/>
  <c r="O3755" i="10"/>
  <c r="O3759" i="10"/>
  <c r="O3763" i="10"/>
  <c r="O3767" i="10"/>
  <c r="O3771" i="10"/>
  <c r="O3750" i="10"/>
  <c r="O3754" i="10"/>
  <c r="O3758" i="10"/>
  <c r="O3762" i="10"/>
  <c r="O3766" i="10"/>
  <c r="O3770" i="10"/>
  <c r="O3749" i="10"/>
  <c r="O3753" i="10"/>
  <c r="O3757" i="10"/>
  <c r="O3761" i="10"/>
  <c r="O3765" i="10"/>
  <c r="O3769" i="10"/>
  <c r="O3752" i="10"/>
  <c r="O3760" i="10"/>
  <c r="O3768" i="10"/>
  <c r="O3748" i="10"/>
  <c r="O3764" i="10"/>
  <c r="O3756" i="10"/>
  <c r="O3460" i="10"/>
  <c r="O3464" i="10"/>
  <c r="O3468" i="10"/>
  <c r="O3472" i="10"/>
  <c r="O3476" i="10"/>
  <c r="O3480" i="10"/>
  <c r="O3463" i="10"/>
  <c r="O3467" i="10"/>
  <c r="O3471" i="10"/>
  <c r="O3475" i="10"/>
  <c r="O3479" i="10"/>
  <c r="O3483" i="10"/>
  <c r="O3462" i="10"/>
  <c r="O3466" i="10"/>
  <c r="O3470" i="10"/>
  <c r="O3474" i="10"/>
  <c r="O3478" i="10"/>
  <c r="O3482" i="10"/>
  <c r="O3465" i="10"/>
  <c r="O3473" i="10"/>
  <c r="O3481" i="10"/>
  <c r="O3469" i="10"/>
  <c r="O3461" i="10"/>
  <c r="O3364" i="10"/>
  <c r="O3368" i="10"/>
  <c r="O3372" i="10"/>
  <c r="O3376" i="10"/>
  <c r="O3380" i="10"/>
  <c r="O3384" i="10"/>
  <c r="O3367" i="10"/>
  <c r="O3371" i="10"/>
  <c r="O3375" i="10"/>
  <c r="O3379" i="10"/>
  <c r="O3383" i="10"/>
  <c r="O3387" i="10"/>
  <c r="O3366" i="10"/>
  <c r="O3370" i="10"/>
  <c r="O3374" i="10"/>
  <c r="O3378" i="10"/>
  <c r="O3382" i="10"/>
  <c r="O3386" i="10"/>
  <c r="O3369" i="10"/>
  <c r="O3377" i="10"/>
  <c r="O3385" i="10"/>
  <c r="O3373" i="10"/>
  <c r="O3365" i="10"/>
  <c r="O3076" i="10"/>
  <c r="O3080" i="10"/>
  <c r="O3084" i="10"/>
  <c r="O3088" i="10"/>
  <c r="O3092" i="10"/>
  <c r="O3096" i="10"/>
  <c r="O3079" i="10"/>
  <c r="O3083" i="10"/>
  <c r="O3087" i="10"/>
  <c r="O3091" i="10"/>
  <c r="O3095" i="10"/>
  <c r="O3099" i="10"/>
  <c r="O3078" i="10"/>
  <c r="O3082" i="10"/>
  <c r="O3086" i="10"/>
  <c r="O3090" i="10"/>
  <c r="O3094" i="10"/>
  <c r="O3098" i="10"/>
  <c r="O3081" i="10"/>
  <c r="O3089" i="10"/>
  <c r="O3097" i="10"/>
  <c r="O3085" i="10"/>
  <c r="O3077" i="10"/>
  <c r="O2788" i="10"/>
  <c r="O2792" i="10"/>
  <c r="O2796" i="10"/>
  <c r="O2800" i="10"/>
  <c r="O2804" i="10"/>
  <c r="O2808" i="10"/>
  <c r="O2791" i="10"/>
  <c r="O2795" i="10"/>
  <c r="O2799" i="10"/>
  <c r="O2803" i="10"/>
  <c r="O2807" i="10"/>
  <c r="O2811" i="10"/>
  <c r="O2790" i="10"/>
  <c r="O2794" i="10"/>
  <c r="O2798" i="10"/>
  <c r="O2802" i="10"/>
  <c r="O2806" i="10"/>
  <c r="O2810" i="10"/>
  <c r="O2793" i="10"/>
  <c r="O2801" i="10"/>
  <c r="O2809" i="10"/>
  <c r="O2797" i="10"/>
  <c r="O2789" i="10"/>
  <c r="O2502" i="10"/>
  <c r="O2506" i="10"/>
  <c r="O2510" i="10"/>
  <c r="O2514" i="10"/>
  <c r="O2518" i="10"/>
  <c r="O2522" i="10"/>
  <c r="O2500" i="10"/>
  <c r="O2504" i="10"/>
  <c r="O2508" i="10"/>
  <c r="O2512" i="10"/>
  <c r="O2516" i="10"/>
  <c r="O2520" i="10"/>
  <c r="O2501" i="10"/>
  <c r="O2503" i="10"/>
  <c r="O2505" i="10"/>
  <c r="O2507" i="10"/>
  <c r="O2509" i="10"/>
  <c r="O2511" i="10"/>
  <c r="O2513" i="10"/>
  <c r="O2515" i="10"/>
  <c r="O2517" i="10"/>
  <c r="O2519" i="10"/>
  <c r="O2521" i="10"/>
  <c r="O2523" i="10"/>
  <c r="O2406" i="10"/>
  <c r="O2410" i="10"/>
  <c r="O2414" i="10"/>
  <c r="O2418" i="10"/>
  <c r="O2422" i="10"/>
  <c r="O2426" i="10"/>
  <c r="O2404" i="10"/>
  <c r="O2408" i="10"/>
  <c r="O2412" i="10"/>
  <c r="O2416" i="10"/>
  <c r="O2420" i="10"/>
  <c r="O2424" i="10"/>
  <c r="O2405" i="10"/>
  <c r="O2407" i="10"/>
  <c r="O2409" i="10"/>
  <c r="O2411" i="10"/>
  <c r="O2413" i="10"/>
  <c r="O2415" i="10"/>
  <c r="O2417" i="10"/>
  <c r="O2419" i="10"/>
  <c r="O2421" i="10"/>
  <c r="O2423" i="10"/>
  <c r="O2425" i="10"/>
  <c r="O2427" i="10"/>
  <c r="O2119" i="10"/>
  <c r="O2123" i="10"/>
  <c r="O2127" i="10"/>
  <c r="O2131" i="10"/>
  <c r="O2135" i="10"/>
  <c r="O2139" i="10"/>
  <c r="O2118" i="10"/>
  <c r="O2122" i="10"/>
  <c r="O2126" i="10"/>
  <c r="O2130" i="10"/>
  <c r="O2134" i="10"/>
  <c r="O2138" i="10"/>
  <c r="O2117" i="10"/>
  <c r="O2121" i="10"/>
  <c r="O2125" i="10"/>
  <c r="O2129" i="10"/>
  <c r="O2133" i="10"/>
  <c r="O2137" i="10"/>
  <c r="O2124" i="10"/>
  <c r="O2128" i="10"/>
  <c r="O2116" i="10"/>
  <c r="O2132" i="10"/>
  <c r="O2120" i="10"/>
  <c r="O2136" i="10"/>
  <c r="O1927" i="10"/>
  <c r="O1931" i="10"/>
  <c r="O1935" i="10"/>
  <c r="O1939" i="10"/>
  <c r="O1943" i="10"/>
  <c r="O1947" i="10"/>
  <c r="O1926" i="10"/>
  <c r="O1930" i="10"/>
  <c r="O1934" i="10"/>
  <c r="O1938" i="10"/>
  <c r="O1942" i="10"/>
  <c r="O1946" i="10"/>
  <c r="O1925" i="10"/>
  <c r="O1929" i="10"/>
  <c r="O1933" i="10"/>
  <c r="O1937" i="10"/>
  <c r="O1941" i="10"/>
  <c r="O1945" i="10"/>
  <c r="O1932" i="10"/>
  <c r="O1936" i="10"/>
  <c r="O1924" i="10"/>
  <c r="O1940" i="10"/>
  <c r="O1928" i="10"/>
  <c r="O1944" i="10"/>
  <c r="O1639" i="10"/>
  <c r="O1643" i="10"/>
  <c r="O1647" i="10"/>
  <c r="O1651" i="10"/>
  <c r="O1655" i="10"/>
  <c r="O1659" i="10"/>
  <c r="O1638" i="10"/>
  <c r="O1642" i="10"/>
  <c r="O1646" i="10"/>
  <c r="O1650" i="10"/>
  <c r="O1654" i="10"/>
  <c r="O1658" i="10"/>
  <c r="O1636" i="10"/>
  <c r="O1640" i="10"/>
  <c r="O1644" i="10"/>
  <c r="O1648" i="10"/>
  <c r="O1652" i="10"/>
  <c r="O1656" i="10"/>
  <c r="O1637" i="10"/>
  <c r="O1641" i="10"/>
  <c r="O1645" i="10"/>
  <c r="O1649" i="10"/>
  <c r="O1653" i="10"/>
  <c r="O1657" i="10"/>
  <c r="O1447" i="10"/>
  <c r="O1451" i="10"/>
  <c r="O1455" i="10"/>
  <c r="O1459" i="10"/>
  <c r="O1463" i="10"/>
  <c r="O1467" i="10"/>
  <c r="O1446" i="10"/>
  <c r="O1450" i="10"/>
  <c r="O1454" i="10"/>
  <c r="O1458" i="10"/>
  <c r="O1462" i="10"/>
  <c r="O1466" i="10"/>
  <c r="O1444" i="10"/>
  <c r="O1448" i="10"/>
  <c r="O1452" i="10"/>
  <c r="O1456" i="10"/>
  <c r="O1460" i="10"/>
  <c r="O1464" i="10"/>
  <c r="O1445" i="10"/>
  <c r="O1449" i="10"/>
  <c r="O1453" i="10"/>
  <c r="O1457" i="10"/>
  <c r="O1461" i="10"/>
  <c r="O1465" i="10"/>
  <c r="O1158" i="10"/>
  <c r="O1162" i="10"/>
  <c r="O1166" i="10"/>
  <c r="O1170" i="10"/>
  <c r="O1174" i="10"/>
  <c r="O1178" i="10"/>
  <c r="O1157" i="10"/>
  <c r="O1161" i="10"/>
  <c r="O1165" i="10"/>
  <c r="O1169" i="10"/>
  <c r="O1173" i="10"/>
  <c r="O1177" i="10"/>
  <c r="O1156" i="10"/>
  <c r="O1160" i="10"/>
  <c r="O1164" i="10"/>
  <c r="O1168" i="10"/>
  <c r="O1172" i="10"/>
  <c r="O1176" i="10"/>
  <c r="O1163" i="10"/>
  <c r="O1171" i="10"/>
  <c r="O1179" i="10"/>
  <c r="O1167" i="10"/>
  <c r="O1159" i="10"/>
  <c r="O1175" i="10"/>
  <c r="O966" i="10"/>
  <c r="O970" i="10"/>
  <c r="O974" i="10"/>
  <c r="O978" i="10"/>
  <c r="O982" i="10"/>
  <c r="O986" i="10"/>
  <c r="O964" i="10"/>
  <c r="O968" i="10"/>
  <c r="O972" i="10"/>
  <c r="O976" i="10"/>
  <c r="O980" i="10"/>
  <c r="O984" i="10"/>
  <c r="O965" i="10"/>
  <c r="O967" i="10"/>
  <c r="O969" i="10"/>
  <c r="O971" i="10"/>
  <c r="O973" i="10"/>
  <c r="O975" i="10"/>
  <c r="O977" i="10"/>
  <c r="O979" i="10"/>
  <c r="O981" i="10"/>
  <c r="O983" i="10"/>
  <c r="O985" i="10"/>
  <c r="O987" i="10"/>
  <c r="O677" i="10"/>
  <c r="O681" i="10"/>
  <c r="O685" i="10"/>
  <c r="O689" i="10"/>
  <c r="O693" i="10"/>
  <c r="O697" i="10"/>
  <c r="O676" i="10"/>
  <c r="O680" i="10"/>
  <c r="O684" i="10"/>
  <c r="O688" i="10"/>
  <c r="O692" i="10"/>
  <c r="O696" i="10"/>
  <c r="O679" i="10"/>
  <c r="O683" i="10"/>
  <c r="O687" i="10"/>
  <c r="O691" i="10"/>
  <c r="O695" i="10"/>
  <c r="O699" i="10"/>
  <c r="O678" i="10"/>
  <c r="O682" i="10"/>
  <c r="O686" i="10"/>
  <c r="O690" i="10"/>
  <c r="O694" i="10"/>
  <c r="O698" i="10"/>
  <c r="O484" i="10"/>
  <c r="O488" i="10"/>
  <c r="O486" i="10"/>
  <c r="O489" i="10"/>
  <c r="O493" i="10"/>
  <c r="O497" i="10"/>
  <c r="O501" i="10"/>
  <c r="O505" i="10"/>
  <c r="O492" i="10"/>
  <c r="O496" i="10"/>
  <c r="O500" i="10"/>
  <c r="O504" i="10"/>
  <c r="O485" i="10"/>
  <c r="O491" i="10"/>
  <c r="O495" i="10"/>
  <c r="O499" i="10"/>
  <c r="O503" i="10"/>
  <c r="O507" i="10"/>
  <c r="O487" i="10"/>
  <c r="O490" i="10"/>
  <c r="O498" i="10"/>
  <c r="O506" i="10"/>
  <c r="O494" i="10"/>
  <c r="O502" i="10"/>
  <c r="O294" i="10"/>
  <c r="O298" i="10"/>
  <c r="O302" i="10"/>
  <c r="O306" i="10"/>
  <c r="O310" i="10"/>
  <c r="O314" i="10"/>
  <c r="O293" i="10"/>
  <c r="O297" i="10"/>
  <c r="O301" i="10"/>
  <c r="O292" i="10"/>
  <c r="O296" i="10"/>
  <c r="O300" i="10"/>
  <c r="O304" i="10"/>
  <c r="O308" i="10"/>
  <c r="O312" i="10"/>
  <c r="O299" i="10"/>
  <c r="O309" i="10"/>
  <c r="O295" i="10"/>
  <c r="O307" i="10"/>
  <c r="O315" i="10"/>
  <c r="O305" i="10"/>
  <c r="O313" i="10"/>
  <c r="O311" i="10"/>
  <c r="O303" i="10"/>
  <c r="M5" i="10"/>
  <c r="M9" i="10"/>
  <c r="M13" i="10"/>
  <c r="M17" i="10"/>
  <c r="M21" i="10"/>
  <c r="M25" i="10"/>
  <c r="M8" i="10"/>
  <c r="M12" i="10"/>
  <c r="M16" i="10"/>
  <c r="M20" i="10"/>
  <c r="M24" i="10"/>
  <c r="M7" i="10"/>
  <c r="M11" i="10"/>
  <c r="M15" i="10"/>
  <c r="M19" i="10"/>
  <c r="M23" i="10"/>
  <c r="M27" i="10"/>
  <c r="M6" i="10"/>
  <c r="M10" i="10"/>
  <c r="M14" i="10"/>
  <c r="M18" i="10"/>
  <c r="M22" i="10"/>
  <c r="M26" i="10"/>
  <c r="M7324" i="10"/>
  <c r="M7328" i="10"/>
  <c r="M7332" i="10"/>
  <c r="M7228" i="10"/>
  <c r="M7232" i="10"/>
  <c r="M7236" i="10"/>
  <c r="M7240" i="10"/>
  <c r="M7244" i="10"/>
  <c r="M7248" i="10"/>
  <c r="M7231" i="10"/>
  <c r="M7235" i="10"/>
  <c r="M7239" i="10"/>
  <c r="M7243" i="10"/>
  <c r="M7247" i="10"/>
  <c r="M7251" i="10"/>
  <c r="M7132" i="10"/>
  <c r="M7136" i="10"/>
  <c r="M7140" i="10"/>
  <c r="M7144" i="10"/>
  <c r="M7148" i="10"/>
  <c r="M7152" i="10"/>
  <c r="M7135" i="10"/>
  <c r="M7139" i="10"/>
  <c r="M7143" i="10"/>
  <c r="M7147" i="10"/>
  <c r="M7151" i="10"/>
  <c r="M7155" i="10"/>
  <c r="M7036" i="10"/>
  <c r="M7040" i="10"/>
  <c r="M7044" i="10"/>
  <c r="M7048" i="10"/>
  <c r="M7052" i="10"/>
  <c r="M7056" i="10"/>
  <c r="M7039" i="10"/>
  <c r="M7043" i="10"/>
  <c r="M7047" i="10"/>
  <c r="M7051" i="10"/>
  <c r="M7055" i="10"/>
  <c r="M7059" i="10"/>
  <c r="M6940" i="10"/>
  <c r="M6944" i="10"/>
  <c r="M6948" i="10"/>
  <c r="M6952" i="10"/>
  <c r="M6956" i="10"/>
  <c r="M6960" i="10"/>
  <c r="M6943" i="10"/>
  <c r="M6947" i="10"/>
  <c r="M6951" i="10"/>
  <c r="M6955" i="10"/>
  <c r="M6959" i="10"/>
  <c r="M6963" i="10"/>
  <c r="M6844" i="10"/>
  <c r="M6848" i="10"/>
  <c r="M6852" i="10"/>
  <c r="M6856" i="10"/>
  <c r="M6860" i="10"/>
  <c r="M6864" i="10"/>
  <c r="M6847" i="10"/>
  <c r="M6851" i="10"/>
  <c r="M6855" i="10"/>
  <c r="M6859" i="10"/>
  <c r="M6863" i="10"/>
  <c r="M6867" i="10"/>
  <c r="M6748" i="10"/>
  <c r="M6752" i="10"/>
  <c r="M6756" i="10"/>
  <c r="M6760" i="10"/>
  <c r="M6764" i="10"/>
  <c r="M6768" i="10"/>
  <c r="M6751" i="10"/>
  <c r="M6755" i="10"/>
  <c r="M6759" i="10"/>
  <c r="M6763" i="10"/>
  <c r="M6767" i="10"/>
  <c r="M6771" i="10"/>
  <c r="M6652" i="10"/>
  <c r="M6656" i="10"/>
  <c r="M6660" i="10"/>
  <c r="M6664" i="10"/>
  <c r="M6668" i="10"/>
  <c r="M6672" i="10"/>
  <c r="M6655" i="10"/>
  <c r="M6659" i="10"/>
  <c r="M6663" i="10"/>
  <c r="M6667" i="10"/>
  <c r="M6671" i="10"/>
  <c r="M6675" i="10"/>
  <c r="M6557" i="10"/>
  <c r="M6561" i="10"/>
  <c r="M6565" i="10"/>
  <c r="M6569" i="10"/>
  <c r="M6573" i="10"/>
  <c r="M6577" i="10"/>
  <c r="M6556" i="10"/>
  <c r="M6560" i="10"/>
  <c r="M6564" i="10"/>
  <c r="M6568" i="10"/>
  <c r="M6572" i="10"/>
  <c r="M6576" i="10"/>
  <c r="M6559" i="10"/>
  <c r="M6563" i="10"/>
  <c r="M6567" i="10"/>
  <c r="M6571" i="10"/>
  <c r="M6575" i="10"/>
  <c r="M6579" i="10"/>
  <c r="M6461" i="10"/>
  <c r="M6465" i="10"/>
  <c r="M6469" i="10"/>
  <c r="M6473" i="10"/>
  <c r="M6477" i="10"/>
  <c r="M6481" i="10"/>
  <c r="M6460" i="10"/>
  <c r="M6464" i="10"/>
  <c r="M6468" i="10"/>
  <c r="M6472" i="10"/>
  <c r="M6476" i="10"/>
  <c r="M6480" i="10"/>
  <c r="M6463" i="10"/>
  <c r="M6467" i="10"/>
  <c r="M6471" i="10"/>
  <c r="M6475" i="10"/>
  <c r="M6479" i="10"/>
  <c r="M6483" i="10"/>
  <c r="M6365" i="10"/>
  <c r="M6369" i="10"/>
  <c r="M6373" i="10"/>
  <c r="M6377" i="10"/>
  <c r="M6381" i="10"/>
  <c r="M6385" i="10"/>
  <c r="M6364" i="10"/>
  <c r="M6368" i="10"/>
  <c r="M6372" i="10"/>
  <c r="M6376" i="10"/>
  <c r="M6380" i="10"/>
  <c r="M6384" i="10"/>
  <c r="M6367" i="10"/>
  <c r="M6371" i="10"/>
  <c r="M6375" i="10"/>
  <c r="M6379" i="10"/>
  <c r="M6383" i="10"/>
  <c r="M6387" i="10"/>
  <c r="M6269" i="10"/>
  <c r="M6273" i="10"/>
  <c r="M6277" i="10"/>
  <c r="M6281" i="10"/>
  <c r="M6285" i="10"/>
  <c r="M6289" i="10"/>
  <c r="M6268" i="10"/>
  <c r="M6272" i="10"/>
  <c r="M6276" i="10"/>
  <c r="M6280" i="10"/>
  <c r="M6284" i="10"/>
  <c r="M6288" i="10"/>
  <c r="M6271" i="10"/>
  <c r="M6275" i="10"/>
  <c r="M6279" i="10"/>
  <c r="M6283" i="10"/>
  <c r="M6287" i="10"/>
  <c r="M6291" i="10"/>
  <c r="M6173" i="10"/>
  <c r="M6177" i="10"/>
  <c r="M6181" i="10"/>
  <c r="M6185" i="10"/>
  <c r="M6189" i="10"/>
  <c r="M6193" i="10"/>
  <c r="M6172" i="10"/>
  <c r="M6176" i="10"/>
  <c r="M6180" i="10"/>
  <c r="M6184" i="10"/>
  <c r="M6188" i="10"/>
  <c r="M6192" i="10"/>
  <c r="M6175" i="10"/>
  <c r="M6179" i="10"/>
  <c r="M6183" i="10"/>
  <c r="M6187" i="10"/>
  <c r="M6191" i="10"/>
  <c r="M6195" i="10"/>
  <c r="M6077" i="10"/>
  <c r="M6081" i="10"/>
  <c r="M6085" i="10"/>
  <c r="M6089" i="10"/>
  <c r="M6093" i="10"/>
  <c r="M6097" i="10"/>
  <c r="M6076" i="10"/>
  <c r="M6080" i="10"/>
  <c r="M6084" i="10"/>
  <c r="M6088" i="10"/>
  <c r="M6092" i="10"/>
  <c r="M6096" i="10"/>
  <c r="M6079" i="10"/>
  <c r="M6083" i="10"/>
  <c r="M6087" i="10"/>
  <c r="M6091" i="10"/>
  <c r="M6095" i="10"/>
  <c r="M6099" i="10"/>
  <c r="M5981" i="10"/>
  <c r="M5985" i="10"/>
  <c r="M5989" i="10"/>
  <c r="M5993" i="10"/>
  <c r="M5997" i="10"/>
  <c r="M6001" i="10"/>
  <c r="M5980" i="10"/>
  <c r="M5984" i="10"/>
  <c r="M5988" i="10"/>
  <c r="M5992" i="10"/>
  <c r="M5996" i="10"/>
  <c r="M6000" i="10"/>
  <c r="M5983" i="10"/>
  <c r="M5987" i="10"/>
  <c r="M5991" i="10"/>
  <c r="M5995" i="10"/>
  <c r="M5999" i="10"/>
  <c r="M6003" i="10"/>
  <c r="M5887" i="10"/>
  <c r="M5891" i="10"/>
  <c r="M5895" i="10"/>
  <c r="M5899" i="10"/>
  <c r="M5903" i="10"/>
  <c r="M5907" i="10"/>
  <c r="M5884" i="10"/>
  <c r="M5892" i="10"/>
  <c r="M5900" i="10"/>
  <c r="M5886" i="10"/>
  <c r="M5889" i="10"/>
  <c r="M5894" i="10"/>
  <c r="M5897" i="10"/>
  <c r="M5902" i="10"/>
  <c r="M5905" i="10"/>
  <c r="M5888" i="10"/>
  <c r="M5896" i="10"/>
  <c r="M5904" i="10"/>
  <c r="M5791" i="10"/>
  <c r="M5795" i="10"/>
  <c r="M5799" i="10"/>
  <c r="M5803" i="10"/>
  <c r="M5807" i="10"/>
  <c r="M5811" i="10"/>
  <c r="M5788" i="10"/>
  <c r="M5796" i="10"/>
  <c r="M5804" i="10"/>
  <c r="M5790" i="10"/>
  <c r="M5793" i="10"/>
  <c r="M5798" i="10"/>
  <c r="M5801" i="10"/>
  <c r="M5806" i="10"/>
  <c r="M5809" i="10"/>
  <c r="M5792" i="10"/>
  <c r="M5800" i="10"/>
  <c r="M5808" i="10"/>
  <c r="M5695" i="10"/>
  <c r="M5699" i="10"/>
  <c r="M5703" i="10"/>
  <c r="M5707" i="10"/>
  <c r="M5711" i="10"/>
  <c r="M5715" i="10"/>
  <c r="M5692" i="10"/>
  <c r="M5700" i="10"/>
  <c r="M5708" i="10"/>
  <c r="M5694" i="10"/>
  <c r="M5697" i="10"/>
  <c r="M5702" i="10"/>
  <c r="M5705" i="10"/>
  <c r="M5710" i="10"/>
  <c r="M5713" i="10"/>
  <c r="M5696" i="10"/>
  <c r="M5704" i="10"/>
  <c r="M5712" i="10"/>
  <c r="M5599" i="10"/>
  <c r="M5603" i="10"/>
  <c r="M5607" i="10"/>
  <c r="M5611" i="10"/>
  <c r="M5615" i="10"/>
  <c r="M5619" i="10"/>
  <c r="M5596" i="10"/>
  <c r="M5604" i="10"/>
  <c r="M5612" i="10"/>
  <c r="M5598" i="10"/>
  <c r="M5601" i="10"/>
  <c r="M5606" i="10"/>
  <c r="M5609" i="10"/>
  <c r="M5614" i="10"/>
  <c r="M5617" i="10"/>
  <c r="M5600" i="10"/>
  <c r="M5608" i="10"/>
  <c r="M5616" i="10"/>
  <c r="M5503" i="10"/>
  <c r="M5507" i="10"/>
  <c r="M5511" i="10"/>
  <c r="M5515" i="10"/>
  <c r="M5519" i="10"/>
  <c r="M5523" i="10"/>
  <c r="M5500" i="10"/>
  <c r="M5508" i="10"/>
  <c r="M5516" i="10"/>
  <c r="M5502" i="10"/>
  <c r="M5505" i="10"/>
  <c r="M5510" i="10"/>
  <c r="M5513" i="10"/>
  <c r="M5518" i="10"/>
  <c r="M5521" i="10"/>
  <c r="M5504" i="10"/>
  <c r="M5512" i="10"/>
  <c r="M5520" i="10"/>
  <c r="M5407" i="10"/>
  <c r="M5411" i="10"/>
  <c r="M5415" i="10"/>
  <c r="M5419" i="10"/>
  <c r="M5423" i="10"/>
  <c r="M5427" i="10"/>
  <c r="M5404" i="10"/>
  <c r="M5412" i="10"/>
  <c r="M5420" i="10"/>
  <c r="M5406" i="10"/>
  <c r="M5409" i="10"/>
  <c r="M5414" i="10"/>
  <c r="M5417" i="10"/>
  <c r="M5422" i="10"/>
  <c r="M5425" i="10"/>
  <c r="M5408" i="10"/>
  <c r="M5416" i="10"/>
  <c r="M5424" i="10"/>
  <c r="M5311" i="10"/>
  <c r="M5315" i="10"/>
  <c r="M5319" i="10"/>
  <c r="M5323" i="10"/>
  <c r="M5327" i="10"/>
  <c r="M5331" i="10"/>
  <c r="M5308" i="10"/>
  <c r="M5316" i="10"/>
  <c r="M5324" i="10"/>
  <c r="M5310" i="10"/>
  <c r="M5313" i="10"/>
  <c r="M5318" i="10"/>
  <c r="M5321" i="10"/>
  <c r="M5326" i="10"/>
  <c r="M5329" i="10"/>
  <c r="M5312" i="10"/>
  <c r="M5320" i="10"/>
  <c r="M5328" i="10"/>
  <c r="M5215" i="10"/>
  <c r="M5219" i="10"/>
  <c r="M5223" i="10"/>
  <c r="M5227" i="10"/>
  <c r="M5231" i="10"/>
  <c r="M5235" i="10"/>
  <c r="M5212" i="10"/>
  <c r="M5220" i="10"/>
  <c r="M5228" i="10"/>
  <c r="M5214" i="10"/>
  <c r="M5217" i="10"/>
  <c r="M5222" i="10"/>
  <c r="M5225" i="10"/>
  <c r="M5230" i="10"/>
  <c r="M5233" i="10"/>
  <c r="M5216" i="10"/>
  <c r="M5224" i="10"/>
  <c r="M5232" i="10"/>
  <c r="M5119" i="10"/>
  <c r="M5123" i="10"/>
  <c r="M5127" i="10"/>
  <c r="M5131" i="10"/>
  <c r="M5135" i="10"/>
  <c r="M5139" i="10"/>
  <c r="M5116" i="10"/>
  <c r="M5124" i="10"/>
  <c r="M5132" i="10"/>
  <c r="M5118" i="10"/>
  <c r="M5121" i="10"/>
  <c r="M5126" i="10"/>
  <c r="M5129" i="10"/>
  <c r="M5134" i="10"/>
  <c r="M5137" i="10"/>
  <c r="M5120" i="10"/>
  <c r="M5128" i="10"/>
  <c r="M5136" i="10"/>
  <c r="M5023" i="10"/>
  <c r="M5027" i="10"/>
  <c r="M5031" i="10"/>
  <c r="M5035" i="10"/>
  <c r="M5039" i="10"/>
  <c r="M5043" i="10"/>
  <c r="M5020" i="10"/>
  <c r="M5028" i="10"/>
  <c r="M5036" i="10"/>
  <c r="M5022" i="10"/>
  <c r="M5025" i="10"/>
  <c r="M5030" i="10"/>
  <c r="M5033" i="10"/>
  <c r="M5038" i="10"/>
  <c r="M5041" i="10"/>
  <c r="M5024" i="10"/>
  <c r="M5032" i="10"/>
  <c r="M5040" i="10"/>
  <c r="M4925" i="10"/>
  <c r="M4929" i="10"/>
  <c r="M4933" i="10"/>
  <c r="M4937" i="10"/>
  <c r="M4941" i="10"/>
  <c r="M4945" i="10"/>
  <c r="M4927" i="10"/>
  <c r="M4931" i="10"/>
  <c r="M4935" i="10"/>
  <c r="M4939" i="10"/>
  <c r="M4943" i="10"/>
  <c r="M4947" i="10"/>
  <c r="M4926" i="10"/>
  <c r="M4934" i="10"/>
  <c r="M4942" i="10"/>
  <c r="M4924" i="10"/>
  <c r="M4932" i="10"/>
  <c r="M4940" i="10"/>
  <c r="M4930" i="10"/>
  <c r="M4938" i="10"/>
  <c r="M4946" i="10"/>
  <c r="M4829" i="10"/>
  <c r="M4833" i="10"/>
  <c r="M4837" i="10"/>
  <c r="M4841" i="10"/>
  <c r="M4845" i="10"/>
  <c r="M4849" i="10"/>
  <c r="M4831" i="10"/>
  <c r="M4835" i="10"/>
  <c r="M4839" i="10"/>
  <c r="M4843" i="10"/>
  <c r="M4847" i="10"/>
  <c r="M4851" i="10"/>
  <c r="M4830" i="10"/>
  <c r="M4838" i="10"/>
  <c r="M4846" i="10"/>
  <c r="M4828" i="10"/>
  <c r="M4836" i="10"/>
  <c r="M4844" i="10"/>
  <c r="M4834" i="10"/>
  <c r="M4842" i="10"/>
  <c r="M4850" i="10"/>
  <c r="M4733" i="10"/>
  <c r="M4737" i="10"/>
  <c r="M4741" i="10"/>
  <c r="M4745" i="10"/>
  <c r="M4749" i="10"/>
  <c r="M4753" i="10"/>
  <c r="M4735" i="10"/>
  <c r="M4739" i="10"/>
  <c r="M4743" i="10"/>
  <c r="M4747" i="10"/>
  <c r="M4751" i="10"/>
  <c r="M4755" i="10"/>
  <c r="M4734" i="10"/>
  <c r="M4742" i="10"/>
  <c r="M4750" i="10"/>
  <c r="M4732" i="10"/>
  <c r="M4740" i="10"/>
  <c r="M4748" i="10"/>
  <c r="M4738" i="10"/>
  <c r="M4746" i="10"/>
  <c r="M4754" i="10"/>
  <c r="M4637" i="10"/>
  <c r="M4641" i="10"/>
  <c r="M4645" i="10"/>
  <c r="M4649" i="10"/>
  <c r="M4653" i="10"/>
  <c r="M4657" i="10"/>
  <c r="M4639" i="10"/>
  <c r="M4643" i="10"/>
  <c r="M4647" i="10"/>
  <c r="M4651" i="10"/>
  <c r="M4655" i="10"/>
  <c r="M4659" i="10"/>
  <c r="M4638" i="10"/>
  <c r="M4646" i="10"/>
  <c r="M4654" i="10"/>
  <c r="M4636" i="10"/>
  <c r="M4644" i="10"/>
  <c r="M4652" i="10"/>
  <c r="M4642" i="10"/>
  <c r="M4650" i="10"/>
  <c r="M4658" i="10"/>
  <c r="M4541" i="10"/>
  <c r="M4545" i="10"/>
  <c r="M4549" i="10"/>
  <c r="M4553" i="10"/>
  <c r="M4557" i="10"/>
  <c r="M4561" i="10"/>
  <c r="M4543" i="10"/>
  <c r="M4547" i="10"/>
  <c r="M4551" i="10"/>
  <c r="M4555" i="10"/>
  <c r="M4559" i="10"/>
  <c r="M4563" i="10"/>
  <c r="M4542" i="10"/>
  <c r="M4550" i="10"/>
  <c r="M4558" i="10"/>
  <c r="M4540" i="10"/>
  <c r="M4548" i="10"/>
  <c r="M4556" i="10"/>
  <c r="M4546" i="10"/>
  <c r="M4554" i="10"/>
  <c r="M4562" i="10"/>
  <c r="M4445" i="10"/>
  <c r="M4449" i="10"/>
  <c r="M4453" i="10"/>
  <c r="M4457" i="10"/>
  <c r="M4461" i="10"/>
  <c r="M4465" i="10"/>
  <c r="M4447" i="10"/>
  <c r="M4451" i="10"/>
  <c r="M4455" i="10"/>
  <c r="M4459" i="10"/>
  <c r="M4463" i="10"/>
  <c r="M4467" i="10"/>
  <c r="M4446" i="10"/>
  <c r="M4454" i="10"/>
  <c r="M4462" i="10"/>
  <c r="M4444" i="10"/>
  <c r="M4452" i="10"/>
  <c r="M4460" i="10"/>
  <c r="M4450" i="10"/>
  <c r="M4458" i="10"/>
  <c r="M4466" i="10"/>
  <c r="M4349" i="10"/>
  <c r="M4353" i="10"/>
  <c r="M4357" i="10"/>
  <c r="M4361" i="10"/>
  <c r="M4365" i="10"/>
  <c r="M4369" i="10"/>
  <c r="M4351" i="10"/>
  <c r="M4355" i="10"/>
  <c r="M4359" i="10"/>
  <c r="M4363" i="10"/>
  <c r="M4367" i="10"/>
  <c r="M4371" i="10"/>
  <c r="M4350" i="10"/>
  <c r="M4358" i="10"/>
  <c r="M4366" i="10"/>
  <c r="M4348" i="10"/>
  <c r="M4356" i="10"/>
  <c r="M4364" i="10"/>
  <c r="M4354" i="10"/>
  <c r="M4362" i="10"/>
  <c r="M4370" i="10"/>
  <c r="M4253" i="10"/>
  <c r="M4257" i="10"/>
  <c r="M4261" i="10"/>
  <c r="M4265" i="10"/>
  <c r="M4269" i="10"/>
  <c r="M4273" i="10"/>
  <c r="M4255" i="10"/>
  <c r="M4259" i="10"/>
  <c r="M4263" i="10"/>
  <c r="M4267" i="10"/>
  <c r="M4271" i="10"/>
  <c r="M4275" i="10"/>
  <c r="M4254" i="10"/>
  <c r="M4262" i="10"/>
  <c r="M4270" i="10"/>
  <c r="M4252" i="10"/>
  <c r="M4260" i="10"/>
  <c r="M4268" i="10"/>
  <c r="M4258" i="10"/>
  <c r="M4266" i="10"/>
  <c r="M4274" i="10"/>
  <c r="M4157" i="10"/>
  <c r="M4161" i="10"/>
  <c r="M4165" i="10"/>
  <c r="M4169" i="10"/>
  <c r="M4173" i="10"/>
  <c r="M4177" i="10"/>
  <c r="M4159" i="10"/>
  <c r="M4163" i="10"/>
  <c r="M4167" i="10"/>
  <c r="M4171" i="10"/>
  <c r="M4175" i="10"/>
  <c r="M4179" i="10"/>
  <c r="M4158" i="10"/>
  <c r="M4166" i="10"/>
  <c r="M4174" i="10"/>
  <c r="M4156" i="10"/>
  <c r="M4164" i="10"/>
  <c r="M4172" i="10"/>
  <c r="M4162" i="10"/>
  <c r="M4170" i="10"/>
  <c r="M4178" i="10"/>
  <c r="M4061" i="10"/>
  <c r="M4065" i="10"/>
  <c r="M4069" i="10"/>
  <c r="M4073" i="10"/>
  <c r="M4077" i="10"/>
  <c r="M4081" i="10"/>
  <c r="M4063" i="10"/>
  <c r="M4067" i="10"/>
  <c r="M4071" i="10"/>
  <c r="M4075" i="10"/>
  <c r="M4079" i="10"/>
  <c r="M4083" i="10"/>
  <c r="M4062" i="10"/>
  <c r="M4070" i="10"/>
  <c r="M4078" i="10"/>
  <c r="M4060" i="10"/>
  <c r="M4068" i="10"/>
  <c r="M4076" i="10"/>
  <c r="M4066" i="10"/>
  <c r="M4074" i="10"/>
  <c r="M4082" i="10"/>
  <c r="M3965" i="10"/>
  <c r="M3969" i="10"/>
  <c r="M3973" i="10"/>
  <c r="M3977" i="10"/>
  <c r="M3981" i="10"/>
  <c r="M3985" i="10"/>
  <c r="M3964" i="10"/>
  <c r="M3968" i="10"/>
  <c r="M3972" i="10"/>
  <c r="M3976" i="10"/>
  <c r="M3980" i="10"/>
  <c r="M3984" i="10"/>
  <c r="M3967" i="10"/>
  <c r="M3971" i="10"/>
  <c r="M3975" i="10"/>
  <c r="M3979" i="10"/>
  <c r="M3983" i="10"/>
  <c r="M3987" i="10"/>
  <c r="M3966" i="10"/>
  <c r="M3974" i="10"/>
  <c r="M3982" i="10"/>
  <c r="M3970" i="10"/>
  <c r="M3986" i="10"/>
  <c r="M3978" i="10"/>
  <c r="M3869" i="10"/>
  <c r="M3873" i="10"/>
  <c r="M3877" i="10"/>
  <c r="M3881" i="10"/>
  <c r="M3885" i="10"/>
  <c r="M3889" i="10"/>
  <c r="M3868" i="10"/>
  <c r="M3872" i="10"/>
  <c r="M3876" i="10"/>
  <c r="M3880" i="10"/>
  <c r="M3884" i="10"/>
  <c r="M3888" i="10"/>
  <c r="M3871" i="10"/>
  <c r="M3875" i="10"/>
  <c r="M3879" i="10"/>
  <c r="M3883" i="10"/>
  <c r="M3887" i="10"/>
  <c r="M3891" i="10"/>
  <c r="M3870" i="10"/>
  <c r="M3878" i="10"/>
  <c r="M3886" i="10"/>
  <c r="M3874" i="10"/>
  <c r="M3890" i="10"/>
  <c r="M3882" i="10"/>
  <c r="M3773" i="10"/>
  <c r="M3777" i="10"/>
  <c r="M3781" i="10"/>
  <c r="M3785" i="10"/>
  <c r="M3789" i="10"/>
  <c r="M3793" i="10"/>
  <c r="M3772" i="10"/>
  <c r="M3776" i="10"/>
  <c r="M3780" i="10"/>
  <c r="M3784" i="10"/>
  <c r="M3788" i="10"/>
  <c r="M3792" i="10"/>
  <c r="M3775" i="10"/>
  <c r="M3779" i="10"/>
  <c r="M3783" i="10"/>
  <c r="M3787" i="10"/>
  <c r="M3791" i="10"/>
  <c r="M3795" i="10"/>
  <c r="M3774" i="10"/>
  <c r="M3782" i="10"/>
  <c r="M3790" i="10"/>
  <c r="M3778" i="10"/>
  <c r="M3794" i="10"/>
  <c r="M3786" i="10"/>
  <c r="M3678" i="10"/>
  <c r="M3682" i="10"/>
  <c r="M3686" i="10"/>
  <c r="M3690" i="10"/>
  <c r="M3694" i="10"/>
  <c r="M3698" i="10"/>
  <c r="M3679" i="10"/>
  <c r="M3687" i="10"/>
  <c r="M3695" i="10"/>
  <c r="M3676" i="10"/>
  <c r="M3681" i="10"/>
  <c r="M3684" i="10"/>
  <c r="M3689" i="10"/>
  <c r="M3692" i="10"/>
  <c r="M3697" i="10"/>
  <c r="M3683" i="10"/>
  <c r="M3691" i="10"/>
  <c r="M3699" i="10"/>
  <c r="M3680" i="10"/>
  <c r="M3688" i="10"/>
  <c r="M3696" i="10"/>
  <c r="M3685" i="10"/>
  <c r="M3677" i="10"/>
  <c r="M3693" i="10"/>
  <c r="M3582" i="10"/>
  <c r="M3586" i="10"/>
  <c r="M3590" i="10"/>
  <c r="M3594" i="10"/>
  <c r="M3598" i="10"/>
  <c r="M3602" i="10"/>
  <c r="M3581" i="10"/>
  <c r="M3585" i="10"/>
  <c r="M3589" i="10"/>
  <c r="M3593" i="10"/>
  <c r="M3597" i="10"/>
  <c r="M3601" i="10"/>
  <c r="M3580" i="10"/>
  <c r="M3584" i="10"/>
  <c r="M3588" i="10"/>
  <c r="M3592" i="10"/>
  <c r="M3596" i="10"/>
  <c r="M3600" i="10"/>
  <c r="M3583" i="10"/>
  <c r="M3591" i="10"/>
  <c r="M3599" i="10"/>
  <c r="M3595" i="10"/>
  <c r="M3587" i="10"/>
  <c r="M3486" i="10"/>
  <c r="M3490" i="10"/>
  <c r="M3494" i="10"/>
  <c r="M3498" i="10"/>
  <c r="M3502" i="10"/>
  <c r="M3506" i="10"/>
  <c r="M3485" i="10"/>
  <c r="M3489" i="10"/>
  <c r="M3493" i="10"/>
  <c r="M3497" i="10"/>
  <c r="M3501" i="10"/>
  <c r="M3505" i="10"/>
  <c r="M3484" i="10"/>
  <c r="M3488" i="10"/>
  <c r="M3492" i="10"/>
  <c r="M3496" i="10"/>
  <c r="M3500" i="10"/>
  <c r="M3504" i="10"/>
  <c r="M3487" i="10"/>
  <c r="M3495" i="10"/>
  <c r="M3503" i="10"/>
  <c r="M3499" i="10"/>
  <c r="M3491" i="10"/>
  <c r="M3390" i="10"/>
  <c r="M3394" i="10"/>
  <c r="M3398" i="10"/>
  <c r="M3402" i="10"/>
  <c r="M3406" i="10"/>
  <c r="M3410" i="10"/>
  <c r="M3389" i="10"/>
  <c r="M3393" i="10"/>
  <c r="M3397" i="10"/>
  <c r="M3401" i="10"/>
  <c r="M3405" i="10"/>
  <c r="M3409" i="10"/>
  <c r="M3388" i="10"/>
  <c r="M3392" i="10"/>
  <c r="M3396" i="10"/>
  <c r="M3400" i="10"/>
  <c r="M3404" i="10"/>
  <c r="M3408" i="10"/>
  <c r="M3391" i="10"/>
  <c r="M3399" i="10"/>
  <c r="M3407" i="10"/>
  <c r="M3403" i="10"/>
  <c r="M3395" i="10"/>
  <c r="M3294" i="10"/>
  <c r="M3298" i="10"/>
  <c r="M3302" i="10"/>
  <c r="M3306" i="10"/>
  <c r="M3310" i="10"/>
  <c r="M3314" i="10"/>
  <c r="M3293" i="10"/>
  <c r="M3297" i="10"/>
  <c r="M3301" i="10"/>
  <c r="M3305" i="10"/>
  <c r="M3309" i="10"/>
  <c r="M3313" i="10"/>
  <c r="M3292" i="10"/>
  <c r="M3296" i="10"/>
  <c r="M3300" i="10"/>
  <c r="M3304" i="10"/>
  <c r="M3308" i="10"/>
  <c r="M3312" i="10"/>
  <c r="M3295" i="10"/>
  <c r="M3303" i="10"/>
  <c r="M3311" i="10"/>
  <c r="M3307" i="10"/>
  <c r="M3299" i="10"/>
  <c r="M3198" i="10"/>
  <c r="M3202" i="10"/>
  <c r="M3206" i="10"/>
  <c r="M3210" i="10"/>
  <c r="M3214" i="10"/>
  <c r="M3218" i="10"/>
  <c r="M3197" i="10"/>
  <c r="M3201" i="10"/>
  <c r="M3205" i="10"/>
  <c r="M3209" i="10"/>
  <c r="M3213" i="10"/>
  <c r="M3217" i="10"/>
  <c r="M3196" i="10"/>
  <c r="M3200" i="10"/>
  <c r="M3204" i="10"/>
  <c r="M3208" i="10"/>
  <c r="M3212" i="10"/>
  <c r="M3216" i="10"/>
  <c r="M3199" i="10"/>
  <c r="M3207" i="10"/>
  <c r="M3215" i="10"/>
  <c r="M3211" i="10"/>
  <c r="M3203" i="10"/>
  <c r="M3102" i="10"/>
  <c r="M3106" i="10"/>
  <c r="M3110" i="10"/>
  <c r="M3114" i="10"/>
  <c r="M3118" i="10"/>
  <c r="M3122" i="10"/>
  <c r="M3101" i="10"/>
  <c r="M3105" i="10"/>
  <c r="M3109" i="10"/>
  <c r="M3113" i="10"/>
  <c r="M3117" i="10"/>
  <c r="M3121" i="10"/>
  <c r="M3100" i="10"/>
  <c r="M3104" i="10"/>
  <c r="M3108" i="10"/>
  <c r="M3112" i="10"/>
  <c r="M3116" i="10"/>
  <c r="M3120" i="10"/>
  <c r="M3103" i="10"/>
  <c r="M3111" i="10"/>
  <c r="M3119" i="10"/>
  <c r="M3115" i="10"/>
  <c r="M3107" i="10"/>
  <c r="M3006" i="10"/>
  <c r="M3010" i="10"/>
  <c r="M3014" i="10"/>
  <c r="M3018" i="10"/>
  <c r="M3022" i="10"/>
  <c r="M3026" i="10"/>
  <c r="M3005" i="10"/>
  <c r="M3009" i="10"/>
  <c r="M3013" i="10"/>
  <c r="M3017" i="10"/>
  <c r="M3021" i="10"/>
  <c r="M3025" i="10"/>
  <c r="M3004" i="10"/>
  <c r="M3008" i="10"/>
  <c r="M3012" i="10"/>
  <c r="M3016" i="10"/>
  <c r="M3020" i="10"/>
  <c r="M3024" i="10"/>
  <c r="M3007" i="10"/>
  <c r="M3015" i="10"/>
  <c r="M3023" i="10"/>
  <c r="M3019" i="10"/>
  <c r="M3011" i="10"/>
  <c r="M2910" i="10"/>
  <c r="M2914" i="10"/>
  <c r="M2918" i="10"/>
  <c r="M2922" i="10"/>
  <c r="M2926" i="10"/>
  <c r="M2930" i="10"/>
  <c r="M2909" i="10"/>
  <c r="M2913" i="10"/>
  <c r="M2917" i="10"/>
  <c r="M2921" i="10"/>
  <c r="M2925" i="10"/>
  <c r="M2929" i="10"/>
  <c r="M2908" i="10"/>
  <c r="M2912" i="10"/>
  <c r="M2916" i="10"/>
  <c r="M2920" i="10"/>
  <c r="M2924" i="10"/>
  <c r="M2928" i="10"/>
  <c r="M2911" i="10"/>
  <c r="M2919" i="10"/>
  <c r="M2927" i="10"/>
  <c r="M2923" i="10"/>
  <c r="M2915" i="10"/>
  <c r="M2814" i="10"/>
  <c r="M2818" i="10"/>
  <c r="M2822" i="10"/>
  <c r="M2826" i="10"/>
  <c r="M2830" i="10"/>
  <c r="M2834" i="10"/>
  <c r="M2813" i="10"/>
  <c r="M2817" i="10"/>
  <c r="M2821" i="10"/>
  <c r="M2825" i="10"/>
  <c r="M2829" i="10"/>
  <c r="M2833" i="10"/>
  <c r="M2812" i="10"/>
  <c r="M2816" i="10"/>
  <c r="M2820" i="10"/>
  <c r="M2824" i="10"/>
  <c r="M2828" i="10"/>
  <c r="M2832" i="10"/>
  <c r="M2815" i="10"/>
  <c r="M2823" i="10"/>
  <c r="M2831" i="10"/>
  <c r="M2827" i="10"/>
  <c r="M2819" i="10"/>
  <c r="M2718" i="10"/>
  <c r="M2722" i="10"/>
  <c r="M2726" i="10"/>
  <c r="M2730" i="10"/>
  <c r="M2734" i="10"/>
  <c r="M2738" i="10"/>
  <c r="M2717" i="10"/>
  <c r="M2721" i="10"/>
  <c r="M2725" i="10"/>
  <c r="M2729" i="10"/>
  <c r="M2733" i="10"/>
  <c r="M2737" i="10"/>
  <c r="M2716" i="10"/>
  <c r="M2720" i="10"/>
  <c r="M2724" i="10"/>
  <c r="M2728" i="10"/>
  <c r="M2732" i="10"/>
  <c r="M2736" i="10"/>
  <c r="M2719" i="10"/>
  <c r="M2727" i="10"/>
  <c r="M2735" i="10"/>
  <c r="M2731" i="10"/>
  <c r="M2723" i="10"/>
  <c r="M2620" i="10"/>
  <c r="M2624" i="10"/>
  <c r="M2628" i="10"/>
  <c r="M2632" i="10"/>
  <c r="M2636" i="10"/>
  <c r="M2640" i="10"/>
  <c r="M2622" i="10"/>
  <c r="M2627" i="10"/>
  <c r="M2630" i="10"/>
  <c r="M2635" i="10"/>
  <c r="M2638" i="10"/>
  <c r="M2643" i="10"/>
  <c r="M2621" i="10"/>
  <c r="M2629" i="10"/>
  <c r="M2637" i="10"/>
  <c r="M2623" i="10"/>
  <c r="M2626" i="10"/>
  <c r="M2631" i="10"/>
  <c r="M2634" i="10"/>
  <c r="M2639" i="10"/>
  <c r="M2642" i="10"/>
  <c r="M2625" i="10"/>
  <c r="M2641" i="10"/>
  <c r="M2633" i="10"/>
  <c r="M2524" i="10"/>
  <c r="M2528" i="10"/>
  <c r="M2532" i="10"/>
  <c r="M2536" i="10"/>
  <c r="M2540" i="10"/>
  <c r="M2544" i="10"/>
  <c r="M2526" i="10"/>
  <c r="M2530" i="10"/>
  <c r="M2534" i="10"/>
  <c r="M2538" i="10"/>
  <c r="M2542" i="10"/>
  <c r="M2546" i="10"/>
  <c r="M2525" i="10"/>
  <c r="M2527" i="10"/>
  <c r="M2529" i="10"/>
  <c r="M2531" i="10"/>
  <c r="M2533" i="10"/>
  <c r="M2535" i="10"/>
  <c r="M2537" i="10"/>
  <c r="M2539" i="10"/>
  <c r="M2541" i="10"/>
  <c r="M2543" i="10"/>
  <c r="M2545" i="10"/>
  <c r="M2547" i="10"/>
  <c r="M2428" i="10"/>
  <c r="M2432" i="10"/>
  <c r="M2436" i="10"/>
  <c r="M2440" i="10"/>
  <c r="M2444" i="10"/>
  <c r="M2448" i="10"/>
  <c r="M2430" i="10"/>
  <c r="M2434" i="10"/>
  <c r="M2438" i="10"/>
  <c r="M2442" i="10"/>
  <c r="M2446" i="10"/>
  <c r="M2450" i="10"/>
  <c r="M2429" i="10"/>
  <c r="M2431" i="10"/>
  <c r="M2433" i="10"/>
  <c r="M2435" i="10"/>
  <c r="M2437" i="10"/>
  <c r="M2439" i="10"/>
  <c r="M2441" i="10"/>
  <c r="M2443" i="10"/>
  <c r="M2445" i="10"/>
  <c r="M2447" i="10"/>
  <c r="M2449" i="10"/>
  <c r="M2451" i="10"/>
  <c r="M2332" i="10"/>
  <c r="M2336" i="10"/>
  <c r="M2340" i="10"/>
  <c r="M2344" i="10"/>
  <c r="M2348" i="10"/>
  <c r="M2352" i="10"/>
  <c r="M2335" i="10"/>
  <c r="M2339" i="10"/>
  <c r="M2343" i="10"/>
  <c r="M2347" i="10"/>
  <c r="M2351" i="10"/>
  <c r="M2355" i="10"/>
  <c r="M2334" i="10"/>
  <c r="M2338" i="10"/>
  <c r="M2342" i="10"/>
  <c r="M2346" i="10"/>
  <c r="M2350" i="10"/>
  <c r="M2354" i="10"/>
  <c r="M2337" i="10"/>
  <c r="M2345" i="10"/>
  <c r="M2353" i="10"/>
  <c r="M2341" i="10"/>
  <c r="M2333" i="10"/>
  <c r="M2349" i="10"/>
  <c r="M2236" i="10"/>
  <c r="M2240" i="10"/>
  <c r="M2244" i="10"/>
  <c r="M2248" i="10"/>
  <c r="M2252" i="10"/>
  <c r="M2256" i="10"/>
  <c r="M2239" i="10"/>
  <c r="M2243" i="10"/>
  <c r="M2247" i="10"/>
  <c r="M2251" i="10"/>
  <c r="M2255" i="10"/>
  <c r="M2259" i="10"/>
  <c r="M2238" i="10"/>
  <c r="M2242" i="10"/>
  <c r="M2246" i="10"/>
  <c r="M2250" i="10"/>
  <c r="M2254" i="10"/>
  <c r="M2258" i="10"/>
  <c r="M2241" i="10"/>
  <c r="M2249" i="10"/>
  <c r="M2257" i="10"/>
  <c r="M2245" i="10"/>
  <c r="M2237" i="10"/>
  <c r="M2253" i="10"/>
  <c r="M2141" i="10"/>
  <c r="M2145" i="10"/>
  <c r="M2149" i="10"/>
  <c r="M2153" i="10"/>
  <c r="M2157" i="10"/>
  <c r="M2161" i="10"/>
  <c r="M2140" i="10"/>
  <c r="M2144" i="10"/>
  <c r="M2148" i="10"/>
  <c r="M2152" i="10"/>
  <c r="M2156" i="10"/>
  <c r="M2160" i="10"/>
  <c r="M2143" i="10"/>
  <c r="M2147" i="10"/>
  <c r="M2151" i="10"/>
  <c r="M2155" i="10"/>
  <c r="M2159" i="10"/>
  <c r="M2163" i="10"/>
  <c r="M2142" i="10"/>
  <c r="M2146" i="10"/>
  <c r="M2150" i="10"/>
  <c r="M2154" i="10"/>
  <c r="M2158" i="10"/>
  <c r="M2162" i="10"/>
  <c r="M2045" i="10"/>
  <c r="M2049" i="10"/>
  <c r="M2053" i="10"/>
  <c r="M2057" i="10"/>
  <c r="M2061" i="10"/>
  <c r="M2065" i="10"/>
  <c r="M2044" i="10"/>
  <c r="M2048" i="10"/>
  <c r="M2052" i="10"/>
  <c r="M2056" i="10"/>
  <c r="M2060" i="10"/>
  <c r="M2064" i="10"/>
  <c r="M2047" i="10"/>
  <c r="M2051" i="10"/>
  <c r="M2055" i="10"/>
  <c r="M2059" i="10"/>
  <c r="M2063" i="10"/>
  <c r="M2067" i="10"/>
  <c r="M2046" i="10"/>
  <c r="M2050" i="10"/>
  <c r="M2054" i="10"/>
  <c r="M2058" i="10"/>
  <c r="M2062" i="10"/>
  <c r="M2066" i="10"/>
  <c r="M1949" i="10"/>
  <c r="M1953" i="10"/>
  <c r="M1957" i="10"/>
  <c r="M1961" i="10"/>
  <c r="M1965" i="10"/>
  <c r="M1969" i="10"/>
  <c r="M1948" i="10"/>
  <c r="M1952" i="10"/>
  <c r="M1956" i="10"/>
  <c r="M1960" i="10"/>
  <c r="M1964" i="10"/>
  <c r="M1968" i="10"/>
  <c r="M1951" i="10"/>
  <c r="M1955" i="10"/>
  <c r="M1959" i="10"/>
  <c r="M1963" i="10"/>
  <c r="M1967" i="10"/>
  <c r="M1971" i="10"/>
  <c r="M1950" i="10"/>
  <c r="M1954" i="10"/>
  <c r="M1958" i="10"/>
  <c r="M1962" i="10"/>
  <c r="M1966" i="10"/>
  <c r="M1970" i="10"/>
  <c r="M1853" i="10"/>
  <c r="M1857" i="10"/>
  <c r="M1861" i="10"/>
  <c r="M1865" i="10"/>
  <c r="M1869" i="10"/>
  <c r="M1873" i="10"/>
  <c r="M1852" i="10"/>
  <c r="M1856" i="10"/>
  <c r="M1860" i="10"/>
  <c r="M1864" i="10"/>
  <c r="M1868" i="10"/>
  <c r="M1872" i="10"/>
  <c r="M1855" i="10"/>
  <c r="M1859" i="10"/>
  <c r="M1863" i="10"/>
  <c r="M1867" i="10"/>
  <c r="M1871" i="10"/>
  <c r="M1875" i="10"/>
  <c r="M1858" i="10"/>
  <c r="M1866" i="10"/>
  <c r="M1874" i="10"/>
  <c r="M1854" i="10"/>
  <c r="M1870" i="10"/>
  <c r="M1862" i="10"/>
  <c r="M1757" i="10"/>
  <c r="M1761" i="10"/>
  <c r="M1765" i="10"/>
  <c r="M1769" i="10"/>
  <c r="M1773" i="10"/>
  <c r="M1777" i="10"/>
  <c r="M1756" i="10"/>
  <c r="M1760" i="10"/>
  <c r="M1764" i="10"/>
  <c r="M1768" i="10"/>
  <c r="M1772" i="10"/>
  <c r="M1776" i="10"/>
  <c r="M1759" i="10"/>
  <c r="M1763" i="10"/>
  <c r="M1767" i="10"/>
  <c r="M1771" i="10"/>
  <c r="M1775" i="10"/>
  <c r="M1779" i="10"/>
  <c r="M1758" i="10"/>
  <c r="M1774" i="10"/>
  <c r="M1762" i="10"/>
  <c r="M1778" i="10"/>
  <c r="M1766" i="10"/>
  <c r="M1770" i="10"/>
  <c r="M1661" i="10"/>
  <c r="M1665" i="10"/>
  <c r="M1669" i="10"/>
  <c r="M1673" i="10"/>
  <c r="M1677" i="10"/>
  <c r="M1681" i="10"/>
  <c r="M1660" i="10"/>
  <c r="M1664" i="10"/>
  <c r="M1668" i="10"/>
  <c r="M1672" i="10"/>
  <c r="M1676" i="10"/>
  <c r="M1680" i="10"/>
  <c r="M1663" i="10"/>
  <c r="M1667" i="10"/>
  <c r="M1671" i="10"/>
  <c r="M1675" i="10"/>
  <c r="M1679" i="10"/>
  <c r="M1683" i="10"/>
  <c r="M1662" i="10"/>
  <c r="M1678" i="10"/>
  <c r="M1666" i="10"/>
  <c r="M1682" i="10"/>
  <c r="M1670" i="10"/>
  <c r="M1674" i="10"/>
  <c r="M1565" i="10"/>
  <c r="M1569" i="10"/>
  <c r="M1573" i="10"/>
  <c r="M1577" i="10"/>
  <c r="M1581" i="10"/>
  <c r="M1585" i="10"/>
  <c r="M1564" i="10"/>
  <c r="M1568" i="10"/>
  <c r="M1572" i="10"/>
  <c r="M1576" i="10"/>
  <c r="M1580" i="10"/>
  <c r="M1584" i="10"/>
  <c r="M1567" i="10"/>
  <c r="M1571" i="10"/>
  <c r="M1575" i="10"/>
  <c r="M1579" i="10"/>
  <c r="M1583" i="10"/>
  <c r="M1587" i="10"/>
  <c r="M1566" i="10"/>
  <c r="M1582" i="10"/>
  <c r="M1570" i="10"/>
  <c r="M1586" i="10"/>
  <c r="M1574" i="10"/>
  <c r="M1578" i="10"/>
  <c r="M1469" i="10"/>
  <c r="M1473" i="10"/>
  <c r="M1477" i="10"/>
  <c r="M1481" i="10"/>
  <c r="M1485" i="10"/>
  <c r="M1489" i="10"/>
  <c r="M1468" i="10"/>
  <c r="M1472" i="10"/>
  <c r="M1476" i="10"/>
  <c r="M1480" i="10"/>
  <c r="M1484" i="10"/>
  <c r="M1488" i="10"/>
  <c r="M1471" i="10"/>
  <c r="M1475" i="10"/>
  <c r="M1479" i="10"/>
  <c r="M1483" i="10"/>
  <c r="M1487" i="10"/>
  <c r="M1491" i="10"/>
  <c r="M1470" i="10"/>
  <c r="M1486" i="10"/>
  <c r="M1474" i="10"/>
  <c r="M1490" i="10"/>
  <c r="M1478" i="10"/>
  <c r="M1482" i="10"/>
  <c r="M1373" i="10"/>
  <c r="M1377" i="10"/>
  <c r="M1381" i="10"/>
  <c r="M1385" i="10"/>
  <c r="M1389" i="10"/>
  <c r="M1393" i="10"/>
  <c r="M1372" i="10"/>
  <c r="M1376" i="10"/>
  <c r="M1380" i="10"/>
  <c r="M1384" i="10"/>
  <c r="M1388" i="10"/>
  <c r="M1392" i="10"/>
  <c r="M1375" i="10"/>
  <c r="M1379" i="10"/>
  <c r="M1383" i="10"/>
  <c r="M1387" i="10"/>
  <c r="M1391" i="10"/>
  <c r="M1395" i="10"/>
  <c r="M1374" i="10"/>
  <c r="M1390" i="10"/>
  <c r="M1378" i="10"/>
  <c r="M1394" i="10"/>
  <c r="M1382" i="10"/>
  <c r="M1386" i="10"/>
  <c r="M1279" i="10"/>
  <c r="M1283" i="10"/>
  <c r="M1287" i="10"/>
  <c r="M1291" i="10"/>
  <c r="M1295" i="10"/>
  <c r="M1299" i="10"/>
  <c r="M1278" i="10"/>
  <c r="M1281" i="10"/>
  <c r="M1286" i="10"/>
  <c r="M1289" i="10"/>
  <c r="M1294" i="10"/>
  <c r="M1297" i="10"/>
  <c r="M1280" i="10"/>
  <c r="M1288" i="10"/>
  <c r="M1296" i="10"/>
  <c r="M1277" i="10"/>
  <c r="M1282" i="10"/>
  <c r="M1285" i="10"/>
  <c r="M1290" i="10"/>
  <c r="M1293" i="10"/>
  <c r="M1298" i="10"/>
  <c r="M1284" i="10"/>
  <c r="M1292" i="10"/>
  <c r="M1276" i="10"/>
  <c r="M1180" i="10"/>
  <c r="M1184" i="10"/>
  <c r="M1188" i="10"/>
  <c r="M1192" i="10"/>
  <c r="M1196" i="10"/>
  <c r="M1200" i="10"/>
  <c r="M1183" i="10"/>
  <c r="M1187" i="10"/>
  <c r="M1191" i="10"/>
  <c r="M1195" i="10"/>
  <c r="M1199" i="10"/>
  <c r="M1203" i="10"/>
  <c r="M1182" i="10"/>
  <c r="M1186" i="10"/>
  <c r="M1190" i="10"/>
  <c r="M1194" i="10"/>
  <c r="M1198" i="10"/>
  <c r="M1202" i="10"/>
  <c r="M1185" i="10"/>
  <c r="M1193" i="10"/>
  <c r="M1201" i="10"/>
  <c r="M1181" i="10"/>
  <c r="M1197" i="10"/>
  <c r="M1189" i="10"/>
  <c r="M1084" i="10"/>
  <c r="M1088" i="10"/>
  <c r="M1092" i="10"/>
  <c r="M1096" i="10"/>
  <c r="M1100" i="10"/>
  <c r="M1104" i="10"/>
  <c r="M1087" i="10"/>
  <c r="M1091" i="10"/>
  <c r="M1095" i="10"/>
  <c r="M1099" i="10"/>
  <c r="M1103" i="10"/>
  <c r="M1107" i="10"/>
  <c r="M1086" i="10"/>
  <c r="M1090" i="10"/>
  <c r="M1094" i="10"/>
  <c r="M1098" i="10"/>
  <c r="M1102" i="10"/>
  <c r="M1106" i="10"/>
  <c r="M1089" i="10"/>
  <c r="M1097" i="10"/>
  <c r="M1105" i="10"/>
  <c r="M1085" i="10"/>
  <c r="M1101" i="10"/>
  <c r="M1093" i="10"/>
  <c r="M988" i="10"/>
  <c r="M992" i="10"/>
  <c r="M996" i="10"/>
  <c r="M1000" i="10"/>
  <c r="M1004" i="10"/>
  <c r="M1008" i="10"/>
  <c r="M990" i="10"/>
  <c r="M994" i="10"/>
  <c r="M998" i="10"/>
  <c r="M1001" i="10"/>
  <c r="M1009" i="10"/>
  <c r="M1003" i="10"/>
  <c r="M1006" i="10"/>
  <c r="M1011" i="10"/>
  <c r="M1005" i="10"/>
  <c r="M993" i="10"/>
  <c r="M991" i="10"/>
  <c r="M999" i="10"/>
  <c r="M1007" i="10"/>
  <c r="M989" i="10"/>
  <c r="M997" i="10"/>
  <c r="M1002" i="10"/>
  <c r="M1010" i="10"/>
  <c r="M995" i="10"/>
  <c r="M892" i="10"/>
  <c r="M896" i="10"/>
  <c r="M900" i="10"/>
  <c r="M904" i="10"/>
  <c r="M908" i="10"/>
  <c r="M912" i="10"/>
  <c r="M894" i="10"/>
  <c r="M898" i="10"/>
  <c r="M902" i="10"/>
  <c r="M906" i="10"/>
  <c r="M910" i="10"/>
  <c r="M914" i="10"/>
  <c r="M899" i="10"/>
  <c r="M907" i="10"/>
  <c r="M915" i="10"/>
  <c r="M897" i="10"/>
  <c r="M905" i="10"/>
  <c r="M913" i="10"/>
  <c r="M895" i="10"/>
  <c r="M903" i="10"/>
  <c r="M911" i="10"/>
  <c r="M893" i="10"/>
  <c r="M901" i="10"/>
  <c r="M909" i="10"/>
  <c r="M796" i="10"/>
  <c r="M800" i="10"/>
  <c r="M804" i="10"/>
  <c r="M808" i="10"/>
  <c r="M812" i="10"/>
  <c r="M816" i="10"/>
  <c r="M799" i="10"/>
  <c r="M803" i="10"/>
  <c r="M807" i="10"/>
  <c r="M811" i="10"/>
  <c r="M815" i="10"/>
  <c r="M819" i="10"/>
  <c r="M798" i="10"/>
  <c r="M802" i="10"/>
  <c r="M806" i="10"/>
  <c r="M810" i="10"/>
  <c r="M814" i="10"/>
  <c r="M818" i="10"/>
  <c r="M801" i="10"/>
  <c r="M809" i="10"/>
  <c r="M817" i="10"/>
  <c r="M797" i="10"/>
  <c r="M805" i="10"/>
  <c r="M813" i="10"/>
  <c r="M703" i="10"/>
  <c r="M707" i="10"/>
  <c r="M711" i="10"/>
  <c r="M715" i="10"/>
  <c r="M719" i="10"/>
  <c r="M723" i="10"/>
  <c r="M702" i="10"/>
  <c r="M706" i="10"/>
  <c r="M710" i="10"/>
  <c r="M714" i="10"/>
  <c r="M718" i="10"/>
  <c r="M722" i="10"/>
  <c r="M700" i="10"/>
  <c r="M704" i="10"/>
  <c r="M708" i="10"/>
  <c r="M712" i="10"/>
  <c r="M716" i="10"/>
  <c r="M720" i="10"/>
  <c r="M705" i="10"/>
  <c r="M721" i="10"/>
  <c r="M709" i="10"/>
  <c r="M713" i="10"/>
  <c r="M717" i="10"/>
  <c r="M701" i="10"/>
  <c r="M607" i="10"/>
  <c r="M611" i="10"/>
  <c r="M615" i="10"/>
  <c r="M619" i="10"/>
  <c r="M623" i="10"/>
  <c r="M627" i="10"/>
  <c r="M606" i="10"/>
  <c r="M610" i="10"/>
  <c r="M614" i="10"/>
  <c r="M618" i="10"/>
  <c r="M622" i="10"/>
  <c r="M626" i="10"/>
  <c r="M605" i="10"/>
  <c r="M609" i="10"/>
  <c r="M613" i="10"/>
  <c r="M617" i="10"/>
  <c r="M621" i="10"/>
  <c r="M625" i="10"/>
  <c r="M608" i="10"/>
  <c r="M616" i="10"/>
  <c r="M624" i="10"/>
  <c r="M604" i="10"/>
  <c r="M620" i="10"/>
  <c r="M612" i="10"/>
  <c r="M511" i="10"/>
  <c r="M515" i="10"/>
  <c r="M519" i="10"/>
  <c r="M523" i="10"/>
  <c r="M527" i="10"/>
  <c r="M531" i="10"/>
  <c r="M510" i="10"/>
  <c r="M514" i="10"/>
  <c r="M518" i="10"/>
  <c r="M522" i="10"/>
  <c r="M526" i="10"/>
  <c r="M530" i="10"/>
  <c r="M509" i="10"/>
  <c r="M513" i="10"/>
  <c r="M517" i="10"/>
  <c r="M521" i="10"/>
  <c r="M525" i="10"/>
  <c r="M529" i="10"/>
  <c r="M512" i="10"/>
  <c r="M520" i="10"/>
  <c r="M528" i="10"/>
  <c r="M508" i="10"/>
  <c r="M524" i="10"/>
  <c r="M516" i="10"/>
  <c r="M412" i="10"/>
  <c r="M416" i="10"/>
  <c r="M420" i="10"/>
  <c r="M424" i="10"/>
  <c r="M428" i="10"/>
  <c r="M432" i="10"/>
  <c r="M414" i="10"/>
  <c r="M418" i="10"/>
  <c r="M422" i="10"/>
  <c r="M426" i="10"/>
  <c r="M430" i="10"/>
  <c r="M434" i="10"/>
  <c r="M413" i="10"/>
  <c r="M415" i="10"/>
  <c r="M417" i="10"/>
  <c r="M419" i="10"/>
  <c r="M421" i="10"/>
  <c r="M423" i="10"/>
  <c r="M425" i="10"/>
  <c r="M427" i="10"/>
  <c r="M429" i="10"/>
  <c r="M431" i="10"/>
  <c r="M433" i="10"/>
  <c r="M435" i="10"/>
  <c r="M316" i="10"/>
  <c r="M320" i="10"/>
  <c r="M324" i="10"/>
  <c r="M328" i="10"/>
  <c r="M332" i="10"/>
  <c r="M336" i="10"/>
  <c r="M318" i="10"/>
  <c r="M322" i="10"/>
  <c r="M326" i="10"/>
  <c r="M330" i="10"/>
  <c r="M334" i="10"/>
  <c r="M338" i="10"/>
  <c r="M317" i="10"/>
  <c r="M319" i="10"/>
  <c r="M321" i="10"/>
  <c r="M323" i="10"/>
  <c r="M325" i="10"/>
  <c r="M327" i="10"/>
  <c r="M329" i="10"/>
  <c r="M331" i="10"/>
  <c r="M333" i="10"/>
  <c r="M335" i="10"/>
  <c r="M337" i="10"/>
  <c r="M339" i="10"/>
  <c r="M220" i="10"/>
  <c r="M224" i="10"/>
  <c r="M228" i="10"/>
  <c r="M232" i="10"/>
  <c r="M236" i="10"/>
  <c r="M240" i="10"/>
  <c r="M223" i="10"/>
  <c r="M227" i="10"/>
  <c r="M231" i="10"/>
  <c r="M235" i="10"/>
  <c r="M239" i="10"/>
  <c r="M243" i="10"/>
  <c r="M222" i="10"/>
  <c r="M226" i="10"/>
  <c r="M230" i="10"/>
  <c r="M234" i="10"/>
  <c r="M238" i="10"/>
  <c r="M242" i="10"/>
  <c r="M225" i="10"/>
  <c r="M233" i="10"/>
  <c r="M241" i="10"/>
  <c r="M229" i="10"/>
  <c r="M221" i="10"/>
  <c r="M237" i="10"/>
  <c r="M125" i="10"/>
  <c r="M129" i="10"/>
  <c r="M133" i="10"/>
  <c r="M137" i="10"/>
  <c r="M141" i="10"/>
  <c r="M145" i="10"/>
  <c r="M124" i="10"/>
  <c r="M128" i="10"/>
  <c r="M132" i="10"/>
  <c r="M136" i="10"/>
  <c r="M140" i="10"/>
  <c r="M144" i="10"/>
  <c r="M127" i="10"/>
  <c r="M131" i="10"/>
  <c r="M135" i="10"/>
  <c r="M139" i="10"/>
  <c r="M143" i="10"/>
  <c r="M147" i="10"/>
  <c r="M126" i="10"/>
  <c r="M130" i="10"/>
  <c r="M134" i="10"/>
  <c r="M138" i="10"/>
  <c r="M142" i="10"/>
  <c r="M146" i="10"/>
  <c r="M29" i="10"/>
  <c r="M33" i="10"/>
  <c r="M37" i="10"/>
  <c r="M41" i="10"/>
  <c r="M45" i="10"/>
  <c r="M49" i="10"/>
  <c r="M28" i="10"/>
  <c r="M32" i="10"/>
  <c r="M36" i="10"/>
  <c r="M40" i="10"/>
  <c r="M44" i="10"/>
  <c r="M48" i="10"/>
  <c r="M31" i="10"/>
  <c r="M35" i="10"/>
  <c r="M39" i="10"/>
  <c r="M43" i="10"/>
  <c r="M47" i="10"/>
  <c r="M51" i="10"/>
  <c r="M30" i="10"/>
  <c r="M34" i="10"/>
  <c r="M38" i="10"/>
  <c r="M42" i="10"/>
  <c r="M46" i="10"/>
  <c r="M50" i="10"/>
  <c r="O7254" i="10"/>
  <c r="O7258" i="10"/>
  <c r="O7262" i="10"/>
  <c r="O7266" i="10"/>
  <c r="O7270" i="10"/>
  <c r="O7274" i="10"/>
  <c r="O7253" i="10"/>
  <c r="O7257" i="10"/>
  <c r="O7261" i="10"/>
  <c r="O7265" i="10"/>
  <c r="O7269" i="10"/>
  <c r="O7273" i="10"/>
  <c r="O7158" i="10"/>
  <c r="O7162" i="10"/>
  <c r="O7166" i="10"/>
  <c r="O7170" i="10"/>
  <c r="O7174" i="10"/>
  <c r="O7178" i="10"/>
  <c r="O7157" i="10"/>
  <c r="O7161" i="10"/>
  <c r="O7165" i="10"/>
  <c r="O7169" i="10"/>
  <c r="O7173" i="10"/>
  <c r="O7177" i="10"/>
  <c r="O7062" i="10"/>
  <c r="O7066" i="10"/>
  <c r="O7070" i="10"/>
  <c r="O7074" i="10"/>
  <c r="O7078" i="10"/>
  <c r="O7082" i="10"/>
  <c r="O7061" i="10"/>
  <c r="O7065" i="10"/>
  <c r="O7069" i="10"/>
  <c r="O7073" i="10"/>
  <c r="O7077" i="10"/>
  <c r="O7081" i="10"/>
  <c r="O6966" i="10"/>
  <c r="O6970" i="10"/>
  <c r="O6974" i="10"/>
  <c r="O6978" i="10"/>
  <c r="O6982" i="10"/>
  <c r="O6986" i="10"/>
  <c r="O6965" i="10"/>
  <c r="O6969" i="10"/>
  <c r="O6973" i="10"/>
  <c r="O6977" i="10"/>
  <c r="O6981" i="10"/>
  <c r="O6985" i="10"/>
  <c r="O6870" i="10"/>
  <c r="O6874" i="10"/>
  <c r="O6878" i="10"/>
  <c r="O6882" i="10"/>
  <c r="O6886" i="10"/>
  <c r="O6890" i="10"/>
  <c r="O6869" i="10"/>
  <c r="O6873" i="10"/>
  <c r="O6877" i="10"/>
  <c r="O6881" i="10"/>
  <c r="O6885" i="10"/>
  <c r="O6889" i="10"/>
  <c r="O6774" i="10"/>
  <c r="O6778" i="10"/>
  <c r="O6782" i="10"/>
  <c r="O6786" i="10"/>
  <c r="O6790" i="10"/>
  <c r="O6794" i="10"/>
  <c r="O6773" i="10"/>
  <c r="O6777" i="10"/>
  <c r="O6781" i="10"/>
  <c r="O6785" i="10"/>
  <c r="O6789" i="10"/>
  <c r="O6793" i="10"/>
  <c r="O6678" i="10"/>
  <c r="O6682" i="10"/>
  <c r="O6686" i="10"/>
  <c r="O6690" i="10"/>
  <c r="O6694" i="10"/>
  <c r="O6698" i="10"/>
  <c r="O6677" i="10"/>
  <c r="O6681" i="10"/>
  <c r="O6685" i="10"/>
  <c r="O6689" i="10"/>
  <c r="O6693" i="10"/>
  <c r="O6697" i="10"/>
  <c r="O6583" i="10"/>
  <c r="O6587" i="10"/>
  <c r="O6591" i="10"/>
  <c r="O6595" i="10"/>
  <c r="O6599" i="10"/>
  <c r="O6603" i="10"/>
  <c r="O6582" i="10"/>
  <c r="O6586" i="10"/>
  <c r="O6590" i="10"/>
  <c r="O6594" i="10"/>
  <c r="O6598" i="10"/>
  <c r="O6602" i="10"/>
  <c r="O6581" i="10"/>
  <c r="O6585" i="10"/>
  <c r="O6589" i="10"/>
  <c r="O6593" i="10"/>
  <c r="O6597" i="10"/>
  <c r="O6601" i="10"/>
  <c r="O6487" i="10"/>
  <c r="O6491" i="10"/>
  <c r="O6495" i="10"/>
  <c r="O6499" i="10"/>
  <c r="O6503" i="10"/>
  <c r="O6507" i="10"/>
  <c r="O6486" i="10"/>
  <c r="O6490" i="10"/>
  <c r="O6494" i="10"/>
  <c r="O6498" i="10"/>
  <c r="O6502" i="10"/>
  <c r="O6506" i="10"/>
  <c r="O6485" i="10"/>
  <c r="O6489" i="10"/>
  <c r="O6493" i="10"/>
  <c r="O6497" i="10"/>
  <c r="O6501" i="10"/>
  <c r="O6505" i="10"/>
  <c r="O6391" i="10"/>
  <c r="O6395" i="10"/>
  <c r="O6399" i="10"/>
  <c r="O6403" i="10"/>
  <c r="O6407" i="10"/>
  <c r="O6411" i="10"/>
  <c r="O6390" i="10"/>
  <c r="O6394" i="10"/>
  <c r="O6398" i="10"/>
  <c r="O6402" i="10"/>
  <c r="O6406" i="10"/>
  <c r="O6410" i="10"/>
  <c r="O6389" i="10"/>
  <c r="O6393" i="10"/>
  <c r="O6397" i="10"/>
  <c r="O6401" i="10"/>
  <c r="O6405" i="10"/>
  <c r="O6409" i="10"/>
  <c r="O6295" i="10"/>
  <c r="O6299" i="10"/>
  <c r="O6303" i="10"/>
  <c r="O6307" i="10"/>
  <c r="O6311" i="10"/>
  <c r="O6315" i="10"/>
  <c r="O6294" i="10"/>
  <c r="O6298" i="10"/>
  <c r="O6302" i="10"/>
  <c r="O6306" i="10"/>
  <c r="O6310" i="10"/>
  <c r="O6314" i="10"/>
  <c r="O6293" i="10"/>
  <c r="O6297" i="10"/>
  <c r="O6301" i="10"/>
  <c r="O6305" i="10"/>
  <c r="O6309" i="10"/>
  <c r="O6313" i="10"/>
  <c r="O6199" i="10"/>
  <c r="O6203" i="10"/>
  <c r="O6207" i="10"/>
  <c r="O6211" i="10"/>
  <c r="O6215" i="10"/>
  <c r="O6219" i="10"/>
  <c r="O6198" i="10"/>
  <c r="O6202" i="10"/>
  <c r="O6206" i="10"/>
  <c r="O6210" i="10"/>
  <c r="O6214" i="10"/>
  <c r="O6218" i="10"/>
  <c r="O6197" i="10"/>
  <c r="O6201" i="10"/>
  <c r="O6205" i="10"/>
  <c r="O6209" i="10"/>
  <c r="O6213" i="10"/>
  <c r="O6217" i="10"/>
  <c r="O6103" i="10"/>
  <c r="O6107" i="10"/>
  <c r="O6111" i="10"/>
  <c r="O6115" i="10"/>
  <c r="O6119" i="10"/>
  <c r="O6123" i="10"/>
  <c r="O6102" i="10"/>
  <c r="O6106" i="10"/>
  <c r="O6110" i="10"/>
  <c r="O6114" i="10"/>
  <c r="O6118" i="10"/>
  <c r="O6122" i="10"/>
  <c r="O6101" i="10"/>
  <c r="O6105" i="10"/>
  <c r="O6109" i="10"/>
  <c r="O6113" i="10"/>
  <c r="O6117" i="10"/>
  <c r="O6121" i="10"/>
  <c r="O6007" i="10"/>
  <c r="O6011" i="10"/>
  <c r="O6015" i="10"/>
  <c r="O6019" i="10"/>
  <c r="O6023" i="10"/>
  <c r="O6027" i="10"/>
  <c r="O6006" i="10"/>
  <c r="O6010" i="10"/>
  <c r="O6014" i="10"/>
  <c r="O6018" i="10"/>
  <c r="O6022" i="10"/>
  <c r="O6026" i="10"/>
  <c r="O6005" i="10"/>
  <c r="O6009" i="10"/>
  <c r="O6013" i="10"/>
  <c r="O6017" i="10"/>
  <c r="O6021" i="10"/>
  <c r="O6025" i="10"/>
  <c r="O5909" i="10"/>
  <c r="O5913" i="10"/>
  <c r="O5912" i="10"/>
  <c r="O5915" i="10"/>
  <c r="O5919" i="10"/>
  <c r="O5923" i="10"/>
  <c r="O5927" i="10"/>
  <c r="O5931" i="10"/>
  <c r="O5911" i="10"/>
  <c r="O5914" i="10"/>
  <c r="O5918" i="10"/>
  <c r="O5922" i="10"/>
  <c r="O5926" i="10"/>
  <c r="O5930" i="10"/>
  <c r="O5908" i="10"/>
  <c r="O5917" i="10"/>
  <c r="O5921" i="10"/>
  <c r="O5925" i="10"/>
  <c r="O5929" i="10"/>
  <c r="O5813" i="10"/>
  <c r="O5817" i="10"/>
  <c r="O5821" i="10"/>
  <c r="O5825" i="10"/>
  <c r="O5829" i="10"/>
  <c r="O5833" i="10"/>
  <c r="O5816" i="10"/>
  <c r="O5824" i="10"/>
  <c r="O5832" i="10"/>
  <c r="O5815" i="10"/>
  <c r="O5818" i="10"/>
  <c r="O5823" i="10"/>
  <c r="O5826" i="10"/>
  <c r="O5831" i="10"/>
  <c r="O5834" i="10"/>
  <c r="O5812" i="10"/>
  <c r="O5820" i="10"/>
  <c r="O5828" i="10"/>
  <c r="O5717" i="10"/>
  <c r="O5721" i="10"/>
  <c r="O5725" i="10"/>
  <c r="O5729" i="10"/>
  <c r="O5733" i="10"/>
  <c r="O5737" i="10"/>
  <c r="O5720" i="10"/>
  <c r="O5728" i="10"/>
  <c r="O5736" i="10"/>
  <c r="O5719" i="10"/>
  <c r="O5722" i="10"/>
  <c r="O5727" i="10"/>
  <c r="O5730" i="10"/>
  <c r="O5735" i="10"/>
  <c r="O5738" i="10"/>
  <c r="O5716" i="10"/>
  <c r="O5724" i="10"/>
  <c r="O5732" i="10"/>
  <c r="O5621" i="10"/>
  <c r="O5625" i="10"/>
  <c r="O5629" i="10"/>
  <c r="O5633" i="10"/>
  <c r="O5637" i="10"/>
  <c r="O5641" i="10"/>
  <c r="O5624" i="10"/>
  <c r="O5632" i="10"/>
  <c r="O5640" i="10"/>
  <c r="O5623" i="10"/>
  <c r="O5626" i="10"/>
  <c r="O5631" i="10"/>
  <c r="O5634" i="10"/>
  <c r="O5639" i="10"/>
  <c r="O5642" i="10"/>
  <c r="O5620" i="10"/>
  <c r="O5628" i="10"/>
  <c r="O5636" i="10"/>
  <c r="O5525" i="10"/>
  <c r="O5529" i="10"/>
  <c r="O5533" i="10"/>
  <c r="O5537" i="10"/>
  <c r="O5541" i="10"/>
  <c r="O5545" i="10"/>
  <c r="O5528" i="10"/>
  <c r="O5536" i="10"/>
  <c r="O5544" i="10"/>
  <c r="O5527" i="10"/>
  <c r="O5530" i="10"/>
  <c r="O5535" i="10"/>
  <c r="O5538" i="10"/>
  <c r="O5543" i="10"/>
  <c r="O5546" i="10"/>
  <c r="O5524" i="10"/>
  <c r="O5532" i="10"/>
  <c r="O5540" i="10"/>
  <c r="O5429" i="10"/>
  <c r="O5433" i="10"/>
  <c r="O5437" i="10"/>
  <c r="O5441" i="10"/>
  <c r="O5445" i="10"/>
  <c r="O5449" i="10"/>
  <c r="O5432" i="10"/>
  <c r="O5440" i="10"/>
  <c r="O5448" i="10"/>
  <c r="O5431" i="10"/>
  <c r="O5434" i="10"/>
  <c r="O5439" i="10"/>
  <c r="O5442" i="10"/>
  <c r="O5447" i="10"/>
  <c r="O5450" i="10"/>
  <c r="O5428" i="10"/>
  <c r="O5436" i="10"/>
  <c r="O5444" i="10"/>
  <c r="O5333" i="10"/>
  <c r="O5337" i="10"/>
  <c r="O5341" i="10"/>
  <c r="O5345" i="10"/>
  <c r="O5349" i="10"/>
  <c r="O5353" i="10"/>
  <c r="O5336" i="10"/>
  <c r="O5344" i="10"/>
  <c r="O5352" i="10"/>
  <c r="O5335" i="10"/>
  <c r="O5338" i="10"/>
  <c r="O5343" i="10"/>
  <c r="O5346" i="10"/>
  <c r="O5351" i="10"/>
  <c r="O5354" i="10"/>
  <c r="O5332" i="10"/>
  <c r="O5340" i="10"/>
  <c r="O5348" i="10"/>
  <c r="O5237" i="10"/>
  <c r="O5241" i="10"/>
  <c r="O5245" i="10"/>
  <c r="O5249" i="10"/>
  <c r="O5253" i="10"/>
  <c r="O5257" i="10"/>
  <c r="O5240" i="10"/>
  <c r="O5248" i="10"/>
  <c r="O5256" i="10"/>
  <c r="O5239" i="10"/>
  <c r="O5242" i="10"/>
  <c r="O5247" i="10"/>
  <c r="O5250" i="10"/>
  <c r="O5255" i="10"/>
  <c r="O5258" i="10"/>
  <c r="O5236" i="10"/>
  <c r="O5244" i="10"/>
  <c r="O5252" i="10"/>
  <c r="O5141" i="10"/>
  <c r="O5145" i="10"/>
  <c r="O5149" i="10"/>
  <c r="O5153" i="10"/>
  <c r="O5157" i="10"/>
  <c r="O5161" i="10"/>
  <c r="O5144" i="10"/>
  <c r="O5152" i="10"/>
  <c r="O5160" i="10"/>
  <c r="O5143" i="10"/>
  <c r="O5146" i="10"/>
  <c r="O5151" i="10"/>
  <c r="O5154" i="10"/>
  <c r="O5159" i="10"/>
  <c r="O5162" i="10"/>
  <c r="O5140" i="10"/>
  <c r="O5148" i="10"/>
  <c r="O5156" i="10"/>
  <c r="O5045" i="10"/>
  <c r="O5049" i="10"/>
  <c r="O5053" i="10"/>
  <c r="O5057" i="10"/>
  <c r="O5061" i="10"/>
  <c r="O5065" i="10"/>
  <c r="O5048" i="10"/>
  <c r="O5056" i="10"/>
  <c r="O5064" i="10"/>
  <c r="O5047" i="10"/>
  <c r="O5050" i="10"/>
  <c r="O5055" i="10"/>
  <c r="O5058" i="10"/>
  <c r="O5063" i="10"/>
  <c r="O5066" i="10"/>
  <c r="O5044" i="10"/>
  <c r="O5052" i="10"/>
  <c r="O5060" i="10"/>
  <c r="O4951" i="10"/>
  <c r="O4955" i="10"/>
  <c r="O4959" i="10"/>
  <c r="O4963" i="10"/>
  <c r="O4967" i="10"/>
  <c r="O4971" i="10"/>
  <c r="O4949" i="10"/>
  <c r="O4953" i="10"/>
  <c r="O4957" i="10"/>
  <c r="O4961" i="10"/>
  <c r="O4965" i="10"/>
  <c r="O4969" i="10"/>
  <c r="O4948" i="10"/>
  <c r="O4950" i="10"/>
  <c r="O4952" i="10"/>
  <c r="O4954" i="10"/>
  <c r="O4956" i="10"/>
  <c r="O4958" i="10"/>
  <c r="O4960" i="10"/>
  <c r="O4962" i="10"/>
  <c r="O4964" i="10"/>
  <c r="O4966" i="10"/>
  <c r="O4968" i="10"/>
  <c r="O4970" i="10"/>
  <c r="O4855" i="10"/>
  <c r="O4859" i="10"/>
  <c r="O4863" i="10"/>
  <c r="O4867" i="10"/>
  <c r="O4871" i="10"/>
  <c r="O4875" i="10"/>
  <c r="O4853" i="10"/>
  <c r="O4857" i="10"/>
  <c r="O4861" i="10"/>
  <c r="O4865" i="10"/>
  <c r="O4869" i="10"/>
  <c r="O4873" i="10"/>
  <c r="O4852" i="10"/>
  <c r="O4854" i="10"/>
  <c r="O4856" i="10"/>
  <c r="O4858" i="10"/>
  <c r="O4860" i="10"/>
  <c r="O4862" i="10"/>
  <c r="O4864" i="10"/>
  <c r="O4866" i="10"/>
  <c r="O4868" i="10"/>
  <c r="O4870" i="10"/>
  <c r="O4872" i="10"/>
  <c r="O4874" i="10"/>
  <c r="O4759" i="10"/>
  <c r="O4763" i="10"/>
  <c r="O4767" i="10"/>
  <c r="O4771" i="10"/>
  <c r="O4775" i="10"/>
  <c r="O4779" i="10"/>
  <c r="O4757" i="10"/>
  <c r="O4761" i="10"/>
  <c r="O4765" i="10"/>
  <c r="O4769" i="10"/>
  <c r="O4773" i="10"/>
  <c r="O4777" i="10"/>
  <c r="O4756" i="10"/>
  <c r="O4758" i="10"/>
  <c r="O4760" i="10"/>
  <c r="O4762" i="10"/>
  <c r="O4764" i="10"/>
  <c r="O4766" i="10"/>
  <c r="O4768" i="10"/>
  <c r="O4770" i="10"/>
  <c r="O4772" i="10"/>
  <c r="O4774" i="10"/>
  <c r="O4776" i="10"/>
  <c r="O4778" i="10"/>
  <c r="O4663" i="10"/>
  <c r="O4667" i="10"/>
  <c r="O4671" i="10"/>
  <c r="O4675" i="10"/>
  <c r="O4679" i="10"/>
  <c r="O4683" i="10"/>
  <c r="O4661" i="10"/>
  <c r="O4665" i="10"/>
  <c r="O4669" i="10"/>
  <c r="O4673" i="10"/>
  <c r="O4677" i="10"/>
  <c r="O4681" i="10"/>
  <c r="O4660" i="10"/>
  <c r="O4662" i="10"/>
  <c r="O4664" i="10"/>
  <c r="O4666" i="10"/>
  <c r="O4668" i="10"/>
  <c r="O4670" i="10"/>
  <c r="O4672" i="10"/>
  <c r="O4674" i="10"/>
  <c r="O4676" i="10"/>
  <c r="O4678" i="10"/>
  <c r="O4680" i="10"/>
  <c r="O4682" i="10"/>
  <c r="O4567" i="10"/>
  <c r="O4571" i="10"/>
  <c r="O4575" i="10"/>
  <c r="O4579" i="10"/>
  <c r="O4583" i="10"/>
  <c r="O4587" i="10"/>
  <c r="O4565" i="10"/>
  <c r="O4569" i="10"/>
  <c r="O4573" i="10"/>
  <c r="O4577" i="10"/>
  <c r="O4581" i="10"/>
  <c r="O4585" i="10"/>
  <c r="O4564" i="10"/>
  <c r="O4566" i="10"/>
  <c r="O4568" i="10"/>
  <c r="O4570" i="10"/>
  <c r="O4572" i="10"/>
  <c r="O4574" i="10"/>
  <c r="O4576" i="10"/>
  <c r="O4578" i="10"/>
  <c r="O4580" i="10"/>
  <c r="O4582" i="10"/>
  <c r="O4584" i="10"/>
  <c r="O4586" i="10"/>
  <c r="O4471" i="10"/>
  <c r="O4475" i="10"/>
  <c r="O4479" i="10"/>
  <c r="O4483" i="10"/>
  <c r="O4487" i="10"/>
  <c r="O4491" i="10"/>
  <c r="O4469" i="10"/>
  <c r="O4473" i="10"/>
  <c r="O4477" i="10"/>
  <c r="O4481" i="10"/>
  <c r="O4485" i="10"/>
  <c r="O4489" i="10"/>
  <c r="O4468" i="10"/>
  <c r="O4470" i="10"/>
  <c r="O4472" i="10"/>
  <c r="O4474" i="10"/>
  <c r="O4476" i="10"/>
  <c r="O4478" i="10"/>
  <c r="O4480" i="10"/>
  <c r="O4482" i="10"/>
  <c r="O4484" i="10"/>
  <c r="O4486" i="10"/>
  <c r="O4488" i="10"/>
  <c r="O4490" i="10"/>
  <c r="O4375" i="10"/>
  <c r="O4379" i="10"/>
  <c r="O4383" i="10"/>
  <c r="O4387" i="10"/>
  <c r="O4391" i="10"/>
  <c r="O4395" i="10"/>
  <c r="O4373" i="10"/>
  <c r="O4377" i="10"/>
  <c r="O4381" i="10"/>
  <c r="O4385" i="10"/>
  <c r="O4389" i="10"/>
  <c r="O4393" i="10"/>
  <c r="O4372" i="10"/>
  <c r="O4374" i="10"/>
  <c r="O4376" i="10"/>
  <c r="O4378" i="10"/>
  <c r="O4380" i="10"/>
  <c r="O4382" i="10"/>
  <c r="O4384" i="10"/>
  <c r="O4386" i="10"/>
  <c r="O4388" i="10"/>
  <c r="O4390" i="10"/>
  <c r="O4392" i="10"/>
  <c r="O4394" i="10"/>
  <c r="O4279" i="10"/>
  <c r="O4283" i="10"/>
  <c r="O4287" i="10"/>
  <c r="O4291" i="10"/>
  <c r="O4295" i="10"/>
  <c r="O4299" i="10"/>
  <c r="O4277" i="10"/>
  <c r="O4281" i="10"/>
  <c r="O4285" i="10"/>
  <c r="O4289" i="10"/>
  <c r="O4293" i="10"/>
  <c r="O4297" i="10"/>
  <c r="O4276" i="10"/>
  <c r="O4278" i="10"/>
  <c r="O4280" i="10"/>
  <c r="O4282" i="10"/>
  <c r="O4284" i="10"/>
  <c r="O4286" i="10"/>
  <c r="O4288" i="10"/>
  <c r="O4290" i="10"/>
  <c r="O4292" i="10"/>
  <c r="O4294" i="10"/>
  <c r="O4296" i="10"/>
  <c r="O4298" i="10"/>
  <c r="O4183" i="10"/>
  <c r="O4187" i="10"/>
  <c r="O4191" i="10"/>
  <c r="O4195" i="10"/>
  <c r="O4199" i="10"/>
  <c r="O4203" i="10"/>
  <c r="O4181" i="10"/>
  <c r="O4185" i="10"/>
  <c r="O4189" i="10"/>
  <c r="O4193" i="10"/>
  <c r="O4197" i="10"/>
  <c r="O4201" i="10"/>
  <c r="O4180" i="10"/>
  <c r="O4182" i="10"/>
  <c r="O4184" i="10"/>
  <c r="O4186" i="10"/>
  <c r="O4188" i="10"/>
  <c r="O4190" i="10"/>
  <c r="O4192" i="10"/>
  <c r="O4194" i="10"/>
  <c r="O4196" i="10"/>
  <c r="O4198" i="10"/>
  <c r="O4200" i="10"/>
  <c r="O4202" i="10"/>
  <c r="O4087" i="10"/>
  <c r="O4091" i="10"/>
  <c r="O4095" i="10"/>
  <c r="O4099" i="10"/>
  <c r="O4103" i="10"/>
  <c r="O4107" i="10"/>
  <c r="O4085" i="10"/>
  <c r="O4089" i="10"/>
  <c r="O4093" i="10"/>
  <c r="O4097" i="10"/>
  <c r="O4101" i="10"/>
  <c r="O4105" i="10"/>
  <c r="O4084" i="10"/>
  <c r="O4086" i="10"/>
  <c r="O4088" i="10"/>
  <c r="O4090" i="10"/>
  <c r="O4092" i="10"/>
  <c r="O4094" i="10"/>
  <c r="O4096" i="10"/>
  <c r="O4098" i="10"/>
  <c r="O4100" i="10"/>
  <c r="O4102" i="10"/>
  <c r="O4104" i="10"/>
  <c r="O4106" i="10"/>
  <c r="O3991" i="10"/>
  <c r="O3995" i="10"/>
  <c r="O3999" i="10"/>
  <c r="O4003" i="10"/>
  <c r="O4007" i="10"/>
  <c r="O4011" i="10"/>
  <c r="O3990" i="10"/>
  <c r="O3994" i="10"/>
  <c r="O3998" i="10"/>
  <c r="O4002" i="10"/>
  <c r="O4006" i="10"/>
  <c r="O4010" i="10"/>
  <c r="O3989" i="10"/>
  <c r="O3993" i="10"/>
  <c r="O3997" i="10"/>
  <c r="O4001" i="10"/>
  <c r="O4005" i="10"/>
  <c r="O4009" i="10"/>
  <c r="O3992" i="10"/>
  <c r="O4000" i="10"/>
  <c r="O4008" i="10"/>
  <c r="O3988" i="10"/>
  <c r="O4004" i="10"/>
  <c r="O3996" i="10"/>
  <c r="O3895" i="10"/>
  <c r="O3899" i="10"/>
  <c r="O3903" i="10"/>
  <c r="O3907" i="10"/>
  <c r="O3911" i="10"/>
  <c r="O3915" i="10"/>
  <c r="O3894" i="10"/>
  <c r="O3898" i="10"/>
  <c r="O3902" i="10"/>
  <c r="O3906" i="10"/>
  <c r="O3910" i="10"/>
  <c r="O3914" i="10"/>
  <c r="O3893" i="10"/>
  <c r="O3897" i="10"/>
  <c r="O3901" i="10"/>
  <c r="O3905" i="10"/>
  <c r="O3909" i="10"/>
  <c r="O3913" i="10"/>
  <c r="O3896" i="10"/>
  <c r="O3904" i="10"/>
  <c r="O3912" i="10"/>
  <c r="O3892" i="10"/>
  <c r="O3908" i="10"/>
  <c r="O3900" i="10"/>
  <c r="O3799" i="10"/>
  <c r="O3803" i="10"/>
  <c r="O3807" i="10"/>
  <c r="O3811" i="10"/>
  <c r="O3815" i="10"/>
  <c r="O3819" i="10"/>
  <c r="O3798" i="10"/>
  <c r="O3802" i="10"/>
  <c r="O3806" i="10"/>
  <c r="O3810" i="10"/>
  <c r="O3814" i="10"/>
  <c r="O3818" i="10"/>
  <c r="O3797" i="10"/>
  <c r="O3801" i="10"/>
  <c r="O3805" i="10"/>
  <c r="O3809" i="10"/>
  <c r="O3813" i="10"/>
  <c r="O3817" i="10"/>
  <c r="O3800" i="10"/>
  <c r="O3808" i="10"/>
  <c r="O3816" i="10"/>
  <c r="O3796" i="10"/>
  <c r="O3812" i="10"/>
  <c r="O3804" i="10"/>
  <c r="O3703" i="10"/>
  <c r="O3707" i="10"/>
  <c r="O3711" i="10"/>
  <c r="O3715" i="10"/>
  <c r="O3719" i="10"/>
  <c r="O3723" i="10"/>
  <c r="O3702" i="10"/>
  <c r="O3706" i="10"/>
  <c r="O3710" i="10"/>
  <c r="O3714" i="10"/>
  <c r="O3718" i="10"/>
  <c r="O3722" i="10"/>
  <c r="O3701" i="10"/>
  <c r="O3705" i="10"/>
  <c r="O3709" i="10"/>
  <c r="O3713" i="10"/>
  <c r="O3717" i="10"/>
  <c r="O3721" i="10"/>
  <c r="O3704" i="10"/>
  <c r="O3712" i="10"/>
  <c r="O3720" i="10"/>
  <c r="O3700" i="10"/>
  <c r="O3716" i="10"/>
  <c r="O3708" i="10"/>
  <c r="O3604" i="10"/>
  <c r="O3608" i="10"/>
  <c r="O3612" i="10"/>
  <c r="O3616" i="10"/>
  <c r="O3620" i="10"/>
  <c r="O3624" i="10"/>
  <c r="O3607" i="10"/>
  <c r="O3611" i="10"/>
  <c r="O3615" i="10"/>
  <c r="O3619" i="10"/>
  <c r="O3623" i="10"/>
  <c r="O3627" i="10"/>
  <c r="O3606" i="10"/>
  <c r="O3610" i="10"/>
  <c r="O3614" i="10"/>
  <c r="O3618" i="10"/>
  <c r="O3622" i="10"/>
  <c r="O3626" i="10"/>
  <c r="O3609" i="10"/>
  <c r="O3617" i="10"/>
  <c r="O3625" i="10"/>
  <c r="O3613" i="10"/>
  <c r="O3621" i="10"/>
  <c r="O3508" i="10"/>
  <c r="O3512" i="10"/>
  <c r="O3516" i="10"/>
  <c r="O3520" i="10"/>
  <c r="O3524" i="10"/>
  <c r="O3528" i="10"/>
  <c r="O3511" i="10"/>
  <c r="O3515" i="10"/>
  <c r="O3519" i="10"/>
  <c r="O3523" i="10"/>
  <c r="O3527" i="10"/>
  <c r="O3531" i="10"/>
  <c r="O3510" i="10"/>
  <c r="O3514" i="10"/>
  <c r="O3518" i="10"/>
  <c r="O3522" i="10"/>
  <c r="O3526" i="10"/>
  <c r="O3530" i="10"/>
  <c r="O3513" i="10"/>
  <c r="O3521" i="10"/>
  <c r="O3529" i="10"/>
  <c r="O3517" i="10"/>
  <c r="O3525" i="10"/>
  <c r="O3412" i="10"/>
  <c r="O3416" i="10"/>
  <c r="O3420" i="10"/>
  <c r="O3424" i="10"/>
  <c r="O3428" i="10"/>
  <c r="O3432" i="10"/>
  <c r="O3415" i="10"/>
  <c r="O3419" i="10"/>
  <c r="O3423" i="10"/>
  <c r="O3427" i="10"/>
  <c r="O3431" i="10"/>
  <c r="O3435" i="10"/>
  <c r="O3414" i="10"/>
  <c r="O3418" i="10"/>
  <c r="O3422" i="10"/>
  <c r="O3426" i="10"/>
  <c r="O3430" i="10"/>
  <c r="O3434" i="10"/>
  <c r="O3417" i="10"/>
  <c r="O3425" i="10"/>
  <c r="O3433" i="10"/>
  <c r="O3421" i="10"/>
  <c r="O3429" i="10"/>
  <c r="O3316" i="10"/>
  <c r="O3320" i="10"/>
  <c r="O3324" i="10"/>
  <c r="O3328" i="10"/>
  <c r="O3332" i="10"/>
  <c r="O3336" i="10"/>
  <c r="O3319" i="10"/>
  <c r="O3323" i="10"/>
  <c r="O3327" i="10"/>
  <c r="O3331" i="10"/>
  <c r="O3335" i="10"/>
  <c r="O3339" i="10"/>
  <c r="O3318" i="10"/>
  <c r="O3322" i="10"/>
  <c r="O3326" i="10"/>
  <c r="O3330" i="10"/>
  <c r="O3334" i="10"/>
  <c r="O3338" i="10"/>
  <c r="O3321" i="10"/>
  <c r="O3329" i="10"/>
  <c r="O3337" i="10"/>
  <c r="O3325" i="10"/>
  <c r="O3333" i="10"/>
  <c r="O3220" i="10"/>
  <c r="O3224" i="10"/>
  <c r="O3228" i="10"/>
  <c r="O3232" i="10"/>
  <c r="O3236" i="10"/>
  <c r="O3240" i="10"/>
  <c r="O3223" i="10"/>
  <c r="O3227" i="10"/>
  <c r="O3231" i="10"/>
  <c r="O3235" i="10"/>
  <c r="O3239" i="10"/>
  <c r="O3243" i="10"/>
  <c r="O3222" i="10"/>
  <c r="O3226" i="10"/>
  <c r="O3230" i="10"/>
  <c r="O3234" i="10"/>
  <c r="O3238" i="10"/>
  <c r="O3242" i="10"/>
  <c r="O3225" i="10"/>
  <c r="O3233" i="10"/>
  <c r="O3241" i="10"/>
  <c r="O3229" i="10"/>
  <c r="O3237" i="10"/>
  <c r="O3124" i="10"/>
  <c r="O3128" i="10"/>
  <c r="O3132" i="10"/>
  <c r="O3136" i="10"/>
  <c r="O3140" i="10"/>
  <c r="O3144" i="10"/>
  <c r="O3127" i="10"/>
  <c r="O3131" i="10"/>
  <c r="O3135" i="10"/>
  <c r="O3139" i="10"/>
  <c r="O3143" i="10"/>
  <c r="O3147" i="10"/>
  <c r="O3126" i="10"/>
  <c r="O3130" i="10"/>
  <c r="O3134" i="10"/>
  <c r="O3138" i="10"/>
  <c r="O3142" i="10"/>
  <c r="O3146" i="10"/>
  <c r="O3129" i="10"/>
  <c r="O3137" i="10"/>
  <c r="O3145" i="10"/>
  <c r="O3133" i="10"/>
  <c r="O3141" i="10"/>
  <c r="O3028" i="10"/>
  <c r="O3032" i="10"/>
  <c r="O3036" i="10"/>
  <c r="O3040" i="10"/>
  <c r="O3044" i="10"/>
  <c r="O3048" i="10"/>
  <c r="O3031" i="10"/>
  <c r="O3035" i="10"/>
  <c r="O3039" i="10"/>
  <c r="O3043" i="10"/>
  <c r="O3047" i="10"/>
  <c r="O3051" i="10"/>
  <c r="O3030" i="10"/>
  <c r="O3034" i="10"/>
  <c r="O3038" i="10"/>
  <c r="O3042" i="10"/>
  <c r="O3046" i="10"/>
  <c r="O3050" i="10"/>
  <c r="O3033" i="10"/>
  <c r="O3041" i="10"/>
  <c r="O3049" i="10"/>
  <c r="O3037" i="10"/>
  <c r="O3045" i="10"/>
  <c r="O2932" i="10"/>
  <c r="O2936" i="10"/>
  <c r="O2940" i="10"/>
  <c r="O2944" i="10"/>
  <c r="O2948" i="10"/>
  <c r="O2952" i="10"/>
  <c r="O2935" i="10"/>
  <c r="O2939" i="10"/>
  <c r="O2943" i="10"/>
  <c r="O2947" i="10"/>
  <c r="O2951" i="10"/>
  <c r="O2955" i="10"/>
  <c r="O2934" i="10"/>
  <c r="O2938" i="10"/>
  <c r="O2942" i="10"/>
  <c r="O2946" i="10"/>
  <c r="O2950" i="10"/>
  <c r="O2954" i="10"/>
  <c r="O2937" i="10"/>
  <c r="O2945" i="10"/>
  <c r="O2953" i="10"/>
  <c r="O2941" i="10"/>
  <c r="O2949" i="10"/>
  <c r="O2836" i="10"/>
  <c r="O2840" i="10"/>
  <c r="O2844" i="10"/>
  <c r="O2848" i="10"/>
  <c r="O2852" i="10"/>
  <c r="O2856" i="10"/>
  <c r="O2839" i="10"/>
  <c r="O2843" i="10"/>
  <c r="O2847" i="10"/>
  <c r="O2851" i="10"/>
  <c r="O2855" i="10"/>
  <c r="O2859" i="10"/>
  <c r="O2838" i="10"/>
  <c r="O2842" i="10"/>
  <c r="O2846" i="10"/>
  <c r="O2850" i="10"/>
  <c r="O2854" i="10"/>
  <c r="O2858" i="10"/>
  <c r="O2841" i="10"/>
  <c r="O2849" i="10"/>
  <c r="O2857" i="10"/>
  <c r="O2845" i="10"/>
  <c r="O2853" i="10"/>
  <c r="O2740" i="10"/>
  <c r="O2744" i="10"/>
  <c r="O2748" i="10"/>
  <c r="O2752" i="10"/>
  <c r="O2756" i="10"/>
  <c r="O2760" i="10"/>
  <c r="O2743" i="10"/>
  <c r="O2747" i="10"/>
  <c r="O2751" i="10"/>
  <c r="O2755" i="10"/>
  <c r="O2759" i="10"/>
  <c r="O2763" i="10"/>
  <c r="O2742" i="10"/>
  <c r="O2746" i="10"/>
  <c r="O2750" i="10"/>
  <c r="O2754" i="10"/>
  <c r="O2758" i="10"/>
  <c r="O2762" i="10"/>
  <c r="O2745" i="10"/>
  <c r="O2753" i="10"/>
  <c r="O2761" i="10"/>
  <c r="O2749" i="10"/>
  <c r="O2757" i="10"/>
  <c r="O2646" i="10"/>
  <c r="O2650" i="10"/>
  <c r="O2654" i="10"/>
  <c r="O2658" i="10"/>
  <c r="O2662" i="10"/>
  <c r="O2666" i="10"/>
  <c r="O2644" i="10"/>
  <c r="O2647" i="10"/>
  <c r="O2652" i="10"/>
  <c r="O2655" i="10"/>
  <c r="O2660" i="10"/>
  <c r="O2663" i="10"/>
  <c r="O2649" i="10"/>
  <c r="O2657" i="10"/>
  <c r="O2665" i="10"/>
  <c r="O2648" i="10"/>
  <c r="O2651" i="10"/>
  <c r="O2656" i="10"/>
  <c r="O2659" i="10"/>
  <c r="O2664" i="10"/>
  <c r="O2667" i="10"/>
  <c r="O2653" i="10"/>
  <c r="O2661" i="10"/>
  <c r="O2645" i="10"/>
  <c r="O2550" i="10"/>
  <c r="O2554" i="10"/>
  <c r="O2558" i="10"/>
  <c r="O2562" i="10"/>
  <c r="O2566" i="10"/>
  <c r="O2570" i="10"/>
  <c r="O2548" i="10"/>
  <c r="O2552" i="10"/>
  <c r="O2556" i="10"/>
  <c r="O2560" i="10"/>
  <c r="O2564" i="10"/>
  <c r="O2568" i="10"/>
  <c r="O2549" i="10"/>
  <c r="O2551" i="10"/>
  <c r="O2553" i="10"/>
  <c r="O2555" i="10"/>
  <c r="O2557" i="10"/>
  <c r="O2559" i="10"/>
  <c r="O2561" i="10"/>
  <c r="O2563" i="10"/>
  <c r="O2565" i="10"/>
  <c r="O2567" i="10"/>
  <c r="O2569" i="10"/>
  <c r="O2571" i="10"/>
  <c r="O2454" i="10"/>
  <c r="O2458" i="10"/>
  <c r="O2462" i="10"/>
  <c r="O2466" i="10"/>
  <c r="O2470" i="10"/>
  <c r="O2474" i="10"/>
  <c r="O2452" i="10"/>
  <c r="O2456" i="10"/>
  <c r="O2460" i="10"/>
  <c r="O2464" i="10"/>
  <c r="O2468" i="10"/>
  <c r="O2472" i="10"/>
  <c r="O2453" i="10"/>
  <c r="O2455" i="10"/>
  <c r="O2457" i="10"/>
  <c r="O2459" i="10"/>
  <c r="O2461" i="10"/>
  <c r="O2463" i="10"/>
  <c r="O2465" i="10"/>
  <c r="O2467" i="10"/>
  <c r="O2469" i="10"/>
  <c r="O2471" i="10"/>
  <c r="O2473" i="10"/>
  <c r="O2475" i="10"/>
  <c r="O2358" i="10"/>
  <c r="O2362" i="10"/>
  <c r="O2366" i="10"/>
  <c r="O2370" i="10"/>
  <c r="O2374" i="10"/>
  <c r="O2378" i="10"/>
  <c r="O2357" i="10"/>
  <c r="O2361" i="10"/>
  <c r="O2365" i="10"/>
  <c r="O2369" i="10"/>
  <c r="O2373" i="10"/>
  <c r="O2377" i="10"/>
  <c r="O2356" i="10"/>
  <c r="O2360" i="10"/>
  <c r="O2364" i="10"/>
  <c r="O2368" i="10"/>
  <c r="O2372" i="10"/>
  <c r="O2376" i="10"/>
  <c r="O2363" i="10"/>
  <c r="O2371" i="10"/>
  <c r="O2379" i="10"/>
  <c r="O2359" i="10"/>
  <c r="O2375" i="10"/>
  <c r="O2367" i="10"/>
  <c r="O2262" i="10"/>
  <c r="O2266" i="10"/>
  <c r="O2270" i="10"/>
  <c r="O2274" i="10"/>
  <c r="O2278" i="10"/>
  <c r="O2282" i="10"/>
  <c r="O2261" i="10"/>
  <c r="O2265" i="10"/>
  <c r="O2269" i="10"/>
  <c r="O2273" i="10"/>
  <c r="O2277" i="10"/>
  <c r="O2281" i="10"/>
  <c r="O2260" i="10"/>
  <c r="O2264" i="10"/>
  <c r="O2268" i="10"/>
  <c r="O2272" i="10"/>
  <c r="O2276" i="10"/>
  <c r="O2280" i="10"/>
  <c r="O2267" i="10"/>
  <c r="O2275" i="10"/>
  <c r="O2283" i="10"/>
  <c r="O2263" i="10"/>
  <c r="O2279" i="10"/>
  <c r="O2271" i="10"/>
  <c r="O2167" i="10"/>
  <c r="O2171" i="10"/>
  <c r="O2175" i="10"/>
  <c r="O2179" i="10"/>
  <c r="O2183" i="10"/>
  <c r="O2187" i="10"/>
  <c r="O2166" i="10"/>
  <c r="O2170" i="10"/>
  <c r="O2174" i="10"/>
  <c r="O2178" i="10"/>
  <c r="O2182" i="10"/>
  <c r="O2186" i="10"/>
  <c r="O2165" i="10"/>
  <c r="O2169" i="10"/>
  <c r="O2173" i="10"/>
  <c r="O2177" i="10"/>
  <c r="O2181" i="10"/>
  <c r="O2185" i="10"/>
  <c r="O2172" i="10"/>
  <c r="O2176" i="10"/>
  <c r="O2164" i="10"/>
  <c r="O2180" i="10"/>
  <c r="O2168" i="10"/>
  <c r="O2184" i="10"/>
  <c r="O2071" i="10"/>
  <c r="O2075" i="10"/>
  <c r="O2079" i="10"/>
  <c r="O2083" i="10"/>
  <c r="O2087" i="10"/>
  <c r="O2091" i="10"/>
  <c r="O2070" i="10"/>
  <c r="O2074" i="10"/>
  <c r="O2078" i="10"/>
  <c r="O2082" i="10"/>
  <c r="O2086" i="10"/>
  <c r="O2090" i="10"/>
  <c r="O2069" i="10"/>
  <c r="O2073" i="10"/>
  <c r="O2077" i="10"/>
  <c r="O2081" i="10"/>
  <c r="O2085" i="10"/>
  <c r="O2089" i="10"/>
  <c r="O2076" i="10"/>
  <c r="O2080" i="10"/>
  <c r="O2068" i="10"/>
  <c r="O2084" i="10"/>
  <c r="O2088" i="10"/>
  <c r="O2072" i="10"/>
  <c r="O1975" i="10"/>
  <c r="O1979" i="10"/>
  <c r="O1983" i="10"/>
  <c r="O1987" i="10"/>
  <c r="O1991" i="10"/>
  <c r="O1995" i="10"/>
  <c r="O1974" i="10"/>
  <c r="O1978" i="10"/>
  <c r="O1982" i="10"/>
  <c r="O1986" i="10"/>
  <c r="O1990" i="10"/>
  <c r="O1994" i="10"/>
  <c r="O1973" i="10"/>
  <c r="O1977" i="10"/>
  <c r="O1981" i="10"/>
  <c r="O1985" i="10"/>
  <c r="O1989" i="10"/>
  <c r="O1993" i="10"/>
  <c r="O1980" i="10"/>
  <c r="O1984" i="10"/>
  <c r="O1972" i="10"/>
  <c r="O1988" i="10"/>
  <c r="O1976" i="10"/>
  <c r="O1992" i="10"/>
  <c r="O1879" i="10"/>
  <c r="O1883" i="10"/>
  <c r="O1887" i="10"/>
  <c r="O1891" i="10"/>
  <c r="O1895" i="10"/>
  <c r="O1899" i="10"/>
  <c r="O1878" i="10"/>
  <c r="O1882" i="10"/>
  <c r="O1886" i="10"/>
  <c r="O1890" i="10"/>
  <c r="O1894" i="10"/>
  <c r="O1898" i="10"/>
  <c r="O1877" i="10"/>
  <c r="O1881" i="10"/>
  <c r="O1885" i="10"/>
  <c r="O1889" i="10"/>
  <c r="O1893" i="10"/>
  <c r="O1897" i="10"/>
  <c r="O1876" i="10"/>
  <c r="O1884" i="10"/>
  <c r="O1892" i="10"/>
  <c r="O1888" i="10"/>
  <c r="O1880" i="10"/>
  <c r="O1896" i="10"/>
  <c r="O1783" i="10"/>
  <c r="O1787" i="10"/>
  <c r="O1791" i="10"/>
  <c r="O1795" i="10"/>
  <c r="O1799" i="10"/>
  <c r="O1803" i="10"/>
  <c r="O1782" i="10"/>
  <c r="O1780" i="10"/>
  <c r="O1790" i="10"/>
  <c r="O1798" i="10"/>
  <c r="O1784" i="10"/>
  <c r="O1789" i="10"/>
  <c r="O1792" i="10"/>
  <c r="O1797" i="10"/>
  <c r="O1800" i="10"/>
  <c r="O1781" i="10"/>
  <c r="O1786" i="10"/>
  <c r="O1794" i="10"/>
  <c r="O1802" i="10"/>
  <c r="O1785" i="10"/>
  <c r="O1793" i="10"/>
  <c r="O1801" i="10"/>
  <c r="O1788" i="10"/>
  <c r="O1796" i="10"/>
  <c r="O1687" i="10"/>
  <c r="O1691" i="10"/>
  <c r="O1695" i="10"/>
  <c r="O1699" i="10"/>
  <c r="O1703" i="10"/>
  <c r="O1707" i="10"/>
  <c r="O1686" i="10"/>
  <c r="O1690" i="10"/>
  <c r="O1694" i="10"/>
  <c r="O1698" i="10"/>
  <c r="O1702" i="10"/>
  <c r="O1706" i="10"/>
  <c r="O1684" i="10"/>
  <c r="O1688" i="10"/>
  <c r="O1692" i="10"/>
  <c r="O1696" i="10"/>
  <c r="O1700" i="10"/>
  <c r="O1704" i="10"/>
  <c r="O1685" i="10"/>
  <c r="O1689" i="10"/>
  <c r="O1693" i="10"/>
  <c r="O1697" i="10"/>
  <c r="O1701" i="10"/>
  <c r="O1705" i="10"/>
  <c r="O1591" i="10"/>
  <c r="O1595" i="10"/>
  <c r="O1599" i="10"/>
  <c r="O1603" i="10"/>
  <c r="O1607" i="10"/>
  <c r="O1611" i="10"/>
  <c r="O1590" i="10"/>
  <c r="O1594" i="10"/>
  <c r="O1598" i="10"/>
  <c r="O1602" i="10"/>
  <c r="O1606" i="10"/>
  <c r="O1610" i="10"/>
  <c r="O1588" i="10"/>
  <c r="O1592" i="10"/>
  <c r="O1596" i="10"/>
  <c r="O1600" i="10"/>
  <c r="O1604" i="10"/>
  <c r="O1608" i="10"/>
  <c r="O1589" i="10"/>
  <c r="O1593" i="10"/>
  <c r="O1597" i="10"/>
  <c r="O1601" i="10"/>
  <c r="O1605" i="10"/>
  <c r="O1609" i="10"/>
  <c r="O1495" i="10"/>
  <c r="O1499" i="10"/>
  <c r="O1503" i="10"/>
  <c r="O1507" i="10"/>
  <c r="O1511" i="10"/>
  <c r="O1515" i="10"/>
  <c r="O1494" i="10"/>
  <c r="O1498" i="10"/>
  <c r="O1502" i="10"/>
  <c r="O1506" i="10"/>
  <c r="O1510" i="10"/>
  <c r="O1514" i="10"/>
  <c r="O1492" i="10"/>
  <c r="O1496" i="10"/>
  <c r="O1500" i="10"/>
  <c r="O1504" i="10"/>
  <c r="O1508" i="10"/>
  <c r="O1512" i="10"/>
  <c r="O1493" i="10"/>
  <c r="O1497" i="10"/>
  <c r="O1501" i="10"/>
  <c r="O1505" i="10"/>
  <c r="O1509" i="10"/>
  <c r="O1513" i="10"/>
  <c r="O1399" i="10"/>
  <c r="O1403" i="10"/>
  <c r="O1407" i="10"/>
  <c r="O1411" i="10"/>
  <c r="O1415" i="10"/>
  <c r="O1419" i="10"/>
  <c r="O1398" i="10"/>
  <c r="O1402" i="10"/>
  <c r="O1406" i="10"/>
  <c r="O1410" i="10"/>
  <c r="O1414" i="10"/>
  <c r="O1418" i="10"/>
  <c r="O1396" i="10"/>
  <c r="O1400" i="10"/>
  <c r="O1404" i="10"/>
  <c r="O1408" i="10"/>
  <c r="O1412" i="10"/>
  <c r="O1416" i="10"/>
  <c r="O1397" i="10"/>
  <c r="O1401" i="10"/>
  <c r="O1405" i="10"/>
  <c r="O1409" i="10"/>
  <c r="O1413" i="10"/>
  <c r="O1417" i="10"/>
  <c r="O1301" i="10"/>
  <c r="O1305" i="10"/>
  <c r="O1309" i="10"/>
  <c r="O1303" i="10"/>
  <c r="O1306" i="10"/>
  <c r="O1311" i="10"/>
  <c r="O1315" i="10"/>
  <c r="O1319" i="10"/>
  <c r="O1323" i="10"/>
  <c r="O1300" i="10"/>
  <c r="O1308" i="10"/>
  <c r="O1314" i="10"/>
  <c r="O1318" i="10"/>
  <c r="O1322" i="10"/>
  <c r="O1302" i="10"/>
  <c r="O1307" i="10"/>
  <c r="O1310" i="10"/>
  <c r="O1313" i="10"/>
  <c r="O1317" i="10"/>
  <c r="O1321" i="10"/>
  <c r="O1312" i="10"/>
  <c r="O1320" i="10"/>
  <c r="O1316" i="10"/>
  <c r="O1304" i="10"/>
  <c r="O1206" i="10"/>
  <c r="O1205" i="10"/>
  <c r="O1209" i="10"/>
  <c r="O1213" i="10"/>
  <c r="O1217" i="10"/>
  <c r="O1221" i="10"/>
  <c r="O1225" i="10"/>
  <c r="O1204" i="10"/>
  <c r="O1208" i="10"/>
  <c r="O1212" i="10"/>
  <c r="O1216" i="10"/>
  <c r="O1220" i="10"/>
  <c r="O1224" i="10"/>
  <c r="O1210" i="10"/>
  <c r="O1214" i="10"/>
  <c r="O1218" i="10"/>
  <c r="O1222" i="10"/>
  <c r="O1226" i="10"/>
  <c r="O1211" i="10"/>
  <c r="O1215" i="10"/>
  <c r="O1219" i="10"/>
  <c r="O1223" i="10"/>
  <c r="O1227" i="10"/>
  <c r="O1207" i="10"/>
  <c r="O1110" i="10"/>
  <c r="O1114" i="10"/>
  <c r="O1118" i="10"/>
  <c r="O1122" i="10"/>
  <c r="O1126" i="10"/>
  <c r="O1130" i="10"/>
  <c r="O1109" i="10"/>
  <c r="O1113" i="10"/>
  <c r="O1117" i="10"/>
  <c r="O1121" i="10"/>
  <c r="O1125" i="10"/>
  <c r="O1129" i="10"/>
  <c r="O1108" i="10"/>
  <c r="O1112" i="10"/>
  <c r="O1116" i="10"/>
  <c r="O1120" i="10"/>
  <c r="O1124" i="10"/>
  <c r="O1128" i="10"/>
  <c r="O1115" i="10"/>
  <c r="O1123" i="10"/>
  <c r="O1131" i="10"/>
  <c r="O1119" i="10"/>
  <c r="O1111" i="10"/>
  <c r="O1127" i="10"/>
  <c r="O1014" i="10"/>
  <c r="O1018" i="10"/>
  <c r="O1013" i="10"/>
  <c r="O1022" i="10"/>
  <c r="O1026" i="10"/>
  <c r="O1030" i="10"/>
  <c r="O1034" i="10"/>
  <c r="O1012" i="10"/>
  <c r="O1015" i="10"/>
  <c r="O1021" i="10"/>
  <c r="O1025" i="10"/>
  <c r="O1029" i="10"/>
  <c r="O1033" i="10"/>
  <c r="O1017" i="10"/>
  <c r="O1020" i="10"/>
  <c r="O1024" i="10"/>
  <c r="O1028" i="10"/>
  <c r="O1032" i="10"/>
  <c r="O1016" i="10"/>
  <c r="O1019" i="10"/>
  <c r="O1027" i="10"/>
  <c r="O1035" i="10"/>
  <c r="O1023" i="10"/>
  <c r="O1031" i="10"/>
  <c r="O918" i="10"/>
  <c r="O922" i="10"/>
  <c r="O926" i="10"/>
  <c r="O930" i="10"/>
  <c r="O934" i="10"/>
  <c r="O938" i="10"/>
  <c r="O916" i="10"/>
  <c r="O920" i="10"/>
  <c r="O924" i="10"/>
  <c r="O928" i="10"/>
  <c r="O932" i="10"/>
  <c r="O936" i="10"/>
  <c r="O917" i="10"/>
  <c r="O919" i="10"/>
  <c r="O921" i="10"/>
  <c r="O923" i="10"/>
  <c r="O925" i="10"/>
  <c r="O927" i="10"/>
  <c r="O929" i="10"/>
  <c r="O931" i="10"/>
  <c r="O933" i="10"/>
  <c r="O935" i="10"/>
  <c r="O937" i="10"/>
  <c r="O939" i="10"/>
  <c r="O822" i="10"/>
  <c r="O826" i="10"/>
  <c r="O830" i="10"/>
  <c r="O834" i="10"/>
  <c r="O838" i="10"/>
  <c r="O842" i="10"/>
  <c r="O821" i="10"/>
  <c r="O825" i="10"/>
  <c r="O829" i="10"/>
  <c r="O833" i="10"/>
  <c r="O837" i="10"/>
  <c r="O841" i="10"/>
  <c r="O820" i="10"/>
  <c r="O824" i="10"/>
  <c r="O828" i="10"/>
  <c r="O832" i="10"/>
  <c r="O836" i="10"/>
  <c r="O840" i="10"/>
  <c r="O827" i="10"/>
  <c r="O835" i="10"/>
  <c r="O843" i="10"/>
  <c r="O823" i="10"/>
  <c r="O831" i="10"/>
  <c r="O839" i="10"/>
  <c r="O725" i="10"/>
  <c r="O729" i="10"/>
  <c r="O733" i="10"/>
  <c r="O737" i="10"/>
  <c r="O724" i="10"/>
  <c r="O728" i="10"/>
  <c r="O732" i="10"/>
  <c r="O727" i="10"/>
  <c r="O731" i="10"/>
  <c r="O735" i="10"/>
  <c r="O738" i="10"/>
  <c r="O742" i="10"/>
  <c r="O746" i="10"/>
  <c r="O741" i="10"/>
  <c r="O745" i="10"/>
  <c r="O726" i="10"/>
  <c r="O730" i="10"/>
  <c r="O734" i="10"/>
  <c r="O740" i="10"/>
  <c r="O744" i="10"/>
  <c r="O736" i="10"/>
  <c r="O739" i="10"/>
  <c r="O747" i="10"/>
  <c r="O743" i="10"/>
  <c r="O629" i="10"/>
  <c r="O633" i="10"/>
  <c r="O637" i="10"/>
  <c r="O641" i="10"/>
  <c r="O645" i="10"/>
  <c r="O649" i="10"/>
  <c r="O628" i="10"/>
  <c r="O632" i="10"/>
  <c r="O636" i="10"/>
  <c r="O640" i="10"/>
  <c r="O644" i="10"/>
  <c r="O648" i="10"/>
  <c r="O631" i="10"/>
  <c r="O635" i="10"/>
  <c r="O639" i="10"/>
  <c r="O643" i="10"/>
  <c r="O647" i="10"/>
  <c r="O651" i="10"/>
  <c r="O634" i="10"/>
  <c r="O642" i="10"/>
  <c r="O650" i="10"/>
  <c r="O638" i="10"/>
  <c r="O646" i="10"/>
  <c r="O630" i="10"/>
  <c r="O533" i="10"/>
  <c r="O537" i="10"/>
  <c r="O541" i="10"/>
  <c r="O545" i="10"/>
  <c r="O549" i="10"/>
  <c r="O553" i="10"/>
  <c r="O532" i="10"/>
  <c r="O536" i="10"/>
  <c r="O540" i="10"/>
  <c r="O544" i="10"/>
  <c r="O548" i="10"/>
  <c r="O552" i="10"/>
  <c r="O535" i="10"/>
  <c r="O539" i="10"/>
  <c r="O543" i="10"/>
  <c r="O547" i="10"/>
  <c r="O551" i="10"/>
  <c r="O555" i="10"/>
  <c r="O538" i="10"/>
  <c r="O546" i="10"/>
  <c r="O554" i="10"/>
  <c r="O542" i="10"/>
  <c r="O550" i="10"/>
  <c r="O534" i="10"/>
  <c r="O438" i="10"/>
  <c r="O442" i="10"/>
  <c r="O446" i="10"/>
  <c r="O450" i="10"/>
  <c r="O436" i="10"/>
  <c r="O440" i="10"/>
  <c r="O444" i="10"/>
  <c r="O448" i="10"/>
  <c r="O452" i="10"/>
  <c r="O456" i="10"/>
  <c r="O454" i="10"/>
  <c r="O457" i="10"/>
  <c r="O459" i="10"/>
  <c r="O437" i="10"/>
  <c r="O439" i="10"/>
  <c r="O441" i="10"/>
  <c r="O443" i="10"/>
  <c r="O445" i="10"/>
  <c r="O447" i="10"/>
  <c r="O449" i="10"/>
  <c r="O451" i="10"/>
  <c r="O453" i="10"/>
  <c r="O458" i="10"/>
  <c r="O455" i="10"/>
  <c r="O342" i="10"/>
  <c r="O340" i="10"/>
  <c r="O346" i="10"/>
  <c r="O350" i="10"/>
  <c r="O354" i="10"/>
  <c r="O358" i="10"/>
  <c r="O362" i="10"/>
  <c r="O345" i="10"/>
  <c r="O349" i="10"/>
  <c r="O353" i="10"/>
  <c r="O357" i="10"/>
  <c r="O361" i="10"/>
  <c r="O344" i="10"/>
  <c r="O348" i="10"/>
  <c r="O352" i="10"/>
  <c r="O356" i="10"/>
  <c r="O360" i="10"/>
  <c r="O341" i="10"/>
  <c r="O347" i="10"/>
  <c r="O355" i="10"/>
  <c r="O363" i="10"/>
  <c r="O343" i="10"/>
  <c r="O359" i="10"/>
  <c r="O351" i="10"/>
  <c r="O246" i="10"/>
  <c r="O250" i="10"/>
  <c r="O254" i="10"/>
  <c r="O258" i="10"/>
  <c r="O262" i="10"/>
  <c r="O266" i="10"/>
  <c r="O245" i="10"/>
  <c r="O249" i="10"/>
  <c r="O253" i="10"/>
  <c r="O257" i="10"/>
  <c r="O261" i="10"/>
  <c r="O265" i="10"/>
  <c r="O244" i="10"/>
  <c r="O248" i="10"/>
  <c r="O252" i="10"/>
  <c r="O256" i="10"/>
  <c r="O260" i="10"/>
  <c r="O264" i="10"/>
  <c r="O251" i="10"/>
  <c r="O259" i="10"/>
  <c r="O267" i="10"/>
  <c r="O247" i="10"/>
  <c r="O263" i="10"/>
  <c r="O255" i="10"/>
  <c r="O151" i="10"/>
  <c r="O155" i="10"/>
  <c r="O159" i="10"/>
  <c r="O163" i="10"/>
  <c r="O167" i="10"/>
  <c r="O171" i="10"/>
  <c r="O150" i="10"/>
  <c r="O154" i="10"/>
  <c r="O158" i="10"/>
  <c r="O162" i="10"/>
  <c r="O166" i="10"/>
  <c r="O170" i="10"/>
  <c r="O149" i="10"/>
  <c r="O153" i="10"/>
  <c r="O157" i="10"/>
  <c r="O161" i="10"/>
  <c r="O165" i="10"/>
  <c r="O169" i="10"/>
  <c r="O148" i="10"/>
  <c r="O152" i="10"/>
  <c r="O156" i="10"/>
  <c r="O160" i="10"/>
  <c r="O164" i="10"/>
  <c r="O168" i="10"/>
  <c r="O55" i="10"/>
  <c r="O59" i="10"/>
  <c r="O63" i="10"/>
  <c r="O67" i="10"/>
  <c r="O71" i="10"/>
  <c r="O75" i="10"/>
  <c r="O54" i="10"/>
  <c r="O58" i="10"/>
  <c r="O62" i="10"/>
  <c r="O66" i="10"/>
  <c r="O70" i="10"/>
  <c r="O74" i="10"/>
  <c r="O53" i="10"/>
  <c r="O57" i="10"/>
  <c r="O61" i="10"/>
  <c r="O65" i="10"/>
  <c r="O69" i="10"/>
  <c r="O73" i="10"/>
  <c r="O52" i="10"/>
  <c r="O56" i="10"/>
  <c r="O60" i="10"/>
  <c r="O64" i="10"/>
  <c r="O68" i="10"/>
  <c r="O72" i="10"/>
  <c r="M4" i="10"/>
  <c r="O8738" i="10"/>
  <c r="M8736" i="10"/>
  <c r="O8734" i="10"/>
  <c r="M8732" i="10"/>
  <c r="O8730" i="10"/>
  <c r="M8728" i="10"/>
  <c r="O8726" i="10"/>
  <c r="M8724" i="10"/>
  <c r="O8722" i="10"/>
  <c r="M8720" i="10"/>
  <c r="O8714" i="10"/>
  <c r="M8712" i="10"/>
  <c r="O8710" i="10"/>
  <c r="M8708" i="10"/>
  <c r="O8706" i="10"/>
  <c r="M8704" i="10"/>
  <c r="O8702" i="10"/>
  <c r="M8700" i="10"/>
  <c r="O8698" i="10"/>
  <c r="M8696" i="10"/>
  <c r="M8688" i="10"/>
  <c r="M8684" i="10"/>
  <c r="M8680" i="10"/>
  <c r="M8676" i="10"/>
  <c r="M8672" i="10"/>
  <c r="O8666" i="10"/>
  <c r="O8662" i="10"/>
  <c r="O8658" i="10"/>
  <c r="O8654" i="10"/>
  <c r="O8650" i="10"/>
  <c r="O8642" i="10"/>
  <c r="M8640" i="10"/>
  <c r="O8638" i="10"/>
  <c r="M8636" i="10"/>
  <c r="O8634" i="10"/>
  <c r="M8632" i="10"/>
  <c r="O8630" i="10"/>
  <c r="M8628" i="10"/>
  <c r="O8626" i="10"/>
  <c r="M8624" i="10"/>
  <c r="O8618" i="10"/>
  <c r="M8616" i="10"/>
  <c r="O8614" i="10"/>
  <c r="M8612" i="10"/>
  <c r="O8610" i="10"/>
  <c r="M8608" i="10"/>
  <c r="O8606" i="10"/>
  <c r="M8604" i="10"/>
  <c r="O8602" i="10"/>
  <c r="M8600" i="10"/>
  <c r="M8592" i="10"/>
  <c r="M8588" i="10"/>
  <c r="M8584" i="10"/>
  <c r="M8580" i="10"/>
  <c r="M8576" i="10"/>
  <c r="O8570" i="10"/>
  <c r="O8566" i="10"/>
  <c r="O8562" i="10"/>
  <c r="O8558" i="10"/>
  <c r="O8554" i="10"/>
  <c r="O8546" i="10"/>
  <c r="M8544" i="10"/>
  <c r="O8542" i="10"/>
  <c r="M8540" i="10"/>
  <c r="O8538" i="10"/>
  <c r="M8536" i="10"/>
  <c r="O8534" i="10"/>
  <c r="M8532" i="10"/>
  <c r="O8530" i="10"/>
  <c r="M8528" i="10"/>
  <c r="O8522" i="10"/>
  <c r="M8520" i="10"/>
  <c r="O8518" i="10"/>
  <c r="M8516" i="10"/>
  <c r="O8514" i="10"/>
  <c r="M8512" i="10"/>
  <c r="O8510" i="10"/>
  <c r="M8508" i="10"/>
  <c r="O8506" i="10"/>
  <c r="M8504" i="10"/>
  <c r="M8496" i="10"/>
  <c r="M8492" i="10"/>
  <c r="M8488" i="10"/>
  <c r="M8484" i="10"/>
  <c r="M8480" i="10"/>
  <c r="O8474" i="10"/>
  <c r="O8470" i="10"/>
  <c r="O8466" i="10"/>
  <c r="O8462" i="10"/>
  <c r="O8458" i="10"/>
  <c r="O8450" i="10"/>
  <c r="M8448" i="10"/>
  <c r="O8446" i="10"/>
  <c r="M8444" i="10"/>
  <c r="O8442" i="10"/>
  <c r="M8440" i="10"/>
  <c r="O8438" i="10"/>
  <c r="M8436" i="10"/>
  <c r="O8434" i="10"/>
  <c r="M8432" i="10"/>
  <c r="O8426" i="10"/>
  <c r="M8424" i="10"/>
  <c r="O8422" i="10"/>
  <c r="M8420" i="10"/>
  <c r="O8418" i="10"/>
  <c r="M8416" i="10"/>
  <c r="O8414" i="10"/>
  <c r="M8412" i="10"/>
  <c r="O8410" i="10"/>
  <c r="M8408" i="10"/>
  <c r="M8400" i="10"/>
  <c r="M8396" i="10"/>
  <c r="M8392" i="10"/>
  <c r="M8388" i="10"/>
  <c r="M8384" i="10"/>
  <c r="O8378" i="10"/>
  <c r="O8374" i="10"/>
  <c r="O8370" i="10"/>
  <c r="O8366" i="10"/>
  <c r="O8362" i="10"/>
  <c r="O8354" i="10"/>
  <c r="M8352" i="10"/>
  <c r="O8350" i="10"/>
  <c r="M8348" i="10"/>
  <c r="O8346" i="10"/>
  <c r="M8344" i="10"/>
  <c r="O8342" i="10"/>
  <c r="M8340" i="10"/>
  <c r="O8338" i="10"/>
  <c r="M8336" i="10"/>
  <c r="O8330" i="10"/>
  <c r="M8328" i="10"/>
  <c r="O8326" i="10"/>
  <c r="M8324" i="10"/>
  <c r="O8322" i="10"/>
  <c r="M8320" i="10"/>
  <c r="O8318" i="10"/>
  <c r="M8316" i="10"/>
  <c r="O8314" i="10"/>
  <c r="M8312" i="10"/>
  <c r="M8304" i="10"/>
  <c r="M8300" i="10"/>
  <c r="M8296" i="10"/>
  <c r="M8292" i="10"/>
  <c r="M8288" i="10"/>
  <c r="O8282" i="10"/>
  <c r="O8278" i="10"/>
  <c r="O8274" i="10"/>
  <c r="O8270" i="10"/>
  <c r="O8266" i="10"/>
  <c r="O8258" i="10"/>
  <c r="M8256" i="10"/>
  <c r="O8254" i="10"/>
  <c r="M8252" i="10"/>
  <c r="O8250" i="10"/>
  <c r="M8248" i="10"/>
  <c r="O8246" i="10"/>
  <c r="M8244" i="10"/>
  <c r="O8242" i="10"/>
  <c r="M8240" i="10"/>
  <c r="O8234" i="10"/>
  <c r="M8232" i="10"/>
  <c r="O8230" i="10"/>
  <c r="M8228" i="10"/>
  <c r="O8226" i="10"/>
  <c r="M8224" i="10"/>
  <c r="O8222" i="10"/>
  <c r="M8220" i="10"/>
  <c r="O8218" i="10"/>
  <c r="M8216" i="10"/>
  <c r="M8208" i="10"/>
  <c r="M8204" i="10"/>
  <c r="M8200" i="10"/>
  <c r="M8196" i="10"/>
  <c r="M8192" i="10"/>
  <c r="O8186" i="10"/>
  <c r="O8182" i="10"/>
  <c r="O8178" i="10"/>
  <c r="O8174" i="10"/>
  <c r="O8170" i="10"/>
  <c r="O8162" i="10"/>
  <c r="M8160" i="10"/>
  <c r="O8158" i="10"/>
  <c r="M8156" i="10"/>
  <c r="O8154" i="10"/>
  <c r="M8152" i="10"/>
  <c r="O8150" i="10"/>
  <c r="M8148" i="10"/>
  <c r="O8146" i="10"/>
  <c r="M8144" i="10"/>
  <c r="O8138" i="10"/>
  <c r="M8136" i="10"/>
  <c r="O8134" i="10"/>
  <c r="M8132" i="10"/>
  <c r="O8130" i="10"/>
  <c r="M8128" i="10"/>
  <c r="O8126" i="10"/>
  <c r="M8124" i="10"/>
  <c r="O8122" i="10"/>
  <c r="M8120" i="10"/>
  <c r="M8112" i="10"/>
  <c r="M8108" i="10"/>
  <c r="M8104" i="10"/>
  <c r="M8100" i="10"/>
  <c r="M8096" i="10"/>
  <c r="O8090" i="10"/>
  <c r="O8086" i="10"/>
  <c r="O8082" i="10"/>
  <c r="O8078" i="10"/>
  <c r="O8074" i="10"/>
  <c r="O8066" i="10"/>
  <c r="M8064" i="10"/>
  <c r="O8062" i="10"/>
  <c r="M8060" i="10"/>
  <c r="O8058" i="10"/>
  <c r="M8056" i="10"/>
  <c r="O8054" i="10"/>
  <c r="M8052" i="10"/>
  <c r="O8050" i="10"/>
  <c r="M8048" i="10"/>
  <c r="O8042" i="10"/>
  <c r="M8040" i="10"/>
  <c r="O8038" i="10"/>
  <c r="M8036" i="10"/>
  <c r="O8034" i="10"/>
  <c r="M8032" i="10"/>
  <c r="O8030" i="10"/>
  <c r="M8028" i="10"/>
  <c r="O8026" i="10"/>
  <c r="M8024" i="10"/>
  <c r="M8016" i="10"/>
  <c r="M8012" i="10"/>
  <c r="M8008" i="10"/>
  <c r="M8004" i="10"/>
  <c r="M8000" i="10"/>
  <c r="O7994" i="10"/>
  <c r="O7990" i="10"/>
  <c r="O7986" i="10"/>
  <c r="O7982" i="10"/>
  <c r="O7978" i="10"/>
  <c r="O7970" i="10"/>
  <c r="M7968" i="10"/>
  <c r="O7966" i="10"/>
  <c r="M7964" i="10"/>
  <c r="O7962" i="10"/>
  <c r="M7960" i="10"/>
  <c r="O7958" i="10"/>
  <c r="M7956" i="10"/>
  <c r="O7954" i="10"/>
  <c r="M7952" i="10"/>
  <c r="O7946" i="10"/>
  <c r="M7944" i="10"/>
  <c r="O7942" i="10"/>
  <c r="M7940" i="10"/>
  <c r="O7938" i="10"/>
  <c r="M7936" i="10"/>
  <c r="O7934" i="10"/>
  <c r="M7932" i="10"/>
  <c r="O7930" i="10"/>
  <c r="M7928" i="10"/>
  <c r="M7920" i="10"/>
  <c r="M7916" i="10"/>
  <c r="M7912" i="10"/>
  <c r="M7908" i="10"/>
  <c r="M7904" i="10"/>
  <c r="O7898" i="10"/>
  <c r="O7894" i="10"/>
  <c r="O7890" i="10"/>
  <c r="O7886" i="10"/>
  <c r="O7882" i="10"/>
  <c r="O7874" i="10"/>
  <c r="M7872" i="10"/>
  <c r="O7870" i="10"/>
  <c r="M7868" i="10"/>
  <c r="O7866" i="10"/>
  <c r="M7864" i="10"/>
  <c r="O7862" i="10"/>
  <c r="M7860" i="10"/>
  <c r="O7858" i="10"/>
  <c r="M7856" i="10"/>
  <c r="O7850" i="10"/>
  <c r="M7848" i="10"/>
  <c r="O7846" i="10"/>
  <c r="M7844" i="10"/>
  <c r="O7842" i="10"/>
  <c r="M7840" i="10"/>
  <c r="O7838" i="10"/>
  <c r="M7836" i="10"/>
  <c r="O7834" i="10"/>
  <c r="M7832" i="10"/>
  <c r="M7824" i="10"/>
  <c r="M7820" i="10"/>
  <c r="M7816" i="10"/>
  <c r="M7812" i="10"/>
  <c r="M7808" i="10"/>
  <c r="O7802" i="10"/>
  <c r="O7798" i="10"/>
  <c r="O7794" i="10"/>
  <c r="O7790" i="10"/>
  <c r="O7786" i="10"/>
  <c r="O7778" i="10"/>
  <c r="M7776" i="10"/>
  <c r="O7774" i="10"/>
  <c r="M7772" i="10"/>
  <c r="O7770" i="10"/>
  <c r="M7768" i="10"/>
  <c r="O7766" i="10"/>
  <c r="M7764" i="10"/>
  <c r="O7762" i="10"/>
  <c r="M7760" i="10"/>
  <c r="O7754" i="10"/>
  <c r="M7752" i="10"/>
  <c r="O7750" i="10"/>
  <c r="M7748" i="10"/>
  <c r="O7746" i="10"/>
  <c r="M7744" i="10"/>
  <c r="O7742" i="10"/>
  <c r="M7740" i="10"/>
  <c r="O7738" i="10"/>
  <c r="M7736" i="10"/>
  <c r="M7728" i="10"/>
  <c r="M7724" i="10"/>
  <c r="M7720" i="10"/>
  <c r="M7716" i="10"/>
  <c r="M7712" i="10"/>
  <c r="O7706" i="10"/>
  <c r="O7702" i="10"/>
  <c r="O7698" i="10"/>
  <c r="O7694" i="10"/>
  <c r="O7690" i="10"/>
  <c r="O7682" i="10"/>
  <c r="M7680" i="10"/>
  <c r="O7678" i="10"/>
  <c r="M7676" i="10"/>
  <c r="O7674" i="10"/>
  <c r="M7672" i="10"/>
  <c r="O7670" i="10"/>
  <c r="M7668" i="10"/>
  <c r="O7666" i="10"/>
  <c r="M7664" i="10"/>
  <c r="O7658" i="10"/>
  <c r="M7656" i="10"/>
  <c r="O7654" i="10"/>
  <c r="M7652" i="10"/>
  <c r="O7650" i="10"/>
  <c r="M7648" i="10"/>
  <c r="O7646" i="10"/>
  <c r="M7644" i="10"/>
  <c r="O7642" i="10"/>
  <c r="M7640" i="10"/>
  <c r="M7632" i="10"/>
  <c r="M7628" i="10"/>
  <c r="M7624" i="10"/>
  <c r="M7620" i="10"/>
  <c r="M7616" i="10"/>
  <c r="O7610" i="10"/>
  <c r="O7606" i="10"/>
  <c r="O7602" i="10"/>
  <c r="O7598" i="10"/>
  <c r="O7594" i="10"/>
  <c r="O7586" i="10"/>
  <c r="M7584" i="10"/>
  <c r="O7582" i="10"/>
  <c r="M7580" i="10"/>
  <c r="O7578" i="10"/>
  <c r="M7576" i="10"/>
  <c r="O7574" i="10"/>
  <c r="M7572" i="10"/>
  <c r="O7570" i="10"/>
  <c r="M7568" i="10"/>
  <c r="O7562" i="10"/>
  <c r="M7560" i="10"/>
  <c r="O7558" i="10"/>
  <c r="M7556" i="10"/>
  <c r="O7554" i="10"/>
  <c r="M7552" i="10"/>
  <c r="O7550" i="10"/>
  <c r="M7548" i="10"/>
  <c r="O7546" i="10"/>
  <c r="M7544" i="10"/>
  <c r="M7536" i="10"/>
  <c r="M7532" i="10"/>
  <c r="M7528" i="10"/>
  <c r="M7524" i="10"/>
  <c r="M7520" i="10"/>
  <c r="O7514" i="10"/>
  <c r="O7510" i="10"/>
  <c r="O7506" i="10"/>
  <c r="O7502" i="10"/>
  <c r="O7498" i="10"/>
  <c r="O7490" i="10"/>
  <c r="M7488" i="10"/>
  <c r="O7486" i="10"/>
  <c r="M7484" i="10"/>
  <c r="O7482" i="10"/>
  <c r="M7480" i="10"/>
  <c r="O7478" i="10"/>
  <c r="M7476" i="10"/>
  <c r="O7474" i="10"/>
  <c r="M7472" i="10"/>
  <c r="O7466" i="10"/>
  <c r="M7464" i="10"/>
  <c r="O7462" i="10"/>
  <c r="M7460" i="10"/>
  <c r="O7458" i="10"/>
  <c r="M7456" i="10"/>
  <c r="O7454" i="10"/>
  <c r="M7452" i="10"/>
  <c r="O7450" i="10"/>
  <c r="M7448" i="10"/>
  <c r="M7440" i="10"/>
  <c r="M7436" i="10"/>
  <c r="M7432" i="10"/>
  <c r="M7428" i="10"/>
  <c r="M7424" i="10"/>
  <c r="O7418" i="10"/>
  <c r="O7414" i="10"/>
  <c r="O7410" i="10"/>
  <c r="O7406" i="10"/>
  <c r="O7402" i="10"/>
  <c r="O7394" i="10"/>
  <c r="M7392" i="10"/>
  <c r="O7390" i="10"/>
  <c r="M7388" i="10"/>
  <c r="O7386" i="10"/>
  <c r="M7384" i="10"/>
  <c r="O7382" i="10"/>
  <c r="M7380" i="10"/>
  <c r="O7378" i="10"/>
  <c r="M7376" i="10"/>
  <c r="O7370" i="10"/>
  <c r="M7368" i="10"/>
  <c r="O7366" i="10"/>
  <c r="M7364" i="10"/>
  <c r="O7362" i="10"/>
  <c r="M7360" i="10"/>
  <c r="O7358" i="10"/>
  <c r="M7356" i="10"/>
  <c r="O7354" i="10"/>
  <c r="M7352" i="10"/>
  <c r="M7344" i="10"/>
  <c r="M7340" i="10"/>
  <c r="M7336" i="10"/>
  <c r="M7330" i="10"/>
  <c r="M7327" i="10"/>
  <c r="O7323" i="10"/>
  <c r="O7320" i="10"/>
  <c r="O7315" i="10"/>
  <c r="O7312" i="10"/>
  <c r="O7307" i="10"/>
  <c r="O7303" i="10"/>
  <c r="O7299" i="10"/>
  <c r="O7295" i="10"/>
  <c r="O7291" i="10"/>
  <c r="O7287" i="10"/>
  <c r="O7283" i="10"/>
  <c r="O7279" i="10"/>
  <c r="O7275" i="10"/>
  <c r="O7271" i="10"/>
  <c r="O7267" i="10"/>
  <c r="O7263" i="10"/>
  <c r="O7259" i="10"/>
  <c r="O7255" i="10"/>
  <c r="O7227" i="10"/>
  <c r="O7223" i="10"/>
  <c r="O7219" i="10"/>
  <c r="O7215" i="10"/>
  <c r="O7211" i="10"/>
  <c r="O7207" i="10"/>
  <c r="O7203" i="10"/>
  <c r="O7199" i="10"/>
  <c r="O7195" i="10"/>
  <c r="O7191" i="10"/>
  <c r="O7187" i="10"/>
  <c r="O7183" i="10"/>
  <c r="O7179" i="10"/>
  <c r="O7175" i="10"/>
  <c r="O7171" i="10"/>
  <c r="O7167" i="10"/>
  <c r="O7163" i="10"/>
  <c r="O7159" i="10"/>
  <c r="O7131" i="10"/>
  <c r="O7127" i="10"/>
  <c r="O7123" i="10"/>
  <c r="O7119" i="10"/>
  <c r="O7115" i="10"/>
  <c r="O7111" i="10"/>
  <c r="O7107" i="10"/>
  <c r="O7103" i="10"/>
  <c r="O7099" i="10"/>
  <c r="O7095" i="10"/>
  <c r="O7091" i="10"/>
  <c r="O7087" i="10"/>
  <c r="O7083" i="10"/>
  <c r="O7079" i="10"/>
  <c r="O7075" i="10"/>
  <c r="O7071" i="10"/>
  <c r="O7067" i="10"/>
  <c r="O7063" i="10"/>
  <c r="O7035" i="10"/>
  <c r="O7031" i="10"/>
  <c r="O7027" i="10"/>
  <c r="O7023" i="10"/>
  <c r="O7019" i="10"/>
  <c r="O7015" i="10"/>
  <c r="O7011" i="10"/>
  <c r="O7007" i="10"/>
  <c r="O7003" i="10"/>
  <c r="O6999" i="10"/>
  <c r="O6995" i="10"/>
  <c r="O6991" i="10"/>
  <c r="O6987" i="10"/>
  <c r="O6983" i="10"/>
  <c r="O6979" i="10"/>
  <c r="O6975" i="10"/>
  <c r="O6971" i="10"/>
  <c r="O6967" i="10"/>
  <c r="O6939" i="10"/>
  <c r="O6935" i="10"/>
  <c r="O6931" i="10"/>
  <c r="O6927" i="10"/>
  <c r="O6923" i="10"/>
  <c r="O6919" i="10"/>
  <c r="O6915" i="10"/>
  <c r="O6911" i="10"/>
  <c r="O6907" i="10"/>
  <c r="O6903" i="10"/>
  <c r="O6899" i="10"/>
  <c r="O6895" i="10"/>
  <c r="O6891" i="10"/>
  <c r="O6887" i="10"/>
  <c r="O6883" i="10"/>
  <c r="O6879" i="10"/>
  <c r="O6875" i="10"/>
  <c r="O6871" i="10"/>
  <c r="O6843" i="10"/>
  <c r="O6839" i="10"/>
  <c r="O6835" i="10"/>
  <c r="O6831" i="10"/>
  <c r="O6827" i="10"/>
  <c r="O6823" i="10"/>
  <c r="O6819" i="10"/>
  <c r="O6815" i="10"/>
  <c r="O6811" i="10"/>
  <c r="O6807" i="10"/>
  <c r="O6803" i="10"/>
  <c r="O6799" i="10"/>
  <c r="O6795" i="10"/>
  <c r="O6791" i="10"/>
  <c r="O6787" i="10"/>
  <c r="O6783" i="10"/>
  <c r="O6779" i="10"/>
  <c r="O6775" i="10"/>
  <c r="O6747" i="10"/>
  <c r="O6743" i="10"/>
  <c r="O6739" i="10"/>
  <c r="O6735" i="10"/>
  <c r="O6731" i="10"/>
  <c r="O6727" i="10"/>
  <c r="O6723" i="10"/>
  <c r="O6719" i="10"/>
  <c r="O6715" i="10"/>
  <c r="O6711" i="10"/>
  <c r="O6707" i="10"/>
  <c r="O6703" i="10"/>
  <c r="O6699" i="10"/>
  <c r="O6695" i="10"/>
  <c r="O6691" i="10"/>
  <c r="O6687" i="10"/>
  <c r="O6683" i="10"/>
  <c r="O6679" i="10"/>
  <c r="O6651" i="10"/>
  <c r="O6647" i="10"/>
  <c r="O6643" i="10"/>
  <c r="O6639" i="10"/>
  <c r="O6632" i="10"/>
  <c r="O6624" i="10"/>
  <c r="M6622" i="10"/>
  <c r="O6616" i="10"/>
  <c r="M6614" i="10"/>
  <c r="O6608" i="10"/>
  <c r="M6606" i="10"/>
  <c r="O6600" i="10"/>
  <c r="M6598" i="10"/>
  <c r="O6592" i="10"/>
  <c r="M6590" i="10"/>
  <c r="O6584" i="10"/>
  <c r="M6582" i="10"/>
  <c r="M6574" i="10"/>
  <c r="M6566" i="10"/>
  <c r="M6558" i="10"/>
  <c r="O6552" i="10"/>
  <c r="O6544" i="10"/>
  <c r="O6536" i="10"/>
  <c r="O6528" i="10"/>
  <c r="M6526" i="10"/>
  <c r="O6520" i="10"/>
  <c r="M6518" i="10"/>
  <c r="O6512" i="10"/>
  <c r="M6510" i="10"/>
  <c r="O6504" i="10"/>
  <c r="M6502" i="10"/>
  <c r="O6496" i="10"/>
  <c r="M6494" i="10"/>
  <c r="O6488" i="10"/>
  <c r="M6486" i="10"/>
  <c r="M6478" i="10"/>
  <c r="M6470" i="10"/>
  <c r="M6462" i="10"/>
  <c r="O6456" i="10"/>
  <c r="O6448" i="10"/>
  <c r="O6440" i="10"/>
  <c r="O6432" i="10"/>
  <c r="M6430" i="10"/>
  <c r="O6424" i="10"/>
  <c r="M6422" i="10"/>
  <c r="O6416" i="10"/>
  <c r="M6414" i="10"/>
  <c r="O6408" i="10"/>
  <c r="M6406" i="10"/>
  <c r="O6400" i="10"/>
  <c r="M6398" i="10"/>
  <c r="O6392" i="10"/>
  <c r="M6390" i="10"/>
  <c r="M6382" i="10"/>
  <c r="M6374" i="10"/>
  <c r="M6366" i="10"/>
  <c r="O6360" i="10"/>
  <c r="O6352" i="10"/>
  <c r="O6344" i="10"/>
  <c r="O6336" i="10"/>
  <c r="M6334" i="10"/>
  <c r="O6328" i="10"/>
  <c r="M6326" i="10"/>
  <c r="O6320" i="10"/>
  <c r="M6318" i="10"/>
  <c r="O6312" i="10"/>
  <c r="M6310" i="10"/>
  <c r="O6304" i="10"/>
  <c r="M6302" i="10"/>
  <c r="O6296" i="10"/>
  <c r="M6294" i="10"/>
  <c r="M6286" i="10"/>
  <c r="M6278" i="10"/>
  <c r="M6270" i="10"/>
  <c r="O6264" i="10"/>
  <c r="O6256" i="10"/>
  <c r="O6248" i="10"/>
  <c r="O6240" i="10"/>
  <c r="M6238" i="10"/>
  <c r="O6232" i="10"/>
  <c r="M6230" i="10"/>
  <c r="O6224" i="10"/>
  <c r="M6222" i="10"/>
  <c r="O6216" i="10"/>
  <c r="M6214" i="10"/>
  <c r="O6208" i="10"/>
  <c r="M6206" i="10"/>
  <c r="O6200" i="10"/>
  <c r="M6198" i="10"/>
  <c r="M6190" i="10"/>
  <c r="M6182" i="10"/>
  <c r="M6174" i="10"/>
  <c r="O6168" i="10"/>
  <c r="O6160" i="10"/>
  <c r="O6152" i="10"/>
  <c r="O6144" i="10"/>
  <c r="M6142" i="10"/>
  <c r="O6136" i="10"/>
  <c r="M6134" i="10"/>
  <c r="O6128" i="10"/>
  <c r="M6126" i="10"/>
  <c r="O6120" i="10"/>
  <c r="M6118" i="10"/>
  <c r="O6112" i="10"/>
  <c r="M6110" i="10"/>
  <c r="O6104" i="10"/>
  <c r="M6102" i="10"/>
  <c r="M6094" i="10"/>
  <c r="M6086" i="10"/>
  <c r="M6078" i="10"/>
  <c r="O6072" i="10"/>
  <c r="O6064" i="10"/>
  <c r="O6056" i="10"/>
  <c r="O6048" i="10"/>
  <c r="M6046" i="10"/>
  <c r="O6040" i="10"/>
  <c r="M6038" i="10"/>
  <c r="O6032" i="10"/>
  <c r="M6030" i="10"/>
  <c r="O6024" i="10"/>
  <c r="M6022" i="10"/>
  <c r="O6016" i="10"/>
  <c r="M6014" i="10"/>
  <c r="O6008" i="10"/>
  <c r="M6006" i="10"/>
  <c r="M5998" i="10"/>
  <c r="M5990" i="10"/>
  <c r="M5982" i="10"/>
  <c r="O5976" i="10"/>
  <c r="O5968" i="10"/>
  <c r="O5960" i="10"/>
  <c r="O5952" i="10"/>
  <c r="M5950" i="10"/>
  <c r="O5944" i="10"/>
  <c r="M5942" i="10"/>
  <c r="O5936" i="10"/>
  <c r="M5934" i="10"/>
  <c r="O5928" i="10"/>
  <c r="M5926" i="10"/>
  <c r="O5920" i="10"/>
  <c r="M5918" i="10"/>
  <c r="M4990" i="10"/>
  <c r="M4982" i="10"/>
  <c r="M4974" i="10"/>
  <c r="M4944" i="10"/>
  <c r="M4880" i="10"/>
  <c r="M4848" i="10"/>
  <c r="M4784" i="10"/>
  <c r="M4752" i="10"/>
  <c r="M4688" i="10"/>
  <c r="M4656" i="10"/>
  <c r="M4592" i="10"/>
  <c r="M4560" i="10"/>
  <c r="M4496" i="10"/>
  <c r="M4464" i="10"/>
  <c r="M4400" i="10"/>
  <c r="M4368" i="10"/>
  <c r="M4304" i="10"/>
  <c r="M4272" i="10"/>
  <c r="M4208" i="10"/>
  <c r="M4176" i="10"/>
  <c r="M4112" i="10"/>
  <c r="M4080" i="10"/>
  <c r="P2" i="16"/>
  <c r="P362" i="16"/>
  <c r="P358" i="16"/>
  <c r="P354" i="16"/>
  <c r="P350" i="16"/>
  <c r="P346" i="16"/>
  <c r="P342" i="16"/>
  <c r="P338" i="16"/>
  <c r="P334" i="16"/>
  <c r="P330" i="16"/>
  <c r="P326" i="16"/>
  <c r="P322" i="16"/>
  <c r="P318" i="16"/>
  <c r="P314" i="16"/>
  <c r="P310" i="16"/>
  <c r="P306" i="16"/>
  <c r="P302" i="16"/>
  <c r="P298" i="16"/>
  <c r="P294" i="16"/>
  <c r="P290" i="16"/>
  <c r="P286" i="16"/>
  <c r="P282" i="16"/>
  <c r="P278" i="16"/>
  <c r="P274" i="16"/>
  <c r="P270" i="16"/>
  <c r="P266" i="16"/>
  <c r="P262" i="16"/>
  <c r="P258" i="16"/>
  <c r="P254" i="16"/>
  <c r="P250" i="16"/>
  <c r="P246" i="16"/>
  <c r="P242" i="16"/>
  <c r="P238" i="16"/>
  <c r="P234" i="16"/>
  <c r="P230" i="16"/>
  <c r="P226" i="16"/>
  <c r="P222" i="16"/>
  <c r="P218" i="16"/>
  <c r="P214" i="16"/>
  <c r="P210" i="16"/>
  <c r="P206" i="16"/>
  <c r="P202" i="16"/>
  <c r="P198" i="16"/>
  <c r="P194" i="16"/>
  <c r="P190" i="16"/>
  <c r="P186" i="16"/>
  <c r="P182" i="16"/>
  <c r="P178" i="16"/>
  <c r="P174" i="16"/>
  <c r="P170" i="16"/>
  <c r="P166" i="16"/>
  <c r="P162" i="16"/>
  <c r="P158" i="16"/>
  <c r="P154" i="16"/>
  <c r="P150" i="16"/>
  <c r="P146" i="16"/>
  <c r="P142" i="16"/>
  <c r="P138" i="16"/>
  <c r="P134" i="16"/>
  <c r="P130" i="16"/>
  <c r="P126" i="16"/>
  <c r="P122" i="16"/>
  <c r="P118" i="16"/>
  <c r="P114" i="16"/>
  <c r="P110" i="16"/>
  <c r="P106" i="16"/>
  <c r="P102" i="16"/>
  <c r="P98" i="16"/>
  <c r="P94" i="16"/>
  <c r="P90" i="16"/>
  <c r="P86" i="16"/>
  <c r="P82" i="16"/>
  <c r="P78" i="16"/>
  <c r="P74" i="16"/>
  <c r="P70" i="16"/>
  <c r="P66" i="16"/>
  <c r="P62" i="16"/>
  <c r="P58" i="16"/>
  <c r="P54" i="16"/>
  <c r="P50" i="16"/>
  <c r="P46" i="16"/>
  <c r="P42" i="16"/>
  <c r="P38" i="16"/>
  <c r="P34" i="16"/>
  <c r="P30" i="16"/>
  <c r="P26" i="16"/>
  <c r="P22" i="16"/>
  <c r="P18" i="16"/>
  <c r="P14" i="16"/>
  <c r="P10" i="16"/>
  <c r="P6" i="16"/>
  <c r="P365" i="16"/>
  <c r="P361" i="16"/>
  <c r="P357" i="16"/>
  <c r="P353" i="16"/>
  <c r="P349" i="16"/>
  <c r="P345" i="16"/>
  <c r="P364" i="16"/>
  <c r="P360" i="16"/>
  <c r="P356" i="16"/>
  <c r="P352" i="16"/>
  <c r="P348" i="16"/>
  <c r="P344" i="16"/>
  <c r="W2" i="16"/>
  <c r="P363" i="16"/>
  <c r="P359" i="16"/>
  <c r="P355" i="16"/>
  <c r="P351" i="16"/>
  <c r="P347" i="16"/>
  <c r="P343" i="16"/>
  <c r="P339" i="16"/>
  <c r="P335" i="16"/>
  <c r="P331" i="16"/>
  <c r="P341" i="16"/>
  <c r="P337" i="16"/>
  <c r="P333" i="16"/>
  <c r="P329" i="16"/>
  <c r="P325" i="16"/>
  <c r="P321" i="16"/>
  <c r="P317" i="16"/>
  <c r="P313" i="16"/>
  <c r="P309" i="16"/>
  <c r="P305" i="16"/>
  <c r="P301" i="16"/>
  <c r="P297" i="16"/>
  <c r="P293" i="16"/>
  <c r="P289" i="16"/>
  <c r="P285" i="16"/>
  <c r="P281" i="16"/>
  <c r="P277" i="16"/>
  <c r="P273" i="16"/>
  <c r="P269" i="16"/>
  <c r="P265" i="16"/>
  <c r="P261" i="16"/>
  <c r="P257" i="16"/>
  <c r="P253" i="16"/>
  <c r="P249" i="16"/>
  <c r="P245" i="16"/>
  <c r="P241" i="16"/>
  <c r="P237" i="16"/>
  <c r="P233" i="16"/>
  <c r="P229" i="16"/>
  <c r="P225" i="16"/>
  <c r="P221" i="16"/>
  <c r="P217" i="16"/>
  <c r="P213" i="16"/>
  <c r="P209" i="16"/>
  <c r="P205" i="16"/>
  <c r="P201" i="16"/>
  <c r="P197" i="16"/>
  <c r="P193" i="16"/>
  <c r="P189" i="16"/>
  <c r="P185" i="16"/>
  <c r="P181" i="16"/>
  <c r="P177" i="16"/>
  <c r="P173" i="16"/>
  <c r="P169" i="16"/>
  <c r="P165" i="16"/>
  <c r="P161" i="16"/>
  <c r="P157" i="16"/>
  <c r="P153" i="16"/>
  <c r="P149" i="16"/>
  <c r="P145" i="16"/>
  <c r="P141" i="16"/>
  <c r="P137" i="16"/>
  <c r="P133" i="16"/>
  <c r="P129" i="16"/>
  <c r="P125" i="16"/>
  <c r="P121" i="16"/>
  <c r="P117" i="16"/>
  <c r="P113" i="16"/>
  <c r="P109" i="16"/>
  <c r="P105" i="16"/>
  <c r="P101" i="16"/>
  <c r="P97" i="16"/>
  <c r="P93" i="16"/>
  <c r="P89" i="16"/>
  <c r="P85" i="16"/>
  <c r="P81" i="16"/>
  <c r="P77" i="16"/>
  <c r="P73" i="16"/>
  <c r="P69" i="16"/>
  <c r="P65" i="16"/>
  <c r="P61" i="16"/>
  <c r="P57" i="16"/>
  <c r="P53" i="16"/>
  <c r="P49" i="16"/>
  <c r="P45" i="16"/>
  <c r="P41" i="16"/>
  <c r="P37" i="16"/>
  <c r="P33" i="16"/>
  <c r="P29" i="16"/>
  <c r="P25" i="16"/>
  <c r="P21" i="16"/>
  <c r="P17" i="16"/>
  <c r="P13" i="16"/>
  <c r="P9" i="16"/>
  <c r="P5" i="16"/>
  <c r="P340" i="16"/>
  <c r="P336" i="16"/>
  <c r="P332" i="16"/>
  <c r="P328" i="16"/>
  <c r="P324" i="16"/>
  <c r="P320" i="16"/>
  <c r="P316" i="16"/>
  <c r="P312" i="16"/>
  <c r="P308" i="16"/>
  <c r="P304" i="16"/>
  <c r="P300" i="16"/>
  <c r="P296" i="16"/>
  <c r="P292" i="16"/>
  <c r="P288" i="16"/>
  <c r="P284" i="16"/>
  <c r="P280" i="16"/>
  <c r="P276" i="16"/>
  <c r="P272" i="16"/>
  <c r="P268" i="16"/>
  <c r="P264" i="16"/>
  <c r="P260" i="16"/>
  <c r="P256" i="16"/>
  <c r="P252" i="16"/>
  <c r="P248" i="16"/>
  <c r="P244" i="16"/>
  <c r="P240" i="16"/>
  <c r="P236" i="16"/>
  <c r="P232" i="16"/>
  <c r="P228" i="16"/>
  <c r="P224" i="16"/>
  <c r="P220" i="16"/>
  <c r="P216" i="16"/>
  <c r="P212" i="16"/>
  <c r="P208" i="16"/>
  <c r="P204" i="16"/>
  <c r="P200" i="16"/>
  <c r="P196" i="16"/>
  <c r="P192" i="16"/>
  <c r="P188" i="16"/>
  <c r="P184" i="16"/>
  <c r="P180" i="16"/>
  <c r="P176" i="16"/>
  <c r="P172" i="16"/>
  <c r="P168" i="16"/>
  <c r="P164" i="16"/>
  <c r="P160" i="16"/>
  <c r="P156" i="16"/>
  <c r="P152" i="16"/>
  <c r="P148" i="16"/>
  <c r="P144" i="16"/>
  <c r="P140" i="16"/>
  <c r="P136" i="16"/>
  <c r="P132" i="16"/>
  <c r="P128" i="16"/>
  <c r="P124" i="16"/>
  <c r="P120" i="16"/>
  <c r="P116" i="16"/>
  <c r="P112" i="16"/>
  <c r="P108" i="16"/>
  <c r="P104" i="16"/>
  <c r="P100" i="16"/>
  <c r="P96" i="16"/>
  <c r="P92" i="16"/>
  <c r="P88" i="16"/>
  <c r="P84" i="16"/>
  <c r="P80" i="16"/>
  <c r="P76" i="16"/>
  <c r="P72" i="16"/>
  <c r="P68" i="16"/>
  <c r="P64" i="16"/>
  <c r="P60" i="16"/>
  <c r="P56" i="16"/>
  <c r="P52" i="16"/>
  <c r="P48" i="16"/>
  <c r="P44" i="16"/>
  <c r="P40" i="16"/>
  <c r="P36" i="16"/>
  <c r="P32" i="16"/>
  <c r="P28" i="16"/>
  <c r="P24" i="16"/>
  <c r="P20" i="16"/>
  <c r="P16" i="16"/>
  <c r="P12" i="16"/>
  <c r="P8" i="16"/>
  <c r="P4" i="16"/>
  <c r="P327" i="16"/>
  <c r="P323" i="16"/>
  <c r="P319" i="16"/>
  <c r="P315" i="16"/>
  <c r="P311" i="16"/>
  <c r="P307" i="16"/>
  <c r="P303" i="16"/>
  <c r="P299" i="16"/>
  <c r="P295" i="16"/>
  <c r="P291" i="16"/>
  <c r="P287" i="16"/>
  <c r="P283" i="16"/>
  <c r="P279" i="16"/>
  <c r="P275" i="16"/>
  <c r="P271" i="16"/>
  <c r="P267" i="16"/>
  <c r="P263" i="16"/>
  <c r="P259" i="16"/>
  <c r="P255" i="16"/>
  <c r="P251" i="16"/>
  <c r="P247" i="16"/>
  <c r="P243" i="16"/>
  <c r="P239" i="16"/>
  <c r="P235" i="16"/>
  <c r="P231" i="16"/>
  <c r="P227" i="16"/>
  <c r="P223" i="16"/>
  <c r="P219" i="16"/>
  <c r="P215" i="16"/>
  <c r="P211" i="16"/>
  <c r="P207" i="16"/>
  <c r="P203" i="16"/>
  <c r="P199" i="16"/>
  <c r="P195" i="16"/>
  <c r="P191" i="16"/>
  <c r="P187" i="16"/>
  <c r="P183" i="16"/>
  <c r="P179" i="16"/>
  <c r="P175" i="16"/>
  <c r="P171" i="16"/>
  <c r="P167" i="16"/>
  <c r="P163" i="16"/>
  <c r="P159" i="16"/>
  <c r="P155" i="16"/>
  <c r="P151" i="16"/>
  <c r="P147" i="16"/>
  <c r="P143" i="16"/>
  <c r="P139" i="16"/>
  <c r="P135" i="16"/>
  <c r="P131" i="16"/>
  <c r="P127" i="16"/>
  <c r="P123" i="16"/>
  <c r="P119" i="16"/>
  <c r="P115" i="16"/>
  <c r="P111" i="16"/>
  <c r="P107" i="16"/>
  <c r="P103" i="16"/>
  <c r="P99" i="16"/>
  <c r="P95" i="16"/>
  <c r="P91" i="16"/>
  <c r="P87" i="16"/>
  <c r="P83" i="16"/>
  <c r="P79" i="16"/>
  <c r="P75" i="16"/>
  <c r="P71" i="16"/>
  <c r="P67" i="16"/>
  <c r="P63" i="16"/>
  <c r="P59" i="16"/>
  <c r="P55" i="16"/>
  <c r="P51" i="16"/>
  <c r="P47" i="16"/>
  <c r="P43" i="16"/>
  <c r="P39" i="16"/>
  <c r="P35" i="16"/>
  <c r="P31" i="16"/>
  <c r="P27" i="16"/>
  <c r="P23" i="16"/>
  <c r="P19" i="16"/>
  <c r="P15" i="16"/>
  <c r="P11" i="16"/>
  <c r="P7" i="16"/>
  <c r="P3" i="16"/>
  <c r="W5" i="16"/>
  <c r="U53" i="16"/>
  <c r="U52" i="16"/>
  <c r="U51" i="16"/>
  <c r="U50" i="16"/>
  <c r="U49" i="16"/>
  <c r="U48" i="16"/>
  <c r="U47" i="16"/>
  <c r="U46" i="16"/>
  <c r="U45" i="16"/>
  <c r="U44" i="16"/>
  <c r="U43" i="16"/>
  <c r="U42" i="16"/>
  <c r="U41" i="16"/>
  <c r="U40" i="16"/>
  <c r="U39" i="16"/>
  <c r="U38" i="16"/>
  <c r="U37" i="16"/>
  <c r="U36" i="16"/>
  <c r="U35" i="16"/>
  <c r="U34" i="16"/>
  <c r="U33" i="16"/>
  <c r="U32" i="16"/>
  <c r="U31" i="16"/>
  <c r="U30" i="16"/>
  <c r="U29" i="16"/>
  <c r="U28" i="16"/>
  <c r="U27" i="16"/>
  <c r="U26" i="16"/>
  <c r="U25" i="16"/>
  <c r="U24" i="16"/>
  <c r="U23" i="16"/>
  <c r="U22" i="16"/>
  <c r="U21" i="16"/>
  <c r="U20" i="16"/>
  <c r="U19" i="16"/>
  <c r="U18" i="16"/>
  <c r="U17" i="16"/>
  <c r="U16" i="16"/>
  <c r="U15" i="16"/>
  <c r="U14" i="16"/>
  <c r="U13" i="16"/>
  <c r="U12" i="16"/>
  <c r="U11" i="16"/>
  <c r="U10" i="16"/>
  <c r="U9" i="16"/>
  <c r="U8" i="16"/>
  <c r="U7" i="16"/>
  <c r="U6" i="16"/>
  <c r="U5" i="16"/>
  <c r="U4" i="16"/>
  <c r="U3" i="16"/>
  <c r="T53" i="16"/>
  <c r="T52" i="16"/>
  <c r="T51" i="16"/>
  <c r="T50" i="16"/>
  <c r="T49" i="16"/>
  <c r="T48" i="16"/>
  <c r="T47" i="16"/>
  <c r="T46" i="16"/>
  <c r="T45" i="16"/>
  <c r="T44" i="16"/>
  <c r="T43" i="16"/>
  <c r="T42" i="16"/>
  <c r="T41" i="16"/>
  <c r="T40" i="16"/>
  <c r="T39" i="16"/>
  <c r="T38" i="16"/>
  <c r="T37" i="16"/>
  <c r="T36" i="16"/>
  <c r="T35" i="16"/>
  <c r="T34" i="16"/>
  <c r="T33" i="16"/>
  <c r="T32" i="16"/>
  <c r="T31" i="16"/>
  <c r="T30" i="16"/>
  <c r="T29" i="16"/>
  <c r="T28" i="16"/>
  <c r="T27" i="16"/>
  <c r="T26" i="16"/>
  <c r="T25" i="16"/>
  <c r="T24" i="16"/>
  <c r="T23" i="16"/>
  <c r="T22" i="16"/>
  <c r="T21" i="16"/>
  <c r="T20" i="16"/>
  <c r="T19" i="16"/>
  <c r="T18" i="16"/>
  <c r="T17" i="16"/>
  <c r="T16" i="16"/>
  <c r="T15" i="16"/>
  <c r="T14" i="16"/>
  <c r="T13" i="16"/>
  <c r="T12" i="16"/>
  <c r="T11" i="16"/>
  <c r="T10" i="16"/>
  <c r="T9" i="16"/>
  <c r="T8" i="16"/>
  <c r="T7" i="16"/>
  <c r="T6" i="16"/>
  <c r="T5" i="16"/>
  <c r="T4" i="16"/>
  <c r="T3" i="16"/>
  <c r="W53" i="16"/>
  <c r="W52" i="16"/>
  <c r="W51" i="16"/>
  <c r="W50" i="16"/>
  <c r="W49" i="16"/>
  <c r="W48" i="16"/>
  <c r="W47" i="16"/>
  <c r="W46" i="16"/>
  <c r="W45" i="16"/>
  <c r="W44" i="16"/>
  <c r="W43" i="16"/>
  <c r="W42" i="16"/>
  <c r="W41" i="16"/>
  <c r="W40" i="16"/>
  <c r="W39" i="16"/>
  <c r="W38" i="16"/>
  <c r="W37" i="16"/>
  <c r="W36" i="16"/>
  <c r="W35" i="16"/>
  <c r="W34" i="16"/>
  <c r="W33" i="16"/>
  <c r="W32" i="16"/>
  <c r="W31" i="16"/>
  <c r="W30" i="16"/>
  <c r="W29" i="16"/>
  <c r="W28" i="16"/>
  <c r="W27" i="16"/>
  <c r="W26" i="16"/>
  <c r="W25" i="16"/>
  <c r="W24" i="16"/>
  <c r="W23" i="16"/>
  <c r="W22" i="16"/>
  <c r="W21" i="16"/>
  <c r="W20" i="16"/>
  <c r="W19" i="16"/>
  <c r="W18" i="16"/>
  <c r="W17" i="16"/>
  <c r="W16" i="16"/>
  <c r="W15" i="16"/>
  <c r="W14" i="16"/>
  <c r="W13" i="16"/>
  <c r="W12" i="16"/>
  <c r="W11" i="16"/>
  <c r="W10" i="16"/>
  <c r="W9" i="16"/>
  <c r="W8" i="16"/>
  <c r="W7" i="16"/>
  <c r="W6" i="16"/>
  <c r="W4" i="16"/>
  <c r="W3" i="16"/>
  <c r="V53" i="16"/>
  <c r="V52" i="16"/>
  <c r="V51" i="16"/>
  <c r="V50" i="16"/>
  <c r="V49" i="16"/>
  <c r="V48" i="16"/>
  <c r="V47" i="16"/>
  <c r="V46" i="16"/>
  <c r="V45" i="16"/>
  <c r="V44" i="16"/>
  <c r="V43" i="16"/>
  <c r="V42" i="16"/>
  <c r="V41" i="16"/>
  <c r="V40" i="16"/>
  <c r="V39" i="16"/>
  <c r="V38" i="16"/>
  <c r="V37" i="16"/>
  <c r="V36" i="16"/>
  <c r="V35" i="16"/>
  <c r="V34" i="16"/>
  <c r="V33" i="16"/>
  <c r="V32" i="16"/>
  <c r="V31" i="16"/>
  <c r="V30" i="16"/>
  <c r="V29" i="16"/>
  <c r="V28" i="16"/>
  <c r="V27" i="16"/>
  <c r="V26" i="16"/>
  <c r="V25" i="16"/>
  <c r="V24" i="16"/>
  <c r="V23" i="16"/>
  <c r="V22" i="16"/>
  <c r="V21" i="16"/>
  <c r="V20" i="16"/>
  <c r="V19" i="16"/>
  <c r="V18" i="16"/>
  <c r="V17" i="16"/>
  <c r="V16" i="16"/>
  <c r="V15" i="16"/>
  <c r="V14" i="16"/>
  <c r="V13" i="16"/>
  <c r="V12" i="16"/>
  <c r="V11" i="16"/>
  <c r="V10" i="16"/>
  <c r="V9" i="16"/>
  <c r="V8" i="16"/>
  <c r="V7" i="16"/>
  <c r="V6" i="16"/>
  <c r="V5" i="16"/>
  <c r="V4" i="16"/>
  <c r="V3" i="16"/>
  <c r="S51" i="16"/>
  <c r="S47" i="16"/>
  <c r="S43" i="16"/>
  <c r="S39" i="16"/>
  <c r="S35" i="16"/>
  <c r="S31" i="16"/>
  <c r="S27" i="16"/>
  <c r="S23" i="16"/>
  <c r="S19" i="16"/>
  <c r="S15" i="16"/>
  <c r="S11" i="16"/>
  <c r="S7" i="16"/>
  <c r="S3" i="16"/>
  <c r="S52" i="16"/>
  <c r="S48" i="16"/>
  <c r="S44" i="16"/>
  <c r="S40" i="16"/>
  <c r="S36" i="16"/>
  <c r="S32" i="16"/>
  <c r="S28" i="16"/>
  <c r="S24" i="16"/>
  <c r="S20" i="16"/>
  <c r="S16" i="16"/>
  <c r="S12" i="16"/>
  <c r="S8" i="16"/>
  <c r="S4" i="16"/>
  <c r="S53" i="16"/>
  <c r="S50" i="16"/>
  <c r="S49" i="16"/>
  <c r="S46" i="16"/>
  <c r="S45" i="16"/>
  <c r="S42" i="16"/>
  <c r="S41" i="16"/>
  <c r="S38" i="16"/>
  <c r="S37" i="16"/>
  <c r="S34" i="16"/>
  <c r="S33" i="16"/>
  <c r="S30" i="16"/>
  <c r="S29" i="16"/>
  <c r="S26" i="16"/>
  <c r="S25" i="16"/>
  <c r="S22" i="16"/>
  <c r="S21" i="16"/>
  <c r="S18" i="16"/>
  <c r="S17" i="16"/>
  <c r="S14" i="16"/>
  <c r="S13" i="16"/>
  <c r="S10" i="16"/>
  <c r="S9" i="16"/>
  <c r="S6" i="16"/>
  <c r="S5" i="16"/>
  <c r="S2" i="16"/>
  <c r="F3" i="10"/>
  <c r="F4" i="10" s="1"/>
  <c r="G4" i="10" s="1"/>
  <c r="F10" i="6"/>
  <c r="M49" i="12"/>
  <c r="M48" i="12"/>
  <c r="M47" i="12"/>
  <c r="M46" i="12"/>
  <c r="M45" i="12"/>
  <c r="M44" i="12"/>
  <c r="M43" i="12"/>
  <c r="M42" i="12"/>
  <c r="M41" i="12"/>
  <c r="M40" i="12"/>
  <c r="M39" i="12"/>
  <c r="M38" i="12"/>
  <c r="M37" i="12"/>
  <c r="M36" i="12"/>
  <c r="M35" i="12"/>
  <c r="M34" i="12"/>
  <c r="M33" i="12"/>
  <c r="M32" i="12"/>
  <c r="M31" i="12"/>
  <c r="M30" i="12"/>
  <c r="M29" i="12"/>
  <c r="M28" i="12"/>
  <c r="M27" i="12"/>
  <c r="M26" i="12"/>
  <c r="X32" i="16" l="1"/>
  <c r="X48" i="16"/>
  <c r="X5" i="16"/>
  <c r="X21" i="16"/>
  <c r="X37" i="16"/>
  <c r="X45" i="16"/>
  <c r="X16" i="16"/>
  <c r="X11" i="16"/>
  <c r="X27" i="16"/>
  <c r="X43" i="16"/>
  <c r="X13" i="16"/>
  <c r="X29" i="16"/>
  <c r="X53" i="16"/>
  <c r="X9" i="16"/>
  <c r="X17" i="16"/>
  <c r="X25" i="16"/>
  <c r="X33" i="16"/>
  <c r="X41" i="16"/>
  <c r="X49" i="16"/>
  <c r="X6" i="16"/>
  <c r="X14" i="16"/>
  <c r="X22" i="16"/>
  <c r="X30" i="16"/>
  <c r="X38" i="16"/>
  <c r="X46" i="16"/>
  <c r="X4" i="16"/>
  <c r="X20" i="16"/>
  <c r="X36" i="16"/>
  <c r="X52" i="16"/>
  <c r="X15" i="16"/>
  <c r="X31" i="16"/>
  <c r="X47" i="16"/>
  <c r="X8" i="16"/>
  <c r="X24" i="16"/>
  <c r="X40" i="16"/>
  <c r="X3" i="16"/>
  <c r="X19" i="16"/>
  <c r="X35" i="16"/>
  <c r="X51" i="16"/>
  <c r="X2" i="16"/>
  <c r="X10" i="16"/>
  <c r="X18" i="16"/>
  <c r="X26" i="16"/>
  <c r="X34" i="16"/>
  <c r="X42" i="16"/>
  <c r="X50" i="16"/>
  <c r="X12" i="16"/>
  <c r="X28" i="16"/>
  <c r="X44" i="16"/>
  <c r="X7" i="16"/>
  <c r="X23" i="16"/>
  <c r="X39" i="16"/>
  <c r="AA3" i="16"/>
  <c r="AA7" i="16"/>
  <c r="AA11" i="16"/>
  <c r="AA5" i="16"/>
  <c r="AA9" i="16"/>
  <c r="AA13" i="16"/>
  <c r="AA4" i="16"/>
  <c r="AA8" i="16"/>
  <c r="AA12" i="16"/>
  <c r="AD4" i="16"/>
  <c r="AD8" i="16"/>
  <c r="AD11" i="16"/>
  <c r="AD14" i="16"/>
  <c r="AC6" i="16"/>
  <c r="AC9" i="16"/>
  <c r="AC13" i="16"/>
  <c r="AD3" i="16"/>
  <c r="AD6" i="16"/>
  <c r="AD9" i="16"/>
  <c r="AD12" i="16"/>
  <c r="AC4" i="16"/>
  <c r="AC7" i="16"/>
  <c r="AC11" i="16"/>
  <c r="AC14" i="16"/>
  <c r="AA10" i="16"/>
  <c r="AA14" i="16"/>
  <c r="AB5" i="16"/>
  <c r="AB9" i="16"/>
  <c r="AB12" i="16"/>
  <c r="AD5" i="16"/>
  <c r="AD7" i="16"/>
  <c r="AD10" i="16"/>
  <c r="AD13" i="16"/>
  <c r="AC3" i="16"/>
  <c r="AC5" i="16"/>
  <c r="AC8" i="16"/>
  <c r="AC10" i="16"/>
  <c r="AC12" i="16"/>
  <c r="AA6" i="16"/>
  <c r="AD2" i="16"/>
  <c r="AB3" i="16"/>
  <c r="AB4" i="16"/>
  <c r="AB6" i="16"/>
  <c r="AB7" i="16"/>
  <c r="AB8" i="16"/>
  <c r="AB10" i="16"/>
  <c r="AB11" i="16"/>
  <c r="AB13" i="16"/>
  <c r="AB14" i="16"/>
  <c r="AC2" i="16"/>
  <c r="AE3" i="16"/>
  <c r="AE4" i="16"/>
  <c r="AE5" i="16"/>
  <c r="AE6" i="16"/>
  <c r="AE7" i="16"/>
  <c r="AE8" i="16"/>
  <c r="AE9" i="16"/>
  <c r="AE10" i="16"/>
  <c r="AE11" i="16"/>
  <c r="AE12" i="16"/>
  <c r="AE13" i="16"/>
  <c r="AE14" i="16"/>
  <c r="AB2" i="16"/>
  <c r="AE2" i="16"/>
  <c r="AA2" i="16"/>
  <c r="F5" i="10"/>
  <c r="G5" i="10" s="1"/>
  <c r="M51" i="12"/>
  <c r="S27" i="12"/>
  <c r="M55" i="12"/>
  <c r="S31" i="12"/>
  <c r="M59" i="12"/>
  <c r="S35" i="12"/>
  <c r="M63" i="12"/>
  <c r="S39" i="12"/>
  <c r="M67" i="12"/>
  <c r="S43" i="12"/>
  <c r="M71" i="12"/>
  <c r="S47" i="12"/>
  <c r="M52" i="12"/>
  <c r="S28" i="12"/>
  <c r="M60" i="12"/>
  <c r="S36" i="12"/>
  <c r="M64" i="12"/>
  <c r="S40" i="12"/>
  <c r="M68" i="12"/>
  <c r="S44" i="12"/>
  <c r="M72" i="12"/>
  <c r="S48" i="12"/>
  <c r="M53" i="12"/>
  <c r="S29" i="12"/>
  <c r="M57" i="12"/>
  <c r="S33" i="12"/>
  <c r="M61" i="12"/>
  <c r="S37" i="12"/>
  <c r="M65" i="12"/>
  <c r="S41" i="12"/>
  <c r="M69" i="12"/>
  <c r="S45" i="12"/>
  <c r="M73" i="12"/>
  <c r="S49" i="12"/>
  <c r="M56" i="12"/>
  <c r="S32" i="12"/>
  <c r="M50" i="12"/>
  <c r="S26" i="12"/>
  <c r="M54" i="12"/>
  <c r="S30" i="12"/>
  <c r="M58" i="12"/>
  <c r="S34" i="12"/>
  <c r="M62" i="12"/>
  <c r="S38" i="12"/>
  <c r="M66" i="12"/>
  <c r="S42" i="12"/>
  <c r="M70" i="12"/>
  <c r="S46" i="12"/>
  <c r="F13" i="6"/>
  <c r="F14" i="6"/>
  <c r="F12" i="6"/>
  <c r="AF14" i="16" l="1"/>
  <c r="AF13" i="16"/>
  <c r="AF7" i="16"/>
  <c r="AF10" i="16"/>
  <c r="AF12" i="16"/>
  <c r="AF9" i="16"/>
  <c r="AF3" i="16"/>
  <c r="AF8" i="16"/>
  <c r="AF5" i="16"/>
  <c r="AF6" i="16"/>
  <c r="AF4" i="16"/>
  <c r="AF11" i="16"/>
  <c r="AF2" i="16"/>
  <c r="F6" i="10"/>
  <c r="G6" i="10" s="1"/>
  <c r="M80" i="12"/>
  <c r="S56" i="12"/>
  <c r="M95" i="12"/>
  <c r="S71" i="12"/>
  <c r="M79" i="12"/>
  <c r="S55" i="12"/>
  <c r="M90" i="12"/>
  <c r="S66" i="12"/>
  <c r="M74" i="12"/>
  <c r="S50" i="12"/>
  <c r="M89" i="12"/>
  <c r="S65" i="12"/>
  <c r="M96" i="12"/>
  <c r="S72" i="12"/>
  <c r="M76" i="12"/>
  <c r="S52" i="12"/>
  <c r="M83" i="12"/>
  <c r="S59" i="12"/>
  <c r="M85" i="12"/>
  <c r="S61" i="12"/>
  <c r="M78" i="12"/>
  <c r="S54" i="12"/>
  <c r="M93" i="12"/>
  <c r="S69" i="12"/>
  <c r="M77" i="12"/>
  <c r="S53" i="12"/>
  <c r="M84" i="12"/>
  <c r="S60" i="12"/>
  <c r="M87" i="12"/>
  <c r="S63" i="12"/>
  <c r="M86" i="12"/>
  <c r="S62" i="12"/>
  <c r="M92" i="12"/>
  <c r="S68" i="12"/>
  <c r="M94" i="12"/>
  <c r="S70" i="12"/>
  <c r="M82" i="12"/>
  <c r="S58" i="12"/>
  <c r="M97" i="12"/>
  <c r="S73" i="12"/>
  <c r="M81" i="12"/>
  <c r="S57" i="12"/>
  <c r="M88" i="12"/>
  <c r="S64" i="12"/>
  <c r="M91" i="12"/>
  <c r="S67" i="12"/>
  <c r="M75" i="12"/>
  <c r="S51" i="12"/>
  <c r="C2" i="6"/>
  <c r="F7" i="10" l="1"/>
  <c r="G7" i="10" s="1"/>
  <c r="M108" i="12"/>
  <c r="S84" i="12"/>
  <c r="M115" i="12"/>
  <c r="S91" i="12"/>
  <c r="M106" i="12"/>
  <c r="S82" i="12"/>
  <c r="M111" i="12"/>
  <c r="S87" i="12"/>
  <c r="M102" i="12"/>
  <c r="S78" i="12"/>
  <c r="M120" i="12"/>
  <c r="S96" i="12"/>
  <c r="M103" i="12"/>
  <c r="S79" i="12"/>
  <c r="M112" i="12"/>
  <c r="S88" i="12"/>
  <c r="M113" i="12"/>
  <c r="S89" i="12"/>
  <c r="M119" i="12"/>
  <c r="S95" i="12"/>
  <c r="M99" i="12"/>
  <c r="S75" i="12"/>
  <c r="M121" i="12"/>
  <c r="S97" i="12"/>
  <c r="M110" i="12"/>
  <c r="S86" i="12"/>
  <c r="M117" i="12"/>
  <c r="S93" i="12"/>
  <c r="M100" i="12"/>
  <c r="S76" i="12"/>
  <c r="M114" i="12"/>
  <c r="S90" i="12"/>
  <c r="M118" i="12"/>
  <c r="S94" i="12"/>
  <c r="M109" i="12"/>
  <c r="S85" i="12"/>
  <c r="M105" i="12"/>
  <c r="S81" i="12"/>
  <c r="M116" i="12"/>
  <c r="S92" i="12"/>
  <c r="M101" i="12"/>
  <c r="S77" i="12"/>
  <c r="M107" i="12"/>
  <c r="S83" i="12"/>
  <c r="M98" i="12"/>
  <c r="S74" i="12"/>
  <c r="M104" i="12"/>
  <c r="S80" i="12"/>
  <c r="F8" i="10" l="1"/>
  <c r="G8" i="10" s="1"/>
  <c r="M131" i="12"/>
  <c r="S107" i="12"/>
  <c r="M143" i="12"/>
  <c r="S119" i="12"/>
  <c r="M139" i="12"/>
  <c r="S115" i="12"/>
  <c r="M122" i="12"/>
  <c r="S98" i="12"/>
  <c r="M129" i="12"/>
  <c r="S105" i="12"/>
  <c r="M124" i="12"/>
  <c r="S100" i="12"/>
  <c r="M123" i="12"/>
  <c r="S99" i="12"/>
  <c r="M127" i="12"/>
  <c r="S103" i="12"/>
  <c r="M130" i="12"/>
  <c r="S106" i="12"/>
  <c r="M141" i="12"/>
  <c r="S117" i="12"/>
  <c r="M140" i="12"/>
  <c r="S116" i="12"/>
  <c r="M138" i="12"/>
  <c r="S114" i="12"/>
  <c r="M145" i="12"/>
  <c r="S121" i="12"/>
  <c r="M136" i="12"/>
  <c r="S112" i="12"/>
  <c r="M135" i="12"/>
  <c r="S111" i="12"/>
  <c r="M133" i="12"/>
  <c r="S109" i="12"/>
  <c r="M144" i="12"/>
  <c r="S120" i="12"/>
  <c r="M128" i="12"/>
  <c r="S104" i="12"/>
  <c r="M125" i="12"/>
  <c r="S101" i="12"/>
  <c r="M142" i="12"/>
  <c r="S118" i="12"/>
  <c r="M134" i="12"/>
  <c r="S110" i="12"/>
  <c r="M137" i="12"/>
  <c r="S113" i="12"/>
  <c r="M126" i="12"/>
  <c r="S102" i="12"/>
  <c r="M132" i="12"/>
  <c r="S108" i="12"/>
  <c r="F9" i="10" l="1"/>
  <c r="G9" i="10" s="1"/>
  <c r="M161" i="12"/>
  <c r="S137" i="12"/>
  <c r="M165" i="12"/>
  <c r="S141" i="12"/>
  <c r="M167" i="12"/>
  <c r="S143" i="12"/>
  <c r="M150" i="12"/>
  <c r="S126" i="12"/>
  <c r="M149" i="12"/>
  <c r="S125" i="12"/>
  <c r="M159" i="12"/>
  <c r="S135" i="12"/>
  <c r="M164" i="12"/>
  <c r="S140" i="12"/>
  <c r="M147" i="12"/>
  <c r="S123" i="12"/>
  <c r="M163" i="12"/>
  <c r="S139" i="12"/>
  <c r="M152" i="12"/>
  <c r="S128" i="12"/>
  <c r="M148" i="12"/>
  <c r="S124" i="12"/>
  <c r="M156" i="12"/>
  <c r="S132" i="12"/>
  <c r="M166" i="12"/>
  <c r="S142" i="12"/>
  <c r="M157" i="12"/>
  <c r="S133" i="12"/>
  <c r="M162" i="12"/>
  <c r="S138" i="12"/>
  <c r="M151" i="12"/>
  <c r="S127" i="12"/>
  <c r="M146" i="12"/>
  <c r="S122" i="12"/>
  <c r="M160" i="12"/>
  <c r="S136" i="12"/>
  <c r="M158" i="12"/>
  <c r="S134" i="12"/>
  <c r="M168" i="12"/>
  <c r="S144" i="12"/>
  <c r="M169" i="12"/>
  <c r="S145" i="12"/>
  <c r="M154" i="12"/>
  <c r="S130" i="12"/>
  <c r="M153" i="12"/>
  <c r="S129" i="12"/>
  <c r="M155" i="12"/>
  <c r="S131" i="12"/>
  <c r="F10" i="10" l="1"/>
  <c r="G10" i="10" s="1"/>
  <c r="M181" i="12"/>
  <c r="S157" i="12"/>
  <c r="M177" i="12"/>
  <c r="S153" i="12"/>
  <c r="M182" i="12"/>
  <c r="S158" i="12"/>
  <c r="M186" i="12"/>
  <c r="S162" i="12"/>
  <c r="M172" i="12"/>
  <c r="S148" i="12"/>
  <c r="M188" i="12"/>
  <c r="S164" i="12"/>
  <c r="M191" i="12"/>
  <c r="S167" i="12"/>
  <c r="M176" i="12"/>
  <c r="S152" i="12"/>
  <c r="M189" i="12"/>
  <c r="S165" i="12"/>
  <c r="M179" i="12"/>
  <c r="S155" i="12"/>
  <c r="M192" i="12"/>
  <c r="S168" i="12"/>
  <c r="M175" i="12"/>
  <c r="S151" i="12"/>
  <c r="M180" i="12"/>
  <c r="S156" i="12"/>
  <c r="M171" i="12"/>
  <c r="S147" i="12"/>
  <c r="M174" i="12"/>
  <c r="S150" i="12"/>
  <c r="M178" i="12"/>
  <c r="S154" i="12"/>
  <c r="M184" i="12"/>
  <c r="S160" i="12"/>
  <c r="M183" i="12"/>
  <c r="S159" i="12"/>
  <c r="M193" i="12"/>
  <c r="S169" i="12"/>
  <c r="M170" i="12"/>
  <c r="S146" i="12"/>
  <c r="M190" i="12"/>
  <c r="S166" i="12"/>
  <c r="M187" i="12"/>
  <c r="S163" i="12"/>
  <c r="M173" i="12"/>
  <c r="S149" i="12"/>
  <c r="M185" i="12"/>
  <c r="S161" i="12"/>
  <c r="F11" i="10" l="1"/>
  <c r="G11" i="10" s="1"/>
  <c r="M211" i="12"/>
  <c r="S187" i="12"/>
  <c r="M195" i="12"/>
  <c r="S171" i="12"/>
  <c r="M215" i="12"/>
  <c r="S191" i="12"/>
  <c r="M206" i="12"/>
  <c r="S182" i="12"/>
  <c r="M203" i="12"/>
  <c r="S179" i="12"/>
  <c r="M197" i="12"/>
  <c r="S173" i="12"/>
  <c r="M217" i="12"/>
  <c r="S193" i="12"/>
  <c r="M198" i="12"/>
  <c r="S174" i="12"/>
  <c r="M216" i="12"/>
  <c r="S192" i="12"/>
  <c r="M209" i="12"/>
  <c r="S185" i="12"/>
  <c r="M194" i="12"/>
  <c r="S170" i="12"/>
  <c r="M202" i="12"/>
  <c r="S178" i="12"/>
  <c r="M199" i="12"/>
  <c r="S175" i="12"/>
  <c r="M200" i="12"/>
  <c r="S176" i="12"/>
  <c r="M210" i="12"/>
  <c r="S186" i="12"/>
  <c r="M207" i="12"/>
  <c r="S183" i="12"/>
  <c r="M212" i="12"/>
  <c r="S188" i="12"/>
  <c r="M201" i="12"/>
  <c r="S177" i="12"/>
  <c r="M214" i="12"/>
  <c r="S190" i="12"/>
  <c r="M208" i="12"/>
  <c r="S184" i="12"/>
  <c r="M204" i="12"/>
  <c r="S180" i="12"/>
  <c r="M213" i="12"/>
  <c r="S189" i="12"/>
  <c r="M196" i="12"/>
  <c r="S172" i="12"/>
  <c r="M205" i="12"/>
  <c r="S181" i="12"/>
  <c r="F12" i="10" l="1"/>
  <c r="G12" i="10" s="1"/>
  <c r="M221" i="12"/>
  <c r="S197" i="12"/>
  <c r="M220" i="12"/>
  <c r="S196" i="12"/>
  <c r="M238" i="12"/>
  <c r="S214" i="12"/>
  <c r="M234" i="12"/>
  <c r="S210" i="12"/>
  <c r="M218" i="12"/>
  <c r="S194" i="12"/>
  <c r="M241" i="12"/>
  <c r="S217" i="12"/>
  <c r="M239" i="12"/>
  <c r="S215" i="12"/>
  <c r="M233" i="12"/>
  <c r="S209" i="12"/>
  <c r="M232" i="12"/>
  <c r="S208" i="12"/>
  <c r="M231" i="12"/>
  <c r="S207" i="12"/>
  <c r="M226" i="12"/>
  <c r="S202" i="12"/>
  <c r="M222" i="12"/>
  <c r="S198" i="12"/>
  <c r="M230" i="12"/>
  <c r="S206" i="12"/>
  <c r="M237" i="12"/>
  <c r="S213" i="12"/>
  <c r="M225" i="12"/>
  <c r="S201" i="12"/>
  <c r="M224" i="12"/>
  <c r="S200" i="12"/>
  <c r="M219" i="12"/>
  <c r="S195" i="12"/>
  <c r="M229" i="12"/>
  <c r="S205" i="12"/>
  <c r="M228" i="12"/>
  <c r="S204" i="12"/>
  <c r="M236" i="12"/>
  <c r="S212" i="12"/>
  <c r="M223" i="12"/>
  <c r="S199" i="12"/>
  <c r="M240" i="12"/>
  <c r="S216" i="12"/>
  <c r="M227" i="12"/>
  <c r="S203" i="12"/>
  <c r="M235" i="12"/>
  <c r="S211" i="12"/>
  <c r="F13" i="10" l="1"/>
  <c r="G13" i="10" s="1"/>
  <c r="M264" i="12"/>
  <c r="S240" i="12"/>
  <c r="M255" i="12"/>
  <c r="S231" i="12"/>
  <c r="M265" i="12"/>
  <c r="S241" i="12"/>
  <c r="M244" i="12"/>
  <c r="S220" i="12"/>
  <c r="M261" i="12"/>
  <c r="S237" i="12"/>
  <c r="M251" i="12"/>
  <c r="S227" i="12"/>
  <c r="M252" i="12"/>
  <c r="S228" i="12"/>
  <c r="M249" i="12"/>
  <c r="S225" i="12"/>
  <c r="M250" i="12"/>
  <c r="S226" i="12"/>
  <c r="M263" i="12"/>
  <c r="S239" i="12"/>
  <c r="M262" i="12"/>
  <c r="S238" i="12"/>
  <c r="M259" i="12"/>
  <c r="S235" i="12"/>
  <c r="M260" i="12"/>
  <c r="S236" i="12"/>
  <c r="M248" i="12"/>
  <c r="S224" i="12"/>
  <c r="M246" i="12"/>
  <c r="S222" i="12"/>
  <c r="M257" i="12"/>
  <c r="S233" i="12"/>
  <c r="M258" i="12"/>
  <c r="S234" i="12"/>
  <c r="M253" i="12"/>
  <c r="S229" i="12"/>
  <c r="M247" i="12"/>
  <c r="S223" i="12"/>
  <c r="M243" i="12"/>
  <c r="S219" i="12"/>
  <c r="M254" i="12"/>
  <c r="S230" i="12"/>
  <c r="M256" i="12"/>
  <c r="S232" i="12"/>
  <c r="M242" i="12"/>
  <c r="S218" i="12"/>
  <c r="M245" i="12"/>
  <c r="S221" i="12"/>
  <c r="F14" i="10" l="1"/>
  <c r="G14" i="10" s="1"/>
  <c r="M272" i="12"/>
  <c r="S248" i="12"/>
  <c r="M279" i="12"/>
  <c r="S255" i="12"/>
  <c r="M271" i="12"/>
  <c r="S247" i="12"/>
  <c r="M270" i="12"/>
  <c r="S246" i="12"/>
  <c r="M286" i="12"/>
  <c r="S262" i="12"/>
  <c r="M276" i="12"/>
  <c r="S252" i="12"/>
  <c r="M289" i="12"/>
  <c r="S265" i="12"/>
  <c r="M280" i="12"/>
  <c r="S256" i="12"/>
  <c r="M287" i="12"/>
  <c r="S263" i="12"/>
  <c r="M275" i="12"/>
  <c r="S251" i="12"/>
  <c r="M266" i="12"/>
  <c r="S242" i="12"/>
  <c r="M269" i="12"/>
  <c r="S245" i="12"/>
  <c r="M267" i="12"/>
  <c r="S243" i="12"/>
  <c r="M281" i="12"/>
  <c r="S257" i="12"/>
  <c r="M283" i="12"/>
  <c r="S259" i="12"/>
  <c r="M273" i="12"/>
  <c r="S249" i="12"/>
  <c r="M268" i="12"/>
  <c r="S244" i="12"/>
  <c r="M277" i="12"/>
  <c r="S253" i="12"/>
  <c r="M278" i="12"/>
  <c r="S254" i="12"/>
  <c r="M282" i="12"/>
  <c r="S258" i="12"/>
  <c r="M284" i="12"/>
  <c r="S260" i="12"/>
  <c r="M274" i="12"/>
  <c r="S250" i="12"/>
  <c r="M285" i="12"/>
  <c r="S261" i="12"/>
  <c r="M288" i="12"/>
  <c r="S264" i="12"/>
  <c r="F15" i="10" l="1"/>
  <c r="G15" i="10" s="1"/>
  <c r="M301" i="12"/>
  <c r="S277" i="12"/>
  <c r="M300" i="12"/>
  <c r="S276" i="12"/>
  <c r="M309" i="12"/>
  <c r="S285" i="12"/>
  <c r="M302" i="12"/>
  <c r="S278" i="12"/>
  <c r="M307" i="12"/>
  <c r="S283" i="12"/>
  <c r="M290" i="12"/>
  <c r="S266" i="12"/>
  <c r="M313" i="12"/>
  <c r="S289" i="12"/>
  <c r="M295" i="12"/>
  <c r="S271" i="12"/>
  <c r="M305" i="12"/>
  <c r="S281" i="12"/>
  <c r="M303" i="12"/>
  <c r="S279" i="12"/>
  <c r="M312" i="12"/>
  <c r="S288" i="12"/>
  <c r="M306" i="12"/>
  <c r="S282" i="12"/>
  <c r="M297" i="12"/>
  <c r="S273" i="12"/>
  <c r="M293" i="12"/>
  <c r="S269" i="12"/>
  <c r="M304" i="12"/>
  <c r="S280" i="12"/>
  <c r="M294" i="12"/>
  <c r="S270" i="12"/>
  <c r="M298" i="12"/>
  <c r="S274" i="12"/>
  <c r="M299" i="12"/>
  <c r="S275" i="12"/>
  <c r="M308" i="12"/>
  <c r="S284" i="12"/>
  <c r="M292" i="12"/>
  <c r="S268" i="12"/>
  <c r="M291" i="12"/>
  <c r="S267" i="12"/>
  <c r="M311" i="12"/>
  <c r="S287" i="12"/>
  <c r="M310" i="12"/>
  <c r="S286" i="12"/>
  <c r="M296" i="12"/>
  <c r="S272" i="12"/>
  <c r="F16" i="10" l="1"/>
  <c r="G16" i="10" s="1"/>
  <c r="M317" i="12"/>
  <c r="S293" i="12"/>
  <c r="M324" i="12"/>
  <c r="S300" i="12"/>
  <c r="M334" i="12"/>
  <c r="S310" i="12"/>
  <c r="M332" i="12"/>
  <c r="S308" i="12"/>
  <c r="M328" i="12"/>
  <c r="S304" i="12"/>
  <c r="M336" i="12"/>
  <c r="S312" i="12"/>
  <c r="M337" i="12"/>
  <c r="S313" i="12"/>
  <c r="M333" i="12"/>
  <c r="S309" i="12"/>
  <c r="M335" i="12"/>
  <c r="S311" i="12"/>
  <c r="M327" i="12"/>
  <c r="S303" i="12"/>
  <c r="M320" i="12"/>
  <c r="S296" i="12"/>
  <c r="M316" i="12"/>
  <c r="S292" i="12"/>
  <c r="M318" i="12"/>
  <c r="S294" i="12"/>
  <c r="M330" i="12"/>
  <c r="S306" i="12"/>
  <c r="M319" i="12"/>
  <c r="S295" i="12"/>
  <c r="M326" i="12"/>
  <c r="S302" i="12"/>
  <c r="M323" i="12"/>
  <c r="S299" i="12"/>
  <c r="M314" i="12"/>
  <c r="S290" i="12"/>
  <c r="M315" i="12"/>
  <c r="S291" i="12"/>
  <c r="M322" i="12"/>
  <c r="S298" i="12"/>
  <c r="M321" i="12"/>
  <c r="S297" i="12"/>
  <c r="M329" i="12"/>
  <c r="S305" i="12"/>
  <c r="M331" i="12"/>
  <c r="S307" i="12"/>
  <c r="M325" i="12"/>
  <c r="S301" i="12"/>
  <c r="F17" i="10" l="1"/>
  <c r="G17" i="10" s="1"/>
  <c r="M354" i="12"/>
  <c r="S330" i="12"/>
  <c r="M348" i="12"/>
  <c r="S324" i="12"/>
  <c r="M355" i="12"/>
  <c r="S331" i="12"/>
  <c r="M339" i="12"/>
  <c r="S315" i="12"/>
  <c r="M343" i="12"/>
  <c r="S319" i="12"/>
  <c r="M344" i="12"/>
  <c r="S320" i="12"/>
  <c r="M361" i="12"/>
  <c r="S337" i="12"/>
  <c r="M358" i="12"/>
  <c r="S334" i="12"/>
  <c r="M353" i="12"/>
  <c r="S329" i="12"/>
  <c r="M351" i="12"/>
  <c r="S327" i="12"/>
  <c r="M349" i="12"/>
  <c r="S325" i="12"/>
  <c r="M346" i="12"/>
  <c r="S322" i="12"/>
  <c r="M350" i="12"/>
  <c r="S326" i="12"/>
  <c r="M340" i="12"/>
  <c r="S316" i="12"/>
  <c r="M357" i="12"/>
  <c r="S333" i="12"/>
  <c r="M356" i="12"/>
  <c r="S332" i="12"/>
  <c r="M338" i="12"/>
  <c r="S314" i="12"/>
  <c r="M360" i="12"/>
  <c r="S336" i="12"/>
  <c r="M345" i="12"/>
  <c r="S321" i="12"/>
  <c r="M347" i="12"/>
  <c r="S323" i="12"/>
  <c r="M342" i="12"/>
  <c r="S318" i="12"/>
  <c r="M359" i="12"/>
  <c r="S335" i="12"/>
  <c r="M352" i="12"/>
  <c r="S328" i="12"/>
  <c r="M341" i="12"/>
  <c r="S317" i="12"/>
  <c r="F18" i="10" l="1"/>
  <c r="G18" i="10" s="1"/>
  <c r="M364" i="12"/>
  <c r="S340" i="12"/>
  <c r="M372" i="12"/>
  <c r="S348" i="12"/>
  <c r="M376" i="12"/>
  <c r="S352" i="12"/>
  <c r="M369" i="12"/>
  <c r="S345" i="12"/>
  <c r="M381" i="12"/>
  <c r="S357" i="12"/>
  <c r="M373" i="12"/>
  <c r="S349" i="12"/>
  <c r="M385" i="12"/>
  <c r="S361" i="12"/>
  <c r="M379" i="12"/>
  <c r="S355" i="12"/>
  <c r="M383" i="12"/>
  <c r="S359" i="12"/>
  <c r="M368" i="12"/>
  <c r="S344" i="12"/>
  <c r="M371" i="12"/>
  <c r="S347" i="12"/>
  <c r="M380" i="12"/>
  <c r="S356" i="12"/>
  <c r="M370" i="12"/>
  <c r="S346" i="12"/>
  <c r="M382" i="12"/>
  <c r="S358" i="12"/>
  <c r="M363" i="12"/>
  <c r="S339" i="12"/>
  <c r="M384" i="12"/>
  <c r="S360" i="12"/>
  <c r="M375" i="12"/>
  <c r="S351" i="12"/>
  <c r="M365" i="12"/>
  <c r="S341" i="12"/>
  <c r="M366" i="12"/>
  <c r="S342" i="12"/>
  <c r="M362" i="12"/>
  <c r="S338" i="12"/>
  <c r="M374" i="12"/>
  <c r="S350" i="12"/>
  <c r="M377" i="12"/>
  <c r="S353" i="12"/>
  <c r="M367" i="12"/>
  <c r="S343" i="12"/>
  <c r="M378" i="12"/>
  <c r="S354" i="12"/>
  <c r="F19" i="10" l="1"/>
  <c r="G19" i="10" s="1"/>
  <c r="M406" i="12"/>
  <c r="S382" i="12"/>
  <c r="M391" i="12"/>
  <c r="S367" i="12"/>
  <c r="M390" i="12"/>
  <c r="S366" i="12"/>
  <c r="M387" i="12"/>
  <c r="S363" i="12"/>
  <c r="M395" i="12"/>
  <c r="S371" i="12"/>
  <c r="M409" i="12"/>
  <c r="S385" i="12"/>
  <c r="M400" i="12"/>
  <c r="S376" i="12"/>
  <c r="M401" i="12"/>
  <c r="S377" i="12"/>
  <c r="M392" i="12"/>
  <c r="S368" i="12"/>
  <c r="M396" i="12"/>
  <c r="S372" i="12"/>
  <c r="M402" i="12"/>
  <c r="S378" i="12"/>
  <c r="M386" i="12"/>
  <c r="S362" i="12"/>
  <c r="M408" i="12"/>
  <c r="S384" i="12"/>
  <c r="M404" i="12"/>
  <c r="S380" i="12"/>
  <c r="M403" i="12"/>
  <c r="S379" i="12"/>
  <c r="M393" i="12"/>
  <c r="S369" i="12"/>
  <c r="M389" i="12"/>
  <c r="S365" i="12"/>
  <c r="M397" i="12"/>
  <c r="S373" i="12"/>
  <c r="M398" i="12"/>
  <c r="S374" i="12"/>
  <c r="M399" i="12"/>
  <c r="S375" i="12"/>
  <c r="M394" i="12"/>
  <c r="S370" i="12"/>
  <c r="M407" i="12"/>
  <c r="S383" i="12"/>
  <c r="M405" i="12"/>
  <c r="S381" i="12"/>
  <c r="M388" i="12"/>
  <c r="S364" i="12"/>
  <c r="F20" i="10" l="1"/>
  <c r="G20" i="10" s="1"/>
  <c r="M413" i="12"/>
  <c r="S389" i="12"/>
  <c r="M427" i="12"/>
  <c r="S403" i="12"/>
  <c r="M432" i="12"/>
  <c r="S408" i="12"/>
  <c r="M411" i="12"/>
  <c r="S387" i="12"/>
  <c r="M412" i="12"/>
  <c r="S388" i="12"/>
  <c r="M431" i="12"/>
  <c r="S407" i="12"/>
  <c r="M423" i="12"/>
  <c r="S399" i="12"/>
  <c r="M421" i="12"/>
  <c r="S397" i="12"/>
  <c r="M426" i="12"/>
  <c r="S402" i="12"/>
  <c r="M416" i="12"/>
  <c r="S392" i="12"/>
  <c r="M424" i="12"/>
  <c r="S400" i="12"/>
  <c r="M419" i="12"/>
  <c r="S395" i="12"/>
  <c r="M415" i="12"/>
  <c r="S391" i="12"/>
  <c r="M417" i="12"/>
  <c r="S393" i="12"/>
  <c r="M428" i="12"/>
  <c r="S404" i="12"/>
  <c r="M429" i="12"/>
  <c r="S405" i="12"/>
  <c r="M418" i="12"/>
  <c r="S394" i="12"/>
  <c r="M422" i="12"/>
  <c r="S398" i="12"/>
  <c r="M410" i="12"/>
  <c r="S386" i="12"/>
  <c r="M420" i="12"/>
  <c r="S396" i="12"/>
  <c r="M425" i="12"/>
  <c r="S401" i="12"/>
  <c r="M433" i="12"/>
  <c r="S409" i="12"/>
  <c r="M414" i="12"/>
  <c r="S390" i="12"/>
  <c r="M430" i="12"/>
  <c r="S406" i="12"/>
  <c r="F21" i="10" l="1"/>
  <c r="G21" i="10" s="1"/>
  <c r="M454" i="12"/>
  <c r="S430" i="12"/>
  <c r="M457" i="12"/>
  <c r="S433" i="12"/>
  <c r="M444" i="12"/>
  <c r="S420" i="12"/>
  <c r="M446" i="12"/>
  <c r="S422" i="12"/>
  <c r="M453" i="12"/>
  <c r="S429" i="12"/>
  <c r="M441" i="12"/>
  <c r="S417" i="12"/>
  <c r="M443" i="12"/>
  <c r="S419" i="12"/>
  <c r="M440" i="12"/>
  <c r="S416" i="12"/>
  <c r="M445" i="12"/>
  <c r="S421" i="12"/>
  <c r="M455" i="12"/>
  <c r="S431" i="12"/>
  <c r="M435" i="12"/>
  <c r="S411" i="12"/>
  <c r="M451" i="12"/>
  <c r="S427" i="12"/>
  <c r="M438" i="12"/>
  <c r="S414" i="12"/>
  <c r="M449" i="12"/>
  <c r="S425" i="12"/>
  <c r="M434" i="12"/>
  <c r="S410" i="12"/>
  <c r="M442" i="12"/>
  <c r="S418" i="12"/>
  <c r="M452" i="12"/>
  <c r="S428" i="12"/>
  <c r="M439" i="12"/>
  <c r="S415" i="12"/>
  <c r="M448" i="12"/>
  <c r="S424" i="12"/>
  <c r="M450" i="12"/>
  <c r="S426" i="12"/>
  <c r="M447" i="12"/>
  <c r="S423" i="12"/>
  <c r="M436" i="12"/>
  <c r="S412" i="12"/>
  <c r="M456" i="12"/>
  <c r="S432" i="12"/>
  <c r="M437" i="12"/>
  <c r="S413" i="12"/>
  <c r="F22" i="10" l="1"/>
  <c r="G22" i="10" s="1"/>
  <c r="M461" i="12"/>
  <c r="S437" i="12"/>
  <c r="M460" i="12"/>
  <c r="S436" i="12"/>
  <c r="M474" i="12"/>
  <c r="S450" i="12"/>
  <c r="M463" i="12"/>
  <c r="S439" i="12"/>
  <c r="M466" i="12"/>
  <c r="S442" i="12"/>
  <c r="M473" i="12"/>
  <c r="S449" i="12"/>
  <c r="M475" i="12"/>
  <c r="S451" i="12"/>
  <c r="M479" i="12"/>
  <c r="S455" i="12"/>
  <c r="M464" i="12"/>
  <c r="S440" i="12"/>
  <c r="M465" i="12"/>
  <c r="S441" i="12"/>
  <c r="M470" i="12"/>
  <c r="S446" i="12"/>
  <c r="M481" i="12"/>
  <c r="S457" i="12"/>
  <c r="M480" i="12"/>
  <c r="S456" i="12"/>
  <c r="M471" i="12"/>
  <c r="S447" i="12"/>
  <c r="M472" i="12"/>
  <c r="S448" i="12"/>
  <c r="M476" i="12"/>
  <c r="S452" i="12"/>
  <c r="M458" i="12"/>
  <c r="S434" i="12"/>
  <c r="M462" i="12"/>
  <c r="S438" i="12"/>
  <c r="M459" i="12"/>
  <c r="S435" i="12"/>
  <c r="M469" i="12"/>
  <c r="S445" i="12"/>
  <c r="M467" i="12"/>
  <c r="S443" i="12"/>
  <c r="M477" i="12"/>
  <c r="S453" i="12"/>
  <c r="M468" i="12"/>
  <c r="S444" i="12"/>
  <c r="M478" i="12"/>
  <c r="S454" i="12"/>
  <c r="F23" i="10" l="1"/>
  <c r="G23" i="10" s="1"/>
  <c r="M502" i="12"/>
  <c r="S478" i="12"/>
  <c r="M501" i="12"/>
  <c r="S477" i="12"/>
  <c r="M493" i="12"/>
  <c r="S469" i="12"/>
  <c r="M486" i="12"/>
  <c r="S462" i="12"/>
  <c r="M500" i="12"/>
  <c r="S476" i="12"/>
  <c r="M495" i="12"/>
  <c r="S471" i="12"/>
  <c r="M505" i="12"/>
  <c r="S481" i="12"/>
  <c r="M489" i="12"/>
  <c r="S465" i="12"/>
  <c r="M503" i="12"/>
  <c r="S479" i="12"/>
  <c r="M497" i="12"/>
  <c r="S473" i="12"/>
  <c r="M487" i="12"/>
  <c r="S463" i="12"/>
  <c r="M484" i="12"/>
  <c r="S460" i="12"/>
  <c r="M492" i="12"/>
  <c r="S468" i="12"/>
  <c r="M491" i="12"/>
  <c r="S467" i="12"/>
  <c r="M483" i="12"/>
  <c r="S459" i="12"/>
  <c r="M482" i="12"/>
  <c r="S458" i="12"/>
  <c r="M496" i="12"/>
  <c r="S472" i="12"/>
  <c r="M504" i="12"/>
  <c r="S480" i="12"/>
  <c r="M494" i="12"/>
  <c r="S470" i="12"/>
  <c r="M488" i="12"/>
  <c r="S464" i="12"/>
  <c r="M499" i="12"/>
  <c r="S475" i="12"/>
  <c r="M490" i="12"/>
  <c r="S466" i="12"/>
  <c r="M498" i="12"/>
  <c r="S474" i="12"/>
  <c r="M485" i="12"/>
  <c r="S461" i="12"/>
  <c r="F24" i="10" l="1"/>
  <c r="G24" i="10" s="1"/>
  <c r="M509" i="12"/>
  <c r="S485" i="12"/>
  <c r="M514" i="12"/>
  <c r="S490" i="12"/>
  <c r="M512" i="12"/>
  <c r="S488" i="12"/>
  <c r="M528" i="12"/>
  <c r="S504" i="12"/>
  <c r="M506" i="12"/>
  <c r="S482" i="12"/>
  <c r="M515" i="12"/>
  <c r="S491" i="12"/>
  <c r="M508" i="12"/>
  <c r="S484" i="12"/>
  <c r="M521" i="12"/>
  <c r="S497" i="12"/>
  <c r="M513" i="12"/>
  <c r="S489" i="12"/>
  <c r="M519" i="12"/>
  <c r="S495" i="12"/>
  <c r="M510" i="12"/>
  <c r="S486" i="12"/>
  <c r="M525" i="12"/>
  <c r="S501" i="12"/>
  <c r="M522" i="12"/>
  <c r="S498" i="12"/>
  <c r="M523" i="12"/>
  <c r="S499" i="12"/>
  <c r="M518" i="12"/>
  <c r="S494" i="12"/>
  <c r="M520" i="12"/>
  <c r="S496" i="12"/>
  <c r="M507" i="12"/>
  <c r="S483" i="12"/>
  <c r="M516" i="12"/>
  <c r="S492" i="12"/>
  <c r="M511" i="12"/>
  <c r="S487" i="12"/>
  <c r="M527" i="12"/>
  <c r="S503" i="12"/>
  <c r="M529" i="12"/>
  <c r="S505" i="12"/>
  <c r="M524" i="12"/>
  <c r="S500" i="12"/>
  <c r="M517" i="12"/>
  <c r="S493" i="12"/>
  <c r="M526" i="12"/>
  <c r="S502" i="12"/>
  <c r="F25" i="10" l="1"/>
  <c r="G25" i="10" s="1"/>
  <c r="M550" i="12"/>
  <c r="S526" i="12"/>
  <c r="M548" i="12"/>
  <c r="S524" i="12"/>
  <c r="M551" i="12"/>
  <c r="S527" i="12"/>
  <c r="M540" i="12"/>
  <c r="S516" i="12"/>
  <c r="M544" i="12"/>
  <c r="S520" i="12"/>
  <c r="M547" i="12"/>
  <c r="S523" i="12"/>
  <c r="M549" i="12"/>
  <c r="S525" i="12"/>
  <c r="M543" i="12"/>
  <c r="S519" i="12"/>
  <c r="M545" i="12"/>
  <c r="S521" i="12"/>
  <c r="M539" i="12"/>
  <c r="S515" i="12"/>
  <c r="M552" i="12"/>
  <c r="S528" i="12"/>
  <c r="M538" i="12"/>
  <c r="S514" i="12"/>
  <c r="M541" i="12"/>
  <c r="S517" i="12"/>
  <c r="M553" i="12"/>
  <c r="S529" i="12"/>
  <c r="M535" i="12"/>
  <c r="S511" i="12"/>
  <c r="M531" i="12"/>
  <c r="S507" i="12"/>
  <c r="M542" i="12"/>
  <c r="S518" i="12"/>
  <c r="M546" i="12"/>
  <c r="S522" i="12"/>
  <c r="M534" i="12"/>
  <c r="S510" i="12"/>
  <c r="M537" i="12"/>
  <c r="S513" i="12"/>
  <c r="M532" i="12"/>
  <c r="S508" i="12"/>
  <c r="M530" i="12"/>
  <c r="S506" i="12"/>
  <c r="M536" i="12"/>
  <c r="S512" i="12"/>
  <c r="M533" i="12"/>
  <c r="S509" i="12"/>
  <c r="F26" i="10" l="1"/>
  <c r="G26" i="10" s="1"/>
  <c r="M557" i="12"/>
  <c r="S533" i="12"/>
  <c r="M554" i="12"/>
  <c r="S530" i="12"/>
  <c r="M561" i="12"/>
  <c r="S537" i="12"/>
  <c r="M570" i="12"/>
  <c r="S546" i="12"/>
  <c r="M555" i="12"/>
  <c r="S531" i="12"/>
  <c r="M577" i="12"/>
  <c r="S553" i="12"/>
  <c r="M562" i="12"/>
  <c r="S538" i="12"/>
  <c r="M563" i="12"/>
  <c r="S539" i="12"/>
  <c r="M567" i="12"/>
  <c r="S543" i="12"/>
  <c r="M571" i="12"/>
  <c r="S547" i="12"/>
  <c r="M564" i="12"/>
  <c r="S540" i="12"/>
  <c r="M572" i="12"/>
  <c r="S548" i="12"/>
  <c r="M560" i="12"/>
  <c r="S536" i="12"/>
  <c r="M556" i="12"/>
  <c r="S532" i="12"/>
  <c r="M558" i="12"/>
  <c r="S534" i="12"/>
  <c r="M566" i="12"/>
  <c r="S542" i="12"/>
  <c r="M559" i="12"/>
  <c r="S535" i="12"/>
  <c r="M565" i="12"/>
  <c r="S541" i="12"/>
  <c r="M576" i="12"/>
  <c r="S552" i="12"/>
  <c r="M569" i="12"/>
  <c r="S545" i="12"/>
  <c r="M573" i="12"/>
  <c r="S549" i="12"/>
  <c r="M568" i="12"/>
  <c r="S544" i="12"/>
  <c r="M575" i="12"/>
  <c r="S551" i="12"/>
  <c r="M574" i="12"/>
  <c r="S550" i="12"/>
  <c r="F27" i="10" l="1"/>
  <c r="G27" i="10" s="1"/>
  <c r="M598" i="12"/>
  <c r="S574" i="12"/>
  <c r="M592" i="12"/>
  <c r="S568" i="12"/>
  <c r="M593" i="12"/>
  <c r="S569" i="12"/>
  <c r="M589" i="12"/>
  <c r="S565" i="12"/>
  <c r="M590" i="12"/>
  <c r="S566" i="12"/>
  <c r="M580" i="12"/>
  <c r="S556" i="12"/>
  <c r="M596" i="12"/>
  <c r="S572" i="12"/>
  <c r="M595" i="12"/>
  <c r="S571" i="12"/>
  <c r="M587" i="12"/>
  <c r="S563" i="12"/>
  <c r="M601" i="12"/>
  <c r="S577" i="12"/>
  <c r="M594" i="12"/>
  <c r="S570" i="12"/>
  <c r="M578" i="12"/>
  <c r="S554" i="12"/>
  <c r="M599" i="12"/>
  <c r="S575" i="12"/>
  <c r="M597" i="12"/>
  <c r="S573" i="12"/>
  <c r="M600" i="12"/>
  <c r="S576" i="12"/>
  <c r="M583" i="12"/>
  <c r="S559" i="12"/>
  <c r="M582" i="12"/>
  <c r="S558" i="12"/>
  <c r="M584" i="12"/>
  <c r="S560" i="12"/>
  <c r="M588" i="12"/>
  <c r="S564" i="12"/>
  <c r="M591" i="12"/>
  <c r="S567" i="12"/>
  <c r="M586" i="12"/>
  <c r="S562" i="12"/>
  <c r="M579" i="12"/>
  <c r="S555" i="12"/>
  <c r="M585" i="12"/>
  <c r="S561" i="12"/>
  <c r="M581" i="12"/>
  <c r="S557" i="12"/>
  <c r="F28" i="10" l="1"/>
  <c r="G28" i="10" s="1"/>
  <c r="M605" i="12"/>
  <c r="S581" i="12"/>
  <c r="M603" i="12"/>
  <c r="S579" i="12"/>
  <c r="M615" i="12"/>
  <c r="S591" i="12"/>
  <c r="M608" i="12"/>
  <c r="S584" i="12"/>
  <c r="M607" i="12"/>
  <c r="S583" i="12"/>
  <c r="M621" i="12"/>
  <c r="S597" i="12"/>
  <c r="M602" i="12"/>
  <c r="S578" i="12"/>
  <c r="M625" i="12"/>
  <c r="S601" i="12"/>
  <c r="M619" i="12"/>
  <c r="S595" i="12"/>
  <c r="M604" i="12"/>
  <c r="S580" i="12"/>
  <c r="M613" i="12"/>
  <c r="S589" i="12"/>
  <c r="M616" i="12"/>
  <c r="S592" i="12"/>
  <c r="M609" i="12"/>
  <c r="S585" i="12"/>
  <c r="M610" i="12"/>
  <c r="S586" i="12"/>
  <c r="M612" i="12"/>
  <c r="S588" i="12"/>
  <c r="M606" i="12"/>
  <c r="S582" i="12"/>
  <c r="M624" i="12"/>
  <c r="S600" i="12"/>
  <c r="M623" i="12"/>
  <c r="S599" i="12"/>
  <c r="M618" i="12"/>
  <c r="S594" i="12"/>
  <c r="M611" i="12"/>
  <c r="S587" i="12"/>
  <c r="M620" i="12"/>
  <c r="S596" i="12"/>
  <c r="M614" i="12"/>
  <c r="S590" i="12"/>
  <c r="M617" i="12"/>
  <c r="S593" i="12"/>
  <c r="M622" i="12"/>
  <c r="S598" i="12"/>
  <c r="F29" i="10" l="1"/>
  <c r="G29" i="10" s="1"/>
  <c r="M646" i="12"/>
  <c r="S622" i="12"/>
  <c r="M638" i="12"/>
  <c r="S614" i="12"/>
  <c r="M635" i="12"/>
  <c r="S611" i="12"/>
  <c r="M647" i="12"/>
  <c r="S623" i="12"/>
  <c r="M630" i="12"/>
  <c r="S606" i="12"/>
  <c r="M634" i="12"/>
  <c r="S610" i="12"/>
  <c r="M640" i="12"/>
  <c r="S616" i="12"/>
  <c r="M628" i="12"/>
  <c r="S604" i="12"/>
  <c r="M649" i="12"/>
  <c r="S625" i="12"/>
  <c r="M645" i="12"/>
  <c r="S621" i="12"/>
  <c r="M632" i="12"/>
  <c r="S608" i="12"/>
  <c r="M627" i="12"/>
  <c r="S603" i="12"/>
  <c r="M641" i="12"/>
  <c r="S617" i="12"/>
  <c r="M644" i="12"/>
  <c r="S620" i="12"/>
  <c r="M642" i="12"/>
  <c r="S618" i="12"/>
  <c r="M648" i="12"/>
  <c r="S624" i="12"/>
  <c r="M636" i="12"/>
  <c r="S612" i="12"/>
  <c r="M633" i="12"/>
  <c r="S609" i="12"/>
  <c r="M637" i="12"/>
  <c r="S613" i="12"/>
  <c r="M643" i="12"/>
  <c r="S619" i="12"/>
  <c r="M626" i="12"/>
  <c r="S602" i="12"/>
  <c r="M631" i="12"/>
  <c r="S607" i="12"/>
  <c r="M639" i="12"/>
  <c r="S615" i="12"/>
  <c r="M629" i="12"/>
  <c r="S605" i="12"/>
  <c r="F30" i="10" l="1"/>
  <c r="G30" i="10" s="1"/>
  <c r="M653" i="12"/>
  <c r="S629" i="12"/>
  <c r="M655" i="12"/>
  <c r="S631" i="12"/>
  <c r="M667" i="12"/>
  <c r="S643" i="12"/>
  <c r="M657" i="12"/>
  <c r="S633" i="12"/>
  <c r="M672" i="12"/>
  <c r="S648" i="12"/>
  <c r="M668" i="12"/>
  <c r="S644" i="12"/>
  <c r="M651" i="12"/>
  <c r="S627" i="12"/>
  <c r="M669" i="12"/>
  <c r="S645" i="12"/>
  <c r="M652" i="12"/>
  <c r="S628" i="12"/>
  <c r="M658" i="12"/>
  <c r="S634" i="12"/>
  <c r="M671" i="12"/>
  <c r="S647" i="12"/>
  <c r="M662" i="12"/>
  <c r="S638" i="12"/>
  <c r="M663" i="12"/>
  <c r="S639" i="12"/>
  <c r="M650" i="12"/>
  <c r="S626" i="12"/>
  <c r="M661" i="12"/>
  <c r="S637" i="12"/>
  <c r="M660" i="12"/>
  <c r="S636" i="12"/>
  <c r="M666" i="12"/>
  <c r="S642" i="12"/>
  <c r="M665" i="12"/>
  <c r="S641" i="12"/>
  <c r="M656" i="12"/>
  <c r="S632" i="12"/>
  <c r="M673" i="12"/>
  <c r="S649" i="12"/>
  <c r="M664" i="12"/>
  <c r="S640" i="12"/>
  <c r="M654" i="12"/>
  <c r="S630" i="12"/>
  <c r="M659" i="12"/>
  <c r="S635" i="12"/>
  <c r="M670" i="12"/>
  <c r="S646" i="12"/>
  <c r="F31" i="10" l="1"/>
  <c r="G31" i="10" s="1"/>
  <c r="M694" i="12"/>
  <c r="S670" i="12"/>
  <c r="M678" i="12"/>
  <c r="S654" i="12"/>
  <c r="M697" i="12"/>
  <c r="S673" i="12"/>
  <c r="M689" i="12"/>
  <c r="S665" i="12"/>
  <c r="M684" i="12"/>
  <c r="S660" i="12"/>
  <c r="M674" i="12"/>
  <c r="S650" i="12"/>
  <c r="M686" i="12"/>
  <c r="S662" i="12"/>
  <c r="M682" i="12"/>
  <c r="S658" i="12"/>
  <c r="M693" i="12"/>
  <c r="S669" i="12"/>
  <c r="M692" i="12"/>
  <c r="S668" i="12"/>
  <c r="M681" i="12"/>
  <c r="S657" i="12"/>
  <c r="M679" i="12"/>
  <c r="S655" i="12"/>
  <c r="M683" i="12"/>
  <c r="S659" i="12"/>
  <c r="M688" i="12"/>
  <c r="S664" i="12"/>
  <c r="M680" i="12"/>
  <c r="S656" i="12"/>
  <c r="M690" i="12"/>
  <c r="S666" i="12"/>
  <c r="M685" i="12"/>
  <c r="S661" i="12"/>
  <c r="M687" i="12"/>
  <c r="S663" i="12"/>
  <c r="M695" i="12"/>
  <c r="S671" i="12"/>
  <c r="M676" i="12"/>
  <c r="S652" i="12"/>
  <c r="M675" i="12"/>
  <c r="S651" i="12"/>
  <c r="M696" i="12"/>
  <c r="S672" i="12"/>
  <c r="M691" i="12"/>
  <c r="S667" i="12"/>
  <c r="M677" i="12"/>
  <c r="S653" i="12"/>
  <c r="F32" i="10" l="1"/>
  <c r="G32" i="10" s="1"/>
  <c r="M701" i="12"/>
  <c r="S677" i="12"/>
  <c r="M720" i="12"/>
  <c r="S696" i="12"/>
  <c r="M700" i="12"/>
  <c r="S676" i="12"/>
  <c r="M711" i="12"/>
  <c r="S687" i="12"/>
  <c r="M714" i="12"/>
  <c r="S690" i="12"/>
  <c r="M712" i="12"/>
  <c r="S688" i="12"/>
  <c r="M703" i="12"/>
  <c r="S679" i="12"/>
  <c r="M716" i="12"/>
  <c r="S692" i="12"/>
  <c r="M706" i="12"/>
  <c r="S682" i="12"/>
  <c r="M698" i="12"/>
  <c r="S674" i="12"/>
  <c r="M713" i="12"/>
  <c r="S689" i="12"/>
  <c r="M702" i="12"/>
  <c r="S678" i="12"/>
  <c r="M715" i="12"/>
  <c r="S691" i="12"/>
  <c r="M699" i="12"/>
  <c r="S675" i="12"/>
  <c r="M719" i="12"/>
  <c r="S695" i="12"/>
  <c r="M709" i="12"/>
  <c r="S685" i="12"/>
  <c r="M704" i="12"/>
  <c r="S680" i="12"/>
  <c r="M707" i="12"/>
  <c r="S683" i="12"/>
  <c r="M705" i="12"/>
  <c r="S681" i="12"/>
  <c r="M717" i="12"/>
  <c r="S693" i="12"/>
  <c r="M710" i="12"/>
  <c r="S686" i="12"/>
  <c r="M708" i="12"/>
  <c r="S684" i="12"/>
  <c r="M721" i="12"/>
  <c r="S697" i="12"/>
  <c r="M718" i="12"/>
  <c r="S694" i="12"/>
  <c r="F33" i="10" l="1"/>
  <c r="G33" i="10" s="1"/>
  <c r="M742" i="12"/>
  <c r="S718" i="12"/>
  <c r="M732" i="12"/>
  <c r="S708" i="12"/>
  <c r="M741" i="12"/>
  <c r="S717" i="12"/>
  <c r="M731" i="12"/>
  <c r="S707" i="12"/>
  <c r="M733" i="12"/>
  <c r="S709" i="12"/>
  <c r="M723" i="12"/>
  <c r="S699" i="12"/>
  <c r="M726" i="12"/>
  <c r="S702" i="12"/>
  <c r="M722" i="12"/>
  <c r="S698" i="12"/>
  <c r="M740" i="12"/>
  <c r="S716" i="12"/>
  <c r="M736" i="12"/>
  <c r="S712" i="12"/>
  <c r="M735" i="12"/>
  <c r="S711" i="12"/>
  <c r="M744" i="12"/>
  <c r="S720" i="12"/>
  <c r="M745" i="12"/>
  <c r="S721" i="12"/>
  <c r="M734" i="12"/>
  <c r="S710" i="12"/>
  <c r="M729" i="12"/>
  <c r="S705" i="12"/>
  <c r="M728" i="12"/>
  <c r="S704" i="12"/>
  <c r="M743" i="12"/>
  <c r="S719" i="12"/>
  <c r="M739" i="12"/>
  <c r="S715" i="12"/>
  <c r="M737" i="12"/>
  <c r="S713" i="12"/>
  <c r="M730" i="12"/>
  <c r="S706" i="12"/>
  <c r="M727" i="12"/>
  <c r="S703" i="12"/>
  <c r="M738" i="12"/>
  <c r="S714" i="12"/>
  <c r="M724" i="12"/>
  <c r="S700" i="12"/>
  <c r="M725" i="12"/>
  <c r="S701" i="12"/>
  <c r="F34" i="10" l="1"/>
  <c r="G34" i="10" s="1"/>
  <c r="M749" i="12"/>
  <c r="S725" i="12"/>
  <c r="M762" i="12"/>
  <c r="S738" i="12"/>
  <c r="M754" i="12"/>
  <c r="S730" i="12"/>
  <c r="M763" i="12"/>
  <c r="S739" i="12"/>
  <c r="M752" i="12"/>
  <c r="S728" i="12"/>
  <c r="M758" i="12"/>
  <c r="S734" i="12"/>
  <c r="M768" i="12"/>
  <c r="S744" i="12"/>
  <c r="M760" i="12"/>
  <c r="S736" i="12"/>
  <c r="M746" i="12"/>
  <c r="S722" i="12"/>
  <c r="M747" i="12"/>
  <c r="S723" i="12"/>
  <c r="M755" i="12"/>
  <c r="S731" i="12"/>
  <c r="M756" i="12"/>
  <c r="S732" i="12"/>
  <c r="M748" i="12"/>
  <c r="S724" i="12"/>
  <c r="M751" i="12"/>
  <c r="S727" i="12"/>
  <c r="M761" i="12"/>
  <c r="S737" i="12"/>
  <c r="M767" i="12"/>
  <c r="S743" i="12"/>
  <c r="M753" i="12"/>
  <c r="S729" i="12"/>
  <c r="M769" i="12"/>
  <c r="S745" i="12"/>
  <c r="M759" i="12"/>
  <c r="S735" i="12"/>
  <c r="M764" i="12"/>
  <c r="S740" i="12"/>
  <c r="M750" i="12"/>
  <c r="S726" i="12"/>
  <c r="M757" i="12"/>
  <c r="S733" i="12"/>
  <c r="M765" i="12"/>
  <c r="S741" i="12"/>
  <c r="M766" i="12"/>
  <c r="S742" i="12"/>
  <c r="F35" i="10" l="1"/>
  <c r="G35" i="10" s="1"/>
  <c r="M790" i="12"/>
  <c r="S766" i="12"/>
  <c r="M781" i="12"/>
  <c r="S757" i="12"/>
  <c r="M788" i="12"/>
  <c r="S764" i="12"/>
  <c r="M793" i="12"/>
  <c r="S769" i="12"/>
  <c r="M791" i="12"/>
  <c r="S767" i="12"/>
  <c r="M775" i="12"/>
  <c r="S751" i="12"/>
  <c r="M780" i="12"/>
  <c r="S756" i="12"/>
  <c r="M771" i="12"/>
  <c r="S747" i="12"/>
  <c r="M784" i="12"/>
  <c r="S760" i="12"/>
  <c r="M782" i="12"/>
  <c r="S758" i="12"/>
  <c r="M787" i="12"/>
  <c r="S763" i="12"/>
  <c r="M786" i="12"/>
  <c r="S762" i="12"/>
  <c r="M789" i="12"/>
  <c r="S765" i="12"/>
  <c r="M774" i="12"/>
  <c r="S750" i="12"/>
  <c r="M783" i="12"/>
  <c r="S759" i="12"/>
  <c r="M777" i="12"/>
  <c r="S753" i="12"/>
  <c r="M785" i="12"/>
  <c r="S761" i="12"/>
  <c r="M772" i="12"/>
  <c r="S748" i="12"/>
  <c r="M779" i="12"/>
  <c r="S755" i="12"/>
  <c r="M770" i="12"/>
  <c r="S746" i="12"/>
  <c r="M792" i="12"/>
  <c r="S768" i="12"/>
  <c r="M776" i="12"/>
  <c r="S752" i="12"/>
  <c r="M778" i="12"/>
  <c r="S754" i="12"/>
  <c r="M773" i="12"/>
  <c r="S749" i="12"/>
  <c r="F36" i="10" l="1"/>
  <c r="G36" i="10" s="1"/>
  <c r="M797" i="12"/>
  <c r="S773" i="12"/>
  <c r="M800" i="12"/>
  <c r="S776" i="12"/>
  <c r="M794" i="12"/>
  <c r="S770" i="12"/>
  <c r="M796" i="12"/>
  <c r="S772" i="12"/>
  <c r="M801" i="12"/>
  <c r="S777" i="12"/>
  <c r="M798" i="12"/>
  <c r="S774" i="12"/>
  <c r="M810" i="12"/>
  <c r="S786" i="12"/>
  <c r="M806" i="12"/>
  <c r="S782" i="12"/>
  <c r="M795" i="12"/>
  <c r="S771" i="12"/>
  <c r="M799" i="12"/>
  <c r="S775" i="12"/>
  <c r="M817" i="12"/>
  <c r="S793" i="12"/>
  <c r="M805" i="12"/>
  <c r="S781" i="12"/>
  <c r="M802" i="12"/>
  <c r="S778" i="12"/>
  <c r="M816" i="12"/>
  <c r="S792" i="12"/>
  <c r="M803" i="12"/>
  <c r="S779" i="12"/>
  <c r="M809" i="12"/>
  <c r="S785" i="12"/>
  <c r="M807" i="12"/>
  <c r="S783" i="12"/>
  <c r="M813" i="12"/>
  <c r="S789" i="12"/>
  <c r="M811" i="12"/>
  <c r="S787" i="12"/>
  <c r="M808" i="12"/>
  <c r="S784" i="12"/>
  <c r="M804" i="12"/>
  <c r="S780" i="12"/>
  <c r="M815" i="12"/>
  <c r="S791" i="12"/>
  <c r="M812" i="12"/>
  <c r="S788" i="12"/>
  <c r="M814" i="12"/>
  <c r="S790" i="12"/>
  <c r="F37" i="10" l="1"/>
  <c r="G37" i="10" s="1"/>
  <c r="M838" i="12"/>
  <c r="S814" i="12"/>
  <c r="M839" i="12"/>
  <c r="S815" i="12"/>
  <c r="M832" i="12"/>
  <c r="S808" i="12"/>
  <c r="M837" i="12"/>
  <c r="S813" i="12"/>
  <c r="M833" i="12"/>
  <c r="S809" i="12"/>
  <c r="M840" i="12"/>
  <c r="S816" i="12"/>
  <c r="M829" i="12"/>
  <c r="S805" i="12"/>
  <c r="M823" i="12"/>
  <c r="S799" i="12"/>
  <c r="M830" i="12"/>
  <c r="S806" i="12"/>
  <c r="M822" i="12"/>
  <c r="S798" i="12"/>
  <c r="M820" i="12"/>
  <c r="S796" i="12"/>
  <c r="M824" i="12"/>
  <c r="S800" i="12"/>
  <c r="M836" i="12"/>
  <c r="S812" i="12"/>
  <c r="M828" i="12"/>
  <c r="S804" i="12"/>
  <c r="M835" i="12"/>
  <c r="S811" i="12"/>
  <c r="M831" i="12"/>
  <c r="S807" i="12"/>
  <c r="M827" i="12"/>
  <c r="S803" i="12"/>
  <c r="M826" i="12"/>
  <c r="S802" i="12"/>
  <c r="M841" i="12"/>
  <c r="S817" i="12"/>
  <c r="M819" i="12"/>
  <c r="S795" i="12"/>
  <c r="M834" i="12"/>
  <c r="S810" i="12"/>
  <c r="M825" i="12"/>
  <c r="S801" i="12"/>
  <c r="M818" i="12"/>
  <c r="S794" i="12"/>
  <c r="M821" i="12"/>
  <c r="S797" i="12"/>
  <c r="F38" i="10" l="1"/>
  <c r="G38" i="10" s="1"/>
  <c r="M845" i="12"/>
  <c r="S821" i="12"/>
  <c r="M849" i="12"/>
  <c r="S825" i="12"/>
  <c r="M843" i="12"/>
  <c r="S819" i="12"/>
  <c r="M850" i="12"/>
  <c r="S826" i="12"/>
  <c r="M855" i="12"/>
  <c r="S831" i="12"/>
  <c r="M852" i="12"/>
  <c r="S828" i="12"/>
  <c r="M848" i="12"/>
  <c r="S824" i="12"/>
  <c r="M846" i="12"/>
  <c r="S822" i="12"/>
  <c r="M847" i="12"/>
  <c r="S823" i="12"/>
  <c r="M864" i="12"/>
  <c r="S840" i="12"/>
  <c r="M861" i="12"/>
  <c r="S837" i="12"/>
  <c r="M863" i="12"/>
  <c r="S839" i="12"/>
  <c r="M842" i="12"/>
  <c r="S818" i="12"/>
  <c r="M858" i="12"/>
  <c r="S834" i="12"/>
  <c r="M865" i="12"/>
  <c r="S841" i="12"/>
  <c r="M851" i="12"/>
  <c r="S827" i="12"/>
  <c r="M859" i="12"/>
  <c r="S835" i="12"/>
  <c r="M860" i="12"/>
  <c r="S836" i="12"/>
  <c r="M844" i="12"/>
  <c r="S820" i="12"/>
  <c r="M854" i="12"/>
  <c r="S830" i="12"/>
  <c r="M853" i="12"/>
  <c r="S829" i="12"/>
  <c r="M857" i="12"/>
  <c r="S833" i="12"/>
  <c r="M856" i="12"/>
  <c r="S832" i="12"/>
  <c r="M862" i="12"/>
  <c r="S838" i="12"/>
  <c r="F39" i="10" l="1"/>
  <c r="G39" i="10" s="1"/>
  <c r="M886" i="12"/>
  <c r="S862" i="12"/>
  <c r="M881" i="12"/>
  <c r="S857" i="12"/>
  <c r="M878" i="12"/>
  <c r="S854" i="12"/>
  <c r="M884" i="12"/>
  <c r="S860" i="12"/>
  <c r="M875" i="12"/>
  <c r="S851" i="12"/>
  <c r="M882" i="12"/>
  <c r="S858" i="12"/>
  <c r="M887" i="12"/>
  <c r="S863" i="12"/>
  <c r="M888" i="12"/>
  <c r="S864" i="12"/>
  <c r="M870" i="12"/>
  <c r="S846" i="12"/>
  <c r="M876" i="12"/>
  <c r="S852" i="12"/>
  <c r="M874" i="12"/>
  <c r="S850" i="12"/>
  <c r="M873" i="12"/>
  <c r="S849" i="12"/>
  <c r="M880" i="12"/>
  <c r="S856" i="12"/>
  <c r="M877" i="12"/>
  <c r="S853" i="12"/>
  <c r="M868" i="12"/>
  <c r="S844" i="12"/>
  <c r="M883" i="12"/>
  <c r="S859" i="12"/>
  <c r="M889" i="12"/>
  <c r="S865" i="12"/>
  <c r="M866" i="12"/>
  <c r="S842" i="12"/>
  <c r="M885" i="12"/>
  <c r="S861" i="12"/>
  <c r="M871" i="12"/>
  <c r="S847" i="12"/>
  <c r="M872" i="12"/>
  <c r="S848" i="12"/>
  <c r="M879" i="12"/>
  <c r="S855" i="12"/>
  <c r="M867" i="12"/>
  <c r="S843" i="12"/>
  <c r="M869" i="12"/>
  <c r="S845" i="12"/>
  <c r="F40" i="10" l="1"/>
  <c r="G40" i="10" s="1"/>
  <c r="M893" i="12"/>
  <c r="S869" i="12"/>
  <c r="M903" i="12"/>
  <c r="S879" i="12"/>
  <c r="M895" i="12"/>
  <c r="S871" i="12"/>
  <c r="M890" i="12"/>
  <c r="S866" i="12"/>
  <c r="M907" i="12"/>
  <c r="S883" i="12"/>
  <c r="M901" i="12"/>
  <c r="S877" i="12"/>
  <c r="M897" i="12"/>
  <c r="S873" i="12"/>
  <c r="M900" i="12"/>
  <c r="S876" i="12"/>
  <c r="M912" i="12"/>
  <c r="S888" i="12"/>
  <c r="M906" i="12"/>
  <c r="S882" i="12"/>
  <c r="M908" i="12"/>
  <c r="S884" i="12"/>
  <c r="M905" i="12"/>
  <c r="S881" i="12"/>
  <c r="M891" i="12"/>
  <c r="S867" i="12"/>
  <c r="M896" i="12"/>
  <c r="S872" i="12"/>
  <c r="M909" i="12"/>
  <c r="S885" i="12"/>
  <c r="M913" i="12"/>
  <c r="S889" i="12"/>
  <c r="M892" i="12"/>
  <c r="S868" i="12"/>
  <c r="M904" i="12"/>
  <c r="S880" i="12"/>
  <c r="M898" i="12"/>
  <c r="S874" i="12"/>
  <c r="M894" i="12"/>
  <c r="S870" i="12"/>
  <c r="M911" i="12"/>
  <c r="S887" i="12"/>
  <c r="M899" i="12"/>
  <c r="S875" i="12"/>
  <c r="M902" i="12"/>
  <c r="S878" i="12"/>
  <c r="M910" i="12"/>
  <c r="S886" i="12"/>
  <c r="F41" i="10" l="1"/>
  <c r="G41" i="10" s="1"/>
  <c r="M934" i="12"/>
  <c r="S910" i="12"/>
  <c r="M923" i="12"/>
  <c r="S899" i="12"/>
  <c r="M918" i="12"/>
  <c r="S894" i="12"/>
  <c r="M928" i="12"/>
  <c r="S904" i="12"/>
  <c r="M937" i="12"/>
  <c r="S913" i="12"/>
  <c r="M920" i="12"/>
  <c r="S896" i="12"/>
  <c r="M929" i="12"/>
  <c r="S905" i="12"/>
  <c r="M930" i="12"/>
  <c r="S906" i="12"/>
  <c r="M924" i="12"/>
  <c r="S900" i="12"/>
  <c r="M925" i="12"/>
  <c r="S901" i="12"/>
  <c r="M914" i="12"/>
  <c r="S890" i="12"/>
  <c r="M927" i="12"/>
  <c r="S903" i="12"/>
  <c r="M926" i="12"/>
  <c r="S902" i="12"/>
  <c r="M935" i="12"/>
  <c r="S911" i="12"/>
  <c r="M922" i="12"/>
  <c r="S898" i="12"/>
  <c r="M916" i="12"/>
  <c r="S892" i="12"/>
  <c r="M933" i="12"/>
  <c r="S909" i="12"/>
  <c r="M915" i="12"/>
  <c r="S891" i="12"/>
  <c r="M932" i="12"/>
  <c r="S908" i="12"/>
  <c r="M936" i="12"/>
  <c r="S912" i="12"/>
  <c r="M921" i="12"/>
  <c r="S897" i="12"/>
  <c r="M931" i="12"/>
  <c r="S907" i="12"/>
  <c r="M919" i="12"/>
  <c r="S895" i="12"/>
  <c r="M917" i="12"/>
  <c r="S893" i="12"/>
  <c r="F42" i="10" l="1"/>
  <c r="G42" i="10" s="1"/>
  <c r="M943" i="12"/>
  <c r="S919" i="12"/>
  <c r="M945" i="12"/>
  <c r="S921" i="12"/>
  <c r="M956" i="12"/>
  <c r="S932" i="12"/>
  <c r="M957" i="12"/>
  <c r="S933" i="12"/>
  <c r="M946" i="12"/>
  <c r="S922" i="12"/>
  <c r="M950" i="12"/>
  <c r="S926" i="12"/>
  <c r="M938" i="12"/>
  <c r="S914" i="12"/>
  <c r="M948" i="12"/>
  <c r="S924" i="12"/>
  <c r="M953" i="12"/>
  <c r="S929" i="12"/>
  <c r="M961" i="12"/>
  <c r="S937" i="12"/>
  <c r="M942" i="12"/>
  <c r="S918" i="12"/>
  <c r="M958" i="12"/>
  <c r="S934" i="12"/>
  <c r="M941" i="12"/>
  <c r="S917" i="12"/>
  <c r="M955" i="12"/>
  <c r="S931" i="12"/>
  <c r="M960" i="12"/>
  <c r="S936" i="12"/>
  <c r="M939" i="12"/>
  <c r="S915" i="12"/>
  <c r="M940" i="12"/>
  <c r="S916" i="12"/>
  <c r="M959" i="12"/>
  <c r="S935" i="12"/>
  <c r="M951" i="12"/>
  <c r="S927" i="12"/>
  <c r="M949" i="12"/>
  <c r="S925" i="12"/>
  <c r="M954" i="12"/>
  <c r="S930" i="12"/>
  <c r="M944" i="12"/>
  <c r="S920" i="12"/>
  <c r="M952" i="12"/>
  <c r="S928" i="12"/>
  <c r="M947" i="12"/>
  <c r="S923" i="12"/>
  <c r="F43" i="10" l="1"/>
  <c r="G43" i="10" s="1"/>
  <c r="M971" i="12"/>
  <c r="S947" i="12"/>
  <c r="M968" i="12"/>
  <c r="S944" i="12"/>
  <c r="M973" i="12"/>
  <c r="S949" i="12"/>
  <c r="M983" i="12"/>
  <c r="S959" i="12"/>
  <c r="M963" i="12"/>
  <c r="S939" i="12"/>
  <c r="M979" i="12"/>
  <c r="S955" i="12"/>
  <c r="M982" i="12"/>
  <c r="S958" i="12"/>
  <c r="M985" i="12"/>
  <c r="S961" i="12"/>
  <c r="M972" i="12"/>
  <c r="S948" i="12"/>
  <c r="M974" i="12"/>
  <c r="S950" i="12"/>
  <c r="M981" i="12"/>
  <c r="S957" i="12"/>
  <c r="M969" i="12"/>
  <c r="S945" i="12"/>
  <c r="M976" i="12"/>
  <c r="S952" i="12"/>
  <c r="M978" i="12"/>
  <c r="S954" i="12"/>
  <c r="M975" i="12"/>
  <c r="S951" i="12"/>
  <c r="M964" i="12"/>
  <c r="S940" i="12"/>
  <c r="M984" i="12"/>
  <c r="S960" i="12"/>
  <c r="M965" i="12"/>
  <c r="S941" i="12"/>
  <c r="M966" i="12"/>
  <c r="S942" i="12"/>
  <c r="M977" i="12"/>
  <c r="S953" i="12"/>
  <c r="M962" i="12"/>
  <c r="S938" i="12"/>
  <c r="M970" i="12"/>
  <c r="S946" i="12"/>
  <c r="M980" i="12"/>
  <c r="S956" i="12"/>
  <c r="M967" i="12"/>
  <c r="S943" i="12"/>
  <c r="F44" i="10" l="1"/>
  <c r="G44" i="10" s="1"/>
  <c r="M991" i="12"/>
  <c r="S967" i="12"/>
  <c r="M994" i="12"/>
  <c r="S970" i="12"/>
  <c r="M1001" i="12"/>
  <c r="S977" i="12"/>
  <c r="M989" i="12"/>
  <c r="S965" i="12"/>
  <c r="M988" i="12"/>
  <c r="S964" i="12"/>
  <c r="M1002" i="12"/>
  <c r="S978" i="12"/>
  <c r="M993" i="12"/>
  <c r="S969" i="12"/>
  <c r="M998" i="12"/>
  <c r="S974" i="12"/>
  <c r="M1009" i="12"/>
  <c r="S985" i="12"/>
  <c r="M1003" i="12"/>
  <c r="S979" i="12"/>
  <c r="M1007" i="12"/>
  <c r="S983" i="12"/>
  <c r="M992" i="12"/>
  <c r="S968" i="12"/>
  <c r="M1004" i="12"/>
  <c r="S980" i="12"/>
  <c r="M986" i="12"/>
  <c r="S962" i="12"/>
  <c r="M990" i="12"/>
  <c r="S966" i="12"/>
  <c r="M1008" i="12"/>
  <c r="S984" i="12"/>
  <c r="M999" i="12"/>
  <c r="S975" i="12"/>
  <c r="M1000" i="12"/>
  <c r="S976" i="12"/>
  <c r="M1005" i="12"/>
  <c r="S981" i="12"/>
  <c r="M996" i="12"/>
  <c r="S972" i="12"/>
  <c r="M1006" i="12"/>
  <c r="S982" i="12"/>
  <c r="M987" i="12"/>
  <c r="S963" i="12"/>
  <c r="M997" i="12"/>
  <c r="S973" i="12"/>
  <c r="M995" i="12"/>
  <c r="S971" i="12"/>
  <c r="F45" i="10" l="1"/>
  <c r="G45" i="10" s="1"/>
  <c r="M1019" i="12"/>
  <c r="S995" i="12"/>
  <c r="M1011" i="12"/>
  <c r="S987" i="12"/>
  <c r="M1020" i="12"/>
  <c r="S996" i="12"/>
  <c r="M1024" i="12"/>
  <c r="S1000" i="12"/>
  <c r="M1032" i="12"/>
  <c r="S1008" i="12"/>
  <c r="M1010" i="12"/>
  <c r="S986" i="12"/>
  <c r="M1016" i="12"/>
  <c r="S992" i="12"/>
  <c r="M1027" i="12"/>
  <c r="S1003" i="12"/>
  <c r="M1022" i="12"/>
  <c r="S998" i="12"/>
  <c r="M1026" i="12"/>
  <c r="S1002" i="12"/>
  <c r="M1013" i="12"/>
  <c r="S989" i="12"/>
  <c r="M1018" i="12"/>
  <c r="S994" i="12"/>
  <c r="M1021" i="12"/>
  <c r="S997" i="12"/>
  <c r="M1030" i="12"/>
  <c r="S1006" i="12"/>
  <c r="M1029" i="12"/>
  <c r="S1005" i="12"/>
  <c r="M1023" i="12"/>
  <c r="S999" i="12"/>
  <c r="M1014" i="12"/>
  <c r="S990" i="12"/>
  <c r="M1028" i="12"/>
  <c r="S1004" i="12"/>
  <c r="M1031" i="12"/>
  <c r="S1007" i="12"/>
  <c r="M1033" i="12"/>
  <c r="S1009" i="12"/>
  <c r="M1017" i="12"/>
  <c r="S993" i="12"/>
  <c r="M1012" i="12"/>
  <c r="S988" i="12"/>
  <c r="M1025" i="12"/>
  <c r="S1001" i="12"/>
  <c r="M1015" i="12"/>
  <c r="S991" i="12"/>
  <c r="F46" i="10" l="1"/>
  <c r="G46" i="10" s="1"/>
  <c r="M1039" i="12"/>
  <c r="S1015" i="12"/>
  <c r="M1036" i="12"/>
  <c r="S1012" i="12"/>
  <c r="M1057" i="12"/>
  <c r="S1033" i="12"/>
  <c r="M1052" i="12"/>
  <c r="S1028" i="12"/>
  <c r="M1047" i="12"/>
  <c r="S1023" i="12"/>
  <c r="M1054" i="12"/>
  <c r="S1030" i="12"/>
  <c r="M1042" i="12"/>
  <c r="S1018" i="12"/>
  <c r="M1050" i="12"/>
  <c r="S1026" i="12"/>
  <c r="M1051" i="12"/>
  <c r="S1027" i="12"/>
  <c r="M1034" i="12"/>
  <c r="S1010" i="12"/>
  <c r="M1048" i="12"/>
  <c r="S1024" i="12"/>
  <c r="M1035" i="12"/>
  <c r="S1011" i="12"/>
  <c r="M1049" i="12"/>
  <c r="S1025" i="12"/>
  <c r="M1041" i="12"/>
  <c r="S1017" i="12"/>
  <c r="M1055" i="12"/>
  <c r="S1031" i="12"/>
  <c r="M1038" i="12"/>
  <c r="S1014" i="12"/>
  <c r="M1053" i="12"/>
  <c r="S1029" i="12"/>
  <c r="M1045" i="12"/>
  <c r="S1021" i="12"/>
  <c r="M1037" i="12"/>
  <c r="S1013" i="12"/>
  <c r="M1046" i="12"/>
  <c r="S1022" i="12"/>
  <c r="M1040" i="12"/>
  <c r="S1016" i="12"/>
  <c r="M1056" i="12"/>
  <c r="S1032" i="12"/>
  <c r="M1044" i="12"/>
  <c r="S1020" i="12"/>
  <c r="M1043" i="12"/>
  <c r="S1019" i="12"/>
  <c r="F47" i="10" l="1"/>
  <c r="G47" i="10" s="1"/>
  <c r="M1067" i="12"/>
  <c r="S1043" i="12"/>
  <c r="M1080" i="12"/>
  <c r="S1056" i="12"/>
  <c r="M1070" i="12"/>
  <c r="S1046" i="12"/>
  <c r="M1069" i="12"/>
  <c r="S1045" i="12"/>
  <c r="M1062" i="12"/>
  <c r="S1038" i="12"/>
  <c r="M1065" i="12"/>
  <c r="S1041" i="12"/>
  <c r="M1059" i="12"/>
  <c r="S1035" i="12"/>
  <c r="M1058" i="12"/>
  <c r="S1034" i="12"/>
  <c r="M1074" i="12"/>
  <c r="S1050" i="12"/>
  <c r="M1078" i="12"/>
  <c r="S1054" i="12"/>
  <c r="M1076" i="12"/>
  <c r="S1052" i="12"/>
  <c r="M1060" i="12"/>
  <c r="S1036" i="12"/>
  <c r="M1068" i="12"/>
  <c r="S1044" i="12"/>
  <c r="M1064" i="12"/>
  <c r="S1040" i="12"/>
  <c r="M1061" i="12"/>
  <c r="S1037" i="12"/>
  <c r="M1077" i="12"/>
  <c r="S1053" i="12"/>
  <c r="M1079" i="12"/>
  <c r="S1055" i="12"/>
  <c r="M1073" i="12"/>
  <c r="S1049" i="12"/>
  <c r="M1072" i="12"/>
  <c r="S1048" i="12"/>
  <c r="M1075" i="12"/>
  <c r="S1051" i="12"/>
  <c r="M1066" i="12"/>
  <c r="S1042" i="12"/>
  <c r="M1071" i="12"/>
  <c r="S1047" i="12"/>
  <c r="M1081" i="12"/>
  <c r="S1057" i="12"/>
  <c r="M1063" i="12"/>
  <c r="S1039" i="12"/>
  <c r="F48" i="10" l="1"/>
  <c r="G48" i="10" s="1"/>
  <c r="M1087" i="12"/>
  <c r="S1063" i="12"/>
  <c r="M1095" i="12"/>
  <c r="S1071" i="12"/>
  <c r="M1099" i="12"/>
  <c r="S1075" i="12"/>
  <c r="M1097" i="12"/>
  <c r="S1073" i="12"/>
  <c r="M1101" i="12"/>
  <c r="S1077" i="12"/>
  <c r="M1088" i="12"/>
  <c r="S1064" i="12"/>
  <c r="M1084" i="12"/>
  <c r="S1060" i="12"/>
  <c r="M1102" i="12"/>
  <c r="S1078" i="12"/>
  <c r="M1082" i="12"/>
  <c r="S1058" i="12"/>
  <c r="M1089" i="12"/>
  <c r="S1065" i="12"/>
  <c r="M1093" i="12"/>
  <c r="S1069" i="12"/>
  <c r="M1104" i="12"/>
  <c r="S1080" i="12"/>
  <c r="M1105" i="12"/>
  <c r="S1081" i="12"/>
  <c r="M1090" i="12"/>
  <c r="S1066" i="12"/>
  <c r="M1096" i="12"/>
  <c r="S1072" i="12"/>
  <c r="M1103" i="12"/>
  <c r="S1079" i="12"/>
  <c r="M1085" i="12"/>
  <c r="S1061" i="12"/>
  <c r="M1092" i="12"/>
  <c r="S1068" i="12"/>
  <c r="M1100" i="12"/>
  <c r="S1076" i="12"/>
  <c r="M1098" i="12"/>
  <c r="S1074" i="12"/>
  <c r="M1083" i="12"/>
  <c r="S1059" i="12"/>
  <c r="M1086" i="12"/>
  <c r="S1062" i="12"/>
  <c r="M1094" i="12"/>
  <c r="S1070" i="12"/>
  <c r="M1091" i="12"/>
  <c r="S1067" i="12"/>
  <c r="F49" i="10" l="1"/>
  <c r="G49" i="10" s="1"/>
  <c r="M1115" i="12"/>
  <c r="S1091" i="12"/>
  <c r="M1122" i="12"/>
  <c r="S1098" i="12"/>
  <c r="M1127" i="12"/>
  <c r="S1103" i="12"/>
  <c r="M1128" i="12"/>
  <c r="S1104" i="12"/>
  <c r="M1126" i="12"/>
  <c r="S1102" i="12"/>
  <c r="M1121" i="12"/>
  <c r="S1097" i="12"/>
  <c r="M1110" i="12"/>
  <c r="S1086" i="12"/>
  <c r="M1116" i="12"/>
  <c r="S1092" i="12"/>
  <c r="M1114" i="12"/>
  <c r="S1090" i="12"/>
  <c r="M1113" i="12"/>
  <c r="S1089" i="12"/>
  <c r="M1112" i="12"/>
  <c r="S1088" i="12"/>
  <c r="M1119" i="12"/>
  <c r="S1095" i="12"/>
  <c r="M1118" i="12"/>
  <c r="S1094" i="12"/>
  <c r="M1107" i="12"/>
  <c r="S1083" i="12"/>
  <c r="M1124" i="12"/>
  <c r="S1100" i="12"/>
  <c r="M1109" i="12"/>
  <c r="S1085" i="12"/>
  <c r="M1120" i="12"/>
  <c r="S1096" i="12"/>
  <c r="M1129" i="12"/>
  <c r="S1105" i="12"/>
  <c r="M1117" i="12"/>
  <c r="S1093" i="12"/>
  <c r="M1106" i="12"/>
  <c r="S1082" i="12"/>
  <c r="M1108" i="12"/>
  <c r="S1084" i="12"/>
  <c r="M1125" i="12"/>
  <c r="S1101" i="12"/>
  <c r="M1123" i="12"/>
  <c r="S1099" i="12"/>
  <c r="M1111" i="12"/>
  <c r="S1087" i="12"/>
  <c r="F50" i="10" l="1"/>
  <c r="G50" i="10" s="1"/>
  <c r="M1135" i="12"/>
  <c r="S1111" i="12"/>
  <c r="M1149" i="12"/>
  <c r="S1125" i="12"/>
  <c r="M1130" i="12"/>
  <c r="S1106" i="12"/>
  <c r="M1153" i="12"/>
  <c r="S1129" i="12"/>
  <c r="M1133" i="12"/>
  <c r="S1109" i="12"/>
  <c r="M1131" i="12"/>
  <c r="S1107" i="12"/>
  <c r="M1143" i="12"/>
  <c r="S1119" i="12"/>
  <c r="M1137" i="12"/>
  <c r="S1113" i="12"/>
  <c r="M1140" i="12"/>
  <c r="S1116" i="12"/>
  <c r="M1145" i="12"/>
  <c r="S1121" i="12"/>
  <c r="M1152" i="12"/>
  <c r="S1128" i="12"/>
  <c r="M1146" i="12"/>
  <c r="S1122" i="12"/>
  <c r="M1147" i="12"/>
  <c r="S1123" i="12"/>
  <c r="M1132" i="12"/>
  <c r="S1108" i="12"/>
  <c r="M1141" i="12"/>
  <c r="S1117" i="12"/>
  <c r="M1144" i="12"/>
  <c r="S1120" i="12"/>
  <c r="M1148" i="12"/>
  <c r="S1124" i="12"/>
  <c r="M1142" i="12"/>
  <c r="S1118" i="12"/>
  <c r="M1136" i="12"/>
  <c r="S1112" i="12"/>
  <c r="M1138" i="12"/>
  <c r="S1114" i="12"/>
  <c r="M1134" i="12"/>
  <c r="S1110" i="12"/>
  <c r="M1150" i="12"/>
  <c r="S1126" i="12"/>
  <c r="M1151" i="12"/>
  <c r="S1127" i="12"/>
  <c r="M1139" i="12"/>
  <c r="S1115" i="12"/>
  <c r="F51" i="10" l="1"/>
  <c r="G51" i="10" s="1"/>
  <c r="M1163" i="12"/>
  <c r="S1139" i="12"/>
  <c r="M1174" i="12"/>
  <c r="S1150" i="12"/>
  <c r="M1162" i="12"/>
  <c r="S1138" i="12"/>
  <c r="M1166" i="12"/>
  <c r="S1142" i="12"/>
  <c r="M1168" i="12"/>
  <c r="S1144" i="12"/>
  <c r="M1156" i="12"/>
  <c r="S1132" i="12"/>
  <c r="M1170" i="12"/>
  <c r="S1146" i="12"/>
  <c r="M1169" i="12"/>
  <c r="S1145" i="12"/>
  <c r="M1161" i="12"/>
  <c r="S1137" i="12"/>
  <c r="M1155" i="12"/>
  <c r="S1131" i="12"/>
  <c r="M1177" i="12"/>
  <c r="S1153" i="12"/>
  <c r="M1173" i="12"/>
  <c r="S1149" i="12"/>
  <c r="M1175" i="12"/>
  <c r="S1151" i="12"/>
  <c r="M1158" i="12"/>
  <c r="S1134" i="12"/>
  <c r="M1160" i="12"/>
  <c r="S1136" i="12"/>
  <c r="M1172" i="12"/>
  <c r="S1148" i="12"/>
  <c r="M1165" i="12"/>
  <c r="S1141" i="12"/>
  <c r="M1171" i="12"/>
  <c r="S1147" i="12"/>
  <c r="M1176" i="12"/>
  <c r="S1152" i="12"/>
  <c r="M1164" i="12"/>
  <c r="S1140" i="12"/>
  <c r="M1167" i="12"/>
  <c r="S1143" i="12"/>
  <c r="M1157" i="12"/>
  <c r="S1133" i="12"/>
  <c r="M1154" i="12"/>
  <c r="S1130" i="12"/>
  <c r="M1159" i="12"/>
  <c r="S1135" i="12"/>
  <c r="F52" i="10" l="1"/>
  <c r="G52" i="10" s="1"/>
  <c r="M1183" i="12"/>
  <c r="S1159" i="12"/>
  <c r="M1181" i="12"/>
  <c r="S1157" i="12"/>
  <c r="M1188" i="12"/>
  <c r="S1164" i="12"/>
  <c r="M1195" i="12"/>
  <c r="S1171" i="12"/>
  <c r="M1196" i="12"/>
  <c r="S1172" i="12"/>
  <c r="M1182" i="12"/>
  <c r="S1158" i="12"/>
  <c r="M1197" i="12"/>
  <c r="S1173" i="12"/>
  <c r="M1179" i="12"/>
  <c r="S1155" i="12"/>
  <c r="M1193" i="12"/>
  <c r="S1169" i="12"/>
  <c r="M1180" i="12"/>
  <c r="S1156" i="12"/>
  <c r="M1190" i="12"/>
  <c r="S1166" i="12"/>
  <c r="M1198" i="12"/>
  <c r="S1174" i="12"/>
  <c r="M1178" i="12"/>
  <c r="S1154" i="12"/>
  <c r="M1191" i="12"/>
  <c r="S1167" i="12"/>
  <c r="M1200" i="12"/>
  <c r="S1176" i="12"/>
  <c r="M1189" i="12"/>
  <c r="S1165" i="12"/>
  <c r="M1184" i="12"/>
  <c r="S1160" i="12"/>
  <c r="M1199" i="12"/>
  <c r="S1175" i="12"/>
  <c r="M1201" i="12"/>
  <c r="S1177" i="12"/>
  <c r="M1185" i="12"/>
  <c r="S1161" i="12"/>
  <c r="M1194" i="12"/>
  <c r="S1170" i="12"/>
  <c r="M1192" i="12"/>
  <c r="S1168" i="12"/>
  <c r="M1186" i="12"/>
  <c r="S1162" i="12"/>
  <c r="M1187" i="12"/>
  <c r="S1163" i="12"/>
  <c r="F53" i="10" l="1"/>
  <c r="G53" i="10" s="1"/>
  <c r="M1211" i="12"/>
  <c r="S1187" i="12"/>
  <c r="M1216" i="12"/>
  <c r="S1192" i="12"/>
  <c r="M1209" i="12"/>
  <c r="S1185" i="12"/>
  <c r="M1223" i="12"/>
  <c r="S1199" i="12"/>
  <c r="M1213" i="12"/>
  <c r="S1189" i="12"/>
  <c r="M1215" i="12"/>
  <c r="S1191" i="12"/>
  <c r="M1222" i="12"/>
  <c r="S1198" i="12"/>
  <c r="M1204" i="12"/>
  <c r="S1180" i="12"/>
  <c r="M1203" i="12"/>
  <c r="S1179" i="12"/>
  <c r="M1206" i="12"/>
  <c r="S1182" i="12"/>
  <c r="M1219" i="12"/>
  <c r="S1195" i="12"/>
  <c r="M1205" i="12"/>
  <c r="S1181" i="12"/>
  <c r="M1210" i="12"/>
  <c r="S1186" i="12"/>
  <c r="M1218" i="12"/>
  <c r="S1194" i="12"/>
  <c r="M1225" i="12"/>
  <c r="S1201" i="12"/>
  <c r="M1208" i="12"/>
  <c r="S1184" i="12"/>
  <c r="M1224" i="12"/>
  <c r="S1200" i="12"/>
  <c r="M1202" i="12"/>
  <c r="S1178" i="12"/>
  <c r="M1214" i="12"/>
  <c r="S1190" i="12"/>
  <c r="M1217" i="12"/>
  <c r="S1193" i="12"/>
  <c r="M1221" i="12"/>
  <c r="S1197" i="12"/>
  <c r="M1220" i="12"/>
  <c r="S1196" i="12"/>
  <c r="M1212" i="12"/>
  <c r="S1188" i="12"/>
  <c r="M1207" i="12"/>
  <c r="S1183" i="12"/>
  <c r="F54" i="10" l="1"/>
  <c r="G54" i="10" s="1"/>
  <c r="M1231" i="12"/>
  <c r="S1207" i="12"/>
  <c r="M1244" i="12"/>
  <c r="S1220" i="12"/>
  <c r="M1241" i="12"/>
  <c r="S1217" i="12"/>
  <c r="M1226" i="12"/>
  <c r="S1202" i="12"/>
  <c r="M1232" i="12"/>
  <c r="S1208" i="12"/>
  <c r="M1242" i="12"/>
  <c r="S1218" i="12"/>
  <c r="M1229" i="12"/>
  <c r="S1205" i="12"/>
  <c r="M1230" i="12"/>
  <c r="S1206" i="12"/>
  <c r="M1228" i="12"/>
  <c r="S1204" i="12"/>
  <c r="M1239" i="12"/>
  <c r="S1215" i="12"/>
  <c r="M1247" i="12"/>
  <c r="S1223" i="12"/>
  <c r="M1240" i="12"/>
  <c r="S1216" i="12"/>
  <c r="M1236" i="12"/>
  <c r="S1212" i="12"/>
  <c r="M1245" i="12"/>
  <c r="S1221" i="12"/>
  <c r="M1238" i="12"/>
  <c r="S1214" i="12"/>
  <c r="M1248" i="12"/>
  <c r="S1224" i="12"/>
  <c r="M1249" i="12"/>
  <c r="S1225" i="12"/>
  <c r="M1234" i="12"/>
  <c r="S1210" i="12"/>
  <c r="M1243" i="12"/>
  <c r="S1219" i="12"/>
  <c r="M1227" i="12"/>
  <c r="S1203" i="12"/>
  <c r="M1246" i="12"/>
  <c r="S1222" i="12"/>
  <c r="M1237" i="12"/>
  <c r="S1213" i="12"/>
  <c r="M1233" i="12"/>
  <c r="S1209" i="12"/>
  <c r="M1235" i="12"/>
  <c r="S1211" i="12"/>
  <c r="F55" i="10" l="1"/>
  <c r="G55" i="10" s="1"/>
  <c r="M1259" i="12"/>
  <c r="S1235" i="12"/>
  <c r="M1261" i="12"/>
  <c r="S1237" i="12"/>
  <c r="M1251" i="12"/>
  <c r="S1227" i="12"/>
  <c r="M1258" i="12"/>
  <c r="S1234" i="12"/>
  <c r="M1272" i="12"/>
  <c r="S1248" i="12"/>
  <c r="M1269" i="12"/>
  <c r="S1245" i="12"/>
  <c r="M1264" i="12"/>
  <c r="S1240" i="12"/>
  <c r="M1263" i="12"/>
  <c r="S1239" i="12"/>
  <c r="M1254" i="12"/>
  <c r="S1230" i="12"/>
  <c r="M1266" i="12"/>
  <c r="S1242" i="12"/>
  <c r="M1250" i="12"/>
  <c r="S1226" i="12"/>
  <c r="M1268" i="12"/>
  <c r="S1244" i="12"/>
  <c r="M1257" i="12"/>
  <c r="S1233" i="12"/>
  <c r="M1270" i="12"/>
  <c r="S1246" i="12"/>
  <c r="M1267" i="12"/>
  <c r="S1243" i="12"/>
  <c r="M1273" i="12"/>
  <c r="S1249" i="12"/>
  <c r="M1262" i="12"/>
  <c r="S1238" i="12"/>
  <c r="M1260" i="12"/>
  <c r="S1236" i="12"/>
  <c r="M1271" i="12"/>
  <c r="S1247" i="12"/>
  <c r="M1252" i="12"/>
  <c r="S1228" i="12"/>
  <c r="M1253" i="12"/>
  <c r="S1229" i="12"/>
  <c r="M1256" i="12"/>
  <c r="S1232" i="12"/>
  <c r="M1265" i="12"/>
  <c r="S1241" i="12"/>
  <c r="M1255" i="12"/>
  <c r="S1231" i="12"/>
  <c r="F56" i="10" l="1"/>
  <c r="G56" i="10" s="1"/>
  <c r="M1279" i="12"/>
  <c r="S1255" i="12"/>
  <c r="M1280" i="12"/>
  <c r="S1256" i="12"/>
  <c r="M1276" i="12"/>
  <c r="S1252" i="12"/>
  <c r="M1284" i="12"/>
  <c r="S1260" i="12"/>
  <c r="M1297" i="12"/>
  <c r="S1273" i="12"/>
  <c r="M1294" i="12"/>
  <c r="S1270" i="12"/>
  <c r="M1292" i="12"/>
  <c r="S1268" i="12"/>
  <c r="M1290" i="12"/>
  <c r="S1266" i="12"/>
  <c r="M1287" i="12"/>
  <c r="S1263" i="12"/>
  <c r="M1293" i="12"/>
  <c r="S1269" i="12"/>
  <c r="M1282" i="12"/>
  <c r="S1258" i="12"/>
  <c r="M1285" i="12"/>
  <c r="S1261" i="12"/>
  <c r="M1289" i="12"/>
  <c r="S1265" i="12"/>
  <c r="M1277" i="12"/>
  <c r="S1253" i="12"/>
  <c r="M1295" i="12"/>
  <c r="S1271" i="12"/>
  <c r="M1286" i="12"/>
  <c r="S1262" i="12"/>
  <c r="M1291" i="12"/>
  <c r="S1267" i="12"/>
  <c r="M1281" i="12"/>
  <c r="S1257" i="12"/>
  <c r="M1274" i="12"/>
  <c r="S1250" i="12"/>
  <c r="M1278" i="12"/>
  <c r="S1254" i="12"/>
  <c r="M1288" i="12"/>
  <c r="S1264" i="12"/>
  <c r="M1296" i="12"/>
  <c r="S1272" i="12"/>
  <c r="M1275" i="12"/>
  <c r="S1251" i="12"/>
  <c r="M1283" i="12"/>
  <c r="S1259" i="12"/>
  <c r="F57" i="10" l="1"/>
  <c r="G57" i="10" s="1"/>
  <c r="M1307" i="12"/>
  <c r="S1283" i="12"/>
  <c r="M1320" i="12"/>
  <c r="S1296" i="12"/>
  <c r="M1302" i="12"/>
  <c r="S1278" i="12"/>
  <c r="M1305" i="12"/>
  <c r="S1281" i="12"/>
  <c r="M1310" i="12"/>
  <c r="S1286" i="12"/>
  <c r="M1301" i="12"/>
  <c r="S1277" i="12"/>
  <c r="M1309" i="12"/>
  <c r="S1285" i="12"/>
  <c r="M1317" i="12"/>
  <c r="S1293" i="12"/>
  <c r="M1314" i="12"/>
  <c r="S1290" i="12"/>
  <c r="M1318" i="12"/>
  <c r="S1294" i="12"/>
  <c r="M1308" i="12"/>
  <c r="S1284" i="12"/>
  <c r="M1304" i="12"/>
  <c r="S1280" i="12"/>
  <c r="M1299" i="12"/>
  <c r="S1275" i="12"/>
  <c r="M1312" i="12"/>
  <c r="S1288" i="12"/>
  <c r="M1298" i="12"/>
  <c r="S1274" i="12"/>
  <c r="M1315" i="12"/>
  <c r="S1291" i="12"/>
  <c r="M1319" i="12"/>
  <c r="S1295" i="12"/>
  <c r="M1313" i="12"/>
  <c r="S1289" i="12"/>
  <c r="M1306" i="12"/>
  <c r="S1282" i="12"/>
  <c r="M1311" i="12"/>
  <c r="S1287" i="12"/>
  <c r="M1316" i="12"/>
  <c r="S1292" i="12"/>
  <c r="M1321" i="12"/>
  <c r="S1297" i="12"/>
  <c r="M1300" i="12"/>
  <c r="S1276" i="12"/>
  <c r="M1303" i="12"/>
  <c r="S1279" i="12"/>
  <c r="F58" i="10" l="1"/>
  <c r="G58" i="10" s="1"/>
  <c r="M1327" i="12"/>
  <c r="S1303" i="12"/>
  <c r="M1345" i="12"/>
  <c r="S1321" i="12"/>
  <c r="M1335" i="12"/>
  <c r="S1311" i="12"/>
  <c r="M1337" i="12"/>
  <c r="S1313" i="12"/>
  <c r="M1339" i="12"/>
  <c r="S1315" i="12"/>
  <c r="M1336" i="12"/>
  <c r="S1312" i="12"/>
  <c r="M1328" i="12"/>
  <c r="S1304" i="12"/>
  <c r="M1342" i="12"/>
  <c r="S1318" i="12"/>
  <c r="M1341" i="12"/>
  <c r="S1317" i="12"/>
  <c r="M1325" i="12"/>
  <c r="S1301" i="12"/>
  <c r="M1329" i="12"/>
  <c r="S1305" i="12"/>
  <c r="M1344" i="12"/>
  <c r="S1320" i="12"/>
  <c r="M1324" i="12"/>
  <c r="S1300" i="12"/>
  <c r="M1340" i="12"/>
  <c r="S1316" i="12"/>
  <c r="M1330" i="12"/>
  <c r="S1306" i="12"/>
  <c r="M1343" i="12"/>
  <c r="S1319" i="12"/>
  <c r="M1322" i="12"/>
  <c r="S1298" i="12"/>
  <c r="M1323" i="12"/>
  <c r="S1299" i="12"/>
  <c r="M1332" i="12"/>
  <c r="S1308" i="12"/>
  <c r="M1338" i="12"/>
  <c r="S1314" i="12"/>
  <c r="M1333" i="12"/>
  <c r="S1309" i="12"/>
  <c r="M1334" i="12"/>
  <c r="S1310" i="12"/>
  <c r="M1326" i="12"/>
  <c r="S1302" i="12"/>
  <c r="M1331" i="12"/>
  <c r="S1307" i="12"/>
  <c r="F59" i="10" l="1"/>
  <c r="G59" i="10" s="1"/>
  <c r="M1355" i="12"/>
  <c r="S1331" i="12"/>
  <c r="M1358" i="12"/>
  <c r="S1334" i="12"/>
  <c r="M1362" i="12"/>
  <c r="S1338" i="12"/>
  <c r="M1347" i="12"/>
  <c r="S1323" i="12"/>
  <c r="M1367" i="12"/>
  <c r="S1343" i="12"/>
  <c r="M1364" i="12"/>
  <c r="S1340" i="12"/>
  <c r="M1368" i="12"/>
  <c r="S1344" i="12"/>
  <c r="M1349" i="12"/>
  <c r="S1325" i="12"/>
  <c r="M1366" i="12"/>
  <c r="S1342" i="12"/>
  <c r="M1360" i="12"/>
  <c r="S1336" i="12"/>
  <c r="M1361" i="12"/>
  <c r="S1337" i="12"/>
  <c r="M1369" i="12"/>
  <c r="S1345" i="12"/>
  <c r="M1350" i="12"/>
  <c r="S1326" i="12"/>
  <c r="M1357" i="12"/>
  <c r="S1333" i="12"/>
  <c r="M1356" i="12"/>
  <c r="S1332" i="12"/>
  <c r="M1346" i="12"/>
  <c r="S1322" i="12"/>
  <c r="M1354" i="12"/>
  <c r="S1330" i="12"/>
  <c r="M1348" i="12"/>
  <c r="S1324" i="12"/>
  <c r="M1353" i="12"/>
  <c r="S1329" i="12"/>
  <c r="M1365" i="12"/>
  <c r="S1341" i="12"/>
  <c r="M1352" i="12"/>
  <c r="S1328" i="12"/>
  <c r="M1363" i="12"/>
  <c r="S1339" i="12"/>
  <c r="M1359" i="12"/>
  <c r="S1335" i="12"/>
  <c r="M1351" i="12"/>
  <c r="S1327" i="12"/>
  <c r="F60" i="10" l="1"/>
  <c r="G60" i="10" s="1"/>
  <c r="M1375" i="12"/>
  <c r="S1351" i="12"/>
  <c r="M1387" i="12"/>
  <c r="S1363" i="12"/>
  <c r="M1389" i="12"/>
  <c r="S1365" i="12"/>
  <c r="M1372" i="12"/>
  <c r="S1348" i="12"/>
  <c r="M1370" i="12"/>
  <c r="S1346" i="12"/>
  <c r="M1381" i="12"/>
  <c r="S1357" i="12"/>
  <c r="M1393" i="12"/>
  <c r="S1369" i="12"/>
  <c r="M1384" i="12"/>
  <c r="S1360" i="12"/>
  <c r="M1373" i="12"/>
  <c r="S1349" i="12"/>
  <c r="M1388" i="12"/>
  <c r="S1364" i="12"/>
  <c r="M1371" i="12"/>
  <c r="S1347" i="12"/>
  <c r="M1382" i="12"/>
  <c r="S1358" i="12"/>
  <c r="M1383" i="12"/>
  <c r="S1359" i="12"/>
  <c r="M1376" i="12"/>
  <c r="S1352" i="12"/>
  <c r="M1377" i="12"/>
  <c r="S1353" i="12"/>
  <c r="M1378" i="12"/>
  <c r="S1354" i="12"/>
  <c r="M1380" i="12"/>
  <c r="S1356" i="12"/>
  <c r="M1374" i="12"/>
  <c r="S1350" i="12"/>
  <c r="M1385" i="12"/>
  <c r="S1361" i="12"/>
  <c r="M1390" i="12"/>
  <c r="S1366" i="12"/>
  <c r="M1392" i="12"/>
  <c r="S1368" i="12"/>
  <c r="M1391" i="12"/>
  <c r="S1367" i="12"/>
  <c r="M1386" i="12"/>
  <c r="S1362" i="12"/>
  <c r="M1379" i="12"/>
  <c r="S1355" i="12"/>
  <c r="F61" i="10" l="1"/>
  <c r="G61" i="10" s="1"/>
  <c r="M1403" i="12"/>
  <c r="S1379" i="12"/>
  <c r="M1415" i="12"/>
  <c r="S1391" i="12"/>
  <c r="M1414" i="12"/>
  <c r="S1390" i="12"/>
  <c r="M1398" i="12"/>
  <c r="S1374" i="12"/>
  <c r="M1402" i="12"/>
  <c r="S1378" i="12"/>
  <c r="M1400" i="12"/>
  <c r="S1376" i="12"/>
  <c r="M1406" i="12"/>
  <c r="S1382" i="12"/>
  <c r="M1412" i="12"/>
  <c r="S1388" i="12"/>
  <c r="M1408" i="12"/>
  <c r="S1384" i="12"/>
  <c r="M1405" i="12"/>
  <c r="S1381" i="12"/>
  <c r="M1396" i="12"/>
  <c r="S1372" i="12"/>
  <c r="M1411" i="12"/>
  <c r="S1387" i="12"/>
  <c r="M1410" i="12"/>
  <c r="S1386" i="12"/>
  <c r="M1416" i="12"/>
  <c r="S1392" i="12"/>
  <c r="M1409" i="12"/>
  <c r="S1385" i="12"/>
  <c r="M1404" i="12"/>
  <c r="S1380" i="12"/>
  <c r="M1401" i="12"/>
  <c r="S1377" i="12"/>
  <c r="M1407" i="12"/>
  <c r="S1383" i="12"/>
  <c r="M1395" i="12"/>
  <c r="S1371" i="12"/>
  <c r="M1397" i="12"/>
  <c r="S1373" i="12"/>
  <c r="M1417" i="12"/>
  <c r="S1393" i="12"/>
  <c r="M1394" i="12"/>
  <c r="S1370" i="12"/>
  <c r="M1413" i="12"/>
  <c r="S1389" i="12"/>
  <c r="M1399" i="12"/>
  <c r="S1375" i="12"/>
  <c r="F62" i="10" l="1"/>
  <c r="G62" i="10" s="1"/>
  <c r="M1423" i="12"/>
  <c r="S1399" i="12"/>
  <c r="M1418" i="12"/>
  <c r="S1394" i="12"/>
  <c r="M1421" i="12"/>
  <c r="S1397" i="12"/>
  <c r="M1431" i="12"/>
  <c r="S1407" i="12"/>
  <c r="M1428" i="12"/>
  <c r="S1404" i="12"/>
  <c r="M1440" i="12"/>
  <c r="S1416" i="12"/>
  <c r="M1435" i="12"/>
  <c r="S1411" i="12"/>
  <c r="M1429" i="12"/>
  <c r="S1405" i="12"/>
  <c r="M1436" i="12"/>
  <c r="S1412" i="12"/>
  <c r="M1424" i="12"/>
  <c r="S1400" i="12"/>
  <c r="M1422" i="12"/>
  <c r="S1398" i="12"/>
  <c r="M1439" i="12"/>
  <c r="S1415" i="12"/>
  <c r="M1437" i="12"/>
  <c r="S1413" i="12"/>
  <c r="M1441" i="12"/>
  <c r="S1417" i="12"/>
  <c r="M1419" i="12"/>
  <c r="S1395" i="12"/>
  <c r="M1425" i="12"/>
  <c r="S1401" i="12"/>
  <c r="M1433" i="12"/>
  <c r="S1409" i="12"/>
  <c r="M1434" i="12"/>
  <c r="S1410" i="12"/>
  <c r="M1420" i="12"/>
  <c r="S1396" i="12"/>
  <c r="M1432" i="12"/>
  <c r="S1408" i="12"/>
  <c r="M1430" i="12"/>
  <c r="S1406" i="12"/>
  <c r="M1426" i="12"/>
  <c r="S1402" i="12"/>
  <c r="M1438" i="12"/>
  <c r="S1414" i="12"/>
  <c r="M1427" i="12"/>
  <c r="S1403" i="12"/>
  <c r="F63" i="10" l="1"/>
  <c r="G63" i="10" s="1"/>
  <c r="M1451" i="12"/>
  <c r="S1427" i="12"/>
  <c r="M1450" i="12"/>
  <c r="S1426" i="12"/>
  <c r="M1456" i="12"/>
  <c r="S1432" i="12"/>
  <c r="M1458" i="12"/>
  <c r="S1434" i="12"/>
  <c r="M1449" i="12"/>
  <c r="S1425" i="12"/>
  <c r="M1465" i="12"/>
  <c r="S1441" i="12"/>
  <c r="M1463" i="12"/>
  <c r="S1439" i="12"/>
  <c r="M1448" i="12"/>
  <c r="S1424" i="12"/>
  <c r="M1453" i="12"/>
  <c r="S1429" i="12"/>
  <c r="M1464" i="12"/>
  <c r="S1440" i="12"/>
  <c r="M1455" i="12"/>
  <c r="S1431" i="12"/>
  <c r="M1442" i="12"/>
  <c r="S1418" i="12"/>
  <c r="M1462" i="12"/>
  <c r="S1438" i="12"/>
  <c r="M1454" i="12"/>
  <c r="S1430" i="12"/>
  <c r="M1444" i="12"/>
  <c r="S1420" i="12"/>
  <c r="M1457" i="12"/>
  <c r="S1433" i="12"/>
  <c r="M1443" i="12"/>
  <c r="S1419" i="12"/>
  <c r="M1461" i="12"/>
  <c r="S1437" i="12"/>
  <c r="M1446" i="12"/>
  <c r="S1422" i="12"/>
  <c r="M1460" i="12"/>
  <c r="S1436" i="12"/>
  <c r="M1459" i="12"/>
  <c r="S1435" i="12"/>
  <c r="M1452" i="12"/>
  <c r="S1428" i="12"/>
  <c r="M1445" i="12"/>
  <c r="S1421" i="12"/>
  <c r="M1447" i="12"/>
  <c r="S1423" i="12"/>
  <c r="F64" i="10" l="1"/>
  <c r="G64" i="10" s="1"/>
  <c r="M1471" i="12"/>
  <c r="S1447" i="12"/>
  <c r="M1476" i="12"/>
  <c r="S1452" i="12"/>
  <c r="M1484" i="12"/>
  <c r="S1460" i="12"/>
  <c r="M1485" i="12"/>
  <c r="S1461" i="12"/>
  <c r="M1481" i="12"/>
  <c r="S1457" i="12"/>
  <c r="M1478" i="12"/>
  <c r="S1454" i="12"/>
  <c r="M1466" i="12"/>
  <c r="S1442" i="12"/>
  <c r="M1488" i="12"/>
  <c r="S1464" i="12"/>
  <c r="M1472" i="12"/>
  <c r="S1448" i="12"/>
  <c r="M1489" i="12"/>
  <c r="S1465" i="12"/>
  <c r="M1482" i="12"/>
  <c r="S1458" i="12"/>
  <c r="M1474" i="12"/>
  <c r="S1450" i="12"/>
  <c r="M1469" i="12"/>
  <c r="S1445" i="12"/>
  <c r="M1483" i="12"/>
  <c r="S1459" i="12"/>
  <c r="M1470" i="12"/>
  <c r="S1446" i="12"/>
  <c r="M1467" i="12"/>
  <c r="S1443" i="12"/>
  <c r="M1468" i="12"/>
  <c r="S1444" i="12"/>
  <c r="M1486" i="12"/>
  <c r="S1462" i="12"/>
  <c r="M1479" i="12"/>
  <c r="S1455" i="12"/>
  <c r="M1477" i="12"/>
  <c r="S1453" i="12"/>
  <c r="M1487" i="12"/>
  <c r="S1463" i="12"/>
  <c r="M1473" i="12"/>
  <c r="S1449" i="12"/>
  <c r="M1480" i="12"/>
  <c r="S1456" i="12"/>
  <c r="M1475" i="12"/>
  <c r="S1451" i="12"/>
  <c r="F65" i="10" l="1"/>
  <c r="G65" i="10" s="1"/>
  <c r="M1499" i="12"/>
  <c r="S1475" i="12"/>
  <c r="M1497" i="12"/>
  <c r="S1473" i="12"/>
  <c r="M1501" i="12"/>
  <c r="S1477" i="12"/>
  <c r="M1510" i="12"/>
  <c r="S1486" i="12"/>
  <c r="M1491" i="12"/>
  <c r="S1467" i="12"/>
  <c r="M1507" i="12"/>
  <c r="S1483" i="12"/>
  <c r="M1498" i="12"/>
  <c r="S1474" i="12"/>
  <c r="M1513" i="12"/>
  <c r="S1489" i="12"/>
  <c r="M1512" i="12"/>
  <c r="S1488" i="12"/>
  <c r="M1502" i="12"/>
  <c r="S1478" i="12"/>
  <c r="M1509" i="12"/>
  <c r="S1485" i="12"/>
  <c r="M1500" i="12"/>
  <c r="S1476" i="12"/>
  <c r="M1504" i="12"/>
  <c r="S1480" i="12"/>
  <c r="M1511" i="12"/>
  <c r="S1487" i="12"/>
  <c r="M1503" i="12"/>
  <c r="S1479" i="12"/>
  <c r="M1492" i="12"/>
  <c r="S1468" i="12"/>
  <c r="M1494" i="12"/>
  <c r="S1470" i="12"/>
  <c r="M1493" i="12"/>
  <c r="S1469" i="12"/>
  <c r="M1506" i="12"/>
  <c r="S1482" i="12"/>
  <c r="M1496" i="12"/>
  <c r="S1472" i="12"/>
  <c r="M1490" i="12"/>
  <c r="S1466" i="12"/>
  <c r="M1505" i="12"/>
  <c r="S1481" i="12"/>
  <c r="M1508" i="12"/>
  <c r="S1484" i="12"/>
  <c r="M1495" i="12"/>
  <c r="S1471" i="12"/>
  <c r="F66" i="10" l="1"/>
  <c r="G66" i="10" s="1"/>
  <c r="M1519" i="12"/>
  <c r="S1495" i="12"/>
  <c r="M1520" i="12"/>
  <c r="S1496" i="12"/>
  <c r="M1516" i="12"/>
  <c r="S1492" i="12"/>
  <c r="M1524" i="12"/>
  <c r="S1500" i="12"/>
  <c r="M1531" i="12"/>
  <c r="S1507" i="12"/>
  <c r="M1529" i="12"/>
  <c r="S1505" i="12"/>
  <c r="M1517" i="12"/>
  <c r="S1493" i="12"/>
  <c r="M1535" i="12"/>
  <c r="S1511" i="12"/>
  <c r="M1526" i="12"/>
  <c r="S1502" i="12"/>
  <c r="M1537" i="12"/>
  <c r="S1513" i="12"/>
  <c r="M1534" i="12"/>
  <c r="S1510" i="12"/>
  <c r="M1521" i="12"/>
  <c r="S1497" i="12"/>
  <c r="M1532" i="12"/>
  <c r="S1508" i="12"/>
  <c r="M1514" i="12"/>
  <c r="S1490" i="12"/>
  <c r="M1530" i="12"/>
  <c r="S1506" i="12"/>
  <c r="M1518" i="12"/>
  <c r="S1494" i="12"/>
  <c r="M1527" i="12"/>
  <c r="S1503" i="12"/>
  <c r="M1528" i="12"/>
  <c r="S1504" i="12"/>
  <c r="M1533" i="12"/>
  <c r="S1509" i="12"/>
  <c r="M1536" i="12"/>
  <c r="S1512" i="12"/>
  <c r="M1522" i="12"/>
  <c r="S1498" i="12"/>
  <c r="M1515" i="12"/>
  <c r="S1491" i="12"/>
  <c r="M1525" i="12"/>
  <c r="S1501" i="12"/>
  <c r="M1523" i="12"/>
  <c r="S1499" i="12"/>
  <c r="F67" i="10" l="1"/>
  <c r="G67" i="10" s="1"/>
  <c r="M1547" i="12"/>
  <c r="S1523" i="12"/>
  <c r="M1539" i="12"/>
  <c r="S1515" i="12"/>
  <c r="M1560" i="12"/>
  <c r="S1536" i="12"/>
  <c r="M1552" i="12"/>
  <c r="S1528" i="12"/>
  <c r="M1542" i="12"/>
  <c r="S1518" i="12"/>
  <c r="M1538" i="12"/>
  <c r="S1514" i="12"/>
  <c r="M1545" i="12"/>
  <c r="S1521" i="12"/>
  <c r="M1561" i="12"/>
  <c r="S1537" i="12"/>
  <c r="M1559" i="12"/>
  <c r="S1535" i="12"/>
  <c r="M1553" i="12"/>
  <c r="S1529" i="12"/>
  <c r="M1548" i="12"/>
  <c r="S1524" i="12"/>
  <c r="M1544" i="12"/>
  <c r="S1520" i="12"/>
  <c r="M1549" i="12"/>
  <c r="S1525" i="12"/>
  <c r="M1546" i="12"/>
  <c r="S1522" i="12"/>
  <c r="M1557" i="12"/>
  <c r="S1533" i="12"/>
  <c r="M1551" i="12"/>
  <c r="S1527" i="12"/>
  <c r="M1554" i="12"/>
  <c r="S1530" i="12"/>
  <c r="M1556" i="12"/>
  <c r="S1532" i="12"/>
  <c r="M1558" i="12"/>
  <c r="S1534" i="12"/>
  <c r="M1550" i="12"/>
  <c r="S1526" i="12"/>
  <c r="M1541" i="12"/>
  <c r="S1517" i="12"/>
  <c r="M1555" i="12"/>
  <c r="S1531" i="12"/>
  <c r="M1540" i="12"/>
  <c r="S1516" i="12"/>
  <c r="M1543" i="12"/>
  <c r="S1519" i="12"/>
  <c r="F68" i="10" l="1"/>
  <c r="G68" i="10" s="1"/>
  <c r="M1579" i="12"/>
  <c r="S1555" i="12"/>
  <c r="M1580" i="12"/>
  <c r="S1556" i="12"/>
  <c r="M1570" i="12"/>
  <c r="S1546" i="12"/>
  <c r="M1585" i="12"/>
  <c r="S1561" i="12"/>
  <c r="M1567" i="12"/>
  <c r="S1543" i="12"/>
  <c r="M1574" i="12"/>
  <c r="S1550" i="12"/>
  <c r="M1575" i="12"/>
  <c r="S1551" i="12"/>
  <c r="M1568" i="12"/>
  <c r="S1544" i="12"/>
  <c r="M1577" i="12"/>
  <c r="S1553" i="12"/>
  <c r="M1562" i="12"/>
  <c r="S1538" i="12"/>
  <c r="M1576" i="12"/>
  <c r="S1552" i="12"/>
  <c r="M1563" i="12"/>
  <c r="S1539" i="12"/>
  <c r="M1564" i="12"/>
  <c r="S1540" i="12"/>
  <c r="M1565" i="12"/>
  <c r="S1541" i="12"/>
  <c r="M1582" i="12"/>
  <c r="S1558" i="12"/>
  <c r="M1578" i="12"/>
  <c r="S1554" i="12"/>
  <c r="M1581" i="12"/>
  <c r="S1557" i="12"/>
  <c r="M1573" i="12"/>
  <c r="S1549" i="12"/>
  <c r="M1572" i="12"/>
  <c r="S1548" i="12"/>
  <c r="M1583" i="12"/>
  <c r="S1559" i="12"/>
  <c r="M1569" i="12"/>
  <c r="S1545" i="12"/>
  <c r="M1566" i="12"/>
  <c r="S1542" i="12"/>
  <c r="M1584" i="12"/>
  <c r="S1560" i="12"/>
  <c r="M1571" i="12"/>
  <c r="S1547" i="12"/>
  <c r="F69" i="10" l="1"/>
  <c r="G69" i="10" s="1"/>
  <c r="M1595" i="12"/>
  <c r="S1571" i="12"/>
  <c r="M1607" i="12"/>
  <c r="S1583" i="12"/>
  <c r="M1602" i="12"/>
  <c r="S1578" i="12"/>
  <c r="M1587" i="12"/>
  <c r="S1563" i="12"/>
  <c r="M1592" i="12"/>
  <c r="S1568" i="12"/>
  <c r="M1598" i="12"/>
  <c r="S1574" i="12"/>
  <c r="M1604" i="12"/>
  <c r="S1580" i="12"/>
  <c r="M1590" i="12"/>
  <c r="S1566" i="12"/>
  <c r="M1597" i="12"/>
  <c r="S1573" i="12"/>
  <c r="M1589" i="12"/>
  <c r="S1565" i="12"/>
  <c r="M1586" i="12"/>
  <c r="S1562" i="12"/>
  <c r="M1609" i="12"/>
  <c r="S1585" i="12"/>
  <c r="M1608" i="12"/>
  <c r="S1584" i="12"/>
  <c r="M1593" i="12"/>
  <c r="S1569" i="12"/>
  <c r="M1596" i="12"/>
  <c r="S1572" i="12"/>
  <c r="M1605" i="12"/>
  <c r="S1581" i="12"/>
  <c r="M1606" i="12"/>
  <c r="S1582" i="12"/>
  <c r="M1588" i="12"/>
  <c r="S1564" i="12"/>
  <c r="M1600" i="12"/>
  <c r="S1576" i="12"/>
  <c r="M1601" i="12"/>
  <c r="S1577" i="12"/>
  <c r="M1599" i="12"/>
  <c r="S1575" i="12"/>
  <c r="M1591" i="12"/>
  <c r="S1567" i="12"/>
  <c r="M1594" i="12"/>
  <c r="S1570" i="12"/>
  <c r="M1603" i="12"/>
  <c r="S1579" i="12"/>
  <c r="F70" i="10" l="1"/>
  <c r="G70" i="10" s="1"/>
  <c r="M1627" i="12"/>
  <c r="S1603" i="12"/>
  <c r="M1625" i="12"/>
  <c r="S1601" i="12"/>
  <c r="M1612" i="12"/>
  <c r="S1588" i="12"/>
  <c r="M1617" i="12"/>
  <c r="S1593" i="12"/>
  <c r="M1633" i="12"/>
  <c r="S1609" i="12"/>
  <c r="M1613" i="12"/>
  <c r="S1589" i="12"/>
  <c r="M1614" i="12"/>
  <c r="S1590" i="12"/>
  <c r="M1622" i="12"/>
  <c r="S1598" i="12"/>
  <c r="M1611" i="12"/>
  <c r="S1587" i="12"/>
  <c r="M1631" i="12"/>
  <c r="S1607" i="12"/>
  <c r="M1615" i="12"/>
  <c r="S1591" i="12"/>
  <c r="M1629" i="12"/>
  <c r="S1605" i="12"/>
  <c r="M1618" i="12"/>
  <c r="S1594" i="12"/>
  <c r="M1623" i="12"/>
  <c r="S1599" i="12"/>
  <c r="M1624" i="12"/>
  <c r="S1600" i="12"/>
  <c r="M1630" i="12"/>
  <c r="S1606" i="12"/>
  <c r="M1620" i="12"/>
  <c r="S1596" i="12"/>
  <c r="M1632" i="12"/>
  <c r="S1608" i="12"/>
  <c r="M1610" i="12"/>
  <c r="S1586" i="12"/>
  <c r="M1621" i="12"/>
  <c r="S1597" i="12"/>
  <c r="M1628" i="12"/>
  <c r="S1604" i="12"/>
  <c r="M1616" i="12"/>
  <c r="S1592" i="12"/>
  <c r="M1626" i="12"/>
  <c r="S1602" i="12"/>
  <c r="M1619" i="12"/>
  <c r="S1595" i="12"/>
  <c r="F71" i="10" l="1"/>
  <c r="G71" i="10" s="1"/>
  <c r="M1640" i="12"/>
  <c r="S1616" i="12"/>
  <c r="M1656" i="12"/>
  <c r="S1632" i="12"/>
  <c r="M1647" i="12"/>
  <c r="S1623" i="12"/>
  <c r="M1655" i="12"/>
  <c r="S1631" i="12"/>
  <c r="M1637" i="12"/>
  <c r="S1613" i="12"/>
  <c r="M1643" i="12"/>
  <c r="S1619" i="12"/>
  <c r="M1645" i="12"/>
  <c r="S1621" i="12"/>
  <c r="M1654" i="12"/>
  <c r="S1630" i="12"/>
  <c r="M1653" i="12"/>
  <c r="S1629" i="12"/>
  <c r="M1646" i="12"/>
  <c r="S1622" i="12"/>
  <c r="M1641" i="12"/>
  <c r="S1617" i="12"/>
  <c r="M1649" i="12"/>
  <c r="S1625" i="12"/>
  <c r="M1650" i="12"/>
  <c r="S1626" i="12"/>
  <c r="M1652" i="12"/>
  <c r="S1628" i="12"/>
  <c r="M1634" i="12"/>
  <c r="S1610" i="12"/>
  <c r="M1644" i="12"/>
  <c r="S1620" i="12"/>
  <c r="M1648" i="12"/>
  <c r="S1624" i="12"/>
  <c r="M1642" i="12"/>
  <c r="S1618" i="12"/>
  <c r="M1639" i="12"/>
  <c r="S1615" i="12"/>
  <c r="M1635" i="12"/>
  <c r="S1611" i="12"/>
  <c r="M1638" i="12"/>
  <c r="S1614" i="12"/>
  <c r="M1657" i="12"/>
  <c r="S1633" i="12"/>
  <c r="M1636" i="12"/>
  <c r="S1612" i="12"/>
  <c r="M1651" i="12"/>
  <c r="S1627" i="12"/>
  <c r="F72" i="10" l="1"/>
  <c r="G72" i="10" s="1"/>
  <c r="M1681" i="12"/>
  <c r="S1657" i="12"/>
  <c r="M1666" i="12"/>
  <c r="S1642" i="12"/>
  <c r="M1676" i="12"/>
  <c r="S1652" i="12"/>
  <c r="M1679" i="12"/>
  <c r="S1655" i="12"/>
  <c r="M1675" i="12"/>
  <c r="S1651" i="12"/>
  <c r="M1659" i="12"/>
  <c r="S1635" i="12"/>
  <c r="M1668" i="12"/>
  <c r="S1644" i="12"/>
  <c r="M1673" i="12"/>
  <c r="S1649" i="12"/>
  <c r="M1670" i="12"/>
  <c r="S1646" i="12"/>
  <c r="M1678" i="12"/>
  <c r="S1654" i="12"/>
  <c r="M1667" i="12"/>
  <c r="S1643" i="12"/>
  <c r="M1680" i="12"/>
  <c r="S1656" i="12"/>
  <c r="M1660" i="12"/>
  <c r="S1636" i="12"/>
  <c r="M1662" i="12"/>
  <c r="S1638" i="12"/>
  <c r="M1663" i="12"/>
  <c r="S1639" i="12"/>
  <c r="M1672" i="12"/>
  <c r="S1648" i="12"/>
  <c r="M1658" i="12"/>
  <c r="S1634" i="12"/>
  <c r="M1674" i="12"/>
  <c r="S1650" i="12"/>
  <c r="M1665" i="12"/>
  <c r="S1641" i="12"/>
  <c r="M1677" i="12"/>
  <c r="S1653" i="12"/>
  <c r="M1669" i="12"/>
  <c r="S1645" i="12"/>
  <c r="M1661" i="12"/>
  <c r="S1637" i="12"/>
  <c r="M1671" i="12"/>
  <c r="S1647" i="12"/>
  <c r="M1664" i="12"/>
  <c r="S1640" i="12"/>
  <c r="F73" i="10" l="1"/>
  <c r="G73" i="10" s="1"/>
  <c r="M1688" i="12"/>
  <c r="S1664" i="12"/>
  <c r="M1685" i="12"/>
  <c r="S1661" i="12"/>
  <c r="M1698" i="12"/>
  <c r="S1674" i="12"/>
  <c r="M1696" i="12"/>
  <c r="S1672" i="12"/>
  <c r="M1704" i="12"/>
  <c r="S1680" i="12"/>
  <c r="M1702" i="12"/>
  <c r="S1678" i="12"/>
  <c r="M1697" i="12"/>
  <c r="S1673" i="12"/>
  <c r="M1683" i="12"/>
  <c r="S1659" i="12"/>
  <c r="M1703" i="12"/>
  <c r="S1679" i="12"/>
  <c r="M1690" i="12"/>
  <c r="S1666" i="12"/>
  <c r="M1701" i="12"/>
  <c r="S1677" i="12"/>
  <c r="M1686" i="12"/>
  <c r="S1662" i="12"/>
  <c r="M1695" i="12"/>
  <c r="S1671" i="12"/>
  <c r="M1693" i="12"/>
  <c r="S1669" i="12"/>
  <c r="M1689" i="12"/>
  <c r="S1665" i="12"/>
  <c r="M1682" i="12"/>
  <c r="S1658" i="12"/>
  <c r="M1687" i="12"/>
  <c r="S1663" i="12"/>
  <c r="M1684" i="12"/>
  <c r="S1660" i="12"/>
  <c r="M1691" i="12"/>
  <c r="S1667" i="12"/>
  <c r="M1694" i="12"/>
  <c r="S1670" i="12"/>
  <c r="M1692" i="12"/>
  <c r="S1668" i="12"/>
  <c r="M1699" i="12"/>
  <c r="S1675" i="12"/>
  <c r="M1700" i="12"/>
  <c r="S1676" i="12"/>
  <c r="M1705" i="12"/>
  <c r="S1681" i="12"/>
  <c r="F74" i="10" l="1"/>
  <c r="G74" i="10" s="1"/>
  <c r="M1729" i="12"/>
  <c r="S1705" i="12"/>
  <c r="M1718" i="12"/>
  <c r="S1694" i="12"/>
  <c r="M1708" i="12"/>
  <c r="S1684" i="12"/>
  <c r="M1706" i="12"/>
  <c r="S1682" i="12"/>
  <c r="M1717" i="12"/>
  <c r="S1693" i="12"/>
  <c r="M1710" i="12"/>
  <c r="S1686" i="12"/>
  <c r="M1714" i="12"/>
  <c r="S1690" i="12"/>
  <c r="M1707" i="12"/>
  <c r="S1683" i="12"/>
  <c r="M1726" i="12"/>
  <c r="S1702" i="12"/>
  <c r="M1720" i="12"/>
  <c r="S1696" i="12"/>
  <c r="M1709" i="12"/>
  <c r="S1685" i="12"/>
  <c r="M1723" i="12"/>
  <c r="S1699" i="12"/>
  <c r="M1724" i="12"/>
  <c r="S1700" i="12"/>
  <c r="M1716" i="12"/>
  <c r="S1692" i="12"/>
  <c r="M1715" i="12"/>
  <c r="S1691" i="12"/>
  <c r="M1711" i="12"/>
  <c r="S1687" i="12"/>
  <c r="M1713" i="12"/>
  <c r="S1689" i="12"/>
  <c r="M1719" i="12"/>
  <c r="S1695" i="12"/>
  <c r="M1725" i="12"/>
  <c r="S1701" i="12"/>
  <c r="M1727" i="12"/>
  <c r="S1703" i="12"/>
  <c r="M1721" i="12"/>
  <c r="S1697" i="12"/>
  <c r="M1728" i="12"/>
  <c r="S1704" i="12"/>
  <c r="M1722" i="12"/>
  <c r="S1698" i="12"/>
  <c r="M1712" i="12"/>
  <c r="S1688" i="12"/>
  <c r="F75" i="10" l="1"/>
  <c r="G75" i="10" s="1"/>
  <c r="M1736" i="12"/>
  <c r="S1712" i="12"/>
  <c r="M1752" i="12"/>
  <c r="S1728" i="12"/>
  <c r="M1751" i="12"/>
  <c r="S1727" i="12"/>
  <c r="M1743" i="12"/>
  <c r="S1719" i="12"/>
  <c r="M1735" i="12"/>
  <c r="S1711" i="12"/>
  <c r="M1740" i="12"/>
  <c r="S1716" i="12"/>
  <c r="M1747" i="12"/>
  <c r="S1723" i="12"/>
  <c r="M1744" i="12"/>
  <c r="S1720" i="12"/>
  <c r="M1731" i="12"/>
  <c r="S1707" i="12"/>
  <c r="M1734" i="12"/>
  <c r="S1710" i="12"/>
  <c r="M1730" i="12"/>
  <c r="S1706" i="12"/>
  <c r="M1742" i="12"/>
  <c r="S1718" i="12"/>
  <c r="M1746" i="12"/>
  <c r="S1722" i="12"/>
  <c r="M1745" i="12"/>
  <c r="S1721" i="12"/>
  <c r="M1749" i="12"/>
  <c r="S1725" i="12"/>
  <c r="M1737" i="12"/>
  <c r="S1713" i="12"/>
  <c r="M1739" i="12"/>
  <c r="S1715" i="12"/>
  <c r="M1748" i="12"/>
  <c r="S1724" i="12"/>
  <c r="M1733" i="12"/>
  <c r="S1709" i="12"/>
  <c r="M1750" i="12"/>
  <c r="S1726" i="12"/>
  <c r="M1738" i="12"/>
  <c r="S1714" i="12"/>
  <c r="M1741" i="12"/>
  <c r="S1717" i="12"/>
  <c r="M1732" i="12"/>
  <c r="S1708" i="12"/>
  <c r="M1753" i="12"/>
  <c r="S1729" i="12"/>
  <c r="F76" i="10" l="1"/>
  <c r="G76" i="10" s="1"/>
  <c r="M1777" i="12"/>
  <c r="S1753" i="12"/>
  <c r="M1765" i="12"/>
  <c r="S1741" i="12"/>
  <c r="M1774" i="12"/>
  <c r="S1750" i="12"/>
  <c r="M1772" i="12"/>
  <c r="S1748" i="12"/>
  <c r="M1761" i="12"/>
  <c r="S1737" i="12"/>
  <c r="M1769" i="12"/>
  <c r="S1745" i="12"/>
  <c r="M1766" i="12"/>
  <c r="S1742" i="12"/>
  <c r="M1758" i="12"/>
  <c r="S1734" i="12"/>
  <c r="M1768" i="12"/>
  <c r="S1744" i="12"/>
  <c r="M1764" i="12"/>
  <c r="S1740" i="12"/>
  <c r="M1767" i="12"/>
  <c r="S1743" i="12"/>
  <c r="M1776" i="12"/>
  <c r="S1752" i="12"/>
  <c r="M1756" i="12"/>
  <c r="S1732" i="12"/>
  <c r="M1762" i="12"/>
  <c r="S1738" i="12"/>
  <c r="M1757" i="12"/>
  <c r="S1733" i="12"/>
  <c r="M1763" i="12"/>
  <c r="S1739" i="12"/>
  <c r="M1773" i="12"/>
  <c r="S1749" i="12"/>
  <c r="M1770" i="12"/>
  <c r="S1746" i="12"/>
  <c r="M1754" i="12"/>
  <c r="S1730" i="12"/>
  <c r="M1755" i="12"/>
  <c r="S1731" i="12"/>
  <c r="M1771" i="12"/>
  <c r="S1747" i="12"/>
  <c r="M1759" i="12"/>
  <c r="S1735" i="12"/>
  <c r="M1775" i="12"/>
  <c r="S1751" i="12"/>
  <c r="M1760" i="12"/>
  <c r="S1736" i="12"/>
  <c r="F77" i="10" l="1"/>
  <c r="G77" i="10" s="1"/>
  <c r="M1784" i="12"/>
  <c r="S1760" i="12"/>
  <c r="M1783" i="12"/>
  <c r="S1759" i="12"/>
  <c r="M1779" i="12"/>
  <c r="S1755" i="12"/>
  <c r="M1794" i="12"/>
  <c r="S1770" i="12"/>
  <c r="M1787" i="12"/>
  <c r="S1763" i="12"/>
  <c r="M1786" i="12"/>
  <c r="S1762" i="12"/>
  <c r="M1800" i="12"/>
  <c r="S1776" i="12"/>
  <c r="M1788" i="12"/>
  <c r="S1764" i="12"/>
  <c r="M1782" i="12"/>
  <c r="S1758" i="12"/>
  <c r="M1793" i="12"/>
  <c r="S1769" i="12"/>
  <c r="M1796" i="12"/>
  <c r="S1772" i="12"/>
  <c r="M1789" i="12"/>
  <c r="S1765" i="12"/>
  <c r="M1799" i="12"/>
  <c r="S1775" i="12"/>
  <c r="M1795" i="12"/>
  <c r="S1771" i="12"/>
  <c r="M1778" i="12"/>
  <c r="S1754" i="12"/>
  <c r="M1797" i="12"/>
  <c r="S1773" i="12"/>
  <c r="M1781" i="12"/>
  <c r="S1757" i="12"/>
  <c r="M1780" i="12"/>
  <c r="S1756" i="12"/>
  <c r="M1791" i="12"/>
  <c r="S1767" i="12"/>
  <c r="M1792" i="12"/>
  <c r="S1768" i="12"/>
  <c r="M1790" i="12"/>
  <c r="S1766" i="12"/>
  <c r="M1785" i="12"/>
  <c r="S1761" i="12"/>
  <c r="M1798" i="12"/>
  <c r="S1774" i="12"/>
  <c r="M1801" i="12"/>
  <c r="S1777" i="12"/>
  <c r="F78" i="10" l="1"/>
  <c r="G78" i="10" s="1"/>
  <c r="M1825" i="12"/>
  <c r="S1801" i="12"/>
  <c r="M1809" i="12"/>
  <c r="S1785" i="12"/>
  <c r="M1816" i="12"/>
  <c r="S1792" i="12"/>
  <c r="M1804" i="12"/>
  <c r="S1780" i="12"/>
  <c r="M1821" i="12"/>
  <c r="S1797" i="12"/>
  <c r="M1819" i="12"/>
  <c r="S1795" i="12"/>
  <c r="M1813" i="12"/>
  <c r="S1789" i="12"/>
  <c r="M1817" i="12"/>
  <c r="S1793" i="12"/>
  <c r="M1812" i="12"/>
  <c r="S1788" i="12"/>
  <c r="M1810" i="12"/>
  <c r="S1786" i="12"/>
  <c r="M1818" i="12"/>
  <c r="S1794" i="12"/>
  <c r="M1807" i="12"/>
  <c r="S1783" i="12"/>
  <c r="M1822" i="12"/>
  <c r="S1798" i="12"/>
  <c r="M1814" i="12"/>
  <c r="S1790" i="12"/>
  <c r="M1815" i="12"/>
  <c r="S1791" i="12"/>
  <c r="M1805" i="12"/>
  <c r="S1781" i="12"/>
  <c r="M1802" i="12"/>
  <c r="S1778" i="12"/>
  <c r="M1823" i="12"/>
  <c r="S1799" i="12"/>
  <c r="M1820" i="12"/>
  <c r="S1796" i="12"/>
  <c r="M1806" i="12"/>
  <c r="S1782" i="12"/>
  <c r="M1824" i="12"/>
  <c r="S1800" i="12"/>
  <c r="M1811" i="12"/>
  <c r="S1787" i="12"/>
  <c r="M1803" i="12"/>
  <c r="S1779" i="12"/>
  <c r="M1808" i="12"/>
  <c r="S1784" i="12"/>
  <c r="F79" i="10" l="1"/>
  <c r="G79" i="10" s="1"/>
  <c r="M1832" i="12"/>
  <c r="S1808" i="12"/>
  <c r="M1835" i="12"/>
  <c r="S1811" i="12"/>
  <c r="M1830" i="12"/>
  <c r="S1806" i="12"/>
  <c r="M1847" i="12"/>
  <c r="S1823" i="12"/>
  <c r="M1829" i="12"/>
  <c r="S1805" i="12"/>
  <c r="M1838" i="12"/>
  <c r="S1814" i="12"/>
  <c r="M1831" i="12"/>
  <c r="S1807" i="12"/>
  <c r="M1834" i="12"/>
  <c r="S1810" i="12"/>
  <c r="M1841" i="12"/>
  <c r="S1817" i="12"/>
  <c r="M1843" i="12"/>
  <c r="S1819" i="12"/>
  <c r="M1828" i="12"/>
  <c r="S1804" i="12"/>
  <c r="M1833" i="12"/>
  <c r="S1809" i="12"/>
  <c r="M1827" i="12"/>
  <c r="S1803" i="12"/>
  <c r="M1848" i="12"/>
  <c r="S1824" i="12"/>
  <c r="M1844" i="12"/>
  <c r="S1820" i="12"/>
  <c r="M1826" i="12"/>
  <c r="S1802" i="12"/>
  <c r="M1839" i="12"/>
  <c r="S1815" i="12"/>
  <c r="M1846" i="12"/>
  <c r="S1822" i="12"/>
  <c r="M1842" i="12"/>
  <c r="S1818" i="12"/>
  <c r="M1836" i="12"/>
  <c r="S1812" i="12"/>
  <c r="M1837" i="12"/>
  <c r="S1813" i="12"/>
  <c r="M1845" i="12"/>
  <c r="S1821" i="12"/>
  <c r="M1840" i="12"/>
  <c r="S1816" i="12"/>
  <c r="M1849" i="12"/>
  <c r="S1825" i="12"/>
  <c r="F80" i="10" l="1"/>
  <c r="G80" i="10" s="1"/>
  <c r="M1873" i="12"/>
  <c r="S1849" i="12"/>
  <c r="M1869" i="12"/>
  <c r="S1845" i="12"/>
  <c r="M1860" i="12"/>
  <c r="S1836" i="12"/>
  <c r="M1870" i="12"/>
  <c r="S1846" i="12"/>
  <c r="M1850" i="12"/>
  <c r="S1826" i="12"/>
  <c r="M1872" i="12"/>
  <c r="S1848" i="12"/>
  <c r="M1857" i="12"/>
  <c r="S1833" i="12"/>
  <c r="M1867" i="12"/>
  <c r="S1843" i="12"/>
  <c r="M1858" i="12"/>
  <c r="S1834" i="12"/>
  <c r="M1862" i="12"/>
  <c r="S1838" i="12"/>
  <c r="M1871" i="12"/>
  <c r="S1847" i="12"/>
  <c r="M1859" i="12"/>
  <c r="S1835" i="12"/>
  <c r="M1864" i="12"/>
  <c r="S1840" i="12"/>
  <c r="M1861" i="12"/>
  <c r="S1837" i="12"/>
  <c r="M1866" i="12"/>
  <c r="S1842" i="12"/>
  <c r="M1863" i="12"/>
  <c r="S1839" i="12"/>
  <c r="M1868" i="12"/>
  <c r="S1844" i="12"/>
  <c r="M1851" i="12"/>
  <c r="S1827" i="12"/>
  <c r="M1852" i="12"/>
  <c r="S1828" i="12"/>
  <c r="M1865" i="12"/>
  <c r="S1841" i="12"/>
  <c r="M1855" i="12"/>
  <c r="S1831" i="12"/>
  <c r="M1853" i="12"/>
  <c r="S1829" i="12"/>
  <c r="M1854" i="12"/>
  <c r="S1830" i="12"/>
  <c r="M1856" i="12"/>
  <c r="S1832" i="12"/>
  <c r="F81" i="10" l="1"/>
  <c r="G81" i="10" s="1"/>
  <c r="M1880" i="12"/>
  <c r="S1856" i="12"/>
  <c r="M1877" i="12"/>
  <c r="S1853" i="12"/>
  <c r="M1889" i="12"/>
  <c r="S1865" i="12"/>
  <c r="M1875" i="12"/>
  <c r="S1851" i="12"/>
  <c r="M1887" i="12"/>
  <c r="S1863" i="12"/>
  <c r="M1885" i="12"/>
  <c r="S1861" i="12"/>
  <c r="M1883" i="12"/>
  <c r="S1859" i="12"/>
  <c r="M1886" i="12"/>
  <c r="S1862" i="12"/>
  <c r="M1891" i="12"/>
  <c r="S1867" i="12"/>
  <c r="M1896" i="12"/>
  <c r="S1872" i="12"/>
  <c r="M1894" i="12"/>
  <c r="S1870" i="12"/>
  <c r="M1893" i="12"/>
  <c r="S1869" i="12"/>
  <c r="M1878" i="12"/>
  <c r="S1854" i="12"/>
  <c r="M1879" i="12"/>
  <c r="S1855" i="12"/>
  <c r="M1876" i="12"/>
  <c r="S1852" i="12"/>
  <c r="M1892" i="12"/>
  <c r="S1868" i="12"/>
  <c r="M1890" i="12"/>
  <c r="S1866" i="12"/>
  <c r="M1888" i="12"/>
  <c r="S1864" i="12"/>
  <c r="M1895" i="12"/>
  <c r="S1871" i="12"/>
  <c r="M1882" i="12"/>
  <c r="S1858" i="12"/>
  <c r="M1881" i="12"/>
  <c r="S1857" i="12"/>
  <c r="M1874" i="12"/>
  <c r="S1850" i="12"/>
  <c r="M1884" i="12"/>
  <c r="S1860" i="12"/>
  <c r="M1897" i="12"/>
  <c r="S1873" i="12"/>
  <c r="F82" i="10" l="1"/>
  <c r="G82" i="10" s="1"/>
  <c r="M1921" i="12"/>
  <c r="S1897" i="12"/>
  <c r="M1898" i="12"/>
  <c r="S1874" i="12"/>
  <c r="M1906" i="12"/>
  <c r="S1882" i="12"/>
  <c r="M1912" i="12"/>
  <c r="S1888" i="12"/>
  <c r="M1916" i="12"/>
  <c r="S1892" i="12"/>
  <c r="M1903" i="12"/>
  <c r="S1879" i="12"/>
  <c r="M1917" i="12"/>
  <c r="S1893" i="12"/>
  <c r="M1920" i="12"/>
  <c r="S1896" i="12"/>
  <c r="M1910" i="12"/>
  <c r="S1886" i="12"/>
  <c r="M1909" i="12"/>
  <c r="S1885" i="12"/>
  <c r="M1899" i="12"/>
  <c r="S1875" i="12"/>
  <c r="M1901" i="12"/>
  <c r="S1877" i="12"/>
  <c r="M1908" i="12"/>
  <c r="S1884" i="12"/>
  <c r="M1905" i="12"/>
  <c r="S1881" i="12"/>
  <c r="M1919" i="12"/>
  <c r="S1895" i="12"/>
  <c r="M1914" i="12"/>
  <c r="S1890" i="12"/>
  <c r="M1900" i="12"/>
  <c r="S1876" i="12"/>
  <c r="M1902" i="12"/>
  <c r="S1878" i="12"/>
  <c r="M1918" i="12"/>
  <c r="S1894" i="12"/>
  <c r="M1915" i="12"/>
  <c r="S1891" i="12"/>
  <c r="M1907" i="12"/>
  <c r="S1883" i="12"/>
  <c r="M1911" i="12"/>
  <c r="S1887" i="12"/>
  <c r="M1913" i="12"/>
  <c r="S1889" i="12"/>
  <c r="M1904" i="12"/>
  <c r="S1880" i="12"/>
  <c r="F83" i="10" l="1"/>
  <c r="G83" i="10" s="1"/>
  <c r="M1928" i="12"/>
  <c r="S1904" i="12"/>
  <c r="M1935" i="12"/>
  <c r="S1911" i="12"/>
  <c r="M1939" i="12"/>
  <c r="S1915" i="12"/>
  <c r="M1926" i="12"/>
  <c r="S1902" i="12"/>
  <c r="M1938" i="12"/>
  <c r="S1914" i="12"/>
  <c r="M1929" i="12"/>
  <c r="S1905" i="12"/>
  <c r="M1925" i="12"/>
  <c r="S1901" i="12"/>
  <c r="M1933" i="12"/>
  <c r="S1909" i="12"/>
  <c r="M1944" i="12"/>
  <c r="S1920" i="12"/>
  <c r="M1927" i="12"/>
  <c r="S1903" i="12"/>
  <c r="M1936" i="12"/>
  <c r="S1912" i="12"/>
  <c r="M1922" i="12"/>
  <c r="S1898" i="12"/>
  <c r="M1937" i="12"/>
  <c r="S1913" i="12"/>
  <c r="M1931" i="12"/>
  <c r="S1907" i="12"/>
  <c r="M1942" i="12"/>
  <c r="S1918" i="12"/>
  <c r="M1924" i="12"/>
  <c r="S1900" i="12"/>
  <c r="M1943" i="12"/>
  <c r="S1919" i="12"/>
  <c r="M1932" i="12"/>
  <c r="S1908" i="12"/>
  <c r="M1923" i="12"/>
  <c r="S1899" i="12"/>
  <c r="M1934" i="12"/>
  <c r="S1910" i="12"/>
  <c r="M1941" i="12"/>
  <c r="S1917" i="12"/>
  <c r="M1940" i="12"/>
  <c r="S1916" i="12"/>
  <c r="M1930" i="12"/>
  <c r="S1906" i="12"/>
  <c r="M1945" i="12"/>
  <c r="S1921" i="12"/>
  <c r="F84" i="10" l="1"/>
  <c r="G84" i="10" s="1"/>
  <c r="M1969" i="12"/>
  <c r="S1945" i="12"/>
  <c r="M1964" i="12"/>
  <c r="S1940" i="12"/>
  <c r="M1958" i="12"/>
  <c r="S1934" i="12"/>
  <c r="M1956" i="12"/>
  <c r="S1932" i="12"/>
  <c r="M1948" i="12"/>
  <c r="S1924" i="12"/>
  <c r="M1955" i="12"/>
  <c r="S1931" i="12"/>
  <c r="M1946" i="12"/>
  <c r="S1922" i="12"/>
  <c r="M1951" i="12"/>
  <c r="S1927" i="12"/>
  <c r="M1957" i="12"/>
  <c r="S1933" i="12"/>
  <c r="M1953" i="12"/>
  <c r="S1929" i="12"/>
  <c r="M1950" i="12"/>
  <c r="S1926" i="12"/>
  <c r="M1959" i="12"/>
  <c r="S1935" i="12"/>
  <c r="M1954" i="12"/>
  <c r="S1930" i="12"/>
  <c r="M1965" i="12"/>
  <c r="S1941" i="12"/>
  <c r="M1947" i="12"/>
  <c r="S1923" i="12"/>
  <c r="M1967" i="12"/>
  <c r="S1943" i="12"/>
  <c r="M1966" i="12"/>
  <c r="S1942" i="12"/>
  <c r="M1961" i="12"/>
  <c r="S1937" i="12"/>
  <c r="M1960" i="12"/>
  <c r="S1936" i="12"/>
  <c r="M1968" i="12"/>
  <c r="S1944" i="12"/>
  <c r="M1949" i="12"/>
  <c r="S1925" i="12"/>
  <c r="M1962" i="12"/>
  <c r="S1938" i="12"/>
  <c r="M1963" i="12"/>
  <c r="S1939" i="12"/>
  <c r="M1952" i="12"/>
  <c r="S1928" i="12"/>
  <c r="F85" i="10" l="1"/>
  <c r="G85" i="10" s="1"/>
  <c r="M1976" i="12"/>
  <c r="S1952" i="12"/>
  <c r="M1986" i="12"/>
  <c r="S1962" i="12"/>
  <c r="M1992" i="12"/>
  <c r="S1968" i="12"/>
  <c r="M1985" i="12"/>
  <c r="S1961" i="12"/>
  <c r="M1991" i="12"/>
  <c r="S1967" i="12"/>
  <c r="M1989" i="12"/>
  <c r="S1965" i="12"/>
  <c r="M1983" i="12"/>
  <c r="S1959" i="12"/>
  <c r="M1977" i="12"/>
  <c r="S1953" i="12"/>
  <c r="M1975" i="12"/>
  <c r="S1951" i="12"/>
  <c r="M1979" i="12"/>
  <c r="S1955" i="12"/>
  <c r="M1980" i="12"/>
  <c r="S1956" i="12"/>
  <c r="M1988" i="12"/>
  <c r="S1964" i="12"/>
  <c r="M1987" i="12"/>
  <c r="S1963" i="12"/>
  <c r="M1973" i="12"/>
  <c r="S1949" i="12"/>
  <c r="M1984" i="12"/>
  <c r="S1960" i="12"/>
  <c r="M1990" i="12"/>
  <c r="S1966" i="12"/>
  <c r="M1971" i="12"/>
  <c r="S1947" i="12"/>
  <c r="M1978" i="12"/>
  <c r="S1954" i="12"/>
  <c r="M1974" i="12"/>
  <c r="S1950" i="12"/>
  <c r="M1981" i="12"/>
  <c r="S1957" i="12"/>
  <c r="M1970" i="12"/>
  <c r="S1946" i="12"/>
  <c r="M1972" i="12"/>
  <c r="S1948" i="12"/>
  <c r="M1982" i="12"/>
  <c r="S1958" i="12"/>
  <c r="M1993" i="12"/>
  <c r="S1969" i="12"/>
  <c r="F86" i="10" l="1"/>
  <c r="G86" i="10" s="1"/>
  <c r="M2017" i="12"/>
  <c r="S1993" i="12"/>
  <c r="M1996" i="12"/>
  <c r="S1972" i="12"/>
  <c r="M2005" i="12"/>
  <c r="S1981" i="12"/>
  <c r="M2002" i="12"/>
  <c r="S1978" i="12"/>
  <c r="M2014" i="12"/>
  <c r="S1990" i="12"/>
  <c r="M1997" i="12"/>
  <c r="S1973" i="12"/>
  <c r="M2012" i="12"/>
  <c r="S1988" i="12"/>
  <c r="M2003" i="12"/>
  <c r="S1979" i="12"/>
  <c r="M2001" i="12"/>
  <c r="S1977" i="12"/>
  <c r="M2013" i="12"/>
  <c r="S1989" i="12"/>
  <c r="M2009" i="12"/>
  <c r="S1985" i="12"/>
  <c r="M2010" i="12"/>
  <c r="S1986" i="12"/>
  <c r="M2006" i="12"/>
  <c r="S1982" i="12"/>
  <c r="M1994" i="12"/>
  <c r="S1970" i="12"/>
  <c r="M1998" i="12"/>
  <c r="S1974" i="12"/>
  <c r="M1995" i="12"/>
  <c r="S1971" i="12"/>
  <c r="M2008" i="12"/>
  <c r="S1984" i="12"/>
  <c r="M2011" i="12"/>
  <c r="S1987" i="12"/>
  <c r="M2004" i="12"/>
  <c r="S1980" i="12"/>
  <c r="M1999" i="12"/>
  <c r="S1975" i="12"/>
  <c r="M2007" i="12"/>
  <c r="S1983" i="12"/>
  <c r="M2015" i="12"/>
  <c r="S1991" i="12"/>
  <c r="M2016" i="12"/>
  <c r="S1992" i="12"/>
  <c r="M2000" i="12"/>
  <c r="S1976" i="12"/>
  <c r="F87" i="10" l="1"/>
  <c r="G87" i="10" s="1"/>
  <c r="M2024" i="12"/>
  <c r="S2000" i="12"/>
  <c r="M2039" i="12"/>
  <c r="S2015" i="12"/>
  <c r="M2023" i="12"/>
  <c r="S1999" i="12"/>
  <c r="M2035" i="12"/>
  <c r="S2011" i="12"/>
  <c r="M2019" i="12"/>
  <c r="S1995" i="12"/>
  <c r="M2018" i="12"/>
  <c r="S1994" i="12"/>
  <c r="M2034" i="12"/>
  <c r="S2010" i="12"/>
  <c r="M2037" i="12"/>
  <c r="S2013" i="12"/>
  <c r="M2027" i="12"/>
  <c r="S2003" i="12"/>
  <c r="M2021" i="12"/>
  <c r="S1997" i="12"/>
  <c r="M2026" i="12"/>
  <c r="S2002" i="12"/>
  <c r="M2020" i="12"/>
  <c r="S1996" i="12"/>
  <c r="M2040" i="12"/>
  <c r="S2016" i="12"/>
  <c r="M2031" i="12"/>
  <c r="S2007" i="12"/>
  <c r="M2028" i="12"/>
  <c r="S2004" i="12"/>
  <c r="M2032" i="12"/>
  <c r="S2008" i="12"/>
  <c r="M2022" i="12"/>
  <c r="S1998" i="12"/>
  <c r="M2030" i="12"/>
  <c r="S2006" i="12"/>
  <c r="M2033" i="12"/>
  <c r="S2009" i="12"/>
  <c r="M2025" i="12"/>
  <c r="S2001" i="12"/>
  <c r="M2036" i="12"/>
  <c r="S2012" i="12"/>
  <c r="M2038" i="12"/>
  <c r="S2014" i="12"/>
  <c r="M2029" i="12"/>
  <c r="S2005" i="12"/>
  <c r="M2041" i="12"/>
  <c r="S2017" i="12"/>
  <c r="F88" i="10" l="1"/>
  <c r="G88" i="10" s="1"/>
  <c r="M2065" i="12"/>
  <c r="S2041" i="12"/>
  <c r="M2062" i="12"/>
  <c r="S2038" i="12"/>
  <c r="M2049" i="12"/>
  <c r="S2025" i="12"/>
  <c r="M2054" i="12"/>
  <c r="S2030" i="12"/>
  <c r="M2056" i="12"/>
  <c r="S2032" i="12"/>
  <c r="M2055" i="12"/>
  <c r="S2031" i="12"/>
  <c r="M2044" i="12"/>
  <c r="S2020" i="12"/>
  <c r="M2045" i="12"/>
  <c r="S2021" i="12"/>
  <c r="M2061" i="12"/>
  <c r="S2037" i="12"/>
  <c r="M2042" i="12"/>
  <c r="S2018" i="12"/>
  <c r="M2059" i="12"/>
  <c r="S2035" i="12"/>
  <c r="M2063" i="12"/>
  <c r="S2039" i="12"/>
  <c r="M2053" i="12"/>
  <c r="S2029" i="12"/>
  <c r="M2060" i="12"/>
  <c r="S2036" i="12"/>
  <c r="M2057" i="12"/>
  <c r="S2033" i="12"/>
  <c r="M2046" i="12"/>
  <c r="S2022" i="12"/>
  <c r="M2052" i="12"/>
  <c r="S2028" i="12"/>
  <c r="M2064" i="12"/>
  <c r="S2040" i="12"/>
  <c r="M2050" i="12"/>
  <c r="S2026" i="12"/>
  <c r="M2051" i="12"/>
  <c r="S2027" i="12"/>
  <c r="M2058" i="12"/>
  <c r="S2034" i="12"/>
  <c r="M2043" i="12"/>
  <c r="S2019" i="12"/>
  <c r="M2047" i="12"/>
  <c r="S2023" i="12"/>
  <c r="M2048" i="12"/>
  <c r="S2024" i="12"/>
  <c r="F89" i="10" l="1"/>
  <c r="G89" i="10" s="1"/>
  <c r="M2072" i="12"/>
  <c r="S2048" i="12"/>
  <c r="M2067" i="12"/>
  <c r="S2043" i="12"/>
  <c r="M2075" i="12"/>
  <c r="S2051" i="12"/>
  <c r="M2088" i="12"/>
  <c r="S2064" i="12"/>
  <c r="M2070" i="12"/>
  <c r="S2046" i="12"/>
  <c r="M2084" i="12"/>
  <c r="S2060" i="12"/>
  <c r="M2087" i="12"/>
  <c r="S2063" i="12"/>
  <c r="M2066" i="12"/>
  <c r="S2042" i="12"/>
  <c r="M2069" i="12"/>
  <c r="S2045" i="12"/>
  <c r="M2079" i="12"/>
  <c r="S2055" i="12"/>
  <c r="M2078" i="12"/>
  <c r="S2054" i="12"/>
  <c r="M2086" i="12"/>
  <c r="S2062" i="12"/>
  <c r="M2071" i="12"/>
  <c r="S2047" i="12"/>
  <c r="M2082" i="12"/>
  <c r="S2058" i="12"/>
  <c r="M2074" i="12"/>
  <c r="S2050" i="12"/>
  <c r="M2076" i="12"/>
  <c r="S2052" i="12"/>
  <c r="M2081" i="12"/>
  <c r="S2057" i="12"/>
  <c r="M2077" i="12"/>
  <c r="S2053" i="12"/>
  <c r="M2083" i="12"/>
  <c r="S2059" i="12"/>
  <c r="M2085" i="12"/>
  <c r="S2061" i="12"/>
  <c r="M2068" i="12"/>
  <c r="S2044" i="12"/>
  <c r="M2080" i="12"/>
  <c r="S2056" i="12"/>
  <c r="M2073" i="12"/>
  <c r="S2049" i="12"/>
  <c r="M2089" i="12"/>
  <c r="S2065" i="12"/>
  <c r="F90" i="10" l="1"/>
  <c r="G90" i="10" s="1"/>
  <c r="M2113" i="12"/>
  <c r="S2089" i="12"/>
  <c r="M2104" i="12"/>
  <c r="S2080" i="12"/>
  <c r="M2109" i="12"/>
  <c r="S2085" i="12"/>
  <c r="M2101" i="12"/>
  <c r="S2077" i="12"/>
  <c r="M2100" i="12"/>
  <c r="S2076" i="12"/>
  <c r="M2106" i="12"/>
  <c r="S2082" i="12"/>
  <c r="M2110" i="12"/>
  <c r="S2086" i="12"/>
  <c r="M2103" i="12"/>
  <c r="S2079" i="12"/>
  <c r="M2090" i="12"/>
  <c r="S2066" i="12"/>
  <c r="M2108" i="12"/>
  <c r="S2084" i="12"/>
  <c r="M2112" i="12"/>
  <c r="S2088" i="12"/>
  <c r="M2091" i="12"/>
  <c r="S2067" i="12"/>
  <c r="M2097" i="12"/>
  <c r="S2073" i="12"/>
  <c r="M2092" i="12"/>
  <c r="S2068" i="12"/>
  <c r="M2107" i="12"/>
  <c r="S2083" i="12"/>
  <c r="M2105" i="12"/>
  <c r="S2081" i="12"/>
  <c r="M2098" i="12"/>
  <c r="S2074" i="12"/>
  <c r="M2095" i="12"/>
  <c r="S2071" i="12"/>
  <c r="M2102" i="12"/>
  <c r="S2078" i="12"/>
  <c r="M2093" i="12"/>
  <c r="S2069" i="12"/>
  <c r="M2111" i="12"/>
  <c r="S2087" i="12"/>
  <c r="M2094" i="12"/>
  <c r="S2070" i="12"/>
  <c r="M2099" i="12"/>
  <c r="S2075" i="12"/>
  <c r="M2096" i="12"/>
  <c r="S2072" i="12"/>
  <c r="F91" i="10" l="1"/>
  <c r="G91" i="10" s="1"/>
  <c r="M2120" i="12"/>
  <c r="S2096" i="12"/>
  <c r="M2118" i="12"/>
  <c r="S2094" i="12"/>
  <c r="M2117" i="12"/>
  <c r="S2093" i="12"/>
  <c r="M2119" i="12"/>
  <c r="S2095" i="12"/>
  <c r="M2129" i="12"/>
  <c r="S2105" i="12"/>
  <c r="M2116" i="12"/>
  <c r="S2092" i="12"/>
  <c r="M2115" i="12"/>
  <c r="S2091" i="12"/>
  <c r="M2132" i="12"/>
  <c r="S2108" i="12"/>
  <c r="M2127" i="12"/>
  <c r="S2103" i="12"/>
  <c r="M2130" i="12"/>
  <c r="S2106" i="12"/>
  <c r="M2125" i="12"/>
  <c r="S2101" i="12"/>
  <c r="M2128" i="12"/>
  <c r="S2104" i="12"/>
  <c r="M2123" i="12"/>
  <c r="S2099" i="12"/>
  <c r="M2135" i="12"/>
  <c r="S2111" i="12"/>
  <c r="M2126" i="12"/>
  <c r="S2102" i="12"/>
  <c r="M2122" i="12"/>
  <c r="S2098" i="12"/>
  <c r="M2131" i="12"/>
  <c r="S2107" i="12"/>
  <c r="M2121" i="12"/>
  <c r="S2097" i="12"/>
  <c r="M2136" i="12"/>
  <c r="S2112" i="12"/>
  <c r="M2114" i="12"/>
  <c r="S2090" i="12"/>
  <c r="M2134" i="12"/>
  <c r="S2110" i="12"/>
  <c r="M2124" i="12"/>
  <c r="S2100" i="12"/>
  <c r="M2133" i="12"/>
  <c r="S2109" i="12"/>
  <c r="M2137" i="12"/>
  <c r="S2113" i="12"/>
  <c r="F92" i="10" l="1"/>
  <c r="G92" i="10" s="1"/>
  <c r="M2161" i="12"/>
  <c r="S2137" i="12"/>
  <c r="M2148" i="12"/>
  <c r="S2124" i="12"/>
  <c r="M2138" i="12"/>
  <c r="S2114" i="12"/>
  <c r="M2145" i="12"/>
  <c r="S2121" i="12"/>
  <c r="M2146" i="12"/>
  <c r="S2122" i="12"/>
  <c r="M2159" i="12"/>
  <c r="S2135" i="12"/>
  <c r="M2152" i="12"/>
  <c r="S2128" i="12"/>
  <c r="M2154" i="12"/>
  <c r="S2130" i="12"/>
  <c r="M2156" i="12"/>
  <c r="S2132" i="12"/>
  <c r="M2140" i="12"/>
  <c r="S2116" i="12"/>
  <c r="M2143" i="12"/>
  <c r="S2119" i="12"/>
  <c r="M2142" i="12"/>
  <c r="S2118" i="12"/>
  <c r="M2157" i="12"/>
  <c r="S2133" i="12"/>
  <c r="M2158" i="12"/>
  <c r="S2134" i="12"/>
  <c r="M2160" i="12"/>
  <c r="S2136" i="12"/>
  <c r="M2155" i="12"/>
  <c r="S2131" i="12"/>
  <c r="M2150" i="12"/>
  <c r="S2126" i="12"/>
  <c r="M2147" i="12"/>
  <c r="S2123" i="12"/>
  <c r="M2149" i="12"/>
  <c r="S2125" i="12"/>
  <c r="M2151" i="12"/>
  <c r="S2127" i="12"/>
  <c r="M2139" i="12"/>
  <c r="S2115" i="12"/>
  <c r="M2153" i="12"/>
  <c r="S2129" i="12"/>
  <c r="M2141" i="12"/>
  <c r="S2117" i="12"/>
  <c r="M2144" i="12"/>
  <c r="S2120" i="12"/>
  <c r="F93" i="10" l="1"/>
  <c r="G93" i="10" s="1"/>
  <c r="M2168" i="12"/>
  <c r="S2144" i="12"/>
  <c r="M2177" i="12"/>
  <c r="S2153" i="12"/>
  <c r="M2175" i="12"/>
  <c r="S2151" i="12"/>
  <c r="M2171" i="12"/>
  <c r="S2147" i="12"/>
  <c r="M2179" i="12"/>
  <c r="S2155" i="12"/>
  <c r="M2182" i="12"/>
  <c r="S2158" i="12"/>
  <c r="M2166" i="12"/>
  <c r="S2142" i="12"/>
  <c r="M2164" i="12"/>
  <c r="S2140" i="12"/>
  <c r="M2178" i="12"/>
  <c r="S2154" i="12"/>
  <c r="M2183" i="12"/>
  <c r="S2159" i="12"/>
  <c r="M2169" i="12"/>
  <c r="S2145" i="12"/>
  <c r="M2172" i="12"/>
  <c r="S2148" i="12"/>
  <c r="M2165" i="12"/>
  <c r="S2141" i="12"/>
  <c r="M2163" i="12"/>
  <c r="S2139" i="12"/>
  <c r="M2173" i="12"/>
  <c r="S2149" i="12"/>
  <c r="M2174" i="12"/>
  <c r="S2150" i="12"/>
  <c r="M2184" i="12"/>
  <c r="S2160" i="12"/>
  <c r="M2181" i="12"/>
  <c r="S2157" i="12"/>
  <c r="M2167" i="12"/>
  <c r="S2143" i="12"/>
  <c r="M2180" i="12"/>
  <c r="S2156" i="12"/>
  <c r="M2176" i="12"/>
  <c r="S2152" i="12"/>
  <c r="M2170" i="12"/>
  <c r="S2146" i="12"/>
  <c r="M2162" i="12"/>
  <c r="S2138" i="12"/>
  <c r="M2185" i="12"/>
  <c r="S2161" i="12"/>
  <c r="F94" i="10" l="1"/>
  <c r="G94" i="10" s="1"/>
  <c r="M2209" i="12"/>
  <c r="S2185" i="12"/>
  <c r="M2194" i="12"/>
  <c r="S2170" i="12"/>
  <c r="M2204" i="12"/>
  <c r="S2180" i="12"/>
  <c r="M2205" i="12"/>
  <c r="S2181" i="12"/>
  <c r="M2198" i="12"/>
  <c r="S2174" i="12"/>
  <c r="M2187" i="12"/>
  <c r="S2163" i="12"/>
  <c r="M2196" i="12"/>
  <c r="S2172" i="12"/>
  <c r="M2207" i="12"/>
  <c r="S2183" i="12"/>
  <c r="M2188" i="12"/>
  <c r="S2164" i="12"/>
  <c r="M2206" i="12"/>
  <c r="S2182" i="12"/>
  <c r="M2195" i="12"/>
  <c r="S2171" i="12"/>
  <c r="M2201" i="12"/>
  <c r="S2177" i="12"/>
  <c r="M2186" i="12"/>
  <c r="S2162" i="12"/>
  <c r="M2200" i="12"/>
  <c r="S2176" i="12"/>
  <c r="M2191" i="12"/>
  <c r="S2167" i="12"/>
  <c r="M2208" i="12"/>
  <c r="S2184" i="12"/>
  <c r="M2197" i="12"/>
  <c r="S2173" i="12"/>
  <c r="M2189" i="12"/>
  <c r="S2165" i="12"/>
  <c r="M2193" i="12"/>
  <c r="S2169" i="12"/>
  <c r="M2202" i="12"/>
  <c r="S2178" i="12"/>
  <c r="M2190" i="12"/>
  <c r="S2166" i="12"/>
  <c r="M2203" i="12"/>
  <c r="S2179" i="12"/>
  <c r="M2199" i="12"/>
  <c r="S2175" i="12"/>
  <c r="M2192" i="12"/>
  <c r="S2168" i="12"/>
  <c r="F95" i="10" l="1"/>
  <c r="G95" i="10" s="1"/>
  <c r="M2216" i="12"/>
  <c r="S2192" i="12"/>
  <c r="M2227" i="12"/>
  <c r="S2203" i="12"/>
  <c r="M2226" i="12"/>
  <c r="S2202" i="12"/>
  <c r="M2213" i="12"/>
  <c r="S2189" i="12"/>
  <c r="M2232" i="12"/>
  <c r="S2208" i="12"/>
  <c r="M2224" i="12"/>
  <c r="S2200" i="12"/>
  <c r="M2225" i="12"/>
  <c r="S2201" i="12"/>
  <c r="M2230" i="12"/>
  <c r="S2206" i="12"/>
  <c r="M2231" i="12"/>
  <c r="S2207" i="12"/>
  <c r="M2211" i="12"/>
  <c r="S2187" i="12"/>
  <c r="M2229" i="12"/>
  <c r="S2205" i="12"/>
  <c r="M2218" i="12"/>
  <c r="S2194" i="12"/>
  <c r="M2223" i="12"/>
  <c r="S2199" i="12"/>
  <c r="M2214" i="12"/>
  <c r="S2190" i="12"/>
  <c r="M2217" i="12"/>
  <c r="S2193" i="12"/>
  <c r="M2221" i="12"/>
  <c r="S2197" i="12"/>
  <c r="M2215" i="12"/>
  <c r="S2191" i="12"/>
  <c r="M2210" i="12"/>
  <c r="S2186" i="12"/>
  <c r="M2219" i="12"/>
  <c r="S2195" i="12"/>
  <c r="M2212" i="12"/>
  <c r="S2188" i="12"/>
  <c r="M2220" i="12"/>
  <c r="S2196" i="12"/>
  <c r="M2222" i="12"/>
  <c r="S2198" i="12"/>
  <c r="M2228" i="12"/>
  <c r="S2204" i="12"/>
  <c r="M2233" i="12"/>
  <c r="S2209" i="12"/>
  <c r="F96" i="10" l="1"/>
  <c r="G96" i="10" s="1"/>
  <c r="M2257" i="12"/>
  <c r="S2233" i="12"/>
  <c r="M2246" i="12"/>
  <c r="S2222" i="12"/>
  <c r="M2236" i="12"/>
  <c r="S2212" i="12"/>
  <c r="M2234" i="12"/>
  <c r="S2210" i="12"/>
  <c r="M2245" i="12"/>
  <c r="S2221" i="12"/>
  <c r="M2238" i="12"/>
  <c r="S2214" i="12"/>
  <c r="M2242" i="12"/>
  <c r="S2218" i="12"/>
  <c r="M2235" i="12"/>
  <c r="S2211" i="12"/>
  <c r="M2254" i="12"/>
  <c r="S2230" i="12"/>
  <c r="M2248" i="12"/>
  <c r="S2224" i="12"/>
  <c r="M2237" i="12"/>
  <c r="S2213" i="12"/>
  <c r="M2251" i="12"/>
  <c r="S2227" i="12"/>
  <c r="M2252" i="12"/>
  <c r="S2228" i="12"/>
  <c r="M2244" i="12"/>
  <c r="S2220" i="12"/>
  <c r="M2243" i="12"/>
  <c r="S2219" i="12"/>
  <c r="M2239" i="12"/>
  <c r="S2215" i="12"/>
  <c r="M2241" i="12"/>
  <c r="S2217" i="12"/>
  <c r="M2247" i="12"/>
  <c r="S2223" i="12"/>
  <c r="M2253" i="12"/>
  <c r="S2229" i="12"/>
  <c r="M2255" i="12"/>
  <c r="S2231" i="12"/>
  <c r="M2249" i="12"/>
  <c r="S2225" i="12"/>
  <c r="M2256" i="12"/>
  <c r="S2232" i="12"/>
  <c r="M2250" i="12"/>
  <c r="S2226" i="12"/>
  <c r="M2240" i="12"/>
  <c r="S2216" i="12"/>
  <c r="F97" i="10" l="1"/>
  <c r="G97" i="10" s="1"/>
  <c r="M2264" i="12"/>
  <c r="S2240" i="12"/>
  <c r="M2280" i="12"/>
  <c r="S2256" i="12"/>
  <c r="M2279" i="12"/>
  <c r="S2255" i="12"/>
  <c r="M2271" i="12"/>
  <c r="S2247" i="12"/>
  <c r="M2263" i="12"/>
  <c r="S2239" i="12"/>
  <c r="M2268" i="12"/>
  <c r="S2244" i="12"/>
  <c r="M2275" i="12"/>
  <c r="S2251" i="12"/>
  <c r="M2272" i="12"/>
  <c r="S2248" i="12"/>
  <c r="M2259" i="12"/>
  <c r="S2235" i="12"/>
  <c r="M2262" i="12"/>
  <c r="S2238" i="12"/>
  <c r="M2258" i="12"/>
  <c r="S2234" i="12"/>
  <c r="M2270" i="12"/>
  <c r="S2246" i="12"/>
  <c r="M2274" i="12"/>
  <c r="S2250" i="12"/>
  <c r="M2273" i="12"/>
  <c r="S2249" i="12"/>
  <c r="M2277" i="12"/>
  <c r="S2253" i="12"/>
  <c r="M2265" i="12"/>
  <c r="S2241" i="12"/>
  <c r="M2267" i="12"/>
  <c r="S2243" i="12"/>
  <c r="M2276" i="12"/>
  <c r="S2252" i="12"/>
  <c r="M2261" i="12"/>
  <c r="S2237" i="12"/>
  <c r="M2278" i="12"/>
  <c r="S2254" i="12"/>
  <c r="M2266" i="12"/>
  <c r="S2242" i="12"/>
  <c r="M2269" i="12"/>
  <c r="S2245" i="12"/>
  <c r="M2260" i="12"/>
  <c r="S2236" i="12"/>
  <c r="M2281" i="12"/>
  <c r="S2257" i="12"/>
  <c r="F98" i="10" l="1"/>
  <c r="G98" i="10" s="1"/>
  <c r="M2305" i="12"/>
  <c r="S2281" i="12"/>
  <c r="M2293" i="12"/>
  <c r="S2269" i="12"/>
  <c r="M2302" i="12"/>
  <c r="S2278" i="12"/>
  <c r="M2300" i="12"/>
  <c r="S2276" i="12"/>
  <c r="M2289" i="12"/>
  <c r="S2265" i="12"/>
  <c r="M2297" i="12"/>
  <c r="S2273" i="12"/>
  <c r="M2294" i="12"/>
  <c r="S2270" i="12"/>
  <c r="M2286" i="12"/>
  <c r="S2262" i="12"/>
  <c r="M2296" i="12"/>
  <c r="S2272" i="12"/>
  <c r="M2292" i="12"/>
  <c r="S2268" i="12"/>
  <c r="M2295" i="12"/>
  <c r="S2271" i="12"/>
  <c r="M2304" i="12"/>
  <c r="S2280" i="12"/>
  <c r="M2284" i="12"/>
  <c r="S2260" i="12"/>
  <c r="M2290" i="12"/>
  <c r="S2266" i="12"/>
  <c r="M2285" i="12"/>
  <c r="S2261" i="12"/>
  <c r="M2291" i="12"/>
  <c r="S2267" i="12"/>
  <c r="M2301" i="12"/>
  <c r="S2277" i="12"/>
  <c r="M2298" i="12"/>
  <c r="S2274" i="12"/>
  <c r="M2282" i="12"/>
  <c r="S2258" i="12"/>
  <c r="M2283" i="12"/>
  <c r="S2259" i="12"/>
  <c r="M2299" i="12"/>
  <c r="S2275" i="12"/>
  <c r="M2287" i="12"/>
  <c r="S2263" i="12"/>
  <c r="M2303" i="12"/>
  <c r="S2279" i="12"/>
  <c r="M2288" i="12"/>
  <c r="S2264" i="12"/>
  <c r="F99" i="10" l="1"/>
  <c r="G99" i="10" s="1"/>
  <c r="M2312" i="12"/>
  <c r="S2288" i="12"/>
  <c r="M2311" i="12"/>
  <c r="S2287" i="12"/>
  <c r="M2307" i="12"/>
  <c r="S2283" i="12"/>
  <c r="M2322" i="12"/>
  <c r="S2298" i="12"/>
  <c r="M2315" i="12"/>
  <c r="S2291" i="12"/>
  <c r="M2314" i="12"/>
  <c r="S2290" i="12"/>
  <c r="M2328" i="12"/>
  <c r="S2304" i="12"/>
  <c r="M2316" i="12"/>
  <c r="S2292" i="12"/>
  <c r="M2310" i="12"/>
  <c r="S2286" i="12"/>
  <c r="M2321" i="12"/>
  <c r="S2297" i="12"/>
  <c r="M2324" i="12"/>
  <c r="S2300" i="12"/>
  <c r="M2317" i="12"/>
  <c r="S2293" i="12"/>
  <c r="M2327" i="12"/>
  <c r="S2303" i="12"/>
  <c r="M2323" i="12"/>
  <c r="S2299" i="12"/>
  <c r="M2306" i="12"/>
  <c r="S2282" i="12"/>
  <c r="M2325" i="12"/>
  <c r="S2301" i="12"/>
  <c r="M2309" i="12"/>
  <c r="S2285" i="12"/>
  <c r="M2308" i="12"/>
  <c r="S2284" i="12"/>
  <c r="M2319" i="12"/>
  <c r="S2295" i="12"/>
  <c r="M2320" i="12"/>
  <c r="S2296" i="12"/>
  <c r="M2318" i="12"/>
  <c r="S2294" i="12"/>
  <c r="M2313" i="12"/>
  <c r="S2289" i="12"/>
  <c r="M2326" i="12"/>
  <c r="S2302" i="12"/>
  <c r="M2329" i="12"/>
  <c r="S2305" i="12"/>
  <c r="F100" i="10" l="1"/>
  <c r="G100" i="10" s="1"/>
  <c r="M2353" i="12"/>
  <c r="S2329" i="12"/>
  <c r="M2337" i="12"/>
  <c r="S2313" i="12"/>
  <c r="M2344" i="12"/>
  <c r="S2320" i="12"/>
  <c r="M2332" i="12"/>
  <c r="S2308" i="12"/>
  <c r="M2349" i="12"/>
  <c r="S2325" i="12"/>
  <c r="M2347" i="12"/>
  <c r="S2323" i="12"/>
  <c r="M2341" i="12"/>
  <c r="S2317" i="12"/>
  <c r="M2345" i="12"/>
  <c r="S2321" i="12"/>
  <c r="M2340" i="12"/>
  <c r="S2316" i="12"/>
  <c r="M2338" i="12"/>
  <c r="S2314" i="12"/>
  <c r="M2346" i="12"/>
  <c r="S2322" i="12"/>
  <c r="M2335" i="12"/>
  <c r="S2311" i="12"/>
  <c r="M2350" i="12"/>
  <c r="S2326" i="12"/>
  <c r="M2342" i="12"/>
  <c r="S2318" i="12"/>
  <c r="M2343" i="12"/>
  <c r="S2319" i="12"/>
  <c r="M2333" i="12"/>
  <c r="S2309" i="12"/>
  <c r="M2330" i="12"/>
  <c r="S2306" i="12"/>
  <c r="M2351" i="12"/>
  <c r="S2327" i="12"/>
  <c r="M2348" i="12"/>
  <c r="S2324" i="12"/>
  <c r="M2334" i="12"/>
  <c r="S2310" i="12"/>
  <c r="M2352" i="12"/>
  <c r="S2328" i="12"/>
  <c r="M2339" i="12"/>
  <c r="S2315" i="12"/>
  <c r="M2331" i="12"/>
  <c r="S2307" i="12"/>
  <c r="M2336" i="12"/>
  <c r="S2312" i="12"/>
  <c r="F101" i="10" l="1"/>
  <c r="G101" i="10" s="1"/>
  <c r="M2360" i="12"/>
  <c r="S2336" i="12"/>
  <c r="M2358" i="12"/>
  <c r="S2334" i="12"/>
  <c r="M2357" i="12"/>
  <c r="S2333" i="12"/>
  <c r="M2359" i="12"/>
  <c r="S2335" i="12"/>
  <c r="M2369" i="12"/>
  <c r="S2345" i="12"/>
  <c r="M2356" i="12"/>
  <c r="S2332" i="12"/>
  <c r="M2363" i="12"/>
  <c r="S2339" i="12"/>
  <c r="M2375" i="12"/>
  <c r="S2351" i="12"/>
  <c r="M2366" i="12"/>
  <c r="S2342" i="12"/>
  <c r="M2362" i="12"/>
  <c r="S2338" i="12"/>
  <c r="M2371" i="12"/>
  <c r="S2347" i="12"/>
  <c r="M2361" i="12"/>
  <c r="S2337" i="12"/>
  <c r="M2355" i="12"/>
  <c r="S2331" i="12"/>
  <c r="M2376" i="12"/>
  <c r="S2352" i="12"/>
  <c r="M2372" i="12"/>
  <c r="S2348" i="12"/>
  <c r="M2354" i="12"/>
  <c r="S2330" i="12"/>
  <c r="M2367" i="12"/>
  <c r="S2343" i="12"/>
  <c r="M2374" i="12"/>
  <c r="S2350" i="12"/>
  <c r="M2370" i="12"/>
  <c r="S2346" i="12"/>
  <c r="M2364" i="12"/>
  <c r="S2340" i="12"/>
  <c r="M2365" i="12"/>
  <c r="S2341" i="12"/>
  <c r="M2373" i="12"/>
  <c r="S2349" i="12"/>
  <c r="M2368" i="12"/>
  <c r="S2344" i="12"/>
  <c r="M2377" i="12"/>
  <c r="S2353" i="12"/>
  <c r="F102" i="10" l="1"/>
  <c r="G102" i="10" s="1"/>
  <c r="M2401" i="12"/>
  <c r="S2377" i="12"/>
  <c r="M2397" i="12"/>
  <c r="S2373" i="12"/>
  <c r="M2388" i="12"/>
  <c r="S2364" i="12"/>
  <c r="M2398" i="12"/>
  <c r="S2374" i="12"/>
  <c r="M2378" i="12"/>
  <c r="S2354" i="12"/>
  <c r="M2400" i="12"/>
  <c r="S2376" i="12"/>
  <c r="M2385" i="12"/>
  <c r="S2361" i="12"/>
  <c r="M2386" i="12"/>
  <c r="S2362" i="12"/>
  <c r="M2399" i="12"/>
  <c r="S2375" i="12"/>
  <c r="M2380" i="12"/>
  <c r="S2356" i="12"/>
  <c r="M2383" i="12"/>
  <c r="S2359" i="12"/>
  <c r="M2382" i="12"/>
  <c r="S2358" i="12"/>
  <c r="M2392" i="12"/>
  <c r="S2368" i="12"/>
  <c r="M2389" i="12"/>
  <c r="S2365" i="12"/>
  <c r="M2394" i="12"/>
  <c r="S2370" i="12"/>
  <c r="M2391" i="12"/>
  <c r="S2367" i="12"/>
  <c r="M2396" i="12"/>
  <c r="S2372" i="12"/>
  <c r="M2379" i="12"/>
  <c r="S2355" i="12"/>
  <c r="M2395" i="12"/>
  <c r="S2371" i="12"/>
  <c r="M2390" i="12"/>
  <c r="S2366" i="12"/>
  <c r="M2387" i="12"/>
  <c r="S2363" i="12"/>
  <c r="M2393" i="12"/>
  <c r="S2369" i="12"/>
  <c r="M2381" i="12"/>
  <c r="S2357" i="12"/>
  <c r="M2384" i="12"/>
  <c r="S2360" i="12"/>
  <c r="F103" i="10" l="1"/>
  <c r="G103" i="10" s="1"/>
  <c r="M2408" i="12"/>
  <c r="S2384" i="12"/>
  <c r="M2417" i="12"/>
  <c r="S2393" i="12"/>
  <c r="M2414" i="12"/>
  <c r="S2390" i="12"/>
  <c r="M2403" i="12"/>
  <c r="S2379" i="12"/>
  <c r="M2415" i="12"/>
  <c r="S2391" i="12"/>
  <c r="M2413" i="12"/>
  <c r="S2389" i="12"/>
  <c r="M2406" i="12"/>
  <c r="S2382" i="12"/>
  <c r="M2404" i="12"/>
  <c r="S2380" i="12"/>
  <c r="M2410" i="12"/>
  <c r="S2386" i="12"/>
  <c r="M2424" i="12"/>
  <c r="S2400" i="12"/>
  <c r="M2422" i="12"/>
  <c r="S2398" i="12"/>
  <c r="M2421" i="12"/>
  <c r="S2397" i="12"/>
  <c r="M2405" i="12"/>
  <c r="S2381" i="12"/>
  <c r="M2411" i="12"/>
  <c r="S2387" i="12"/>
  <c r="M2419" i="12"/>
  <c r="S2395" i="12"/>
  <c r="M2420" i="12"/>
  <c r="S2396" i="12"/>
  <c r="M2418" i="12"/>
  <c r="S2394" i="12"/>
  <c r="M2416" i="12"/>
  <c r="S2392" i="12"/>
  <c r="M2407" i="12"/>
  <c r="S2383" i="12"/>
  <c r="M2423" i="12"/>
  <c r="S2399" i="12"/>
  <c r="M2409" i="12"/>
  <c r="S2385" i="12"/>
  <c r="M2402" i="12"/>
  <c r="S2378" i="12"/>
  <c r="M2412" i="12"/>
  <c r="S2388" i="12"/>
  <c r="M2425" i="12"/>
  <c r="S2401" i="12"/>
  <c r="F104" i="10" l="1"/>
  <c r="G104" i="10" s="1"/>
  <c r="M2449" i="12"/>
  <c r="S2425" i="12"/>
  <c r="M2426" i="12"/>
  <c r="S2402" i="12"/>
  <c r="M2447" i="12"/>
  <c r="S2423" i="12"/>
  <c r="M2440" i="12"/>
  <c r="S2416" i="12"/>
  <c r="M2444" i="12"/>
  <c r="S2420" i="12"/>
  <c r="M2435" i="12"/>
  <c r="S2411" i="12"/>
  <c r="M2445" i="12"/>
  <c r="S2421" i="12"/>
  <c r="M2448" i="12"/>
  <c r="S2424" i="12"/>
  <c r="M2428" i="12"/>
  <c r="S2404" i="12"/>
  <c r="M2437" i="12"/>
  <c r="S2413" i="12"/>
  <c r="M2427" i="12"/>
  <c r="S2403" i="12"/>
  <c r="M2441" i="12"/>
  <c r="S2417" i="12"/>
  <c r="M2436" i="12"/>
  <c r="S2412" i="12"/>
  <c r="M2433" i="12"/>
  <c r="S2409" i="12"/>
  <c r="M2431" i="12"/>
  <c r="S2407" i="12"/>
  <c r="M2442" i="12"/>
  <c r="S2418" i="12"/>
  <c r="M2443" i="12"/>
  <c r="S2419" i="12"/>
  <c r="M2429" i="12"/>
  <c r="S2405" i="12"/>
  <c r="M2446" i="12"/>
  <c r="S2422" i="12"/>
  <c r="M2434" i="12"/>
  <c r="S2410" i="12"/>
  <c r="M2430" i="12"/>
  <c r="S2406" i="12"/>
  <c r="M2439" i="12"/>
  <c r="S2415" i="12"/>
  <c r="M2438" i="12"/>
  <c r="S2414" i="12"/>
  <c r="M2432" i="12"/>
  <c r="S2408" i="12"/>
  <c r="F105" i="10" l="1"/>
  <c r="G105" i="10" s="1"/>
  <c r="M2456" i="12"/>
  <c r="S2432" i="12"/>
  <c r="M2463" i="12"/>
  <c r="S2439" i="12"/>
  <c r="M2458" i="12"/>
  <c r="S2434" i="12"/>
  <c r="M2453" i="12"/>
  <c r="S2429" i="12"/>
  <c r="M2466" i="12"/>
  <c r="S2442" i="12"/>
  <c r="M2457" i="12"/>
  <c r="S2433" i="12"/>
  <c r="M2465" i="12"/>
  <c r="S2441" i="12"/>
  <c r="M2461" i="12"/>
  <c r="S2437" i="12"/>
  <c r="M2472" i="12"/>
  <c r="S2448" i="12"/>
  <c r="M2459" i="12"/>
  <c r="S2435" i="12"/>
  <c r="M2464" i="12"/>
  <c r="S2440" i="12"/>
  <c r="M2450" i="12"/>
  <c r="S2426" i="12"/>
  <c r="M2462" i="12"/>
  <c r="S2438" i="12"/>
  <c r="M2454" i="12"/>
  <c r="S2430" i="12"/>
  <c r="M2470" i="12"/>
  <c r="S2446" i="12"/>
  <c r="M2467" i="12"/>
  <c r="S2443" i="12"/>
  <c r="M2455" i="12"/>
  <c r="S2431" i="12"/>
  <c r="M2460" i="12"/>
  <c r="S2436" i="12"/>
  <c r="M2451" i="12"/>
  <c r="S2427" i="12"/>
  <c r="M2452" i="12"/>
  <c r="S2428" i="12"/>
  <c r="M2469" i="12"/>
  <c r="S2445" i="12"/>
  <c r="M2468" i="12"/>
  <c r="S2444" i="12"/>
  <c r="M2471" i="12"/>
  <c r="S2447" i="12"/>
  <c r="M2473" i="12"/>
  <c r="S2449" i="12"/>
  <c r="F106" i="10" l="1"/>
  <c r="G106" i="10" s="1"/>
  <c r="M2497" i="12"/>
  <c r="S2473" i="12"/>
  <c r="M2492" i="12"/>
  <c r="S2468" i="12"/>
  <c r="M2476" i="12"/>
  <c r="S2452" i="12"/>
  <c r="M2484" i="12"/>
  <c r="S2460" i="12"/>
  <c r="M2491" i="12"/>
  <c r="S2467" i="12"/>
  <c r="M2478" i="12"/>
  <c r="S2454" i="12"/>
  <c r="M2474" i="12"/>
  <c r="S2450" i="12"/>
  <c r="M2483" i="12"/>
  <c r="S2459" i="12"/>
  <c r="M2485" i="12"/>
  <c r="S2461" i="12"/>
  <c r="M2481" i="12"/>
  <c r="S2457" i="12"/>
  <c r="M2477" i="12"/>
  <c r="S2453" i="12"/>
  <c r="M2487" i="12"/>
  <c r="S2463" i="12"/>
  <c r="M2495" i="12"/>
  <c r="S2471" i="12"/>
  <c r="M2493" i="12"/>
  <c r="S2469" i="12"/>
  <c r="M2475" i="12"/>
  <c r="S2451" i="12"/>
  <c r="M2479" i="12"/>
  <c r="S2455" i="12"/>
  <c r="M2494" i="12"/>
  <c r="S2470" i="12"/>
  <c r="M2486" i="12"/>
  <c r="S2462" i="12"/>
  <c r="M2488" i="12"/>
  <c r="S2464" i="12"/>
  <c r="M2496" i="12"/>
  <c r="S2472" i="12"/>
  <c r="M2489" i="12"/>
  <c r="S2465" i="12"/>
  <c r="M2490" i="12"/>
  <c r="S2466" i="12"/>
  <c r="M2482" i="12"/>
  <c r="S2458" i="12"/>
  <c r="M2480" i="12"/>
  <c r="S2456" i="12"/>
  <c r="F107" i="10" l="1"/>
  <c r="G107" i="10" s="1"/>
  <c r="M2504" i="12"/>
  <c r="S2480" i="12"/>
  <c r="M2514" i="12"/>
  <c r="S2490" i="12"/>
  <c r="M2520" i="12"/>
  <c r="S2496" i="12"/>
  <c r="M2510" i="12"/>
  <c r="S2486" i="12"/>
  <c r="M2503" i="12"/>
  <c r="S2479" i="12"/>
  <c r="M2517" i="12"/>
  <c r="S2493" i="12"/>
  <c r="M2511" i="12"/>
  <c r="S2487" i="12"/>
  <c r="M2505" i="12"/>
  <c r="S2481" i="12"/>
  <c r="M2507" i="12"/>
  <c r="S2483" i="12"/>
  <c r="M2502" i="12"/>
  <c r="S2478" i="12"/>
  <c r="M2508" i="12"/>
  <c r="S2484" i="12"/>
  <c r="M2516" i="12"/>
  <c r="S2492" i="12"/>
  <c r="M2506" i="12"/>
  <c r="S2482" i="12"/>
  <c r="M2513" i="12"/>
  <c r="S2489" i="12"/>
  <c r="M2512" i="12"/>
  <c r="S2488" i="12"/>
  <c r="M2518" i="12"/>
  <c r="S2494" i="12"/>
  <c r="M2499" i="12"/>
  <c r="S2475" i="12"/>
  <c r="M2519" i="12"/>
  <c r="S2495" i="12"/>
  <c r="M2501" i="12"/>
  <c r="S2477" i="12"/>
  <c r="M2509" i="12"/>
  <c r="S2485" i="12"/>
  <c r="M2498" i="12"/>
  <c r="S2474" i="12"/>
  <c r="M2515" i="12"/>
  <c r="S2491" i="12"/>
  <c r="M2500" i="12"/>
  <c r="S2476" i="12"/>
  <c r="M2521" i="12"/>
  <c r="S2497" i="12"/>
  <c r="F108" i="10" l="1"/>
  <c r="G108" i="10" s="1"/>
  <c r="M2545" i="12"/>
  <c r="S2521" i="12"/>
  <c r="M2539" i="12"/>
  <c r="S2515" i="12"/>
  <c r="M2533" i="12"/>
  <c r="S2509" i="12"/>
  <c r="M2543" i="12"/>
  <c r="S2519" i="12"/>
  <c r="M2542" i="12"/>
  <c r="S2518" i="12"/>
  <c r="M2537" i="12"/>
  <c r="S2513" i="12"/>
  <c r="M2540" i="12"/>
  <c r="S2516" i="12"/>
  <c r="M2526" i="12"/>
  <c r="S2502" i="12"/>
  <c r="M2529" i="12"/>
  <c r="S2505" i="12"/>
  <c r="M2541" i="12"/>
  <c r="S2517" i="12"/>
  <c r="M2534" i="12"/>
  <c r="S2510" i="12"/>
  <c r="M2538" i="12"/>
  <c r="S2514" i="12"/>
  <c r="M2524" i="12"/>
  <c r="S2500" i="12"/>
  <c r="M2522" i="12"/>
  <c r="S2498" i="12"/>
  <c r="M2525" i="12"/>
  <c r="S2501" i="12"/>
  <c r="M2523" i="12"/>
  <c r="S2499" i="12"/>
  <c r="M2536" i="12"/>
  <c r="S2512" i="12"/>
  <c r="M2530" i="12"/>
  <c r="S2506" i="12"/>
  <c r="M2532" i="12"/>
  <c r="S2508" i="12"/>
  <c r="M2531" i="12"/>
  <c r="S2507" i="12"/>
  <c r="M2535" i="12"/>
  <c r="S2511" i="12"/>
  <c r="M2527" i="12"/>
  <c r="S2503" i="12"/>
  <c r="M2544" i="12"/>
  <c r="S2520" i="12"/>
  <c r="M2528" i="12"/>
  <c r="S2504" i="12"/>
  <c r="F109" i="10" l="1"/>
  <c r="G109" i="10" s="1"/>
  <c r="M2552" i="12"/>
  <c r="S2528" i="12"/>
  <c r="M2551" i="12"/>
  <c r="S2527" i="12"/>
  <c r="M2555" i="12"/>
  <c r="S2531" i="12"/>
  <c r="M2554" i="12"/>
  <c r="S2530" i="12"/>
  <c r="M2547" i="12"/>
  <c r="S2523" i="12"/>
  <c r="M2546" i="12"/>
  <c r="S2522" i="12"/>
  <c r="M2562" i="12"/>
  <c r="S2538" i="12"/>
  <c r="M2565" i="12"/>
  <c r="S2541" i="12"/>
  <c r="M2550" i="12"/>
  <c r="S2526" i="12"/>
  <c r="M2561" i="12"/>
  <c r="S2537" i="12"/>
  <c r="M2567" i="12"/>
  <c r="S2543" i="12"/>
  <c r="M2563" i="12"/>
  <c r="S2539" i="12"/>
  <c r="M2568" i="12"/>
  <c r="S2544" i="12"/>
  <c r="M2559" i="12"/>
  <c r="S2535" i="12"/>
  <c r="M2556" i="12"/>
  <c r="S2532" i="12"/>
  <c r="M2560" i="12"/>
  <c r="S2536" i="12"/>
  <c r="M2549" i="12"/>
  <c r="S2525" i="12"/>
  <c r="M2548" i="12"/>
  <c r="S2524" i="12"/>
  <c r="M2558" i="12"/>
  <c r="S2534" i="12"/>
  <c r="M2553" i="12"/>
  <c r="S2529" i="12"/>
  <c r="M2564" i="12"/>
  <c r="S2540" i="12"/>
  <c r="M2566" i="12"/>
  <c r="S2542" i="12"/>
  <c r="M2557" i="12"/>
  <c r="S2533" i="12"/>
  <c r="M2569" i="12"/>
  <c r="S2545" i="12"/>
  <c r="F110" i="10" l="1"/>
  <c r="G110" i="10" s="1"/>
  <c r="M2593" i="12"/>
  <c r="S2569" i="12"/>
  <c r="M2590" i="12"/>
  <c r="S2566" i="12"/>
  <c r="M2577" i="12"/>
  <c r="S2553" i="12"/>
  <c r="M2572" i="12"/>
  <c r="S2548" i="12"/>
  <c r="M2584" i="12"/>
  <c r="S2560" i="12"/>
  <c r="M2583" i="12"/>
  <c r="S2559" i="12"/>
  <c r="M2587" i="12"/>
  <c r="S2563" i="12"/>
  <c r="M2585" i="12"/>
  <c r="S2561" i="12"/>
  <c r="M2589" i="12"/>
  <c r="S2565" i="12"/>
  <c r="M2570" i="12"/>
  <c r="S2546" i="12"/>
  <c r="M2578" i="12"/>
  <c r="S2554" i="12"/>
  <c r="M2575" i="12"/>
  <c r="S2551" i="12"/>
  <c r="M2581" i="12"/>
  <c r="S2557" i="12"/>
  <c r="M2588" i="12"/>
  <c r="S2564" i="12"/>
  <c r="M2582" i="12"/>
  <c r="S2558" i="12"/>
  <c r="M2573" i="12"/>
  <c r="S2549" i="12"/>
  <c r="M2580" i="12"/>
  <c r="S2556" i="12"/>
  <c r="M2592" i="12"/>
  <c r="S2568" i="12"/>
  <c r="M2591" i="12"/>
  <c r="S2567" i="12"/>
  <c r="M2574" i="12"/>
  <c r="S2550" i="12"/>
  <c r="M2586" i="12"/>
  <c r="S2562" i="12"/>
  <c r="M2571" i="12"/>
  <c r="S2547" i="12"/>
  <c r="M2579" i="12"/>
  <c r="S2555" i="12"/>
  <c r="M2576" i="12"/>
  <c r="S2552" i="12"/>
  <c r="F111" i="10" l="1"/>
  <c r="G111" i="10" s="1"/>
  <c r="M2600" i="12"/>
  <c r="S2576" i="12"/>
  <c r="M2595" i="12"/>
  <c r="S2571" i="12"/>
  <c r="M2598" i="12"/>
  <c r="S2574" i="12"/>
  <c r="M2616" i="12"/>
  <c r="S2592" i="12"/>
  <c r="M2597" i="12"/>
  <c r="S2573" i="12"/>
  <c r="M2612" i="12"/>
  <c r="S2588" i="12"/>
  <c r="M2599" i="12"/>
  <c r="S2575" i="12"/>
  <c r="M2594" i="12"/>
  <c r="S2570" i="12"/>
  <c r="M2609" i="12"/>
  <c r="S2585" i="12"/>
  <c r="M2607" i="12"/>
  <c r="S2583" i="12"/>
  <c r="M2596" i="12"/>
  <c r="S2572" i="12"/>
  <c r="M2614" i="12"/>
  <c r="S2590" i="12"/>
  <c r="M2603" i="12"/>
  <c r="S2579" i="12"/>
  <c r="M2610" i="12"/>
  <c r="S2586" i="12"/>
  <c r="M2615" i="12"/>
  <c r="S2591" i="12"/>
  <c r="M2604" i="12"/>
  <c r="S2580" i="12"/>
  <c r="M2606" i="12"/>
  <c r="S2582" i="12"/>
  <c r="M2605" i="12"/>
  <c r="S2581" i="12"/>
  <c r="M2602" i="12"/>
  <c r="S2578" i="12"/>
  <c r="M2613" i="12"/>
  <c r="S2589" i="12"/>
  <c r="M2611" i="12"/>
  <c r="S2587" i="12"/>
  <c r="M2608" i="12"/>
  <c r="S2584" i="12"/>
  <c r="M2601" i="12"/>
  <c r="S2577" i="12"/>
  <c r="M2617" i="12"/>
  <c r="S2593" i="12"/>
  <c r="F112" i="10" l="1"/>
  <c r="G112" i="10" s="1"/>
  <c r="M2641" i="12"/>
  <c r="S2617" i="12"/>
  <c r="M2632" i="12"/>
  <c r="S2608" i="12"/>
  <c r="M2637" i="12"/>
  <c r="S2613" i="12"/>
  <c r="M2629" i="12"/>
  <c r="S2605" i="12"/>
  <c r="M2628" i="12"/>
  <c r="S2604" i="12"/>
  <c r="M2634" i="12"/>
  <c r="S2610" i="12"/>
  <c r="M2638" i="12"/>
  <c r="S2614" i="12"/>
  <c r="M2631" i="12"/>
  <c r="S2607" i="12"/>
  <c r="M2618" i="12"/>
  <c r="S2594" i="12"/>
  <c r="M2636" i="12"/>
  <c r="S2612" i="12"/>
  <c r="M2640" i="12"/>
  <c r="S2616" i="12"/>
  <c r="M2619" i="12"/>
  <c r="S2595" i="12"/>
  <c r="M2625" i="12"/>
  <c r="S2601" i="12"/>
  <c r="M2635" i="12"/>
  <c r="S2611" i="12"/>
  <c r="M2626" i="12"/>
  <c r="S2602" i="12"/>
  <c r="M2630" i="12"/>
  <c r="S2606" i="12"/>
  <c r="M2639" i="12"/>
  <c r="S2615" i="12"/>
  <c r="M2627" i="12"/>
  <c r="S2603" i="12"/>
  <c r="M2620" i="12"/>
  <c r="S2596" i="12"/>
  <c r="M2633" i="12"/>
  <c r="S2609" i="12"/>
  <c r="M2623" i="12"/>
  <c r="S2599" i="12"/>
  <c r="M2621" i="12"/>
  <c r="S2597" i="12"/>
  <c r="M2622" i="12"/>
  <c r="S2598" i="12"/>
  <c r="M2624" i="12"/>
  <c r="S2600" i="12"/>
  <c r="F113" i="10" l="1"/>
  <c r="G113" i="10" s="1"/>
  <c r="M2648" i="12"/>
  <c r="S2624" i="12"/>
  <c r="M2645" i="12"/>
  <c r="S2621" i="12"/>
  <c r="M2657" i="12"/>
  <c r="S2633" i="12"/>
  <c r="M2651" i="12"/>
  <c r="S2627" i="12"/>
  <c r="M2654" i="12"/>
  <c r="S2630" i="12"/>
  <c r="M2659" i="12"/>
  <c r="S2635" i="12"/>
  <c r="M2643" i="12"/>
  <c r="S2619" i="12"/>
  <c r="M2660" i="12"/>
  <c r="S2636" i="12"/>
  <c r="M2655" i="12"/>
  <c r="S2631" i="12"/>
  <c r="M2658" i="12"/>
  <c r="S2634" i="12"/>
  <c r="M2653" i="12"/>
  <c r="S2629" i="12"/>
  <c r="M2656" i="12"/>
  <c r="S2632" i="12"/>
  <c r="M2646" i="12"/>
  <c r="S2622" i="12"/>
  <c r="M2647" i="12"/>
  <c r="S2623" i="12"/>
  <c r="M2644" i="12"/>
  <c r="S2620" i="12"/>
  <c r="M2663" i="12"/>
  <c r="S2639" i="12"/>
  <c r="M2650" i="12"/>
  <c r="S2626" i="12"/>
  <c r="M2649" i="12"/>
  <c r="S2625" i="12"/>
  <c r="M2664" i="12"/>
  <c r="S2640" i="12"/>
  <c r="M2642" i="12"/>
  <c r="S2618" i="12"/>
  <c r="M2662" i="12"/>
  <c r="S2638" i="12"/>
  <c r="M2652" i="12"/>
  <c r="S2628" i="12"/>
  <c r="M2661" i="12"/>
  <c r="S2637" i="12"/>
  <c r="M2665" i="12"/>
  <c r="S2641" i="12"/>
  <c r="F114" i="10" l="1"/>
  <c r="G114" i="10" s="1"/>
  <c r="M2689" i="12"/>
  <c r="S2665" i="12"/>
  <c r="M2676" i="12"/>
  <c r="S2652" i="12"/>
  <c r="M2666" i="12"/>
  <c r="S2642" i="12"/>
  <c r="M2673" i="12"/>
  <c r="S2649" i="12"/>
  <c r="M2687" i="12"/>
  <c r="S2663" i="12"/>
  <c r="M2671" i="12"/>
  <c r="S2647" i="12"/>
  <c r="M2680" i="12"/>
  <c r="S2656" i="12"/>
  <c r="M2682" i="12"/>
  <c r="S2658" i="12"/>
  <c r="M2684" i="12"/>
  <c r="S2660" i="12"/>
  <c r="M2683" i="12"/>
  <c r="S2659" i="12"/>
  <c r="M2675" i="12"/>
  <c r="S2651" i="12"/>
  <c r="M2669" i="12"/>
  <c r="S2645" i="12"/>
  <c r="M2685" i="12"/>
  <c r="S2661" i="12"/>
  <c r="M2686" i="12"/>
  <c r="S2662" i="12"/>
  <c r="M2688" i="12"/>
  <c r="S2664" i="12"/>
  <c r="M2674" i="12"/>
  <c r="S2650" i="12"/>
  <c r="M2668" i="12"/>
  <c r="S2644" i="12"/>
  <c r="M2670" i="12"/>
  <c r="S2646" i="12"/>
  <c r="M2677" i="12"/>
  <c r="S2653" i="12"/>
  <c r="M2679" i="12"/>
  <c r="S2655" i="12"/>
  <c r="M2667" i="12"/>
  <c r="S2643" i="12"/>
  <c r="M2678" i="12"/>
  <c r="S2654" i="12"/>
  <c r="M2681" i="12"/>
  <c r="S2657" i="12"/>
  <c r="M2672" i="12"/>
  <c r="S2648" i="12"/>
  <c r="F115" i="10" l="1"/>
  <c r="G115" i="10" s="1"/>
  <c r="M2696" i="12"/>
  <c r="S2672" i="12"/>
  <c r="M2702" i="12"/>
  <c r="S2678" i="12"/>
  <c r="M2703" i="12"/>
  <c r="S2679" i="12"/>
  <c r="M2694" i="12"/>
  <c r="S2670" i="12"/>
  <c r="M2698" i="12"/>
  <c r="S2674" i="12"/>
  <c r="M2710" i="12"/>
  <c r="S2686" i="12"/>
  <c r="M2693" i="12"/>
  <c r="S2669" i="12"/>
  <c r="M2707" i="12"/>
  <c r="S2683" i="12"/>
  <c r="M2706" i="12"/>
  <c r="S2682" i="12"/>
  <c r="M2695" i="12"/>
  <c r="S2671" i="12"/>
  <c r="M2697" i="12"/>
  <c r="S2673" i="12"/>
  <c r="M2700" i="12"/>
  <c r="S2676" i="12"/>
  <c r="M2705" i="12"/>
  <c r="S2681" i="12"/>
  <c r="M2691" i="12"/>
  <c r="S2667" i="12"/>
  <c r="M2701" i="12"/>
  <c r="S2677" i="12"/>
  <c r="M2692" i="12"/>
  <c r="S2668" i="12"/>
  <c r="M2712" i="12"/>
  <c r="S2688" i="12"/>
  <c r="M2709" i="12"/>
  <c r="S2685" i="12"/>
  <c r="M2699" i="12"/>
  <c r="S2675" i="12"/>
  <c r="M2708" i="12"/>
  <c r="S2684" i="12"/>
  <c r="M2704" i="12"/>
  <c r="S2680" i="12"/>
  <c r="M2711" i="12"/>
  <c r="S2687" i="12"/>
  <c r="M2690" i="12"/>
  <c r="S2666" i="12"/>
  <c r="M2713" i="12"/>
  <c r="S2689" i="12"/>
  <c r="F116" i="10" l="1"/>
  <c r="G116" i="10" s="1"/>
  <c r="M2737" i="12"/>
  <c r="S2713" i="12"/>
  <c r="M2735" i="12"/>
  <c r="S2711" i="12"/>
  <c r="M2732" i="12"/>
  <c r="S2708" i="12"/>
  <c r="M2733" i="12"/>
  <c r="S2709" i="12"/>
  <c r="M2716" i="12"/>
  <c r="S2692" i="12"/>
  <c r="M2715" i="12"/>
  <c r="S2691" i="12"/>
  <c r="M2724" i="12"/>
  <c r="S2700" i="12"/>
  <c r="M2719" i="12"/>
  <c r="S2695" i="12"/>
  <c r="M2731" i="12"/>
  <c r="S2707" i="12"/>
  <c r="M2734" i="12"/>
  <c r="S2710" i="12"/>
  <c r="M2718" i="12"/>
  <c r="S2694" i="12"/>
  <c r="M2726" i="12"/>
  <c r="S2702" i="12"/>
  <c r="M2714" i="12"/>
  <c r="S2690" i="12"/>
  <c r="M2728" i="12"/>
  <c r="S2704" i="12"/>
  <c r="M2723" i="12"/>
  <c r="S2699" i="12"/>
  <c r="M2736" i="12"/>
  <c r="S2712" i="12"/>
  <c r="M2725" i="12"/>
  <c r="S2701" i="12"/>
  <c r="M2729" i="12"/>
  <c r="S2705" i="12"/>
  <c r="M2721" i="12"/>
  <c r="S2697" i="12"/>
  <c r="M2730" i="12"/>
  <c r="S2706" i="12"/>
  <c r="M2717" i="12"/>
  <c r="S2693" i="12"/>
  <c r="M2722" i="12"/>
  <c r="S2698" i="12"/>
  <c r="M2727" i="12"/>
  <c r="S2703" i="12"/>
  <c r="M2720" i="12"/>
  <c r="S2696" i="12"/>
  <c r="F117" i="10" l="1"/>
  <c r="G117" i="10" s="1"/>
  <c r="M2744" i="12"/>
  <c r="S2720" i="12"/>
  <c r="M2746" i="12"/>
  <c r="S2722" i="12"/>
  <c r="M2754" i="12"/>
  <c r="S2730" i="12"/>
  <c r="M2753" i="12"/>
  <c r="S2729" i="12"/>
  <c r="M2760" i="12"/>
  <c r="S2736" i="12"/>
  <c r="M2752" i="12"/>
  <c r="S2728" i="12"/>
  <c r="M2750" i="12"/>
  <c r="S2726" i="12"/>
  <c r="M2758" i="12"/>
  <c r="S2734" i="12"/>
  <c r="M2743" i="12"/>
  <c r="S2719" i="12"/>
  <c r="M2739" i="12"/>
  <c r="S2715" i="12"/>
  <c r="M2757" i="12"/>
  <c r="S2733" i="12"/>
  <c r="M2759" i="12"/>
  <c r="S2735" i="12"/>
  <c r="M2751" i="12"/>
  <c r="S2727" i="12"/>
  <c r="M2741" i="12"/>
  <c r="S2717" i="12"/>
  <c r="M2745" i="12"/>
  <c r="S2721" i="12"/>
  <c r="M2749" i="12"/>
  <c r="S2725" i="12"/>
  <c r="M2747" i="12"/>
  <c r="S2723" i="12"/>
  <c r="M2738" i="12"/>
  <c r="S2714" i="12"/>
  <c r="M2742" i="12"/>
  <c r="S2718" i="12"/>
  <c r="M2755" i="12"/>
  <c r="S2731" i="12"/>
  <c r="M2748" i="12"/>
  <c r="S2724" i="12"/>
  <c r="M2740" i="12"/>
  <c r="S2716" i="12"/>
  <c r="M2756" i="12"/>
  <c r="S2732" i="12"/>
  <c r="M2761" i="12"/>
  <c r="S2737" i="12"/>
  <c r="F118" i="10" l="1"/>
  <c r="G118" i="10" s="1"/>
  <c r="M2785" i="12"/>
  <c r="S2761" i="12"/>
  <c r="M2764" i="12"/>
  <c r="S2740" i="12"/>
  <c r="M2779" i="12"/>
  <c r="S2755" i="12"/>
  <c r="M2762" i="12"/>
  <c r="S2738" i="12"/>
  <c r="M2773" i="12"/>
  <c r="S2749" i="12"/>
  <c r="M2765" i="12"/>
  <c r="S2741" i="12"/>
  <c r="M2783" i="12"/>
  <c r="S2759" i="12"/>
  <c r="M2763" i="12"/>
  <c r="S2739" i="12"/>
  <c r="M2782" i="12"/>
  <c r="S2758" i="12"/>
  <c r="M2776" i="12"/>
  <c r="S2752" i="12"/>
  <c r="M2777" i="12"/>
  <c r="S2753" i="12"/>
  <c r="M2770" i="12"/>
  <c r="S2746" i="12"/>
  <c r="M2780" i="12"/>
  <c r="S2756" i="12"/>
  <c r="M2772" i="12"/>
  <c r="S2748" i="12"/>
  <c r="M2766" i="12"/>
  <c r="S2742" i="12"/>
  <c r="M2771" i="12"/>
  <c r="S2747" i="12"/>
  <c r="M2769" i="12"/>
  <c r="S2745" i="12"/>
  <c r="M2775" i="12"/>
  <c r="S2751" i="12"/>
  <c r="M2781" i="12"/>
  <c r="S2757" i="12"/>
  <c r="M2767" i="12"/>
  <c r="S2743" i="12"/>
  <c r="M2774" i="12"/>
  <c r="S2750" i="12"/>
  <c r="M2784" i="12"/>
  <c r="S2760" i="12"/>
  <c r="M2778" i="12"/>
  <c r="S2754" i="12"/>
  <c r="M2768" i="12"/>
  <c r="S2744" i="12"/>
  <c r="F119" i="10" l="1"/>
  <c r="G119" i="10" s="1"/>
  <c r="M2792" i="12"/>
  <c r="S2768" i="12"/>
  <c r="M2808" i="12"/>
  <c r="S2784" i="12"/>
  <c r="M2791" i="12"/>
  <c r="S2767" i="12"/>
  <c r="M2799" i="12"/>
  <c r="S2775" i="12"/>
  <c r="M2795" i="12"/>
  <c r="S2771" i="12"/>
  <c r="M2796" i="12"/>
  <c r="S2772" i="12"/>
  <c r="M2794" i="12"/>
  <c r="S2770" i="12"/>
  <c r="M2800" i="12"/>
  <c r="S2776" i="12"/>
  <c r="M2787" i="12"/>
  <c r="S2763" i="12"/>
  <c r="M2789" i="12"/>
  <c r="S2765" i="12"/>
  <c r="M2786" i="12"/>
  <c r="S2762" i="12"/>
  <c r="M2788" i="12"/>
  <c r="S2764" i="12"/>
  <c r="M2802" i="12"/>
  <c r="S2778" i="12"/>
  <c r="M2798" i="12"/>
  <c r="S2774" i="12"/>
  <c r="M2805" i="12"/>
  <c r="S2781" i="12"/>
  <c r="M2793" i="12"/>
  <c r="S2769" i="12"/>
  <c r="M2790" i="12"/>
  <c r="S2766" i="12"/>
  <c r="M2804" i="12"/>
  <c r="S2780" i="12"/>
  <c r="M2801" i="12"/>
  <c r="S2777" i="12"/>
  <c r="M2806" i="12"/>
  <c r="S2782" i="12"/>
  <c r="M2807" i="12"/>
  <c r="S2783" i="12"/>
  <c r="M2797" i="12"/>
  <c r="S2773" i="12"/>
  <c r="M2803" i="12"/>
  <c r="S2779" i="12"/>
  <c r="M2809" i="12"/>
  <c r="S2785" i="12"/>
  <c r="F120" i="10" l="1"/>
  <c r="G120" i="10" s="1"/>
  <c r="M2833" i="12"/>
  <c r="S2809" i="12"/>
  <c r="M2821" i="12"/>
  <c r="S2797" i="12"/>
  <c r="M2830" i="12"/>
  <c r="S2806" i="12"/>
  <c r="M2828" i="12"/>
  <c r="S2804" i="12"/>
  <c r="M2817" i="12"/>
  <c r="S2793" i="12"/>
  <c r="M2822" i="12"/>
  <c r="S2798" i="12"/>
  <c r="M2812" i="12"/>
  <c r="S2788" i="12"/>
  <c r="M2813" i="12"/>
  <c r="S2789" i="12"/>
  <c r="M2824" i="12"/>
  <c r="S2800" i="12"/>
  <c r="M2820" i="12"/>
  <c r="S2796" i="12"/>
  <c r="M2823" i="12"/>
  <c r="S2799" i="12"/>
  <c r="M2832" i="12"/>
  <c r="S2808" i="12"/>
  <c r="M2827" i="12"/>
  <c r="S2803" i="12"/>
  <c r="M2831" i="12"/>
  <c r="S2807" i="12"/>
  <c r="M2825" i="12"/>
  <c r="S2801" i="12"/>
  <c r="M2814" i="12"/>
  <c r="S2790" i="12"/>
  <c r="M2829" i="12"/>
  <c r="S2805" i="12"/>
  <c r="M2826" i="12"/>
  <c r="S2802" i="12"/>
  <c r="M2810" i="12"/>
  <c r="S2786" i="12"/>
  <c r="M2811" i="12"/>
  <c r="S2787" i="12"/>
  <c r="M2818" i="12"/>
  <c r="S2794" i="12"/>
  <c r="M2819" i="12"/>
  <c r="S2795" i="12"/>
  <c r="M2815" i="12"/>
  <c r="S2791" i="12"/>
  <c r="M2816" i="12"/>
  <c r="S2792" i="12"/>
  <c r="F121" i="10" l="1"/>
  <c r="G121" i="10" s="1"/>
  <c r="M2840" i="12"/>
  <c r="S2816" i="12"/>
  <c r="M2843" i="12"/>
  <c r="S2819" i="12"/>
  <c r="M2835" i="12"/>
  <c r="S2811" i="12"/>
  <c r="M2850" i="12"/>
  <c r="S2826" i="12"/>
  <c r="M2838" i="12"/>
  <c r="S2814" i="12"/>
  <c r="M2855" i="12"/>
  <c r="S2831" i="12"/>
  <c r="M2856" i="12"/>
  <c r="S2832" i="12"/>
  <c r="M2844" i="12"/>
  <c r="S2820" i="12"/>
  <c r="M2837" i="12"/>
  <c r="S2813" i="12"/>
  <c r="M2846" i="12"/>
  <c r="S2822" i="12"/>
  <c r="M2852" i="12"/>
  <c r="S2828" i="12"/>
  <c r="M2845" i="12"/>
  <c r="S2821" i="12"/>
  <c r="M2839" i="12"/>
  <c r="S2815" i="12"/>
  <c r="M2842" i="12"/>
  <c r="S2818" i="12"/>
  <c r="M2834" i="12"/>
  <c r="S2810" i="12"/>
  <c r="M2853" i="12"/>
  <c r="S2829" i="12"/>
  <c r="M2849" i="12"/>
  <c r="S2825" i="12"/>
  <c r="M2851" i="12"/>
  <c r="S2827" i="12"/>
  <c r="M2847" i="12"/>
  <c r="S2823" i="12"/>
  <c r="M2848" i="12"/>
  <c r="S2824" i="12"/>
  <c r="M2836" i="12"/>
  <c r="S2812" i="12"/>
  <c r="M2841" i="12"/>
  <c r="S2817" i="12"/>
  <c r="M2854" i="12"/>
  <c r="S2830" i="12"/>
  <c r="M2857" i="12"/>
  <c r="S2833" i="12"/>
  <c r="F122" i="10" l="1"/>
  <c r="G122" i="10" s="1"/>
  <c r="M2881" i="12"/>
  <c r="S2857" i="12"/>
  <c r="M2865" i="12"/>
  <c r="S2841" i="12"/>
  <c r="M2872" i="12"/>
  <c r="S2848" i="12"/>
  <c r="M2875" i="12"/>
  <c r="S2851" i="12"/>
  <c r="M2877" i="12"/>
  <c r="S2853" i="12"/>
  <c r="M2866" i="12"/>
  <c r="S2842" i="12"/>
  <c r="M2869" i="12"/>
  <c r="S2845" i="12"/>
  <c r="M2870" i="12"/>
  <c r="S2846" i="12"/>
  <c r="M2868" i="12"/>
  <c r="S2844" i="12"/>
  <c r="M2879" i="12"/>
  <c r="S2855" i="12"/>
  <c r="M2874" i="12"/>
  <c r="S2850" i="12"/>
  <c r="M2867" i="12"/>
  <c r="S2843" i="12"/>
  <c r="M2878" i="12"/>
  <c r="S2854" i="12"/>
  <c r="M2860" i="12"/>
  <c r="S2836" i="12"/>
  <c r="M2871" i="12"/>
  <c r="S2847" i="12"/>
  <c r="M2873" i="12"/>
  <c r="S2849" i="12"/>
  <c r="M2858" i="12"/>
  <c r="S2834" i="12"/>
  <c r="M2863" i="12"/>
  <c r="S2839" i="12"/>
  <c r="M2876" i="12"/>
  <c r="S2852" i="12"/>
  <c r="M2861" i="12"/>
  <c r="S2837" i="12"/>
  <c r="M2880" i="12"/>
  <c r="S2856" i="12"/>
  <c r="M2862" i="12"/>
  <c r="S2838" i="12"/>
  <c r="M2859" i="12"/>
  <c r="S2835" i="12"/>
  <c r="M2864" i="12"/>
  <c r="S2840" i="12"/>
  <c r="F123" i="10" l="1"/>
  <c r="G123" i="10" s="1"/>
  <c r="M2888" i="12"/>
  <c r="S2864" i="12"/>
  <c r="M2886" i="12"/>
  <c r="S2862" i="12"/>
  <c r="M2885" i="12"/>
  <c r="S2861" i="12"/>
  <c r="M2887" i="12"/>
  <c r="S2863" i="12"/>
  <c r="M2897" i="12"/>
  <c r="S2873" i="12"/>
  <c r="M2884" i="12"/>
  <c r="S2860" i="12"/>
  <c r="M2891" i="12"/>
  <c r="S2867" i="12"/>
  <c r="M2903" i="12"/>
  <c r="S2879" i="12"/>
  <c r="M2894" i="12"/>
  <c r="S2870" i="12"/>
  <c r="M2890" i="12"/>
  <c r="S2866" i="12"/>
  <c r="M2899" i="12"/>
  <c r="S2875" i="12"/>
  <c r="M2889" i="12"/>
  <c r="S2865" i="12"/>
  <c r="M2883" i="12"/>
  <c r="S2859" i="12"/>
  <c r="M2904" i="12"/>
  <c r="S2880" i="12"/>
  <c r="M2900" i="12"/>
  <c r="S2876" i="12"/>
  <c r="M2882" i="12"/>
  <c r="S2858" i="12"/>
  <c r="M2895" i="12"/>
  <c r="S2871" i="12"/>
  <c r="M2902" i="12"/>
  <c r="S2878" i="12"/>
  <c r="M2898" i="12"/>
  <c r="S2874" i="12"/>
  <c r="M2892" i="12"/>
  <c r="S2868" i="12"/>
  <c r="M2893" i="12"/>
  <c r="S2869" i="12"/>
  <c r="M2901" i="12"/>
  <c r="S2877" i="12"/>
  <c r="M2896" i="12"/>
  <c r="S2872" i="12"/>
  <c r="M2905" i="12"/>
  <c r="S2881" i="12"/>
  <c r="F124" i="10" l="1"/>
  <c r="G124" i="10" s="1"/>
  <c r="M2929" i="12"/>
  <c r="S2905" i="12"/>
  <c r="M2925" i="12"/>
  <c r="S2901" i="12"/>
  <c r="M2916" i="12"/>
  <c r="S2892" i="12"/>
  <c r="M2926" i="12"/>
  <c r="S2902" i="12"/>
  <c r="M2906" i="12"/>
  <c r="S2882" i="12"/>
  <c r="M2928" i="12"/>
  <c r="S2904" i="12"/>
  <c r="M2913" i="12"/>
  <c r="S2889" i="12"/>
  <c r="M2914" i="12"/>
  <c r="S2890" i="12"/>
  <c r="M2927" i="12"/>
  <c r="S2903" i="12"/>
  <c r="M2908" i="12"/>
  <c r="S2884" i="12"/>
  <c r="M2911" i="12"/>
  <c r="S2887" i="12"/>
  <c r="M2910" i="12"/>
  <c r="S2886" i="12"/>
  <c r="M2920" i="12"/>
  <c r="S2896" i="12"/>
  <c r="M2917" i="12"/>
  <c r="S2893" i="12"/>
  <c r="M2922" i="12"/>
  <c r="S2898" i="12"/>
  <c r="M2919" i="12"/>
  <c r="S2895" i="12"/>
  <c r="M2924" i="12"/>
  <c r="S2900" i="12"/>
  <c r="M2907" i="12"/>
  <c r="S2883" i="12"/>
  <c r="M2923" i="12"/>
  <c r="S2899" i="12"/>
  <c r="M2918" i="12"/>
  <c r="S2894" i="12"/>
  <c r="M2915" i="12"/>
  <c r="S2891" i="12"/>
  <c r="M2921" i="12"/>
  <c r="S2897" i="12"/>
  <c r="M2909" i="12"/>
  <c r="S2885" i="12"/>
  <c r="M2912" i="12"/>
  <c r="S2888" i="12"/>
  <c r="F125" i="10" l="1"/>
  <c r="G125" i="10" s="1"/>
  <c r="M2943" i="12"/>
  <c r="S2919" i="12"/>
  <c r="M2945" i="12"/>
  <c r="S2921" i="12"/>
  <c r="M2931" i="12"/>
  <c r="S2907" i="12"/>
  <c r="M2941" i="12"/>
  <c r="S2917" i="12"/>
  <c r="M2938" i="12"/>
  <c r="S2914" i="12"/>
  <c r="M2950" i="12"/>
  <c r="S2926" i="12"/>
  <c r="M2936" i="12"/>
  <c r="S2912" i="12"/>
  <c r="M2942" i="12"/>
  <c r="S2918" i="12"/>
  <c r="M2934" i="12"/>
  <c r="S2910" i="12"/>
  <c r="M2932" i="12"/>
  <c r="S2908" i="12"/>
  <c r="M2952" i="12"/>
  <c r="S2928" i="12"/>
  <c r="M2949" i="12"/>
  <c r="S2925" i="12"/>
  <c r="M2933" i="12"/>
  <c r="S2909" i="12"/>
  <c r="M2939" i="12"/>
  <c r="S2915" i="12"/>
  <c r="M2947" i="12"/>
  <c r="S2923" i="12"/>
  <c r="M2948" i="12"/>
  <c r="S2924" i="12"/>
  <c r="M2946" i="12"/>
  <c r="S2922" i="12"/>
  <c r="M2944" i="12"/>
  <c r="S2920" i="12"/>
  <c r="M2935" i="12"/>
  <c r="S2911" i="12"/>
  <c r="M2951" i="12"/>
  <c r="S2927" i="12"/>
  <c r="M2937" i="12"/>
  <c r="S2913" i="12"/>
  <c r="M2930" i="12"/>
  <c r="S2906" i="12"/>
  <c r="M2940" i="12"/>
  <c r="S2916" i="12"/>
  <c r="M2953" i="12"/>
  <c r="S2929" i="12"/>
  <c r="F126" i="10" l="1"/>
  <c r="G126" i="10" s="1"/>
  <c r="M2977" i="12"/>
  <c r="S2953" i="12"/>
  <c r="M2954" i="12"/>
  <c r="S2930" i="12"/>
  <c r="M2975" i="12"/>
  <c r="S2951" i="12"/>
  <c r="M2968" i="12"/>
  <c r="S2944" i="12"/>
  <c r="M2972" i="12"/>
  <c r="S2948" i="12"/>
  <c r="M2963" i="12"/>
  <c r="S2939" i="12"/>
  <c r="M2973" i="12"/>
  <c r="S2949" i="12"/>
  <c r="M2956" i="12"/>
  <c r="S2932" i="12"/>
  <c r="M2966" i="12"/>
  <c r="S2942" i="12"/>
  <c r="M2974" i="12"/>
  <c r="S2950" i="12"/>
  <c r="M2965" i="12"/>
  <c r="S2941" i="12"/>
  <c r="M2969" i="12"/>
  <c r="S2945" i="12"/>
  <c r="M2964" i="12"/>
  <c r="S2940" i="12"/>
  <c r="M2961" i="12"/>
  <c r="S2937" i="12"/>
  <c r="M2959" i="12"/>
  <c r="S2935" i="12"/>
  <c r="M2970" i="12"/>
  <c r="S2946" i="12"/>
  <c r="M2971" i="12"/>
  <c r="S2947" i="12"/>
  <c r="M2957" i="12"/>
  <c r="S2933" i="12"/>
  <c r="M2976" i="12"/>
  <c r="S2952" i="12"/>
  <c r="M2958" i="12"/>
  <c r="S2934" i="12"/>
  <c r="M2960" i="12"/>
  <c r="S2936" i="12"/>
  <c r="M2962" i="12"/>
  <c r="S2938" i="12"/>
  <c r="M2955" i="12"/>
  <c r="S2931" i="12"/>
  <c r="M2967" i="12"/>
  <c r="S2943" i="12"/>
  <c r="F127" i="10" l="1"/>
  <c r="G127" i="10" s="1"/>
  <c r="M2991" i="12"/>
  <c r="S2967" i="12"/>
  <c r="M2986" i="12"/>
  <c r="S2962" i="12"/>
  <c r="M2982" i="12"/>
  <c r="S2958" i="12"/>
  <c r="M2981" i="12"/>
  <c r="S2957" i="12"/>
  <c r="M2994" i="12"/>
  <c r="S2970" i="12"/>
  <c r="M2985" i="12"/>
  <c r="S2961" i="12"/>
  <c r="M2993" i="12"/>
  <c r="S2969" i="12"/>
  <c r="M2998" i="12"/>
  <c r="S2974" i="12"/>
  <c r="M2980" i="12"/>
  <c r="S2956" i="12"/>
  <c r="M2987" i="12"/>
  <c r="S2963" i="12"/>
  <c r="M2992" i="12"/>
  <c r="S2968" i="12"/>
  <c r="M2978" i="12"/>
  <c r="S2954" i="12"/>
  <c r="M2979" i="12"/>
  <c r="S2955" i="12"/>
  <c r="M2984" i="12"/>
  <c r="S2960" i="12"/>
  <c r="M3000" i="12"/>
  <c r="S2976" i="12"/>
  <c r="M2995" i="12"/>
  <c r="S2971" i="12"/>
  <c r="M2983" i="12"/>
  <c r="S2959" i="12"/>
  <c r="M2988" i="12"/>
  <c r="S2964" i="12"/>
  <c r="M2989" i="12"/>
  <c r="S2965" i="12"/>
  <c r="M2990" i="12"/>
  <c r="S2966" i="12"/>
  <c r="M2997" i="12"/>
  <c r="S2973" i="12"/>
  <c r="M2996" i="12"/>
  <c r="S2972" i="12"/>
  <c r="M2999" i="12"/>
  <c r="S2975" i="12"/>
  <c r="M3001" i="12"/>
  <c r="S2977" i="12"/>
  <c r="F128" i="10" l="1"/>
  <c r="G128" i="10" s="1"/>
  <c r="M3025" i="12"/>
  <c r="S3001" i="12"/>
  <c r="M3020" i="12"/>
  <c r="S2996" i="12"/>
  <c r="M3014" i="12"/>
  <c r="S2990" i="12"/>
  <c r="M3012" i="12"/>
  <c r="S2988" i="12"/>
  <c r="M3019" i="12"/>
  <c r="S2995" i="12"/>
  <c r="M3008" i="12"/>
  <c r="S2984" i="12"/>
  <c r="M3002" i="12"/>
  <c r="S2978" i="12"/>
  <c r="M3011" i="12"/>
  <c r="S2987" i="12"/>
  <c r="M3022" i="12"/>
  <c r="S2998" i="12"/>
  <c r="M3009" i="12"/>
  <c r="S2985" i="12"/>
  <c r="M3005" i="12"/>
  <c r="S2981" i="12"/>
  <c r="M3010" i="12"/>
  <c r="S2986" i="12"/>
  <c r="M3023" i="12"/>
  <c r="S2999" i="12"/>
  <c r="M3021" i="12"/>
  <c r="S2997" i="12"/>
  <c r="M3013" i="12"/>
  <c r="S2989" i="12"/>
  <c r="M3007" i="12"/>
  <c r="S2983" i="12"/>
  <c r="M3024" i="12"/>
  <c r="S3000" i="12"/>
  <c r="M3003" i="12"/>
  <c r="S2979" i="12"/>
  <c r="M3016" i="12"/>
  <c r="S2992" i="12"/>
  <c r="M3004" i="12"/>
  <c r="S2980" i="12"/>
  <c r="M3017" i="12"/>
  <c r="S2993" i="12"/>
  <c r="M3018" i="12"/>
  <c r="S2994" i="12"/>
  <c r="M3006" i="12"/>
  <c r="S2982" i="12"/>
  <c r="M3015" i="12"/>
  <c r="S2991" i="12"/>
  <c r="F129" i="10" l="1"/>
  <c r="G129" i="10" s="1"/>
  <c r="M3039" i="12"/>
  <c r="S3015" i="12"/>
  <c r="M3042" i="12"/>
  <c r="S3018" i="12"/>
  <c r="M3028" i="12"/>
  <c r="S3004" i="12"/>
  <c r="M3027" i="12"/>
  <c r="S3003" i="12"/>
  <c r="M3031" i="12"/>
  <c r="S3007" i="12"/>
  <c r="M3045" i="12"/>
  <c r="S3021" i="12"/>
  <c r="M3034" i="12"/>
  <c r="S3010" i="12"/>
  <c r="M3033" i="12"/>
  <c r="S3009" i="12"/>
  <c r="M3035" i="12"/>
  <c r="S3011" i="12"/>
  <c r="M3032" i="12"/>
  <c r="S3008" i="12"/>
  <c r="M3036" i="12"/>
  <c r="S3012" i="12"/>
  <c r="M3044" i="12"/>
  <c r="S3020" i="12"/>
  <c r="M3030" i="12"/>
  <c r="S3006" i="12"/>
  <c r="M3041" i="12"/>
  <c r="S3017" i="12"/>
  <c r="M3040" i="12"/>
  <c r="S3016" i="12"/>
  <c r="M3048" i="12"/>
  <c r="S3024" i="12"/>
  <c r="M3037" i="12"/>
  <c r="S3013" i="12"/>
  <c r="M3047" i="12"/>
  <c r="S3023" i="12"/>
  <c r="M3029" i="12"/>
  <c r="S3005" i="12"/>
  <c r="M3046" i="12"/>
  <c r="S3022" i="12"/>
  <c r="M3026" i="12"/>
  <c r="S3002" i="12"/>
  <c r="M3043" i="12"/>
  <c r="S3019" i="12"/>
  <c r="M3038" i="12"/>
  <c r="S3014" i="12"/>
  <c r="M3049" i="12"/>
  <c r="S3025" i="12"/>
  <c r="F130" i="10" l="1"/>
  <c r="G130" i="10" s="1"/>
  <c r="M3073" i="12"/>
  <c r="S3049" i="12"/>
  <c r="M3067" i="12"/>
  <c r="S3043" i="12"/>
  <c r="M3070" i="12"/>
  <c r="S3046" i="12"/>
  <c r="M3071" i="12"/>
  <c r="S3047" i="12"/>
  <c r="M3072" i="12"/>
  <c r="S3048" i="12"/>
  <c r="M3065" i="12"/>
  <c r="S3041" i="12"/>
  <c r="M3068" i="12"/>
  <c r="S3044" i="12"/>
  <c r="M3056" i="12"/>
  <c r="S3032" i="12"/>
  <c r="M3057" i="12"/>
  <c r="S3033" i="12"/>
  <c r="M3069" i="12"/>
  <c r="S3045" i="12"/>
  <c r="M3051" i="12"/>
  <c r="S3027" i="12"/>
  <c r="M3066" i="12"/>
  <c r="S3042" i="12"/>
  <c r="M3062" i="12"/>
  <c r="S3038" i="12"/>
  <c r="M3050" i="12"/>
  <c r="S3026" i="12"/>
  <c r="M3053" i="12"/>
  <c r="S3029" i="12"/>
  <c r="M3061" i="12"/>
  <c r="S3037" i="12"/>
  <c r="M3064" i="12"/>
  <c r="S3040" i="12"/>
  <c r="M3054" i="12"/>
  <c r="S3030" i="12"/>
  <c r="M3060" i="12"/>
  <c r="S3036" i="12"/>
  <c r="M3059" i="12"/>
  <c r="S3035" i="12"/>
  <c r="M3058" i="12"/>
  <c r="S3034" i="12"/>
  <c r="M3055" i="12"/>
  <c r="S3031" i="12"/>
  <c r="M3052" i="12"/>
  <c r="S3028" i="12"/>
  <c r="M3063" i="12"/>
  <c r="S3039" i="12"/>
  <c r="F131" i="10" l="1"/>
  <c r="G131" i="10" s="1"/>
  <c r="M3087" i="12"/>
  <c r="S3063" i="12"/>
  <c r="M3079" i="12"/>
  <c r="S3055" i="12"/>
  <c r="M3083" i="12"/>
  <c r="S3059" i="12"/>
  <c r="M3078" i="12"/>
  <c r="S3054" i="12"/>
  <c r="M3085" i="12"/>
  <c r="S3061" i="12"/>
  <c r="M3074" i="12"/>
  <c r="S3050" i="12"/>
  <c r="M3090" i="12"/>
  <c r="S3066" i="12"/>
  <c r="M3093" i="12"/>
  <c r="S3069" i="12"/>
  <c r="M3080" i="12"/>
  <c r="S3056" i="12"/>
  <c r="M3089" i="12"/>
  <c r="S3065" i="12"/>
  <c r="M3095" i="12"/>
  <c r="S3071" i="12"/>
  <c r="M3091" i="12"/>
  <c r="S3067" i="12"/>
  <c r="M3076" i="12"/>
  <c r="S3052" i="12"/>
  <c r="M3082" i="12"/>
  <c r="S3058" i="12"/>
  <c r="M3084" i="12"/>
  <c r="S3060" i="12"/>
  <c r="M3088" i="12"/>
  <c r="S3064" i="12"/>
  <c r="M3077" i="12"/>
  <c r="S3053" i="12"/>
  <c r="M3086" i="12"/>
  <c r="S3062" i="12"/>
  <c r="M3075" i="12"/>
  <c r="S3051" i="12"/>
  <c r="M3081" i="12"/>
  <c r="S3057" i="12"/>
  <c r="M3092" i="12"/>
  <c r="S3068" i="12"/>
  <c r="M3096" i="12"/>
  <c r="S3072" i="12"/>
  <c r="M3094" i="12"/>
  <c r="S3070" i="12"/>
  <c r="M3097" i="12"/>
  <c r="S3073" i="12"/>
  <c r="F132" i="10" l="1"/>
  <c r="G132" i="10" s="1"/>
  <c r="M3121" i="12"/>
  <c r="S3097" i="12"/>
  <c r="M3120" i="12"/>
  <c r="S3096" i="12"/>
  <c r="M3105" i="12"/>
  <c r="S3081" i="12"/>
  <c r="M3110" i="12"/>
  <c r="S3086" i="12"/>
  <c r="M3112" i="12"/>
  <c r="S3088" i="12"/>
  <c r="M3106" i="12"/>
  <c r="S3082" i="12"/>
  <c r="M3115" i="12"/>
  <c r="S3091" i="12"/>
  <c r="M3113" i="12"/>
  <c r="S3089" i="12"/>
  <c r="M3117" i="12"/>
  <c r="S3093" i="12"/>
  <c r="M3098" i="12"/>
  <c r="S3074" i="12"/>
  <c r="M3102" i="12"/>
  <c r="S3078" i="12"/>
  <c r="M3103" i="12"/>
  <c r="S3079" i="12"/>
  <c r="M3118" i="12"/>
  <c r="S3094" i="12"/>
  <c r="M3116" i="12"/>
  <c r="S3092" i="12"/>
  <c r="M3099" i="12"/>
  <c r="S3075" i="12"/>
  <c r="M3101" i="12"/>
  <c r="S3077" i="12"/>
  <c r="M3108" i="12"/>
  <c r="S3084" i="12"/>
  <c r="M3100" i="12"/>
  <c r="S3076" i="12"/>
  <c r="M3119" i="12"/>
  <c r="S3095" i="12"/>
  <c r="M3104" i="12"/>
  <c r="S3080" i="12"/>
  <c r="M3114" i="12"/>
  <c r="S3090" i="12"/>
  <c r="M3109" i="12"/>
  <c r="S3085" i="12"/>
  <c r="M3107" i="12"/>
  <c r="S3083" i="12"/>
  <c r="M3111" i="12"/>
  <c r="S3087" i="12"/>
  <c r="F133" i="10" l="1"/>
  <c r="G133" i="10" s="1"/>
  <c r="M3135" i="12"/>
  <c r="S3111" i="12"/>
  <c r="M3133" i="12"/>
  <c r="S3109" i="12"/>
  <c r="M3128" i="12"/>
  <c r="S3104" i="12"/>
  <c r="M3124" i="12"/>
  <c r="S3100" i="12"/>
  <c r="M3125" i="12"/>
  <c r="S3101" i="12"/>
  <c r="M3140" i="12"/>
  <c r="S3116" i="12"/>
  <c r="M3127" i="12"/>
  <c r="S3103" i="12"/>
  <c r="M3122" i="12"/>
  <c r="S3098" i="12"/>
  <c r="M3137" i="12"/>
  <c r="S3113" i="12"/>
  <c r="M3130" i="12"/>
  <c r="S3106" i="12"/>
  <c r="M3134" i="12"/>
  <c r="S3110" i="12"/>
  <c r="M3144" i="12"/>
  <c r="S3120" i="12"/>
  <c r="M3131" i="12"/>
  <c r="S3107" i="12"/>
  <c r="M3138" i="12"/>
  <c r="S3114" i="12"/>
  <c r="M3143" i="12"/>
  <c r="S3119" i="12"/>
  <c r="M3132" i="12"/>
  <c r="S3108" i="12"/>
  <c r="M3123" i="12"/>
  <c r="S3099" i="12"/>
  <c r="M3142" i="12"/>
  <c r="S3118" i="12"/>
  <c r="M3126" i="12"/>
  <c r="S3102" i="12"/>
  <c r="M3141" i="12"/>
  <c r="S3117" i="12"/>
  <c r="M3139" i="12"/>
  <c r="S3115" i="12"/>
  <c r="M3136" i="12"/>
  <c r="S3112" i="12"/>
  <c r="M3129" i="12"/>
  <c r="S3105" i="12"/>
  <c r="M3145" i="12"/>
  <c r="S3121" i="12"/>
  <c r="F134" i="10" l="1"/>
  <c r="G134" i="10" s="1"/>
  <c r="M3169" i="12"/>
  <c r="S3145" i="12"/>
  <c r="M3160" i="12"/>
  <c r="S3136" i="12"/>
  <c r="M3165" i="12"/>
  <c r="S3141" i="12"/>
  <c r="M3166" i="12"/>
  <c r="S3142" i="12"/>
  <c r="M3156" i="12"/>
  <c r="S3132" i="12"/>
  <c r="M3162" i="12"/>
  <c r="S3138" i="12"/>
  <c r="M3168" i="12"/>
  <c r="S3144" i="12"/>
  <c r="M3154" i="12"/>
  <c r="S3130" i="12"/>
  <c r="M3146" i="12"/>
  <c r="S3122" i="12"/>
  <c r="M3164" i="12"/>
  <c r="S3140" i="12"/>
  <c r="M3148" i="12"/>
  <c r="S3124" i="12"/>
  <c r="M3157" i="12"/>
  <c r="S3133" i="12"/>
  <c r="M3153" i="12"/>
  <c r="S3129" i="12"/>
  <c r="M3163" i="12"/>
  <c r="S3139" i="12"/>
  <c r="M3150" i="12"/>
  <c r="S3126" i="12"/>
  <c r="M3147" i="12"/>
  <c r="S3123" i="12"/>
  <c r="M3167" i="12"/>
  <c r="S3143" i="12"/>
  <c r="M3155" i="12"/>
  <c r="S3131" i="12"/>
  <c r="M3158" i="12"/>
  <c r="S3134" i="12"/>
  <c r="M3161" i="12"/>
  <c r="S3137" i="12"/>
  <c r="M3151" i="12"/>
  <c r="S3127" i="12"/>
  <c r="M3149" i="12"/>
  <c r="S3125" i="12"/>
  <c r="M3152" i="12"/>
  <c r="S3128" i="12"/>
  <c r="M3159" i="12"/>
  <c r="S3135" i="12"/>
  <c r="F135" i="10" l="1"/>
  <c r="G135" i="10" s="1"/>
  <c r="M3183" i="12"/>
  <c r="S3159" i="12"/>
  <c r="M3173" i="12"/>
  <c r="S3149" i="12"/>
  <c r="M3185" i="12"/>
  <c r="S3161" i="12"/>
  <c r="M3179" i="12"/>
  <c r="S3155" i="12"/>
  <c r="M3171" i="12"/>
  <c r="S3147" i="12"/>
  <c r="M3187" i="12"/>
  <c r="S3163" i="12"/>
  <c r="M3181" i="12"/>
  <c r="S3157" i="12"/>
  <c r="M3188" i="12"/>
  <c r="S3164" i="12"/>
  <c r="M3178" i="12"/>
  <c r="S3154" i="12"/>
  <c r="M3186" i="12"/>
  <c r="S3162" i="12"/>
  <c r="M3190" i="12"/>
  <c r="S3166" i="12"/>
  <c r="M3184" i="12"/>
  <c r="S3160" i="12"/>
  <c r="M3176" i="12"/>
  <c r="S3152" i="12"/>
  <c r="M3175" i="12"/>
  <c r="S3151" i="12"/>
  <c r="M3182" i="12"/>
  <c r="S3158" i="12"/>
  <c r="M3191" i="12"/>
  <c r="S3167" i="12"/>
  <c r="M3174" i="12"/>
  <c r="S3150" i="12"/>
  <c r="M3177" i="12"/>
  <c r="S3153" i="12"/>
  <c r="M3172" i="12"/>
  <c r="S3148" i="12"/>
  <c r="M3170" i="12"/>
  <c r="S3146" i="12"/>
  <c r="M3192" i="12"/>
  <c r="S3168" i="12"/>
  <c r="M3180" i="12"/>
  <c r="S3156" i="12"/>
  <c r="M3189" i="12"/>
  <c r="S3165" i="12"/>
  <c r="M3193" i="12"/>
  <c r="S3169" i="12"/>
  <c r="F136" i="10" l="1"/>
  <c r="G136" i="10" s="1"/>
  <c r="M3217" i="12"/>
  <c r="S3193" i="12"/>
  <c r="M3204" i="12"/>
  <c r="S3180" i="12"/>
  <c r="M3194" i="12"/>
  <c r="S3170" i="12"/>
  <c r="M3201" i="12"/>
  <c r="S3177" i="12"/>
  <c r="M3215" i="12"/>
  <c r="S3191" i="12"/>
  <c r="M3199" i="12"/>
  <c r="S3175" i="12"/>
  <c r="M3208" i="12"/>
  <c r="S3184" i="12"/>
  <c r="M3210" i="12"/>
  <c r="S3186" i="12"/>
  <c r="M3212" i="12"/>
  <c r="S3188" i="12"/>
  <c r="M3211" i="12"/>
  <c r="S3187" i="12"/>
  <c r="M3203" i="12"/>
  <c r="S3179" i="12"/>
  <c r="M3197" i="12"/>
  <c r="S3173" i="12"/>
  <c r="M3213" i="12"/>
  <c r="S3189" i="12"/>
  <c r="M3216" i="12"/>
  <c r="S3192" i="12"/>
  <c r="M3196" i="12"/>
  <c r="S3172" i="12"/>
  <c r="M3198" i="12"/>
  <c r="S3174" i="12"/>
  <c r="M3206" i="12"/>
  <c r="S3182" i="12"/>
  <c r="M3200" i="12"/>
  <c r="S3176" i="12"/>
  <c r="M3214" i="12"/>
  <c r="S3190" i="12"/>
  <c r="M3202" i="12"/>
  <c r="S3178" i="12"/>
  <c r="M3205" i="12"/>
  <c r="S3181" i="12"/>
  <c r="M3195" i="12"/>
  <c r="S3171" i="12"/>
  <c r="M3209" i="12"/>
  <c r="S3185" i="12"/>
  <c r="M3207" i="12"/>
  <c r="S3183" i="12"/>
  <c r="F137" i="10" l="1"/>
  <c r="G137" i="10" s="1"/>
  <c r="M3231" i="12"/>
  <c r="S3207" i="12"/>
  <c r="M3219" i="12"/>
  <c r="S3195" i="12"/>
  <c r="M3226" i="12"/>
  <c r="S3202" i="12"/>
  <c r="M3224" i="12"/>
  <c r="S3200" i="12"/>
  <c r="M3222" i="12"/>
  <c r="S3198" i="12"/>
  <c r="M3240" i="12"/>
  <c r="S3216" i="12"/>
  <c r="M3221" i="12"/>
  <c r="S3197" i="12"/>
  <c r="M3235" i="12"/>
  <c r="S3211" i="12"/>
  <c r="M3234" i="12"/>
  <c r="S3210" i="12"/>
  <c r="M3223" i="12"/>
  <c r="S3199" i="12"/>
  <c r="M3225" i="12"/>
  <c r="S3201" i="12"/>
  <c r="M3228" i="12"/>
  <c r="S3204" i="12"/>
  <c r="M3233" i="12"/>
  <c r="S3209" i="12"/>
  <c r="M3229" i="12"/>
  <c r="S3205" i="12"/>
  <c r="M3238" i="12"/>
  <c r="S3214" i="12"/>
  <c r="M3230" i="12"/>
  <c r="S3206" i="12"/>
  <c r="M3220" i="12"/>
  <c r="S3196" i="12"/>
  <c r="M3237" i="12"/>
  <c r="S3213" i="12"/>
  <c r="M3227" i="12"/>
  <c r="S3203" i="12"/>
  <c r="M3236" i="12"/>
  <c r="S3212" i="12"/>
  <c r="M3232" i="12"/>
  <c r="S3208" i="12"/>
  <c r="M3239" i="12"/>
  <c r="S3215" i="12"/>
  <c r="M3218" i="12"/>
  <c r="S3194" i="12"/>
  <c r="M3241" i="12"/>
  <c r="S3217" i="12"/>
  <c r="F138" i="10" l="1"/>
  <c r="G138" i="10" s="1"/>
  <c r="M3265" i="12"/>
  <c r="S3241" i="12"/>
  <c r="M3263" i="12"/>
  <c r="S3239" i="12"/>
  <c r="M3260" i="12"/>
  <c r="S3236" i="12"/>
  <c r="M3261" i="12"/>
  <c r="S3237" i="12"/>
  <c r="M3254" i="12"/>
  <c r="S3230" i="12"/>
  <c r="M3253" i="12"/>
  <c r="S3229" i="12"/>
  <c r="M3252" i="12"/>
  <c r="S3228" i="12"/>
  <c r="M3247" i="12"/>
  <c r="S3223" i="12"/>
  <c r="M3259" i="12"/>
  <c r="S3235" i="12"/>
  <c r="M3264" i="12"/>
  <c r="S3240" i="12"/>
  <c r="M3248" i="12"/>
  <c r="S3224" i="12"/>
  <c r="M3243" i="12"/>
  <c r="S3219" i="12"/>
  <c r="M3242" i="12"/>
  <c r="S3218" i="12"/>
  <c r="M3256" i="12"/>
  <c r="S3232" i="12"/>
  <c r="M3251" i="12"/>
  <c r="S3227" i="12"/>
  <c r="M3244" i="12"/>
  <c r="S3220" i="12"/>
  <c r="M3262" i="12"/>
  <c r="S3238" i="12"/>
  <c r="M3257" i="12"/>
  <c r="S3233" i="12"/>
  <c r="M3249" i="12"/>
  <c r="S3225" i="12"/>
  <c r="M3258" i="12"/>
  <c r="S3234" i="12"/>
  <c r="M3245" i="12"/>
  <c r="S3221" i="12"/>
  <c r="M3246" i="12"/>
  <c r="S3222" i="12"/>
  <c r="M3250" i="12"/>
  <c r="S3226" i="12"/>
  <c r="M3255" i="12"/>
  <c r="S3231" i="12"/>
  <c r="F139" i="10" l="1"/>
  <c r="G139" i="10" s="1"/>
  <c r="M3279" i="12"/>
  <c r="S3255" i="12"/>
  <c r="M3270" i="12"/>
  <c r="S3246" i="12"/>
  <c r="M3282" i="12"/>
  <c r="S3258" i="12"/>
  <c r="M3281" i="12"/>
  <c r="S3257" i="12"/>
  <c r="M3268" i="12"/>
  <c r="S3244" i="12"/>
  <c r="M3280" i="12"/>
  <c r="S3256" i="12"/>
  <c r="M3267" i="12"/>
  <c r="S3243" i="12"/>
  <c r="M3288" i="12"/>
  <c r="S3264" i="12"/>
  <c r="M3271" i="12"/>
  <c r="S3247" i="12"/>
  <c r="M3277" i="12"/>
  <c r="S3253" i="12"/>
  <c r="M3285" i="12"/>
  <c r="S3261" i="12"/>
  <c r="M3287" i="12"/>
  <c r="S3263" i="12"/>
  <c r="M3274" i="12"/>
  <c r="S3250" i="12"/>
  <c r="M3269" i="12"/>
  <c r="S3245" i="12"/>
  <c r="M3273" i="12"/>
  <c r="S3249" i="12"/>
  <c r="M3286" i="12"/>
  <c r="S3262" i="12"/>
  <c r="M3275" i="12"/>
  <c r="S3251" i="12"/>
  <c r="M3266" i="12"/>
  <c r="S3242" i="12"/>
  <c r="M3272" i="12"/>
  <c r="S3248" i="12"/>
  <c r="M3283" i="12"/>
  <c r="S3259" i="12"/>
  <c r="M3276" i="12"/>
  <c r="S3252" i="12"/>
  <c r="M3278" i="12"/>
  <c r="S3254" i="12"/>
  <c r="M3284" i="12"/>
  <c r="S3260" i="12"/>
  <c r="M3289" i="12"/>
  <c r="S3265" i="12"/>
  <c r="F140" i="10" l="1"/>
  <c r="G140" i="10" s="1"/>
  <c r="M3313" i="12"/>
  <c r="S3289" i="12"/>
  <c r="M3302" i="12"/>
  <c r="S3278" i="12"/>
  <c r="M3307" i="12"/>
  <c r="S3283" i="12"/>
  <c r="M3290" i="12"/>
  <c r="S3266" i="12"/>
  <c r="M3310" i="12"/>
  <c r="S3286" i="12"/>
  <c r="M3293" i="12"/>
  <c r="S3269" i="12"/>
  <c r="M3311" i="12"/>
  <c r="S3287" i="12"/>
  <c r="M3301" i="12"/>
  <c r="S3277" i="12"/>
  <c r="M3312" i="12"/>
  <c r="S3288" i="12"/>
  <c r="M3304" i="12"/>
  <c r="S3280" i="12"/>
  <c r="M3305" i="12"/>
  <c r="S3281" i="12"/>
  <c r="M3294" i="12"/>
  <c r="S3270" i="12"/>
  <c r="M3308" i="12"/>
  <c r="S3284" i="12"/>
  <c r="M3300" i="12"/>
  <c r="S3276" i="12"/>
  <c r="M3296" i="12"/>
  <c r="S3272" i="12"/>
  <c r="M3299" i="12"/>
  <c r="S3275" i="12"/>
  <c r="M3297" i="12"/>
  <c r="S3273" i="12"/>
  <c r="M3298" i="12"/>
  <c r="S3274" i="12"/>
  <c r="M3309" i="12"/>
  <c r="S3285" i="12"/>
  <c r="M3295" i="12"/>
  <c r="S3271" i="12"/>
  <c r="M3291" i="12"/>
  <c r="S3267" i="12"/>
  <c r="M3292" i="12"/>
  <c r="S3268" i="12"/>
  <c r="M3306" i="12"/>
  <c r="S3282" i="12"/>
  <c r="M3303" i="12"/>
  <c r="S3279" i="12"/>
  <c r="F141" i="10" l="1"/>
  <c r="G141" i="10" s="1"/>
  <c r="M3327" i="12"/>
  <c r="S3303" i="12"/>
  <c r="M3316" i="12"/>
  <c r="S3292" i="12"/>
  <c r="M3319" i="12"/>
  <c r="S3295" i="12"/>
  <c r="M3322" i="12"/>
  <c r="S3298" i="12"/>
  <c r="M3323" i="12"/>
  <c r="S3299" i="12"/>
  <c r="M3324" i="12"/>
  <c r="S3300" i="12"/>
  <c r="M3318" i="12"/>
  <c r="S3294" i="12"/>
  <c r="M3328" i="12"/>
  <c r="S3304" i="12"/>
  <c r="M3325" i="12"/>
  <c r="S3301" i="12"/>
  <c r="M3317" i="12"/>
  <c r="S3293" i="12"/>
  <c r="M3314" i="12"/>
  <c r="S3290" i="12"/>
  <c r="M3326" i="12"/>
  <c r="S3302" i="12"/>
  <c r="M3330" i="12"/>
  <c r="S3306" i="12"/>
  <c r="M3315" i="12"/>
  <c r="S3291" i="12"/>
  <c r="M3333" i="12"/>
  <c r="S3309" i="12"/>
  <c r="M3321" i="12"/>
  <c r="S3297" i="12"/>
  <c r="M3320" i="12"/>
  <c r="S3296" i="12"/>
  <c r="M3332" i="12"/>
  <c r="S3308" i="12"/>
  <c r="M3329" i="12"/>
  <c r="S3305" i="12"/>
  <c r="M3336" i="12"/>
  <c r="S3312" i="12"/>
  <c r="M3335" i="12"/>
  <c r="S3311" i="12"/>
  <c r="M3334" i="12"/>
  <c r="S3310" i="12"/>
  <c r="M3331" i="12"/>
  <c r="S3307" i="12"/>
  <c r="M3337" i="12"/>
  <c r="S3313" i="12"/>
  <c r="F142" i="10" l="1"/>
  <c r="G142" i="10" s="1"/>
  <c r="M3361" i="12"/>
  <c r="S3337" i="12"/>
  <c r="M3358" i="12"/>
  <c r="S3334" i="12"/>
  <c r="M3360" i="12"/>
  <c r="S3336" i="12"/>
  <c r="M3356" i="12"/>
  <c r="S3332" i="12"/>
  <c r="M3345" i="12"/>
  <c r="S3321" i="12"/>
  <c r="M3339" i="12"/>
  <c r="S3315" i="12"/>
  <c r="M3350" i="12"/>
  <c r="S3326" i="12"/>
  <c r="M3341" i="12"/>
  <c r="S3317" i="12"/>
  <c r="M3352" i="12"/>
  <c r="S3328" i="12"/>
  <c r="M3348" i="12"/>
  <c r="S3324" i="12"/>
  <c r="M3346" i="12"/>
  <c r="S3322" i="12"/>
  <c r="M3340" i="12"/>
  <c r="S3316" i="12"/>
  <c r="M3355" i="12"/>
  <c r="S3331" i="12"/>
  <c r="M3359" i="12"/>
  <c r="S3335" i="12"/>
  <c r="M3353" i="12"/>
  <c r="S3329" i="12"/>
  <c r="M3344" i="12"/>
  <c r="S3320" i="12"/>
  <c r="M3357" i="12"/>
  <c r="S3333" i="12"/>
  <c r="M3354" i="12"/>
  <c r="S3330" i="12"/>
  <c r="M3338" i="12"/>
  <c r="S3314" i="12"/>
  <c r="M3349" i="12"/>
  <c r="S3325" i="12"/>
  <c r="M3342" i="12"/>
  <c r="S3318" i="12"/>
  <c r="M3347" i="12"/>
  <c r="S3323" i="12"/>
  <c r="M3343" i="12"/>
  <c r="S3319" i="12"/>
  <c r="M3351" i="12"/>
  <c r="S3327" i="12"/>
  <c r="F143" i="10" l="1"/>
  <c r="G143" i="10" s="1"/>
  <c r="M3375" i="12"/>
  <c r="S3351" i="12"/>
  <c r="M3371" i="12"/>
  <c r="S3347" i="12"/>
  <c r="M3373" i="12"/>
  <c r="S3349" i="12"/>
  <c r="M3378" i="12"/>
  <c r="S3354" i="12"/>
  <c r="M3368" i="12"/>
  <c r="S3344" i="12"/>
  <c r="M3383" i="12"/>
  <c r="S3359" i="12"/>
  <c r="M3364" i="12"/>
  <c r="S3340" i="12"/>
  <c r="M3372" i="12"/>
  <c r="S3348" i="12"/>
  <c r="M3365" i="12"/>
  <c r="S3341" i="12"/>
  <c r="M3363" i="12"/>
  <c r="S3339" i="12"/>
  <c r="M3380" i="12"/>
  <c r="S3356" i="12"/>
  <c r="M3382" i="12"/>
  <c r="S3358" i="12"/>
  <c r="M3367" i="12"/>
  <c r="S3343" i="12"/>
  <c r="M3366" i="12"/>
  <c r="S3342" i="12"/>
  <c r="M3362" i="12"/>
  <c r="S3338" i="12"/>
  <c r="M3381" i="12"/>
  <c r="S3357" i="12"/>
  <c r="M3377" i="12"/>
  <c r="S3353" i="12"/>
  <c r="M3379" i="12"/>
  <c r="S3355" i="12"/>
  <c r="M3370" i="12"/>
  <c r="S3346" i="12"/>
  <c r="M3376" i="12"/>
  <c r="S3352" i="12"/>
  <c r="M3374" i="12"/>
  <c r="S3350" i="12"/>
  <c r="M3369" i="12"/>
  <c r="S3345" i="12"/>
  <c r="M3384" i="12"/>
  <c r="S3360" i="12"/>
  <c r="M3385" i="12"/>
  <c r="S3361" i="12"/>
  <c r="F144" i="10" l="1"/>
  <c r="G144" i="10" s="1"/>
  <c r="M3409" i="12"/>
  <c r="S3385" i="12"/>
  <c r="M3393" i="12"/>
  <c r="S3369" i="12"/>
  <c r="M3400" i="12"/>
  <c r="S3376" i="12"/>
  <c r="M3403" i="12"/>
  <c r="S3379" i="12"/>
  <c r="M3405" i="12"/>
  <c r="S3381" i="12"/>
  <c r="M3390" i="12"/>
  <c r="S3366" i="12"/>
  <c r="M3406" i="12"/>
  <c r="S3382" i="12"/>
  <c r="M3387" i="12"/>
  <c r="S3363" i="12"/>
  <c r="M3396" i="12"/>
  <c r="S3372" i="12"/>
  <c r="M3407" i="12"/>
  <c r="S3383" i="12"/>
  <c r="M3402" i="12"/>
  <c r="S3378" i="12"/>
  <c r="M3395" i="12"/>
  <c r="S3371" i="12"/>
  <c r="M3408" i="12"/>
  <c r="S3384" i="12"/>
  <c r="M3398" i="12"/>
  <c r="S3374" i="12"/>
  <c r="M3394" i="12"/>
  <c r="S3370" i="12"/>
  <c r="M3401" i="12"/>
  <c r="S3377" i="12"/>
  <c r="M3386" i="12"/>
  <c r="S3362" i="12"/>
  <c r="M3391" i="12"/>
  <c r="S3367" i="12"/>
  <c r="M3404" i="12"/>
  <c r="S3380" i="12"/>
  <c r="M3389" i="12"/>
  <c r="S3365" i="12"/>
  <c r="M3388" i="12"/>
  <c r="S3364" i="12"/>
  <c r="M3392" i="12"/>
  <c r="S3368" i="12"/>
  <c r="M3397" i="12"/>
  <c r="S3373" i="12"/>
  <c r="M3399" i="12"/>
  <c r="S3375" i="12"/>
  <c r="F145" i="10" l="1"/>
  <c r="G145" i="10" s="1"/>
  <c r="M3423" i="12"/>
  <c r="S3399" i="12"/>
  <c r="M3416" i="12"/>
  <c r="S3392" i="12"/>
  <c r="M3413" i="12"/>
  <c r="S3389" i="12"/>
  <c r="M3415" i="12"/>
  <c r="S3391" i="12"/>
  <c r="M3425" i="12"/>
  <c r="S3401" i="12"/>
  <c r="M3422" i="12"/>
  <c r="S3398" i="12"/>
  <c r="M3419" i="12"/>
  <c r="S3395" i="12"/>
  <c r="M3431" i="12"/>
  <c r="S3407" i="12"/>
  <c r="M3411" i="12"/>
  <c r="S3387" i="12"/>
  <c r="M3414" i="12"/>
  <c r="S3390" i="12"/>
  <c r="M3427" i="12"/>
  <c r="S3403" i="12"/>
  <c r="M3417" i="12"/>
  <c r="S3393" i="12"/>
  <c r="M3421" i="12"/>
  <c r="S3397" i="12"/>
  <c r="M3412" i="12"/>
  <c r="S3388" i="12"/>
  <c r="M3428" i="12"/>
  <c r="S3404" i="12"/>
  <c r="M3410" i="12"/>
  <c r="S3386" i="12"/>
  <c r="M3418" i="12"/>
  <c r="S3394" i="12"/>
  <c r="M3432" i="12"/>
  <c r="S3408" i="12"/>
  <c r="M3426" i="12"/>
  <c r="S3402" i="12"/>
  <c r="M3420" i="12"/>
  <c r="S3396" i="12"/>
  <c r="M3430" i="12"/>
  <c r="S3406" i="12"/>
  <c r="M3429" i="12"/>
  <c r="S3405" i="12"/>
  <c r="M3424" i="12"/>
  <c r="S3400" i="12"/>
  <c r="M3433" i="12"/>
  <c r="S3409" i="12"/>
  <c r="F146" i="10" l="1"/>
  <c r="G146" i="10" s="1"/>
  <c r="M3457" i="12"/>
  <c r="S3433" i="12"/>
  <c r="M3453" i="12"/>
  <c r="S3429" i="12"/>
  <c r="M3444" i="12"/>
  <c r="S3420" i="12"/>
  <c r="M3456" i="12"/>
  <c r="S3432" i="12"/>
  <c r="M3434" i="12"/>
  <c r="S3410" i="12"/>
  <c r="M3436" i="12"/>
  <c r="S3412" i="12"/>
  <c r="M3441" i="12"/>
  <c r="S3417" i="12"/>
  <c r="M3438" i="12"/>
  <c r="S3414" i="12"/>
  <c r="M3455" i="12"/>
  <c r="S3431" i="12"/>
  <c r="M3446" i="12"/>
  <c r="S3422" i="12"/>
  <c r="M3439" i="12"/>
  <c r="S3415" i="12"/>
  <c r="M3440" i="12"/>
  <c r="S3416" i="12"/>
  <c r="M3448" i="12"/>
  <c r="S3424" i="12"/>
  <c r="M3454" i="12"/>
  <c r="S3430" i="12"/>
  <c r="M3450" i="12"/>
  <c r="S3426" i="12"/>
  <c r="M3442" i="12"/>
  <c r="S3418" i="12"/>
  <c r="M3452" i="12"/>
  <c r="S3428" i="12"/>
  <c r="M3445" i="12"/>
  <c r="S3421" i="12"/>
  <c r="M3451" i="12"/>
  <c r="S3427" i="12"/>
  <c r="M3435" i="12"/>
  <c r="S3411" i="12"/>
  <c r="M3443" i="12"/>
  <c r="S3419" i="12"/>
  <c r="M3449" i="12"/>
  <c r="S3425" i="12"/>
  <c r="M3437" i="12"/>
  <c r="S3413" i="12"/>
  <c r="M3447" i="12"/>
  <c r="S3423" i="12"/>
  <c r="F147" i="10" l="1"/>
  <c r="G147" i="10" s="1"/>
  <c r="M3471" i="12"/>
  <c r="S3447" i="12"/>
  <c r="M3473" i="12"/>
  <c r="S3449" i="12"/>
  <c r="M3459" i="12"/>
  <c r="S3435" i="12"/>
  <c r="M3469" i="12"/>
  <c r="S3445" i="12"/>
  <c r="M3466" i="12"/>
  <c r="S3442" i="12"/>
  <c r="M3478" i="12"/>
  <c r="S3454" i="12"/>
  <c r="M3464" i="12"/>
  <c r="S3440" i="12"/>
  <c r="M3470" i="12"/>
  <c r="S3446" i="12"/>
  <c r="M3462" i="12"/>
  <c r="S3438" i="12"/>
  <c r="M3460" i="12"/>
  <c r="S3436" i="12"/>
  <c r="M3480" i="12"/>
  <c r="S3456" i="12"/>
  <c r="M3477" i="12"/>
  <c r="S3453" i="12"/>
  <c r="M3461" i="12"/>
  <c r="S3437" i="12"/>
  <c r="M3467" i="12"/>
  <c r="S3443" i="12"/>
  <c r="M3475" i="12"/>
  <c r="S3451" i="12"/>
  <c r="M3476" i="12"/>
  <c r="S3452" i="12"/>
  <c r="M3474" i="12"/>
  <c r="S3450" i="12"/>
  <c r="M3472" i="12"/>
  <c r="S3448" i="12"/>
  <c r="M3463" i="12"/>
  <c r="S3439" i="12"/>
  <c r="M3479" i="12"/>
  <c r="S3455" i="12"/>
  <c r="M3465" i="12"/>
  <c r="S3441" i="12"/>
  <c r="M3458" i="12"/>
  <c r="S3434" i="12"/>
  <c r="M3468" i="12"/>
  <c r="S3444" i="12"/>
  <c r="M3481" i="12"/>
  <c r="S3457" i="12"/>
  <c r="F148" i="10" l="1"/>
  <c r="G148" i="10" s="1"/>
  <c r="M3505" i="12"/>
  <c r="S3481" i="12"/>
  <c r="M3482" i="12"/>
  <c r="S3458" i="12"/>
  <c r="M3503" i="12"/>
  <c r="S3479" i="12"/>
  <c r="M3496" i="12"/>
  <c r="S3472" i="12"/>
  <c r="M3500" i="12"/>
  <c r="S3476" i="12"/>
  <c r="M3491" i="12"/>
  <c r="S3467" i="12"/>
  <c r="M3501" i="12"/>
  <c r="S3477" i="12"/>
  <c r="M3484" i="12"/>
  <c r="S3460" i="12"/>
  <c r="M3494" i="12"/>
  <c r="S3470" i="12"/>
  <c r="M3502" i="12"/>
  <c r="S3478" i="12"/>
  <c r="M3493" i="12"/>
  <c r="S3469" i="12"/>
  <c r="M3497" i="12"/>
  <c r="S3473" i="12"/>
  <c r="M3492" i="12"/>
  <c r="S3468" i="12"/>
  <c r="M3489" i="12"/>
  <c r="S3465" i="12"/>
  <c r="M3487" i="12"/>
  <c r="S3463" i="12"/>
  <c r="M3498" i="12"/>
  <c r="S3474" i="12"/>
  <c r="M3499" i="12"/>
  <c r="S3475" i="12"/>
  <c r="M3485" i="12"/>
  <c r="S3461" i="12"/>
  <c r="M3504" i="12"/>
  <c r="S3480" i="12"/>
  <c r="M3486" i="12"/>
  <c r="S3462" i="12"/>
  <c r="M3488" i="12"/>
  <c r="S3464" i="12"/>
  <c r="M3490" i="12"/>
  <c r="S3466" i="12"/>
  <c r="M3483" i="12"/>
  <c r="S3459" i="12"/>
  <c r="M3495" i="12"/>
  <c r="S3471" i="12"/>
  <c r="F149" i="10" l="1"/>
  <c r="G149" i="10" s="1"/>
  <c r="M3519" i="12"/>
  <c r="S3495" i="12"/>
  <c r="M3514" i="12"/>
  <c r="S3490" i="12"/>
  <c r="M3510" i="12"/>
  <c r="S3486" i="12"/>
  <c r="M3509" i="12"/>
  <c r="S3485" i="12"/>
  <c r="M3522" i="12"/>
  <c r="S3498" i="12"/>
  <c r="M3513" i="12"/>
  <c r="S3489" i="12"/>
  <c r="M3521" i="12"/>
  <c r="S3497" i="12"/>
  <c r="M3526" i="12"/>
  <c r="S3502" i="12"/>
  <c r="M3508" i="12"/>
  <c r="S3484" i="12"/>
  <c r="M3515" i="12"/>
  <c r="S3491" i="12"/>
  <c r="M3520" i="12"/>
  <c r="S3496" i="12"/>
  <c r="M3506" i="12"/>
  <c r="S3482" i="12"/>
  <c r="M3507" i="12"/>
  <c r="S3483" i="12"/>
  <c r="M3512" i="12"/>
  <c r="S3488" i="12"/>
  <c r="M3528" i="12"/>
  <c r="S3504" i="12"/>
  <c r="M3523" i="12"/>
  <c r="S3499" i="12"/>
  <c r="M3511" i="12"/>
  <c r="S3487" i="12"/>
  <c r="M3516" i="12"/>
  <c r="S3492" i="12"/>
  <c r="M3517" i="12"/>
  <c r="S3493" i="12"/>
  <c r="M3518" i="12"/>
  <c r="S3494" i="12"/>
  <c r="M3525" i="12"/>
  <c r="S3501" i="12"/>
  <c r="M3524" i="12"/>
  <c r="S3500" i="12"/>
  <c r="M3527" i="12"/>
  <c r="S3503" i="12"/>
  <c r="M3529" i="12"/>
  <c r="S3505" i="12"/>
  <c r="F150" i="10" l="1"/>
  <c r="G150" i="10" s="1"/>
  <c r="M3553" i="12"/>
  <c r="S3529" i="12"/>
  <c r="M3548" i="12"/>
  <c r="S3524" i="12"/>
  <c r="M3542" i="12"/>
  <c r="S3518" i="12"/>
  <c r="M3540" i="12"/>
  <c r="S3516" i="12"/>
  <c r="M3547" i="12"/>
  <c r="S3523" i="12"/>
  <c r="M3536" i="12"/>
  <c r="S3512" i="12"/>
  <c r="M3530" i="12"/>
  <c r="S3506" i="12"/>
  <c r="M3539" i="12"/>
  <c r="S3515" i="12"/>
  <c r="M3550" i="12"/>
  <c r="S3526" i="12"/>
  <c r="M3537" i="12"/>
  <c r="S3513" i="12"/>
  <c r="M3533" i="12"/>
  <c r="S3509" i="12"/>
  <c r="M3538" i="12"/>
  <c r="S3514" i="12"/>
  <c r="M3551" i="12"/>
  <c r="S3527" i="12"/>
  <c r="M3549" i="12"/>
  <c r="S3525" i="12"/>
  <c r="M3541" i="12"/>
  <c r="S3517" i="12"/>
  <c r="M3535" i="12"/>
  <c r="S3511" i="12"/>
  <c r="M3552" i="12"/>
  <c r="S3528" i="12"/>
  <c r="M3531" i="12"/>
  <c r="S3507" i="12"/>
  <c r="M3544" i="12"/>
  <c r="S3520" i="12"/>
  <c r="M3532" i="12"/>
  <c r="S3508" i="12"/>
  <c r="M3545" i="12"/>
  <c r="S3521" i="12"/>
  <c r="M3546" i="12"/>
  <c r="S3522" i="12"/>
  <c r="M3534" i="12"/>
  <c r="S3510" i="12"/>
  <c r="M3543" i="12"/>
  <c r="S3519" i="12"/>
  <c r="F151" i="10" l="1"/>
  <c r="G151" i="10" s="1"/>
  <c r="M3567" i="12"/>
  <c r="S3543" i="12"/>
  <c r="M3570" i="12"/>
  <c r="S3546" i="12"/>
  <c r="M3556" i="12"/>
  <c r="S3532" i="12"/>
  <c r="M3555" i="12"/>
  <c r="S3531" i="12"/>
  <c r="M3559" i="12"/>
  <c r="S3535" i="12"/>
  <c r="M3573" i="12"/>
  <c r="S3549" i="12"/>
  <c r="M3562" i="12"/>
  <c r="S3538" i="12"/>
  <c r="M3561" i="12"/>
  <c r="S3537" i="12"/>
  <c r="M3563" i="12"/>
  <c r="S3539" i="12"/>
  <c r="M3560" i="12"/>
  <c r="S3536" i="12"/>
  <c r="M3564" i="12"/>
  <c r="S3540" i="12"/>
  <c r="M3572" i="12"/>
  <c r="S3548" i="12"/>
  <c r="M3558" i="12"/>
  <c r="S3534" i="12"/>
  <c r="M3569" i="12"/>
  <c r="S3545" i="12"/>
  <c r="M3568" i="12"/>
  <c r="S3544" i="12"/>
  <c r="M3576" i="12"/>
  <c r="S3552" i="12"/>
  <c r="M3565" i="12"/>
  <c r="S3541" i="12"/>
  <c r="M3575" i="12"/>
  <c r="S3551" i="12"/>
  <c r="M3557" i="12"/>
  <c r="S3533" i="12"/>
  <c r="M3574" i="12"/>
  <c r="S3550" i="12"/>
  <c r="M3554" i="12"/>
  <c r="S3530" i="12"/>
  <c r="M3571" i="12"/>
  <c r="S3547" i="12"/>
  <c r="M3566" i="12"/>
  <c r="S3542" i="12"/>
  <c r="M3577" i="12"/>
  <c r="S3553" i="12"/>
  <c r="F152" i="10" l="1"/>
  <c r="G152" i="10" s="1"/>
  <c r="M3601" i="12"/>
  <c r="S3577" i="12"/>
  <c r="M3595" i="12"/>
  <c r="S3571" i="12"/>
  <c r="M3598" i="12"/>
  <c r="S3574" i="12"/>
  <c r="M3599" i="12"/>
  <c r="S3575" i="12"/>
  <c r="M3600" i="12"/>
  <c r="S3576" i="12"/>
  <c r="M3593" i="12"/>
  <c r="S3569" i="12"/>
  <c r="M3596" i="12"/>
  <c r="S3572" i="12"/>
  <c r="M3584" i="12"/>
  <c r="S3560" i="12"/>
  <c r="M3585" i="12"/>
  <c r="S3561" i="12"/>
  <c r="M3597" i="12"/>
  <c r="S3573" i="12"/>
  <c r="M3579" i="12"/>
  <c r="S3555" i="12"/>
  <c r="M3594" i="12"/>
  <c r="S3570" i="12"/>
  <c r="M3590" i="12"/>
  <c r="S3566" i="12"/>
  <c r="M3578" i="12"/>
  <c r="S3554" i="12"/>
  <c r="M3581" i="12"/>
  <c r="S3557" i="12"/>
  <c r="M3589" i="12"/>
  <c r="S3565" i="12"/>
  <c r="M3592" i="12"/>
  <c r="S3568" i="12"/>
  <c r="M3582" i="12"/>
  <c r="S3558" i="12"/>
  <c r="M3588" i="12"/>
  <c r="S3564" i="12"/>
  <c r="M3587" i="12"/>
  <c r="S3563" i="12"/>
  <c r="M3586" i="12"/>
  <c r="S3562" i="12"/>
  <c r="M3583" i="12"/>
  <c r="S3559" i="12"/>
  <c r="M3580" i="12"/>
  <c r="S3556" i="12"/>
  <c r="M3591" i="12"/>
  <c r="S3567" i="12"/>
  <c r="F153" i="10" l="1"/>
  <c r="G153" i="10" s="1"/>
  <c r="M3615" i="12"/>
  <c r="S3591" i="12"/>
  <c r="M3607" i="12"/>
  <c r="S3583" i="12"/>
  <c r="M3611" i="12"/>
  <c r="S3587" i="12"/>
  <c r="M3606" i="12"/>
  <c r="S3582" i="12"/>
  <c r="M3613" i="12"/>
  <c r="S3589" i="12"/>
  <c r="M3602" i="12"/>
  <c r="S3578" i="12"/>
  <c r="M3618" i="12"/>
  <c r="S3594" i="12"/>
  <c r="M3621" i="12"/>
  <c r="S3597" i="12"/>
  <c r="M3608" i="12"/>
  <c r="S3584" i="12"/>
  <c r="M3617" i="12"/>
  <c r="S3593" i="12"/>
  <c r="M3623" i="12"/>
  <c r="S3599" i="12"/>
  <c r="M3619" i="12"/>
  <c r="S3595" i="12"/>
  <c r="M3604" i="12"/>
  <c r="S3580" i="12"/>
  <c r="M3610" i="12"/>
  <c r="S3586" i="12"/>
  <c r="M3612" i="12"/>
  <c r="S3588" i="12"/>
  <c r="M3616" i="12"/>
  <c r="S3592" i="12"/>
  <c r="M3605" i="12"/>
  <c r="S3581" i="12"/>
  <c r="M3614" i="12"/>
  <c r="S3590" i="12"/>
  <c r="M3603" i="12"/>
  <c r="S3579" i="12"/>
  <c r="M3609" i="12"/>
  <c r="S3585" i="12"/>
  <c r="M3620" i="12"/>
  <c r="S3596" i="12"/>
  <c r="M3624" i="12"/>
  <c r="S3600" i="12"/>
  <c r="M3622" i="12"/>
  <c r="S3598" i="12"/>
  <c r="M3625" i="12"/>
  <c r="S3601" i="12"/>
  <c r="F154" i="10" l="1"/>
  <c r="G154" i="10" s="1"/>
  <c r="M3649" i="12"/>
  <c r="S3625" i="12"/>
  <c r="M3648" i="12"/>
  <c r="S3624" i="12"/>
  <c r="M3633" i="12"/>
  <c r="S3609" i="12"/>
  <c r="M3638" i="12"/>
  <c r="S3614" i="12"/>
  <c r="M3640" i="12"/>
  <c r="S3616" i="12"/>
  <c r="M3634" i="12"/>
  <c r="S3610" i="12"/>
  <c r="M3643" i="12"/>
  <c r="S3619" i="12"/>
  <c r="M3641" i="12"/>
  <c r="S3617" i="12"/>
  <c r="M3645" i="12"/>
  <c r="S3621" i="12"/>
  <c r="M3626" i="12"/>
  <c r="S3602" i="12"/>
  <c r="M3630" i="12"/>
  <c r="S3606" i="12"/>
  <c r="M3631" i="12"/>
  <c r="S3607" i="12"/>
  <c r="M3646" i="12"/>
  <c r="S3622" i="12"/>
  <c r="M3644" i="12"/>
  <c r="S3620" i="12"/>
  <c r="M3627" i="12"/>
  <c r="S3603" i="12"/>
  <c r="M3629" i="12"/>
  <c r="S3605" i="12"/>
  <c r="M3636" i="12"/>
  <c r="S3612" i="12"/>
  <c r="M3628" i="12"/>
  <c r="S3604" i="12"/>
  <c r="M3647" i="12"/>
  <c r="S3623" i="12"/>
  <c r="M3632" i="12"/>
  <c r="S3608" i="12"/>
  <c r="M3642" i="12"/>
  <c r="S3618" i="12"/>
  <c r="M3637" i="12"/>
  <c r="S3613" i="12"/>
  <c r="M3635" i="12"/>
  <c r="S3611" i="12"/>
  <c r="M3639" i="12"/>
  <c r="S3615" i="12"/>
  <c r="F155" i="10" l="1"/>
  <c r="G155" i="10" s="1"/>
  <c r="M3663" i="12"/>
  <c r="S3639" i="12"/>
  <c r="M3661" i="12"/>
  <c r="S3637" i="12"/>
  <c r="M3656" i="12"/>
  <c r="S3632" i="12"/>
  <c r="M3652" i="12"/>
  <c r="S3628" i="12"/>
  <c r="M3653" i="12"/>
  <c r="S3629" i="12"/>
  <c r="M3668" i="12"/>
  <c r="S3644" i="12"/>
  <c r="M3655" i="12"/>
  <c r="S3631" i="12"/>
  <c r="M3650" i="12"/>
  <c r="S3626" i="12"/>
  <c r="M3665" i="12"/>
  <c r="S3641" i="12"/>
  <c r="M3658" i="12"/>
  <c r="S3634" i="12"/>
  <c r="M3662" i="12"/>
  <c r="S3638" i="12"/>
  <c r="M3672" i="12"/>
  <c r="S3648" i="12"/>
  <c r="M3659" i="12"/>
  <c r="S3635" i="12"/>
  <c r="M3666" i="12"/>
  <c r="S3642" i="12"/>
  <c r="M3671" i="12"/>
  <c r="S3647" i="12"/>
  <c r="M3660" i="12"/>
  <c r="S3636" i="12"/>
  <c r="M3651" i="12"/>
  <c r="S3627" i="12"/>
  <c r="M3670" i="12"/>
  <c r="S3646" i="12"/>
  <c r="M3654" i="12"/>
  <c r="S3630" i="12"/>
  <c r="M3669" i="12"/>
  <c r="S3645" i="12"/>
  <c r="M3667" i="12"/>
  <c r="S3643" i="12"/>
  <c r="M3664" i="12"/>
  <c r="S3640" i="12"/>
  <c r="M3657" i="12"/>
  <c r="S3633" i="12"/>
  <c r="M3673" i="12"/>
  <c r="S3649" i="12"/>
  <c r="F156" i="10" l="1"/>
  <c r="G156" i="10" s="1"/>
  <c r="M3697" i="12"/>
  <c r="S3673" i="12"/>
  <c r="M3688" i="12"/>
  <c r="S3664" i="12"/>
  <c r="M3693" i="12"/>
  <c r="S3669" i="12"/>
  <c r="M3694" i="12"/>
  <c r="S3670" i="12"/>
  <c r="M3684" i="12"/>
  <c r="S3660" i="12"/>
  <c r="M3690" i="12"/>
  <c r="S3666" i="12"/>
  <c r="M3696" i="12"/>
  <c r="S3672" i="12"/>
  <c r="M3682" i="12"/>
  <c r="S3658" i="12"/>
  <c r="M3674" i="12"/>
  <c r="S3650" i="12"/>
  <c r="M3692" i="12"/>
  <c r="S3668" i="12"/>
  <c r="M3676" i="12"/>
  <c r="S3652" i="12"/>
  <c r="M3685" i="12"/>
  <c r="S3661" i="12"/>
  <c r="M3681" i="12"/>
  <c r="S3657" i="12"/>
  <c r="M3691" i="12"/>
  <c r="S3667" i="12"/>
  <c r="M3678" i="12"/>
  <c r="S3654" i="12"/>
  <c r="M3675" i="12"/>
  <c r="S3651" i="12"/>
  <c r="M3695" i="12"/>
  <c r="S3671" i="12"/>
  <c r="M3683" i="12"/>
  <c r="S3659" i="12"/>
  <c r="M3686" i="12"/>
  <c r="S3662" i="12"/>
  <c r="M3689" i="12"/>
  <c r="S3665" i="12"/>
  <c r="M3679" i="12"/>
  <c r="S3655" i="12"/>
  <c r="M3677" i="12"/>
  <c r="S3653" i="12"/>
  <c r="M3680" i="12"/>
  <c r="S3656" i="12"/>
  <c r="M3687" i="12"/>
  <c r="S3663" i="12"/>
  <c r="F157" i="10" l="1"/>
  <c r="G157" i="10" s="1"/>
  <c r="M3711" i="12"/>
  <c r="S3687" i="12"/>
  <c r="M3701" i="12"/>
  <c r="S3677" i="12"/>
  <c r="M3713" i="12"/>
  <c r="S3689" i="12"/>
  <c r="M3707" i="12"/>
  <c r="S3683" i="12"/>
  <c r="M3699" i="12"/>
  <c r="S3675" i="12"/>
  <c r="M3715" i="12"/>
  <c r="S3691" i="12"/>
  <c r="M3709" i="12"/>
  <c r="S3685" i="12"/>
  <c r="M3716" i="12"/>
  <c r="S3692" i="12"/>
  <c r="M3706" i="12"/>
  <c r="S3682" i="12"/>
  <c r="M3714" i="12"/>
  <c r="S3690" i="12"/>
  <c r="M3718" i="12"/>
  <c r="S3694" i="12"/>
  <c r="M3712" i="12"/>
  <c r="S3688" i="12"/>
  <c r="M3704" i="12"/>
  <c r="S3680" i="12"/>
  <c r="M3703" i="12"/>
  <c r="S3679" i="12"/>
  <c r="M3710" i="12"/>
  <c r="S3686" i="12"/>
  <c r="M3719" i="12"/>
  <c r="S3695" i="12"/>
  <c r="M3702" i="12"/>
  <c r="S3678" i="12"/>
  <c r="M3705" i="12"/>
  <c r="S3681" i="12"/>
  <c r="M3700" i="12"/>
  <c r="S3676" i="12"/>
  <c r="M3698" i="12"/>
  <c r="S3674" i="12"/>
  <c r="M3720" i="12"/>
  <c r="S3696" i="12"/>
  <c r="M3708" i="12"/>
  <c r="S3684" i="12"/>
  <c r="M3717" i="12"/>
  <c r="S3693" i="12"/>
  <c r="M3721" i="12"/>
  <c r="S3697" i="12"/>
  <c r="F158" i="10" l="1"/>
  <c r="G158" i="10" s="1"/>
  <c r="M3741" i="12"/>
  <c r="S3717" i="12"/>
  <c r="M3728" i="12"/>
  <c r="S3704" i="12"/>
  <c r="M3744" i="12"/>
  <c r="S3720" i="12"/>
  <c r="M3724" i="12"/>
  <c r="S3700" i="12"/>
  <c r="M3726" i="12"/>
  <c r="S3702" i="12"/>
  <c r="M3734" i="12"/>
  <c r="S3710" i="12"/>
  <c r="M3742" i="12"/>
  <c r="S3718" i="12"/>
  <c r="M3745" i="12"/>
  <c r="S3721" i="12"/>
  <c r="M3732" i="12"/>
  <c r="S3708" i="12"/>
  <c r="M3722" i="12"/>
  <c r="S3698" i="12"/>
  <c r="M3729" i="12"/>
  <c r="S3705" i="12"/>
  <c r="M3743" i="12"/>
  <c r="S3719" i="12"/>
  <c r="M3727" i="12"/>
  <c r="S3703" i="12"/>
  <c r="M3736" i="12"/>
  <c r="S3712" i="12"/>
  <c r="M3738" i="12"/>
  <c r="S3714" i="12"/>
  <c r="M3740" i="12"/>
  <c r="S3716" i="12"/>
  <c r="M3739" i="12"/>
  <c r="S3715" i="12"/>
  <c r="M3731" i="12"/>
  <c r="S3707" i="12"/>
  <c r="M3725" i="12"/>
  <c r="S3701" i="12"/>
  <c r="M3730" i="12"/>
  <c r="S3706" i="12"/>
  <c r="M3733" i="12"/>
  <c r="S3709" i="12"/>
  <c r="M3723" i="12"/>
  <c r="S3699" i="12"/>
  <c r="M3737" i="12"/>
  <c r="S3713" i="12"/>
  <c r="M3735" i="12"/>
  <c r="S3711" i="12"/>
  <c r="F159" i="10" l="1"/>
  <c r="G159" i="10" s="1"/>
  <c r="M3759" i="12"/>
  <c r="S3735" i="12"/>
  <c r="M3747" i="12"/>
  <c r="S3723" i="12"/>
  <c r="M3754" i="12"/>
  <c r="S3730" i="12"/>
  <c r="M3755" i="12"/>
  <c r="S3731" i="12"/>
  <c r="M3764" i="12"/>
  <c r="S3740" i="12"/>
  <c r="M3760" i="12"/>
  <c r="S3736" i="12"/>
  <c r="M3767" i="12"/>
  <c r="S3743" i="12"/>
  <c r="M3746" i="12"/>
  <c r="S3722" i="12"/>
  <c r="M3769" i="12"/>
  <c r="S3745" i="12"/>
  <c r="M3758" i="12"/>
  <c r="S3734" i="12"/>
  <c r="M3748" i="12"/>
  <c r="S3724" i="12"/>
  <c r="M3752" i="12"/>
  <c r="S3728" i="12"/>
  <c r="M3761" i="12"/>
  <c r="S3737" i="12"/>
  <c r="M3757" i="12"/>
  <c r="S3733" i="12"/>
  <c r="M3749" i="12"/>
  <c r="S3725" i="12"/>
  <c r="M3763" i="12"/>
  <c r="S3739" i="12"/>
  <c r="M3762" i="12"/>
  <c r="S3738" i="12"/>
  <c r="M3751" i="12"/>
  <c r="S3727" i="12"/>
  <c r="M3753" i="12"/>
  <c r="S3729" i="12"/>
  <c r="M3756" i="12"/>
  <c r="S3732" i="12"/>
  <c r="M3766" i="12"/>
  <c r="S3742" i="12"/>
  <c r="M3750" i="12"/>
  <c r="S3726" i="12"/>
  <c r="M3768" i="12"/>
  <c r="S3744" i="12"/>
  <c r="M3765" i="12"/>
  <c r="S3741" i="12"/>
  <c r="F160" i="10" l="1"/>
  <c r="G160" i="10" s="1"/>
  <c r="M3789" i="12"/>
  <c r="S3765" i="12"/>
  <c r="M3774" i="12"/>
  <c r="S3750" i="12"/>
  <c r="M3780" i="12"/>
  <c r="S3756" i="12"/>
  <c r="M3775" i="12"/>
  <c r="S3751" i="12"/>
  <c r="M3787" i="12"/>
  <c r="S3763" i="12"/>
  <c r="M3781" i="12"/>
  <c r="S3757" i="12"/>
  <c r="M3776" i="12"/>
  <c r="S3752" i="12"/>
  <c r="M3782" i="12"/>
  <c r="S3758" i="12"/>
  <c r="M3770" i="12"/>
  <c r="S3746" i="12"/>
  <c r="M3784" i="12"/>
  <c r="S3760" i="12"/>
  <c r="M3779" i="12"/>
  <c r="S3755" i="12"/>
  <c r="M3771" i="12"/>
  <c r="S3747" i="12"/>
  <c r="M3792" i="12"/>
  <c r="S3768" i="12"/>
  <c r="M3790" i="12"/>
  <c r="S3766" i="12"/>
  <c r="M3777" i="12"/>
  <c r="S3753" i="12"/>
  <c r="M3786" i="12"/>
  <c r="S3762" i="12"/>
  <c r="M3773" i="12"/>
  <c r="S3749" i="12"/>
  <c r="M3785" i="12"/>
  <c r="S3761" i="12"/>
  <c r="M3772" i="12"/>
  <c r="S3748" i="12"/>
  <c r="M3793" i="12"/>
  <c r="S3769" i="12"/>
  <c r="M3791" i="12"/>
  <c r="S3767" i="12"/>
  <c r="M3788" i="12"/>
  <c r="S3764" i="12"/>
  <c r="M3778" i="12"/>
  <c r="S3754" i="12"/>
  <c r="M3783" i="12"/>
  <c r="S3759" i="12"/>
  <c r="F161" i="10" l="1"/>
  <c r="G161" i="10" s="1"/>
  <c r="M3807" i="12"/>
  <c r="S3783" i="12"/>
  <c r="M3812" i="12"/>
  <c r="S3788" i="12"/>
  <c r="M3817" i="12"/>
  <c r="S3793" i="12"/>
  <c r="M3809" i="12"/>
  <c r="S3785" i="12"/>
  <c r="M3810" i="12"/>
  <c r="S3786" i="12"/>
  <c r="M3814" i="12"/>
  <c r="S3790" i="12"/>
  <c r="M3795" i="12"/>
  <c r="S3771" i="12"/>
  <c r="M3808" i="12"/>
  <c r="S3784" i="12"/>
  <c r="M3806" i="12"/>
  <c r="S3782" i="12"/>
  <c r="M3805" i="12"/>
  <c r="S3781" i="12"/>
  <c r="M3799" i="12"/>
  <c r="S3775" i="12"/>
  <c r="M3798" i="12"/>
  <c r="S3774" i="12"/>
  <c r="M3802" i="12"/>
  <c r="S3778" i="12"/>
  <c r="M3815" i="12"/>
  <c r="S3791" i="12"/>
  <c r="M3796" i="12"/>
  <c r="S3772" i="12"/>
  <c r="M3797" i="12"/>
  <c r="S3773" i="12"/>
  <c r="M3801" i="12"/>
  <c r="S3777" i="12"/>
  <c r="M3816" i="12"/>
  <c r="S3792" i="12"/>
  <c r="M3803" i="12"/>
  <c r="S3779" i="12"/>
  <c r="M3794" i="12"/>
  <c r="S3770" i="12"/>
  <c r="M3800" i="12"/>
  <c r="S3776" i="12"/>
  <c r="M3811" i="12"/>
  <c r="S3787" i="12"/>
  <c r="M3804" i="12"/>
  <c r="S3780" i="12"/>
  <c r="M3813" i="12"/>
  <c r="S3789" i="12"/>
  <c r="F162" i="10" l="1"/>
  <c r="G162" i="10" s="1"/>
  <c r="M3835" i="12"/>
  <c r="S3811" i="12"/>
  <c r="M3839" i="12"/>
  <c r="S3815" i="12"/>
  <c r="M3829" i="12"/>
  <c r="S3805" i="12"/>
  <c r="M3836" i="12"/>
  <c r="S3812" i="12"/>
  <c r="M3837" i="12"/>
  <c r="S3813" i="12"/>
  <c r="M3818" i="12"/>
  <c r="S3794" i="12"/>
  <c r="M3821" i="12"/>
  <c r="S3797" i="12"/>
  <c r="M3822" i="12"/>
  <c r="S3798" i="12"/>
  <c r="M3832" i="12"/>
  <c r="S3808" i="12"/>
  <c r="M3833" i="12"/>
  <c r="S3809" i="12"/>
  <c r="M3840" i="12"/>
  <c r="S3816" i="12"/>
  <c r="M3838" i="12"/>
  <c r="S3814" i="12"/>
  <c r="M3828" i="12"/>
  <c r="S3804" i="12"/>
  <c r="M3824" i="12"/>
  <c r="S3800" i="12"/>
  <c r="M3827" i="12"/>
  <c r="S3803" i="12"/>
  <c r="M3825" i="12"/>
  <c r="S3801" i="12"/>
  <c r="M3820" i="12"/>
  <c r="S3796" i="12"/>
  <c r="M3826" i="12"/>
  <c r="S3802" i="12"/>
  <c r="M3823" i="12"/>
  <c r="S3799" i="12"/>
  <c r="M3830" i="12"/>
  <c r="S3806" i="12"/>
  <c r="M3819" i="12"/>
  <c r="S3795" i="12"/>
  <c r="M3834" i="12"/>
  <c r="S3810" i="12"/>
  <c r="M3841" i="12"/>
  <c r="S3817" i="12"/>
  <c r="M3831" i="12"/>
  <c r="S3807" i="12"/>
  <c r="F163" i="10" l="1"/>
  <c r="G163" i="10" s="1"/>
  <c r="M3855" i="12"/>
  <c r="S3831" i="12"/>
  <c r="M3858" i="12"/>
  <c r="S3834" i="12"/>
  <c r="M3854" i="12"/>
  <c r="S3830" i="12"/>
  <c r="M3850" i="12"/>
  <c r="S3826" i="12"/>
  <c r="M3849" i="12"/>
  <c r="S3825" i="12"/>
  <c r="M3848" i="12"/>
  <c r="S3824" i="12"/>
  <c r="M3862" i="12"/>
  <c r="S3838" i="12"/>
  <c r="M3857" i="12"/>
  <c r="S3833" i="12"/>
  <c r="M3846" i="12"/>
  <c r="S3822" i="12"/>
  <c r="M3842" i="12"/>
  <c r="S3818" i="12"/>
  <c r="M3860" i="12"/>
  <c r="S3836" i="12"/>
  <c r="M3863" i="12"/>
  <c r="S3839" i="12"/>
  <c r="M3865" i="12"/>
  <c r="S3841" i="12"/>
  <c r="M3843" i="12"/>
  <c r="S3819" i="12"/>
  <c r="M3847" i="12"/>
  <c r="S3823" i="12"/>
  <c r="M3844" i="12"/>
  <c r="S3820" i="12"/>
  <c r="M3851" i="12"/>
  <c r="S3827" i="12"/>
  <c r="M3852" i="12"/>
  <c r="S3828" i="12"/>
  <c r="M3864" i="12"/>
  <c r="S3840" i="12"/>
  <c r="M3856" i="12"/>
  <c r="S3832" i="12"/>
  <c r="M3845" i="12"/>
  <c r="S3821" i="12"/>
  <c r="M3861" i="12"/>
  <c r="S3837" i="12"/>
  <c r="M3853" i="12"/>
  <c r="S3829" i="12"/>
  <c r="M3859" i="12"/>
  <c r="S3835" i="12"/>
  <c r="F164" i="10" l="1"/>
  <c r="G164" i="10" s="1"/>
  <c r="M3883" i="12"/>
  <c r="S3859" i="12"/>
  <c r="M3885" i="12"/>
  <c r="S3861" i="12"/>
  <c r="M3880" i="12"/>
  <c r="S3856" i="12"/>
  <c r="M3876" i="12"/>
  <c r="S3852" i="12"/>
  <c r="M3868" i="12"/>
  <c r="S3844" i="12"/>
  <c r="M3867" i="12"/>
  <c r="S3843" i="12"/>
  <c r="M3887" i="12"/>
  <c r="S3863" i="12"/>
  <c r="M3866" i="12"/>
  <c r="S3842" i="12"/>
  <c r="M3881" i="12"/>
  <c r="S3857" i="12"/>
  <c r="M3872" i="12"/>
  <c r="S3848" i="12"/>
  <c r="M3874" i="12"/>
  <c r="S3850" i="12"/>
  <c r="M3882" i="12"/>
  <c r="S3858" i="12"/>
  <c r="M3877" i="12"/>
  <c r="S3853" i="12"/>
  <c r="M3869" i="12"/>
  <c r="S3845" i="12"/>
  <c r="M3888" i="12"/>
  <c r="S3864" i="12"/>
  <c r="M3875" i="12"/>
  <c r="S3851" i="12"/>
  <c r="M3871" i="12"/>
  <c r="S3847" i="12"/>
  <c r="M3889" i="12"/>
  <c r="S3865" i="12"/>
  <c r="M3884" i="12"/>
  <c r="S3860" i="12"/>
  <c r="M3870" i="12"/>
  <c r="S3846" i="12"/>
  <c r="M3886" i="12"/>
  <c r="S3862" i="12"/>
  <c r="M3873" i="12"/>
  <c r="S3849" i="12"/>
  <c r="M3878" i="12"/>
  <c r="S3854" i="12"/>
  <c r="M3879" i="12"/>
  <c r="S3855" i="12"/>
  <c r="F165" i="10" l="1"/>
  <c r="G165" i="10" s="1"/>
  <c r="M3903" i="12"/>
  <c r="S3879" i="12"/>
  <c r="M3897" i="12"/>
  <c r="S3873" i="12"/>
  <c r="M3894" i="12"/>
  <c r="S3870" i="12"/>
  <c r="M3913" i="12"/>
  <c r="S3889" i="12"/>
  <c r="M3899" i="12"/>
  <c r="S3875" i="12"/>
  <c r="M3893" i="12"/>
  <c r="S3869" i="12"/>
  <c r="M3906" i="12"/>
  <c r="S3882" i="12"/>
  <c r="M3896" i="12"/>
  <c r="S3872" i="12"/>
  <c r="M3890" i="12"/>
  <c r="S3866" i="12"/>
  <c r="M3891" i="12"/>
  <c r="S3867" i="12"/>
  <c r="M3900" i="12"/>
  <c r="S3876" i="12"/>
  <c r="M3909" i="12"/>
  <c r="S3885" i="12"/>
  <c r="M3902" i="12"/>
  <c r="S3878" i="12"/>
  <c r="M3910" i="12"/>
  <c r="S3886" i="12"/>
  <c r="M3908" i="12"/>
  <c r="S3884" i="12"/>
  <c r="M3895" i="12"/>
  <c r="S3871" i="12"/>
  <c r="M3912" i="12"/>
  <c r="S3888" i="12"/>
  <c r="M3901" i="12"/>
  <c r="S3877" i="12"/>
  <c r="M3898" i="12"/>
  <c r="S3874" i="12"/>
  <c r="M3905" i="12"/>
  <c r="S3881" i="12"/>
  <c r="M3911" i="12"/>
  <c r="S3887" i="12"/>
  <c r="M3892" i="12"/>
  <c r="S3868" i="12"/>
  <c r="M3904" i="12"/>
  <c r="S3880" i="12"/>
  <c r="M3907" i="12"/>
  <c r="S3883" i="12"/>
  <c r="F166" i="10" l="1"/>
  <c r="G166" i="10" s="1"/>
  <c r="M3931" i="12"/>
  <c r="S3907" i="12"/>
  <c r="M3916" i="12"/>
  <c r="S3892" i="12"/>
  <c r="M3929" i="12"/>
  <c r="S3905" i="12"/>
  <c r="M3925" i="12"/>
  <c r="S3901" i="12"/>
  <c r="M3919" i="12"/>
  <c r="S3895" i="12"/>
  <c r="M3934" i="12"/>
  <c r="S3910" i="12"/>
  <c r="M3933" i="12"/>
  <c r="S3909" i="12"/>
  <c r="M3915" i="12"/>
  <c r="S3891" i="12"/>
  <c r="M3920" i="12"/>
  <c r="S3896" i="12"/>
  <c r="M3917" i="12"/>
  <c r="S3893" i="12"/>
  <c r="M3937" i="12"/>
  <c r="S3913" i="12"/>
  <c r="M3921" i="12"/>
  <c r="S3897" i="12"/>
  <c r="M3928" i="12"/>
  <c r="S3904" i="12"/>
  <c r="M3935" i="12"/>
  <c r="S3911" i="12"/>
  <c r="M3922" i="12"/>
  <c r="S3898" i="12"/>
  <c r="M3936" i="12"/>
  <c r="S3912" i="12"/>
  <c r="M3932" i="12"/>
  <c r="S3908" i="12"/>
  <c r="M3926" i="12"/>
  <c r="S3902" i="12"/>
  <c r="M3924" i="12"/>
  <c r="S3900" i="12"/>
  <c r="M3914" i="12"/>
  <c r="S3890" i="12"/>
  <c r="M3930" i="12"/>
  <c r="S3906" i="12"/>
  <c r="M3923" i="12"/>
  <c r="S3899" i="12"/>
  <c r="M3918" i="12"/>
  <c r="S3894" i="12"/>
  <c r="M3927" i="12"/>
  <c r="S3903" i="12"/>
  <c r="F167" i="10" l="1"/>
  <c r="G167" i="10" s="1"/>
  <c r="M3947" i="12"/>
  <c r="S3923" i="12"/>
  <c r="M3938" i="12"/>
  <c r="S3914" i="12"/>
  <c r="M3950" i="12"/>
  <c r="S3926" i="12"/>
  <c r="M3960" i="12"/>
  <c r="S3936" i="12"/>
  <c r="M3959" i="12"/>
  <c r="S3935" i="12"/>
  <c r="M3945" i="12"/>
  <c r="S3921" i="12"/>
  <c r="M3941" i="12"/>
  <c r="S3917" i="12"/>
  <c r="M3939" i="12"/>
  <c r="S3915" i="12"/>
  <c r="M3958" i="12"/>
  <c r="S3934" i="12"/>
  <c r="M3949" i="12"/>
  <c r="S3925" i="12"/>
  <c r="M3940" i="12"/>
  <c r="S3916" i="12"/>
  <c r="M3951" i="12"/>
  <c r="S3927" i="12"/>
  <c r="M3942" i="12"/>
  <c r="S3918" i="12"/>
  <c r="M3954" i="12"/>
  <c r="S3930" i="12"/>
  <c r="M3948" i="12"/>
  <c r="S3924" i="12"/>
  <c r="M3956" i="12"/>
  <c r="S3932" i="12"/>
  <c r="M3946" i="12"/>
  <c r="S3922" i="12"/>
  <c r="M3952" i="12"/>
  <c r="S3928" i="12"/>
  <c r="M3961" i="12"/>
  <c r="S3937" i="12"/>
  <c r="M3944" i="12"/>
  <c r="S3920" i="12"/>
  <c r="M3957" i="12"/>
  <c r="S3933" i="12"/>
  <c r="M3943" i="12"/>
  <c r="S3919" i="12"/>
  <c r="M3953" i="12"/>
  <c r="S3929" i="12"/>
  <c r="M3955" i="12"/>
  <c r="S3931" i="12"/>
  <c r="F168" i="10" l="1"/>
  <c r="G168" i="10" s="1"/>
  <c r="M3979" i="12"/>
  <c r="S3955" i="12"/>
  <c r="M3967" i="12"/>
  <c r="S3943" i="12"/>
  <c r="M3968" i="12"/>
  <c r="S3944" i="12"/>
  <c r="M3976" i="12"/>
  <c r="S3952" i="12"/>
  <c r="M3980" i="12"/>
  <c r="S3956" i="12"/>
  <c r="M3978" i="12"/>
  <c r="S3954" i="12"/>
  <c r="M3975" i="12"/>
  <c r="S3951" i="12"/>
  <c r="M3973" i="12"/>
  <c r="S3949" i="12"/>
  <c r="M3963" i="12"/>
  <c r="S3939" i="12"/>
  <c r="M3969" i="12"/>
  <c r="S3945" i="12"/>
  <c r="M3984" i="12"/>
  <c r="S3960" i="12"/>
  <c r="M3962" i="12"/>
  <c r="S3938" i="12"/>
  <c r="M3977" i="12"/>
  <c r="S3953" i="12"/>
  <c r="M3981" i="12"/>
  <c r="S3957" i="12"/>
  <c r="M3985" i="12"/>
  <c r="S3961" i="12"/>
  <c r="M3970" i="12"/>
  <c r="S3946" i="12"/>
  <c r="M3972" i="12"/>
  <c r="S3948" i="12"/>
  <c r="M3966" i="12"/>
  <c r="S3942" i="12"/>
  <c r="M3964" i="12"/>
  <c r="S3940" i="12"/>
  <c r="M3982" i="12"/>
  <c r="S3958" i="12"/>
  <c r="M3965" i="12"/>
  <c r="S3941" i="12"/>
  <c r="M3983" i="12"/>
  <c r="S3959" i="12"/>
  <c r="M3974" i="12"/>
  <c r="S3950" i="12"/>
  <c r="M3971" i="12"/>
  <c r="S3947" i="12"/>
  <c r="F169" i="10" l="1"/>
  <c r="G169" i="10" s="1"/>
  <c r="M3995" i="12"/>
  <c r="S3971" i="12"/>
  <c r="M4007" i="12"/>
  <c r="S3983" i="12"/>
  <c r="M4006" i="12"/>
  <c r="S3982" i="12"/>
  <c r="M3990" i="12"/>
  <c r="S3966" i="12"/>
  <c r="M3994" i="12"/>
  <c r="S3970" i="12"/>
  <c r="M4005" i="12"/>
  <c r="S3981" i="12"/>
  <c r="M3986" i="12"/>
  <c r="S3962" i="12"/>
  <c r="M3993" i="12"/>
  <c r="S3969" i="12"/>
  <c r="M3997" i="12"/>
  <c r="S3973" i="12"/>
  <c r="M4002" i="12"/>
  <c r="S3978" i="12"/>
  <c r="M4000" i="12"/>
  <c r="S3976" i="12"/>
  <c r="M3991" i="12"/>
  <c r="S3967" i="12"/>
  <c r="M3998" i="12"/>
  <c r="S3974" i="12"/>
  <c r="M3989" i="12"/>
  <c r="S3965" i="12"/>
  <c r="M3988" i="12"/>
  <c r="S3964" i="12"/>
  <c r="M3996" i="12"/>
  <c r="S3972" i="12"/>
  <c r="M4009" i="12"/>
  <c r="S3985" i="12"/>
  <c r="M4001" i="12"/>
  <c r="S3977" i="12"/>
  <c r="M4008" i="12"/>
  <c r="S3984" i="12"/>
  <c r="M3987" i="12"/>
  <c r="S3963" i="12"/>
  <c r="M3999" i="12"/>
  <c r="S3975" i="12"/>
  <c r="M4004" i="12"/>
  <c r="S3980" i="12"/>
  <c r="M3992" i="12"/>
  <c r="S3968" i="12"/>
  <c r="M4003" i="12"/>
  <c r="S3979" i="12"/>
  <c r="F170" i="10" l="1"/>
  <c r="G170" i="10" s="1"/>
  <c r="M4027" i="12"/>
  <c r="S4003" i="12"/>
  <c r="M4028" i="12"/>
  <c r="S4004" i="12"/>
  <c r="M4011" i="12"/>
  <c r="S3987" i="12"/>
  <c r="M4025" i="12"/>
  <c r="S4001" i="12"/>
  <c r="M4020" i="12"/>
  <c r="S3996" i="12"/>
  <c r="M4013" i="12"/>
  <c r="S3989" i="12"/>
  <c r="M4015" i="12"/>
  <c r="S3991" i="12"/>
  <c r="M4026" i="12"/>
  <c r="S4002" i="12"/>
  <c r="M4017" i="12"/>
  <c r="S3993" i="12"/>
  <c r="M4029" i="12"/>
  <c r="S4005" i="12"/>
  <c r="M4014" i="12"/>
  <c r="S3990" i="12"/>
  <c r="M4031" i="12"/>
  <c r="S4007" i="12"/>
  <c r="M4016" i="12"/>
  <c r="S3992" i="12"/>
  <c r="M4023" i="12"/>
  <c r="S3999" i="12"/>
  <c r="M4032" i="12"/>
  <c r="S4008" i="12"/>
  <c r="M4033" i="12"/>
  <c r="S4009" i="12"/>
  <c r="M4012" i="12"/>
  <c r="S3988" i="12"/>
  <c r="M4022" i="12"/>
  <c r="S3998" i="12"/>
  <c r="M4024" i="12"/>
  <c r="S4000" i="12"/>
  <c r="M4021" i="12"/>
  <c r="S3997" i="12"/>
  <c r="M4010" i="12"/>
  <c r="S3986" i="12"/>
  <c r="M4018" i="12"/>
  <c r="S3994" i="12"/>
  <c r="M4030" i="12"/>
  <c r="S4006" i="12"/>
  <c r="M4019" i="12"/>
  <c r="S3995" i="12"/>
  <c r="F171" i="10" l="1"/>
  <c r="G171" i="10" s="1"/>
  <c r="M4043" i="12"/>
  <c r="S4019" i="12"/>
  <c r="M4042" i="12"/>
  <c r="S4018" i="12"/>
  <c r="M4045" i="12"/>
  <c r="S4021" i="12"/>
  <c r="M4046" i="12"/>
  <c r="S4022" i="12"/>
  <c r="M4057" i="12"/>
  <c r="S4033" i="12"/>
  <c r="M4047" i="12"/>
  <c r="S4023" i="12"/>
  <c r="M4055" i="12"/>
  <c r="S4031" i="12"/>
  <c r="M4053" i="12"/>
  <c r="S4029" i="12"/>
  <c r="M4050" i="12"/>
  <c r="S4026" i="12"/>
  <c r="M4037" i="12"/>
  <c r="S4013" i="12"/>
  <c r="M4049" i="12"/>
  <c r="S4025" i="12"/>
  <c r="M4052" i="12"/>
  <c r="S4028" i="12"/>
  <c r="M4054" i="12"/>
  <c r="S4030" i="12"/>
  <c r="M4034" i="12"/>
  <c r="S4010" i="12"/>
  <c r="M4048" i="12"/>
  <c r="S4024" i="12"/>
  <c r="M4036" i="12"/>
  <c r="S4012" i="12"/>
  <c r="M4056" i="12"/>
  <c r="S4032" i="12"/>
  <c r="M4040" i="12"/>
  <c r="S4016" i="12"/>
  <c r="M4038" i="12"/>
  <c r="S4014" i="12"/>
  <c r="M4041" i="12"/>
  <c r="S4017" i="12"/>
  <c r="M4039" i="12"/>
  <c r="S4015" i="12"/>
  <c r="M4044" i="12"/>
  <c r="S4020" i="12"/>
  <c r="M4035" i="12"/>
  <c r="S4011" i="12"/>
  <c r="M4051" i="12"/>
  <c r="S4027" i="12"/>
  <c r="F172" i="10" l="1"/>
  <c r="G172" i="10" s="1"/>
  <c r="M4075" i="12"/>
  <c r="S4051" i="12"/>
  <c r="M4068" i="12"/>
  <c r="S4044" i="12"/>
  <c r="M4065" i="12"/>
  <c r="S4041" i="12"/>
  <c r="M4064" i="12"/>
  <c r="S4040" i="12"/>
  <c r="M4060" i="12"/>
  <c r="S4036" i="12"/>
  <c r="M4058" i="12"/>
  <c r="S4034" i="12"/>
  <c r="M4076" i="12"/>
  <c r="S4052" i="12"/>
  <c r="M4061" i="12"/>
  <c r="S4037" i="12"/>
  <c r="M4077" i="12"/>
  <c r="S4053" i="12"/>
  <c r="M4071" i="12"/>
  <c r="S4047" i="12"/>
  <c r="M4070" i="12"/>
  <c r="S4046" i="12"/>
  <c r="M4066" i="12"/>
  <c r="S4042" i="12"/>
  <c r="M4059" i="12"/>
  <c r="S4035" i="12"/>
  <c r="M4063" i="12"/>
  <c r="S4039" i="12"/>
  <c r="M4062" i="12"/>
  <c r="S4038" i="12"/>
  <c r="M4080" i="12"/>
  <c r="S4056" i="12"/>
  <c r="M4072" i="12"/>
  <c r="S4048" i="12"/>
  <c r="M4078" i="12"/>
  <c r="S4054" i="12"/>
  <c r="M4073" i="12"/>
  <c r="S4049" i="12"/>
  <c r="M4074" i="12"/>
  <c r="S4050" i="12"/>
  <c r="M4079" i="12"/>
  <c r="S4055" i="12"/>
  <c r="M4081" i="12"/>
  <c r="S4057" i="12"/>
  <c r="M4069" i="12"/>
  <c r="S4045" i="12"/>
  <c r="M4067" i="12"/>
  <c r="S4043" i="12"/>
  <c r="F173" i="10" l="1"/>
  <c r="G173" i="10" s="1"/>
  <c r="M4091" i="12"/>
  <c r="S4067" i="12"/>
  <c r="M4105" i="12"/>
  <c r="S4081" i="12"/>
  <c r="M4098" i="12"/>
  <c r="S4074" i="12"/>
  <c r="M4102" i="12"/>
  <c r="S4078" i="12"/>
  <c r="M4104" i="12"/>
  <c r="S4080" i="12"/>
  <c r="M4087" i="12"/>
  <c r="S4063" i="12"/>
  <c r="M4090" i="12"/>
  <c r="S4066" i="12"/>
  <c r="M4095" i="12"/>
  <c r="S4071" i="12"/>
  <c r="M4085" i="12"/>
  <c r="S4061" i="12"/>
  <c r="M4082" i="12"/>
  <c r="S4058" i="12"/>
  <c r="M4088" i="12"/>
  <c r="S4064" i="12"/>
  <c r="M4092" i="12"/>
  <c r="S4068" i="12"/>
  <c r="M4093" i="12"/>
  <c r="S4069" i="12"/>
  <c r="M4103" i="12"/>
  <c r="S4079" i="12"/>
  <c r="M4097" i="12"/>
  <c r="S4073" i="12"/>
  <c r="M4096" i="12"/>
  <c r="S4072" i="12"/>
  <c r="M4086" i="12"/>
  <c r="S4062" i="12"/>
  <c r="M4083" i="12"/>
  <c r="S4059" i="12"/>
  <c r="M4094" i="12"/>
  <c r="S4070" i="12"/>
  <c r="M4101" i="12"/>
  <c r="S4077" i="12"/>
  <c r="M4100" i="12"/>
  <c r="S4076" i="12"/>
  <c r="M4084" i="12"/>
  <c r="S4060" i="12"/>
  <c r="M4089" i="12"/>
  <c r="S4065" i="12"/>
  <c r="M4099" i="12"/>
  <c r="S4075" i="12"/>
  <c r="F174" i="10" l="1"/>
  <c r="G174" i="10" s="1"/>
  <c r="M4123" i="12"/>
  <c r="S4099" i="12"/>
  <c r="M4108" i="12"/>
  <c r="S4084" i="12"/>
  <c r="M4125" i="12"/>
  <c r="S4101" i="12"/>
  <c r="M4107" i="12"/>
  <c r="S4083" i="12"/>
  <c r="M4120" i="12"/>
  <c r="S4096" i="12"/>
  <c r="M4127" i="12"/>
  <c r="S4103" i="12"/>
  <c r="M4116" i="12"/>
  <c r="S4092" i="12"/>
  <c r="M4106" i="12"/>
  <c r="S4082" i="12"/>
  <c r="M4119" i="12"/>
  <c r="S4095" i="12"/>
  <c r="M4111" i="12"/>
  <c r="S4087" i="12"/>
  <c r="M4126" i="12"/>
  <c r="S4102" i="12"/>
  <c r="M4129" i="12"/>
  <c r="S4105" i="12"/>
  <c r="M4113" i="12"/>
  <c r="S4089" i="12"/>
  <c r="M4124" i="12"/>
  <c r="S4100" i="12"/>
  <c r="M4118" i="12"/>
  <c r="S4094" i="12"/>
  <c r="M4110" i="12"/>
  <c r="S4086" i="12"/>
  <c r="M4121" i="12"/>
  <c r="S4097" i="12"/>
  <c r="M4117" i="12"/>
  <c r="S4093" i="12"/>
  <c r="M4112" i="12"/>
  <c r="S4088" i="12"/>
  <c r="M4109" i="12"/>
  <c r="S4085" i="12"/>
  <c r="M4114" i="12"/>
  <c r="S4090" i="12"/>
  <c r="M4128" i="12"/>
  <c r="S4104" i="12"/>
  <c r="M4122" i="12"/>
  <c r="S4098" i="12"/>
  <c r="M4115" i="12"/>
  <c r="S4091" i="12"/>
  <c r="F175" i="10" l="1"/>
  <c r="G175" i="10" s="1"/>
  <c r="M4139" i="12"/>
  <c r="S4115" i="12"/>
  <c r="M4152" i="12"/>
  <c r="S4128" i="12"/>
  <c r="M4133" i="12"/>
  <c r="S4109" i="12"/>
  <c r="M4141" i="12"/>
  <c r="S4117" i="12"/>
  <c r="M4134" i="12"/>
  <c r="S4110" i="12"/>
  <c r="M4148" i="12"/>
  <c r="S4124" i="12"/>
  <c r="M4153" i="12"/>
  <c r="S4129" i="12"/>
  <c r="M4135" i="12"/>
  <c r="S4111" i="12"/>
  <c r="M4130" i="12"/>
  <c r="S4106" i="12"/>
  <c r="M4151" i="12"/>
  <c r="S4127" i="12"/>
  <c r="M4131" i="12"/>
  <c r="S4107" i="12"/>
  <c r="M4132" i="12"/>
  <c r="S4108" i="12"/>
  <c r="M4146" i="12"/>
  <c r="S4122" i="12"/>
  <c r="M4138" i="12"/>
  <c r="S4114" i="12"/>
  <c r="M4136" i="12"/>
  <c r="S4112" i="12"/>
  <c r="M4145" i="12"/>
  <c r="S4121" i="12"/>
  <c r="M4142" i="12"/>
  <c r="S4118" i="12"/>
  <c r="M4137" i="12"/>
  <c r="S4113" i="12"/>
  <c r="M4150" i="12"/>
  <c r="S4126" i="12"/>
  <c r="M4143" i="12"/>
  <c r="S4119" i="12"/>
  <c r="M4140" i="12"/>
  <c r="S4116" i="12"/>
  <c r="M4144" i="12"/>
  <c r="S4120" i="12"/>
  <c r="M4149" i="12"/>
  <c r="S4125" i="12"/>
  <c r="M4147" i="12"/>
  <c r="S4123" i="12"/>
  <c r="F176" i="10" l="1"/>
  <c r="G176" i="10" s="1"/>
  <c r="M4171" i="12"/>
  <c r="S4147" i="12"/>
  <c r="M4168" i="12"/>
  <c r="S4144" i="12"/>
  <c r="M4167" i="12"/>
  <c r="S4143" i="12"/>
  <c r="M4161" i="12"/>
  <c r="S4137" i="12"/>
  <c r="M4169" i="12"/>
  <c r="S4145" i="12"/>
  <c r="M4162" i="12"/>
  <c r="S4138" i="12"/>
  <c r="M4156" i="12"/>
  <c r="S4132" i="12"/>
  <c r="M4175" i="12"/>
  <c r="S4151" i="12"/>
  <c r="M4159" i="12"/>
  <c r="S4135" i="12"/>
  <c r="M4172" i="12"/>
  <c r="S4148" i="12"/>
  <c r="M4165" i="12"/>
  <c r="S4141" i="12"/>
  <c r="M4176" i="12"/>
  <c r="S4152" i="12"/>
  <c r="M4173" i="12"/>
  <c r="S4149" i="12"/>
  <c r="M4164" i="12"/>
  <c r="S4140" i="12"/>
  <c r="M4174" i="12"/>
  <c r="S4150" i="12"/>
  <c r="M4166" i="12"/>
  <c r="S4142" i="12"/>
  <c r="M4160" i="12"/>
  <c r="S4136" i="12"/>
  <c r="M4170" i="12"/>
  <c r="S4146" i="12"/>
  <c r="M4155" i="12"/>
  <c r="S4131" i="12"/>
  <c r="M4154" i="12"/>
  <c r="S4130" i="12"/>
  <c r="M4177" i="12"/>
  <c r="S4153" i="12"/>
  <c r="M4158" i="12"/>
  <c r="S4134" i="12"/>
  <c r="M4157" i="12"/>
  <c r="S4133" i="12"/>
  <c r="M4163" i="12"/>
  <c r="S4139" i="12"/>
  <c r="F177" i="10" l="1"/>
  <c r="G177" i="10" s="1"/>
  <c r="M4187" i="12"/>
  <c r="S4163" i="12"/>
  <c r="M4178" i="12"/>
  <c r="S4154" i="12"/>
  <c r="M4190" i="12"/>
  <c r="S4166" i="12"/>
  <c r="M4200" i="12"/>
  <c r="S4176" i="12"/>
  <c r="M4186" i="12"/>
  <c r="S4162" i="12"/>
  <c r="M4182" i="12"/>
  <c r="S4158" i="12"/>
  <c r="M4194" i="12"/>
  <c r="S4170" i="12"/>
  <c r="M4188" i="12"/>
  <c r="S4164" i="12"/>
  <c r="M4196" i="12"/>
  <c r="S4172" i="12"/>
  <c r="M4199" i="12"/>
  <c r="S4175" i="12"/>
  <c r="M4185" i="12"/>
  <c r="S4161" i="12"/>
  <c r="M4192" i="12"/>
  <c r="S4168" i="12"/>
  <c r="M4181" i="12"/>
  <c r="S4157" i="12"/>
  <c r="M4201" i="12"/>
  <c r="S4177" i="12"/>
  <c r="M4179" i="12"/>
  <c r="S4155" i="12"/>
  <c r="M4184" i="12"/>
  <c r="S4160" i="12"/>
  <c r="M4198" i="12"/>
  <c r="S4174" i="12"/>
  <c r="M4197" i="12"/>
  <c r="S4173" i="12"/>
  <c r="M4189" i="12"/>
  <c r="S4165" i="12"/>
  <c r="M4183" i="12"/>
  <c r="S4159" i="12"/>
  <c r="M4180" i="12"/>
  <c r="S4156" i="12"/>
  <c r="M4193" i="12"/>
  <c r="S4169" i="12"/>
  <c r="M4191" i="12"/>
  <c r="S4167" i="12"/>
  <c r="M4195" i="12"/>
  <c r="S4171" i="12"/>
  <c r="F178" i="10" l="1"/>
  <c r="G178" i="10" s="1"/>
  <c r="M4219" i="12"/>
  <c r="S4195" i="12"/>
  <c r="M4217" i="12"/>
  <c r="S4193" i="12"/>
  <c r="M4207" i="12"/>
  <c r="S4183" i="12"/>
  <c r="M4221" i="12"/>
  <c r="S4197" i="12"/>
  <c r="M4208" i="12"/>
  <c r="S4184" i="12"/>
  <c r="M4225" i="12"/>
  <c r="S4201" i="12"/>
  <c r="M4216" i="12"/>
  <c r="S4192" i="12"/>
  <c r="M4223" i="12"/>
  <c r="S4199" i="12"/>
  <c r="M4212" i="12"/>
  <c r="S4188" i="12"/>
  <c r="M4206" i="12"/>
  <c r="S4182" i="12"/>
  <c r="M4224" i="12"/>
  <c r="S4200" i="12"/>
  <c r="M4202" i="12"/>
  <c r="S4178" i="12"/>
  <c r="M4215" i="12"/>
  <c r="S4191" i="12"/>
  <c r="M4204" i="12"/>
  <c r="S4180" i="12"/>
  <c r="M4213" i="12"/>
  <c r="S4189" i="12"/>
  <c r="M4222" i="12"/>
  <c r="S4198" i="12"/>
  <c r="M4203" i="12"/>
  <c r="S4179" i="12"/>
  <c r="M4205" i="12"/>
  <c r="S4181" i="12"/>
  <c r="M4209" i="12"/>
  <c r="S4185" i="12"/>
  <c r="M4220" i="12"/>
  <c r="S4196" i="12"/>
  <c r="M4218" i="12"/>
  <c r="S4194" i="12"/>
  <c r="M4210" i="12"/>
  <c r="S4186" i="12"/>
  <c r="M4214" i="12"/>
  <c r="S4190" i="12"/>
  <c r="M4211" i="12"/>
  <c r="S4187" i="12"/>
  <c r="F179" i="10" l="1"/>
  <c r="G179" i="10" s="1"/>
  <c r="M4235" i="12"/>
  <c r="S4211" i="12"/>
  <c r="M4234" i="12"/>
  <c r="S4210" i="12"/>
  <c r="M4244" i="12"/>
  <c r="S4220" i="12"/>
  <c r="M4229" i="12"/>
  <c r="S4205" i="12"/>
  <c r="M4246" i="12"/>
  <c r="S4222" i="12"/>
  <c r="M4228" i="12"/>
  <c r="S4204" i="12"/>
  <c r="M4226" i="12"/>
  <c r="S4202" i="12"/>
  <c r="M4230" i="12"/>
  <c r="S4206" i="12"/>
  <c r="M4247" i="12"/>
  <c r="S4223" i="12"/>
  <c r="M4249" i="12"/>
  <c r="S4225" i="12"/>
  <c r="M4245" i="12"/>
  <c r="S4221" i="12"/>
  <c r="M4241" i="12"/>
  <c r="S4217" i="12"/>
  <c r="M4238" i="12"/>
  <c r="S4214" i="12"/>
  <c r="M4242" i="12"/>
  <c r="S4218" i="12"/>
  <c r="M4233" i="12"/>
  <c r="S4209" i="12"/>
  <c r="M4227" i="12"/>
  <c r="S4203" i="12"/>
  <c r="M4237" i="12"/>
  <c r="S4213" i="12"/>
  <c r="M4239" i="12"/>
  <c r="S4215" i="12"/>
  <c r="M4248" i="12"/>
  <c r="S4224" i="12"/>
  <c r="M4236" i="12"/>
  <c r="S4212" i="12"/>
  <c r="M4240" i="12"/>
  <c r="S4216" i="12"/>
  <c r="M4232" i="12"/>
  <c r="S4208" i="12"/>
  <c r="M4231" i="12"/>
  <c r="S4207" i="12"/>
  <c r="M4243" i="12"/>
  <c r="S4219" i="12"/>
  <c r="F180" i="10" l="1"/>
  <c r="G180" i="10" s="1"/>
  <c r="M4267" i="12"/>
  <c r="S4243" i="12"/>
  <c r="M4256" i="12"/>
  <c r="S4232" i="12"/>
  <c r="M4260" i="12"/>
  <c r="S4236" i="12"/>
  <c r="M4263" i="12"/>
  <c r="S4239" i="12"/>
  <c r="M4251" i="12"/>
  <c r="S4227" i="12"/>
  <c r="M4266" i="12"/>
  <c r="S4242" i="12"/>
  <c r="M4265" i="12"/>
  <c r="S4241" i="12"/>
  <c r="M4273" i="12"/>
  <c r="S4249" i="12"/>
  <c r="M4254" i="12"/>
  <c r="S4230" i="12"/>
  <c r="M4252" i="12"/>
  <c r="S4228" i="12"/>
  <c r="M4253" i="12"/>
  <c r="S4229" i="12"/>
  <c r="M4258" i="12"/>
  <c r="S4234" i="12"/>
  <c r="M4255" i="12"/>
  <c r="S4231" i="12"/>
  <c r="M4264" i="12"/>
  <c r="S4240" i="12"/>
  <c r="M4272" i="12"/>
  <c r="S4248" i="12"/>
  <c r="M4261" i="12"/>
  <c r="S4237" i="12"/>
  <c r="M4257" i="12"/>
  <c r="S4233" i="12"/>
  <c r="M4262" i="12"/>
  <c r="S4238" i="12"/>
  <c r="M4269" i="12"/>
  <c r="S4245" i="12"/>
  <c r="M4271" i="12"/>
  <c r="S4247" i="12"/>
  <c r="M4250" i="12"/>
  <c r="S4226" i="12"/>
  <c r="M4270" i="12"/>
  <c r="S4246" i="12"/>
  <c r="M4268" i="12"/>
  <c r="S4244" i="12"/>
  <c r="M4259" i="12"/>
  <c r="S4235" i="12"/>
  <c r="F181" i="10" l="1"/>
  <c r="G181" i="10" s="1"/>
  <c r="M4283" i="12"/>
  <c r="S4259" i="12"/>
  <c r="M4294" i="12"/>
  <c r="S4270" i="12"/>
  <c r="M4295" i="12"/>
  <c r="S4271" i="12"/>
  <c r="M4286" i="12"/>
  <c r="S4262" i="12"/>
  <c r="M4285" i="12"/>
  <c r="S4261" i="12"/>
  <c r="M4288" i="12"/>
  <c r="S4264" i="12"/>
  <c r="M4282" i="12"/>
  <c r="S4258" i="12"/>
  <c r="M4276" i="12"/>
  <c r="S4252" i="12"/>
  <c r="M4297" i="12"/>
  <c r="S4273" i="12"/>
  <c r="M4290" i="12"/>
  <c r="S4266" i="12"/>
  <c r="M4287" i="12"/>
  <c r="S4263" i="12"/>
  <c r="M4280" i="12"/>
  <c r="S4256" i="12"/>
  <c r="M4292" i="12"/>
  <c r="S4268" i="12"/>
  <c r="M4274" i="12"/>
  <c r="S4250" i="12"/>
  <c r="M4293" i="12"/>
  <c r="S4269" i="12"/>
  <c r="M4281" i="12"/>
  <c r="S4257" i="12"/>
  <c r="M4296" i="12"/>
  <c r="S4272" i="12"/>
  <c r="M4279" i="12"/>
  <c r="S4255" i="12"/>
  <c r="M4277" i="12"/>
  <c r="S4253" i="12"/>
  <c r="M4278" i="12"/>
  <c r="S4254" i="12"/>
  <c r="M4289" i="12"/>
  <c r="S4265" i="12"/>
  <c r="M4275" i="12"/>
  <c r="S4251" i="12"/>
  <c r="M4284" i="12"/>
  <c r="S4260" i="12"/>
  <c r="M4291" i="12"/>
  <c r="S4267" i="12"/>
  <c r="F182" i="10" l="1"/>
  <c r="G182" i="10" s="1"/>
  <c r="M4315" i="12"/>
  <c r="S4291" i="12"/>
  <c r="M4299" i="12"/>
  <c r="S4275" i="12"/>
  <c r="M4302" i="12"/>
  <c r="S4278" i="12"/>
  <c r="M4303" i="12"/>
  <c r="S4279" i="12"/>
  <c r="M4305" i="12"/>
  <c r="S4281" i="12"/>
  <c r="M4298" i="12"/>
  <c r="S4274" i="12"/>
  <c r="M4304" i="12"/>
  <c r="S4280" i="12"/>
  <c r="M4314" i="12"/>
  <c r="S4290" i="12"/>
  <c r="M4300" i="12"/>
  <c r="S4276" i="12"/>
  <c r="M4312" i="12"/>
  <c r="S4288" i="12"/>
  <c r="M4310" i="12"/>
  <c r="S4286" i="12"/>
  <c r="M4318" i="12"/>
  <c r="S4294" i="12"/>
  <c r="M4308" i="12"/>
  <c r="S4284" i="12"/>
  <c r="M4313" i="12"/>
  <c r="S4289" i="12"/>
  <c r="M4301" i="12"/>
  <c r="S4277" i="12"/>
  <c r="M4320" i="12"/>
  <c r="S4296" i="12"/>
  <c r="M4317" i="12"/>
  <c r="S4293" i="12"/>
  <c r="M4316" i="12"/>
  <c r="S4292" i="12"/>
  <c r="M4311" i="12"/>
  <c r="S4287" i="12"/>
  <c r="M4321" i="12"/>
  <c r="S4297" i="12"/>
  <c r="M4306" i="12"/>
  <c r="S4282" i="12"/>
  <c r="M4309" i="12"/>
  <c r="S4285" i="12"/>
  <c r="M4319" i="12"/>
  <c r="S4295" i="12"/>
  <c r="M4307" i="12"/>
  <c r="S4283" i="12"/>
  <c r="F183" i="10" l="1"/>
  <c r="G183" i="10" s="1"/>
  <c r="M4331" i="12"/>
  <c r="S4307" i="12"/>
  <c r="M4333" i="12"/>
  <c r="S4309" i="12"/>
  <c r="M4345" i="12"/>
  <c r="S4321" i="12"/>
  <c r="M4340" i="12"/>
  <c r="S4316" i="12"/>
  <c r="M4344" i="12"/>
  <c r="S4320" i="12"/>
  <c r="M4337" i="12"/>
  <c r="S4313" i="12"/>
  <c r="M4342" i="12"/>
  <c r="S4318" i="12"/>
  <c r="M4336" i="12"/>
  <c r="S4312" i="12"/>
  <c r="M4338" i="12"/>
  <c r="S4314" i="12"/>
  <c r="M4322" i="12"/>
  <c r="S4298" i="12"/>
  <c r="M4327" i="12"/>
  <c r="S4303" i="12"/>
  <c r="M4323" i="12"/>
  <c r="S4299" i="12"/>
  <c r="M4343" i="12"/>
  <c r="S4319" i="12"/>
  <c r="M4330" i="12"/>
  <c r="S4306" i="12"/>
  <c r="M4335" i="12"/>
  <c r="S4311" i="12"/>
  <c r="M4341" i="12"/>
  <c r="S4317" i="12"/>
  <c r="M4325" i="12"/>
  <c r="S4301" i="12"/>
  <c r="M4332" i="12"/>
  <c r="S4308" i="12"/>
  <c r="M4334" i="12"/>
  <c r="S4310" i="12"/>
  <c r="M4324" i="12"/>
  <c r="S4300" i="12"/>
  <c r="M4328" i="12"/>
  <c r="S4304" i="12"/>
  <c r="M4329" i="12"/>
  <c r="S4305" i="12"/>
  <c r="M4326" i="12"/>
  <c r="S4302" i="12"/>
  <c r="M4339" i="12"/>
  <c r="S4315" i="12"/>
  <c r="F184" i="10" l="1"/>
  <c r="G184" i="10" s="1"/>
  <c r="M4363" i="12"/>
  <c r="S4339" i="12"/>
  <c r="M4353" i="12"/>
  <c r="S4329" i="12"/>
  <c r="M4348" i="12"/>
  <c r="S4324" i="12"/>
  <c r="M4356" i="12"/>
  <c r="S4332" i="12"/>
  <c r="M4365" i="12"/>
  <c r="S4341" i="12"/>
  <c r="M4354" i="12"/>
  <c r="S4330" i="12"/>
  <c r="M4347" i="12"/>
  <c r="S4323" i="12"/>
  <c r="M4346" i="12"/>
  <c r="S4322" i="12"/>
  <c r="M4360" i="12"/>
  <c r="S4336" i="12"/>
  <c r="M4361" i="12"/>
  <c r="S4337" i="12"/>
  <c r="M4364" i="12"/>
  <c r="S4340" i="12"/>
  <c r="M4357" i="12"/>
  <c r="S4333" i="12"/>
  <c r="M4350" i="12"/>
  <c r="S4326" i="12"/>
  <c r="M4352" i="12"/>
  <c r="S4328" i="12"/>
  <c r="M4358" i="12"/>
  <c r="S4334" i="12"/>
  <c r="M4349" i="12"/>
  <c r="S4325" i="12"/>
  <c r="M4359" i="12"/>
  <c r="S4335" i="12"/>
  <c r="M4367" i="12"/>
  <c r="S4343" i="12"/>
  <c r="M4351" i="12"/>
  <c r="S4327" i="12"/>
  <c r="M4362" i="12"/>
  <c r="S4338" i="12"/>
  <c r="M4366" i="12"/>
  <c r="S4342" i="12"/>
  <c r="M4368" i="12"/>
  <c r="S4344" i="12"/>
  <c r="M4369" i="12"/>
  <c r="S4345" i="12"/>
  <c r="M4355" i="12"/>
  <c r="S4331" i="12"/>
  <c r="F185" i="10" l="1"/>
  <c r="G185" i="10" s="1"/>
  <c r="M4379" i="12"/>
  <c r="S4355" i="12"/>
  <c r="M4392" i="12"/>
  <c r="S4368" i="12"/>
  <c r="M4386" i="12"/>
  <c r="S4362" i="12"/>
  <c r="M4391" i="12"/>
  <c r="S4367" i="12"/>
  <c r="M4373" i="12"/>
  <c r="S4349" i="12"/>
  <c r="M4376" i="12"/>
  <c r="S4352" i="12"/>
  <c r="M4381" i="12"/>
  <c r="S4357" i="12"/>
  <c r="M4385" i="12"/>
  <c r="S4361" i="12"/>
  <c r="M4370" i="12"/>
  <c r="S4346" i="12"/>
  <c r="M4378" i="12"/>
  <c r="S4354" i="12"/>
  <c r="M4380" i="12"/>
  <c r="S4356" i="12"/>
  <c r="M4377" i="12"/>
  <c r="S4353" i="12"/>
  <c r="M4393" i="12"/>
  <c r="S4369" i="12"/>
  <c r="M4390" i="12"/>
  <c r="S4366" i="12"/>
  <c r="M4375" i="12"/>
  <c r="S4351" i="12"/>
  <c r="M4383" i="12"/>
  <c r="S4359" i="12"/>
  <c r="M4382" i="12"/>
  <c r="S4358" i="12"/>
  <c r="M4374" i="12"/>
  <c r="S4350" i="12"/>
  <c r="M4388" i="12"/>
  <c r="S4364" i="12"/>
  <c r="M4384" i="12"/>
  <c r="S4360" i="12"/>
  <c r="M4371" i="12"/>
  <c r="S4347" i="12"/>
  <c r="M4389" i="12"/>
  <c r="S4365" i="12"/>
  <c r="M4372" i="12"/>
  <c r="S4348" i="12"/>
  <c r="M4387" i="12"/>
  <c r="S4363" i="12"/>
  <c r="F186" i="10" l="1"/>
  <c r="G186" i="10" s="1"/>
  <c r="M4411" i="12"/>
  <c r="S4387" i="12"/>
  <c r="M4413" i="12"/>
  <c r="S4389" i="12"/>
  <c r="M4408" i="12"/>
  <c r="S4384" i="12"/>
  <c r="M4398" i="12"/>
  <c r="S4374" i="12"/>
  <c r="M4407" i="12"/>
  <c r="S4383" i="12"/>
  <c r="M4414" i="12"/>
  <c r="S4390" i="12"/>
  <c r="M4401" i="12"/>
  <c r="S4377" i="12"/>
  <c r="M4402" i="12"/>
  <c r="S4378" i="12"/>
  <c r="M4409" i="12"/>
  <c r="S4385" i="12"/>
  <c r="M4400" i="12"/>
  <c r="S4376" i="12"/>
  <c r="M4415" i="12"/>
  <c r="S4391" i="12"/>
  <c r="M4416" i="12"/>
  <c r="S4392" i="12"/>
  <c r="M4396" i="12"/>
  <c r="S4372" i="12"/>
  <c r="M4395" i="12"/>
  <c r="S4371" i="12"/>
  <c r="M4412" i="12"/>
  <c r="S4388" i="12"/>
  <c r="M4406" i="12"/>
  <c r="S4382" i="12"/>
  <c r="M4399" i="12"/>
  <c r="S4375" i="12"/>
  <c r="M4417" i="12"/>
  <c r="S4393" i="12"/>
  <c r="M4404" i="12"/>
  <c r="S4380" i="12"/>
  <c r="M4394" i="12"/>
  <c r="S4370" i="12"/>
  <c r="M4405" i="12"/>
  <c r="S4381" i="12"/>
  <c r="M4397" i="12"/>
  <c r="S4373" i="12"/>
  <c r="M4410" i="12"/>
  <c r="S4386" i="12"/>
  <c r="M4403" i="12"/>
  <c r="S4379" i="12"/>
  <c r="F187" i="10" l="1"/>
  <c r="G187" i="10" s="1"/>
  <c r="M4427" i="12"/>
  <c r="S4403" i="12"/>
  <c r="M4421" i="12"/>
  <c r="S4397" i="12"/>
  <c r="M4418" i="12"/>
  <c r="S4394" i="12"/>
  <c r="M4441" i="12"/>
  <c r="S4417" i="12"/>
  <c r="M4430" i="12"/>
  <c r="S4406" i="12"/>
  <c r="M4419" i="12"/>
  <c r="S4395" i="12"/>
  <c r="M4440" i="12"/>
  <c r="S4416" i="12"/>
  <c r="M4424" i="12"/>
  <c r="S4400" i="12"/>
  <c r="M4426" i="12"/>
  <c r="S4402" i="12"/>
  <c r="M4438" i="12"/>
  <c r="S4414" i="12"/>
  <c r="M4422" i="12"/>
  <c r="S4398" i="12"/>
  <c r="M4437" i="12"/>
  <c r="S4413" i="12"/>
  <c r="M4434" i="12"/>
  <c r="S4410" i="12"/>
  <c r="M4429" i="12"/>
  <c r="S4405" i="12"/>
  <c r="M4428" i="12"/>
  <c r="S4404" i="12"/>
  <c r="M4423" i="12"/>
  <c r="S4399" i="12"/>
  <c r="M4436" i="12"/>
  <c r="S4412" i="12"/>
  <c r="M4420" i="12"/>
  <c r="S4396" i="12"/>
  <c r="M4439" i="12"/>
  <c r="S4415" i="12"/>
  <c r="M4433" i="12"/>
  <c r="S4409" i="12"/>
  <c r="M4425" i="12"/>
  <c r="S4401" i="12"/>
  <c r="M4431" i="12"/>
  <c r="S4407" i="12"/>
  <c r="M4432" i="12"/>
  <c r="S4408" i="12"/>
  <c r="M4435" i="12"/>
  <c r="S4411" i="12"/>
  <c r="F188" i="10" l="1"/>
  <c r="G188" i="10" s="1"/>
  <c r="M4459" i="12"/>
  <c r="S4435" i="12"/>
  <c r="M4455" i="12"/>
  <c r="S4431" i="12"/>
  <c r="M4457" i="12"/>
  <c r="S4433" i="12"/>
  <c r="M4444" i="12"/>
  <c r="S4420" i="12"/>
  <c r="M4447" i="12"/>
  <c r="S4423" i="12"/>
  <c r="M4453" i="12"/>
  <c r="S4429" i="12"/>
  <c r="M4461" i="12"/>
  <c r="S4437" i="12"/>
  <c r="M4462" i="12"/>
  <c r="S4438" i="12"/>
  <c r="M4448" i="12"/>
  <c r="S4424" i="12"/>
  <c r="M4443" i="12"/>
  <c r="S4419" i="12"/>
  <c r="M4465" i="12"/>
  <c r="S4441" i="12"/>
  <c r="M4445" i="12"/>
  <c r="S4421" i="12"/>
  <c r="M4456" i="12"/>
  <c r="S4432" i="12"/>
  <c r="M4449" i="12"/>
  <c r="S4425" i="12"/>
  <c r="M4463" i="12"/>
  <c r="S4439" i="12"/>
  <c r="M4460" i="12"/>
  <c r="S4436" i="12"/>
  <c r="M4452" i="12"/>
  <c r="S4428" i="12"/>
  <c r="M4458" i="12"/>
  <c r="S4434" i="12"/>
  <c r="M4446" i="12"/>
  <c r="S4422" i="12"/>
  <c r="M4450" i="12"/>
  <c r="S4426" i="12"/>
  <c r="M4464" i="12"/>
  <c r="S4440" i="12"/>
  <c r="M4454" i="12"/>
  <c r="S4430" i="12"/>
  <c r="M4442" i="12"/>
  <c r="S4418" i="12"/>
  <c r="M4451" i="12"/>
  <c r="S4427" i="12"/>
  <c r="F189" i="10" l="1"/>
  <c r="G189" i="10" s="1"/>
  <c r="M4475" i="12"/>
  <c r="S4451" i="12"/>
  <c r="M4478" i="12"/>
  <c r="S4454" i="12"/>
  <c r="M4474" i="12"/>
  <c r="S4450" i="12"/>
  <c r="M4482" i="12"/>
  <c r="S4458" i="12"/>
  <c r="M4484" i="12"/>
  <c r="S4460" i="12"/>
  <c r="M4473" i="12"/>
  <c r="S4449" i="12"/>
  <c r="M4469" i="12"/>
  <c r="S4445" i="12"/>
  <c r="M4467" i="12"/>
  <c r="S4443" i="12"/>
  <c r="M4486" i="12"/>
  <c r="S4462" i="12"/>
  <c r="M4477" i="12"/>
  <c r="S4453" i="12"/>
  <c r="M4468" i="12"/>
  <c r="S4444" i="12"/>
  <c r="M4479" i="12"/>
  <c r="S4455" i="12"/>
  <c r="M4466" i="12"/>
  <c r="S4442" i="12"/>
  <c r="M4488" i="12"/>
  <c r="S4464" i="12"/>
  <c r="M4470" i="12"/>
  <c r="S4446" i="12"/>
  <c r="M4476" i="12"/>
  <c r="S4452" i="12"/>
  <c r="M4487" i="12"/>
  <c r="S4463" i="12"/>
  <c r="M4480" i="12"/>
  <c r="S4456" i="12"/>
  <c r="M4489" i="12"/>
  <c r="S4465" i="12"/>
  <c r="M4472" i="12"/>
  <c r="S4448" i="12"/>
  <c r="M4485" i="12"/>
  <c r="S4461" i="12"/>
  <c r="M4471" i="12"/>
  <c r="S4447" i="12"/>
  <c r="M4481" i="12"/>
  <c r="S4457" i="12"/>
  <c r="M4483" i="12"/>
  <c r="S4459" i="12"/>
  <c r="F190" i="10" l="1"/>
  <c r="G190" i="10" s="1"/>
  <c r="M4507" i="12"/>
  <c r="S4483" i="12"/>
  <c r="M4495" i="12"/>
  <c r="S4471" i="12"/>
  <c r="M4496" i="12"/>
  <c r="S4472" i="12"/>
  <c r="M4504" i="12"/>
  <c r="S4480" i="12"/>
  <c r="M4500" i="12"/>
  <c r="S4476" i="12"/>
  <c r="M4512" i="12"/>
  <c r="S4488" i="12"/>
  <c r="M4503" i="12"/>
  <c r="S4479" i="12"/>
  <c r="M4501" i="12"/>
  <c r="S4477" i="12"/>
  <c r="M4491" i="12"/>
  <c r="S4467" i="12"/>
  <c r="M4497" i="12"/>
  <c r="S4473" i="12"/>
  <c r="M4506" i="12"/>
  <c r="S4482" i="12"/>
  <c r="M4502" i="12"/>
  <c r="S4478" i="12"/>
  <c r="M4505" i="12"/>
  <c r="S4481" i="12"/>
  <c r="M4509" i="12"/>
  <c r="S4485" i="12"/>
  <c r="M4513" i="12"/>
  <c r="S4489" i="12"/>
  <c r="M4511" i="12"/>
  <c r="S4487" i="12"/>
  <c r="M4494" i="12"/>
  <c r="S4470" i="12"/>
  <c r="M4490" i="12"/>
  <c r="S4466" i="12"/>
  <c r="M4492" i="12"/>
  <c r="S4468" i="12"/>
  <c r="M4510" i="12"/>
  <c r="S4486" i="12"/>
  <c r="M4493" i="12"/>
  <c r="S4469" i="12"/>
  <c r="M4508" i="12"/>
  <c r="S4484" i="12"/>
  <c r="M4498" i="12"/>
  <c r="S4474" i="12"/>
  <c r="M4499" i="12"/>
  <c r="S4475" i="12"/>
  <c r="F191" i="10" l="1"/>
  <c r="G191" i="10" s="1"/>
  <c r="M4523" i="12"/>
  <c r="S4499" i="12"/>
  <c r="M4532" i="12"/>
  <c r="S4508" i="12"/>
  <c r="M4534" i="12"/>
  <c r="S4510" i="12"/>
  <c r="M4514" i="12"/>
  <c r="S4490" i="12"/>
  <c r="M4535" i="12"/>
  <c r="S4511" i="12"/>
  <c r="M4533" i="12"/>
  <c r="S4509" i="12"/>
  <c r="M4526" i="12"/>
  <c r="S4502" i="12"/>
  <c r="M4521" i="12"/>
  <c r="S4497" i="12"/>
  <c r="M4525" i="12"/>
  <c r="S4501" i="12"/>
  <c r="M4536" i="12"/>
  <c r="S4512" i="12"/>
  <c r="M4528" i="12"/>
  <c r="S4504" i="12"/>
  <c r="M4519" i="12"/>
  <c r="S4495" i="12"/>
  <c r="M4522" i="12"/>
  <c r="S4498" i="12"/>
  <c r="M4517" i="12"/>
  <c r="S4493" i="12"/>
  <c r="M4516" i="12"/>
  <c r="S4492" i="12"/>
  <c r="M4518" i="12"/>
  <c r="S4494" i="12"/>
  <c r="M4537" i="12"/>
  <c r="S4513" i="12"/>
  <c r="M4529" i="12"/>
  <c r="S4505" i="12"/>
  <c r="M4530" i="12"/>
  <c r="S4506" i="12"/>
  <c r="M4515" i="12"/>
  <c r="S4491" i="12"/>
  <c r="M4527" i="12"/>
  <c r="S4503" i="12"/>
  <c r="M4524" i="12"/>
  <c r="S4500" i="12"/>
  <c r="M4520" i="12"/>
  <c r="S4496" i="12"/>
  <c r="M4531" i="12"/>
  <c r="S4507" i="12"/>
  <c r="F192" i="10" l="1"/>
  <c r="G192" i="10" s="1"/>
  <c r="M4555" i="12"/>
  <c r="S4531" i="12"/>
  <c r="M4548" i="12"/>
  <c r="S4524" i="12"/>
  <c r="M4539" i="12"/>
  <c r="S4515" i="12"/>
  <c r="M4553" i="12"/>
  <c r="S4529" i="12"/>
  <c r="M4542" i="12"/>
  <c r="S4518" i="12"/>
  <c r="M4541" i="12"/>
  <c r="S4517" i="12"/>
  <c r="M4543" i="12"/>
  <c r="S4519" i="12"/>
  <c r="M4560" i="12"/>
  <c r="S4536" i="12"/>
  <c r="M4545" i="12"/>
  <c r="S4521" i="12"/>
  <c r="M4557" i="12"/>
  <c r="S4533" i="12"/>
  <c r="M4538" i="12"/>
  <c r="S4514" i="12"/>
  <c r="M4556" i="12"/>
  <c r="S4532" i="12"/>
  <c r="M4544" i="12"/>
  <c r="S4520" i="12"/>
  <c r="M4551" i="12"/>
  <c r="S4527" i="12"/>
  <c r="M4554" i="12"/>
  <c r="S4530" i="12"/>
  <c r="M4561" i="12"/>
  <c r="S4537" i="12"/>
  <c r="M4540" i="12"/>
  <c r="S4516" i="12"/>
  <c r="M4546" i="12"/>
  <c r="S4522" i="12"/>
  <c r="M4552" i="12"/>
  <c r="S4528" i="12"/>
  <c r="M4549" i="12"/>
  <c r="S4525" i="12"/>
  <c r="M4550" i="12"/>
  <c r="S4526" i="12"/>
  <c r="M4559" i="12"/>
  <c r="S4535" i="12"/>
  <c r="M4558" i="12"/>
  <c r="S4534" i="12"/>
  <c r="M4547" i="12"/>
  <c r="S4523" i="12"/>
  <c r="F193" i="10" l="1"/>
  <c r="G193" i="10" s="1"/>
  <c r="M4571" i="12"/>
  <c r="S4547" i="12"/>
  <c r="M4583" i="12"/>
  <c r="S4559" i="12"/>
  <c r="M4573" i="12"/>
  <c r="S4549" i="12"/>
  <c r="M4570" i="12"/>
  <c r="S4546" i="12"/>
  <c r="M4585" i="12"/>
  <c r="S4561" i="12"/>
  <c r="M4575" i="12"/>
  <c r="S4551" i="12"/>
  <c r="M4580" i="12"/>
  <c r="S4556" i="12"/>
  <c r="M4581" i="12"/>
  <c r="S4557" i="12"/>
  <c r="M4584" i="12"/>
  <c r="S4560" i="12"/>
  <c r="M4565" i="12"/>
  <c r="S4541" i="12"/>
  <c r="M4577" i="12"/>
  <c r="S4553" i="12"/>
  <c r="M4572" i="12"/>
  <c r="S4548" i="12"/>
  <c r="M4582" i="12"/>
  <c r="S4558" i="12"/>
  <c r="M4574" i="12"/>
  <c r="S4550" i="12"/>
  <c r="M4576" i="12"/>
  <c r="S4552" i="12"/>
  <c r="M4564" i="12"/>
  <c r="S4540" i="12"/>
  <c r="M4578" i="12"/>
  <c r="S4554" i="12"/>
  <c r="M4568" i="12"/>
  <c r="S4544" i="12"/>
  <c r="M4562" i="12"/>
  <c r="S4538" i="12"/>
  <c r="M4569" i="12"/>
  <c r="S4545" i="12"/>
  <c r="M4567" i="12"/>
  <c r="S4543" i="12"/>
  <c r="M4566" i="12"/>
  <c r="S4542" i="12"/>
  <c r="M4563" i="12"/>
  <c r="S4539" i="12"/>
  <c r="M4579" i="12"/>
  <c r="S4555" i="12"/>
  <c r="F194" i="10" l="1"/>
  <c r="G194" i="10" s="1"/>
  <c r="M4603" i="12"/>
  <c r="S4579" i="12"/>
  <c r="M4590" i="12"/>
  <c r="S4566" i="12"/>
  <c r="M4593" i="12"/>
  <c r="S4569" i="12"/>
  <c r="M4592" i="12"/>
  <c r="S4568" i="12"/>
  <c r="M4588" i="12"/>
  <c r="S4564" i="12"/>
  <c r="M4598" i="12"/>
  <c r="S4574" i="12"/>
  <c r="M4596" i="12"/>
  <c r="S4572" i="12"/>
  <c r="M4589" i="12"/>
  <c r="S4565" i="12"/>
  <c r="M4605" i="12"/>
  <c r="S4581" i="12"/>
  <c r="M4599" i="12"/>
  <c r="S4575" i="12"/>
  <c r="M4594" i="12"/>
  <c r="S4570" i="12"/>
  <c r="M4607" i="12"/>
  <c r="S4583" i="12"/>
  <c r="M4587" i="12"/>
  <c r="S4563" i="12"/>
  <c r="M4591" i="12"/>
  <c r="S4567" i="12"/>
  <c r="M4586" i="12"/>
  <c r="S4562" i="12"/>
  <c r="M4602" i="12"/>
  <c r="S4578" i="12"/>
  <c r="M4600" i="12"/>
  <c r="S4576" i="12"/>
  <c r="M4606" i="12"/>
  <c r="S4582" i="12"/>
  <c r="M4601" i="12"/>
  <c r="S4577" i="12"/>
  <c r="M4608" i="12"/>
  <c r="S4584" i="12"/>
  <c r="M4604" i="12"/>
  <c r="S4580" i="12"/>
  <c r="M4609" i="12"/>
  <c r="S4585" i="12"/>
  <c r="M4597" i="12"/>
  <c r="S4573" i="12"/>
  <c r="M4595" i="12"/>
  <c r="S4571" i="12"/>
  <c r="F195" i="10" l="1"/>
  <c r="G195" i="10" s="1"/>
  <c r="M4619" i="12"/>
  <c r="S4595" i="12"/>
  <c r="M4633" i="12"/>
  <c r="S4609" i="12"/>
  <c r="M4632" i="12"/>
  <c r="S4608" i="12"/>
  <c r="M4630" i="12"/>
  <c r="S4606" i="12"/>
  <c r="M4626" i="12"/>
  <c r="S4602" i="12"/>
  <c r="M4615" i="12"/>
  <c r="S4591" i="12"/>
  <c r="M4631" i="12"/>
  <c r="S4607" i="12"/>
  <c r="M4623" i="12"/>
  <c r="S4599" i="12"/>
  <c r="M4613" i="12"/>
  <c r="S4589" i="12"/>
  <c r="M4622" i="12"/>
  <c r="S4598" i="12"/>
  <c r="M4616" i="12"/>
  <c r="S4592" i="12"/>
  <c r="M4614" i="12"/>
  <c r="S4590" i="12"/>
  <c r="M4621" i="12"/>
  <c r="S4597" i="12"/>
  <c r="M4628" i="12"/>
  <c r="S4604" i="12"/>
  <c r="M4625" i="12"/>
  <c r="S4601" i="12"/>
  <c r="M4624" i="12"/>
  <c r="S4600" i="12"/>
  <c r="M4610" i="12"/>
  <c r="S4586" i="12"/>
  <c r="M4611" i="12"/>
  <c r="S4587" i="12"/>
  <c r="M4618" i="12"/>
  <c r="S4594" i="12"/>
  <c r="M4629" i="12"/>
  <c r="S4605" i="12"/>
  <c r="M4620" i="12"/>
  <c r="S4596" i="12"/>
  <c r="M4612" i="12"/>
  <c r="S4588" i="12"/>
  <c r="M4617" i="12"/>
  <c r="S4593" i="12"/>
  <c r="M4627" i="12"/>
  <c r="S4603" i="12"/>
  <c r="F196" i="10" l="1"/>
  <c r="G196" i="10" s="1"/>
  <c r="M4641" i="12"/>
  <c r="S4617" i="12"/>
  <c r="M4644" i="12"/>
  <c r="S4620" i="12"/>
  <c r="M4642" i="12"/>
  <c r="S4618" i="12"/>
  <c r="M4634" i="12"/>
  <c r="S4610" i="12"/>
  <c r="M4649" i="12"/>
  <c r="S4625" i="12"/>
  <c r="M4645" i="12"/>
  <c r="S4621" i="12"/>
  <c r="M4640" i="12"/>
  <c r="S4616" i="12"/>
  <c r="M4637" i="12"/>
  <c r="S4613" i="12"/>
  <c r="M4655" i="12"/>
  <c r="S4631" i="12"/>
  <c r="M4650" i="12"/>
  <c r="S4626" i="12"/>
  <c r="M4656" i="12"/>
  <c r="S4632" i="12"/>
  <c r="M4643" i="12"/>
  <c r="S4619" i="12"/>
  <c r="M4651" i="12"/>
  <c r="S4627" i="12"/>
  <c r="M4636" i="12"/>
  <c r="S4612" i="12"/>
  <c r="M4653" i="12"/>
  <c r="S4629" i="12"/>
  <c r="M4635" i="12"/>
  <c r="S4611" i="12"/>
  <c r="M4648" i="12"/>
  <c r="S4624" i="12"/>
  <c r="M4652" i="12"/>
  <c r="S4628" i="12"/>
  <c r="M4638" i="12"/>
  <c r="S4614" i="12"/>
  <c r="M4646" i="12"/>
  <c r="S4622" i="12"/>
  <c r="M4647" i="12"/>
  <c r="S4623" i="12"/>
  <c r="M4639" i="12"/>
  <c r="S4615" i="12"/>
  <c r="M4654" i="12"/>
  <c r="S4630" i="12"/>
  <c r="M4657" i="12"/>
  <c r="S4633" i="12"/>
  <c r="F197" i="10" l="1"/>
  <c r="G197" i="10" s="1"/>
  <c r="M4681" i="12"/>
  <c r="S4657" i="12"/>
  <c r="M4663" i="12"/>
  <c r="S4639" i="12"/>
  <c r="M4670" i="12"/>
  <c r="S4646" i="12"/>
  <c r="M4676" i="12"/>
  <c r="S4652" i="12"/>
  <c r="M4659" i="12"/>
  <c r="S4635" i="12"/>
  <c r="M4660" i="12"/>
  <c r="S4636" i="12"/>
  <c r="M4667" i="12"/>
  <c r="S4643" i="12"/>
  <c r="M4674" i="12"/>
  <c r="S4650" i="12"/>
  <c r="M4661" i="12"/>
  <c r="S4637" i="12"/>
  <c r="M4669" i="12"/>
  <c r="S4645" i="12"/>
  <c r="M4658" i="12"/>
  <c r="S4634" i="12"/>
  <c r="M4668" i="12"/>
  <c r="S4644" i="12"/>
  <c r="M4678" i="12"/>
  <c r="S4654" i="12"/>
  <c r="M4671" i="12"/>
  <c r="S4647" i="12"/>
  <c r="M4662" i="12"/>
  <c r="S4638" i="12"/>
  <c r="M4672" i="12"/>
  <c r="S4648" i="12"/>
  <c r="M4677" i="12"/>
  <c r="S4653" i="12"/>
  <c r="M4675" i="12"/>
  <c r="S4651" i="12"/>
  <c r="M4680" i="12"/>
  <c r="S4656" i="12"/>
  <c r="M4679" i="12"/>
  <c r="S4655" i="12"/>
  <c r="M4664" i="12"/>
  <c r="S4640" i="12"/>
  <c r="M4673" i="12"/>
  <c r="S4649" i="12"/>
  <c r="M4666" i="12"/>
  <c r="S4642" i="12"/>
  <c r="M4665" i="12"/>
  <c r="S4641" i="12"/>
  <c r="F198" i="10" l="1"/>
  <c r="G198" i="10" s="1"/>
  <c r="M4689" i="12"/>
  <c r="S4665" i="12"/>
  <c r="M4697" i="12"/>
  <c r="S4673" i="12"/>
  <c r="M4703" i="12"/>
  <c r="S4679" i="12"/>
  <c r="M4699" i="12"/>
  <c r="S4675" i="12"/>
  <c r="M4696" i="12"/>
  <c r="S4672" i="12"/>
  <c r="M4695" i="12"/>
  <c r="S4671" i="12"/>
  <c r="M4692" i="12"/>
  <c r="S4668" i="12"/>
  <c r="M4693" i="12"/>
  <c r="S4669" i="12"/>
  <c r="M4698" i="12"/>
  <c r="S4674" i="12"/>
  <c r="M4684" i="12"/>
  <c r="S4660" i="12"/>
  <c r="M4700" i="12"/>
  <c r="S4676" i="12"/>
  <c r="M4687" i="12"/>
  <c r="S4663" i="12"/>
  <c r="M4690" i="12"/>
  <c r="S4666" i="12"/>
  <c r="M4688" i="12"/>
  <c r="S4664" i="12"/>
  <c r="M4704" i="12"/>
  <c r="S4680" i="12"/>
  <c r="M4701" i="12"/>
  <c r="S4677" i="12"/>
  <c r="M4686" i="12"/>
  <c r="S4662" i="12"/>
  <c r="M4702" i="12"/>
  <c r="S4678" i="12"/>
  <c r="M4682" i="12"/>
  <c r="S4658" i="12"/>
  <c r="M4685" i="12"/>
  <c r="S4661" i="12"/>
  <c r="M4691" i="12"/>
  <c r="S4667" i="12"/>
  <c r="M4683" i="12"/>
  <c r="S4659" i="12"/>
  <c r="M4694" i="12"/>
  <c r="S4670" i="12"/>
  <c r="M4705" i="12"/>
  <c r="S4681" i="12"/>
  <c r="F199" i="10" l="1"/>
  <c r="G199" i="10" s="1"/>
  <c r="M4729" i="12"/>
  <c r="S4705" i="12"/>
  <c r="M4707" i="12"/>
  <c r="S4683" i="12"/>
  <c r="M4709" i="12"/>
  <c r="S4685" i="12"/>
  <c r="M4726" i="12"/>
  <c r="S4702" i="12"/>
  <c r="M4725" i="12"/>
  <c r="S4701" i="12"/>
  <c r="M4712" i="12"/>
  <c r="S4688" i="12"/>
  <c r="M4711" i="12"/>
  <c r="S4687" i="12"/>
  <c r="M4708" i="12"/>
  <c r="S4684" i="12"/>
  <c r="M4717" i="12"/>
  <c r="S4693" i="12"/>
  <c r="M4719" i="12"/>
  <c r="S4695" i="12"/>
  <c r="M4723" i="12"/>
  <c r="S4699" i="12"/>
  <c r="M4721" i="12"/>
  <c r="S4697" i="12"/>
  <c r="M4718" i="12"/>
  <c r="S4694" i="12"/>
  <c r="M4715" i="12"/>
  <c r="S4691" i="12"/>
  <c r="M4706" i="12"/>
  <c r="S4682" i="12"/>
  <c r="M4710" i="12"/>
  <c r="S4686" i="12"/>
  <c r="M4728" i="12"/>
  <c r="S4704" i="12"/>
  <c r="M4714" i="12"/>
  <c r="S4690" i="12"/>
  <c r="M4724" i="12"/>
  <c r="S4700" i="12"/>
  <c r="M4722" i="12"/>
  <c r="S4698" i="12"/>
  <c r="M4716" i="12"/>
  <c r="S4692" i="12"/>
  <c r="M4720" i="12"/>
  <c r="S4696" i="12"/>
  <c r="M4727" i="12"/>
  <c r="S4703" i="12"/>
  <c r="M4713" i="12"/>
  <c r="S4689" i="12"/>
  <c r="F200" i="10" l="1"/>
  <c r="G200" i="10" s="1"/>
  <c r="M4737" i="12"/>
  <c r="S4713" i="12"/>
  <c r="M4744" i="12"/>
  <c r="S4720" i="12"/>
  <c r="M4746" i="12"/>
  <c r="S4722" i="12"/>
  <c r="M4738" i="12"/>
  <c r="S4714" i="12"/>
  <c r="M4734" i="12"/>
  <c r="S4710" i="12"/>
  <c r="M4739" i="12"/>
  <c r="S4715" i="12"/>
  <c r="M4745" i="12"/>
  <c r="S4721" i="12"/>
  <c r="M4743" i="12"/>
  <c r="S4719" i="12"/>
  <c r="M4732" i="12"/>
  <c r="S4708" i="12"/>
  <c r="M4736" i="12"/>
  <c r="S4712" i="12"/>
  <c r="M4750" i="12"/>
  <c r="S4726" i="12"/>
  <c r="M4731" i="12"/>
  <c r="S4707" i="12"/>
  <c r="M4751" i="12"/>
  <c r="S4727" i="12"/>
  <c r="M4740" i="12"/>
  <c r="S4716" i="12"/>
  <c r="M4748" i="12"/>
  <c r="S4724" i="12"/>
  <c r="M4752" i="12"/>
  <c r="S4728" i="12"/>
  <c r="M4730" i="12"/>
  <c r="S4706" i="12"/>
  <c r="M4742" i="12"/>
  <c r="S4718" i="12"/>
  <c r="M4747" i="12"/>
  <c r="S4723" i="12"/>
  <c r="M4741" i="12"/>
  <c r="S4717" i="12"/>
  <c r="M4735" i="12"/>
  <c r="S4711" i="12"/>
  <c r="M4749" i="12"/>
  <c r="S4725" i="12"/>
  <c r="M4733" i="12"/>
  <c r="S4709" i="12"/>
  <c r="M4753" i="12"/>
  <c r="S4729" i="12"/>
  <c r="F201" i="10" l="1"/>
  <c r="G201" i="10" s="1"/>
  <c r="M4777" i="12"/>
  <c r="S4753" i="12"/>
  <c r="M4773" i="12"/>
  <c r="S4749" i="12"/>
  <c r="M4765" i="12"/>
  <c r="S4741" i="12"/>
  <c r="M4766" i="12"/>
  <c r="S4742" i="12"/>
  <c r="M4776" i="12"/>
  <c r="S4752" i="12"/>
  <c r="M4764" i="12"/>
  <c r="S4740" i="12"/>
  <c r="M4755" i="12"/>
  <c r="S4731" i="12"/>
  <c r="M4760" i="12"/>
  <c r="S4736" i="12"/>
  <c r="M4767" i="12"/>
  <c r="S4743" i="12"/>
  <c r="M4763" i="12"/>
  <c r="S4739" i="12"/>
  <c r="M4762" i="12"/>
  <c r="S4738" i="12"/>
  <c r="M4768" i="12"/>
  <c r="S4744" i="12"/>
  <c r="M4757" i="12"/>
  <c r="S4733" i="12"/>
  <c r="M4759" i="12"/>
  <c r="S4735" i="12"/>
  <c r="M4771" i="12"/>
  <c r="S4747" i="12"/>
  <c r="M4754" i="12"/>
  <c r="S4730" i="12"/>
  <c r="M4772" i="12"/>
  <c r="S4748" i="12"/>
  <c r="M4775" i="12"/>
  <c r="S4751" i="12"/>
  <c r="M4774" i="12"/>
  <c r="S4750" i="12"/>
  <c r="M4756" i="12"/>
  <c r="S4732" i="12"/>
  <c r="M4769" i="12"/>
  <c r="S4745" i="12"/>
  <c r="M4758" i="12"/>
  <c r="S4734" i="12"/>
  <c r="M4770" i="12"/>
  <c r="S4746" i="12"/>
  <c r="M4761" i="12"/>
  <c r="S4737" i="12"/>
  <c r="F202" i="10" l="1"/>
  <c r="G202" i="10" s="1"/>
  <c r="M4785" i="12"/>
  <c r="S4761" i="12"/>
  <c r="M4782" i="12"/>
  <c r="S4758" i="12"/>
  <c r="M4780" i="12"/>
  <c r="S4756" i="12"/>
  <c r="M4799" i="12"/>
  <c r="S4775" i="12"/>
  <c r="M4778" i="12"/>
  <c r="S4754" i="12"/>
  <c r="M4783" i="12"/>
  <c r="S4759" i="12"/>
  <c r="M4792" i="12"/>
  <c r="S4768" i="12"/>
  <c r="M4787" i="12"/>
  <c r="S4763" i="12"/>
  <c r="M4784" i="12"/>
  <c r="S4760" i="12"/>
  <c r="M4788" i="12"/>
  <c r="S4764" i="12"/>
  <c r="M4790" i="12"/>
  <c r="S4766" i="12"/>
  <c r="M4797" i="12"/>
  <c r="S4773" i="12"/>
  <c r="M4794" i="12"/>
  <c r="S4770" i="12"/>
  <c r="M4793" i="12"/>
  <c r="S4769" i="12"/>
  <c r="M4798" i="12"/>
  <c r="S4774" i="12"/>
  <c r="M4796" i="12"/>
  <c r="S4772" i="12"/>
  <c r="M4795" i="12"/>
  <c r="S4771" i="12"/>
  <c r="M4781" i="12"/>
  <c r="S4757" i="12"/>
  <c r="M4786" i="12"/>
  <c r="S4762" i="12"/>
  <c r="M4791" i="12"/>
  <c r="S4767" i="12"/>
  <c r="M4779" i="12"/>
  <c r="S4755" i="12"/>
  <c r="M4800" i="12"/>
  <c r="S4776" i="12"/>
  <c r="M4789" i="12"/>
  <c r="S4765" i="12"/>
  <c r="M4801" i="12"/>
  <c r="S4777" i="12"/>
  <c r="F203" i="10" l="1"/>
  <c r="G203" i="10" s="1"/>
  <c r="M4825" i="12"/>
  <c r="S4801" i="12"/>
  <c r="M4824" i="12"/>
  <c r="S4800" i="12"/>
  <c r="M4815" i="12"/>
  <c r="S4791" i="12"/>
  <c r="M4805" i="12"/>
  <c r="S4781" i="12"/>
  <c r="M4820" i="12"/>
  <c r="S4796" i="12"/>
  <c r="M4817" i="12"/>
  <c r="S4793" i="12"/>
  <c r="M4821" i="12"/>
  <c r="S4797" i="12"/>
  <c r="M4812" i="12"/>
  <c r="S4788" i="12"/>
  <c r="M4811" i="12"/>
  <c r="S4787" i="12"/>
  <c r="M4807" i="12"/>
  <c r="S4783" i="12"/>
  <c r="M4823" i="12"/>
  <c r="S4799" i="12"/>
  <c r="M4806" i="12"/>
  <c r="S4782" i="12"/>
  <c r="M4813" i="12"/>
  <c r="S4789" i="12"/>
  <c r="M4803" i="12"/>
  <c r="S4779" i="12"/>
  <c r="M4810" i="12"/>
  <c r="S4786" i="12"/>
  <c r="M4819" i="12"/>
  <c r="S4795" i="12"/>
  <c r="M4822" i="12"/>
  <c r="S4798" i="12"/>
  <c r="M4818" i="12"/>
  <c r="S4794" i="12"/>
  <c r="M4814" i="12"/>
  <c r="S4790" i="12"/>
  <c r="M4808" i="12"/>
  <c r="S4784" i="12"/>
  <c r="M4816" i="12"/>
  <c r="S4792" i="12"/>
  <c r="M4802" i="12"/>
  <c r="S4778" i="12"/>
  <c r="M4804" i="12"/>
  <c r="S4780" i="12"/>
  <c r="M4809" i="12"/>
  <c r="S4785" i="12"/>
  <c r="F204" i="10" l="1"/>
  <c r="G204" i="10" s="1"/>
  <c r="M4833" i="12"/>
  <c r="S4809" i="12"/>
  <c r="M4826" i="12"/>
  <c r="S4802" i="12"/>
  <c r="M4832" i="12"/>
  <c r="S4808" i="12"/>
  <c r="M4842" i="12"/>
  <c r="S4818" i="12"/>
  <c r="M4843" i="12"/>
  <c r="S4819" i="12"/>
  <c r="M4827" i="12"/>
  <c r="S4803" i="12"/>
  <c r="M4830" i="12"/>
  <c r="S4806" i="12"/>
  <c r="M4831" i="12"/>
  <c r="S4807" i="12"/>
  <c r="M4836" i="12"/>
  <c r="S4812" i="12"/>
  <c r="M4841" i="12"/>
  <c r="S4817" i="12"/>
  <c r="M4829" i="12"/>
  <c r="S4805" i="12"/>
  <c r="M4848" i="12"/>
  <c r="S4824" i="12"/>
  <c r="M4828" i="12"/>
  <c r="S4804" i="12"/>
  <c r="M4840" i="12"/>
  <c r="S4816" i="12"/>
  <c r="M4838" i="12"/>
  <c r="S4814" i="12"/>
  <c r="M4846" i="12"/>
  <c r="S4822" i="12"/>
  <c r="M4834" i="12"/>
  <c r="S4810" i="12"/>
  <c r="M4837" i="12"/>
  <c r="S4813" i="12"/>
  <c r="M4847" i="12"/>
  <c r="S4823" i="12"/>
  <c r="M4835" i="12"/>
  <c r="S4811" i="12"/>
  <c r="M4845" i="12"/>
  <c r="S4821" i="12"/>
  <c r="M4844" i="12"/>
  <c r="S4820" i="12"/>
  <c r="M4839" i="12"/>
  <c r="S4815" i="12"/>
  <c r="M4849" i="12"/>
  <c r="S4825" i="12"/>
  <c r="F205" i="10" l="1"/>
  <c r="G205" i="10" s="1"/>
  <c r="M4873" i="12"/>
  <c r="S4849" i="12"/>
  <c r="M4868" i="12"/>
  <c r="S4844" i="12"/>
  <c r="M4859" i="12"/>
  <c r="S4835" i="12"/>
  <c r="M4861" i="12"/>
  <c r="S4837" i="12"/>
  <c r="M4870" i="12"/>
  <c r="S4846" i="12"/>
  <c r="M4864" i="12"/>
  <c r="S4840" i="12"/>
  <c r="M4872" i="12"/>
  <c r="S4848" i="12"/>
  <c r="M4865" i="12"/>
  <c r="S4841" i="12"/>
  <c r="M4855" i="12"/>
  <c r="S4831" i="12"/>
  <c r="M4851" i="12"/>
  <c r="S4827" i="12"/>
  <c r="M4866" i="12"/>
  <c r="S4842" i="12"/>
  <c r="M4850" i="12"/>
  <c r="S4826" i="12"/>
  <c r="M4863" i="12"/>
  <c r="S4839" i="12"/>
  <c r="M4869" i="12"/>
  <c r="S4845" i="12"/>
  <c r="M4871" i="12"/>
  <c r="S4847" i="12"/>
  <c r="M4858" i="12"/>
  <c r="S4834" i="12"/>
  <c r="M4862" i="12"/>
  <c r="S4838" i="12"/>
  <c r="M4852" i="12"/>
  <c r="S4828" i="12"/>
  <c r="M4853" i="12"/>
  <c r="S4829" i="12"/>
  <c r="M4860" i="12"/>
  <c r="S4836" i="12"/>
  <c r="M4854" i="12"/>
  <c r="S4830" i="12"/>
  <c r="M4867" i="12"/>
  <c r="S4843" i="12"/>
  <c r="M4856" i="12"/>
  <c r="S4832" i="12"/>
  <c r="M4857" i="12"/>
  <c r="S4833" i="12"/>
  <c r="F206" i="10" l="1"/>
  <c r="G206" i="10" s="1"/>
  <c r="M4881" i="12"/>
  <c r="S4857" i="12"/>
  <c r="M4891" i="12"/>
  <c r="S4867" i="12"/>
  <c r="M4884" i="12"/>
  <c r="S4860" i="12"/>
  <c r="M4876" i="12"/>
  <c r="S4852" i="12"/>
  <c r="M4882" i="12"/>
  <c r="S4858" i="12"/>
  <c r="M4893" i="12"/>
  <c r="S4869" i="12"/>
  <c r="M4874" i="12"/>
  <c r="S4850" i="12"/>
  <c r="M4875" i="12"/>
  <c r="S4851" i="12"/>
  <c r="M4889" i="12"/>
  <c r="S4865" i="12"/>
  <c r="M4888" i="12"/>
  <c r="S4864" i="12"/>
  <c r="M4885" i="12"/>
  <c r="S4861" i="12"/>
  <c r="M4892" i="12"/>
  <c r="S4868" i="12"/>
  <c r="M4880" i="12"/>
  <c r="S4856" i="12"/>
  <c r="M4878" i="12"/>
  <c r="S4854" i="12"/>
  <c r="M4877" i="12"/>
  <c r="S4853" i="12"/>
  <c r="M4886" i="12"/>
  <c r="S4862" i="12"/>
  <c r="M4895" i="12"/>
  <c r="S4871" i="12"/>
  <c r="M4887" i="12"/>
  <c r="S4863" i="12"/>
  <c r="M4890" i="12"/>
  <c r="S4866" i="12"/>
  <c r="M4879" i="12"/>
  <c r="S4855" i="12"/>
  <c r="M4896" i="12"/>
  <c r="S4872" i="12"/>
  <c r="M4894" i="12"/>
  <c r="S4870" i="12"/>
  <c r="M4883" i="12"/>
  <c r="S4859" i="12"/>
  <c r="M4897" i="12"/>
  <c r="S4873" i="12"/>
  <c r="F207" i="10" l="1"/>
  <c r="G207" i="10" s="1"/>
  <c r="M4921" i="12"/>
  <c r="S4897" i="12"/>
  <c r="M4918" i="12"/>
  <c r="S4894" i="12"/>
  <c r="M4903" i="12"/>
  <c r="S4879" i="12"/>
  <c r="M4911" i="12"/>
  <c r="S4887" i="12"/>
  <c r="M4910" i="12"/>
  <c r="S4886" i="12"/>
  <c r="M4902" i="12"/>
  <c r="S4878" i="12"/>
  <c r="M4916" i="12"/>
  <c r="S4892" i="12"/>
  <c r="M4912" i="12"/>
  <c r="S4888" i="12"/>
  <c r="M4899" i="12"/>
  <c r="S4875" i="12"/>
  <c r="M4917" i="12"/>
  <c r="S4893" i="12"/>
  <c r="M4900" i="12"/>
  <c r="S4876" i="12"/>
  <c r="M4915" i="12"/>
  <c r="S4891" i="12"/>
  <c r="M4907" i="12"/>
  <c r="S4883" i="12"/>
  <c r="M4920" i="12"/>
  <c r="S4896" i="12"/>
  <c r="M4914" i="12"/>
  <c r="S4890" i="12"/>
  <c r="M4919" i="12"/>
  <c r="S4895" i="12"/>
  <c r="M4901" i="12"/>
  <c r="S4877" i="12"/>
  <c r="M4904" i="12"/>
  <c r="S4880" i="12"/>
  <c r="M4909" i="12"/>
  <c r="S4885" i="12"/>
  <c r="M4913" i="12"/>
  <c r="S4889" i="12"/>
  <c r="M4898" i="12"/>
  <c r="S4874" i="12"/>
  <c r="M4906" i="12"/>
  <c r="S4882" i="12"/>
  <c r="M4908" i="12"/>
  <c r="S4884" i="12"/>
  <c r="M4905" i="12"/>
  <c r="S4881" i="12"/>
  <c r="F208" i="10" l="1"/>
  <c r="G208" i="10" s="1"/>
  <c r="M4929" i="12"/>
  <c r="S4905" i="12"/>
  <c r="M4930" i="12"/>
  <c r="S4906" i="12"/>
  <c r="M4937" i="12"/>
  <c r="S4913" i="12"/>
  <c r="M4928" i="12"/>
  <c r="S4904" i="12"/>
  <c r="M4943" i="12"/>
  <c r="S4919" i="12"/>
  <c r="M4944" i="12"/>
  <c r="S4920" i="12"/>
  <c r="M4939" i="12"/>
  <c r="S4915" i="12"/>
  <c r="M4941" i="12"/>
  <c r="S4917" i="12"/>
  <c r="M4936" i="12"/>
  <c r="S4912" i="12"/>
  <c r="M4926" i="12"/>
  <c r="S4902" i="12"/>
  <c r="M4935" i="12"/>
  <c r="S4911" i="12"/>
  <c r="M4942" i="12"/>
  <c r="S4918" i="12"/>
  <c r="M4932" i="12"/>
  <c r="S4908" i="12"/>
  <c r="M4922" i="12"/>
  <c r="S4898" i="12"/>
  <c r="M4933" i="12"/>
  <c r="S4909" i="12"/>
  <c r="M4925" i="12"/>
  <c r="S4901" i="12"/>
  <c r="M4938" i="12"/>
  <c r="S4914" i="12"/>
  <c r="M4931" i="12"/>
  <c r="S4907" i="12"/>
  <c r="M4924" i="12"/>
  <c r="S4900" i="12"/>
  <c r="M4923" i="12"/>
  <c r="S4899" i="12"/>
  <c r="M4940" i="12"/>
  <c r="S4916" i="12"/>
  <c r="M4934" i="12"/>
  <c r="S4910" i="12"/>
  <c r="M4927" i="12"/>
  <c r="S4903" i="12"/>
  <c r="M4945" i="12"/>
  <c r="S4921" i="12"/>
  <c r="F209" i="10" l="1"/>
  <c r="G209" i="10" s="1"/>
  <c r="M4969" i="12"/>
  <c r="S4945" i="12"/>
  <c r="M4958" i="12"/>
  <c r="S4934" i="12"/>
  <c r="M4947" i="12"/>
  <c r="S4923" i="12"/>
  <c r="M4955" i="12"/>
  <c r="S4931" i="12"/>
  <c r="M4949" i="12"/>
  <c r="S4925" i="12"/>
  <c r="M4946" i="12"/>
  <c r="S4922" i="12"/>
  <c r="M4966" i="12"/>
  <c r="S4942" i="12"/>
  <c r="M4950" i="12"/>
  <c r="S4926" i="12"/>
  <c r="M4965" i="12"/>
  <c r="S4941" i="12"/>
  <c r="M4968" i="12"/>
  <c r="S4944" i="12"/>
  <c r="M4952" i="12"/>
  <c r="S4928" i="12"/>
  <c r="M4954" i="12"/>
  <c r="S4930" i="12"/>
  <c r="M4951" i="12"/>
  <c r="S4927" i="12"/>
  <c r="M4964" i="12"/>
  <c r="S4940" i="12"/>
  <c r="M4948" i="12"/>
  <c r="S4924" i="12"/>
  <c r="M4962" i="12"/>
  <c r="S4938" i="12"/>
  <c r="M4957" i="12"/>
  <c r="S4933" i="12"/>
  <c r="M4956" i="12"/>
  <c r="S4932" i="12"/>
  <c r="M4959" i="12"/>
  <c r="S4935" i="12"/>
  <c r="M4960" i="12"/>
  <c r="S4936" i="12"/>
  <c r="M4963" i="12"/>
  <c r="S4939" i="12"/>
  <c r="M4967" i="12"/>
  <c r="S4943" i="12"/>
  <c r="M4961" i="12"/>
  <c r="S4937" i="12"/>
  <c r="M4953" i="12"/>
  <c r="S4929" i="12"/>
  <c r="F210" i="10" l="1"/>
  <c r="G210" i="10" s="1"/>
  <c r="M4977" i="12"/>
  <c r="S4953" i="12"/>
  <c r="M4991" i="12"/>
  <c r="S4967" i="12"/>
  <c r="M4984" i="12"/>
  <c r="S4960" i="12"/>
  <c r="M4980" i="12"/>
  <c r="S4956" i="12"/>
  <c r="M4986" i="12"/>
  <c r="S4962" i="12"/>
  <c r="M4988" i="12"/>
  <c r="S4964" i="12"/>
  <c r="M4978" i="12"/>
  <c r="S4954" i="12"/>
  <c r="M4992" i="12"/>
  <c r="S4968" i="12"/>
  <c r="M4974" i="12"/>
  <c r="S4950" i="12"/>
  <c r="M4970" i="12"/>
  <c r="S4946" i="12"/>
  <c r="M4979" i="12"/>
  <c r="S4955" i="12"/>
  <c r="M4982" i="12"/>
  <c r="S4958" i="12"/>
  <c r="M4985" i="12"/>
  <c r="S4961" i="12"/>
  <c r="M4987" i="12"/>
  <c r="S4963" i="12"/>
  <c r="M4983" i="12"/>
  <c r="S4959" i="12"/>
  <c r="M4981" i="12"/>
  <c r="S4957" i="12"/>
  <c r="M4972" i="12"/>
  <c r="S4948" i="12"/>
  <c r="M4975" i="12"/>
  <c r="S4951" i="12"/>
  <c r="M4976" i="12"/>
  <c r="S4952" i="12"/>
  <c r="M4989" i="12"/>
  <c r="S4965" i="12"/>
  <c r="M4990" i="12"/>
  <c r="S4966" i="12"/>
  <c r="M4973" i="12"/>
  <c r="S4949" i="12"/>
  <c r="M4971" i="12"/>
  <c r="S4947" i="12"/>
  <c r="M4993" i="12"/>
  <c r="S4969" i="12"/>
  <c r="F211" i="10" l="1"/>
  <c r="G211" i="10" s="1"/>
  <c r="M5017" i="12"/>
  <c r="S4993" i="12"/>
  <c r="M4997" i="12"/>
  <c r="S4973" i="12"/>
  <c r="M5013" i="12"/>
  <c r="S4989" i="12"/>
  <c r="M4999" i="12"/>
  <c r="S4975" i="12"/>
  <c r="M5005" i="12"/>
  <c r="S4981" i="12"/>
  <c r="M5011" i="12"/>
  <c r="S4987" i="12"/>
  <c r="M5006" i="12"/>
  <c r="S4982" i="12"/>
  <c r="M4994" i="12"/>
  <c r="S4970" i="12"/>
  <c r="M5016" i="12"/>
  <c r="S4992" i="12"/>
  <c r="M5012" i="12"/>
  <c r="S4988" i="12"/>
  <c r="M5004" i="12"/>
  <c r="S4980" i="12"/>
  <c r="M5015" i="12"/>
  <c r="S4991" i="12"/>
  <c r="M4995" i="12"/>
  <c r="S4971" i="12"/>
  <c r="M5014" i="12"/>
  <c r="S4990" i="12"/>
  <c r="M5000" i="12"/>
  <c r="S4976" i="12"/>
  <c r="M4996" i="12"/>
  <c r="S4972" i="12"/>
  <c r="M5007" i="12"/>
  <c r="S4983" i="12"/>
  <c r="M5009" i="12"/>
  <c r="S4985" i="12"/>
  <c r="M5003" i="12"/>
  <c r="S4979" i="12"/>
  <c r="M4998" i="12"/>
  <c r="S4974" i="12"/>
  <c r="M5002" i="12"/>
  <c r="S4978" i="12"/>
  <c r="M5010" i="12"/>
  <c r="S4986" i="12"/>
  <c r="M5008" i="12"/>
  <c r="S4984" i="12"/>
  <c r="M5001" i="12"/>
  <c r="S4977" i="12"/>
  <c r="F212" i="10" l="1"/>
  <c r="G212" i="10" s="1"/>
  <c r="M5025" i="12"/>
  <c r="S5001" i="12"/>
  <c r="M5034" i="12"/>
  <c r="S5010" i="12"/>
  <c r="M5022" i="12"/>
  <c r="S4998" i="12"/>
  <c r="M5033" i="12"/>
  <c r="S5009" i="12"/>
  <c r="M5020" i="12"/>
  <c r="S4996" i="12"/>
  <c r="M5038" i="12"/>
  <c r="S5014" i="12"/>
  <c r="M5039" i="12"/>
  <c r="S5015" i="12"/>
  <c r="M5036" i="12"/>
  <c r="S5012" i="12"/>
  <c r="M5018" i="12"/>
  <c r="S4994" i="12"/>
  <c r="M5035" i="12"/>
  <c r="S5011" i="12"/>
  <c r="M5023" i="12"/>
  <c r="S4999" i="12"/>
  <c r="M5021" i="12"/>
  <c r="S4997" i="12"/>
  <c r="M5032" i="12"/>
  <c r="S5008" i="12"/>
  <c r="M5026" i="12"/>
  <c r="S5002" i="12"/>
  <c r="M5027" i="12"/>
  <c r="S5003" i="12"/>
  <c r="M5031" i="12"/>
  <c r="S5007" i="12"/>
  <c r="M5024" i="12"/>
  <c r="S5000" i="12"/>
  <c r="M5019" i="12"/>
  <c r="S4995" i="12"/>
  <c r="M5028" i="12"/>
  <c r="S5004" i="12"/>
  <c r="M5040" i="12"/>
  <c r="S5016" i="12"/>
  <c r="M5030" i="12"/>
  <c r="S5006" i="12"/>
  <c r="M5029" i="12"/>
  <c r="S5005" i="12"/>
  <c r="M5037" i="12"/>
  <c r="S5013" i="12"/>
  <c r="M5041" i="12"/>
  <c r="S5017" i="12"/>
  <c r="F213" i="10" l="1"/>
  <c r="G213" i="10" s="1"/>
  <c r="M5065" i="12"/>
  <c r="S5041" i="12"/>
  <c r="M5053" i="12"/>
  <c r="S5029" i="12"/>
  <c r="M5064" i="12"/>
  <c r="S5040" i="12"/>
  <c r="M5043" i="12"/>
  <c r="S5019" i="12"/>
  <c r="M5055" i="12"/>
  <c r="S5031" i="12"/>
  <c r="M5050" i="12"/>
  <c r="S5026" i="12"/>
  <c r="M5045" i="12"/>
  <c r="S5021" i="12"/>
  <c r="M5059" i="12"/>
  <c r="S5035" i="12"/>
  <c r="M5060" i="12"/>
  <c r="S5036" i="12"/>
  <c r="M5062" i="12"/>
  <c r="S5038" i="12"/>
  <c r="M5057" i="12"/>
  <c r="S5033" i="12"/>
  <c r="M5058" i="12"/>
  <c r="S5034" i="12"/>
  <c r="M5061" i="12"/>
  <c r="S5037" i="12"/>
  <c r="M5054" i="12"/>
  <c r="S5030" i="12"/>
  <c r="M5052" i="12"/>
  <c r="S5028" i="12"/>
  <c r="M5048" i="12"/>
  <c r="S5024" i="12"/>
  <c r="M5051" i="12"/>
  <c r="S5027" i="12"/>
  <c r="M5056" i="12"/>
  <c r="S5032" i="12"/>
  <c r="M5047" i="12"/>
  <c r="S5023" i="12"/>
  <c r="M5042" i="12"/>
  <c r="S5018" i="12"/>
  <c r="M5063" i="12"/>
  <c r="S5039" i="12"/>
  <c r="M5044" i="12"/>
  <c r="S5020" i="12"/>
  <c r="M5046" i="12"/>
  <c r="S5022" i="12"/>
  <c r="M5049" i="12"/>
  <c r="S5025" i="12"/>
  <c r="F214" i="10" l="1"/>
  <c r="G214" i="10" s="1"/>
  <c r="M5073" i="12"/>
  <c r="S5049" i="12"/>
  <c r="M5068" i="12"/>
  <c r="S5044" i="12"/>
  <c r="M5066" i="12"/>
  <c r="S5042" i="12"/>
  <c r="M5080" i="12"/>
  <c r="S5056" i="12"/>
  <c r="M5072" i="12"/>
  <c r="S5048" i="12"/>
  <c r="M5078" i="12"/>
  <c r="S5054" i="12"/>
  <c r="M5082" i="12"/>
  <c r="S5058" i="12"/>
  <c r="M5086" i="12"/>
  <c r="S5062" i="12"/>
  <c r="M5083" i="12"/>
  <c r="S5059" i="12"/>
  <c r="M5074" i="12"/>
  <c r="S5050" i="12"/>
  <c r="M5067" i="12"/>
  <c r="S5043" i="12"/>
  <c r="M5077" i="12"/>
  <c r="S5053" i="12"/>
  <c r="M5070" i="12"/>
  <c r="S5046" i="12"/>
  <c r="M5087" i="12"/>
  <c r="S5063" i="12"/>
  <c r="M5071" i="12"/>
  <c r="S5047" i="12"/>
  <c r="M5075" i="12"/>
  <c r="S5051" i="12"/>
  <c r="M5076" i="12"/>
  <c r="S5052" i="12"/>
  <c r="M5085" i="12"/>
  <c r="S5061" i="12"/>
  <c r="M5081" i="12"/>
  <c r="S5057" i="12"/>
  <c r="M5084" i="12"/>
  <c r="S5060" i="12"/>
  <c r="M5069" i="12"/>
  <c r="S5045" i="12"/>
  <c r="M5079" i="12"/>
  <c r="S5055" i="12"/>
  <c r="M5088" i="12"/>
  <c r="S5064" i="12"/>
  <c r="M5089" i="12"/>
  <c r="S5065" i="12"/>
  <c r="F215" i="10" l="1"/>
  <c r="G215" i="10" s="1"/>
  <c r="M5113" i="12"/>
  <c r="S5089" i="12"/>
  <c r="M5103" i="12"/>
  <c r="S5079" i="12"/>
  <c r="M5108" i="12"/>
  <c r="S5084" i="12"/>
  <c r="M5109" i="12"/>
  <c r="S5085" i="12"/>
  <c r="M5099" i="12"/>
  <c r="S5075" i="12"/>
  <c r="M5111" i="12"/>
  <c r="S5087" i="12"/>
  <c r="M5101" i="12"/>
  <c r="S5077" i="12"/>
  <c r="M5098" i="12"/>
  <c r="S5074" i="12"/>
  <c r="M5110" i="12"/>
  <c r="S5086" i="12"/>
  <c r="M5102" i="12"/>
  <c r="S5078" i="12"/>
  <c r="M5104" i="12"/>
  <c r="S5080" i="12"/>
  <c r="M5092" i="12"/>
  <c r="S5068" i="12"/>
  <c r="M5112" i="12"/>
  <c r="S5088" i="12"/>
  <c r="M5093" i="12"/>
  <c r="S5069" i="12"/>
  <c r="M5105" i="12"/>
  <c r="S5081" i="12"/>
  <c r="M5100" i="12"/>
  <c r="S5076" i="12"/>
  <c r="M5095" i="12"/>
  <c r="S5071" i="12"/>
  <c r="M5094" i="12"/>
  <c r="S5070" i="12"/>
  <c r="M5091" i="12"/>
  <c r="S5067" i="12"/>
  <c r="M5107" i="12"/>
  <c r="S5083" i="12"/>
  <c r="M5106" i="12"/>
  <c r="S5082" i="12"/>
  <c r="M5096" i="12"/>
  <c r="S5072" i="12"/>
  <c r="M5090" i="12"/>
  <c r="S5066" i="12"/>
  <c r="M5097" i="12"/>
  <c r="S5073" i="12"/>
  <c r="F216" i="10" l="1"/>
  <c r="G216" i="10" s="1"/>
  <c r="M5121" i="12"/>
  <c r="S5097" i="12"/>
  <c r="M5120" i="12"/>
  <c r="S5096" i="12"/>
  <c r="M5131" i="12"/>
  <c r="S5107" i="12"/>
  <c r="M5118" i="12"/>
  <c r="S5094" i="12"/>
  <c r="M5124" i="12"/>
  <c r="S5100" i="12"/>
  <c r="M5117" i="12"/>
  <c r="S5093" i="12"/>
  <c r="M5116" i="12"/>
  <c r="S5092" i="12"/>
  <c r="M5126" i="12"/>
  <c r="S5102" i="12"/>
  <c r="M5122" i="12"/>
  <c r="S5098" i="12"/>
  <c r="M5135" i="12"/>
  <c r="S5111" i="12"/>
  <c r="M5133" i="12"/>
  <c r="S5109" i="12"/>
  <c r="M5127" i="12"/>
  <c r="S5103" i="12"/>
  <c r="M5114" i="12"/>
  <c r="S5090" i="12"/>
  <c r="M5130" i="12"/>
  <c r="S5106" i="12"/>
  <c r="M5115" i="12"/>
  <c r="S5091" i="12"/>
  <c r="M5119" i="12"/>
  <c r="S5095" i="12"/>
  <c r="M5129" i="12"/>
  <c r="S5105" i="12"/>
  <c r="M5136" i="12"/>
  <c r="S5112" i="12"/>
  <c r="M5128" i="12"/>
  <c r="S5104" i="12"/>
  <c r="M5134" i="12"/>
  <c r="S5110" i="12"/>
  <c r="M5125" i="12"/>
  <c r="S5101" i="12"/>
  <c r="M5123" i="12"/>
  <c r="S5099" i="12"/>
  <c r="M5132" i="12"/>
  <c r="S5108" i="12"/>
  <c r="M5137" i="12"/>
  <c r="S5113" i="12"/>
  <c r="F217" i="10" l="1"/>
  <c r="G217" i="10" s="1"/>
  <c r="M5161" i="12"/>
  <c r="S5137" i="12"/>
  <c r="M5147" i="12"/>
  <c r="S5123" i="12"/>
  <c r="M5158" i="12"/>
  <c r="S5134" i="12"/>
  <c r="M5160" i="12"/>
  <c r="S5136" i="12"/>
  <c r="M5143" i="12"/>
  <c r="S5119" i="12"/>
  <c r="M5154" i="12"/>
  <c r="S5130" i="12"/>
  <c r="M5151" i="12"/>
  <c r="S5127" i="12"/>
  <c r="M5159" i="12"/>
  <c r="S5135" i="12"/>
  <c r="M5150" i="12"/>
  <c r="S5126" i="12"/>
  <c r="M5141" i="12"/>
  <c r="S5117" i="12"/>
  <c r="M5142" i="12"/>
  <c r="S5118" i="12"/>
  <c r="M5144" i="12"/>
  <c r="S5120" i="12"/>
  <c r="M5156" i="12"/>
  <c r="S5132" i="12"/>
  <c r="M5149" i="12"/>
  <c r="S5125" i="12"/>
  <c r="M5152" i="12"/>
  <c r="S5128" i="12"/>
  <c r="M5153" i="12"/>
  <c r="S5129" i="12"/>
  <c r="M5139" i="12"/>
  <c r="S5115" i="12"/>
  <c r="M5138" i="12"/>
  <c r="S5114" i="12"/>
  <c r="M5157" i="12"/>
  <c r="S5133" i="12"/>
  <c r="M5146" i="12"/>
  <c r="S5122" i="12"/>
  <c r="M5140" i="12"/>
  <c r="S5116" i="12"/>
  <c r="M5148" i="12"/>
  <c r="S5124" i="12"/>
  <c r="M5155" i="12"/>
  <c r="S5131" i="12"/>
  <c r="M5145" i="12"/>
  <c r="S5121" i="12"/>
  <c r="F218" i="10" l="1"/>
  <c r="G218" i="10" s="1"/>
  <c r="M5169" i="12"/>
  <c r="S5145" i="12"/>
  <c r="M5172" i="12"/>
  <c r="S5148" i="12"/>
  <c r="M5170" i="12"/>
  <c r="S5146" i="12"/>
  <c r="M5162" i="12"/>
  <c r="S5138" i="12"/>
  <c r="M5177" i="12"/>
  <c r="S5153" i="12"/>
  <c r="M5173" i="12"/>
  <c r="S5149" i="12"/>
  <c r="M5168" i="12"/>
  <c r="S5144" i="12"/>
  <c r="M5165" i="12"/>
  <c r="S5141" i="12"/>
  <c r="M5183" i="12"/>
  <c r="S5159" i="12"/>
  <c r="M5178" i="12"/>
  <c r="S5154" i="12"/>
  <c r="M5184" i="12"/>
  <c r="S5160" i="12"/>
  <c r="M5171" i="12"/>
  <c r="S5147" i="12"/>
  <c r="M5179" i="12"/>
  <c r="S5155" i="12"/>
  <c r="M5164" i="12"/>
  <c r="S5140" i="12"/>
  <c r="M5181" i="12"/>
  <c r="S5157" i="12"/>
  <c r="M5163" i="12"/>
  <c r="S5139" i="12"/>
  <c r="M5176" i="12"/>
  <c r="S5152" i="12"/>
  <c r="M5180" i="12"/>
  <c r="S5156" i="12"/>
  <c r="M5166" i="12"/>
  <c r="S5142" i="12"/>
  <c r="M5174" i="12"/>
  <c r="S5150" i="12"/>
  <c r="M5175" i="12"/>
  <c r="S5151" i="12"/>
  <c r="M5167" i="12"/>
  <c r="S5143" i="12"/>
  <c r="M5182" i="12"/>
  <c r="S5158" i="12"/>
  <c r="M5185" i="12"/>
  <c r="S5161" i="12"/>
  <c r="F219" i="10" l="1"/>
  <c r="G219" i="10" s="1"/>
  <c r="M5209" i="12"/>
  <c r="S5185" i="12"/>
  <c r="M5191" i="12"/>
  <c r="S5167" i="12"/>
  <c r="M5198" i="12"/>
  <c r="S5174" i="12"/>
  <c r="M5204" i="12"/>
  <c r="S5180" i="12"/>
  <c r="M5187" i="12"/>
  <c r="S5163" i="12"/>
  <c r="M5188" i="12"/>
  <c r="S5164" i="12"/>
  <c r="M5195" i="12"/>
  <c r="S5171" i="12"/>
  <c r="M5202" i="12"/>
  <c r="S5178" i="12"/>
  <c r="M5189" i="12"/>
  <c r="S5165" i="12"/>
  <c r="M5197" i="12"/>
  <c r="S5173" i="12"/>
  <c r="M5186" i="12"/>
  <c r="S5162" i="12"/>
  <c r="M5196" i="12"/>
  <c r="S5172" i="12"/>
  <c r="M5206" i="12"/>
  <c r="S5182" i="12"/>
  <c r="M5199" i="12"/>
  <c r="S5175" i="12"/>
  <c r="M5190" i="12"/>
  <c r="S5166" i="12"/>
  <c r="M5200" i="12"/>
  <c r="S5176" i="12"/>
  <c r="M5205" i="12"/>
  <c r="S5181" i="12"/>
  <c r="M5203" i="12"/>
  <c r="S5179" i="12"/>
  <c r="M5208" i="12"/>
  <c r="S5184" i="12"/>
  <c r="M5207" i="12"/>
  <c r="S5183" i="12"/>
  <c r="M5192" i="12"/>
  <c r="S5168" i="12"/>
  <c r="M5201" i="12"/>
  <c r="S5177" i="12"/>
  <c r="M5194" i="12"/>
  <c r="S5170" i="12"/>
  <c r="M5193" i="12"/>
  <c r="S5169" i="12"/>
  <c r="F220" i="10" l="1"/>
  <c r="G220" i="10" s="1"/>
  <c r="M5217" i="12"/>
  <c r="S5193" i="12"/>
  <c r="M5225" i="12"/>
  <c r="S5201" i="12"/>
  <c r="M5231" i="12"/>
  <c r="S5207" i="12"/>
  <c r="M5227" i="12"/>
  <c r="S5203" i="12"/>
  <c r="M5224" i="12"/>
  <c r="S5200" i="12"/>
  <c r="M5223" i="12"/>
  <c r="S5199" i="12"/>
  <c r="M5220" i="12"/>
  <c r="S5196" i="12"/>
  <c r="M5221" i="12"/>
  <c r="S5197" i="12"/>
  <c r="M5226" i="12"/>
  <c r="S5202" i="12"/>
  <c r="M5212" i="12"/>
  <c r="S5188" i="12"/>
  <c r="M5228" i="12"/>
  <c r="S5204" i="12"/>
  <c r="M5215" i="12"/>
  <c r="S5191" i="12"/>
  <c r="M5218" i="12"/>
  <c r="S5194" i="12"/>
  <c r="M5216" i="12"/>
  <c r="S5192" i="12"/>
  <c r="M5232" i="12"/>
  <c r="S5208" i="12"/>
  <c r="M5229" i="12"/>
  <c r="S5205" i="12"/>
  <c r="M5214" i="12"/>
  <c r="S5190" i="12"/>
  <c r="M5230" i="12"/>
  <c r="S5206" i="12"/>
  <c r="M5210" i="12"/>
  <c r="S5186" i="12"/>
  <c r="M5213" i="12"/>
  <c r="S5189" i="12"/>
  <c r="M5219" i="12"/>
  <c r="S5195" i="12"/>
  <c r="M5211" i="12"/>
  <c r="S5187" i="12"/>
  <c r="M5222" i="12"/>
  <c r="S5198" i="12"/>
  <c r="M5233" i="12"/>
  <c r="S5209" i="12"/>
  <c r="F221" i="10" l="1"/>
  <c r="G221" i="10" s="1"/>
  <c r="M5257" i="12"/>
  <c r="S5233" i="12"/>
  <c r="M5235" i="12"/>
  <c r="S5211" i="12"/>
  <c r="M5237" i="12"/>
  <c r="S5213" i="12"/>
  <c r="M5254" i="12"/>
  <c r="S5230" i="12"/>
  <c r="M5253" i="12"/>
  <c r="S5229" i="12"/>
  <c r="M5240" i="12"/>
  <c r="S5216" i="12"/>
  <c r="M5239" i="12"/>
  <c r="S5215" i="12"/>
  <c r="M5236" i="12"/>
  <c r="S5212" i="12"/>
  <c r="M5245" i="12"/>
  <c r="S5221" i="12"/>
  <c r="M5247" i="12"/>
  <c r="S5223" i="12"/>
  <c r="M5251" i="12"/>
  <c r="S5227" i="12"/>
  <c r="M5249" i="12"/>
  <c r="S5225" i="12"/>
  <c r="M5246" i="12"/>
  <c r="S5222" i="12"/>
  <c r="M5243" i="12"/>
  <c r="S5219" i="12"/>
  <c r="M5234" i="12"/>
  <c r="S5210" i="12"/>
  <c r="M5238" i="12"/>
  <c r="S5214" i="12"/>
  <c r="M5256" i="12"/>
  <c r="S5232" i="12"/>
  <c r="M5242" i="12"/>
  <c r="S5218" i="12"/>
  <c r="M5252" i="12"/>
  <c r="S5228" i="12"/>
  <c r="M5250" i="12"/>
  <c r="S5226" i="12"/>
  <c r="M5244" i="12"/>
  <c r="S5220" i="12"/>
  <c r="M5248" i="12"/>
  <c r="S5224" i="12"/>
  <c r="M5255" i="12"/>
  <c r="S5231" i="12"/>
  <c r="M5241" i="12"/>
  <c r="S5217" i="12"/>
  <c r="F222" i="10" l="1"/>
  <c r="G222" i="10" s="1"/>
  <c r="M5265" i="12"/>
  <c r="S5241" i="12"/>
  <c r="M5272" i="12"/>
  <c r="S5248" i="12"/>
  <c r="M5274" i="12"/>
  <c r="S5250" i="12"/>
  <c r="M5266" i="12"/>
  <c r="S5242" i="12"/>
  <c r="M5262" i="12"/>
  <c r="S5238" i="12"/>
  <c r="M5267" i="12"/>
  <c r="S5243" i="12"/>
  <c r="M5273" i="12"/>
  <c r="S5249" i="12"/>
  <c r="M5271" i="12"/>
  <c r="S5247" i="12"/>
  <c r="M5260" i="12"/>
  <c r="S5236" i="12"/>
  <c r="M5264" i="12"/>
  <c r="S5240" i="12"/>
  <c r="M5278" i="12"/>
  <c r="S5254" i="12"/>
  <c r="M5259" i="12"/>
  <c r="S5235" i="12"/>
  <c r="M5279" i="12"/>
  <c r="S5255" i="12"/>
  <c r="M5268" i="12"/>
  <c r="S5244" i="12"/>
  <c r="M5276" i="12"/>
  <c r="S5252" i="12"/>
  <c r="M5280" i="12"/>
  <c r="S5256" i="12"/>
  <c r="M5258" i="12"/>
  <c r="S5234" i="12"/>
  <c r="M5270" i="12"/>
  <c r="S5246" i="12"/>
  <c r="M5275" i="12"/>
  <c r="S5251" i="12"/>
  <c r="M5269" i="12"/>
  <c r="S5245" i="12"/>
  <c r="M5263" i="12"/>
  <c r="S5239" i="12"/>
  <c r="M5277" i="12"/>
  <c r="S5253" i="12"/>
  <c r="M5261" i="12"/>
  <c r="S5237" i="12"/>
  <c r="M5281" i="12"/>
  <c r="S5257" i="12"/>
  <c r="F223" i="10" l="1"/>
  <c r="G223" i="10" s="1"/>
  <c r="M5305" i="12"/>
  <c r="S5281" i="12"/>
  <c r="M5301" i="12"/>
  <c r="S5277" i="12"/>
  <c r="M5293" i="12"/>
  <c r="S5269" i="12"/>
  <c r="M5294" i="12"/>
  <c r="S5270" i="12"/>
  <c r="M5304" i="12"/>
  <c r="S5280" i="12"/>
  <c r="M5292" i="12"/>
  <c r="S5268" i="12"/>
  <c r="M5283" i="12"/>
  <c r="S5259" i="12"/>
  <c r="M5288" i="12"/>
  <c r="S5264" i="12"/>
  <c r="M5295" i="12"/>
  <c r="S5271" i="12"/>
  <c r="M5291" i="12"/>
  <c r="S5267" i="12"/>
  <c r="M5290" i="12"/>
  <c r="S5266" i="12"/>
  <c r="M5296" i="12"/>
  <c r="S5272" i="12"/>
  <c r="M5285" i="12"/>
  <c r="S5261" i="12"/>
  <c r="M5287" i="12"/>
  <c r="S5263" i="12"/>
  <c r="M5299" i="12"/>
  <c r="S5275" i="12"/>
  <c r="M5282" i="12"/>
  <c r="S5258" i="12"/>
  <c r="M5300" i="12"/>
  <c r="S5276" i="12"/>
  <c r="M5303" i="12"/>
  <c r="S5279" i="12"/>
  <c r="M5302" i="12"/>
  <c r="S5278" i="12"/>
  <c r="M5284" i="12"/>
  <c r="S5260" i="12"/>
  <c r="M5297" i="12"/>
  <c r="S5273" i="12"/>
  <c r="M5286" i="12"/>
  <c r="S5262" i="12"/>
  <c r="M5298" i="12"/>
  <c r="S5274" i="12"/>
  <c r="M5289" i="12"/>
  <c r="S5265" i="12"/>
  <c r="F224" i="10" l="1"/>
  <c r="G224" i="10" s="1"/>
  <c r="M5313" i="12"/>
  <c r="S5289" i="12"/>
  <c r="M5310" i="12"/>
  <c r="S5286" i="12"/>
  <c r="M5308" i="12"/>
  <c r="S5284" i="12"/>
  <c r="M5327" i="12"/>
  <c r="S5303" i="12"/>
  <c r="M5306" i="12"/>
  <c r="S5282" i="12"/>
  <c r="M5311" i="12"/>
  <c r="S5287" i="12"/>
  <c r="M5320" i="12"/>
  <c r="S5296" i="12"/>
  <c r="M5315" i="12"/>
  <c r="S5291" i="12"/>
  <c r="M5312" i="12"/>
  <c r="S5288" i="12"/>
  <c r="M5316" i="12"/>
  <c r="S5292" i="12"/>
  <c r="M5318" i="12"/>
  <c r="S5294" i="12"/>
  <c r="M5325" i="12"/>
  <c r="S5301" i="12"/>
  <c r="M5322" i="12"/>
  <c r="S5298" i="12"/>
  <c r="M5321" i="12"/>
  <c r="S5297" i="12"/>
  <c r="M5326" i="12"/>
  <c r="S5302" i="12"/>
  <c r="M5324" i="12"/>
  <c r="S5300" i="12"/>
  <c r="M5323" i="12"/>
  <c r="S5299" i="12"/>
  <c r="M5309" i="12"/>
  <c r="S5285" i="12"/>
  <c r="M5314" i="12"/>
  <c r="S5290" i="12"/>
  <c r="M5319" i="12"/>
  <c r="S5295" i="12"/>
  <c r="M5307" i="12"/>
  <c r="S5283" i="12"/>
  <c r="M5328" i="12"/>
  <c r="S5304" i="12"/>
  <c r="M5317" i="12"/>
  <c r="S5293" i="12"/>
  <c r="M5329" i="12"/>
  <c r="S5305" i="12"/>
  <c r="F225" i="10" l="1"/>
  <c r="G225" i="10" s="1"/>
  <c r="M5353" i="12"/>
  <c r="S5329" i="12"/>
  <c r="M5352" i="12"/>
  <c r="S5328" i="12"/>
  <c r="M5343" i="12"/>
  <c r="S5319" i="12"/>
  <c r="M5333" i="12"/>
  <c r="S5309" i="12"/>
  <c r="M5348" i="12"/>
  <c r="S5324" i="12"/>
  <c r="M5345" i="12"/>
  <c r="S5321" i="12"/>
  <c r="M5349" i="12"/>
  <c r="S5325" i="12"/>
  <c r="M5340" i="12"/>
  <c r="S5316" i="12"/>
  <c r="M5339" i="12"/>
  <c r="S5315" i="12"/>
  <c r="M5335" i="12"/>
  <c r="S5311" i="12"/>
  <c r="M5351" i="12"/>
  <c r="S5327" i="12"/>
  <c r="M5334" i="12"/>
  <c r="S5310" i="12"/>
  <c r="M5341" i="12"/>
  <c r="S5317" i="12"/>
  <c r="M5331" i="12"/>
  <c r="S5307" i="12"/>
  <c r="M5338" i="12"/>
  <c r="S5314" i="12"/>
  <c r="M5347" i="12"/>
  <c r="S5323" i="12"/>
  <c r="M5350" i="12"/>
  <c r="S5326" i="12"/>
  <c r="M5346" i="12"/>
  <c r="S5322" i="12"/>
  <c r="M5342" i="12"/>
  <c r="S5318" i="12"/>
  <c r="M5336" i="12"/>
  <c r="S5312" i="12"/>
  <c r="M5344" i="12"/>
  <c r="S5320" i="12"/>
  <c r="M5330" i="12"/>
  <c r="S5306" i="12"/>
  <c r="M5332" i="12"/>
  <c r="S5308" i="12"/>
  <c r="M5337" i="12"/>
  <c r="S5313" i="12"/>
  <c r="F226" i="10" l="1"/>
  <c r="G226" i="10" s="1"/>
  <c r="M5361" i="12"/>
  <c r="S5337" i="12"/>
  <c r="M5354" i="12"/>
  <c r="S5330" i="12"/>
  <c r="M5360" i="12"/>
  <c r="S5336" i="12"/>
  <c r="M5370" i="12"/>
  <c r="S5346" i="12"/>
  <c r="M5371" i="12"/>
  <c r="S5347" i="12"/>
  <c r="M5355" i="12"/>
  <c r="S5331" i="12"/>
  <c r="M5358" i="12"/>
  <c r="S5334" i="12"/>
  <c r="M5359" i="12"/>
  <c r="S5335" i="12"/>
  <c r="M5364" i="12"/>
  <c r="S5340" i="12"/>
  <c r="M5369" i="12"/>
  <c r="S5345" i="12"/>
  <c r="M5357" i="12"/>
  <c r="S5333" i="12"/>
  <c r="M5376" i="12"/>
  <c r="S5352" i="12"/>
  <c r="M5356" i="12"/>
  <c r="S5332" i="12"/>
  <c r="M5368" i="12"/>
  <c r="S5344" i="12"/>
  <c r="M5366" i="12"/>
  <c r="S5342" i="12"/>
  <c r="M5374" i="12"/>
  <c r="S5350" i="12"/>
  <c r="M5362" i="12"/>
  <c r="S5338" i="12"/>
  <c r="M5365" i="12"/>
  <c r="S5341" i="12"/>
  <c r="M5375" i="12"/>
  <c r="S5351" i="12"/>
  <c r="M5363" i="12"/>
  <c r="S5339" i="12"/>
  <c r="M5373" i="12"/>
  <c r="S5349" i="12"/>
  <c r="M5372" i="12"/>
  <c r="S5348" i="12"/>
  <c r="M5367" i="12"/>
  <c r="S5343" i="12"/>
  <c r="M5377" i="12"/>
  <c r="S5353" i="12"/>
  <c r="F227" i="10" l="1"/>
  <c r="G227" i="10" s="1"/>
  <c r="M5401" i="12"/>
  <c r="S5377" i="12"/>
  <c r="M5396" i="12"/>
  <c r="S5372" i="12"/>
  <c r="M5387" i="12"/>
  <c r="S5363" i="12"/>
  <c r="M5389" i="12"/>
  <c r="S5365" i="12"/>
  <c r="M5398" i="12"/>
  <c r="S5374" i="12"/>
  <c r="M5392" i="12"/>
  <c r="S5368" i="12"/>
  <c r="M5400" i="12"/>
  <c r="S5376" i="12"/>
  <c r="M5393" i="12"/>
  <c r="S5369" i="12"/>
  <c r="M5383" i="12"/>
  <c r="S5359" i="12"/>
  <c r="M5379" i="12"/>
  <c r="S5355" i="12"/>
  <c r="M5394" i="12"/>
  <c r="S5370" i="12"/>
  <c r="M5378" i="12"/>
  <c r="S5354" i="12"/>
  <c r="M5391" i="12"/>
  <c r="S5367" i="12"/>
  <c r="M5397" i="12"/>
  <c r="S5373" i="12"/>
  <c r="M5399" i="12"/>
  <c r="S5375" i="12"/>
  <c r="M5386" i="12"/>
  <c r="S5362" i="12"/>
  <c r="M5390" i="12"/>
  <c r="S5366" i="12"/>
  <c r="M5380" i="12"/>
  <c r="S5356" i="12"/>
  <c r="M5381" i="12"/>
  <c r="S5357" i="12"/>
  <c r="M5388" i="12"/>
  <c r="S5364" i="12"/>
  <c r="M5382" i="12"/>
  <c r="S5358" i="12"/>
  <c r="M5395" i="12"/>
  <c r="S5371" i="12"/>
  <c r="M5384" i="12"/>
  <c r="S5360" i="12"/>
  <c r="M5385" i="12"/>
  <c r="S5361" i="12"/>
  <c r="F228" i="10" l="1"/>
  <c r="G228" i="10" s="1"/>
  <c r="M5409" i="12"/>
  <c r="S5385" i="12"/>
  <c r="M5419" i="12"/>
  <c r="S5395" i="12"/>
  <c r="M5412" i="12"/>
  <c r="S5388" i="12"/>
  <c r="M5404" i="12"/>
  <c r="S5380" i="12"/>
  <c r="M5410" i="12"/>
  <c r="S5386" i="12"/>
  <c r="M5421" i="12"/>
  <c r="S5397" i="12"/>
  <c r="M5402" i="12"/>
  <c r="S5378" i="12"/>
  <c r="M5403" i="12"/>
  <c r="S5379" i="12"/>
  <c r="M5417" i="12"/>
  <c r="S5393" i="12"/>
  <c r="M5416" i="12"/>
  <c r="S5392" i="12"/>
  <c r="M5413" i="12"/>
  <c r="S5389" i="12"/>
  <c r="M5420" i="12"/>
  <c r="S5396" i="12"/>
  <c r="M5408" i="12"/>
  <c r="S5384" i="12"/>
  <c r="M5406" i="12"/>
  <c r="S5382" i="12"/>
  <c r="M5405" i="12"/>
  <c r="S5381" i="12"/>
  <c r="M5414" i="12"/>
  <c r="S5390" i="12"/>
  <c r="M5423" i="12"/>
  <c r="S5399" i="12"/>
  <c r="M5415" i="12"/>
  <c r="S5391" i="12"/>
  <c r="M5418" i="12"/>
  <c r="S5394" i="12"/>
  <c r="M5407" i="12"/>
  <c r="S5383" i="12"/>
  <c r="M5424" i="12"/>
  <c r="S5400" i="12"/>
  <c r="M5422" i="12"/>
  <c r="S5398" i="12"/>
  <c r="M5411" i="12"/>
  <c r="S5387" i="12"/>
  <c r="M5425" i="12"/>
  <c r="S5401" i="12"/>
  <c r="F229" i="10" l="1"/>
  <c r="G229" i="10" s="1"/>
  <c r="M5449" i="12"/>
  <c r="S5425" i="12"/>
  <c r="M5446" i="12"/>
  <c r="S5422" i="12"/>
  <c r="M5431" i="12"/>
  <c r="S5407" i="12"/>
  <c r="M5439" i="12"/>
  <c r="S5415" i="12"/>
  <c r="M5438" i="12"/>
  <c r="S5414" i="12"/>
  <c r="M5430" i="12"/>
  <c r="S5406" i="12"/>
  <c r="M5444" i="12"/>
  <c r="S5420" i="12"/>
  <c r="M5440" i="12"/>
  <c r="S5416" i="12"/>
  <c r="M5427" i="12"/>
  <c r="S5403" i="12"/>
  <c r="M5445" i="12"/>
  <c r="S5421" i="12"/>
  <c r="M5428" i="12"/>
  <c r="S5404" i="12"/>
  <c r="M5443" i="12"/>
  <c r="S5419" i="12"/>
  <c r="M5435" i="12"/>
  <c r="S5411" i="12"/>
  <c r="M5448" i="12"/>
  <c r="S5424" i="12"/>
  <c r="M5442" i="12"/>
  <c r="S5418" i="12"/>
  <c r="M5447" i="12"/>
  <c r="S5423" i="12"/>
  <c r="M5429" i="12"/>
  <c r="S5405" i="12"/>
  <c r="M5432" i="12"/>
  <c r="S5408" i="12"/>
  <c r="M5437" i="12"/>
  <c r="S5413" i="12"/>
  <c r="M5441" i="12"/>
  <c r="S5417" i="12"/>
  <c r="M5426" i="12"/>
  <c r="S5402" i="12"/>
  <c r="M5434" i="12"/>
  <c r="S5410" i="12"/>
  <c r="M5436" i="12"/>
  <c r="S5412" i="12"/>
  <c r="M5433" i="12"/>
  <c r="S5409" i="12"/>
  <c r="F230" i="10" l="1"/>
  <c r="G230" i="10" s="1"/>
  <c r="M5457" i="12"/>
  <c r="S5433" i="12"/>
  <c r="M5458" i="12"/>
  <c r="S5434" i="12"/>
  <c r="M5465" i="12"/>
  <c r="S5441" i="12"/>
  <c r="M5456" i="12"/>
  <c r="S5432" i="12"/>
  <c r="M5471" i="12"/>
  <c r="S5447" i="12"/>
  <c r="M5472" i="12"/>
  <c r="S5448" i="12"/>
  <c r="M5467" i="12"/>
  <c r="S5443" i="12"/>
  <c r="M5469" i="12"/>
  <c r="S5445" i="12"/>
  <c r="M5464" i="12"/>
  <c r="S5440" i="12"/>
  <c r="M5454" i="12"/>
  <c r="S5430" i="12"/>
  <c r="M5463" i="12"/>
  <c r="S5439" i="12"/>
  <c r="M5470" i="12"/>
  <c r="S5446" i="12"/>
  <c r="M5460" i="12"/>
  <c r="S5436" i="12"/>
  <c r="M5450" i="12"/>
  <c r="S5426" i="12"/>
  <c r="M5461" i="12"/>
  <c r="S5437" i="12"/>
  <c r="M5453" i="12"/>
  <c r="S5429" i="12"/>
  <c r="M5466" i="12"/>
  <c r="S5442" i="12"/>
  <c r="M5459" i="12"/>
  <c r="S5435" i="12"/>
  <c r="M5452" i="12"/>
  <c r="S5428" i="12"/>
  <c r="M5451" i="12"/>
  <c r="S5427" i="12"/>
  <c r="M5468" i="12"/>
  <c r="S5444" i="12"/>
  <c r="M5462" i="12"/>
  <c r="S5438" i="12"/>
  <c r="M5455" i="12"/>
  <c r="S5431" i="12"/>
  <c r="M5473" i="12"/>
  <c r="S5449" i="12"/>
  <c r="F231" i="10" l="1"/>
  <c r="G231" i="10" s="1"/>
  <c r="M5497" i="12"/>
  <c r="S5473" i="12"/>
  <c r="M5486" i="12"/>
  <c r="S5462" i="12"/>
  <c r="M5475" i="12"/>
  <c r="S5451" i="12"/>
  <c r="M5483" i="12"/>
  <c r="S5459" i="12"/>
  <c r="M5477" i="12"/>
  <c r="S5453" i="12"/>
  <c r="M5474" i="12"/>
  <c r="S5450" i="12"/>
  <c r="M5494" i="12"/>
  <c r="S5470" i="12"/>
  <c r="M5478" i="12"/>
  <c r="S5454" i="12"/>
  <c r="M5493" i="12"/>
  <c r="S5469" i="12"/>
  <c r="M5496" i="12"/>
  <c r="S5472" i="12"/>
  <c r="M5480" i="12"/>
  <c r="S5456" i="12"/>
  <c r="M5482" i="12"/>
  <c r="S5458" i="12"/>
  <c r="M5479" i="12"/>
  <c r="S5455" i="12"/>
  <c r="M5492" i="12"/>
  <c r="S5468" i="12"/>
  <c r="M5476" i="12"/>
  <c r="S5452" i="12"/>
  <c r="M5490" i="12"/>
  <c r="S5466" i="12"/>
  <c r="M5485" i="12"/>
  <c r="S5461" i="12"/>
  <c r="M5484" i="12"/>
  <c r="S5460" i="12"/>
  <c r="M5487" i="12"/>
  <c r="S5463" i="12"/>
  <c r="M5488" i="12"/>
  <c r="S5464" i="12"/>
  <c r="M5491" i="12"/>
  <c r="S5467" i="12"/>
  <c r="M5495" i="12"/>
  <c r="S5471" i="12"/>
  <c r="M5489" i="12"/>
  <c r="S5465" i="12"/>
  <c r="M5481" i="12"/>
  <c r="S5457" i="12"/>
  <c r="F232" i="10" l="1"/>
  <c r="G232" i="10" s="1"/>
  <c r="M5505" i="12"/>
  <c r="S5481" i="12"/>
  <c r="M5519" i="12"/>
  <c r="S5495" i="12"/>
  <c r="M5512" i="12"/>
  <c r="S5488" i="12"/>
  <c r="M5508" i="12"/>
  <c r="S5484" i="12"/>
  <c r="M5514" i="12"/>
  <c r="S5490" i="12"/>
  <c r="M5516" i="12"/>
  <c r="S5492" i="12"/>
  <c r="M5506" i="12"/>
  <c r="S5482" i="12"/>
  <c r="M5520" i="12"/>
  <c r="S5496" i="12"/>
  <c r="M5502" i="12"/>
  <c r="S5478" i="12"/>
  <c r="M5498" i="12"/>
  <c r="S5474" i="12"/>
  <c r="M5507" i="12"/>
  <c r="S5483" i="12"/>
  <c r="M5510" i="12"/>
  <c r="S5486" i="12"/>
  <c r="M5513" i="12"/>
  <c r="S5489" i="12"/>
  <c r="M5515" i="12"/>
  <c r="S5491" i="12"/>
  <c r="M5511" i="12"/>
  <c r="S5487" i="12"/>
  <c r="M5509" i="12"/>
  <c r="S5485" i="12"/>
  <c r="M5500" i="12"/>
  <c r="S5476" i="12"/>
  <c r="M5503" i="12"/>
  <c r="S5479" i="12"/>
  <c r="M5504" i="12"/>
  <c r="S5480" i="12"/>
  <c r="M5517" i="12"/>
  <c r="S5493" i="12"/>
  <c r="M5518" i="12"/>
  <c r="S5494" i="12"/>
  <c r="M5501" i="12"/>
  <c r="S5477" i="12"/>
  <c r="M5499" i="12"/>
  <c r="S5475" i="12"/>
  <c r="M5521" i="12"/>
  <c r="S5497" i="12"/>
  <c r="F233" i="10" l="1"/>
  <c r="G233" i="10" s="1"/>
  <c r="M5545" i="12"/>
  <c r="S5521" i="12"/>
  <c r="M5525" i="12"/>
  <c r="S5501" i="12"/>
  <c r="M5541" i="12"/>
  <c r="S5517" i="12"/>
  <c r="M5527" i="12"/>
  <c r="S5503" i="12"/>
  <c r="M5533" i="12"/>
  <c r="S5509" i="12"/>
  <c r="M5539" i="12"/>
  <c r="S5515" i="12"/>
  <c r="M5534" i="12"/>
  <c r="S5510" i="12"/>
  <c r="M5522" i="12"/>
  <c r="S5498" i="12"/>
  <c r="M5544" i="12"/>
  <c r="S5520" i="12"/>
  <c r="M5540" i="12"/>
  <c r="S5516" i="12"/>
  <c r="M5532" i="12"/>
  <c r="S5508" i="12"/>
  <c r="M5543" i="12"/>
  <c r="S5519" i="12"/>
  <c r="M5523" i="12"/>
  <c r="S5499" i="12"/>
  <c r="M5542" i="12"/>
  <c r="S5518" i="12"/>
  <c r="M5528" i="12"/>
  <c r="S5504" i="12"/>
  <c r="M5524" i="12"/>
  <c r="S5500" i="12"/>
  <c r="M5535" i="12"/>
  <c r="S5511" i="12"/>
  <c r="M5537" i="12"/>
  <c r="S5513" i="12"/>
  <c r="M5531" i="12"/>
  <c r="S5507" i="12"/>
  <c r="M5526" i="12"/>
  <c r="S5502" i="12"/>
  <c r="M5530" i="12"/>
  <c r="S5506" i="12"/>
  <c r="M5538" i="12"/>
  <c r="S5514" i="12"/>
  <c r="M5536" i="12"/>
  <c r="S5512" i="12"/>
  <c r="M5529" i="12"/>
  <c r="S5505" i="12"/>
  <c r="F234" i="10" l="1"/>
  <c r="G234" i="10" s="1"/>
  <c r="M5553" i="12"/>
  <c r="S5529" i="12"/>
  <c r="M5562" i="12"/>
  <c r="S5538" i="12"/>
  <c r="M5550" i="12"/>
  <c r="S5526" i="12"/>
  <c r="M5561" i="12"/>
  <c r="S5537" i="12"/>
  <c r="M5548" i="12"/>
  <c r="S5524" i="12"/>
  <c r="M5566" i="12"/>
  <c r="S5542" i="12"/>
  <c r="M5567" i="12"/>
  <c r="S5543" i="12"/>
  <c r="M5564" i="12"/>
  <c r="S5540" i="12"/>
  <c r="M5546" i="12"/>
  <c r="S5522" i="12"/>
  <c r="M5563" i="12"/>
  <c r="S5539" i="12"/>
  <c r="M5551" i="12"/>
  <c r="S5527" i="12"/>
  <c r="M5549" i="12"/>
  <c r="S5525" i="12"/>
  <c r="M5560" i="12"/>
  <c r="S5536" i="12"/>
  <c r="M5554" i="12"/>
  <c r="S5530" i="12"/>
  <c r="M5555" i="12"/>
  <c r="S5531" i="12"/>
  <c r="M5559" i="12"/>
  <c r="S5535" i="12"/>
  <c r="M5552" i="12"/>
  <c r="S5528" i="12"/>
  <c r="M5547" i="12"/>
  <c r="S5523" i="12"/>
  <c r="M5556" i="12"/>
  <c r="S5532" i="12"/>
  <c r="M5568" i="12"/>
  <c r="S5544" i="12"/>
  <c r="M5558" i="12"/>
  <c r="S5534" i="12"/>
  <c r="M5557" i="12"/>
  <c r="S5533" i="12"/>
  <c r="M5565" i="12"/>
  <c r="S5541" i="12"/>
  <c r="M5569" i="12"/>
  <c r="S5545" i="12"/>
  <c r="F235" i="10" l="1"/>
  <c r="G235" i="10" s="1"/>
  <c r="M5593" i="12"/>
  <c r="S5569" i="12"/>
  <c r="M5581" i="12"/>
  <c r="S5557" i="12"/>
  <c r="M5592" i="12"/>
  <c r="S5568" i="12"/>
  <c r="M5571" i="12"/>
  <c r="S5547" i="12"/>
  <c r="M5583" i="12"/>
  <c r="S5559" i="12"/>
  <c r="M5578" i="12"/>
  <c r="S5554" i="12"/>
  <c r="M5573" i="12"/>
  <c r="S5549" i="12"/>
  <c r="M5587" i="12"/>
  <c r="S5563" i="12"/>
  <c r="M5588" i="12"/>
  <c r="S5564" i="12"/>
  <c r="M5590" i="12"/>
  <c r="S5566" i="12"/>
  <c r="M5585" i="12"/>
  <c r="S5561" i="12"/>
  <c r="M5586" i="12"/>
  <c r="S5562" i="12"/>
  <c r="M5589" i="12"/>
  <c r="S5565" i="12"/>
  <c r="M5582" i="12"/>
  <c r="S5558" i="12"/>
  <c r="M5580" i="12"/>
  <c r="S5556" i="12"/>
  <c r="M5576" i="12"/>
  <c r="S5552" i="12"/>
  <c r="M5579" i="12"/>
  <c r="S5555" i="12"/>
  <c r="M5584" i="12"/>
  <c r="S5560" i="12"/>
  <c r="M5575" i="12"/>
  <c r="S5551" i="12"/>
  <c r="M5570" i="12"/>
  <c r="S5546" i="12"/>
  <c r="M5591" i="12"/>
  <c r="S5567" i="12"/>
  <c r="M5572" i="12"/>
  <c r="S5548" i="12"/>
  <c r="M5574" i="12"/>
  <c r="S5550" i="12"/>
  <c r="M5577" i="12"/>
  <c r="S5553" i="12"/>
  <c r="F236" i="10" l="1"/>
  <c r="G236" i="10" s="1"/>
  <c r="M5601" i="12"/>
  <c r="S5577" i="12"/>
  <c r="M5596" i="12"/>
  <c r="S5572" i="12"/>
  <c r="M5594" i="12"/>
  <c r="S5570" i="12"/>
  <c r="M5608" i="12"/>
  <c r="S5584" i="12"/>
  <c r="M5600" i="12"/>
  <c r="S5576" i="12"/>
  <c r="M5606" i="12"/>
  <c r="S5582" i="12"/>
  <c r="M5610" i="12"/>
  <c r="S5586" i="12"/>
  <c r="M5614" i="12"/>
  <c r="S5590" i="12"/>
  <c r="M5611" i="12"/>
  <c r="S5587" i="12"/>
  <c r="M5602" i="12"/>
  <c r="S5578" i="12"/>
  <c r="M5595" i="12"/>
  <c r="S5571" i="12"/>
  <c r="M5605" i="12"/>
  <c r="S5581" i="12"/>
  <c r="M5598" i="12"/>
  <c r="S5574" i="12"/>
  <c r="M5615" i="12"/>
  <c r="S5591" i="12"/>
  <c r="M5599" i="12"/>
  <c r="S5575" i="12"/>
  <c r="M5603" i="12"/>
  <c r="S5579" i="12"/>
  <c r="M5604" i="12"/>
  <c r="S5580" i="12"/>
  <c r="M5613" i="12"/>
  <c r="S5589" i="12"/>
  <c r="M5609" i="12"/>
  <c r="S5585" i="12"/>
  <c r="M5612" i="12"/>
  <c r="S5588" i="12"/>
  <c r="M5597" i="12"/>
  <c r="S5573" i="12"/>
  <c r="M5607" i="12"/>
  <c r="S5583" i="12"/>
  <c r="M5616" i="12"/>
  <c r="S5592" i="12"/>
  <c r="M5617" i="12"/>
  <c r="S5593" i="12"/>
  <c r="F237" i="10" l="1"/>
  <c r="G237" i="10" s="1"/>
  <c r="M5641" i="12"/>
  <c r="S5617" i="12"/>
  <c r="M5631" i="12"/>
  <c r="S5607" i="12"/>
  <c r="M5636" i="12"/>
  <c r="S5612" i="12"/>
  <c r="M5637" i="12"/>
  <c r="S5613" i="12"/>
  <c r="M5627" i="12"/>
  <c r="S5603" i="12"/>
  <c r="M5639" i="12"/>
  <c r="S5615" i="12"/>
  <c r="M5629" i="12"/>
  <c r="S5605" i="12"/>
  <c r="M5626" i="12"/>
  <c r="S5602" i="12"/>
  <c r="M5638" i="12"/>
  <c r="S5614" i="12"/>
  <c r="M5630" i="12"/>
  <c r="S5606" i="12"/>
  <c r="M5632" i="12"/>
  <c r="S5608" i="12"/>
  <c r="M5620" i="12"/>
  <c r="S5596" i="12"/>
  <c r="M5640" i="12"/>
  <c r="S5616" i="12"/>
  <c r="M5621" i="12"/>
  <c r="S5597" i="12"/>
  <c r="M5633" i="12"/>
  <c r="S5609" i="12"/>
  <c r="M5628" i="12"/>
  <c r="S5604" i="12"/>
  <c r="M5623" i="12"/>
  <c r="S5599" i="12"/>
  <c r="M5622" i="12"/>
  <c r="S5598" i="12"/>
  <c r="M5619" i="12"/>
  <c r="S5595" i="12"/>
  <c r="M5635" i="12"/>
  <c r="S5611" i="12"/>
  <c r="M5634" i="12"/>
  <c r="S5610" i="12"/>
  <c r="M5624" i="12"/>
  <c r="S5600" i="12"/>
  <c r="M5618" i="12"/>
  <c r="S5594" i="12"/>
  <c r="M5625" i="12"/>
  <c r="S5601" i="12"/>
  <c r="F238" i="10" l="1"/>
  <c r="G238" i="10" s="1"/>
  <c r="M5649" i="12"/>
  <c r="S5625" i="12"/>
  <c r="M5648" i="12"/>
  <c r="S5624" i="12"/>
  <c r="M5659" i="12"/>
  <c r="S5635" i="12"/>
  <c r="M5646" i="12"/>
  <c r="S5622" i="12"/>
  <c r="M5652" i="12"/>
  <c r="S5628" i="12"/>
  <c r="M5645" i="12"/>
  <c r="S5621" i="12"/>
  <c r="M5644" i="12"/>
  <c r="S5620" i="12"/>
  <c r="M5654" i="12"/>
  <c r="S5630" i="12"/>
  <c r="M5650" i="12"/>
  <c r="S5626" i="12"/>
  <c r="M5663" i="12"/>
  <c r="S5639" i="12"/>
  <c r="M5661" i="12"/>
  <c r="S5637" i="12"/>
  <c r="M5655" i="12"/>
  <c r="S5631" i="12"/>
  <c r="M5642" i="12"/>
  <c r="S5618" i="12"/>
  <c r="M5658" i="12"/>
  <c r="S5634" i="12"/>
  <c r="M5643" i="12"/>
  <c r="S5619" i="12"/>
  <c r="M5647" i="12"/>
  <c r="S5623" i="12"/>
  <c r="M5657" i="12"/>
  <c r="S5633" i="12"/>
  <c r="M5664" i="12"/>
  <c r="S5640" i="12"/>
  <c r="M5656" i="12"/>
  <c r="S5632" i="12"/>
  <c r="M5662" i="12"/>
  <c r="S5638" i="12"/>
  <c r="M5653" i="12"/>
  <c r="S5629" i="12"/>
  <c r="M5651" i="12"/>
  <c r="S5627" i="12"/>
  <c r="M5660" i="12"/>
  <c r="S5636" i="12"/>
  <c r="M5665" i="12"/>
  <c r="S5641" i="12"/>
  <c r="F239" i="10" l="1"/>
  <c r="G239" i="10" s="1"/>
  <c r="M5689" i="12"/>
  <c r="S5665" i="12"/>
  <c r="M5675" i="12"/>
  <c r="S5651" i="12"/>
  <c r="M5686" i="12"/>
  <c r="S5662" i="12"/>
  <c r="M5688" i="12"/>
  <c r="S5664" i="12"/>
  <c r="M5671" i="12"/>
  <c r="S5647" i="12"/>
  <c r="M5682" i="12"/>
  <c r="S5658" i="12"/>
  <c r="M5679" i="12"/>
  <c r="S5655" i="12"/>
  <c r="M5687" i="12"/>
  <c r="S5663" i="12"/>
  <c r="M5678" i="12"/>
  <c r="S5654" i="12"/>
  <c r="M5669" i="12"/>
  <c r="S5645" i="12"/>
  <c r="M5670" i="12"/>
  <c r="S5646" i="12"/>
  <c r="M5672" i="12"/>
  <c r="S5648" i="12"/>
  <c r="M5684" i="12"/>
  <c r="S5660" i="12"/>
  <c r="M5677" i="12"/>
  <c r="S5653" i="12"/>
  <c r="M5680" i="12"/>
  <c r="S5656" i="12"/>
  <c r="M5681" i="12"/>
  <c r="S5657" i="12"/>
  <c r="M5667" i="12"/>
  <c r="S5643" i="12"/>
  <c r="M5666" i="12"/>
  <c r="S5642" i="12"/>
  <c r="M5685" i="12"/>
  <c r="S5661" i="12"/>
  <c r="M5674" i="12"/>
  <c r="S5650" i="12"/>
  <c r="M5668" i="12"/>
  <c r="S5644" i="12"/>
  <c r="M5676" i="12"/>
  <c r="S5652" i="12"/>
  <c r="M5683" i="12"/>
  <c r="S5659" i="12"/>
  <c r="M5673" i="12"/>
  <c r="S5649" i="12"/>
  <c r="F240" i="10" l="1"/>
  <c r="G240" i="10" s="1"/>
  <c r="M5697" i="12"/>
  <c r="S5673" i="12"/>
  <c r="M5700" i="12"/>
  <c r="S5676" i="12"/>
  <c r="M5698" i="12"/>
  <c r="S5674" i="12"/>
  <c r="M5690" i="12"/>
  <c r="S5666" i="12"/>
  <c r="M5705" i="12"/>
  <c r="S5681" i="12"/>
  <c r="M5701" i="12"/>
  <c r="S5677" i="12"/>
  <c r="M5696" i="12"/>
  <c r="S5672" i="12"/>
  <c r="M5693" i="12"/>
  <c r="S5669" i="12"/>
  <c r="M5711" i="12"/>
  <c r="S5687" i="12"/>
  <c r="M5706" i="12"/>
  <c r="S5682" i="12"/>
  <c r="M5712" i="12"/>
  <c r="S5688" i="12"/>
  <c r="M5699" i="12"/>
  <c r="S5675" i="12"/>
  <c r="M5707" i="12"/>
  <c r="S5683" i="12"/>
  <c r="M5692" i="12"/>
  <c r="S5668" i="12"/>
  <c r="M5709" i="12"/>
  <c r="S5685" i="12"/>
  <c r="M5691" i="12"/>
  <c r="S5667" i="12"/>
  <c r="M5704" i="12"/>
  <c r="S5680" i="12"/>
  <c r="M5708" i="12"/>
  <c r="S5684" i="12"/>
  <c r="M5694" i="12"/>
  <c r="S5670" i="12"/>
  <c r="M5702" i="12"/>
  <c r="S5678" i="12"/>
  <c r="M5703" i="12"/>
  <c r="S5679" i="12"/>
  <c r="M5695" i="12"/>
  <c r="S5671" i="12"/>
  <c r="M5710" i="12"/>
  <c r="S5686" i="12"/>
  <c r="M5713" i="12"/>
  <c r="S5689" i="12"/>
  <c r="F241" i="10" l="1"/>
  <c r="G241" i="10" s="1"/>
  <c r="M5737" i="12"/>
  <c r="S5713" i="12"/>
  <c r="M5719" i="12"/>
  <c r="S5695" i="12"/>
  <c r="M5726" i="12"/>
  <c r="S5702" i="12"/>
  <c r="M5732" i="12"/>
  <c r="S5708" i="12"/>
  <c r="M5715" i="12"/>
  <c r="S5691" i="12"/>
  <c r="M5716" i="12"/>
  <c r="S5692" i="12"/>
  <c r="M5723" i="12"/>
  <c r="S5699" i="12"/>
  <c r="M5730" i="12"/>
  <c r="S5706" i="12"/>
  <c r="M5717" i="12"/>
  <c r="S5693" i="12"/>
  <c r="M5725" i="12"/>
  <c r="S5701" i="12"/>
  <c r="M5714" i="12"/>
  <c r="S5690" i="12"/>
  <c r="M5724" i="12"/>
  <c r="S5700" i="12"/>
  <c r="M5734" i="12"/>
  <c r="S5710" i="12"/>
  <c r="M5727" i="12"/>
  <c r="S5703" i="12"/>
  <c r="M5718" i="12"/>
  <c r="S5694" i="12"/>
  <c r="M5728" i="12"/>
  <c r="S5704" i="12"/>
  <c r="M5733" i="12"/>
  <c r="S5709" i="12"/>
  <c r="M5731" i="12"/>
  <c r="S5707" i="12"/>
  <c r="M5736" i="12"/>
  <c r="S5712" i="12"/>
  <c r="M5735" i="12"/>
  <c r="S5711" i="12"/>
  <c r="M5720" i="12"/>
  <c r="S5696" i="12"/>
  <c r="M5729" i="12"/>
  <c r="S5705" i="12"/>
  <c r="M5722" i="12"/>
  <c r="S5698" i="12"/>
  <c r="M5721" i="12"/>
  <c r="S5697" i="12"/>
  <c r="F242" i="10" l="1"/>
  <c r="G242" i="10" s="1"/>
  <c r="M5745" i="12"/>
  <c r="S5721" i="12"/>
  <c r="M5753" i="12"/>
  <c r="S5729" i="12"/>
  <c r="M5759" i="12"/>
  <c r="S5735" i="12"/>
  <c r="M5755" i="12"/>
  <c r="S5731" i="12"/>
  <c r="M5752" i="12"/>
  <c r="S5728" i="12"/>
  <c r="M5751" i="12"/>
  <c r="S5727" i="12"/>
  <c r="M5748" i="12"/>
  <c r="S5724" i="12"/>
  <c r="M5749" i="12"/>
  <c r="S5725" i="12"/>
  <c r="M5754" i="12"/>
  <c r="S5730" i="12"/>
  <c r="M5740" i="12"/>
  <c r="S5716" i="12"/>
  <c r="M5756" i="12"/>
  <c r="S5732" i="12"/>
  <c r="M5743" i="12"/>
  <c r="S5719" i="12"/>
  <c r="M5746" i="12"/>
  <c r="S5722" i="12"/>
  <c r="M5744" i="12"/>
  <c r="S5720" i="12"/>
  <c r="M5760" i="12"/>
  <c r="S5736" i="12"/>
  <c r="M5757" i="12"/>
  <c r="S5733" i="12"/>
  <c r="M5742" i="12"/>
  <c r="S5718" i="12"/>
  <c r="M5758" i="12"/>
  <c r="S5734" i="12"/>
  <c r="M5738" i="12"/>
  <c r="S5714" i="12"/>
  <c r="M5741" i="12"/>
  <c r="S5717" i="12"/>
  <c r="M5747" i="12"/>
  <c r="S5723" i="12"/>
  <c r="M5739" i="12"/>
  <c r="S5715" i="12"/>
  <c r="M5750" i="12"/>
  <c r="S5726" i="12"/>
  <c r="M5761" i="12"/>
  <c r="S5737" i="12"/>
  <c r="F243" i="10" l="1"/>
  <c r="G243" i="10" s="1"/>
  <c r="M5785" i="12"/>
  <c r="S5761" i="12"/>
  <c r="M5763" i="12"/>
  <c r="S5739" i="12"/>
  <c r="M5765" i="12"/>
  <c r="S5741" i="12"/>
  <c r="M5782" i="12"/>
  <c r="S5758" i="12"/>
  <c r="M5781" i="12"/>
  <c r="S5757" i="12"/>
  <c r="M5768" i="12"/>
  <c r="S5744" i="12"/>
  <c r="M5767" i="12"/>
  <c r="S5743" i="12"/>
  <c r="M5764" i="12"/>
  <c r="S5740" i="12"/>
  <c r="M5773" i="12"/>
  <c r="S5749" i="12"/>
  <c r="M5775" i="12"/>
  <c r="S5751" i="12"/>
  <c r="M5779" i="12"/>
  <c r="S5755" i="12"/>
  <c r="M5777" i="12"/>
  <c r="S5753" i="12"/>
  <c r="M5774" i="12"/>
  <c r="S5750" i="12"/>
  <c r="M5771" i="12"/>
  <c r="S5747" i="12"/>
  <c r="M5762" i="12"/>
  <c r="S5738" i="12"/>
  <c r="M5766" i="12"/>
  <c r="S5742" i="12"/>
  <c r="M5784" i="12"/>
  <c r="S5760" i="12"/>
  <c r="M5770" i="12"/>
  <c r="S5746" i="12"/>
  <c r="M5780" i="12"/>
  <c r="S5756" i="12"/>
  <c r="M5778" i="12"/>
  <c r="S5754" i="12"/>
  <c r="M5772" i="12"/>
  <c r="S5748" i="12"/>
  <c r="M5776" i="12"/>
  <c r="S5752" i="12"/>
  <c r="M5783" i="12"/>
  <c r="S5759" i="12"/>
  <c r="M5769" i="12"/>
  <c r="S5745" i="12"/>
  <c r="F244" i="10" l="1"/>
  <c r="G244" i="10" s="1"/>
  <c r="M5793" i="12"/>
  <c r="S5769" i="12"/>
  <c r="M5800" i="12"/>
  <c r="S5776" i="12"/>
  <c r="M5802" i="12"/>
  <c r="S5778" i="12"/>
  <c r="M5794" i="12"/>
  <c r="S5770" i="12"/>
  <c r="M5790" i="12"/>
  <c r="S5766" i="12"/>
  <c r="M5795" i="12"/>
  <c r="S5771" i="12"/>
  <c r="M5801" i="12"/>
  <c r="S5777" i="12"/>
  <c r="M5799" i="12"/>
  <c r="S5775" i="12"/>
  <c r="M5788" i="12"/>
  <c r="S5764" i="12"/>
  <c r="M5792" i="12"/>
  <c r="S5768" i="12"/>
  <c r="M5806" i="12"/>
  <c r="S5782" i="12"/>
  <c r="M5787" i="12"/>
  <c r="S5763" i="12"/>
  <c r="M5807" i="12"/>
  <c r="S5783" i="12"/>
  <c r="M5796" i="12"/>
  <c r="S5772" i="12"/>
  <c r="M5804" i="12"/>
  <c r="S5780" i="12"/>
  <c r="M5808" i="12"/>
  <c r="S5784" i="12"/>
  <c r="M5786" i="12"/>
  <c r="S5762" i="12"/>
  <c r="M5798" i="12"/>
  <c r="S5774" i="12"/>
  <c r="M5803" i="12"/>
  <c r="S5779" i="12"/>
  <c r="M5797" i="12"/>
  <c r="S5773" i="12"/>
  <c r="M5791" i="12"/>
  <c r="S5767" i="12"/>
  <c r="M5805" i="12"/>
  <c r="S5781" i="12"/>
  <c r="M5789" i="12"/>
  <c r="S5765" i="12"/>
  <c r="M5809" i="12"/>
  <c r="S5785" i="12"/>
  <c r="F245" i="10" l="1"/>
  <c r="G245" i="10" s="1"/>
  <c r="M5833" i="12"/>
  <c r="S5809" i="12"/>
  <c r="M5829" i="12"/>
  <c r="S5805" i="12"/>
  <c r="M5821" i="12"/>
  <c r="S5797" i="12"/>
  <c r="M5822" i="12"/>
  <c r="S5798" i="12"/>
  <c r="M5832" i="12"/>
  <c r="S5808" i="12"/>
  <c r="M5820" i="12"/>
  <c r="S5796" i="12"/>
  <c r="M5811" i="12"/>
  <c r="S5787" i="12"/>
  <c r="M5816" i="12"/>
  <c r="S5792" i="12"/>
  <c r="M5823" i="12"/>
  <c r="S5799" i="12"/>
  <c r="M5819" i="12"/>
  <c r="S5795" i="12"/>
  <c r="M5818" i="12"/>
  <c r="S5794" i="12"/>
  <c r="M5824" i="12"/>
  <c r="S5800" i="12"/>
  <c r="M5813" i="12"/>
  <c r="S5789" i="12"/>
  <c r="M5815" i="12"/>
  <c r="S5791" i="12"/>
  <c r="M5827" i="12"/>
  <c r="S5803" i="12"/>
  <c r="M5810" i="12"/>
  <c r="S5786" i="12"/>
  <c r="M5828" i="12"/>
  <c r="S5804" i="12"/>
  <c r="M5831" i="12"/>
  <c r="S5807" i="12"/>
  <c r="M5830" i="12"/>
  <c r="S5806" i="12"/>
  <c r="M5812" i="12"/>
  <c r="S5788" i="12"/>
  <c r="M5825" i="12"/>
  <c r="S5801" i="12"/>
  <c r="M5814" i="12"/>
  <c r="S5790" i="12"/>
  <c r="M5826" i="12"/>
  <c r="S5802" i="12"/>
  <c r="M5817" i="12"/>
  <c r="S5793" i="12"/>
  <c r="F246" i="10" l="1"/>
  <c r="G246" i="10" s="1"/>
  <c r="M5841" i="12"/>
  <c r="S5817" i="12"/>
  <c r="M5838" i="12"/>
  <c r="S5814" i="12"/>
  <c r="M5836" i="12"/>
  <c r="S5812" i="12"/>
  <c r="M5855" i="12"/>
  <c r="S5831" i="12"/>
  <c r="M5834" i="12"/>
  <c r="S5810" i="12"/>
  <c r="M5839" i="12"/>
  <c r="S5815" i="12"/>
  <c r="M5848" i="12"/>
  <c r="S5824" i="12"/>
  <c r="M5843" i="12"/>
  <c r="S5819" i="12"/>
  <c r="M5840" i="12"/>
  <c r="S5816" i="12"/>
  <c r="M5844" i="12"/>
  <c r="S5820" i="12"/>
  <c r="M5846" i="12"/>
  <c r="S5822" i="12"/>
  <c r="M5853" i="12"/>
  <c r="S5829" i="12"/>
  <c r="M5850" i="12"/>
  <c r="S5826" i="12"/>
  <c r="M5849" i="12"/>
  <c r="S5825" i="12"/>
  <c r="M5854" i="12"/>
  <c r="S5830" i="12"/>
  <c r="M5852" i="12"/>
  <c r="S5828" i="12"/>
  <c r="M5851" i="12"/>
  <c r="S5827" i="12"/>
  <c r="M5837" i="12"/>
  <c r="S5813" i="12"/>
  <c r="M5842" i="12"/>
  <c r="S5818" i="12"/>
  <c r="M5847" i="12"/>
  <c r="S5823" i="12"/>
  <c r="M5835" i="12"/>
  <c r="S5811" i="12"/>
  <c r="M5856" i="12"/>
  <c r="S5832" i="12"/>
  <c r="M5845" i="12"/>
  <c r="S5821" i="12"/>
  <c r="M5857" i="12"/>
  <c r="S5833" i="12"/>
  <c r="F247" i="10" l="1"/>
  <c r="G247" i="10" s="1"/>
  <c r="M5881" i="12"/>
  <c r="S5857" i="12"/>
  <c r="M5880" i="12"/>
  <c r="S5856" i="12"/>
  <c r="M5871" i="12"/>
  <c r="S5847" i="12"/>
  <c r="M5861" i="12"/>
  <c r="S5837" i="12"/>
  <c r="M5876" i="12"/>
  <c r="S5852" i="12"/>
  <c r="M5873" i="12"/>
  <c r="S5849" i="12"/>
  <c r="M5877" i="12"/>
  <c r="S5853" i="12"/>
  <c r="M5868" i="12"/>
  <c r="S5844" i="12"/>
  <c r="M5867" i="12"/>
  <c r="S5843" i="12"/>
  <c r="M5863" i="12"/>
  <c r="S5839" i="12"/>
  <c r="M5879" i="12"/>
  <c r="S5855" i="12"/>
  <c r="M5862" i="12"/>
  <c r="S5838" i="12"/>
  <c r="M5869" i="12"/>
  <c r="S5845" i="12"/>
  <c r="M5859" i="12"/>
  <c r="S5835" i="12"/>
  <c r="M5866" i="12"/>
  <c r="S5842" i="12"/>
  <c r="M5875" i="12"/>
  <c r="S5851" i="12"/>
  <c r="M5878" i="12"/>
  <c r="S5854" i="12"/>
  <c r="M5874" i="12"/>
  <c r="S5850" i="12"/>
  <c r="M5870" i="12"/>
  <c r="S5846" i="12"/>
  <c r="M5864" i="12"/>
  <c r="S5840" i="12"/>
  <c r="M5872" i="12"/>
  <c r="S5848" i="12"/>
  <c r="M5858" i="12"/>
  <c r="S5834" i="12"/>
  <c r="M5860" i="12"/>
  <c r="S5836" i="12"/>
  <c r="M5865" i="12"/>
  <c r="S5841" i="12"/>
  <c r="F248" i="10" l="1"/>
  <c r="G248" i="10" s="1"/>
  <c r="M5889" i="12"/>
  <c r="S5865" i="12"/>
  <c r="M5882" i="12"/>
  <c r="S5858" i="12"/>
  <c r="M5888" i="12"/>
  <c r="S5864" i="12"/>
  <c r="M5898" i="12"/>
  <c r="S5874" i="12"/>
  <c r="M5899" i="12"/>
  <c r="S5875" i="12"/>
  <c r="M5883" i="12"/>
  <c r="S5859" i="12"/>
  <c r="M5886" i="12"/>
  <c r="S5862" i="12"/>
  <c r="M5887" i="12"/>
  <c r="S5863" i="12"/>
  <c r="M5892" i="12"/>
  <c r="S5868" i="12"/>
  <c r="M5897" i="12"/>
  <c r="S5873" i="12"/>
  <c r="M5885" i="12"/>
  <c r="S5861" i="12"/>
  <c r="M5904" i="12"/>
  <c r="S5880" i="12"/>
  <c r="M5884" i="12"/>
  <c r="S5860" i="12"/>
  <c r="M5896" i="12"/>
  <c r="S5872" i="12"/>
  <c r="M5894" i="12"/>
  <c r="S5870" i="12"/>
  <c r="M5902" i="12"/>
  <c r="S5878" i="12"/>
  <c r="M5890" i="12"/>
  <c r="S5866" i="12"/>
  <c r="M5893" i="12"/>
  <c r="S5869" i="12"/>
  <c r="M5903" i="12"/>
  <c r="S5879" i="12"/>
  <c r="M5891" i="12"/>
  <c r="S5867" i="12"/>
  <c r="M5901" i="12"/>
  <c r="S5877" i="12"/>
  <c r="M5900" i="12"/>
  <c r="S5876" i="12"/>
  <c r="M5895" i="12"/>
  <c r="S5871" i="12"/>
  <c r="M5905" i="12"/>
  <c r="S5881" i="12"/>
  <c r="F249" i="10" l="1"/>
  <c r="G249" i="10" s="1"/>
  <c r="M5929" i="12"/>
  <c r="S5905" i="12"/>
  <c r="M5924" i="12"/>
  <c r="S5900" i="12"/>
  <c r="M5915" i="12"/>
  <c r="S5891" i="12"/>
  <c r="M5917" i="12"/>
  <c r="S5893" i="12"/>
  <c r="M5926" i="12"/>
  <c r="S5902" i="12"/>
  <c r="M5920" i="12"/>
  <c r="S5896" i="12"/>
  <c r="M5928" i="12"/>
  <c r="S5904" i="12"/>
  <c r="M5921" i="12"/>
  <c r="S5897" i="12"/>
  <c r="M5911" i="12"/>
  <c r="S5887" i="12"/>
  <c r="M5907" i="12"/>
  <c r="S5883" i="12"/>
  <c r="M5922" i="12"/>
  <c r="S5898" i="12"/>
  <c r="M5906" i="12"/>
  <c r="S5882" i="12"/>
  <c r="M5919" i="12"/>
  <c r="S5895" i="12"/>
  <c r="M5925" i="12"/>
  <c r="S5901" i="12"/>
  <c r="M5927" i="12"/>
  <c r="S5903" i="12"/>
  <c r="M5914" i="12"/>
  <c r="S5890" i="12"/>
  <c r="M5918" i="12"/>
  <c r="S5894" i="12"/>
  <c r="M5908" i="12"/>
  <c r="S5884" i="12"/>
  <c r="M5909" i="12"/>
  <c r="S5885" i="12"/>
  <c r="M5916" i="12"/>
  <c r="S5892" i="12"/>
  <c r="M5910" i="12"/>
  <c r="S5886" i="12"/>
  <c r="M5923" i="12"/>
  <c r="S5899" i="12"/>
  <c r="M5912" i="12"/>
  <c r="S5888" i="12"/>
  <c r="M5913" i="12"/>
  <c r="S5889" i="12"/>
  <c r="F250" i="10" l="1"/>
  <c r="G250" i="10" s="1"/>
  <c r="M5937" i="12"/>
  <c r="S5913" i="12"/>
  <c r="M5947" i="12"/>
  <c r="S5923" i="12"/>
  <c r="M5940" i="12"/>
  <c r="S5916" i="12"/>
  <c r="M5932" i="12"/>
  <c r="S5908" i="12"/>
  <c r="M5938" i="12"/>
  <c r="S5914" i="12"/>
  <c r="M5949" i="12"/>
  <c r="S5925" i="12"/>
  <c r="M5930" i="12"/>
  <c r="S5906" i="12"/>
  <c r="M5931" i="12"/>
  <c r="S5907" i="12"/>
  <c r="M5945" i="12"/>
  <c r="S5921" i="12"/>
  <c r="M5944" i="12"/>
  <c r="S5920" i="12"/>
  <c r="M5941" i="12"/>
  <c r="S5917" i="12"/>
  <c r="M5948" i="12"/>
  <c r="S5924" i="12"/>
  <c r="M5936" i="12"/>
  <c r="S5912" i="12"/>
  <c r="M5934" i="12"/>
  <c r="S5910" i="12"/>
  <c r="M5933" i="12"/>
  <c r="S5909" i="12"/>
  <c r="M5942" i="12"/>
  <c r="S5918" i="12"/>
  <c r="M5951" i="12"/>
  <c r="S5927" i="12"/>
  <c r="M5943" i="12"/>
  <c r="S5919" i="12"/>
  <c r="M5946" i="12"/>
  <c r="S5922" i="12"/>
  <c r="M5935" i="12"/>
  <c r="S5911" i="12"/>
  <c r="M5952" i="12"/>
  <c r="S5928" i="12"/>
  <c r="M5950" i="12"/>
  <c r="S5926" i="12"/>
  <c r="M5939" i="12"/>
  <c r="S5915" i="12"/>
  <c r="M5953" i="12"/>
  <c r="S5929" i="12"/>
  <c r="F251" i="10" l="1"/>
  <c r="G251" i="10" s="1"/>
  <c r="M5977" i="12"/>
  <c r="S5953" i="12"/>
  <c r="M5974" i="12"/>
  <c r="S5950" i="12"/>
  <c r="M5959" i="12"/>
  <c r="S5935" i="12"/>
  <c r="M5967" i="12"/>
  <c r="S5943" i="12"/>
  <c r="M5966" i="12"/>
  <c r="S5942" i="12"/>
  <c r="M5958" i="12"/>
  <c r="S5934" i="12"/>
  <c r="M5972" i="12"/>
  <c r="S5948" i="12"/>
  <c r="M5968" i="12"/>
  <c r="S5944" i="12"/>
  <c r="M5955" i="12"/>
  <c r="S5931" i="12"/>
  <c r="M5973" i="12"/>
  <c r="S5949" i="12"/>
  <c r="M5956" i="12"/>
  <c r="S5932" i="12"/>
  <c r="M5971" i="12"/>
  <c r="S5947" i="12"/>
  <c r="M5963" i="12"/>
  <c r="S5939" i="12"/>
  <c r="M5976" i="12"/>
  <c r="S5952" i="12"/>
  <c r="M5970" i="12"/>
  <c r="S5946" i="12"/>
  <c r="M5975" i="12"/>
  <c r="S5951" i="12"/>
  <c r="M5957" i="12"/>
  <c r="S5933" i="12"/>
  <c r="M5960" i="12"/>
  <c r="S5936" i="12"/>
  <c r="M5965" i="12"/>
  <c r="S5941" i="12"/>
  <c r="M5969" i="12"/>
  <c r="S5945" i="12"/>
  <c r="M5954" i="12"/>
  <c r="S5930" i="12"/>
  <c r="M5962" i="12"/>
  <c r="S5938" i="12"/>
  <c r="M5964" i="12"/>
  <c r="S5940" i="12"/>
  <c r="M5961" i="12"/>
  <c r="S5937" i="12"/>
  <c r="F252" i="10" l="1"/>
  <c r="G252" i="10" s="1"/>
  <c r="M5985" i="12"/>
  <c r="S5961" i="12"/>
  <c r="M5986" i="12"/>
  <c r="S5962" i="12"/>
  <c r="M5993" i="12"/>
  <c r="S5969" i="12"/>
  <c r="M5984" i="12"/>
  <c r="S5960" i="12"/>
  <c r="M5999" i="12"/>
  <c r="S5975" i="12"/>
  <c r="M6000" i="12"/>
  <c r="S5976" i="12"/>
  <c r="M5995" i="12"/>
  <c r="S5971" i="12"/>
  <c r="M5997" i="12"/>
  <c r="S5973" i="12"/>
  <c r="M5992" i="12"/>
  <c r="S5968" i="12"/>
  <c r="M5982" i="12"/>
  <c r="S5958" i="12"/>
  <c r="M5991" i="12"/>
  <c r="S5967" i="12"/>
  <c r="M5998" i="12"/>
  <c r="S5974" i="12"/>
  <c r="M5988" i="12"/>
  <c r="S5964" i="12"/>
  <c r="M5978" i="12"/>
  <c r="S5954" i="12"/>
  <c r="M5989" i="12"/>
  <c r="S5965" i="12"/>
  <c r="M5981" i="12"/>
  <c r="S5957" i="12"/>
  <c r="M5994" i="12"/>
  <c r="S5970" i="12"/>
  <c r="M5987" i="12"/>
  <c r="S5963" i="12"/>
  <c r="M5980" i="12"/>
  <c r="S5956" i="12"/>
  <c r="M5979" i="12"/>
  <c r="S5955" i="12"/>
  <c r="M5996" i="12"/>
  <c r="S5972" i="12"/>
  <c r="M5990" i="12"/>
  <c r="S5966" i="12"/>
  <c r="M5983" i="12"/>
  <c r="S5959" i="12"/>
  <c r="M6001" i="12"/>
  <c r="S5977" i="12"/>
  <c r="F253" i="10" l="1"/>
  <c r="G253" i="10" s="1"/>
  <c r="M6025" i="12"/>
  <c r="S6001" i="12"/>
  <c r="M6014" i="12"/>
  <c r="S5990" i="12"/>
  <c r="M6003" i="12"/>
  <c r="S5979" i="12"/>
  <c r="M6011" i="12"/>
  <c r="S5987" i="12"/>
  <c r="M6005" i="12"/>
  <c r="S5981" i="12"/>
  <c r="M6002" i="12"/>
  <c r="S5978" i="12"/>
  <c r="M6022" i="12"/>
  <c r="S5998" i="12"/>
  <c r="M6006" i="12"/>
  <c r="S5982" i="12"/>
  <c r="M6021" i="12"/>
  <c r="S5997" i="12"/>
  <c r="M6024" i="12"/>
  <c r="S6000" i="12"/>
  <c r="M6008" i="12"/>
  <c r="S5984" i="12"/>
  <c r="M6010" i="12"/>
  <c r="S5986" i="12"/>
  <c r="M6007" i="12"/>
  <c r="S5983" i="12"/>
  <c r="M6020" i="12"/>
  <c r="S5996" i="12"/>
  <c r="M6004" i="12"/>
  <c r="S5980" i="12"/>
  <c r="M6018" i="12"/>
  <c r="S5994" i="12"/>
  <c r="M6013" i="12"/>
  <c r="S5989" i="12"/>
  <c r="M6012" i="12"/>
  <c r="S5988" i="12"/>
  <c r="M6015" i="12"/>
  <c r="S5991" i="12"/>
  <c r="M6016" i="12"/>
  <c r="S5992" i="12"/>
  <c r="M6019" i="12"/>
  <c r="S5995" i="12"/>
  <c r="M6023" i="12"/>
  <c r="S5999" i="12"/>
  <c r="M6017" i="12"/>
  <c r="S5993" i="12"/>
  <c r="M6009" i="12"/>
  <c r="S5985" i="12"/>
  <c r="F254" i="10" l="1"/>
  <c r="G254" i="10" s="1"/>
  <c r="M6033" i="12"/>
  <c r="S6009" i="12"/>
  <c r="M6047" i="12"/>
  <c r="S6023" i="12"/>
  <c r="M6040" i="12"/>
  <c r="S6016" i="12"/>
  <c r="M6036" i="12"/>
  <c r="S6012" i="12"/>
  <c r="M6042" i="12"/>
  <c r="S6018" i="12"/>
  <c r="M6044" i="12"/>
  <c r="S6020" i="12"/>
  <c r="M6034" i="12"/>
  <c r="S6010" i="12"/>
  <c r="M6048" i="12"/>
  <c r="S6024" i="12"/>
  <c r="M6030" i="12"/>
  <c r="S6006" i="12"/>
  <c r="M6026" i="12"/>
  <c r="S6002" i="12"/>
  <c r="M6035" i="12"/>
  <c r="S6011" i="12"/>
  <c r="M6038" i="12"/>
  <c r="S6014" i="12"/>
  <c r="M6041" i="12"/>
  <c r="S6017" i="12"/>
  <c r="M6043" i="12"/>
  <c r="S6019" i="12"/>
  <c r="M6039" i="12"/>
  <c r="S6015" i="12"/>
  <c r="M6037" i="12"/>
  <c r="S6013" i="12"/>
  <c r="M6028" i="12"/>
  <c r="S6004" i="12"/>
  <c r="M6031" i="12"/>
  <c r="S6007" i="12"/>
  <c r="M6032" i="12"/>
  <c r="S6008" i="12"/>
  <c r="M6045" i="12"/>
  <c r="S6021" i="12"/>
  <c r="M6046" i="12"/>
  <c r="S6022" i="12"/>
  <c r="M6029" i="12"/>
  <c r="S6005" i="12"/>
  <c r="M6027" i="12"/>
  <c r="S6003" i="12"/>
  <c r="M6049" i="12"/>
  <c r="S6025" i="12"/>
  <c r="F255" i="10" l="1"/>
  <c r="G255" i="10" s="1"/>
  <c r="M6053" i="12"/>
  <c r="S6029" i="12"/>
  <c r="M6055" i="12"/>
  <c r="S6031" i="12"/>
  <c r="M6067" i="12"/>
  <c r="S6043" i="12"/>
  <c r="M6050" i="12"/>
  <c r="S6026" i="12"/>
  <c r="M6060" i="12"/>
  <c r="S6036" i="12"/>
  <c r="M6073" i="12"/>
  <c r="S6049" i="12"/>
  <c r="M6069" i="12"/>
  <c r="S6045" i="12"/>
  <c r="M6061" i="12"/>
  <c r="S6037" i="12"/>
  <c r="M6062" i="12"/>
  <c r="S6038" i="12"/>
  <c r="M6072" i="12"/>
  <c r="S6048" i="12"/>
  <c r="M6068" i="12"/>
  <c r="S6044" i="12"/>
  <c r="M6071" i="12"/>
  <c r="S6047" i="12"/>
  <c r="M6051" i="12"/>
  <c r="S6027" i="12"/>
  <c r="M6070" i="12"/>
  <c r="S6046" i="12"/>
  <c r="M6056" i="12"/>
  <c r="S6032" i="12"/>
  <c r="M6052" i="12"/>
  <c r="S6028" i="12"/>
  <c r="M6063" i="12"/>
  <c r="S6039" i="12"/>
  <c r="M6065" i="12"/>
  <c r="S6041" i="12"/>
  <c r="M6059" i="12"/>
  <c r="S6035" i="12"/>
  <c r="M6054" i="12"/>
  <c r="S6030" i="12"/>
  <c r="M6058" i="12"/>
  <c r="S6034" i="12"/>
  <c r="M6066" i="12"/>
  <c r="S6042" i="12"/>
  <c r="M6064" i="12"/>
  <c r="S6040" i="12"/>
  <c r="M6057" i="12"/>
  <c r="S6033" i="12"/>
  <c r="F256" i="10" l="1"/>
  <c r="G256" i="10" s="1"/>
  <c r="M6081" i="12"/>
  <c r="S6057" i="12"/>
  <c r="M6090" i="12"/>
  <c r="S6066" i="12"/>
  <c r="M6078" i="12"/>
  <c r="S6054" i="12"/>
  <c r="M6089" i="12"/>
  <c r="S6065" i="12"/>
  <c r="M6076" i="12"/>
  <c r="S6052" i="12"/>
  <c r="M6094" i="12"/>
  <c r="S6070" i="12"/>
  <c r="M6095" i="12"/>
  <c r="S6071" i="12"/>
  <c r="M6096" i="12"/>
  <c r="S6072" i="12"/>
  <c r="M6085" i="12"/>
  <c r="S6061" i="12"/>
  <c r="M6097" i="12"/>
  <c r="S6073" i="12"/>
  <c r="M6074" i="12"/>
  <c r="S6050" i="12"/>
  <c r="M6079" i="12"/>
  <c r="S6055" i="12"/>
  <c r="M6088" i="12"/>
  <c r="S6064" i="12"/>
  <c r="M6082" i="12"/>
  <c r="S6058" i="12"/>
  <c r="M6083" i="12"/>
  <c r="S6059" i="12"/>
  <c r="M6087" i="12"/>
  <c r="S6063" i="12"/>
  <c r="M6080" i="12"/>
  <c r="S6056" i="12"/>
  <c r="M6075" i="12"/>
  <c r="S6051" i="12"/>
  <c r="M6092" i="12"/>
  <c r="S6068" i="12"/>
  <c r="M6086" i="12"/>
  <c r="S6062" i="12"/>
  <c r="M6093" i="12"/>
  <c r="S6069" i="12"/>
  <c r="M6084" i="12"/>
  <c r="S6060" i="12"/>
  <c r="M6091" i="12"/>
  <c r="S6067" i="12"/>
  <c r="M6077" i="12"/>
  <c r="S6053" i="12"/>
  <c r="F257" i="10" l="1"/>
  <c r="G257" i="10" s="1"/>
  <c r="M6101" i="12"/>
  <c r="S6077" i="12"/>
  <c r="M6108" i="12"/>
  <c r="S6084" i="12"/>
  <c r="M6110" i="12"/>
  <c r="S6086" i="12"/>
  <c r="M6099" i="12"/>
  <c r="S6075" i="12"/>
  <c r="M6111" i="12"/>
  <c r="S6087" i="12"/>
  <c r="M6106" i="12"/>
  <c r="S6082" i="12"/>
  <c r="M6103" i="12"/>
  <c r="S6079" i="12"/>
  <c r="M6121" i="12"/>
  <c r="S6097" i="12"/>
  <c r="M6120" i="12"/>
  <c r="S6096" i="12"/>
  <c r="M6118" i="12"/>
  <c r="S6094" i="12"/>
  <c r="M6113" i="12"/>
  <c r="S6089" i="12"/>
  <c r="M6114" i="12"/>
  <c r="S6090" i="12"/>
  <c r="M6115" i="12"/>
  <c r="S6091" i="12"/>
  <c r="M6117" i="12"/>
  <c r="S6093" i="12"/>
  <c r="M6116" i="12"/>
  <c r="S6092" i="12"/>
  <c r="M6104" i="12"/>
  <c r="S6080" i="12"/>
  <c r="M6107" i="12"/>
  <c r="S6083" i="12"/>
  <c r="M6112" i="12"/>
  <c r="S6088" i="12"/>
  <c r="M6098" i="12"/>
  <c r="S6074" i="12"/>
  <c r="M6109" i="12"/>
  <c r="S6085" i="12"/>
  <c r="M6119" i="12"/>
  <c r="S6095" i="12"/>
  <c r="M6100" i="12"/>
  <c r="S6076" i="12"/>
  <c r="M6102" i="12"/>
  <c r="S6078" i="12"/>
  <c r="M6105" i="12"/>
  <c r="S6081" i="12"/>
  <c r="F258" i="10" l="1"/>
  <c r="G258" i="10" s="1"/>
  <c r="M6129" i="12"/>
  <c r="S6105" i="12"/>
  <c r="M6124" i="12"/>
  <c r="S6100" i="12"/>
  <c r="M6133" i="12"/>
  <c r="S6109" i="12"/>
  <c r="M6136" i="12"/>
  <c r="S6112" i="12"/>
  <c r="M6128" i="12"/>
  <c r="S6104" i="12"/>
  <c r="M6141" i="12"/>
  <c r="S6117" i="12"/>
  <c r="M6138" i="12"/>
  <c r="S6114" i="12"/>
  <c r="M6142" i="12"/>
  <c r="S6118" i="12"/>
  <c r="M6145" i="12"/>
  <c r="S6121" i="12"/>
  <c r="M6130" i="12"/>
  <c r="S6106" i="12"/>
  <c r="M6123" i="12"/>
  <c r="S6099" i="12"/>
  <c r="M6132" i="12"/>
  <c r="S6108" i="12"/>
  <c r="M6126" i="12"/>
  <c r="S6102" i="12"/>
  <c r="M6143" i="12"/>
  <c r="S6119" i="12"/>
  <c r="M6122" i="12"/>
  <c r="S6098" i="12"/>
  <c r="M6131" i="12"/>
  <c r="S6107" i="12"/>
  <c r="M6140" i="12"/>
  <c r="S6116" i="12"/>
  <c r="M6139" i="12"/>
  <c r="S6115" i="12"/>
  <c r="M6137" i="12"/>
  <c r="S6113" i="12"/>
  <c r="M6144" i="12"/>
  <c r="S6120" i="12"/>
  <c r="M6127" i="12"/>
  <c r="S6103" i="12"/>
  <c r="M6135" i="12"/>
  <c r="S6111" i="12"/>
  <c r="M6134" i="12"/>
  <c r="S6110" i="12"/>
  <c r="M6125" i="12"/>
  <c r="S6101" i="12"/>
  <c r="F259" i="10" l="1"/>
  <c r="G259" i="10" s="1"/>
  <c r="M6149" i="12"/>
  <c r="S6125" i="12"/>
  <c r="M6159" i="12"/>
  <c r="S6135" i="12"/>
  <c r="M6168" i="12"/>
  <c r="S6144" i="12"/>
  <c r="M6163" i="12"/>
  <c r="S6139" i="12"/>
  <c r="M6155" i="12"/>
  <c r="S6131" i="12"/>
  <c r="M6167" i="12"/>
  <c r="S6143" i="12"/>
  <c r="M6156" i="12"/>
  <c r="S6132" i="12"/>
  <c r="M6154" i="12"/>
  <c r="S6130" i="12"/>
  <c r="M6166" i="12"/>
  <c r="S6142" i="12"/>
  <c r="M6165" i="12"/>
  <c r="S6141" i="12"/>
  <c r="M6160" i="12"/>
  <c r="S6136" i="12"/>
  <c r="M6148" i="12"/>
  <c r="S6124" i="12"/>
  <c r="M6158" i="12"/>
  <c r="S6134" i="12"/>
  <c r="M6151" i="12"/>
  <c r="S6127" i="12"/>
  <c r="M6161" i="12"/>
  <c r="S6137" i="12"/>
  <c r="M6164" i="12"/>
  <c r="S6140" i="12"/>
  <c r="M6146" i="12"/>
  <c r="S6122" i="12"/>
  <c r="M6150" i="12"/>
  <c r="S6126" i="12"/>
  <c r="M6147" i="12"/>
  <c r="S6123" i="12"/>
  <c r="M6169" i="12"/>
  <c r="S6145" i="12"/>
  <c r="M6162" i="12"/>
  <c r="S6138" i="12"/>
  <c r="M6152" i="12"/>
  <c r="S6128" i="12"/>
  <c r="M6157" i="12"/>
  <c r="S6133" i="12"/>
  <c r="M6153" i="12"/>
  <c r="S6129" i="12"/>
  <c r="F260" i="10" l="1"/>
  <c r="G260" i="10" s="1"/>
  <c r="M6177" i="12"/>
  <c r="S6153" i="12"/>
  <c r="M6176" i="12"/>
  <c r="S6152" i="12"/>
  <c r="M6193" i="12"/>
  <c r="S6169" i="12"/>
  <c r="M6174" i="12"/>
  <c r="S6150" i="12"/>
  <c r="M6188" i="12"/>
  <c r="S6164" i="12"/>
  <c r="M6175" i="12"/>
  <c r="S6151" i="12"/>
  <c r="M6172" i="12"/>
  <c r="S6148" i="12"/>
  <c r="M6189" i="12"/>
  <c r="S6165" i="12"/>
  <c r="M6178" i="12"/>
  <c r="S6154" i="12"/>
  <c r="M6191" i="12"/>
  <c r="S6167" i="12"/>
  <c r="M6187" i="12"/>
  <c r="S6163" i="12"/>
  <c r="M6183" i="12"/>
  <c r="S6159" i="12"/>
  <c r="M6181" i="12"/>
  <c r="S6157" i="12"/>
  <c r="M6186" i="12"/>
  <c r="S6162" i="12"/>
  <c r="M6171" i="12"/>
  <c r="S6147" i="12"/>
  <c r="M6170" i="12"/>
  <c r="S6146" i="12"/>
  <c r="M6185" i="12"/>
  <c r="S6161" i="12"/>
  <c r="M6182" i="12"/>
  <c r="S6158" i="12"/>
  <c r="M6184" i="12"/>
  <c r="S6160" i="12"/>
  <c r="M6190" i="12"/>
  <c r="S6166" i="12"/>
  <c r="M6180" i="12"/>
  <c r="S6156" i="12"/>
  <c r="M6179" i="12"/>
  <c r="S6155" i="12"/>
  <c r="M6192" i="12"/>
  <c r="S6168" i="12"/>
  <c r="M6173" i="12"/>
  <c r="S6149" i="12"/>
  <c r="F261" i="10" l="1"/>
  <c r="G261" i="10" s="1"/>
  <c r="M6197" i="12"/>
  <c r="S6173" i="12"/>
  <c r="M6203" i="12"/>
  <c r="S6179" i="12"/>
  <c r="M6214" i="12"/>
  <c r="S6190" i="12"/>
  <c r="M6206" i="12"/>
  <c r="S6182" i="12"/>
  <c r="M6194" i="12"/>
  <c r="S6170" i="12"/>
  <c r="M6210" i="12"/>
  <c r="S6186" i="12"/>
  <c r="M6207" i="12"/>
  <c r="S6183" i="12"/>
  <c r="M6215" i="12"/>
  <c r="S6191" i="12"/>
  <c r="M6213" i="12"/>
  <c r="S6189" i="12"/>
  <c r="M6199" i="12"/>
  <c r="S6175" i="12"/>
  <c r="M6198" i="12"/>
  <c r="S6174" i="12"/>
  <c r="M6200" i="12"/>
  <c r="S6176" i="12"/>
  <c r="M6216" i="12"/>
  <c r="S6192" i="12"/>
  <c r="M6204" i="12"/>
  <c r="S6180" i="12"/>
  <c r="M6208" i="12"/>
  <c r="S6184" i="12"/>
  <c r="M6209" i="12"/>
  <c r="S6185" i="12"/>
  <c r="M6195" i="12"/>
  <c r="S6171" i="12"/>
  <c r="M6205" i="12"/>
  <c r="S6181" i="12"/>
  <c r="M6211" i="12"/>
  <c r="S6187" i="12"/>
  <c r="M6202" i="12"/>
  <c r="S6178" i="12"/>
  <c r="M6196" i="12"/>
  <c r="S6172" i="12"/>
  <c r="M6212" i="12"/>
  <c r="S6188" i="12"/>
  <c r="M6217" i="12"/>
  <c r="S6193" i="12"/>
  <c r="M6201" i="12"/>
  <c r="S6177" i="12"/>
  <c r="F262" i="10" l="1"/>
  <c r="G262" i="10" s="1"/>
  <c r="M6225" i="12"/>
  <c r="S6201" i="12"/>
  <c r="M6236" i="12"/>
  <c r="S6212" i="12"/>
  <c r="M6226" i="12"/>
  <c r="S6202" i="12"/>
  <c r="M6229" i="12"/>
  <c r="S6205" i="12"/>
  <c r="M6233" i="12"/>
  <c r="S6209" i="12"/>
  <c r="M6228" i="12"/>
  <c r="S6204" i="12"/>
  <c r="M6224" i="12"/>
  <c r="S6200" i="12"/>
  <c r="M6223" i="12"/>
  <c r="S6199" i="12"/>
  <c r="M6239" i="12"/>
  <c r="S6215" i="12"/>
  <c r="M6234" i="12"/>
  <c r="S6210" i="12"/>
  <c r="M6230" i="12"/>
  <c r="S6206" i="12"/>
  <c r="M6227" i="12"/>
  <c r="S6203" i="12"/>
  <c r="M6241" i="12"/>
  <c r="S6217" i="12"/>
  <c r="M6220" i="12"/>
  <c r="S6196" i="12"/>
  <c r="M6235" i="12"/>
  <c r="S6211" i="12"/>
  <c r="M6219" i="12"/>
  <c r="S6195" i="12"/>
  <c r="M6232" i="12"/>
  <c r="S6208" i="12"/>
  <c r="M6240" i="12"/>
  <c r="S6216" i="12"/>
  <c r="M6222" i="12"/>
  <c r="S6198" i="12"/>
  <c r="M6237" i="12"/>
  <c r="S6213" i="12"/>
  <c r="M6231" i="12"/>
  <c r="S6207" i="12"/>
  <c r="M6218" i="12"/>
  <c r="S6194" i="12"/>
  <c r="M6238" i="12"/>
  <c r="S6214" i="12"/>
  <c r="M6221" i="12"/>
  <c r="S6197" i="12"/>
  <c r="F263" i="10" l="1"/>
  <c r="G263" i="10" s="1"/>
  <c r="M6245" i="12"/>
  <c r="S6221" i="12"/>
  <c r="M6242" i="12"/>
  <c r="S6218" i="12"/>
  <c r="M6261" i="12"/>
  <c r="S6237" i="12"/>
  <c r="M6264" i="12"/>
  <c r="S6240" i="12"/>
  <c r="M6243" i="12"/>
  <c r="S6219" i="12"/>
  <c r="M6244" i="12"/>
  <c r="S6220" i="12"/>
  <c r="M6251" i="12"/>
  <c r="S6227" i="12"/>
  <c r="M6258" i="12"/>
  <c r="S6234" i="12"/>
  <c r="M6247" i="12"/>
  <c r="S6223" i="12"/>
  <c r="M6252" i="12"/>
  <c r="S6228" i="12"/>
  <c r="M6253" i="12"/>
  <c r="S6229" i="12"/>
  <c r="M6260" i="12"/>
  <c r="S6236" i="12"/>
  <c r="M6262" i="12"/>
  <c r="S6238" i="12"/>
  <c r="M6255" i="12"/>
  <c r="S6231" i="12"/>
  <c r="M6246" i="12"/>
  <c r="S6222" i="12"/>
  <c r="M6256" i="12"/>
  <c r="S6232" i="12"/>
  <c r="M6259" i="12"/>
  <c r="S6235" i="12"/>
  <c r="M6265" i="12"/>
  <c r="S6241" i="12"/>
  <c r="M6254" i="12"/>
  <c r="S6230" i="12"/>
  <c r="M6263" i="12"/>
  <c r="S6239" i="12"/>
  <c r="M6248" i="12"/>
  <c r="S6224" i="12"/>
  <c r="M6257" i="12"/>
  <c r="S6233" i="12"/>
  <c r="M6250" i="12"/>
  <c r="S6226" i="12"/>
  <c r="M6249" i="12"/>
  <c r="S6225" i="12"/>
  <c r="F264" i="10" l="1"/>
  <c r="G264" i="10" s="1"/>
  <c r="M6273" i="12"/>
  <c r="S6249" i="12"/>
  <c r="M6281" i="12"/>
  <c r="S6257" i="12"/>
  <c r="M6287" i="12"/>
  <c r="S6263" i="12"/>
  <c r="M6289" i="12"/>
  <c r="S6265" i="12"/>
  <c r="M6280" i="12"/>
  <c r="S6256" i="12"/>
  <c r="M6279" i="12"/>
  <c r="S6255" i="12"/>
  <c r="M6284" i="12"/>
  <c r="S6260" i="12"/>
  <c r="M6276" i="12"/>
  <c r="S6252" i="12"/>
  <c r="M6282" i="12"/>
  <c r="S6258" i="12"/>
  <c r="M6268" i="12"/>
  <c r="S6244" i="12"/>
  <c r="M6288" i="12"/>
  <c r="S6264" i="12"/>
  <c r="M6266" i="12"/>
  <c r="S6242" i="12"/>
  <c r="M6274" i="12"/>
  <c r="S6250" i="12"/>
  <c r="M6272" i="12"/>
  <c r="S6248" i="12"/>
  <c r="M6278" i="12"/>
  <c r="S6254" i="12"/>
  <c r="M6283" i="12"/>
  <c r="S6259" i="12"/>
  <c r="M6270" i="12"/>
  <c r="S6246" i="12"/>
  <c r="M6286" i="12"/>
  <c r="S6262" i="12"/>
  <c r="M6277" i="12"/>
  <c r="S6253" i="12"/>
  <c r="M6271" i="12"/>
  <c r="S6247" i="12"/>
  <c r="M6275" i="12"/>
  <c r="S6251" i="12"/>
  <c r="M6267" i="12"/>
  <c r="S6243" i="12"/>
  <c r="M6285" i="12"/>
  <c r="S6261" i="12"/>
  <c r="M6269" i="12"/>
  <c r="S6245" i="12"/>
  <c r="F265" i="10" l="1"/>
  <c r="G265" i="10" s="1"/>
  <c r="M6293" i="12"/>
  <c r="S6269" i="12"/>
  <c r="M6291" i="12"/>
  <c r="S6267" i="12"/>
  <c r="M6295" i="12"/>
  <c r="S6271" i="12"/>
  <c r="M6310" i="12"/>
  <c r="S6286" i="12"/>
  <c r="M6307" i="12"/>
  <c r="S6283" i="12"/>
  <c r="M6296" i="12"/>
  <c r="S6272" i="12"/>
  <c r="M6290" i="12"/>
  <c r="S6266" i="12"/>
  <c r="M6292" i="12"/>
  <c r="S6268" i="12"/>
  <c r="M6300" i="12"/>
  <c r="S6276" i="12"/>
  <c r="M6303" i="12"/>
  <c r="S6279" i="12"/>
  <c r="M6313" i="12"/>
  <c r="S6289" i="12"/>
  <c r="M6305" i="12"/>
  <c r="S6281" i="12"/>
  <c r="M6309" i="12"/>
  <c r="S6285" i="12"/>
  <c r="M6299" i="12"/>
  <c r="S6275" i="12"/>
  <c r="M6301" i="12"/>
  <c r="S6277" i="12"/>
  <c r="M6294" i="12"/>
  <c r="S6270" i="12"/>
  <c r="M6302" i="12"/>
  <c r="S6278" i="12"/>
  <c r="M6298" i="12"/>
  <c r="S6274" i="12"/>
  <c r="M6312" i="12"/>
  <c r="S6288" i="12"/>
  <c r="M6306" i="12"/>
  <c r="S6282" i="12"/>
  <c r="M6308" i="12"/>
  <c r="S6284" i="12"/>
  <c r="M6304" i="12"/>
  <c r="S6280" i="12"/>
  <c r="M6311" i="12"/>
  <c r="S6287" i="12"/>
  <c r="M6297" i="12"/>
  <c r="S6273" i="12"/>
  <c r="F266" i="10" l="1"/>
  <c r="G266" i="10" s="1"/>
  <c r="M6321" i="12"/>
  <c r="S6297" i="12"/>
  <c r="M6328" i="12"/>
  <c r="S6304" i="12"/>
  <c r="M6330" i="12"/>
  <c r="S6306" i="12"/>
  <c r="M6322" i="12"/>
  <c r="S6298" i="12"/>
  <c r="M6318" i="12"/>
  <c r="S6294" i="12"/>
  <c r="M6323" i="12"/>
  <c r="S6299" i="12"/>
  <c r="M6329" i="12"/>
  <c r="S6305" i="12"/>
  <c r="M6327" i="12"/>
  <c r="S6303" i="12"/>
  <c r="M6316" i="12"/>
  <c r="S6292" i="12"/>
  <c r="M6320" i="12"/>
  <c r="S6296" i="12"/>
  <c r="M6334" i="12"/>
  <c r="S6310" i="12"/>
  <c r="M6315" i="12"/>
  <c r="S6291" i="12"/>
  <c r="M6335" i="12"/>
  <c r="S6311" i="12"/>
  <c r="M6332" i="12"/>
  <c r="S6308" i="12"/>
  <c r="M6336" i="12"/>
  <c r="S6312" i="12"/>
  <c r="M6326" i="12"/>
  <c r="S6302" i="12"/>
  <c r="M6325" i="12"/>
  <c r="S6301" i="12"/>
  <c r="M6333" i="12"/>
  <c r="S6309" i="12"/>
  <c r="M6337" i="12"/>
  <c r="S6313" i="12"/>
  <c r="M6324" i="12"/>
  <c r="S6300" i="12"/>
  <c r="M6314" i="12"/>
  <c r="S6290" i="12"/>
  <c r="M6331" i="12"/>
  <c r="S6307" i="12"/>
  <c r="M6319" i="12"/>
  <c r="S6295" i="12"/>
  <c r="M6317" i="12"/>
  <c r="S6293" i="12"/>
  <c r="F267" i="10" l="1"/>
  <c r="G267" i="10" s="1"/>
  <c r="M6341" i="12"/>
  <c r="S6317" i="12"/>
  <c r="M6355" i="12"/>
  <c r="S6331" i="12"/>
  <c r="M6348" i="12"/>
  <c r="S6324" i="12"/>
  <c r="M6357" i="12"/>
  <c r="S6333" i="12"/>
  <c r="M6350" i="12"/>
  <c r="S6326" i="12"/>
  <c r="M6356" i="12"/>
  <c r="S6332" i="12"/>
  <c r="M6339" i="12"/>
  <c r="S6315" i="12"/>
  <c r="M6344" i="12"/>
  <c r="S6320" i="12"/>
  <c r="M6351" i="12"/>
  <c r="S6327" i="12"/>
  <c r="M6347" i="12"/>
  <c r="S6323" i="12"/>
  <c r="M6346" i="12"/>
  <c r="S6322" i="12"/>
  <c r="M6352" i="12"/>
  <c r="S6328" i="12"/>
  <c r="M6343" i="12"/>
  <c r="S6319" i="12"/>
  <c r="M6338" i="12"/>
  <c r="S6314" i="12"/>
  <c r="M6361" i="12"/>
  <c r="S6337" i="12"/>
  <c r="M6349" i="12"/>
  <c r="S6325" i="12"/>
  <c r="M6360" i="12"/>
  <c r="S6336" i="12"/>
  <c r="M6359" i="12"/>
  <c r="S6335" i="12"/>
  <c r="M6358" i="12"/>
  <c r="S6334" i="12"/>
  <c r="M6340" i="12"/>
  <c r="S6316" i="12"/>
  <c r="M6353" i="12"/>
  <c r="S6329" i="12"/>
  <c r="M6342" i="12"/>
  <c r="S6318" i="12"/>
  <c r="M6354" i="12"/>
  <c r="S6330" i="12"/>
  <c r="M6345" i="12"/>
  <c r="S6321" i="12"/>
  <c r="F268" i="10" l="1"/>
  <c r="G268" i="10" s="1"/>
  <c r="M6369" i="12"/>
  <c r="S6345" i="12"/>
  <c r="M6366" i="12"/>
  <c r="S6342" i="12"/>
  <c r="M6364" i="12"/>
  <c r="S6340" i="12"/>
  <c r="M6383" i="12"/>
  <c r="S6359" i="12"/>
  <c r="M6373" i="12"/>
  <c r="S6349" i="12"/>
  <c r="M6362" i="12"/>
  <c r="S6338" i="12"/>
  <c r="M6376" i="12"/>
  <c r="S6352" i="12"/>
  <c r="M6371" i="12"/>
  <c r="S6347" i="12"/>
  <c r="M6368" i="12"/>
  <c r="S6344" i="12"/>
  <c r="M6380" i="12"/>
  <c r="S6356" i="12"/>
  <c r="M6381" i="12"/>
  <c r="S6357" i="12"/>
  <c r="M6379" i="12"/>
  <c r="S6355" i="12"/>
  <c r="M6378" i="12"/>
  <c r="S6354" i="12"/>
  <c r="M6377" i="12"/>
  <c r="S6353" i="12"/>
  <c r="M6382" i="12"/>
  <c r="S6358" i="12"/>
  <c r="M6384" i="12"/>
  <c r="S6360" i="12"/>
  <c r="M6385" i="12"/>
  <c r="S6361" i="12"/>
  <c r="M6367" i="12"/>
  <c r="S6343" i="12"/>
  <c r="M6370" i="12"/>
  <c r="S6346" i="12"/>
  <c r="M6375" i="12"/>
  <c r="S6351" i="12"/>
  <c r="M6363" i="12"/>
  <c r="S6339" i="12"/>
  <c r="M6374" i="12"/>
  <c r="S6350" i="12"/>
  <c r="M6372" i="12"/>
  <c r="S6348" i="12"/>
  <c r="M6365" i="12"/>
  <c r="S6341" i="12"/>
  <c r="F269" i="10" l="1"/>
  <c r="G269" i="10" s="1"/>
  <c r="M6389" i="12"/>
  <c r="S6365" i="12"/>
  <c r="M6398" i="12"/>
  <c r="S6374" i="12"/>
  <c r="M6399" i="12"/>
  <c r="S6375" i="12"/>
  <c r="M6391" i="12"/>
  <c r="S6367" i="12"/>
  <c r="M6408" i="12"/>
  <c r="S6384" i="12"/>
  <c r="M6401" i="12"/>
  <c r="S6377" i="12"/>
  <c r="M6403" i="12"/>
  <c r="S6379" i="12"/>
  <c r="M6404" i="12"/>
  <c r="S6380" i="12"/>
  <c r="M6395" i="12"/>
  <c r="S6371" i="12"/>
  <c r="M6386" i="12"/>
  <c r="S6362" i="12"/>
  <c r="M6407" i="12"/>
  <c r="S6383" i="12"/>
  <c r="M6390" i="12"/>
  <c r="S6366" i="12"/>
  <c r="M6396" i="12"/>
  <c r="S6372" i="12"/>
  <c r="M6387" i="12"/>
  <c r="S6363" i="12"/>
  <c r="M6394" i="12"/>
  <c r="S6370" i="12"/>
  <c r="M6409" i="12"/>
  <c r="S6385" i="12"/>
  <c r="M6406" i="12"/>
  <c r="S6382" i="12"/>
  <c r="M6402" i="12"/>
  <c r="S6378" i="12"/>
  <c r="M6405" i="12"/>
  <c r="S6381" i="12"/>
  <c r="M6392" i="12"/>
  <c r="S6368" i="12"/>
  <c r="M6400" i="12"/>
  <c r="S6376" i="12"/>
  <c r="M6397" i="12"/>
  <c r="S6373" i="12"/>
  <c r="M6388" i="12"/>
  <c r="S6364" i="12"/>
  <c r="M6393" i="12"/>
  <c r="S6369" i="12"/>
  <c r="F270" i="10" l="1"/>
  <c r="G270" i="10" s="1"/>
  <c r="M6412" i="12"/>
  <c r="S6388" i="12"/>
  <c r="M6424" i="12"/>
  <c r="S6400" i="12"/>
  <c r="M6429" i="12"/>
  <c r="S6405" i="12"/>
  <c r="M6430" i="12"/>
  <c r="S6406" i="12"/>
  <c r="M6418" i="12"/>
  <c r="S6394" i="12"/>
  <c r="M6420" i="12"/>
  <c r="S6396" i="12"/>
  <c r="M6431" i="12"/>
  <c r="S6407" i="12"/>
  <c r="M6419" i="12"/>
  <c r="S6395" i="12"/>
  <c r="M6427" i="12"/>
  <c r="S6403" i="12"/>
  <c r="M6432" i="12"/>
  <c r="S6408" i="12"/>
  <c r="M6423" i="12"/>
  <c r="S6399" i="12"/>
  <c r="M6413" i="12"/>
  <c r="S6389" i="12"/>
  <c r="M6417" i="12"/>
  <c r="S6393" i="12"/>
  <c r="M6421" i="12"/>
  <c r="S6397" i="12"/>
  <c r="M6416" i="12"/>
  <c r="S6392" i="12"/>
  <c r="M6426" i="12"/>
  <c r="S6402" i="12"/>
  <c r="M6433" i="12"/>
  <c r="S6409" i="12"/>
  <c r="M6411" i="12"/>
  <c r="S6387" i="12"/>
  <c r="M6414" i="12"/>
  <c r="S6390" i="12"/>
  <c r="M6410" i="12"/>
  <c r="S6386" i="12"/>
  <c r="M6428" i="12"/>
  <c r="S6404" i="12"/>
  <c r="M6425" i="12"/>
  <c r="S6401" i="12"/>
  <c r="M6415" i="12"/>
  <c r="S6391" i="12"/>
  <c r="M6422" i="12"/>
  <c r="S6398" i="12"/>
  <c r="F271" i="10" l="1"/>
  <c r="G271" i="10" s="1"/>
  <c r="M6446" i="12"/>
  <c r="S6422" i="12"/>
  <c r="M6449" i="12"/>
  <c r="S6425" i="12"/>
  <c r="M6434" i="12"/>
  <c r="S6410" i="12"/>
  <c r="M6435" i="12"/>
  <c r="S6411" i="12"/>
  <c r="M6450" i="12"/>
  <c r="S6426" i="12"/>
  <c r="M6445" i="12"/>
  <c r="S6421" i="12"/>
  <c r="M6437" i="12"/>
  <c r="S6413" i="12"/>
  <c r="M6456" i="12"/>
  <c r="S6432" i="12"/>
  <c r="M6443" i="12"/>
  <c r="S6419" i="12"/>
  <c r="M6444" i="12"/>
  <c r="S6420" i="12"/>
  <c r="M6454" i="12"/>
  <c r="S6430" i="12"/>
  <c r="M6448" i="12"/>
  <c r="S6424" i="12"/>
  <c r="M6439" i="12"/>
  <c r="S6415" i="12"/>
  <c r="M6452" i="12"/>
  <c r="S6428" i="12"/>
  <c r="M6438" i="12"/>
  <c r="S6414" i="12"/>
  <c r="M6457" i="12"/>
  <c r="S6433" i="12"/>
  <c r="M6440" i="12"/>
  <c r="S6416" i="12"/>
  <c r="M6441" i="12"/>
  <c r="S6417" i="12"/>
  <c r="M6447" i="12"/>
  <c r="S6423" i="12"/>
  <c r="M6451" i="12"/>
  <c r="S6427" i="12"/>
  <c r="M6455" i="12"/>
  <c r="S6431" i="12"/>
  <c r="M6442" i="12"/>
  <c r="S6418" i="12"/>
  <c r="M6453" i="12"/>
  <c r="S6429" i="12"/>
  <c r="M6436" i="12"/>
  <c r="S6412" i="12"/>
  <c r="F272" i="10" l="1"/>
  <c r="G272" i="10" s="1"/>
  <c r="M6460" i="12"/>
  <c r="S6436" i="12"/>
  <c r="M6466" i="12"/>
  <c r="S6442" i="12"/>
  <c r="M6475" i="12"/>
  <c r="S6451" i="12"/>
  <c r="M6465" i="12"/>
  <c r="S6441" i="12"/>
  <c r="M6481" i="12"/>
  <c r="S6457" i="12"/>
  <c r="M6476" i="12"/>
  <c r="S6452" i="12"/>
  <c r="M6472" i="12"/>
  <c r="S6448" i="12"/>
  <c r="M6468" i="12"/>
  <c r="S6444" i="12"/>
  <c r="M6480" i="12"/>
  <c r="S6456" i="12"/>
  <c r="M6469" i="12"/>
  <c r="S6445" i="12"/>
  <c r="M6459" i="12"/>
  <c r="S6435" i="12"/>
  <c r="M6473" i="12"/>
  <c r="S6449" i="12"/>
  <c r="M6477" i="12"/>
  <c r="S6453" i="12"/>
  <c r="M6479" i="12"/>
  <c r="S6455" i="12"/>
  <c r="M6471" i="12"/>
  <c r="S6447" i="12"/>
  <c r="M6464" i="12"/>
  <c r="S6440" i="12"/>
  <c r="M6462" i="12"/>
  <c r="S6438" i="12"/>
  <c r="M6463" i="12"/>
  <c r="S6439" i="12"/>
  <c r="M6478" i="12"/>
  <c r="S6454" i="12"/>
  <c r="M6467" i="12"/>
  <c r="S6443" i="12"/>
  <c r="M6461" i="12"/>
  <c r="S6437" i="12"/>
  <c r="M6474" i="12"/>
  <c r="S6450" i="12"/>
  <c r="M6458" i="12"/>
  <c r="S6434" i="12"/>
  <c r="M6470" i="12"/>
  <c r="S6446" i="12"/>
  <c r="F273" i="10" l="1"/>
  <c r="G273" i="10" s="1"/>
  <c r="M6494" i="12"/>
  <c r="S6470" i="12"/>
  <c r="M6498" i="12"/>
  <c r="S6474" i="12"/>
  <c r="M6491" i="12"/>
  <c r="S6467" i="12"/>
  <c r="M6487" i="12"/>
  <c r="S6463" i="12"/>
  <c r="M6488" i="12"/>
  <c r="S6464" i="12"/>
  <c r="M6503" i="12"/>
  <c r="S6479" i="12"/>
  <c r="M6497" i="12"/>
  <c r="S6473" i="12"/>
  <c r="M6493" i="12"/>
  <c r="S6469" i="12"/>
  <c r="M6492" i="12"/>
  <c r="S6468" i="12"/>
  <c r="M6500" i="12"/>
  <c r="S6476" i="12"/>
  <c r="M6489" i="12"/>
  <c r="S6465" i="12"/>
  <c r="M6490" i="12"/>
  <c r="S6466" i="12"/>
  <c r="M6482" i="12"/>
  <c r="S6458" i="12"/>
  <c r="M6485" i="12"/>
  <c r="S6461" i="12"/>
  <c r="M6502" i="12"/>
  <c r="S6478" i="12"/>
  <c r="M6486" i="12"/>
  <c r="S6462" i="12"/>
  <c r="M6495" i="12"/>
  <c r="S6471" i="12"/>
  <c r="M6501" i="12"/>
  <c r="S6477" i="12"/>
  <c r="M6483" i="12"/>
  <c r="S6459" i="12"/>
  <c r="M6504" i="12"/>
  <c r="S6480" i="12"/>
  <c r="M6496" i="12"/>
  <c r="S6472" i="12"/>
  <c r="M6505" i="12"/>
  <c r="S6481" i="12"/>
  <c r="M6499" i="12"/>
  <c r="S6475" i="12"/>
  <c r="M6484" i="12"/>
  <c r="S6460" i="12"/>
  <c r="F274" i="10" l="1"/>
  <c r="G274" i="10" s="1"/>
  <c r="M6508" i="12"/>
  <c r="S6484" i="12"/>
  <c r="M6529" i="12"/>
  <c r="S6505" i="12"/>
  <c r="M6528" i="12"/>
  <c r="S6504" i="12"/>
  <c r="M6525" i="12"/>
  <c r="S6501" i="12"/>
  <c r="M6510" i="12"/>
  <c r="S6486" i="12"/>
  <c r="M6509" i="12"/>
  <c r="S6485" i="12"/>
  <c r="M6514" i="12"/>
  <c r="S6490" i="12"/>
  <c r="M6524" i="12"/>
  <c r="S6500" i="12"/>
  <c r="M6517" i="12"/>
  <c r="S6493" i="12"/>
  <c r="M6527" i="12"/>
  <c r="S6503" i="12"/>
  <c r="M6511" i="12"/>
  <c r="S6487" i="12"/>
  <c r="M6522" i="12"/>
  <c r="S6498" i="12"/>
  <c r="M6523" i="12"/>
  <c r="S6499" i="12"/>
  <c r="M6520" i="12"/>
  <c r="S6496" i="12"/>
  <c r="M6507" i="12"/>
  <c r="S6483" i="12"/>
  <c r="M6519" i="12"/>
  <c r="S6495" i="12"/>
  <c r="M6526" i="12"/>
  <c r="S6502" i="12"/>
  <c r="M6506" i="12"/>
  <c r="S6482" i="12"/>
  <c r="M6513" i="12"/>
  <c r="S6489" i="12"/>
  <c r="M6516" i="12"/>
  <c r="S6492" i="12"/>
  <c r="M6521" i="12"/>
  <c r="S6497" i="12"/>
  <c r="M6512" i="12"/>
  <c r="S6488" i="12"/>
  <c r="M6515" i="12"/>
  <c r="S6491" i="12"/>
  <c r="M6518" i="12"/>
  <c r="S6494" i="12"/>
  <c r="F275" i="10" l="1"/>
  <c r="G275" i="10" s="1"/>
  <c r="M6542" i="12"/>
  <c r="S6518" i="12"/>
  <c r="M6536" i="12"/>
  <c r="S6512" i="12"/>
  <c r="M6540" i="12"/>
  <c r="S6516" i="12"/>
  <c r="M6530" i="12"/>
  <c r="S6506" i="12"/>
  <c r="M6543" i="12"/>
  <c r="S6519" i="12"/>
  <c r="M6544" i="12"/>
  <c r="S6520" i="12"/>
  <c r="M6546" i="12"/>
  <c r="S6522" i="12"/>
  <c r="M6551" i="12"/>
  <c r="S6527" i="12"/>
  <c r="M6548" i="12"/>
  <c r="S6524" i="12"/>
  <c r="M6533" i="12"/>
  <c r="S6509" i="12"/>
  <c r="M6549" i="12"/>
  <c r="S6525" i="12"/>
  <c r="M6553" i="12"/>
  <c r="S6529" i="12"/>
  <c r="M6539" i="12"/>
  <c r="S6515" i="12"/>
  <c r="M6545" i="12"/>
  <c r="S6521" i="12"/>
  <c r="M6537" i="12"/>
  <c r="S6513" i="12"/>
  <c r="M6550" i="12"/>
  <c r="S6526" i="12"/>
  <c r="M6531" i="12"/>
  <c r="S6507" i="12"/>
  <c r="M6547" i="12"/>
  <c r="S6523" i="12"/>
  <c r="M6535" i="12"/>
  <c r="S6511" i="12"/>
  <c r="M6541" i="12"/>
  <c r="S6517" i="12"/>
  <c r="M6538" i="12"/>
  <c r="S6514" i="12"/>
  <c r="M6534" i="12"/>
  <c r="S6510" i="12"/>
  <c r="M6552" i="12"/>
  <c r="S6528" i="12"/>
  <c r="M6532" i="12"/>
  <c r="S6508" i="12"/>
  <c r="F276" i="10" l="1"/>
  <c r="G276" i="10" s="1"/>
  <c r="M6556" i="12"/>
  <c r="S6532" i="12"/>
  <c r="M6558" i="12"/>
  <c r="S6534" i="12"/>
  <c r="M6565" i="12"/>
  <c r="S6541" i="12"/>
  <c r="M6571" i="12"/>
  <c r="S6547" i="12"/>
  <c r="M6574" i="12"/>
  <c r="S6550" i="12"/>
  <c r="M6569" i="12"/>
  <c r="S6545" i="12"/>
  <c r="M6577" i="12"/>
  <c r="S6553" i="12"/>
  <c r="M6557" i="12"/>
  <c r="S6533" i="12"/>
  <c r="M6575" i="12"/>
  <c r="S6551" i="12"/>
  <c r="M6568" i="12"/>
  <c r="S6544" i="12"/>
  <c r="M6554" i="12"/>
  <c r="S6530" i="12"/>
  <c r="M6560" i="12"/>
  <c r="S6536" i="12"/>
  <c r="M6576" i="12"/>
  <c r="S6552" i="12"/>
  <c r="M6562" i="12"/>
  <c r="S6538" i="12"/>
  <c r="M6559" i="12"/>
  <c r="S6535" i="12"/>
  <c r="M6555" i="12"/>
  <c r="S6531" i="12"/>
  <c r="M6561" i="12"/>
  <c r="S6537" i="12"/>
  <c r="M6563" i="12"/>
  <c r="S6539" i="12"/>
  <c r="M6573" i="12"/>
  <c r="S6549" i="12"/>
  <c r="M6572" i="12"/>
  <c r="S6548" i="12"/>
  <c r="M6570" i="12"/>
  <c r="S6546" i="12"/>
  <c r="M6567" i="12"/>
  <c r="S6543" i="12"/>
  <c r="M6564" i="12"/>
  <c r="S6540" i="12"/>
  <c r="M6566" i="12"/>
  <c r="S6542" i="12"/>
  <c r="F277" i="10" l="1"/>
  <c r="G277" i="10" s="1"/>
  <c r="M6590" i="12"/>
  <c r="S6566" i="12"/>
  <c r="M6591" i="12"/>
  <c r="S6567" i="12"/>
  <c r="M6596" i="12"/>
  <c r="S6572" i="12"/>
  <c r="M6587" i="12"/>
  <c r="S6563" i="12"/>
  <c r="M6579" i="12"/>
  <c r="S6555" i="12"/>
  <c r="M6586" i="12"/>
  <c r="S6562" i="12"/>
  <c r="M6584" i="12"/>
  <c r="S6560" i="12"/>
  <c r="M6592" i="12"/>
  <c r="S6568" i="12"/>
  <c r="M6581" i="12"/>
  <c r="S6557" i="12"/>
  <c r="M6593" i="12"/>
  <c r="S6569" i="12"/>
  <c r="M6595" i="12"/>
  <c r="S6571" i="12"/>
  <c r="M6582" i="12"/>
  <c r="S6558" i="12"/>
  <c r="M6588" i="12"/>
  <c r="S6564" i="12"/>
  <c r="M6594" i="12"/>
  <c r="S6570" i="12"/>
  <c r="M6597" i="12"/>
  <c r="S6573" i="12"/>
  <c r="M6585" i="12"/>
  <c r="S6561" i="12"/>
  <c r="M6583" i="12"/>
  <c r="S6559" i="12"/>
  <c r="M6600" i="12"/>
  <c r="S6576" i="12"/>
  <c r="M6578" i="12"/>
  <c r="S6554" i="12"/>
  <c r="M6599" i="12"/>
  <c r="S6575" i="12"/>
  <c r="M6601" i="12"/>
  <c r="S6577" i="12"/>
  <c r="M6598" i="12"/>
  <c r="S6574" i="12"/>
  <c r="M6589" i="12"/>
  <c r="S6565" i="12"/>
  <c r="M6580" i="12"/>
  <c r="S6556" i="12"/>
  <c r="F278" i="10" l="1"/>
  <c r="G278" i="10" s="1"/>
  <c r="M6604" i="12"/>
  <c r="S6580" i="12"/>
  <c r="M6622" i="12"/>
  <c r="S6598" i="12"/>
  <c r="M6623" i="12"/>
  <c r="S6599" i="12"/>
  <c r="M6624" i="12"/>
  <c r="S6600" i="12"/>
  <c r="M6609" i="12"/>
  <c r="S6585" i="12"/>
  <c r="M6618" i="12"/>
  <c r="S6594" i="12"/>
  <c r="M6606" i="12"/>
  <c r="S6582" i="12"/>
  <c r="M6617" i="12"/>
  <c r="S6593" i="12"/>
  <c r="M6616" i="12"/>
  <c r="S6592" i="12"/>
  <c r="M6610" i="12"/>
  <c r="S6586" i="12"/>
  <c r="M6611" i="12"/>
  <c r="S6587" i="12"/>
  <c r="M6615" i="12"/>
  <c r="S6591" i="12"/>
  <c r="M6613" i="12"/>
  <c r="S6589" i="12"/>
  <c r="M6625" i="12"/>
  <c r="S6601" i="12"/>
  <c r="M6602" i="12"/>
  <c r="S6578" i="12"/>
  <c r="M6607" i="12"/>
  <c r="S6583" i="12"/>
  <c r="M6621" i="12"/>
  <c r="S6597" i="12"/>
  <c r="M6612" i="12"/>
  <c r="S6588" i="12"/>
  <c r="M6619" i="12"/>
  <c r="S6595" i="12"/>
  <c r="M6605" i="12"/>
  <c r="S6581" i="12"/>
  <c r="M6608" i="12"/>
  <c r="S6584" i="12"/>
  <c r="M6603" i="12"/>
  <c r="S6579" i="12"/>
  <c r="M6620" i="12"/>
  <c r="S6596" i="12"/>
  <c r="M6614" i="12"/>
  <c r="S6590" i="12"/>
  <c r="F279" i="10" l="1"/>
  <c r="G279" i="10" s="1"/>
  <c r="M6638" i="12"/>
  <c r="S6614" i="12"/>
  <c r="M6627" i="12"/>
  <c r="S6603" i="12"/>
  <c r="M6629" i="12"/>
  <c r="S6605" i="12"/>
  <c r="M6636" i="12"/>
  <c r="S6612" i="12"/>
  <c r="M6631" i="12"/>
  <c r="S6607" i="12"/>
  <c r="M6649" i="12"/>
  <c r="S6625" i="12"/>
  <c r="M6639" i="12"/>
  <c r="S6615" i="12"/>
  <c r="M6634" i="12"/>
  <c r="S6610" i="12"/>
  <c r="M6641" i="12"/>
  <c r="S6617" i="12"/>
  <c r="M6642" i="12"/>
  <c r="S6618" i="12"/>
  <c r="M6648" i="12"/>
  <c r="S6624" i="12"/>
  <c r="M6646" i="12"/>
  <c r="S6622" i="12"/>
  <c r="M6644" i="12"/>
  <c r="S6620" i="12"/>
  <c r="M6632" i="12"/>
  <c r="S6608" i="12"/>
  <c r="M6643" i="12"/>
  <c r="S6619" i="12"/>
  <c r="M6645" i="12"/>
  <c r="S6621" i="12"/>
  <c r="M6626" i="12"/>
  <c r="S6602" i="12"/>
  <c r="M6637" i="12"/>
  <c r="S6613" i="12"/>
  <c r="M6635" i="12"/>
  <c r="S6611" i="12"/>
  <c r="M6640" i="12"/>
  <c r="S6616" i="12"/>
  <c r="M6630" i="12"/>
  <c r="S6606" i="12"/>
  <c r="M6633" i="12"/>
  <c r="S6609" i="12"/>
  <c r="M6647" i="12"/>
  <c r="S6623" i="12"/>
  <c r="M6628" i="12"/>
  <c r="S6604" i="12"/>
  <c r="F280" i="10" l="1"/>
  <c r="G280" i="10" s="1"/>
  <c r="M6652" i="12"/>
  <c r="S6628" i="12"/>
  <c r="M6657" i="12"/>
  <c r="S6633" i="12"/>
  <c r="M6664" i="12"/>
  <c r="S6640" i="12"/>
  <c r="M6661" i="12"/>
  <c r="S6637" i="12"/>
  <c r="M6669" i="12"/>
  <c r="S6645" i="12"/>
  <c r="M6656" i="12"/>
  <c r="S6632" i="12"/>
  <c r="M6670" i="12"/>
  <c r="S6646" i="12"/>
  <c r="M6666" i="12"/>
  <c r="S6642" i="12"/>
  <c r="M6658" i="12"/>
  <c r="S6634" i="12"/>
  <c r="M6673" i="12"/>
  <c r="S6649" i="12"/>
  <c r="M6660" i="12"/>
  <c r="S6636" i="12"/>
  <c r="M6651" i="12"/>
  <c r="S6627" i="12"/>
  <c r="M6671" i="12"/>
  <c r="S6647" i="12"/>
  <c r="M6654" i="12"/>
  <c r="S6630" i="12"/>
  <c r="M6659" i="12"/>
  <c r="S6635" i="12"/>
  <c r="M6650" i="12"/>
  <c r="S6626" i="12"/>
  <c r="M6667" i="12"/>
  <c r="S6643" i="12"/>
  <c r="M6668" i="12"/>
  <c r="S6644" i="12"/>
  <c r="M6672" i="12"/>
  <c r="S6648" i="12"/>
  <c r="M6665" i="12"/>
  <c r="S6641" i="12"/>
  <c r="M6663" i="12"/>
  <c r="S6639" i="12"/>
  <c r="M6655" i="12"/>
  <c r="S6631" i="12"/>
  <c r="M6653" i="12"/>
  <c r="S6629" i="12"/>
  <c r="M6662" i="12"/>
  <c r="S6638" i="12"/>
  <c r="F281" i="10" l="1"/>
  <c r="G281" i="10" s="1"/>
  <c r="M6686" i="12"/>
  <c r="S6662" i="12"/>
  <c r="M6679" i="12"/>
  <c r="S6655" i="12"/>
  <c r="M6689" i="12"/>
  <c r="S6665" i="12"/>
  <c r="M6692" i="12"/>
  <c r="S6668" i="12"/>
  <c r="M6674" i="12"/>
  <c r="S6650" i="12"/>
  <c r="M6678" i="12"/>
  <c r="S6654" i="12"/>
  <c r="M6675" i="12"/>
  <c r="S6651" i="12"/>
  <c r="M6697" i="12"/>
  <c r="S6673" i="12"/>
  <c r="M6690" i="12"/>
  <c r="S6666" i="12"/>
  <c r="M6680" i="12"/>
  <c r="S6656" i="12"/>
  <c r="M6685" i="12"/>
  <c r="S6661" i="12"/>
  <c r="M6681" i="12"/>
  <c r="S6657" i="12"/>
  <c r="M6677" i="12"/>
  <c r="S6653" i="12"/>
  <c r="M6687" i="12"/>
  <c r="S6663" i="12"/>
  <c r="M6696" i="12"/>
  <c r="S6672" i="12"/>
  <c r="M6691" i="12"/>
  <c r="S6667" i="12"/>
  <c r="M6683" i="12"/>
  <c r="S6659" i="12"/>
  <c r="M6695" i="12"/>
  <c r="S6671" i="12"/>
  <c r="M6684" i="12"/>
  <c r="S6660" i="12"/>
  <c r="M6682" i="12"/>
  <c r="S6658" i="12"/>
  <c r="M6694" i="12"/>
  <c r="S6670" i="12"/>
  <c r="M6693" i="12"/>
  <c r="S6669" i="12"/>
  <c r="M6688" i="12"/>
  <c r="S6664" i="12"/>
  <c r="M6676" i="12"/>
  <c r="S6652" i="12"/>
  <c r="F282" i="10" l="1"/>
  <c r="G282" i="10" s="1"/>
  <c r="M6700" i="12"/>
  <c r="S6676" i="12"/>
  <c r="M6717" i="12"/>
  <c r="S6693" i="12"/>
  <c r="M6706" i="12"/>
  <c r="S6682" i="12"/>
  <c r="M6719" i="12"/>
  <c r="S6695" i="12"/>
  <c r="M6715" i="12"/>
  <c r="S6691" i="12"/>
  <c r="M6711" i="12"/>
  <c r="S6687" i="12"/>
  <c r="M6705" i="12"/>
  <c r="S6681" i="12"/>
  <c r="M6704" i="12"/>
  <c r="S6680" i="12"/>
  <c r="M6721" i="12"/>
  <c r="S6697" i="12"/>
  <c r="M6702" i="12"/>
  <c r="S6678" i="12"/>
  <c r="M6716" i="12"/>
  <c r="S6692" i="12"/>
  <c r="M6703" i="12"/>
  <c r="S6679" i="12"/>
  <c r="M6712" i="12"/>
  <c r="S6688" i="12"/>
  <c r="M6718" i="12"/>
  <c r="S6694" i="12"/>
  <c r="M6708" i="12"/>
  <c r="S6684" i="12"/>
  <c r="M6707" i="12"/>
  <c r="S6683" i="12"/>
  <c r="M6720" i="12"/>
  <c r="S6696" i="12"/>
  <c r="M6701" i="12"/>
  <c r="S6677" i="12"/>
  <c r="M6709" i="12"/>
  <c r="S6685" i="12"/>
  <c r="M6714" i="12"/>
  <c r="S6690" i="12"/>
  <c r="M6699" i="12"/>
  <c r="S6675" i="12"/>
  <c r="M6698" i="12"/>
  <c r="S6674" i="12"/>
  <c r="M6713" i="12"/>
  <c r="S6689" i="12"/>
  <c r="M6710" i="12"/>
  <c r="S6686" i="12"/>
  <c r="F283" i="10" l="1"/>
  <c r="G283" i="10" s="1"/>
  <c r="M6734" i="12"/>
  <c r="S6710" i="12"/>
  <c r="M6722" i="12"/>
  <c r="S6698" i="12"/>
  <c r="M6738" i="12"/>
  <c r="S6714" i="12"/>
  <c r="M6725" i="12"/>
  <c r="S6701" i="12"/>
  <c r="M6731" i="12"/>
  <c r="S6707" i="12"/>
  <c r="M6742" i="12"/>
  <c r="S6718" i="12"/>
  <c r="M6727" i="12"/>
  <c r="S6703" i="12"/>
  <c r="M6726" i="12"/>
  <c r="S6702" i="12"/>
  <c r="M6728" i="12"/>
  <c r="S6704" i="12"/>
  <c r="M6735" i="12"/>
  <c r="S6711" i="12"/>
  <c r="M6743" i="12"/>
  <c r="S6719" i="12"/>
  <c r="M6741" i="12"/>
  <c r="S6717" i="12"/>
  <c r="M6737" i="12"/>
  <c r="S6713" i="12"/>
  <c r="M6723" i="12"/>
  <c r="S6699" i="12"/>
  <c r="M6733" i="12"/>
  <c r="S6709" i="12"/>
  <c r="M6744" i="12"/>
  <c r="S6720" i="12"/>
  <c r="M6732" i="12"/>
  <c r="S6708" i="12"/>
  <c r="M6736" i="12"/>
  <c r="S6712" i="12"/>
  <c r="M6740" i="12"/>
  <c r="S6716" i="12"/>
  <c r="M6745" i="12"/>
  <c r="S6721" i="12"/>
  <c r="M6729" i="12"/>
  <c r="S6705" i="12"/>
  <c r="M6739" i="12"/>
  <c r="S6715" i="12"/>
  <c r="M6730" i="12"/>
  <c r="S6706" i="12"/>
  <c r="M6724" i="12"/>
  <c r="S6700" i="12"/>
  <c r="F284" i="10" l="1"/>
  <c r="G284" i="10" s="1"/>
  <c r="M6748" i="12"/>
  <c r="S6724" i="12"/>
  <c r="M6763" i="12"/>
  <c r="S6739" i="12"/>
  <c r="M6769" i="12"/>
  <c r="S6745" i="12"/>
  <c r="M6760" i="12"/>
  <c r="S6736" i="12"/>
  <c r="M6768" i="12"/>
  <c r="S6744" i="12"/>
  <c r="M6747" i="12"/>
  <c r="S6723" i="12"/>
  <c r="M6765" i="12"/>
  <c r="S6741" i="12"/>
  <c r="M6759" i="12"/>
  <c r="S6735" i="12"/>
  <c r="M6750" i="12"/>
  <c r="S6726" i="12"/>
  <c r="M6766" i="12"/>
  <c r="S6742" i="12"/>
  <c r="M6749" i="12"/>
  <c r="S6725" i="12"/>
  <c r="M6746" i="12"/>
  <c r="S6722" i="12"/>
  <c r="M6754" i="12"/>
  <c r="S6730" i="12"/>
  <c r="M6753" i="12"/>
  <c r="S6729" i="12"/>
  <c r="M6764" i="12"/>
  <c r="S6740" i="12"/>
  <c r="M6756" i="12"/>
  <c r="S6732" i="12"/>
  <c r="M6757" i="12"/>
  <c r="S6733" i="12"/>
  <c r="M6761" i="12"/>
  <c r="S6737" i="12"/>
  <c r="M6767" i="12"/>
  <c r="S6743" i="12"/>
  <c r="M6752" i="12"/>
  <c r="S6728" i="12"/>
  <c r="M6751" i="12"/>
  <c r="S6727" i="12"/>
  <c r="M6755" i="12"/>
  <c r="S6731" i="12"/>
  <c r="M6762" i="12"/>
  <c r="S6738" i="12"/>
  <c r="M6758" i="12"/>
  <c r="S6734" i="12"/>
  <c r="F285" i="10" l="1"/>
  <c r="G285" i="10" s="1"/>
  <c r="M6782" i="12"/>
  <c r="S6758" i="12"/>
  <c r="M6779" i="12"/>
  <c r="S6755" i="12"/>
  <c r="M6776" i="12"/>
  <c r="S6752" i="12"/>
  <c r="M6785" i="12"/>
  <c r="S6761" i="12"/>
  <c r="M6780" i="12"/>
  <c r="S6756" i="12"/>
  <c r="M6777" i="12"/>
  <c r="S6753" i="12"/>
  <c r="M6770" i="12"/>
  <c r="S6746" i="12"/>
  <c r="M6790" i="12"/>
  <c r="S6766" i="12"/>
  <c r="M6783" i="12"/>
  <c r="S6759" i="12"/>
  <c r="M6771" i="12"/>
  <c r="S6747" i="12"/>
  <c r="M6784" i="12"/>
  <c r="S6760" i="12"/>
  <c r="M6787" i="12"/>
  <c r="S6763" i="12"/>
  <c r="M6786" i="12"/>
  <c r="S6762" i="12"/>
  <c r="M6775" i="12"/>
  <c r="S6751" i="12"/>
  <c r="M6791" i="12"/>
  <c r="S6767" i="12"/>
  <c r="M6781" i="12"/>
  <c r="S6757" i="12"/>
  <c r="M6788" i="12"/>
  <c r="S6764" i="12"/>
  <c r="M6778" i="12"/>
  <c r="S6754" i="12"/>
  <c r="M6773" i="12"/>
  <c r="S6749" i="12"/>
  <c r="M6774" i="12"/>
  <c r="S6750" i="12"/>
  <c r="M6789" i="12"/>
  <c r="S6765" i="12"/>
  <c r="M6792" i="12"/>
  <c r="S6768" i="12"/>
  <c r="M6793" i="12"/>
  <c r="S6769" i="12"/>
  <c r="M6772" i="12"/>
  <c r="S6748" i="12"/>
  <c r="F286" i="10" l="1"/>
  <c r="G286" i="10" s="1"/>
  <c r="M6796" i="12"/>
  <c r="S6772" i="12"/>
  <c r="M6816" i="12"/>
  <c r="S6792" i="12"/>
  <c r="M6798" i="12"/>
  <c r="S6774" i="12"/>
  <c r="M6802" i="12"/>
  <c r="S6778" i="12"/>
  <c r="M6805" i="12"/>
  <c r="S6781" i="12"/>
  <c r="M6799" i="12"/>
  <c r="S6775" i="12"/>
  <c r="M6811" i="12"/>
  <c r="S6787" i="12"/>
  <c r="M6795" i="12"/>
  <c r="S6771" i="12"/>
  <c r="M6814" i="12"/>
  <c r="S6790" i="12"/>
  <c r="M6801" i="12"/>
  <c r="S6777" i="12"/>
  <c r="M6809" i="12"/>
  <c r="S6785" i="12"/>
  <c r="M6803" i="12"/>
  <c r="S6779" i="12"/>
  <c r="M6817" i="12"/>
  <c r="S6793" i="12"/>
  <c r="M6813" i="12"/>
  <c r="S6789" i="12"/>
  <c r="M6797" i="12"/>
  <c r="S6773" i="12"/>
  <c r="M6812" i="12"/>
  <c r="S6788" i="12"/>
  <c r="M6815" i="12"/>
  <c r="S6791" i="12"/>
  <c r="M6810" i="12"/>
  <c r="S6786" i="12"/>
  <c r="M6808" i="12"/>
  <c r="S6784" i="12"/>
  <c r="M6807" i="12"/>
  <c r="S6783" i="12"/>
  <c r="M6794" i="12"/>
  <c r="S6770" i="12"/>
  <c r="M6804" i="12"/>
  <c r="S6780" i="12"/>
  <c r="M6800" i="12"/>
  <c r="S6776" i="12"/>
  <c r="M6806" i="12"/>
  <c r="S6782" i="12"/>
  <c r="F287" i="10" l="1"/>
  <c r="G287" i="10" s="1"/>
  <c r="M6830" i="12"/>
  <c r="S6806" i="12"/>
  <c r="M6828" i="12"/>
  <c r="S6804" i="12"/>
  <c r="M6831" i="12"/>
  <c r="S6807" i="12"/>
  <c r="M6834" i="12"/>
  <c r="S6810" i="12"/>
  <c r="M6836" i="12"/>
  <c r="S6812" i="12"/>
  <c r="M6837" i="12"/>
  <c r="S6813" i="12"/>
  <c r="M6827" i="12"/>
  <c r="S6803" i="12"/>
  <c r="M6825" i="12"/>
  <c r="S6801" i="12"/>
  <c r="M6819" i="12"/>
  <c r="S6795" i="12"/>
  <c r="M6823" i="12"/>
  <c r="S6799" i="12"/>
  <c r="M6826" i="12"/>
  <c r="S6802" i="12"/>
  <c r="M6840" i="12"/>
  <c r="S6816" i="12"/>
  <c r="M6824" i="12"/>
  <c r="S6800" i="12"/>
  <c r="M6818" i="12"/>
  <c r="S6794" i="12"/>
  <c r="M6832" i="12"/>
  <c r="S6808" i="12"/>
  <c r="M6839" i="12"/>
  <c r="S6815" i="12"/>
  <c r="M6821" i="12"/>
  <c r="S6797" i="12"/>
  <c r="M6841" i="12"/>
  <c r="S6817" i="12"/>
  <c r="M6833" i="12"/>
  <c r="S6809" i="12"/>
  <c r="M6838" i="12"/>
  <c r="S6814" i="12"/>
  <c r="M6835" i="12"/>
  <c r="S6811" i="12"/>
  <c r="M6829" i="12"/>
  <c r="S6805" i="12"/>
  <c r="M6822" i="12"/>
  <c r="S6798" i="12"/>
  <c r="M6820" i="12"/>
  <c r="S6796" i="12"/>
  <c r="F288" i="10" l="1"/>
  <c r="G288" i="10" s="1"/>
  <c r="M6844" i="12"/>
  <c r="S6820" i="12"/>
  <c r="M6853" i="12"/>
  <c r="S6829" i="12"/>
  <c r="M6862" i="12"/>
  <c r="S6838" i="12"/>
  <c r="M6865" i="12"/>
  <c r="S6841" i="12"/>
  <c r="M6863" i="12"/>
  <c r="S6839" i="12"/>
  <c r="M6842" i="12"/>
  <c r="S6818" i="12"/>
  <c r="M6864" i="12"/>
  <c r="S6840" i="12"/>
  <c r="M6847" i="12"/>
  <c r="S6823" i="12"/>
  <c r="M6849" i="12"/>
  <c r="S6825" i="12"/>
  <c r="M6861" i="12"/>
  <c r="S6837" i="12"/>
  <c r="M6858" i="12"/>
  <c r="S6834" i="12"/>
  <c r="M6852" i="12"/>
  <c r="S6828" i="12"/>
  <c r="M6846" i="12"/>
  <c r="S6822" i="12"/>
  <c r="M6859" i="12"/>
  <c r="S6835" i="12"/>
  <c r="M6857" i="12"/>
  <c r="S6833" i="12"/>
  <c r="M6845" i="12"/>
  <c r="S6821" i="12"/>
  <c r="M6856" i="12"/>
  <c r="S6832" i="12"/>
  <c r="M6848" i="12"/>
  <c r="S6824" i="12"/>
  <c r="M6850" i="12"/>
  <c r="S6826" i="12"/>
  <c r="M6843" i="12"/>
  <c r="S6819" i="12"/>
  <c r="M6851" i="12"/>
  <c r="S6827" i="12"/>
  <c r="M6860" i="12"/>
  <c r="S6836" i="12"/>
  <c r="M6855" i="12"/>
  <c r="S6831" i="12"/>
  <c r="M6854" i="12"/>
  <c r="S6830" i="12"/>
  <c r="F289" i="10" l="1"/>
  <c r="G289" i="10" s="1"/>
  <c r="M6878" i="12"/>
  <c r="S6854" i="12"/>
  <c r="M6884" i="12"/>
  <c r="S6860" i="12"/>
  <c r="M6867" i="12"/>
  <c r="S6843" i="12"/>
  <c r="M6872" i="12"/>
  <c r="S6848" i="12"/>
  <c r="M6869" i="12"/>
  <c r="S6845" i="12"/>
  <c r="M6883" i="12"/>
  <c r="S6859" i="12"/>
  <c r="M6876" i="12"/>
  <c r="S6852" i="12"/>
  <c r="M6885" i="12"/>
  <c r="S6861" i="12"/>
  <c r="M6871" i="12"/>
  <c r="S6847" i="12"/>
  <c r="M6866" i="12"/>
  <c r="S6842" i="12"/>
  <c r="M6889" i="12"/>
  <c r="S6865" i="12"/>
  <c r="M6877" i="12"/>
  <c r="S6853" i="12"/>
  <c r="M6879" i="12"/>
  <c r="S6855" i="12"/>
  <c r="M6875" i="12"/>
  <c r="S6851" i="12"/>
  <c r="M6874" i="12"/>
  <c r="S6850" i="12"/>
  <c r="M6880" i="12"/>
  <c r="S6856" i="12"/>
  <c r="M6881" i="12"/>
  <c r="S6857" i="12"/>
  <c r="M6870" i="12"/>
  <c r="S6846" i="12"/>
  <c r="M6882" i="12"/>
  <c r="S6858" i="12"/>
  <c r="M6873" i="12"/>
  <c r="S6849" i="12"/>
  <c r="M6888" i="12"/>
  <c r="S6864" i="12"/>
  <c r="M6887" i="12"/>
  <c r="S6863" i="12"/>
  <c r="M6886" i="12"/>
  <c r="S6862" i="12"/>
  <c r="M6868" i="12"/>
  <c r="S6844" i="12"/>
  <c r="F290" i="10" l="1"/>
  <c r="G290" i="10" s="1"/>
  <c r="M6892" i="12"/>
  <c r="S6868" i="12"/>
  <c r="M6911" i="12"/>
  <c r="S6887" i="12"/>
  <c r="M6897" i="12"/>
  <c r="S6873" i="12"/>
  <c r="M6894" i="12"/>
  <c r="S6870" i="12"/>
  <c r="M6904" i="12"/>
  <c r="S6880" i="12"/>
  <c r="M6899" i="12"/>
  <c r="S6875" i="12"/>
  <c r="M6901" i="12"/>
  <c r="S6877" i="12"/>
  <c r="M6890" i="12"/>
  <c r="S6866" i="12"/>
  <c r="M6909" i="12"/>
  <c r="S6885" i="12"/>
  <c r="M6907" i="12"/>
  <c r="S6883" i="12"/>
  <c r="M6896" i="12"/>
  <c r="S6872" i="12"/>
  <c r="M6908" i="12"/>
  <c r="S6884" i="12"/>
  <c r="M6910" i="12"/>
  <c r="S6886" i="12"/>
  <c r="M6912" i="12"/>
  <c r="S6888" i="12"/>
  <c r="M6906" i="12"/>
  <c r="S6882" i="12"/>
  <c r="M6905" i="12"/>
  <c r="S6881" i="12"/>
  <c r="M6898" i="12"/>
  <c r="S6874" i="12"/>
  <c r="M6903" i="12"/>
  <c r="S6879" i="12"/>
  <c r="M6913" i="12"/>
  <c r="S6889" i="12"/>
  <c r="M6895" i="12"/>
  <c r="S6871" i="12"/>
  <c r="M6900" i="12"/>
  <c r="S6876" i="12"/>
  <c r="M6893" i="12"/>
  <c r="S6869" i="12"/>
  <c r="M6891" i="12"/>
  <c r="S6867" i="12"/>
  <c r="M6902" i="12"/>
  <c r="S6878" i="12"/>
  <c r="F291" i="10" l="1"/>
  <c r="G291" i="10" s="1"/>
  <c r="M6926" i="12"/>
  <c r="S6902" i="12"/>
  <c r="M6917" i="12"/>
  <c r="S6893" i="12"/>
  <c r="M6919" i="12"/>
  <c r="S6895" i="12"/>
  <c r="M6927" i="12"/>
  <c r="S6903" i="12"/>
  <c r="M6929" i="12"/>
  <c r="S6905" i="12"/>
  <c r="M6936" i="12"/>
  <c r="S6912" i="12"/>
  <c r="M6932" i="12"/>
  <c r="S6908" i="12"/>
  <c r="M6931" i="12"/>
  <c r="S6907" i="12"/>
  <c r="M6914" i="12"/>
  <c r="S6890" i="12"/>
  <c r="M6923" i="12"/>
  <c r="S6899" i="12"/>
  <c r="M6918" i="12"/>
  <c r="S6894" i="12"/>
  <c r="M6935" i="12"/>
  <c r="S6911" i="12"/>
  <c r="M6915" i="12"/>
  <c r="S6891" i="12"/>
  <c r="M6924" i="12"/>
  <c r="S6900" i="12"/>
  <c r="M6937" i="12"/>
  <c r="S6913" i="12"/>
  <c r="M6922" i="12"/>
  <c r="S6898" i="12"/>
  <c r="M6930" i="12"/>
  <c r="S6906" i="12"/>
  <c r="M6934" i="12"/>
  <c r="S6910" i="12"/>
  <c r="M6920" i="12"/>
  <c r="S6896" i="12"/>
  <c r="M6933" i="12"/>
  <c r="S6909" i="12"/>
  <c r="M6925" i="12"/>
  <c r="S6901" i="12"/>
  <c r="M6928" i="12"/>
  <c r="S6904" i="12"/>
  <c r="M6921" i="12"/>
  <c r="S6897" i="12"/>
  <c r="M6916" i="12"/>
  <c r="S6892" i="12"/>
  <c r="F292" i="10" l="1"/>
  <c r="G292" i="10" s="1"/>
  <c r="M6940" i="12"/>
  <c r="S6916" i="12"/>
  <c r="M6952" i="12"/>
  <c r="S6928" i="12"/>
  <c r="M6957" i="12"/>
  <c r="S6933" i="12"/>
  <c r="M6958" i="12"/>
  <c r="S6934" i="12"/>
  <c r="M6946" i="12"/>
  <c r="S6922" i="12"/>
  <c r="M6948" i="12"/>
  <c r="S6924" i="12"/>
  <c r="M6959" i="12"/>
  <c r="S6935" i="12"/>
  <c r="M6947" i="12"/>
  <c r="S6923" i="12"/>
  <c r="M6955" i="12"/>
  <c r="S6931" i="12"/>
  <c r="M6960" i="12"/>
  <c r="S6936" i="12"/>
  <c r="M6951" i="12"/>
  <c r="S6927" i="12"/>
  <c r="M6941" i="12"/>
  <c r="S6917" i="12"/>
  <c r="M6945" i="12"/>
  <c r="S6921" i="12"/>
  <c r="M6949" i="12"/>
  <c r="S6925" i="12"/>
  <c r="M6944" i="12"/>
  <c r="S6920" i="12"/>
  <c r="M6954" i="12"/>
  <c r="S6930" i="12"/>
  <c r="M6961" i="12"/>
  <c r="S6937" i="12"/>
  <c r="M6939" i="12"/>
  <c r="S6915" i="12"/>
  <c r="M6942" i="12"/>
  <c r="S6918" i="12"/>
  <c r="M6938" i="12"/>
  <c r="S6914" i="12"/>
  <c r="M6956" i="12"/>
  <c r="S6932" i="12"/>
  <c r="M6953" i="12"/>
  <c r="S6929" i="12"/>
  <c r="M6943" i="12"/>
  <c r="S6919" i="12"/>
  <c r="M6950" i="12"/>
  <c r="S6926" i="12"/>
  <c r="F293" i="10" l="1"/>
  <c r="G293" i="10" s="1"/>
  <c r="M6974" i="12"/>
  <c r="S6950" i="12"/>
  <c r="M6977" i="12"/>
  <c r="S6953" i="12"/>
  <c r="M6962" i="12"/>
  <c r="S6938" i="12"/>
  <c r="M6963" i="12"/>
  <c r="S6939" i="12"/>
  <c r="M6978" i="12"/>
  <c r="S6954" i="12"/>
  <c r="M6973" i="12"/>
  <c r="S6949" i="12"/>
  <c r="M6965" i="12"/>
  <c r="S6941" i="12"/>
  <c r="M6984" i="12"/>
  <c r="S6960" i="12"/>
  <c r="M6971" i="12"/>
  <c r="S6947" i="12"/>
  <c r="M6972" i="12"/>
  <c r="S6948" i="12"/>
  <c r="M6982" i="12"/>
  <c r="S6958" i="12"/>
  <c r="M6976" i="12"/>
  <c r="S6952" i="12"/>
  <c r="M6967" i="12"/>
  <c r="S6943" i="12"/>
  <c r="M6980" i="12"/>
  <c r="S6956" i="12"/>
  <c r="M6966" i="12"/>
  <c r="S6942" i="12"/>
  <c r="M6985" i="12"/>
  <c r="S6961" i="12"/>
  <c r="M6968" i="12"/>
  <c r="S6944" i="12"/>
  <c r="M6969" i="12"/>
  <c r="S6945" i="12"/>
  <c r="M6975" i="12"/>
  <c r="S6951" i="12"/>
  <c r="M6979" i="12"/>
  <c r="S6955" i="12"/>
  <c r="M6983" i="12"/>
  <c r="S6959" i="12"/>
  <c r="M6970" i="12"/>
  <c r="S6946" i="12"/>
  <c r="M6981" i="12"/>
  <c r="S6957" i="12"/>
  <c r="M6964" i="12"/>
  <c r="S6940" i="12"/>
  <c r="F294" i="10" l="1"/>
  <c r="G294" i="10" s="1"/>
  <c r="M6988" i="12"/>
  <c r="S6964" i="12"/>
  <c r="M6994" i="12"/>
  <c r="S6970" i="12"/>
  <c r="M7003" i="12"/>
  <c r="S6979" i="12"/>
  <c r="M6993" i="12"/>
  <c r="S6969" i="12"/>
  <c r="M7009" i="12"/>
  <c r="S6985" i="12"/>
  <c r="M7004" i="12"/>
  <c r="S6980" i="12"/>
  <c r="M7000" i="12"/>
  <c r="S6976" i="12"/>
  <c r="M6996" i="12"/>
  <c r="S6972" i="12"/>
  <c r="M7008" i="12"/>
  <c r="S6984" i="12"/>
  <c r="M6997" i="12"/>
  <c r="S6973" i="12"/>
  <c r="M6987" i="12"/>
  <c r="S6963" i="12"/>
  <c r="M7001" i="12"/>
  <c r="S6977" i="12"/>
  <c r="M7005" i="12"/>
  <c r="S6981" i="12"/>
  <c r="M7007" i="12"/>
  <c r="S6983" i="12"/>
  <c r="M6999" i="12"/>
  <c r="S6975" i="12"/>
  <c r="M6992" i="12"/>
  <c r="S6968" i="12"/>
  <c r="M6990" i="12"/>
  <c r="S6966" i="12"/>
  <c r="M6991" i="12"/>
  <c r="S6967" i="12"/>
  <c r="M7006" i="12"/>
  <c r="S6982" i="12"/>
  <c r="M6995" i="12"/>
  <c r="S6971" i="12"/>
  <c r="M6989" i="12"/>
  <c r="S6965" i="12"/>
  <c r="M7002" i="12"/>
  <c r="S6978" i="12"/>
  <c r="M6986" i="12"/>
  <c r="S6962" i="12"/>
  <c r="M6998" i="12"/>
  <c r="S6974" i="12"/>
  <c r="F295" i="10" l="1"/>
  <c r="G295" i="10" s="1"/>
  <c r="M7022" i="12"/>
  <c r="S6998" i="12"/>
  <c r="M7026" i="12"/>
  <c r="S7002" i="12"/>
  <c r="M7019" i="12"/>
  <c r="S6995" i="12"/>
  <c r="M7015" i="12"/>
  <c r="S6991" i="12"/>
  <c r="M7016" i="12"/>
  <c r="S6992" i="12"/>
  <c r="M7031" i="12"/>
  <c r="S7007" i="12"/>
  <c r="M7025" i="12"/>
  <c r="S7001" i="12"/>
  <c r="M7021" i="12"/>
  <c r="S6997" i="12"/>
  <c r="M7020" i="12"/>
  <c r="S6996" i="12"/>
  <c r="M7028" i="12"/>
  <c r="S7004" i="12"/>
  <c r="M7017" i="12"/>
  <c r="S6993" i="12"/>
  <c r="M7018" i="12"/>
  <c r="S6994" i="12"/>
  <c r="M7010" i="12"/>
  <c r="S6986" i="12"/>
  <c r="M7013" i="12"/>
  <c r="S6989" i="12"/>
  <c r="M7030" i="12"/>
  <c r="S7006" i="12"/>
  <c r="M7014" i="12"/>
  <c r="S6990" i="12"/>
  <c r="M7023" i="12"/>
  <c r="S6999" i="12"/>
  <c r="M7029" i="12"/>
  <c r="S7005" i="12"/>
  <c r="M7011" i="12"/>
  <c r="S6987" i="12"/>
  <c r="M7032" i="12"/>
  <c r="S7008" i="12"/>
  <c r="M7024" i="12"/>
  <c r="S7000" i="12"/>
  <c r="M7033" i="12"/>
  <c r="S7009" i="12"/>
  <c r="M7027" i="12"/>
  <c r="S7003" i="12"/>
  <c r="M7012" i="12"/>
  <c r="S6988" i="12"/>
  <c r="F296" i="10" l="1"/>
  <c r="G296" i="10" s="1"/>
  <c r="M7036" i="12"/>
  <c r="S7012" i="12"/>
  <c r="M7057" i="12"/>
  <c r="S7033" i="12"/>
  <c r="M7056" i="12"/>
  <c r="S7032" i="12"/>
  <c r="M7053" i="12"/>
  <c r="S7029" i="12"/>
  <c r="M7038" i="12"/>
  <c r="S7014" i="12"/>
  <c r="M7037" i="12"/>
  <c r="S7013" i="12"/>
  <c r="M7042" i="12"/>
  <c r="S7018" i="12"/>
  <c r="M7052" i="12"/>
  <c r="S7028" i="12"/>
  <c r="M7045" i="12"/>
  <c r="S7021" i="12"/>
  <c r="M7055" i="12"/>
  <c r="S7031" i="12"/>
  <c r="M7039" i="12"/>
  <c r="S7015" i="12"/>
  <c r="M7050" i="12"/>
  <c r="S7026" i="12"/>
  <c r="M7051" i="12"/>
  <c r="S7027" i="12"/>
  <c r="M7048" i="12"/>
  <c r="S7024" i="12"/>
  <c r="M7035" i="12"/>
  <c r="S7011" i="12"/>
  <c r="M7047" i="12"/>
  <c r="S7023" i="12"/>
  <c r="M7054" i="12"/>
  <c r="S7030" i="12"/>
  <c r="M7034" i="12"/>
  <c r="S7010" i="12"/>
  <c r="M7041" i="12"/>
  <c r="S7017" i="12"/>
  <c r="M7044" i="12"/>
  <c r="S7020" i="12"/>
  <c r="M7049" i="12"/>
  <c r="S7025" i="12"/>
  <c r="M7040" i="12"/>
  <c r="S7016" i="12"/>
  <c r="M7043" i="12"/>
  <c r="S7019" i="12"/>
  <c r="M7046" i="12"/>
  <c r="S7022" i="12"/>
  <c r="F297" i="10" l="1"/>
  <c r="G297" i="10" s="1"/>
  <c r="M7070" i="12"/>
  <c r="S7046" i="12"/>
  <c r="M7064" i="12"/>
  <c r="S7040" i="12"/>
  <c r="M7068" i="12"/>
  <c r="S7044" i="12"/>
  <c r="M7058" i="12"/>
  <c r="S7034" i="12"/>
  <c r="M7071" i="12"/>
  <c r="S7047" i="12"/>
  <c r="M7072" i="12"/>
  <c r="S7048" i="12"/>
  <c r="M7074" i="12"/>
  <c r="S7050" i="12"/>
  <c r="M7079" i="12"/>
  <c r="S7055" i="12"/>
  <c r="M7076" i="12"/>
  <c r="S7052" i="12"/>
  <c r="M7061" i="12"/>
  <c r="S7037" i="12"/>
  <c r="M7077" i="12"/>
  <c r="S7053" i="12"/>
  <c r="M7081" i="12"/>
  <c r="S7057" i="12"/>
  <c r="M7067" i="12"/>
  <c r="S7043" i="12"/>
  <c r="M7073" i="12"/>
  <c r="S7049" i="12"/>
  <c r="M7065" i="12"/>
  <c r="S7041" i="12"/>
  <c r="M7078" i="12"/>
  <c r="S7054" i="12"/>
  <c r="M7059" i="12"/>
  <c r="S7035" i="12"/>
  <c r="M7075" i="12"/>
  <c r="S7051" i="12"/>
  <c r="M7063" i="12"/>
  <c r="S7039" i="12"/>
  <c r="M7069" i="12"/>
  <c r="S7045" i="12"/>
  <c r="M7066" i="12"/>
  <c r="S7042" i="12"/>
  <c r="M7062" i="12"/>
  <c r="S7038" i="12"/>
  <c r="M7080" i="12"/>
  <c r="S7056" i="12"/>
  <c r="M7060" i="12"/>
  <c r="S7036" i="12"/>
  <c r="F298" i="10" l="1"/>
  <c r="G298" i="10" s="1"/>
  <c r="M7084" i="12"/>
  <c r="S7060" i="12"/>
  <c r="M7086" i="12"/>
  <c r="S7062" i="12"/>
  <c r="M7093" i="12"/>
  <c r="S7069" i="12"/>
  <c r="M7099" i="12"/>
  <c r="S7075" i="12"/>
  <c r="M7102" i="12"/>
  <c r="S7078" i="12"/>
  <c r="M7097" i="12"/>
  <c r="S7073" i="12"/>
  <c r="M7105" i="12"/>
  <c r="S7081" i="12"/>
  <c r="M7085" i="12"/>
  <c r="S7061" i="12"/>
  <c r="M7103" i="12"/>
  <c r="S7079" i="12"/>
  <c r="M7096" i="12"/>
  <c r="S7072" i="12"/>
  <c r="M7082" i="12"/>
  <c r="S7058" i="12"/>
  <c r="M7088" i="12"/>
  <c r="S7064" i="12"/>
  <c r="M7104" i="12"/>
  <c r="S7080" i="12"/>
  <c r="M7090" i="12"/>
  <c r="S7066" i="12"/>
  <c r="M7087" i="12"/>
  <c r="S7063" i="12"/>
  <c r="M7083" i="12"/>
  <c r="S7059" i="12"/>
  <c r="M7089" i="12"/>
  <c r="S7065" i="12"/>
  <c r="M7091" i="12"/>
  <c r="S7067" i="12"/>
  <c r="M7101" i="12"/>
  <c r="S7077" i="12"/>
  <c r="M7100" i="12"/>
  <c r="S7076" i="12"/>
  <c r="M7098" i="12"/>
  <c r="S7074" i="12"/>
  <c r="M7095" i="12"/>
  <c r="S7071" i="12"/>
  <c r="M7092" i="12"/>
  <c r="S7068" i="12"/>
  <c r="M7094" i="12"/>
  <c r="S7070" i="12"/>
  <c r="F299" i="10" l="1"/>
  <c r="G299" i="10" s="1"/>
  <c r="M7118" i="12"/>
  <c r="S7094" i="12"/>
  <c r="M7119" i="12"/>
  <c r="S7095" i="12"/>
  <c r="M7124" i="12"/>
  <c r="S7100" i="12"/>
  <c r="M7115" i="12"/>
  <c r="S7091" i="12"/>
  <c r="M7107" i="12"/>
  <c r="S7083" i="12"/>
  <c r="M7114" i="12"/>
  <c r="S7090" i="12"/>
  <c r="M7112" i="12"/>
  <c r="S7088" i="12"/>
  <c r="M7120" i="12"/>
  <c r="S7096" i="12"/>
  <c r="M7109" i="12"/>
  <c r="S7085" i="12"/>
  <c r="M7121" i="12"/>
  <c r="S7097" i="12"/>
  <c r="M7123" i="12"/>
  <c r="S7099" i="12"/>
  <c r="M7110" i="12"/>
  <c r="S7086" i="12"/>
  <c r="M7116" i="12"/>
  <c r="S7092" i="12"/>
  <c r="M7122" i="12"/>
  <c r="S7098" i="12"/>
  <c r="M7125" i="12"/>
  <c r="S7101" i="12"/>
  <c r="M7113" i="12"/>
  <c r="S7089" i="12"/>
  <c r="M7111" i="12"/>
  <c r="S7087" i="12"/>
  <c r="M7128" i="12"/>
  <c r="S7104" i="12"/>
  <c r="M7106" i="12"/>
  <c r="S7082" i="12"/>
  <c r="M7127" i="12"/>
  <c r="S7103" i="12"/>
  <c r="M7129" i="12"/>
  <c r="S7105" i="12"/>
  <c r="M7126" i="12"/>
  <c r="S7102" i="12"/>
  <c r="M7117" i="12"/>
  <c r="S7093" i="12"/>
  <c r="M7108" i="12"/>
  <c r="S7084" i="12"/>
  <c r="F300" i="10" l="1"/>
  <c r="G300" i="10" s="1"/>
  <c r="M7132" i="12"/>
  <c r="S7108" i="12"/>
  <c r="M7150" i="12"/>
  <c r="S7126" i="12"/>
  <c r="M7151" i="12"/>
  <c r="S7127" i="12"/>
  <c r="M7152" i="12"/>
  <c r="S7128" i="12"/>
  <c r="M7137" i="12"/>
  <c r="S7113" i="12"/>
  <c r="M7146" i="12"/>
  <c r="S7122" i="12"/>
  <c r="M7134" i="12"/>
  <c r="S7110" i="12"/>
  <c r="M7145" i="12"/>
  <c r="S7121" i="12"/>
  <c r="M7144" i="12"/>
  <c r="S7120" i="12"/>
  <c r="M7138" i="12"/>
  <c r="S7114" i="12"/>
  <c r="M7139" i="12"/>
  <c r="S7115" i="12"/>
  <c r="M7143" i="12"/>
  <c r="S7119" i="12"/>
  <c r="M7141" i="12"/>
  <c r="S7117" i="12"/>
  <c r="M7153" i="12"/>
  <c r="S7129" i="12"/>
  <c r="M7130" i="12"/>
  <c r="S7106" i="12"/>
  <c r="M7135" i="12"/>
  <c r="S7111" i="12"/>
  <c r="M7149" i="12"/>
  <c r="S7125" i="12"/>
  <c r="M7140" i="12"/>
  <c r="S7116" i="12"/>
  <c r="M7147" i="12"/>
  <c r="S7123" i="12"/>
  <c r="M7133" i="12"/>
  <c r="S7109" i="12"/>
  <c r="M7136" i="12"/>
  <c r="S7112" i="12"/>
  <c r="M7131" i="12"/>
  <c r="S7107" i="12"/>
  <c r="M7148" i="12"/>
  <c r="S7124" i="12"/>
  <c r="M7142" i="12"/>
  <c r="S7118" i="12"/>
  <c r="F301" i="10" l="1"/>
  <c r="G301" i="10" s="1"/>
  <c r="M7166" i="12"/>
  <c r="S7142" i="12"/>
  <c r="M7155" i="12"/>
  <c r="S7131" i="12"/>
  <c r="M7157" i="12"/>
  <c r="S7133" i="12"/>
  <c r="M7164" i="12"/>
  <c r="S7140" i="12"/>
  <c r="M7159" i="12"/>
  <c r="S7135" i="12"/>
  <c r="M7177" i="12"/>
  <c r="S7153" i="12"/>
  <c r="M7167" i="12"/>
  <c r="S7143" i="12"/>
  <c r="M7162" i="12"/>
  <c r="S7138" i="12"/>
  <c r="M7169" i="12"/>
  <c r="S7145" i="12"/>
  <c r="M7170" i="12"/>
  <c r="S7146" i="12"/>
  <c r="M7176" i="12"/>
  <c r="S7152" i="12"/>
  <c r="M7174" i="12"/>
  <c r="S7150" i="12"/>
  <c r="M7172" i="12"/>
  <c r="S7148" i="12"/>
  <c r="M7160" i="12"/>
  <c r="S7136" i="12"/>
  <c r="M7171" i="12"/>
  <c r="S7147" i="12"/>
  <c r="M7173" i="12"/>
  <c r="S7149" i="12"/>
  <c r="M7154" i="12"/>
  <c r="S7130" i="12"/>
  <c r="M7165" i="12"/>
  <c r="S7141" i="12"/>
  <c r="M7163" i="12"/>
  <c r="S7139" i="12"/>
  <c r="M7168" i="12"/>
  <c r="S7144" i="12"/>
  <c r="M7158" i="12"/>
  <c r="S7134" i="12"/>
  <c r="M7161" i="12"/>
  <c r="S7137" i="12"/>
  <c r="M7175" i="12"/>
  <c r="S7151" i="12"/>
  <c r="M7156" i="12"/>
  <c r="S7132" i="12"/>
  <c r="F302" i="10" l="1"/>
  <c r="G302" i="10" s="1"/>
  <c r="M7180" i="12"/>
  <c r="S7156" i="12"/>
  <c r="M7185" i="12"/>
  <c r="S7161" i="12"/>
  <c r="M7192" i="12"/>
  <c r="S7168" i="12"/>
  <c r="M7189" i="12"/>
  <c r="S7165" i="12"/>
  <c r="M7197" i="12"/>
  <c r="S7173" i="12"/>
  <c r="M7184" i="12"/>
  <c r="S7160" i="12"/>
  <c r="M7198" i="12"/>
  <c r="S7174" i="12"/>
  <c r="M7194" i="12"/>
  <c r="S7170" i="12"/>
  <c r="M7186" i="12"/>
  <c r="S7162" i="12"/>
  <c r="M7201" i="12"/>
  <c r="S7177" i="12"/>
  <c r="M7188" i="12"/>
  <c r="S7164" i="12"/>
  <c r="M7179" i="12"/>
  <c r="S7155" i="12"/>
  <c r="M7199" i="12"/>
  <c r="S7175" i="12"/>
  <c r="M7182" i="12"/>
  <c r="S7158" i="12"/>
  <c r="M7187" i="12"/>
  <c r="S7163" i="12"/>
  <c r="M7178" i="12"/>
  <c r="S7154" i="12"/>
  <c r="M7195" i="12"/>
  <c r="S7171" i="12"/>
  <c r="M7196" i="12"/>
  <c r="S7172" i="12"/>
  <c r="M7200" i="12"/>
  <c r="S7176" i="12"/>
  <c r="M7193" i="12"/>
  <c r="S7169" i="12"/>
  <c r="M7191" i="12"/>
  <c r="S7167" i="12"/>
  <c r="M7183" i="12"/>
  <c r="S7159" i="12"/>
  <c r="M7181" i="12"/>
  <c r="S7157" i="12"/>
  <c r="M7190" i="12"/>
  <c r="S7166" i="12"/>
  <c r="F303" i="10" l="1"/>
  <c r="G303" i="10" s="1"/>
  <c r="M7214" i="12"/>
  <c r="S7190" i="12"/>
  <c r="M7207" i="12"/>
  <c r="S7183" i="12"/>
  <c r="M7217" i="12"/>
  <c r="S7193" i="12"/>
  <c r="M7220" i="12"/>
  <c r="S7196" i="12"/>
  <c r="M7202" i="12"/>
  <c r="S7178" i="12"/>
  <c r="M7206" i="12"/>
  <c r="S7182" i="12"/>
  <c r="M7203" i="12"/>
  <c r="S7179" i="12"/>
  <c r="M7225" i="12"/>
  <c r="S7201" i="12"/>
  <c r="M7218" i="12"/>
  <c r="S7194" i="12"/>
  <c r="M7208" i="12"/>
  <c r="S7184" i="12"/>
  <c r="M7213" i="12"/>
  <c r="S7189" i="12"/>
  <c r="M7209" i="12"/>
  <c r="S7185" i="12"/>
  <c r="M7205" i="12"/>
  <c r="S7181" i="12"/>
  <c r="M7215" i="12"/>
  <c r="S7191" i="12"/>
  <c r="M7224" i="12"/>
  <c r="S7200" i="12"/>
  <c r="M7219" i="12"/>
  <c r="S7195" i="12"/>
  <c r="M7211" i="12"/>
  <c r="S7187" i="12"/>
  <c r="M7223" i="12"/>
  <c r="S7199" i="12"/>
  <c r="M7212" i="12"/>
  <c r="S7188" i="12"/>
  <c r="M7210" i="12"/>
  <c r="S7186" i="12"/>
  <c r="M7222" i="12"/>
  <c r="S7198" i="12"/>
  <c r="M7221" i="12"/>
  <c r="S7197" i="12"/>
  <c r="M7216" i="12"/>
  <c r="S7192" i="12"/>
  <c r="M7204" i="12"/>
  <c r="S7180" i="12"/>
  <c r="F304" i="10" l="1"/>
  <c r="G304" i="10" s="1"/>
  <c r="M7228" i="12"/>
  <c r="S7204" i="12"/>
  <c r="M7245" i="12"/>
  <c r="S7221" i="12"/>
  <c r="M7234" i="12"/>
  <c r="S7210" i="12"/>
  <c r="M7247" i="12"/>
  <c r="S7223" i="12"/>
  <c r="M7243" i="12"/>
  <c r="S7219" i="12"/>
  <c r="M7239" i="12"/>
  <c r="S7215" i="12"/>
  <c r="M7233" i="12"/>
  <c r="S7209" i="12"/>
  <c r="M7232" i="12"/>
  <c r="S7208" i="12"/>
  <c r="M7249" i="12"/>
  <c r="S7225" i="12"/>
  <c r="M7230" i="12"/>
  <c r="S7206" i="12"/>
  <c r="M7244" i="12"/>
  <c r="S7220" i="12"/>
  <c r="M7231" i="12"/>
  <c r="S7207" i="12"/>
  <c r="M7240" i="12"/>
  <c r="S7216" i="12"/>
  <c r="M7246" i="12"/>
  <c r="S7222" i="12"/>
  <c r="M7236" i="12"/>
  <c r="S7212" i="12"/>
  <c r="M7235" i="12"/>
  <c r="S7211" i="12"/>
  <c r="M7248" i="12"/>
  <c r="S7224" i="12"/>
  <c r="M7229" i="12"/>
  <c r="S7205" i="12"/>
  <c r="M7237" i="12"/>
  <c r="S7213" i="12"/>
  <c r="M7242" i="12"/>
  <c r="S7218" i="12"/>
  <c r="M7227" i="12"/>
  <c r="S7203" i="12"/>
  <c r="M7226" i="12"/>
  <c r="S7202" i="12"/>
  <c r="M7241" i="12"/>
  <c r="S7217" i="12"/>
  <c r="M7238" i="12"/>
  <c r="S7214" i="12"/>
  <c r="F305" i="10" l="1"/>
  <c r="G305" i="10" s="1"/>
  <c r="M7262" i="12"/>
  <c r="S7238" i="12"/>
  <c r="M7250" i="12"/>
  <c r="S7226" i="12"/>
  <c r="M7266" i="12"/>
  <c r="S7242" i="12"/>
  <c r="M7253" i="12"/>
  <c r="S7229" i="12"/>
  <c r="M7259" i="12"/>
  <c r="S7235" i="12"/>
  <c r="M7270" i="12"/>
  <c r="S7246" i="12"/>
  <c r="M7255" i="12"/>
  <c r="S7231" i="12"/>
  <c r="M7254" i="12"/>
  <c r="S7230" i="12"/>
  <c r="M7256" i="12"/>
  <c r="S7232" i="12"/>
  <c r="M7263" i="12"/>
  <c r="S7239" i="12"/>
  <c r="M7271" i="12"/>
  <c r="S7247" i="12"/>
  <c r="M7269" i="12"/>
  <c r="S7245" i="12"/>
  <c r="M7265" i="12"/>
  <c r="S7241" i="12"/>
  <c r="M7251" i="12"/>
  <c r="S7227" i="12"/>
  <c r="M7261" i="12"/>
  <c r="S7237" i="12"/>
  <c r="M7272" i="12"/>
  <c r="S7248" i="12"/>
  <c r="M7260" i="12"/>
  <c r="S7236" i="12"/>
  <c r="M7264" i="12"/>
  <c r="S7240" i="12"/>
  <c r="M7268" i="12"/>
  <c r="S7244" i="12"/>
  <c r="M7273" i="12"/>
  <c r="S7249" i="12"/>
  <c r="M7257" i="12"/>
  <c r="S7233" i="12"/>
  <c r="M7267" i="12"/>
  <c r="S7243" i="12"/>
  <c r="M7258" i="12"/>
  <c r="S7234" i="12"/>
  <c r="M7252" i="12"/>
  <c r="S7228" i="12"/>
  <c r="F306" i="10" l="1"/>
  <c r="G306" i="10" s="1"/>
  <c r="M7282" i="12"/>
  <c r="S7258" i="12"/>
  <c r="M7281" i="12"/>
  <c r="S7257" i="12"/>
  <c r="M7292" i="12"/>
  <c r="S7268" i="12"/>
  <c r="M7284" i="12"/>
  <c r="S7260" i="12"/>
  <c r="M7285" i="12"/>
  <c r="S7261" i="12"/>
  <c r="M7289" i="12"/>
  <c r="S7265" i="12"/>
  <c r="M7295" i="12"/>
  <c r="S7271" i="12"/>
  <c r="M7280" i="12"/>
  <c r="S7256" i="12"/>
  <c r="M7279" i="12"/>
  <c r="S7255" i="12"/>
  <c r="M7283" i="12"/>
  <c r="S7259" i="12"/>
  <c r="M7290" i="12"/>
  <c r="S7266" i="12"/>
  <c r="M7286" i="12"/>
  <c r="S7262" i="12"/>
  <c r="M7276" i="12"/>
  <c r="S7252" i="12"/>
  <c r="M7291" i="12"/>
  <c r="S7267" i="12"/>
  <c r="M7297" i="12"/>
  <c r="S7273" i="12"/>
  <c r="M7288" i="12"/>
  <c r="S7264" i="12"/>
  <c r="M7296" i="12"/>
  <c r="S7272" i="12"/>
  <c r="M7275" i="12"/>
  <c r="S7251" i="12"/>
  <c r="M7293" i="12"/>
  <c r="S7269" i="12"/>
  <c r="M7287" i="12"/>
  <c r="S7263" i="12"/>
  <c r="M7278" i="12"/>
  <c r="S7254" i="12"/>
  <c r="M7294" i="12"/>
  <c r="S7270" i="12"/>
  <c r="M7277" i="12"/>
  <c r="S7253" i="12"/>
  <c r="M7274" i="12"/>
  <c r="S7250" i="12"/>
  <c r="F307" i="10" l="1"/>
  <c r="G307" i="10" s="1"/>
  <c r="M7298" i="12"/>
  <c r="S7274" i="12"/>
  <c r="M7318" i="12"/>
  <c r="S7294" i="12"/>
  <c r="M7311" i="12"/>
  <c r="S7287" i="12"/>
  <c r="M7299" i="12"/>
  <c r="S7275" i="12"/>
  <c r="M7312" i="12"/>
  <c r="S7288" i="12"/>
  <c r="M7315" i="12"/>
  <c r="S7291" i="12"/>
  <c r="M7310" i="12"/>
  <c r="S7286" i="12"/>
  <c r="M7307" i="12"/>
  <c r="S7283" i="12"/>
  <c r="M7304" i="12"/>
  <c r="S7280" i="12"/>
  <c r="M7313" i="12"/>
  <c r="S7289" i="12"/>
  <c r="M7308" i="12"/>
  <c r="S7284" i="12"/>
  <c r="M7305" i="12"/>
  <c r="S7281" i="12"/>
  <c r="M7301" i="12"/>
  <c r="S7277" i="12"/>
  <c r="M7302" i="12"/>
  <c r="S7278" i="12"/>
  <c r="M7317" i="12"/>
  <c r="S7293" i="12"/>
  <c r="M7320" i="12"/>
  <c r="S7296" i="12"/>
  <c r="M7321" i="12"/>
  <c r="S7297" i="12"/>
  <c r="M7300" i="12"/>
  <c r="S7276" i="12"/>
  <c r="M7314" i="12"/>
  <c r="S7290" i="12"/>
  <c r="M7303" i="12"/>
  <c r="S7279" i="12"/>
  <c r="M7319" i="12"/>
  <c r="S7295" i="12"/>
  <c r="M7309" i="12"/>
  <c r="S7285" i="12"/>
  <c r="M7316" i="12"/>
  <c r="S7292" i="12"/>
  <c r="M7306" i="12"/>
  <c r="S7282" i="12"/>
  <c r="F308" i="10" l="1"/>
  <c r="G308" i="10" s="1"/>
  <c r="M7330" i="12"/>
  <c r="S7306" i="12"/>
  <c r="M7333" i="12"/>
  <c r="S7309" i="12"/>
  <c r="M7327" i="12"/>
  <c r="S7303" i="12"/>
  <c r="M7324" i="12"/>
  <c r="S7300" i="12"/>
  <c r="M7344" i="12"/>
  <c r="S7320" i="12"/>
  <c r="M7326" i="12"/>
  <c r="S7302" i="12"/>
  <c r="M7329" i="12"/>
  <c r="S7305" i="12"/>
  <c r="M7337" i="12"/>
  <c r="S7313" i="12"/>
  <c r="M7331" i="12"/>
  <c r="S7307" i="12"/>
  <c r="M7339" i="12"/>
  <c r="S7315" i="12"/>
  <c r="M7323" i="12"/>
  <c r="S7299" i="12"/>
  <c r="M7342" i="12"/>
  <c r="S7318" i="12"/>
  <c r="M7340" i="12"/>
  <c r="S7316" i="12"/>
  <c r="M7343" i="12"/>
  <c r="S7319" i="12"/>
  <c r="M7338" i="12"/>
  <c r="S7314" i="12"/>
  <c r="M7345" i="12"/>
  <c r="S7321" i="12"/>
  <c r="M7341" i="12"/>
  <c r="S7317" i="12"/>
  <c r="M7325" i="12"/>
  <c r="S7301" i="12"/>
  <c r="M7332" i="12"/>
  <c r="S7308" i="12"/>
  <c r="M7328" i="12"/>
  <c r="S7304" i="12"/>
  <c r="M7334" i="12"/>
  <c r="S7310" i="12"/>
  <c r="M7336" i="12"/>
  <c r="S7312" i="12"/>
  <c r="M7335" i="12"/>
  <c r="S7311" i="12"/>
  <c r="M7322" i="12"/>
  <c r="S7298" i="12"/>
  <c r="F309" i="10" l="1"/>
  <c r="G309" i="10" s="1"/>
  <c r="M7346" i="12"/>
  <c r="S7322" i="12"/>
  <c r="M7360" i="12"/>
  <c r="S7336" i="12"/>
  <c r="M7352" i="12"/>
  <c r="S7328" i="12"/>
  <c r="M7349" i="12"/>
  <c r="S7325" i="12"/>
  <c r="M7369" i="12"/>
  <c r="S7345" i="12"/>
  <c r="M7367" i="12"/>
  <c r="S7343" i="12"/>
  <c r="M7366" i="12"/>
  <c r="S7342" i="12"/>
  <c r="M7363" i="12"/>
  <c r="S7339" i="12"/>
  <c r="M7361" i="12"/>
  <c r="S7337" i="12"/>
  <c r="M7350" i="12"/>
  <c r="S7326" i="12"/>
  <c r="M7348" i="12"/>
  <c r="S7324" i="12"/>
  <c r="M7357" i="12"/>
  <c r="S7333" i="12"/>
  <c r="M7359" i="12"/>
  <c r="S7335" i="12"/>
  <c r="M7358" i="12"/>
  <c r="S7334" i="12"/>
  <c r="M7356" i="12"/>
  <c r="S7332" i="12"/>
  <c r="M7365" i="12"/>
  <c r="S7341" i="12"/>
  <c r="M7362" i="12"/>
  <c r="S7338" i="12"/>
  <c r="M7364" i="12"/>
  <c r="S7340" i="12"/>
  <c r="M7347" i="12"/>
  <c r="S7323" i="12"/>
  <c r="M7355" i="12"/>
  <c r="S7331" i="12"/>
  <c r="M7353" i="12"/>
  <c r="S7329" i="12"/>
  <c r="M7368" i="12"/>
  <c r="S7344" i="12"/>
  <c r="M7351" i="12"/>
  <c r="S7327" i="12"/>
  <c r="M7354" i="12"/>
  <c r="S7330" i="12"/>
  <c r="F310" i="10" l="1"/>
  <c r="G310" i="10" s="1"/>
  <c r="M7378" i="12"/>
  <c r="S7354" i="12"/>
  <c r="M7392" i="12"/>
  <c r="S7368" i="12"/>
  <c r="M7379" i="12"/>
  <c r="S7355" i="12"/>
  <c r="M7388" i="12"/>
  <c r="S7364" i="12"/>
  <c r="M7389" i="12"/>
  <c r="S7365" i="12"/>
  <c r="M7382" i="12"/>
  <c r="S7358" i="12"/>
  <c r="M7381" i="12"/>
  <c r="S7357" i="12"/>
  <c r="M7374" i="12"/>
  <c r="S7350" i="12"/>
  <c r="M7387" i="12"/>
  <c r="S7363" i="12"/>
  <c r="M7391" i="12"/>
  <c r="S7367" i="12"/>
  <c r="M7373" i="12"/>
  <c r="S7349" i="12"/>
  <c r="M7384" i="12"/>
  <c r="S7360" i="12"/>
  <c r="M7375" i="12"/>
  <c r="S7351" i="12"/>
  <c r="M7377" i="12"/>
  <c r="S7353" i="12"/>
  <c r="M7371" i="12"/>
  <c r="S7347" i="12"/>
  <c r="M7386" i="12"/>
  <c r="S7362" i="12"/>
  <c r="M7380" i="12"/>
  <c r="S7356" i="12"/>
  <c r="M7383" i="12"/>
  <c r="S7359" i="12"/>
  <c r="M7372" i="12"/>
  <c r="S7348" i="12"/>
  <c r="M7385" i="12"/>
  <c r="S7361" i="12"/>
  <c r="M7390" i="12"/>
  <c r="S7366" i="12"/>
  <c r="M7393" i="12"/>
  <c r="S7369" i="12"/>
  <c r="M7376" i="12"/>
  <c r="S7352" i="12"/>
  <c r="M7370" i="12"/>
  <c r="S7346" i="12"/>
  <c r="F311" i="10" l="1"/>
  <c r="G311" i="10" s="1"/>
  <c r="M7394" i="12"/>
  <c r="S7370" i="12"/>
  <c r="M7417" i="12"/>
  <c r="S7393" i="12"/>
  <c r="M7409" i="12"/>
  <c r="S7385" i="12"/>
  <c r="M7407" i="12"/>
  <c r="S7383" i="12"/>
  <c r="M7410" i="12"/>
  <c r="S7386" i="12"/>
  <c r="M7401" i="12"/>
  <c r="S7377" i="12"/>
  <c r="M7408" i="12"/>
  <c r="S7384" i="12"/>
  <c r="M7415" i="12"/>
  <c r="S7391" i="12"/>
  <c r="M7398" i="12"/>
  <c r="S7374" i="12"/>
  <c r="M7406" i="12"/>
  <c r="S7382" i="12"/>
  <c r="M7412" i="12"/>
  <c r="S7388" i="12"/>
  <c r="M7416" i="12"/>
  <c r="S7392" i="12"/>
  <c r="M7400" i="12"/>
  <c r="S7376" i="12"/>
  <c r="M7414" i="12"/>
  <c r="S7390" i="12"/>
  <c r="M7396" i="12"/>
  <c r="S7372" i="12"/>
  <c r="M7404" i="12"/>
  <c r="S7380" i="12"/>
  <c r="M7395" i="12"/>
  <c r="S7371" i="12"/>
  <c r="M7399" i="12"/>
  <c r="S7375" i="12"/>
  <c r="M7397" i="12"/>
  <c r="S7373" i="12"/>
  <c r="M7411" i="12"/>
  <c r="S7387" i="12"/>
  <c r="M7405" i="12"/>
  <c r="S7381" i="12"/>
  <c r="M7413" i="12"/>
  <c r="S7389" i="12"/>
  <c r="M7403" i="12"/>
  <c r="S7379" i="12"/>
  <c r="M7402" i="12"/>
  <c r="S7378" i="12"/>
  <c r="F312" i="10" l="1"/>
  <c r="G312" i="10" s="1"/>
  <c r="M7426" i="12"/>
  <c r="S7402" i="12"/>
  <c r="M7437" i="12"/>
  <c r="S7413" i="12"/>
  <c r="M7435" i="12"/>
  <c r="S7411" i="12"/>
  <c r="M7423" i="12"/>
  <c r="S7399" i="12"/>
  <c r="M7428" i="12"/>
  <c r="S7404" i="12"/>
  <c r="M7438" i="12"/>
  <c r="S7414" i="12"/>
  <c r="M7440" i="12"/>
  <c r="S7416" i="12"/>
  <c r="M7430" i="12"/>
  <c r="S7406" i="12"/>
  <c r="M7439" i="12"/>
  <c r="S7415" i="12"/>
  <c r="M7425" i="12"/>
  <c r="S7401" i="12"/>
  <c r="M7431" i="12"/>
  <c r="S7407" i="12"/>
  <c r="M7441" i="12"/>
  <c r="S7417" i="12"/>
  <c r="M7427" i="12"/>
  <c r="S7403" i="12"/>
  <c r="M7429" i="12"/>
  <c r="S7405" i="12"/>
  <c r="M7421" i="12"/>
  <c r="S7397" i="12"/>
  <c r="M7419" i="12"/>
  <c r="S7395" i="12"/>
  <c r="M7420" i="12"/>
  <c r="S7396" i="12"/>
  <c r="M7424" i="12"/>
  <c r="S7400" i="12"/>
  <c r="M7436" i="12"/>
  <c r="S7412" i="12"/>
  <c r="M7422" i="12"/>
  <c r="S7398" i="12"/>
  <c r="M7432" i="12"/>
  <c r="S7408" i="12"/>
  <c r="M7434" i="12"/>
  <c r="S7410" i="12"/>
  <c r="M7433" i="12"/>
  <c r="S7409" i="12"/>
  <c r="M7418" i="12"/>
  <c r="S7394" i="12"/>
  <c r="F313" i="10" l="1"/>
  <c r="G313" i="10" s="1"/>
  <c r="M7442" i="12"/>
  <c r="S7418" i="12"/>
  <c r="M7458" i="12"/>
  <c r="S7434" i="12"/>
  <c r="M7446" i="12"/>
  <c r="S7422" i="12"/>
  <c r="M7448" i="12"/>
  <c r="S7424" i="12"/>
  <c r="M7443" i="12"/>
  <c r="S7419" i="12"/>
  <c r="M7453" i="12"/>
  <c r="S7429" i="12"/>
  <c r="M7465" i="12"/>
  <c r="S7441" i="12"/>
  <c r="M7449" i="12"/>
  <c r="S7425" i="12"/>
  <c r="M7454" i="12"/>
  <c r="S7430" i="12"/>
  <c r="M7462" i="12"/>
  <c r="S7438" i="12"/>
  <c r="M7447" i="12"/>
  <c r="S7423" i="12"/>
  <c r="M7461" i="12"/>
  <c r="S7437" i="12"/>
  <c r="M7457" i="12"/>
  <c r="S7433" i="12"/>
  <c r="M7456" i="12"/>
  <c r="S7432" i="12"/>
  <c r="M7460" i="12"/>
  <c r="S7436" i="12"/>
  <c r="M7444" i="12"/>
  <c r="S7420" i="12"/>
  <c r="M7445" i="12"/>
  <c r="S7421" i="12"/>
  <c r="M7451" i="12"/>
  <c r="S7427" i="12"/>
  <c r="M7455" i="12"/>
  <c r="S7431" i="12"/>
  <c r="M7463" i="12"/>
  <c r="S7439" i="12"/>
  <c r="M7464" i="12"/>
  <c r="S7440" i="12"/>
  <c r="M7452" i="12"/>
  <c r="S7428" i="12"/>
  <c r="M7459" i="12"/>
  <c r="S7435" i="12"/>
  <c r="M7450" i="12"/>
  <c r="S7426" i="12"/>
  <c r="F314" i="10" l="1"/>
  <c r="G314" i="10" s="1"/>
  <c r="M7474" i="12"/>
  <c r="S7450" i="12"/>
  <c r="M7476" i="12"/>
  <c r="S7452" i="12"/>
  <c r="M7487" i="12"/>
  <c r="S7463" i="12"/>
  <c r="M7475" i="12"/>
  <c r="S7451" i="12"/>
  <c r="M7468" i="12"/>
  <c r="S7444" i="12"/>
  <c r="M7480" i="12"/>
  <c r="S7456" i="12"/>
  <c r="M7485" i="12"/>
  <c r="S7461" i="12"/>
  <c r="M7486" i="12"/>
  <c r="S7462" i="12"/>
  <c r="M7473" i="12"/>
  <c r="S7449" i="12"/>
  <c r="M7477" i="12"/>
  <c r="S7453" i="12"/>
  <c r="M7472" i="12"/>
  <c r="S7448" i="12"/>
  <c r="M7482" i="12"/>
  <c r="S7458" i="12"/>
  <c r="M7483" i="12"/>
  <c r="S7459" i="12"/>
  <c r="M7488" i="12"/>
  <c r="S7464" i="12"/>
  <c r="M7479" i="12"/>
  <c r="S7455" i="12"/>
  <c r="M7469" i="12"/>
  <c r="S7445" i="12"/>
  <c r="M7484" i="12"/>
  <c r="S7460" i="12"/>
  <c r="M7481" i="12"/>
  <c r="S7457" i="12"/>
  <c r="M7471" i="12"/>
  <c r="S7447" i="12"/>
  <c r="M7478" i="12"/>
  <c r="S7454" i="12"/>
  <c r="M7489" i="12"/>
  <c r="S7465" i="12"/>
  <c r="M7467" i="12"/>
  <c r="S7443" i="12"/>
  <c r="M7470" i="12"/>
  <c r="S7446" i="12"/>
  <c r="M7466" i="12"/>
  <c r="S7442" i="12"/>
  <c r="F315" i="10" l="1"/>
  <c r="G315" i="10" s="1"/>
  <c r="M7490" i="12"/>
  <c r="S7466" i="12"/>
  <c r="M7491" i="12"/>
  <c r="S7467" i="12"/>
  <c r="M7502" i="12"/>
  <c r="S7478" i="12"/>
  <c r="M7505" i="12"/>
  <c r="S7481" i="12"/>
  <c r="M7493" i="12"/>
  <c r="S7469" i="12"/>
  <c r="M7512" i="12"/>
  <c r="S7488" i="12"/>
  <c r="M7506" i="12"/>
  <c r="S7482" i="12"/>
  <c r="M7501" i="12"/>
  <c r="S7477" i="12"/>
  <c r="M7510" i="12"/>
  <c r="S7486" i="12"/>
  <c r="M7504" i="12"/>
  <c r="S7480" i="12"/>
  <c r="M7499" i="12"/>
  <c r="S7475" i="12"/>
  <c r="M7500" i="12"/>
  <c r="S7476" i="12"/>
  <c r="M7494" i="12"/>
  <c r="S7470" i="12"/>
  <c r="M7513" i="12"/>
  <c r="S7489" i="12"/>
  <c r="M7495" i="12"/>
  <c r="S7471" i="12"/>
  <c r="M7508" i="12"/>
  <c r="S7484" i="12"/>
  <c r="M7503" i="12"/>
  <c r="S7479" i="12"/>
  <c r="M7507" i="12"/>
  <c r="S7483" i="12"/>
  <c r="M7496" i="12"/>
  <c r="S7472" i="12"/>
  <c r="M7497" i="12"/>
  <c r="S7473" i="12"/>
  <c r="M7509" i="12"/>
  <c r="S7485" i="12"/>
  <c r="M7492" i="12"/>
  <c r="S7468" i="12"/>
  <c r="M7511" i="12"/>
  <c r="S7487" i="12"/>
  <c r="M7498" i="12"/>
  <c r="S7474" i="12"/>
  <c r="F316" i="10" l="1"/>
  <c r="G316" i="10" s="1"/>
  <c r="M7522" i="12"/>
  <c r="S7498" i="12"/>
  <c r="M7516" i="12"/>
  <c r="S7492" i="12"/>
  <c r="M7521" i="12"/>
  <c r="S7497" i="12"/>
  <c r="M7531" i="12"/>
  <c r="S7507" i="12"/>
  <c r="M7532" i="12"/>
  <c r="S7508" i="12"/>
  <c r="M7537" i="12"/>
  <c r="S7513" i="12"/>
  <c r="M7524" i="12"/>
  <c r="S7500" i="12"/>
  <c r="M7528" i="12"/>
  <c r="S7504" i="12"/>
  <c r="M7525" i="12"/>
  <c r="S7501" i="12"/>
  <c r="M7536" i="12"/>
  <c r="S7512" i="12"/>
  <c r="M7529" i="12"/>
  <c r="S7505" i="12"/>
  <c r="M7515" i="12"/>
  <c r="S7491" i="12"/>
  <c r="M7535" i="12"/>
  <c r="S7511" i="12"/>
  <c r="M7533" i="12"/>
  <c r="S7509" i="12"/>
  <c r="M7520" i="12"/>
  <c r="S7496" i="12"/>
  <c r="M7527" i="12"/>
  <c r="S7503" i="12"/>
  <c r="M7519" i="12"/>
  <c r="S7495" i="12"/>
  <c r="M7518" i="12"/>
  <c r="S7494" i="12"/>
  <c r="M7523" i="12"/>
  <c r="S7499" i="12"/>
  <c r="M7534" i="12"/>
  <c r="S7510" i="12"/>
  <c r="M7530" i="12"/>
  <c r="S7506" i="12"/>
  <c r="M7517" i="12"/>
  <c r="S7493" i="12"/>
  <c r="M7526" i="12"/>
  <c r="S7502" i="12"/>
  <c r="M7514" i="12"/>
  <c r="S7490" i="12"/>
  <c r="F317" i="10" l="1"/>
  <c r="G317" i="10" s="1"/>
  <c r="M7538" i="12"/>
  <c r="S7514" i="12"/>
  <c r="M7541" i="12"/>
  <c r="S7517" i="12"/>
  <c r="M7558" i="12"/>
  <c r="S7534" i="12"/>
  <c r="M7542" i="12"/>
  <c r="S7518" i="12"/>
  <c r="M7551" i="12"/>
  <c r="S7527" i="12"/>
  <c r="M7557" i="12"/>
  <c r="S7533" i="12"/>
  <c r="M7539" i="12"/>
  <c r="S7515" i="12"/>
  <c r="M7560" i="12"/>
  <c r="S7536" i="12"/>
  <c r="M7552" i="12"/>
  <c r="S7528" i="12"/>
  <c r="M7561" i="12"/>
  <c r="S7537" i="12"/>
  <c r="M7555" i="12"/>
  <c r="S7531" i="12"/>
  <c r="M7540" i="12"/>
  <c r="S7516" i="12"/>
  <c r="M7550" i="12"/>
  <c r="S7526" i="12"/>
  <c r="M7554" i="12"/>
  <c r="S7530" i="12"/>
  <c r="M7547" i="12"/>
  <c r="S7523" i="12"/>
  <c r="M7543" i="12"/>
  <c r="S7519" i="12"/>
  <c r="M7544" i="12"/>
  <c r="S7520" i="12"/>
  <c r="M7559" i="12"/>
  <c r="S7535" i="12"/>
  <c r="M7553" i="12"/>
  <c r="S7529" i="12"/>
  <c r="M7549" i="12"/>
  <c r="S7525" i="12"/>
  <c r="M7548" i="12"/>
  <c r="S7524" i="12"/>
  <c r="M7556" i="12"/>
  <c r="S7532" i="12"/>
  <c r="M7545" i="12"/>
  <c r="S7521" i="12"/>
  <c r="M7546" i="12"/>
  <c r="S7522" i="12"/>
  <c r="F318" i="10" l="1"/>
  <c r="G318" i="10" s="1"/>
  <c r="M7570" i="12"/>
  <c r="S7546" i="12"/>
  <c r="M7580" i="12"/>
  <c r="S7556" i="12"/>
  <c r="M7573" i="12"/>
  <c r="S7549" i="12"/>
  <c r="M7583" i="12"/>
  <c r="S7559" i="12"/>
  <c r="M7567" i="12"/>
  <c r="S7543" i="12"/>
  <c r="M7578" i="12"/>
  <c r="S7554" i="12"/>
  <c r="M7564" i="12"/>
  <c r="S7540" i="12"/>
  <c r="M7585" i="12"/>
  <c r="S7561" i="12"/>
  <c r="M7584" i="12"/>
  <c r="S7560" i="12"/>
  <c r="M7581" i="12"/>
  <c r="S7557" i="12"/>
  <c r="M7566" i="12"/>
  <c r="S7542" i="12"/>
  <c r="M7565" i="12"/>
  <c r="S7541" i="12"/>
  <c r="M7569" i="12"/>
  <c r="S7545" i="12"/>
  <c r="M7572" i="12"/>
  <c r="S7548" i="12"/>
  <c r="M7577" i="12"/>
  <c r="S7553" i="12"/>
  <c r="M7568" i="12"/>
  <c r="S7544" i="12"/>
  <c r="M7571" i="12"/>
  <c r="S7547" i="12"/>
  <c r="M7574" i="12"/>
  <c r="S7550" i="12"/>
  <c r="M7579" i="12"/>
  <c r="S7555" i="12"/>
  <c r="M7576" i="12"/>
  <c r="S7552" i="12"/>
  <c r="M7563" i="12"/>
  <c r="S7539" i="12"/>
  <c r="M7575" i="12"/>
  <c r="S7551" i="12"/>
  <c r="M7582" i="12"/>
  <c r="S7558" i="12"/>
  <c r="M7562" i="12"/>
  <c r="S7538" i="12"/>
  <c r="F319" i="10" l="1"/>
  <c r="G319" i="10" s="1"/>
  <c r="M7586" i="12"/>
  <c r="S7562" i="12"/>
  <c r="M7599" i="12"/>
  <c r="S7575" i="12"/>
  <c r="M7600" i="12"/>
  <c r="S7576" i="12"/>
  <c r="M7598" i="12"/>
  <c r="S7574" i="12"/>
  <c r="M7592" i="12"/>
  <c r="S7568" i="12"/>
  <c r="M7596" i="12"/>
  <c r="S7572" i="12"/>
  <c r="M7589" i="12"/>
  <c r="S7565" i="12"/>
  <c r="M7605" i="12"/>
  <c r="S7581" i="12"/>
  <c r="M7609" i="12"/>
  <c r="S7585" i="12"/>
  <c r="M7602" i="12"/>
  <c r="S7578" i="12"/>
  <c r="M7607" i="12"/>
  <c r="S7583" i="12"/>
  <c r="M7604" i="12"/>
  <c r="S7580" i="12"/>
  <c r="M7606" i="12"/>
  <c r="S7582" i="12"/>
  <c r="M7587" i="12"/>
  <c r="S7563" i="12"/>
  <c r="M7603" i="12"/>
  <c r="S7579" i="12"/>
  <c r="M7595" i="12"/>
  <c r="S7571" i="12"/>
  <c r="M7601" i="12"/>
  <c r="S7577" i="12"/>
  <c r="M7593" i="12"/>
  <c r="S7569" i="12"/>
  <c r="M7590" i="12"/>
  <c r="S7566" i="12"/>
  <c r="M7608" i="12"/>
  <c r="S7584" i="12"/>
  <c r="M7588" i="12"/>
  <c r="S7564" i="12"/>
  <c r="M7591" i="12"/>
  <c r="S7567" i="12"/>
  <c r="M7597" i="12"/>
  <c r="S7573" i="12"/>
  <c r="M7594" i="12"/>
  <c r="S7570" i="12"/>
  <c r="F320" i="10" l="1"/>
  <c r="G320" i="10" s="1"/>
  <c r="M7618" i="12"/>
  <c r="S7594" i="12"/>
  <c r="M7615" i="12"/>
  <c r="S7591" i="12"/>
  <c r="M7632" i="12"/>
  <c r="S7608" i="12"/>
  <c r="M7617" i="12"/>
  <c r="S7593" i="12"/>
  <c r="M7619" i="12"/>
  <c r="S7595" i="12"/>
  <c r="M7611" i="12"/>
  <c r="S7587" i="12"/>
  <c r="M7628" i="12"/>
  <c r="S7604" i="12"/>
  <c r="M7626" i="12"/>
  <c r="S7602" i="12"/>
  <c r="M7629" i="12"/>
  <c r="S7605" i="12"/>
  <c r="M7620" i="12"/>
  <c r="S7596" i="12"/>
  <c r="M7622" i="12"/>
  <c r="S7598" i="12"/>
  <c r="M7623" i="12"/>
  <c r="S7599" i="12"/>
  <c r="M7621" i="12"/>
  <c r="S7597" i="12"/>
  <c r="M7612" i="12"/>
  <c r="S7588" i="12"/>
  <c r="M7614" i="12"/>
  <c r="S7590" i="12"/>
  <c r="M7625" i="12"/>
  <c r="S7601" i="12"/>
  <c r="M7627" i="12"/>
  <c r="S7603" i="12"/>
  <c r="M7630" i="12"/>
  <c r="S7606" i="12"/>
  <c r="M7631" i="12"/>
  <c r="S7607" i="12"/>
  <c r="M7633" i="12"/>
  <c r="S7609" i="12"/>
  <c r="M7613" i="12"/>
  <c r="S7589" i="12"/>
  <c r="M7616" i="12"/>
  <c r="S7592" i="12"/>
  <c r="M7624" i="12"/>
  <c r="S7600" i="12"/>
  <c r="M7610" i="12"/>
  <c r="S7586" i="12"/>
  <c r="F321" i="10" l="1"/>
  <c r="G321" i="10" s="1"/>
  <c r="M7634" i="12"/>
  <c r="S7610" i="12"/>
  <c r="M7640" i="12"/>
  <c r="S7616" i="12"/>
  <c r="M7657" i="12"/>
  <c r="S7633" i="12"/>
  <c r="M7654" i="12"/>
  <c r="S7630" i="12"/>
  <c r="M7649" i="12"/>
  <c r="S7625" i="12"/>
  <c r="M7636" i="12"/>
  <c r="S7612" i="12"/>
  <c r="M7647" i="12"/>
  <c r="S7623" i="12"/>
  <c r="M7644" i="12"/>
  <c r="S7620" i="12"/>
  <c r="M7650" i="12"/>
  <c r="S7626" i="12"/>
  <c r="M7635" i="12"/>
  <c r="S7611" i="12"/>
  <c r="M7641" i="12"/>
  <c r="S7617" i="12"/>
  <c r="M7639" i="12"/>
  <c r="S7615" i="12"/>
  <c r="M7648" i="12"/>
  <c r="S7624" i="12"/>
  <c r="M7637" i="12"/>
  <c r="S7613" i="12"/>
  <c r="M7655" i="12"/>
  <c r="S7631" i="12"/>
  <c r="M7651" i="12"/>
  <c r="S7627" i="12"/>
  <c r="M7638" i="12"/>
  <c r="S7614" i="12"/>
  <c r="M7645" i="12"/>
  <c r="S7621" i="12"/>
  <c r="M7646" i="12"/>
  <c r="S7622" i="12"/>
  <c r="M7653" i="12"/>
  <c r="S7629" i="12"/>
  <c r="M7652" i="12"/>
  <c r="S7628" i="12"/>
  <c r="M7643" i="12"/>
  <c r="S7619" i="12"/>
  <c r="M7656" i="12"/>
  <c r="S7632" i="12"/>
  <c r="M7642" i="12"/>
  <c r="S7618" i="12"/>
  <c r="F322" i="10" l="1"/>
  <c r="G322" i="10" s="1"/>
  <c r="M7666" i="12"/>
  <c r="S7642" i="12"/>
  <c r="M7667" i="12"/>
  <c r="S7643" i="12"/>
  <c r="M7677" i="12"/>
  <c r="S7653" i="12"/>
  <c r="M7669" i="12"/>
  <c r="S7645" i="12"/>
  <c r="M7675" i="12"/>
  <c r="S7651" i="12"/>
  <c r="M7661" i="12"/>
  <c r="S7637" i="12"/>
  <c r="M7663" i="12"/>
  <c r="S7639" i="12"/>
  <c r="M7659" i="12"/>
  <c r="S7635" i="12"/>
  <c r="M7668" i="12"/>
  <c r="S7644" i="12"/>
  <c r="M7660" i="12"/>
  <c r="S7636" i="12"/>
  <c r="M7678" i="12"/>
  <c r="S7654" i="12"/>
  <c r="M7664" i="12"/>
  <c r="S7640" i="12"/>
  <c r="M7680" i="12"/>
  <c r="S7656" i="12"/>
  <c r="M7676" i="12"/>
  <c r="S7652" i="12"/>
  <c r="M7670" i="12"/>
  <c r="S7646" i="12"/>
  <c r="M7662" i="12"/>
  <c r="S7638" i="12"/>
  <c r="M7679" i="12"/>
  <c r="S7655" i="12"/>
  <c r="M7672" i="12"/>
  <c r="S7648" i="12"/>
  <c r="M7665" i="12"/>
  <c r="S7641" i="12"/>
  <c r="M7674" i="12"/>
  <c r="S7650" i="12"/>
  <c r="M7671" i="12"/>
  <c r="S7647" i="12"/>
  <c r="M7673" i="12"/>
  <c r="S7649" i="12"/>
  <c r="M7681" i="12"/>
  <c r="S7657" i="12"/>
  <c r="M7658" i="12"/>
  <c r="S7634" i="12"/>
  <c r="F323" i="10" l="1"/>
  <c r="G323" i="10" s="1"/>
  <c r="M7682" i="12"/>
  <c r="S7658" i="12"/>
  <c r="M7697" i="12"/>
  <c r="S7673" i="12"/>
  <c r="M7698" i="12"/>
  <c r="S7674" i="12"/>
  <c r="M7696" i="12"/>
  <c r="S7672" i="12"/>
  <c r="M7686" i="12"/>
  <c r="S7662" i="12"/>
  <c r="M7700" i="12"/>
  <c r="S7676" i="12"/>
  <c r="M7688" i="12"/>
  <c r="S7664" i="12"/>
  <c r="M7684" i="12"/>
  <c r="S7660" i="12"/>
  <c r="M7683" i="12"/>
  <c r="S7659" i="12"/>
  <c r="M7685" i="12"/>
  <c r="S7661" i="12"/>
  <c r="M7693" i="12"/>
  <c r="S7669" i="12"/>
  <c r="M7691" i="12"/>
  <c r="S7667" i="12"/>
  <c r="M7705" i="12"/>
  <c r="S7681" i="12"/>
  <c r="M7695" i="12"/>
  <c r="S7671" i="12"/>
  <c r="M7689" i="12"/>
  <c r="S7665" i="12"/>
  <c r="M7703" i="12"/>
  <c r="S7679" i="12"/>
  <c r="M7694" i="12"/>
  <c r="S7670" i="12"/>
  <c r="M7704" i="12"/>
  <c r="S7680" i="12"/>
  <c r="M7702" i="12"/>
  <c r="S7678" i="12"/>
  <c r="M7692" i="12"/>
  <c r="S7668" i="12"/>
  <c r="M7687" i="12"/>
  <c r="S7663" i="12"/>
  <c r="M7699" i="12"/>
  <c r="S7675" i="12"/>
  <c r="M7701" i="12"/>
  <c r="S7677" i="12"/>
  <c r="M7690" i="12"/>
  <c r="S7666" i="12"/>
  <c r="F324" i="10" l="1"/>
  <c r="G324" i="10" s="1"/>
  <c r="M7714" i="12"/>
  <c r="S7690" i="12"/>
  <c r="M7723" i="12"/>
  <c r="S7699" i="12"/>
  <c r="M7716" i="12"/>
  <c r="S7692" i="12"/>
  <c r="M7728" i="12"/>
  <c r="S7704" i="12"/>
  <c r="M7727" i="12"/>
  <c r="S7703" i="12"/>
  <c r="M7719" i="12"/>
  <c r="S7695" i="12"/>
  <c r="M7715" i="12"/>
  <c r="S7691" i="12"/>
  <c r="M7709" i="12"/>
  <c r="S7685" i="12"/>
  <c r="M7708" i="12"/>
  <c r="S7684" i="12"/>
  <c r="M7724" i="12"/>
  <c r="S7700" i="12"/>
  <c r="M7720" i="12"/>
  <c r="S7696" i="12"/>
  <c r="M7721" i="12"/>
  <c r="S7697" i="12"/>
  <c r="M7725" i="12"/>
  <c r="S7701" i="12"/>
  <c r="M7711" i="12"/>
  <c r="S7687" i="12"/>
  <c r="M7726" i="12"/>
  <c r="S7702" i="12"/>
  <c r="M7718" i="12"/>
  <c r="S7694" i="12"/>
  <c r="M7713" i="12"/>
  <c r="S7689" i="12"/>
  <c r="M7729" i="12"/>
  <c r="S7705" i="12"/>
  <c r="M7717" i="12"/>
  <c r="S7693" i="12"/>
  <c r="M7707" i="12"/>
  <c r="S7683" i="12"/>
  <c r="M7712" i="12"/>
  <c r="S7688" i="12"/>
  <c r="M7710" i="12"/>
  <c r="S7686" i="12"/>
  <c r="M7722" i="12"/>
  <c r="S7698" i="12"/>
  <c r="M7706" i="12"/>
  <c r="S7682" i="12"/>
  <c r="F325" i="10" l="1"/>
  <c r="G325" i="10" s="1"/>
  <c r="M7730" i="12"/>
  <c r="S7706" i="12"/>
  <c r="M7734" i="12"/>
  <c r="S7710" i="12"/>
  <c r="M7731" i="12"/>
  <c r="S7707" i="12"/>
  <c r="M7753" i="12"/>
  <c r="S7729" i="12"/>
  <c r="M7742" i="12"/>
  <c r="S7718" i="12"/>
  <c r="M7735" i="12"/>
  <c r="S7711" i="12"/>
  <c r="M7745" i="12"/>
  <c r="S7721" i="12"/>
  <c r="M7748" i="12"/>
  <c r="S7724" i="12"/>
  <c r="M7733" i="12"/>
  <c r="S7709" i="12"/>
  <c r="M7743" i="12"/>
  <c r="S7719" i="12"/>
  <c r="M7752" i="12"/>
  <c r="S7728" i="12"/>
  <c r="M7747" i="12"/>
  <c r="S7723" i="12"/>
  <c r="M7746" i="12"/>
  <c r="S7722" i="12"/>
  <c r="M7736" i="12"/>
  <c r="S7712" i="12"/>
  <c r="M7741" i="12"/>
  <c r="S7717" i="12"/>
  <c r="M7737" i="12"/>
  <c r="S7713" i="12"/>
  <c r="M7750" i="12"/>
  <c r="S7726" i="12"/>
  <c r="M7749" i="12"/>
  <c r="S7725" i="12"/>
  <c r="M7744" i="12"/>
  <c r="S7720" i="12"/>
  <c r="M7732" i="12"/>
  <c r="S7708" i="12"/>
  <c r="M7739" i="12"/>
  <c r="S7715" i="12"/>
  <c r="M7751" i="12"/>
  <c r="S7727" i="12"/>
  <c r="M7740" i="12"/>
  <c r="S7716" i="12"/>
  <c r="M7738" i="12"/>
  <c r="S7714" i="12"/>
  <c r="F326" i="10" l="1"/>
  <c r="G326" i="10" s="1"/>
  <c r="M7762" i="12"/>
  <c r="S7738" i="12"/>
  <c r="M7775" i="12"/>
  <c r="S7751" i="12"/>
  <c r="M7756" i="12"/>
  <c r="S7732" i="12"/>
  <c r="M7773" i="12"/>
  <c r="S7749" i="12"/>
  <c r="M7761" i="12"/>
  <c r="S7737" i="12"/>
  <c r="M7760" i="12"/>
  <c r="S7736" i="12"/>
  <c r="M7771" i="12"/>
  <c r="S7747" i="12"/>
  <c r="M7767" i="12"/>
  <c r="S7743" i="12"/>
  <c r="M7772" i="12"/>
  <c r="S7748" i="12"/>
  <c r="M7759" i="12"/>
  <c r="S7735" i="12"/>
  <c r="M7777" i="12"/>
  <c r="S7753" i="12"/>
  <c r="M7758" i="12"/>
  <c r="S7734" i="12"/>
  <c r="M7764" i="12"/>
  <c r="S7740" i="12"/>
  <c r="M7763" i="12"/>
  <c r="S7739" i="12"/>
  <c r="M7768" i="12"/>
  <c r="S7744" i="12"/>
  <c r="M7774" i="12"/>
  <c r="S7750" i="12"/>
  <c r="M7765" i="12"/>
  <c r="S7741" i="12"/>
  <c r="M7770" i="12"/>
  <c r="S7746" i="12"/>
  <c r="M7776" i="12"/>
  <c r="S7752" i="12"/>
  <c r="M7757" i="12"/>
  <c r="S7733" i="12"/>
  <c r="M7769" i="12"/>
  <c r="S7745" i="12"/>
  <c r="M7766" i="12"/>
  <c r="S7742" i="12"/>
  <c r="M7755" i="12"/>
  <c r="S7731" i="12"/>
  <c r="M7754" i="12"/>
  <c r="S7730" i="12"/>
  <c r="F327" i="10" l="1"/>
  <c r="G327" i="10" s="1"/>
  <c r="M7779" i="12"/>
  <c r="S7755" i="12"/>
  <c r="M7793" i="12"/>
  <c r="S7769" i="12"/>
  <c r="M7800" i="12"/>
  <c r="S7776" i="12"/>
  <c r="M7789" i="12"/>
  <c r="S7765" i="12"/>
  <c r="M7792" i="12"/>
  <c r="S7768" i="12"/>
  <c r="M7788" i="12"/>
  <c r="S7764" i="12"/>
  <c r="M7801" i="12"/>
  <c r="S7777" i="12"/>
  <c r="M7796" i="12"/>
  <c r="S7772" i="12"/>
  <c r="M7795" i="12"/>
  <c r="S7771" i="12"/>
  <c r="M7778" i="12"/>
  <c r="S7754" i="12"/>
  <c r="M7790" i="12"/>
  <c r="S7766" i="12"/>
  <c r="M7781" i="12"/>
  <c r="S7757" i="12"/>
  <c r="M7794" i="12"/>
  <c r="S7770" i="12"/>
  <c r="M7798" i="12"/>
  <c r="S7774" i="12"/>
  <c r="M7787" i="12"/>
  <c r="S7763" i="12"/>
  <c r="M7782" i="12"/>
  <c r="S7758" i="12"/>
  <c r="M7783" i="12"/>
  <c r="S7759" i="12"/>
  <c r="M7791" i="12"/>
  <c r="S7767" i="12"/>
  <c r="M7784" i="12"/>
  <c r="S7760" i="12"/>
  <c r="M7797" i="12"/>
  <c r="S7773" i="12"/>
  <c r="M7799" i="12"/>
  <c r="S7775" i="12"/>
  <c r="M7785" i="12"/>
  <c r="S7761" i="12"/>
  <c r="M7780" i="12"/>
  <c r="S7756" i="12"/>
  <c r="M7786" i="12"/>
  <c r="S7762" i="12"/>
  <c r="F328" i="10" l="1"/>
  <c r="G328" i="10" s="1"/>
  <c r="M7810" i="12"/>
  <c r="S7786" i="12"/>
  <c r="M7809" i="12"/>
  <c r="S7785" i="12"/>
  <c r="M7821" i="12"/>
  <c r="S7797" i="12"/>
  <c r="M7815" i="12"/>
  <c r="S7791" i="12"/>
  <c r="M7806" i="12"/>
  <c r="S7782" i="12"/>
  <c r="M7822" i="12"/>
  <c r="S7798" i="12"/>
  <c r="M7805" i="12"/>
  <c r="S7781" i="12"/>
  <c r="M7802" i="12"/>
  <c r="S7778" i="12"/>
  <c r="M7820" i="12"/>
  <c r="S7796" i="12"/>
  <c r="M7812" i="12"/>
  <c r="S7788" i="12"/>
  <c r="M7813" i="12"/>
  <c r="S7789" i="12"/>
  <c r="M7817" i="12"/>
  <c r="S7793" i="12"/>
  <c r="M7804" i="12"/>
  <c r="S7780" i="12"/>
  <c r="M7823" i="12"/>
  <c r="S7799" i="12"/>
  <c r="M7808" i="12"/>
  <c r="S7784" i="12"/>
  <c r="M7807" i="12"/>
  <c r="S7783" i="12"/>
  <c r="M7811" i="12"/>
  <c r="S7787" i="12"/>
  <c r="M7818" i="12"/>
  <c r="S7794" i="12"/>
  <c r="M7814" i="12"/>
  <c r="S7790" i="12"/>
  <c r="M7819" i="12"/>
  <c r="S7795" i="12"/>
  <c r="M7825" i="12"/>
  <c r="S7801" i="12"/>
  <c r="M7816" i="12"/>
  <c r="S7792" i="12"/>
  <c r="M7824" i="12"/>
  <c r="S7800" i="12"/>
  <c r="M7803" i="12"/>
  <c r="S7779" i="12"/>
  <c r="F329" i="10" l="1"/>
  <c r="G329" i="10" s="1"/>
  <c r="M7847" i="12"/>
  <c r="S7823" i="12"/>
  <c r="M7827" i="12"/>
  <c r="S7803" i="12"/>
  <c r="M7840" i="12"/>
  <c r="S7816" i="12"/>
  <c r="M7843" i="12"/>
  <c r="S7819" i="12"/>
  <c r="M7842" i="12"/>
  <c r="S7818" i="12"/>
  <c r="M7831" i="12"/>
  <c r="S7807" i="12"/>
  <c r="M7841" i="12"/>
  <c r="S7817" i="12"/>
  <c r="M7836" i="12"/>
  <c r="S7812" i="12"/>
  <c r="M7826" i="12"/>
  <c r="S7802" i="12"/>
  <c r="M7846" i="12"/>
  <c r="S7822" i="12"/>
  <c r="M7839" i="12"/>
  <c r="S7815" i="12"/>
  <c r="M7833" i="12"/>
  <c r="S7809" i="12"/>
  <c r="M7848" i="12"/>
  <c r="S7824" i="12"/>
  <c r="M7849" i="12"/>
  <c r="S7825" i="12"/>
  <c r="M7838" i="12"/>
  <c r="S7814" i="12"/>
  <c r="M7835" i="12"/>
  <c r="S7811" i="12"/>
  <c r="M7832" i="12"/>
  <c r="S7808" i="12"/>
  <c r="M7828" i="12"/>
  <c r="S7804" i="12"/>
  <c r="M7837" i="12"/>
  <c r="S7813" i="12"/>
  <c r="M7844" i="12"/>
  <c r="S7820" i="12"/>
  <c r="M7829" i="12"/>
  <c r="S7805" i="12"/>
  <c r="M7830" i="12"/>
  <c r="S7806" i="12"/>
  <c r="M7845" i="12"/>
  <c r="S7821" i="12"/>
  <c r="M7834" i="12"/>
  <c r="S7810" i="12"/>
  <c r="F330" i="10" l="1"/>
  <c r="G330" i="10" s="1"/>
  <c r="M7858" i="12"/>
  <c r="S7834" i="12"/>
  <c r="M7854" i="12"/>
  <c r="S7830" i="12"/>
  <c r="M7868" i="12"/>
  <c r="S7844" i="12"/>
  <c r="M7852" i="12"/>
  <c r="S7828" i="12"/>
  <c r="M7859" i="12"/>
  <c r="S7835" i="12"/>
  <c r="M7873" i="12"/>
  <c r="S7849" i="12"/>
  <c r="M7857" i="12"/>
  <c r="S7833" i="12"/>
  <c r="M7870" i="12"/>
  <c r="S7846" i="12"/>
  <c r="M7860" i="12"/>
  <c r="S7836" i="12"/>
  <c r="M7855" i="12"/>
  <c r="S7831" i="12"/>
  <c r="M7867" i="12"/>
  <c r="S7843" i="12"/>
  <c r="M7851" i="12"/>
  <c r="S7827" i="12"/>
  <c r="M7869" i="12"/>
  <c r="S7845" i="12"/>
  <c r="M7853" i="12"/>
  <c r="S7829" i="12"/>
  <c r="M7861" i="12"/>
  <c r="S7837" i="12"/>
  <c r="M7856" i="12"/>
  <c r="S7832" i="12"/>
  <c r="M7862" i="12"/>
  <c r="S7838" i="12"/>
  <c r="M7872" i="12"/>
  <c r="S7848" i="12"/>
  <c r="M7863" i="12"/>
  <c r="S7839" i="12"/>
  <c r="M7850" i="12"/>
  <c r="S7826" i="12"/>
  <c r="M7865" i="12"/>
  <c r="S7841" i="12"/>
  <c r="M7866" i="12"/>
  <c r="S7842" i="12"/>
  <c r="M7864" i="12"/>
  <c r="S7840" i="12"/>
  <c r="M7871" i="12"/>
  <c r="S7847" i="12"/>
  <c r="F331" i="10" l="1"/>
  <c r="G331" i="10" s="1"/>
  <c r="M7895" i="12"/>
  <c r="S7871" i="12"/>
  <c r="M7890" i="12"/>
  <c r="S7866" i="12"/>
  <c r="M7874" i="12"/>
  <c r="S7850" i="12"/>
  <c r="M7896" i="12"/>
  <c r="S7872" i="12"/>
  <c r="M7880" i="12"/>
  <c r="S7856" i="12"/>
  <c r="M7877" i="12"/>
  <c r="S7853" i="12"/>
  <c r="M7875" i="12"/>
  <c r="S7851" i="12"/>
  <c r="M7879" i="12"/>
  <c r="S7855" i="12"/>
  <c r="M7894" i="12"/>
  <c r="S7870" i="12"/>
  <c r="M7897" i="12"/>
  <c r="S7873" i="12"/>
  <c r="M7876" i="12"/>
  <c r="S7852" i="12"/>
  <c r="M7878" i="12"/>
  <c r="S7854" i="12"/>
  <c r="M7888" i="12"/>
  <c r="S7864" i="12"/>
  <c r="M7889" i="12"/>
  <c r="S7865" i="12"/>
  <c r="M7887" i="12"/>
  <c r="S7863" i="12"/>
  <c r="M7886" i="12"/>
  <c r="S7862" i="12"/>
  <c r="M7885" i="12"/>
  <c r="S7861" i="12"/>
  <c r="M7893" i="12"/>
  <c r="S7869" i="12"/>
  <c r="M7891" i="12"/>
  <c r="S7867" i="12"/>
  <c r="M7884" i="12"/>
  <c r="S7860" i="12"/>
  <c r="M7881" i="12"/>
  <c r="S7857" i="12"/>
  <c r="M7883" i="12"/>
  <c r="S7859" i="12"/>
  <c r="M7892" i="12"/>
  <c r="S7868" i="12"/>
  <c r="M7882" i="12"/>
  <c r="S7858" i="12"/>
  <c r="F332" i="10" l="1"/>
  <c r="G332" i="10" s="1"/>
  <c r="M7906" i="12"/>
  <c r="S7882" i="12"/>
  <c r="M7907" i="12"/>
  <c r="S7883" i="12"/>
  <c r="M7908" i="12"/>
  <c r="S7884" i="12"/>
  <c r="M7917" i="12"/>
  <c r="S7893" i="12"/>
  <c r="M7910" i="12"/>
  <c r="S7886" i="12"/>
  <c r="M7913" i="12"/>
  <c r="S7889" i="12"/>
  <c r="M7902" i="12"/>
  <c r="S7878" i="12"/>
  <c r="M7921" i="12"/>
  <c r="S7897" i="12"/>
  <c r="M7903" i="12"/>
  <c r="S7879" i="12"/>
  <c r="M7901" i="12"/>
  <c r="S7877" i="12"/>
  <c r="M7920" i="12"/>
  <c r="S7896" i="12"/>
  <c r="M7914" i="12"/>
  <c r="S7890" i="12"/>
  <c r="M7916" i="12"/>
  <c r="S7892" i="12"/>
  <c r="M7905" i="12"/>
  <c r="S7881" i="12"/>
  <c r="M7915" i="12"/>
  <c r="S7891" i="12"/>
  <c r="M7909" i="12"/>
  <c r="S7885" i="12"/>
  <c r="M7911" i="12"/>
  <c r="S7887" i="12"/>
  <c r="M7912" i="12"/>
  <c r="S7888" i="12"/>
  <c r="M7900" i="12"/>
  <c r="S7876" i="12"/>
  <c r="M7918" i="12"/>
  <c r="S7894" i="12"/>
  <c r="M7899" i="12"/>
  <c r="S7875" i="12"/>
  <c r="M7904" i="12"/>
  <c r="S7880" i="12"/>
  <c r="M7898" i="12"/>
  <c r="S7874" i="12"/>
  <c r="M7919" i="12"/>
  <c r="S7895" i="12"/>
  <c r="F333" i="10" l="1"/>
  <c r="G333" i="10" s="1"/>
  <c r="M7943" i="12"/>
  <c r="S7919" i="12"/>
  <c r="M7928" i="12"/>
  <c r="S7904" i="12"/>
  <c r="M7942" i="12"/>
  <c r="S7918" i="12"/>
  <c r="M7936" i="12"/>
  <c r="S7912" i="12"/>
  <c r="M7933" i="12"/>
  <c r="S7909" i="12"/>
  <c r="M7929" i="12"/>
  <c r="S7905" i="12"/>
  <c r="M7938" i="12"/>
  <c r="S7914" i="12"/>
  <c r="M7925" i="12"/>
  <c r="S7901" i="12"/>
  <c r="M7945" i="12"/>
  <c r="S7921" i="12"/>
  <c r="M7937" i="12"/>
  <c r="S7913" i="12"/>
  <c r="M7941" i="12"/>
  <c r="S7917" i="12"/>
  <c r="M7931" i="12"/>
  <c r="S7907" i="12"/>
  <c r="M7922" i="12"/>
  <c r="S7898" i="12"/>
  <c r="M7923" i="12"/>
  <c r="S7899" i="12"/>
  <c r="M7924" i="12"/>
  <c r="S7900" i="12"/>
  <c r="M7935" i="12"/>
  <c r="S7911" i="12"/>
  <c r="M7939" i="12"/>
  <c r="S7915" i="12"/>
  <c r="M7940" i="12"/>
  <c r="S7916" i="12"/>
  <c r="M7944" i="12"/>
  <c r="S7920" i="12"/>
  <c r="M7927" i="12"/>
  <c r="S7903" i="12"/>
  <c r="M7926" i="12"/>
  <c r="S7902" i="12"/>
  <c r="M7934" i="12"/>
  <c r="S7910" i="12"/>
  <c r="M7932" i="12"/>
  <c r="S7908" i="12"/>
  <c r="M7930" i="12"/>
  <c r="S7906" i="12"/>
  <c r="F334" i="10" l="1"/>
  <c r="G334" i="10" s="1"/>
  <c r="M7954" i="12"/>
  <c r="S7930" i="12"/>
  <c r="M7958" i="12"/>
  <c r="S7934" i="12"/>
  <c r="M7951" i="12"/>
  <c r="S7927" i="12"/>
  <c r="M7964" i="12"/>
  <c r="S7940" i="12"/>
  <c r="M7959" i="12"/>
  <c r="S7935" i="12"/>
  <c r="M7947" i="12"/>
  <c r="S7923" i="12"/>
  <c r="M7955" i="12"/>
  <c r="S7931" i="12"/>
  <c r="M7961" i="12"/>
  <c r="S7937" i="12"/>
  <c r="M7949" i="12"/>
  <c r="S7925" i="12"/>
  <c r="M7953" i="12"/>
  <c r="S7929" i="12"/>
  <c r="M7960" i="12"/>
  <c r="S7936" i="12"/>
  <c r="M7952" i="12"/>
  <c r="S7928" i="12"/>
  <c r="M7956" i="12"/>
  <c r="S7932" i="12"/>
  <c r="M7950" i="12"/>
  <c r="S7926" i="12"/>
  <c r="M7968" i="12"/>
  <c r="S7944" i="12"/>
  <c r="M7963" i="12"/>
  <c r="S7939" i="12"/>
  <c r="M7948" i="12"/>
  <c r="S7924" i="12"/>
  <c r="M7946" i="12"/>
  <c r="S7922" i="12"/>
  <c r="M7965" i="12"/>
  <c r="S7941" i="12"/>
  <c r="M7969" i="12"/>
  <c r="S7945" i="12"/>
  <c r="M7962" i="12"/>
  <c r="S7938" i="12"/>
  <c r="M7957" i="12"/>
  <c r="S7933" i="12"/>
  <c r="M7966" i="12"/>
  <c r="S7942" i="12"/>
  <c r="M7967" i="12"/>
  <c r="S7943" i="12"/>
  <c r="F335" i="10" l="1"/>
  <c r="G335" i="10" s="1"/>
  <c r="M7991" i="12"/>
  <c r="S7967" i="12"/>
  <c r="M7981" i="12"/>
  <c r="S7957" i="12"/>
  <c r="M7993" i="12"/>
  <c r="S7969" i="12"/>
  <c r="M7970" i="12"/>
  <c r="S7946" i="12"/>
  <c r="M7987" i="12"/>
  <c r="S7963" i="12"/>
  <c r="M7974" i="12"/>
  <c r="S7950" i="12"/>
  <c r="M7976" i="12"/>
  <c r="S7952" i="12"/>
  <c r="M7977" i="12"/>
  <c r="S7953" i="12"/>
  <c r="M7985" i="12"/>
  <c r="S7961" i="12"/>
  <c r="M7971" i="12"/>
  <c r="S7947" i="12"/>
  <c r="M7988" i="12"/>
  <c r="S7964" i="12"/>
  <c r="M7982" i="12"/>
  <c r="S7958" i="12"/>
  <c r="M7990" i="12"/>
  <c r="S7966" i="12"/>
  <c r="M7986" i="12"/>
  <c r="S7962" i="12"/>
  <c r="M7989" i="12"/>
  <c r="S7965" i="12"/>
  <c r="M7972" i="12"/>
  <c r="S7948" i="12"/>
  <c r="M7992" i="12"/>
  <c r="S7968" i="12"/>
  <c r="M7980" i="12"/>
  <c r="S7956" i="12"/>
  <c r="M7984" i="12"/>
  <c r="S7960" i="12"/>
  <c r="M7973" i="12"/>
  <c r="S7949" i="12"/>
  <c r="M7979" i="12"/>
  <c r="S7955" i="12"/>
  <c r="M7983" i="12"/>
  <c r="S7959" i="12"/>
  <c r="M7975" i="12"/>
  <c r="S7951" i="12"/>
  <c r="M7978" i="12"/>
  <c r="S7954" i="12"/>
  <c r="F336" i="10" l="1"/>
  <c r="G336" i="10" s="1"/>
  <c r="M8002" i="12"/>
  <c r="S7978" i="12"/>
  <c r="M8007" i="12"/>
  <c r="S7983" i="12"/>
  <c r="M7997" i="12"/>
  <c r="S7973" i="12"/>
  <c r="M8004" i="12"/>
  <c r="S7980" i="12"/>
  <c r="M7996" i="12"/>
  <c r="S7972" i="12"/>
  <c r="M8010" i="12"/>
  <c r="S7986" i="12"/>
  <c r="M8006" i="12"/>
  <c r="S7982" i="12"/>
  <c r="M7995" i="12"/>
  <c r="S7971" i="12"/>
  <c r="M8001" i="12"/>
  <c r="S7977" i="12"/>
  <c r="M7998" i="12"/>
  <c r="S7974" i="12"/>
  <c r="M7994" i="12"/>
  <c r="S7970" i="12"/>
  <c r="M8005" i="12"/>
  <c r="S7981" i="12"/>
  <c r="M7999" i="12"/>
  <c r="S7975" i="12"/>
  <c r="M8003" i="12"/>
  <c r="S7979" i="12"/>
  <c r="M8008" i="12"/>
  <c r="S7984" i="12"/>
  <c r="M8016" i="12"/>
  <c r="S7992" i="12"/>
  <c r="M8013" i="12"/>
  <c r="S7989" i="12"/>
  <c r="M8014" i="12"/>
  <c r="S7990" i="12"/>
  <c r="M8012" i="12"/>
  <c r="S7988" i="12"/>
  <c r="M8009" i="12"/>
  <c r="S7985" i="12"/>
  <c r="M8000" i="12"/>
  <c r="S7976" i="12"/>
  <c r="M8011" i="12"/>
  <c r="S7987" i="12"/>
  <c r="M8017" i="12"/>
  <c r="S7993" i="12"/>
  <c r="M8015" i="12"/>
  <c r="S7991" i="12"/>
  <c r="F337" i="10" l="1"/>
  <c r="G337" i="10" s="1"/>
  <c r="M8039" i="12"/>
  <c r="S8015" i="12"/>
  <c r="M8035" i="12"/>
  <c r="S8011" i="12"/>
  <c r="M8033" i="12"/>
  <c r="S8009" i="12"/>
  <c r="M8038" i="12"/>
  <c r="S8014" i="12"/>
  <c r="M8040" i="12"/>
  <c r="S8016" i="12"/>
  <c r="M8027" i="12"/>
  <c r="S8003" i="12"/>
  <c r="M8029" i="12"/>
  <c r="S8005" i="12"/>
  <c r="M8022" i="12"/>
  <c r="S7998" i="12"/>
  <c r="M8019" i="12"/>
  <c r="S7995" i="12"/>
  <c r="M8034" i="12"/>
  <c r="S8010" i="12"/>
  <c r="M8028" i="12"/>
  <c r="S8004" i="12"/>
  <c r="M8031" i="12"/>
  <c r="S8007" i="12"/>
  <c r="M8041" i="12"/>
  <c r="S8017" i="12"/>
  <c r="M8024" i="12"/>
  <c r="S8000" i="12"/>
  <c r="M8036" i="12"/>
  <c r="S8012" i="12"/>
  <c r="M8037" i="12"/>
  <c r="S8013" i="12"/>
  <c r="M8032" i="12"/>
  <c r="S8008" i="12"/>
  <c r="M8023" i="12"/>
  <c r="S7999" i="12"/>
  <c r="M8018" i="12"/>
  <c r="S7994" i="12"/>
  <c r="M8025" i="12"/>
  <c r="S8001" i="12"/>
  <c r="M8030" i="12"/>
  <c r="S8006" i="12"/>
  <c r="M8020" i="12"/>
  <c r="S7996" i="12"/>
  <c r="M8021" i="12"/>
  <c r="S7997" i="12"/>
  <c r="M8026" i="12"/>
  <c r="S8002" i="12"/>
  <c r="F338" i="10" l="1"/>
  <c r="G338" i="10" s="1"/>
  <c r="M8050" i="12"/>
  <c r="S8026" i="12"/>
  <c r="M8044" i="12"/>
  <c r="S8020" i="12"/>
  <c r="M8049" i="12"/>
  <c r="S8025" i="12"/>
  <c r="M8047" i="12"/>
  <c r="S8023" i="12"/>
  <c r="M8061" i="12"/>
  <c r="S8037" i="12"/>
  <c r="M8048" i="12"/>
  <c r="S8024" i="12"/>
  <c r="M8055" i="12"/>
  <c r="S8031" i="12"/>
  <c r="M8058" i="12"/>
  <c r="S8034" i="12"/>
  <c r="M8046" i="12"/>
  <c r="S8022" i="12"/>
  <c r="M8051" i="12"/>
  <c r="S8027" i="12"/>
  <c r="M8062" i="12"/>
  <c r="S8038" i="12"/>
  <c r="M8059" i="12"/>
  <c r="S8035" i="12"/>
  <c r="M8045" i="12"/>
  <c r="S8021" i="12"/>
  <c r="M8054" i="12"/>
  <c r="S8030" i="12"/>
  <c r="M8042" i="12"/>
  <c r="S8018" i="12"/>
  <c r="M8056" i="12"/>
  <c r="S8032" i="12"/>
  <c r="M8060" i="12"/>
  <c r="S8036" i="12"/>
  <c r="M8065" i="12"/>
  <c r="S8041" i="12"/>
  <c r="M8052" i="12"/>
  <c r="S8028" i="12"/>
  <c r="M8043" i="12"/>
  <c r="S8019" i="12"/>
  <c r="M8053" i="12"/>
  <c r="S8029" i="12"/>
  <c r="M8064" i="12"/>
  <c r="S8040" i="12"/>
  <c r="M8057" i="12"/>
  <c r="S8033" i="12"/>
  <c r="M8063" i="12"/>
  <c r="S8039" i="12"/>
  <c r="F339" i="10" l="1"/>
  <c r="G339" i="10" s="1"/>
  <c r="M8087" i="12"/>
  <c r="S8063" i="12"/>
  <c r="M8088" i="12"/>
  <c r="S8064" i="12"/>
  <c r="M8067" i="12"/>
  <c r="S8043" i="12"/>
  <c r="M8089" i="12"/>
  <c r="S8065" i="12"/>
  <c r="M8080" i="12"/>
  <c r="S8056" i="12"/>
  <c r="M8078" i="12"/>
  <c r="S8054" i="12"/>
  <c r="M8083" i="12"/>
  <c r="S8059" i="12"/>
  <c r="M8075" i="12"/>
  <c r="S8051" i="12"/>
  <c r="M8082" i="12"/>
  <c r="S8058" i="12"/>
  <c r="M8072" i="12"/>
  <c r="S8048" i="12"/>
  <c r="M8071" i="12"/>
  <c r="S8047" i="12"/>
  <c r="M8068" i="12"/>
  <c r="S8044" i="12"/>
  <c r="M8081" i="12"/>
  <c r="S8057" i="12"/>
  <c r="M8077" i="12"/>
  <c r="S8053" i="12"/>
  <c r="M8076" i="12"/>
  <c r="S8052" i="12"/>
  <c r="M8084" i="12"/>
  <c r="S8060" i="12"/>
  <c r="M8066" i="12"/>
  <c r="S8042" i="12"/>
  <c r="M8069" i="12"/>
  <c r="S8045" i="12"/>
  <c r="M8086" i="12"/>
  <c r="S8062" i="12"/>
  <c r="M8070" i="12"/>
  <c r="S8046" i="12"/>
  <c r="M8079" i="12"/>
  <c r="S8055" i="12"/>
  <c r="M8085" i="12"/>
  <c r="S8061" i="12"/>
  <c r="M8073" i="12"/>
  <c r="S8049" i="12"/>
  <c r="M8074" i="12"/>
  <c r="S8050" i="12"/>
  <c r="F340" i="10" l="1"/>
  <c r="G340" i="10" s="1"/>
  <c r="M8098" i="12"/>
  <c r="S8074" i="12"/>
  <c r="M8109" i="12"/>
  <c r="S8085" i="12"/>
  <c r="M8094" i="12"/>
  <c r="S8070" i="12"/>
  <c r="M8093" i="12"/>
  <c r="S8069" i="12"/>
  <c r="M8108" i="12"/>
  <c r="S8084" i="12"/>
  <c r="M8101" i="12"/>
  <c r="S8077" i="12"/>
  <c r="M8092" i="12"/>
  <c r="S8068" i="12"/>
  <c r="M8096" i="12"/>
  <c r="S8072" i="12"/>
  <c r="M8099" i="12"/>
  <c r="S8075" i="12"/>
  <c r="M8102" i="12"/>
  <c r="S8078" i="12"/>
  <c r="M8113" i="12"/>
  <c r="S8089" i="12"/>
  <c r="M8112" i="12"/>
  <c r="S8088" i="12"/>
  <c r="M8097" i="12"/>
  <c r="S8073" i="12"/>
  <c r="M8103" i="12"/>
  <c r="S8079" i="12"/>
  <c r="M8110" i="12"/>
  <c r="S8086" i="12"/>
  <c r="M8090" i="12"/>
  <c r="S8066" i="12"/>
  <c r="M8100" i="12"/>
  <c r="S8076" i="12"/>
  <c r="M8105" i="12"/>
  <c r="S8081" i="12"/>
  <c r="M8095" i="12"/>
  <c r="S8071" i="12"/>
  <c r="M8106" i="12"/>
  <c r="S8082" i="12"/>
  <c r="M8107" i="12"/>
  <c r="S8083" i="12"/>
  <c r="M8104" i="12"/>
  <c r="S8080" i="12"/>
  <c r="M8091" i="12"/>
  <c r="S8067" i="12"/>
  <c r="M8111" i="12"/>
  <c r="S8087" i="12"/>
  <c r="F341" i="10" l="1"/>
  <c r="G341" i="10" s="1"/>
  <c r="M8135" i="12"/>
  <c r="S8111" i="12"/>
  <c r="M8128" i="12"/>
  <c r="S8104" i="12"/>
  <c r="M8130" i="12"/>
  <c r="S8106" i="12"/>
  <c r="M8129" i="12"/>
  <c r="S8105" i="12"/>
  <c r="M8114" i="12"/>
  <c r="S8090" i="12"/>
  <c r="M8127" i="12"/>
  <c r="S8103" i="12"/>
  <c r="M8136" i="12"/>
  <c r="S8112" i="12"/>
  <c r="M8126" i="12"/>
  <c r="S8102" i="12"/>
  <c r="M8120" i="12"/>
  <c r="S8096" i="12"/>
  <c r="M8125" i="12"/>
  <c r="S8101" i="12"/>
  <c r="M8117" i="12"/>
  <c r="S8093" i="12"/>
  <c r="M8133" i="12"/>
  <c r="S8109" i="12"/>
  <c r="M8115" i="12"/>
  <c r="S8091" i="12"/>
  <c r="M8131" i="12"/>
  <c r="S8107" i="12"/>
  <c r="M8119" i="12"/>
  <c r="S8095" i="12"/>
  <c r="M8124" i="12"/>
  <c r="S8100" i="12"/>
  <c r="M8134" i="12"/>
  <c r="S8110" i="12"/>
  <c r="M8121" i="12"/>
  <c r="S8097" i="12"/>
  <c r="M8137" i="12"/>
  <c r="S8113" i="12"/>
  <c r="M8123" i="12"/>
  <c r="S8099" i="12"/>
  <c r="M8116" i="12"/>
  <c r="S8092" i="12"/>
  <c r="M8132" i="12"/>
  <c r="S8108" i="12"/>
  <c r="M8118" i="12"/>
  <c r="S8094" i="12"/>
  <c r="M8122" i="12"/>
  <c r="S8098" i="12"/>
  <c r="F342" i="10" l="1"/>
  <c r="G342" i="10" s="1"/>
  <c r="M8146" i="12"/>
  <c r="S8122" i="12"/>
  <c r="M8156" i="12"/>
  <c r="S8132" i="12"/>
  <c r="M8147" i="12"/>
  <c r="S8123" i="12"/>
  <c r="M8145" i="12"/>
  <c r="S8121" i="12"/>
  <c r="M8148" i="12"/>
  <c r="S8124" i="12"/>
  <c r="M8155" i="12"/>
  <c r="S8131" i="12"/>
  <c r="M8157" i="12"/>
  <c r="S8133" i="12"/>
  <c r="M8149" i="12"/>
  <c r="S8125" i="12"/>
  <c r="M8150" i="12"/>
  <c r="S8126" i="12"/>
  <c r="M8151" i="12"/>
  <c r="S8127" i="12"/>
  <c r="M8153" i="12"/>
  <c r="S8129" i="12"/>
  <c r="M8152" i="12"/>
  <c r="S8128" i="12"/>
  <c r="M8142" i="12"/>
  <c r="S8118" i="12"/>
  <c r="M8140" i="12"/>
  <c r="S8116" i="12"/>
  <c r="M8161" i="12"/>
  <c r="S8137" i="12"/>
  <c r="M8158" i="12"/>
  <c r="S8134" i="12"/>
  <c r="M8143" i="12"/>
  <c r="S8119" i="12"/>
  <c r="M8139" i="12"/>
  <c r="S8115" i="12"/>
  <c r="M8141" i="12"/>
  <c r="S8117" i="12"/>
  <c r="M8144" i="12"/>
  <c r="S8120" i="12"/>
  <c r="M8160" i="12"/>
  <c r="S8136" i="12"/>
  <c r="M8138" i="12"/>
  <c r="S8114" i="12"/>
  <c r="M8154" i="12"/>
  <c r="S8130" i="12"/>
  <c r="M8159" i="12"/>
  <c r="S8135" i="12"/>
  <c r="F343" i="10" l="1"/>
  <c r="G343" i="10" s="1"/>
  <c r="M8183" i="12"/>
  <c r="S8159" i="12"/>
  <c r="M8162" i="12"/>
  <c r="S8138" i="12"/>
  <c r="M8168" i="12"/>
  <c r="S8144" i="12"/>
  <c r="M8163" i="12"/>
  <c r="S8139" i="12"/>
  <c r="M8182" i="12"/>
  <c r="S8158" i="12"/>
  <c r="M8164" i="12"/>
  <c r="S8140" i="12"/>
  <c r="M8176" i="12"/>
  <c r="S8152" i="12"/>
  <c r="M8175" i="12"/>
  <c r="S8151" i="12"/>
  <c r="M8173" i="12"/>
  <c r="S8149" i="12"/>
  <c r="M8179" i="12"/>
  <c r="S8155" i="12"/>
  <c r="M8169" i="12"/>
  <c r="S8145" i="12"/>
  <c r="M8180" i="12"/>
  <c r="S8156" i="12"/>
  <c r="M8178" i="12"/>
  <c r="S8154" i="12"/>
  <c r="M8184" i="12"/>
  <c r="S8160" i="12"/>
  <c r="M8165" i="12"/>
  <c r="S8141" i="12"/>
  <c r="M8167" i="12"/>
  <c r="S8143" i="12"/>
  <c r="M8185" i="12"/>
  <c r="S8161" i="12"/>
  <c r="M8166" i="12"/>
  <c r="S8142" i="12"/>
  <c r="M8177" i="12"/>
  <c r="S8153" i="12"/>
  <c r="M8174" i="12"/>
  <c r="S8150" i="12"/>
  <c r="M8181" i="12"/>
  <c r="S8157" i="12"/>
  <c r="M8172" i="12"/>
  <c r="S8148" i="12"/>
  <c r="M8171" i="12"/>
  <c r="S8147" i="12"/>
  <c r="M8170" i="12"/>
  <c r="S8146" i="12"/>
  <c r="F344" i="10" l="1"/>
  <c r="G344" i="10" s="1"/>
  <c r="M8194" i="12"/>
  <c r="S8170" i="12"/>
  <c r="M8196" i="12"/>
  <c r="S8172" i="12"/>
  <c r="M8198" i="12"/>
  <c r="S8174" i="12"/>
  <c r="M8190" i="12"/>
  <c r="S8166" i="12"/>
  <c r="M8191" i="12"/>
  <c r="S8167" i="12"/>
  <c r="M8208" i="12"/>
  <c r="S8184" i="12"/>
  <c r="M8204" i="12"/>
  <c r="S8180" i="12"/>
  <c r="M8203" i="12"/>
  <c r="S8179" i="12"/>
  <c r="M8199" i="12"/>
  <c r="S8175" i="12"/>
  <c r="M8188" i="12"/>
  <c r="S8164" i="12"/>
  <c r="M8187" i="12"/>
  <c r="S8163" i="12"/>
  <c r="M8186" i="12"/>
  <c r="S8162" i="12"/>
  <c r="M8195" i="12"/>
  <c r="S8171" i="12"/>
  <c r="M8205" i="12"/>
  <c r="S8181" i="12"/>
  <c r="M8201" i="12"/>
  <c r="S8177" i="12"/>
  <c r="M8209" i="12"/>
  <c r="S8185" i="12"/>
  <c r="M8189" i="12"/>
  <c r="S8165" i="12"/>
  <c r="M8202" i="12"/>
  <c r="S8178" i="12"/>
  <c r="M8193" i="12"/>
  <c r="S8169" i="12"/>
  <c r="M8197" i="12"/>
  <c r="S8173" i="12"/>
  <c r="M8200" i="12"/>
  <c r="S8176" i="12"/>
  <c r="M8206" i="12"/>
  <c r="S8182" i="12"/>
  <c r="M8192" i="12"/>
  <c r="S8168" i="12"/>
  <c r="M8207" i="12"/>
  <c r="S8183" i="12"/>
  <c r="F345" i="10" l="1"/>
  <c r="G345" i="10" s="1"/>
  <c r="M8231" i="12"/>
  <c r="S8207" i="12"/>
  <c r="M8230" i="12"/>
  <c r="S8206" i="12"/>
  <c r="M8221" i="12"/>
  <c r="S8197" i="12"/>
  <c r="M8226" i="12"/>
  <c r="S8202" i="12"/>
  <c r="M8233" i="12"/>
  <c r="S8209" i="12"/>
  <c r="M8229" i="12"/>
  <c r="S8205" i="12"/>
  <c r="M8210" i="12"/>
  <c r="S8186" i="12"/>
  <c r="M8212" i="12"/>
  <c r="S8188" i="12"/>
  <c r="M8227" i="12"/>
  <c r="S8203" i="12"/>
  <c r="M8232" i="12"/>
  <c r="S8208" i="12"/>
  <c r="M8214" i="12"/>
  <c r="S8190" i="12"/>
  <c r="M8220" i="12"/>
  <c r="S8196" i="12"/>
  <c r="M8216" i="12"/>
  <c r="S8192" i="12"/>
  <c r="M8224" i="12"/>
  <c r="S8200" i="12"/>
  <c r="M8217" i="12"/>
  <c r="S8193" i="12"/>
  <c r="M8213" i="12"/>
  <c r="S8189" i="12"/>
  <c r="M8225" i="12"/>
  <c r="S8201" i="12"/>
  <c r="M8219" i="12"/>
  <c r="S8195" i="12"/>
  <c r="M8211" i="12"/>
  <c r="S8187" i="12"/>
  <c r="M8223" i="12"/>
  <c r="S8199" i="12"/>
  <c r="M8228" i="12"/>
  <c r="S8204" i="12"/>
  <c r="M8215" i="12"/>
  <c r="S8191" i="12"/>
  <c r="M8222" i="12"/>
  <c r="S8198" i="12"/>
  <c r="M8218" i="12"/>
  <c r="S8194" i="12"/>
  <c r="F346" i="10" l="1"/>
  <c r="G346" i="10" s="1"/>
  <c r="M8242" i="12"/>
  <c r="S8218" i="12"/>
  <c r="M8239" i="12"/>
  <c r="S8215" i="12"/>
  <c r="M8247" i="12"/>
  <c r="S8223" i="12"/>
  <c r="M8243" i="12"/>
  <c r="S8219" i="12"/>
  <c r="M8237" i="12"/>
  <c r="S8213" i="12"/>
  <c r="M8248" i="12"/>
  <c r="S8224" i="12"/>
  <c r="M8244" i="12"/>
  <c r="S8220" i="12"/>
  <c r="M8256" i="12"/>
  <c r="S8232" i="12"/>
  <c r="M8236" i="12"/>
  <c r="S8212" i="12"/>
  <c r="M8253" i="12"/>
  <c r="S8229" i="12"/>
  <c r="M8250" i="12"/>
  <c r="S8226" i="12"/>
  <c r="M8254" i="12"/>
  <c r="S8230" i="12"/>
  <c r="M8246" i="12"/>
  <c r="S8222" i="12"/>
  <c r="M8252" i="12"/>
  <c r="S8228" i="12"/>
  <c r="M8235" i="12"/>
  <c r="S8211" i="12"/>
  <c r="M8249" i="12"/>
  <c r="S8225" i="12"/>
  <c r="M8241" i="12"/>
  <c r="S8217" i="12"/>
  <c r="M8240" i="12"/>
  <c r="S8216" i="12"/>
  <c r="M8238" i="12"/>
  <c r="S8214" i="12"/>
  <c r="M8251" i="12"/>
  <c r="S8227" i="12"/>
  <c r="M8234" i="12"/>
  <c r="S8210" i="12"/>
  <c r="M8257" i="12"/>
  <c r="S8233" i="12"/>
  <c r="M8245" i="12"/>
  <c r="S8221" i="12"/>
  <c r="M8255" i="12"/>
  <c r="S8231" i="12"/>
  <c r="F347" i="10" l="1"/>
  <c r="G347" i="10" s="1"/>
  <c r="M8279" i="12"/>
  <c r="S8255" i="12"/>
  <c r="M8281" i="12"/>
  <c r="S8257" i="12"/>
  <c r="M8275" i="12"/>
  <c r="S8251" i="12"/>
  <c r="M8264" i="12"/>
  <c r="S8240" i="12"/>
  <c r="M8273" i="12"/>
  <c r="S8249" i="12"/>
  <c r="M8276" i="12"/>
  <c r="S8252" i="12"/>
  <c r="M8278" i="12"/>
  <c r="S8254" i="12"/>
  <c r="M8277" i="12"/>
  <c r="S8253" i="12"/>
  <c r="M8280" i="12"/>
  <c r="S8256" i="12"/>
  <c r="M8272" i="12"/>
  <c r="S8248" i="12"/>
  <c r="M8267" i="12"/>
  <c r="S8243" i="12"/>
  <c r="M8263" i="12"/>
  <c r="S8239" i="12"/>
  <c r="M8269" i="12"/>
  <c r="S8245" i="12"/>
  <c r="M8258" i="12"/>
  <c r="S8234" i="12"/>
  <c r="M8262" i="12"/>
  <c r="S8238" i="12"/>
  <c r="M8265" i="12"/>
  <c r="S8241" i="12"/>
  <c r="M8259" i="12"/>
  <c r="S8235" i="12"/>
  <c r="M8270" i="12"/>
  <c r="S8246" i="12"/>
  <c r="M8274" i="12"/>
  <c r="S8250" i="12"/>
  <c r="M8260" i="12"/>
  <c r="S8236" i="12"/>
  <c r="M8268" i="12"/>
  <c r="S8244" i="12"/>
  <c r="M8261" i="12"/>
  <c r="S8237" i="12"/>
  <c r="M8271" i="12"/>
  <c r="S8247" i="12"/>
  <c r="M8266" i="12"/>
  <c r="S8242" i="12"/>
  <c r="F348" i="10" l="1"/>
  <c r="G348" i="10" s="1"/>
  <c r="M8290" i="12"/>
  <c r="S8266" i="12"/>
  <c r="M8285" i="12"/>
  <c r="S8261" i="12"/>
  <c r="M8284" i="12"/>
  <c r="S8260" i="12"/>
  <c r="M8294" i="12"/>
  <c r="S8270" i="12"/>
  <c r="M8289" i="12"/>
  <c r="S8265" i="12"/>
  <c r="M8282" i="12"/>
  <c r="S8258" i="12"/>
  <c r="M8287" i="12"/>
  <c r="S8263" i="12"/>
  <c r="M8296" i="12"/>
  <c r="S8272" i="12"/>
  <c r="M8301" i="12"/>
  <c r="S8277" i="12"/>
  <c r="M8300" i="12"/>
  <c r="S8276" i="12"/>
  <c r="M8288" i="12"/>
  <c r="S8264" i="12"/>
  <c r="M8305" i="12"/>
  <c r="S8281" i="12"/>
  <c r="M8295" i="12"/>
  <c r="S8271" i="12"/>
  <c r="M8292" i="12"/>
  <c r="S8268" i="12"/>
  <c r="M8298" i="12"/>
  <c r="S8274" i="12"/>
  <c r="M8283" i="12"/>
  <c r="S8259" i="12"/>
  <c r="M8286" i="12"/>
  <c r="S8262" i="12"/>
  <c r="M8293" i="12"/>
  <c r="S8269" i="12"/>
  <c r="M8291" i="12"/>
  <c r="S8267" i="12"/>
  <c r="M8304" i="12"/>
  <c r="S8280" i="12"/>
  <c r="M8302" i="12"/>
  <c r="S8278" i="12"/>
  <c r="M8297" i="12"/>
  <c r="S8273" i="12"/>
  <c r="M8299" i="12"/>
  <c r="S8275" i="12"/>
  <c r="M8303" i="12"/>
  <c r="S8279" i="12"/>
  <c r="F349" i="10" l="1"/>
  <c r="G349" i="10" s="1"/>
  <c r="M8327" i="12"/>
  <c r="S8303" i="12"/>
  <c r="M8321" i="12"/>
  <c r="S8297" i="12"/>
  <c r="M8328" i="12"/>
  <c r="S8304" i="12"/>
  <c r="M8317" i="12"/>
  <c r="S8293" i="12"/>
  <c r="M8307" i="12"/>
  <c r="S8283" i="12"/>
  <c r="M8316" i="12"/>
  <c r="S8292" i="12"/>
  <c r="M8329" i="12"/>
  <c r="S8305" i="12"/>
  <c r="M8324" i="12"/>
  <c r="S8300" i="12"/>
  <c r="M8320" i="12"/>
  <c r="S8296" i="12"/>
  <c r="M8306" i="12"/>
  <c r="S8282" i="12"/>
  <c r="M8318" i="12"/>
  <c r="S8294" i="12"/>
  <c r="M8309" i="12"/>
  <c r="S8285" i="12"/>
  <c r="M8323" i="12"/>
  <c r="S8299" i="12"/>
  <c r="M8326" i="12"/>
  <c r="S8302" i="12"/>
  <c r="M8315" i="12"/>
  <c r="S8291" i="12"/>
  <c r="M8310" i="12"/>
  <c r="S8286" i="12"/>
  <c r="M8322" i="12"/>
  <c r="S8298" i="12"/>
  <c r="M8319" i="12"/>
  <c r="S8295" i="12"/>
  <c r="M8312" i="12"/>
  <c r="S8288" i="12"/>
  <c r="M8325" i="12"/>
  <c r="S8301" i="12"/>
  <c r="M8311" i="12"/>
  <c r="S8287" i="12"/>
  <c r="M8313" i="12"/>
  <c r="S8289" i="12"/>
  <c r="M8308" i="12"/>
  <c r="S8284" i="12"/>
  <c r="M8314" i="12"/>
  <c r="S8290" i="12"/>
  <c r="F350" i="10" l="1"/>
  <c r="G350" i="10" s="1"/>
  <c r="M8338" i="12"/>
  <c r="S8314" i="12"/>
  <c r="M8337" i="12"/>
  <c r="S8313" i="12"/>
  <c r="M8349" i="12"/>
  <c r="S8325" i="12"/>
  <c r="M8343" i="12"/>
  <c r="S8319" i="12"/>
  <c r="M8334" i="12"/>
  <c r="S8310" i="12"/>
  <c r="M8350" i="12"/>
  <c r="S8326" i="12"/>
  <c r="M8333" i="12"/>
  <c r="S8309" i="12"/>
  <c r="M8330" i="12"/>
  <c r="S8306" i="12"/>
  <c r="M8348" i="12"/>
  <c r="S8324" i="12"/>
  <c r="M8340" i="12"/>
  <c r="S8316" i="12"/>
  <c r="M8341" i="12"/>
  <c r="S8317" i="12"/>
  <c r="M8345" i="12"/>
  <c r="S8321" i="12"/>
  <c r="M8332" i="12"/>
  <c r="S8308" i="12"/>
  <c r="M8335" i="12"/>
  <c r="S8311" i="12"/>
  <c r="M8336" i="12"/>
  <c r="S8312" i="12"/>
  <c r="M8346" i="12"/>
  <c r="S8322" i="12"/>
  <c r="M8339" i="12"/>
  <c r="S8315" i="12"/>
  <c r="M8347" i="12"/>
  <c r="S8323" i="12"/>
  <c r="M8342" i="12"/>
  <c r="S8318" i="12"/>
  <c r="M8344" i="12"/>
  <c r="S8320" i="12"/>
  <c r="M8353" i="12"/>
  <c r="S8329" i="12"/>
  <c r="M8331" i="12"/>
  <c r="S8307" i="12"/>
  <c r="M8352" i="12"/>
  <c r="S8328" i="12"/>
  <c r="M8351" i="12"/>
  <c r="S8327" i="12"/>
  <c r="F351" i="10" l="1"/>
  <c r="G351" i="10" s="1"/>
  <c r="M8375" i="12"/>
  <c r="S8351" i="12"/>
  <c r="M8355" i="12"/>
  <c r="S8331" i="12"/>
  <c r="M8368" i="12"/>
  <c r="S8344" i="12"/>
  <c r="M8371" i="12"/>
  <c r="S8347" i="12"/>
  <c r="M8370" i="12"/>
  <c r="S8346" i="12"/>
  <c r="M8359" i="12"/>
  <c r="S8335" i="12"/>
  <c r="M8369" i="12"/>
  <c r="S8345" i="12"/>
  <c r="M8364" i="12"/>
  <c r="S8340" i="12"/>
  <c r="M8354" i="12"/>
  <c r="S8330" i="12"/>
  <c r="M8374" i="12"/>
  <c r="S8350" i="12"/>
  <c r="M8367" i="12"/>
  <c r="S8343" i="12"/>
  <c r="M8361" i="12"/>
  <c r="S8337" i="12"/>
  <c r="M8376" i="12"/>
  <c r="S8352" i="12"/>
  <c r="M8377" i="12"/>
  <c r="S8353" i="12"/>
  <c r="M8366" i="12"/>
  <c r="S8342" i="12"/>
  <c r="M8363" i="12"/>
  <c r="S8339" i="12"/>
  <c r="M8360" i="12"/>
  <c r="S8336" i="12"/>
  <c r="M8356" i="12"/>
  <c r="S8332" i="12"/>
  <c r="M8365" i="12"/>
  <c r="S8341" i="12"/>
  <c r="M8372" i="12"/>
  <c r="S8348" i="12"/>
  <c r="M8357" i="12"/>
  <c r="S8333" i="12"/>
  <c r="M8358" i="12"/>
  <c r="S8334" i="12"/>
  <c r="M8373" i="12"/>
  <c r="S8349" i="12"/>
  <c r="M8362" i="12"/>
  <c r="S8338" i="12"/>
  <c r="F352" i="10" l="1"/>
  <c r="G352" i="10" s="1"/>
  <c r="M8386" i="12"/>
  <c r="S8362" i="12"/>
  <c r="M8382" i="12"/>
  <c r="S8358" i="12"/>
  <c r="M8396" i="12"/>
  <c r="S8372" i="12"/>
  <c r="M8380" i="12"/>
  <c r="S8356" i="12"/>
  <c r="M8387" i="12"/>
  <c r="S8363" i="12"/>
  <c r="M8401" i="12"/>
  <c r="S8377" i="12"/>
  <c r="M8385" i="12"/>
  <c r="S8361" i="12"/>
  <c r="M8398" i="12"/>
  <c r="S8374" i="12"/>
  <c r="M8388" i="12"/>
  <c r="S8364" i="12"/>
  <c r="M8383" i="12"/>
  <c r="S8359" i="12"/>
  <c r="M8395" i="12"/>
  <c r="S8371" i="12"/>
  <c r="M8379" i="12"/>
  <c r="S8355" i="12"/>
  <c r="M8397" i="12"/>
  <c r="S8373" i="12"/>
  <c r="M8381" i="12"/>
  <c r="S8357" i="12"/>
  <c r="M8389" i="12"/>
  <c r="S8365" i="12"/>
  <c r="M8384" i="12"/>
  <c r="S8360" i="12"/>
  <c r="M8390" i="12"/>
  <c r="S8366" i="12"/>
  <c r="M8400" i="12"/>
  <c r="S8376" i="12"/>
  <c r="M8391" i="12"/>
  <c r="S8367" i="12"/>
  <c r="M8378" i="12"/>
  <c r="S8354" i="12"/>
  <c r="M8393" i="12"/>
  <c r="S8369" i="12"/>
  <c r="M8394" i="12"/>
  <c r="S8370" i="12"/>
  <c r="M8392" i="12"/>
  <c r="S8368" i="12"/>
  <c r="M8399" i="12"/>
  <c r="S8375" i="12"/>
  <c r="F353" i="10" l="1"/>
  <c r="G353" i="10" s="1"/>
  <c r="M8423" i="12"/>
  <c r="S8399" i="12"/>
  <c r="M8418" i="12"/>
  <c r="S8394" i="12"/>
  <c r="M8402" i="12"/>
  <c r="S8378" i="12"/>
  <c r="M8424" i="12"/>
  <c r="S8400" i="12"/>
  <c r="M8408" i="12"/>
  <c r="S8384" i="12"/>
  <c r="M8405" i="12"/>
  <c r="S8381" i="12"/>
  <c r="M8403" i="12"/>
  <c r="S8379" i="12"/>
  <c r="M8407" i="12"/>
  <c r="S8383" i="12"/>
  <c r="M8422" i="12"/>
  <c r="S8398" i="12"/>
  <c r="M8425" i="12"/>
  <c r="S8401" i="12"/>
  <c r="M8404" i="12"/>
  <c r="S8380" i="12"/>
  <c r="M8406" i="12"/>
  <c r="S8382" i="12"/>
  <c r="M8416" i="12"/>
  <c r="S8392" i="12"/>
  <c r="M8417" i="12"/>
  <c r="S8393" i="12"/>
  <c r="M8415" i="12"/>
  <c r="S8391" i="12"/>
  <c r="M8414" i="12"/>
  <c r="S8390" i="12"/>
  <c r="M8413" i="12"/>
  <c r="S8389" i="12"/>
  <c r="M8421" i="12"/>
  <c r="S8397" i="12"/>
  <c r="M8419" i="12"/>
  <c r="S8395" i="12"/>
  <c r="M8412" i="12"/>
  <c r="S8388" i="12"/>
  <c r="M8409" i="12"/>
  <c r="S8385" i="12"/>
  <c r="M8411" i="12"/>
  <c r="S8387" i="12"/>
  <c r="M8420" i="12"/>
  <c r="S8396" i="12"/>
  <c r="M8410" i="12"/>
  <c r="S8386" i="12"/>
  <c r="F354" i="10" l="1"/>
  <c r="G354" i="10" s="1"/>
  <c r="M8434" i="12"/>
  <c r="S8410" i="12"/>
  <c r="M8435" i="12"/>
  <c r="S8411" i="12"/>
  <c r="M8436" i="12"/>
  <c r="S8412" i="12"/>
  <c r="M8445" i="12"/>
  <c r="S8421" i="12"/>
  <c r="M8438" i="12"/>
  <c r="S8414" i="12"/>
  <c r="M8441" i="12"/>
  <c r="S8417" i="12"/>
  <c r="M8430" i="12"/>
  <c r="S8406" i="12"/>
  <c r="M8449" i="12"/>
  <c r="S8425" i="12"/>
  <c r="M8431" i="12"/>
  <c r="S8407" i="12"/>
  <c r="M8429" i="12"/>
  <c r="S8405" i="12"/>
  <c r="M8448" i="12"/>
  <c r="S8424" i="12"/>
  <c r="M8442" i="12"/>
  <c r="S8418" i="12"/>
  <c r="M8444" i="12"/>
  <c r="S8420" i="12"/>
  <c r="M8433" i="12"/>
  <c r="S8409" i="12"/>
  <c r="M8443" i="12"/>
  <c r="S8419" i="12"/>
  <c r="M8437" i="12"/>
  <c r="S8413" i="12"/>
  <c r="M8439" i="12"/>
  <c r="S8415" i="12"/>
  <c r="M8440" i="12"/>
  <c r="S8416" i="12"/>
  <c r="M8428" i="12"/>
  <c r="S8404" i="12"/>
  <c r="M8446" i="12"/>
  <c r="S8422" i="12"/>
  <c r="M8427" i="12"/>
  <c r="S8403" i="12"/>
  <c r="M8432" i="12"/>
  <c r="S8408" i="12"/>
  <c r="M8426" i="12"/>
  <c r="S8402" i="12"/>
  <c r="M8447" i="12"/>
  <c r="S8423" i="12"/>
  <c r="F355" i="10" l="1"/>
  <c r="G355" i="10" s="1"/>
  <c r="M8471" i="12"/>
  <c r="S8447" i="12"/>
  <c r="M8456" i="12"/>
  <c r="S8432" i="12"/>
  <c r="M8470" i="12"/>
  <c r="S8446" i="12"/>
  <c r="M8464" i="12"/>
  <c r="S8440" i="12"/>
  <c r="M8461" i="12"/>
  <c r="S8437" i="12"/>
  <c r="M8457" i="12"/>
  <c r="S8433" i="12"/>
  <c r="M8466" i="12"/>
  <c r="S8442" i="12"/>
  <c r="M8453" i="12"/>
  <c r="S8429" i="12"/>
  <c r="M8473" i="12"/>
  <c r="S8449" i="12"/>
  <c r="M8465" i="12"/>
  <c r="S8441" i="12"/>
  <c r="M8469" i="12"/>
  <c r="S8445" i="12"/>
  <c r="M8459" i="12"/>
  <c r="S8435" i="12"/>
  <c r="M8450" i="12"/>
  <c r="S8426" i="12"/>
  <c r="M8451" i="12"/>
  <c r="S8427" i="12"/>
  <c r="M8452" i="12"/>
  <c r="S8428" i="12"/>
  <c r="M8463" i="12"/>
  <c r="S8439" i="12"/>
  <c r="M8467" i="12"/>
  <c r="S8443" i="12"/>
  <c r="M8468" i="12"/>
  <c r="S8444" i="12"/>
  <c r="M8472" i="12"/>
  <c r="S8448" i="12"/>
  <c r="M8455" i="12"/>
  <c r="S8431" i="12"/>
  <c r="M8454" i="12"/>
  <c r="S8430" i="12"/>
  <c r="M8462" i="12"/>
  <c r="S8438" i="12"/>
  <c r="M8460" i="12"/>
  <c r="S8436" i="12"/>
  <c r="M8458" i="12"/>
  <c r="S8434" i="12"/>
  <c r="F356" i="10" l="1"/>
  <c r="G356" i="10" s="1"/>
  <c r="M8482" i="12"/>
  <c r="S8458" i="12"/>
  <c r="M8486" i="12"/>
  <c r="S8462" i="12"/>
  <c r="M8479" i="12"/>
  <c r="S8455" i="12"/>
  <c r="M8492" i="12"/>
  <c r="S8468" i="12"/>
  <c r="M8487" i="12"/>
  <c r="S8463" i="12"/>
  <c r="M8475" i="12"/>
  <c r="S8451" i="12"/>
  <c r="M8483" i="12"/>
  <c r="S8459" i="12"/>
  <c r="M8489" i="12"/>
  <c r="S8465" i="12"/>
  <c r="M8477" i="12"/>
  <c r="S8453" i="12"/>
  <c r="M8481" i="12"/>
  <c r="S8457" i="12"/>
  <c r="M8488" i="12"/>
  <c r="S8464" i="12"/>
  <c r="M8480" i="12"/>
  <c r="S8456" i="12"/>
  <c r="M8484" i="12"/>
  <c r="S8460" i="12"/>
  <c r="M8478" i="12"/>
  <c r="S8454" i="12"/>
  <c r="M8496" i="12"/>
  <c r="S8472" i="12"/>
  <c r="M8491" i="12"/>
  <c r="S8467" i="12"/>
  <c r="M8476" i="12"/>
  <c r="S8452" i="12"/>
  <c r="M8474" i="12"/>
  <c r="S8450" i="12"/>
  <c r="M8493" i="12"/>
  <c r="S8469" i="12"/>
  <c r="M8497" i="12"/>
  <c r="S8473" i="12"/>
  <c r="M8490" i="12"/>
  <c r="S8466" i="12"/>
  <c r="M8485" i="12"/>
  <c r="S8461" i="12"/>
  <c r="M8494" i="12"/>
  <c r="S8470" i="12"/>
  <c r="M8495" i="12"/>
  <c r="S8471" i="12"/>
  <c r="F357" i="10" l="1"/>
  <c r="G357" i="10" s="1"/>
  <c r="M8519" i="12"/>
  <c r="S8495" i="12"/>
  <c r="M8509" i="12"/>
  <c r="S8485" i="12"/>
  <c r="M8521" i="12"/>
  <c r="S8497" i="12"/>
  <c r="M8498" i="12"/>
  <c r="S8474" i="12"/>
  <c r="M8515" i="12"/>
  <c r="S8491" i="12"/>
  <c r="M8502" i="12"/>
  <c r="S8478" i="12"/>
  <c r="M8504" i="12"/>
  <c r="S8480" i="12"/>
  <c r="M8505" i="12"/>
  <c r="S8481" i="12"/>
  <c r="M8513" i="12"/>
  <c r="S8489" i="12"/>
  <c r="M8499" i="12"/>
  <c r="S8475" i="12"/>
  <c r="M8516" i="12"/>
  <c r="S8492" i="12"/>
  <c r="M8510" i="12"/>
  <c r="S8486" i="12"/>
  <c r="M8518" i="12"/>
  <c r="S8494" i="12"/>
  <c r="M8514" i="12"/>
  <c r="S8490" i="12"/>
  <c r="M8517" i="12"/>
  <c r="S8493" i="12"/>
  <c r="M8500" i="12"/>
  <c r="S8476" i="12"/>
  <c r="M8520" i="12"/>
  <c r="S8496" i="12"/>
  <c r="M8508" i="12"/>
  <c r="S8484" i="12"/>
  <c r="M8512" i="12"/>
  <c r="S8488" i="12"/>
  <c r="M8501" i="12"/>
  <c r="S8477" i="12"/>
  <c r="M8507" i="12"/>
  <c r="S8483" i="12"/>
  <c r="M8511" i="12"/>
  <c r="S8487" i="12"/>
  <c r="M8503" i="12"/>
  <c r="S8479" i="12"/>
  <c r="M8506" i="12"/>
  <c r="S8482" i="12"/>
  <c r="F358" i="10" l="1"/>
  <c r="G358" i="10" s="1"/>
  <c r="M8530" i="12"/>
  <c r="S8506" i="12"/>
  <c r="M8535" i="12"/>
  <c r="S8511" i="12"/>
  <c r="M8525" i="12"/>
  <c r="S8501" i="12"/>
  <c r="M8532" i="12"/>
  <c r="S8508" i="12"/>
  <c r="M8524" i="12"/>
  <c r="S8500" i="12"/>
  <c r="M8538" i="12"/>
  <c r="S8514" i="12"/>
  <c r="M8534" i="12"/>
  <c r="S8510" i="12"/>
  <c r="M8523" i="12"/>
  <c r="S8499" i="12"/>
  <c r="M8529" i="12"/>
  <c r="S8505" i="12"/>
  <c r="M8526" i="12"/>
  <c r="S8502" i="12"/>
  <c r="M8522" i="12"/>
  <c r="S8498" i="12"/>
  <c r="M8533" i="12"/>
  <c r="S8509" i="12"/>
  <c r="M8527" i="12"/>
  <c r="S8503" i="12"/>
  <c r="M8531" i="12"/>
  <c r="S8507" i="12"/>
  <c r="M8536" i="12"/>
  <c r="S8512" i="12"/>
  <c r="M8544" i="12"/>
  <c r="S8520" i="12"/>
  <c r="M8541" i="12"/>
  <c r="S8517" i="12"/>
  <c r="M8542" i="12"/>
  <c r="S8518" i="12"/>
  <c r="M8540" i="12"/>
  <c r="S8516" i="12"/>
  <c r="M8537" i="12"/>
  <c r="S8513" i="12"/>
  <c r="M8528" i="12"/>
  <c r="S8504" i="12"/>
  <c r="M8539" i="12"/>
  <c r="S8515" i="12"/>
  <c r="M8545" i="12"/>
  <c r="S8521" i="12"/>
  <c r="M8543" i="12"/>
  <c r="S8519" i="12"/>
  <c r="F359" i="10" l="1"/>
  <c r="G359" i="10" s="1"/>
  <c r="M8567" i="12"/>
  <c r="S8543" i="12"/>
  <c r="M8563" i="12"/>
  <c r="S8539" i="12"/>
  <c r="M8561" i="12"/>
  <c r="S8537" i="12"/>
  <c r="M8566" i="12"/>
  <c r="S8542" i="12"/>
  <c r="M8568" i="12"/>
  <c r="S8544" i="12"/>
  <c r="M8555" i="12"/>
  <c r="S8531" i="12"/>
  <c r="M8557" i="12"/>
  <c r="S8533" i="12"/>
  <c r="M8550" i="12"/>
  <c r="S8526" i="12"/>
  <c r="M8547" i="12"/>
  <c r="S8523" i="12"/>
  <c r="M8562" i="12"/>
  <c r="S8538" i="12"/>
  <c r="M8556" i="12"/>
  <c r="S8532" i="12"/>
  <c r="M8559" i="12"/>
  <c r="S8535" i="12"/>
  <c r="M8569" i="12"/>
  <c r="S8545" i="12"/>
  <c r="M8552" i="12"/>
  <c r="S8528" i="12"/>
  <c r="M8564" i="12"/>
  <c r="S8540" i="12"/>
  <c r="M8565" i="12"/>
  <c r="S8541" i="12"/>
  <c r="M8560" i="12"/>
  <c r="S8536" i="12"/>
  <c r="M8551" i="12"/>
  <c r="S8527" i="12"/>
  <c r="M8546" i="12"/>
  <c r="S8522" i="12"/>
  <c r="M8553" i="12"/>
  <c r="S8529" i="12"/>
  <c r="M8558" i="12"/>
  <c r="S8534" i="12"/>
  <c r="M8548" i="12"/>
  <c r="S8524" i="12"/>
  <c r="M8549" i="12"/>
  <c r="S8525" i="12"/>
  <c r="M8554" i="12"/>
  <c r="S8530" i="12"/>
  <c r="F360" i="10" l="1"/>
  <c r="G360" i="10" s="1"/>
  <c r="M8578" i="12"/>
  <c r="S8554" i="12"/>
  <c r="M8572" i="12"/>
  <c r="S8548" i="12"/>
  <c r="M8577" i="12"/>
  <c r="S8553" i="12"/>
  <c r="M8575" i="12"/>
  <c r="S8551" i="12"/>
  <c r="M8589" i="12"/>
  <c r="S8565" i="12"/>
  <c r="M8576" i="12"/>
  <c r="S8552" i="12"/>
  <c r="M8583" i="12"/>
  <c r="S8559" i="12"/>
  <c r="M8586" i="12"/>
  <c r="S8562" i="12"/>
  <c r="M8574" i="12"/>
  <c r="S8550" i="12"/>
  <c r="M8579" i="12"/>
  <c r="S8555" i="12"/>
  <c r="M8590" i="12"/>
  <c r="S8566" i="12"/>
  <c r="M8587" i="12"/>
  <c r="S8563" i="12"/>
  <c r="M8573" i="12"/>
  <c r="S8549" i="12"/>
  <c r="M8582" i="12"/>
  <c r="S8558" i="12"/>
  <c r="M8570" i="12"/>
  <c r="S8546" i="12"/>
  <c r="M8584" i="12"/>
  <c r="S8560" i="12"/>
  <c r="M8588" i="12"/>
  <c r="S8564" i="12"/>
  <c r="M8593" i="12"/>
  <c r="S8569" i="12"/>
  <c r="M8580" i="12"/>
  <c r="S8556" i="12"/>
  <c r="M8571" i="12"/>
  <c r="S8547" i="12"/>
  <c r="M8581" i="12"/>
  <c r="S8557" i="12"/>
  <c r="M8592" i="12"/>
  <c r="S8568" i="12"/>
  <c r="M8585" i="12"/>
  <c r="S8561" i="12"/>
  <c r="M8591" i="12"/>
  <c r="S8567" i="12"/>
  <c r="F361" i="10" l="1"/>
  <c r="G361" i="10" s="1"/>
  <c r="M8615" i="12"/>
  <c r="S8591" i="12"/>
  <c r="M8616" i="12"/>
  <c r="S8592" i="12"/>
  <c r="M8595" i="12"/>
  <c r="S8571" i="12"/>
  <c r="M8617" i="12"/>
  <c r="S8593" i="12"/>
  <c r="M8608" i="12"/>
  <c r="S8584" i="12"/>
  <c r="M8606" i="12"/>
  <c r="S8582" i="12"/>
  <c r="M8611" i="12"/>
  <c r="S8587" i="12"/>
  <c r="M8603" i="12"/>
  <c r="S8579" i="12"/>
  <c r="M8610" i="12"/>
  <c r="S8586" i="12"/>
  <c r="M8600" i="12"/>
  <c r="S8576" i="12"/>
  <c r="M8599" i="12"/>
  <c r="S8575" i="12"/>
  <c r="M8596" i="12"/>
  <c r="S8572" i="12"/>
  <c r="M8609" i="12"/>
  <c r="S8585" i="12"/>
  <c r="M8605" i="12"/>
  <c r="S8581" i="12"/>
  <c r="M8604" i="12"/>
  <c r="S8580" i="12"/>
  <c r="M8612" i="12"/>
  <c r="S8588" i="12"/>
  <c r="M8594" i="12"/>
  <c r="S8570" i="12"/>
  <c r="M8597" i="12"/>
  <c r="S8573" i="12"/>
  <c r="M8614" i="12"/>
  <c r="S8590" i="12"/>
  <c r="M8598" i="12"/>
  <c r="S8574" i="12"/>
  <c r="M8607" i="12"/>
  <c r="S8583" i="12"/>
  <c r="M8613" i="12"/>
  <c r="S8589" i="12"/>
  <c r="M8601" i="12"/>
  <c r="S8577" i="12"/>
  <c r="M8602" i="12"/>
  <c r="S8578" i="12"/>
  <c r="F362" i="10" l="1"/>
  <c r="G362" i="10" s="1"/>
  <c r="M8626" i="12"/>
  <c r="S8602" i="12"/>
  <c r="M8637" i="12"/>
  <c r="S8613" i="12"/>
  <c r="M8622" i="12"/>
  <c r="S8598" i="12"/>
  <c r="M8621" i="12"/>
  <c r="S8597" i="12"/>
  <c r="M8636" i="12"/>
  <c r="S8612" i="12"/>
  <c r="M8629" i="12"/>
  <c r="S8605" i="12"/>
  <c r="M8620" i="12"/>
  <c r="S8596" i="12"/>
  <c r="M8624" i="12"/>
  <c r="S8600" i="12"/>
  <c r="M8627" i="12"/>
  <c r="S8603" i="12"/>
  <c r="M8630" i="12"/>
  <c r="S8606" i="12"/>
  <c r="M8641" i="12"/>
  <c r="S8617" i="12"/>
  <c r="M8640" i="12"/>
  <c r="S8616" i="12"/>
  <c r="M8625" i="12"/>
  <c r="S8601" i="12"/>
  <c r="M8631" i="12"/>
  <c r="S8607" i="12"/>
  <c r="M8638" i="12"/>
  <c r="S8614" i="12"/>
  <c r="M8618" i="12"/>
  <c r="S8594" i="12"/>
  <c r="M8628" i="12"/>
  <c r="S8604" i="12"/>
  <c r="M8633" i="12"/>
  <c r="S8609" i="12"/>
  <c r="M8623" i="12"/>
  <c r="S8599" i="12"/>
  <c r="M8634" i="12"/>
  <c r="S8610" i="12"/>
  <c r="M8635" i="12"/>
  <c r="S8611" i="12"/>
  <c r="M8632" i="12"/>
  <c r="S8608" i="12"/>
  <c r="M8619" i="12"/>
  <c r="S8595" i="12"/>
  <c r="M8639" i="12"/>
  <c r="S8615" i="12"/>
  <c r="F363" i="10" l="1"/>
  <c r="G363" i="10" s="1"/>
  <c r="M8663" i="12"/>
  <c r="S8639" i="12"/>
  <c r="M8656" i="12"/>
  <c r="S8632" i="12"/>
  <c r="M8658" i="12"/>
  <c r="S8634" i="12"/>
  <c r="M8657" i="12"/>
  <c r="S8633" i="12"/>
  <c r="M8642" i="12"/>
  <c r="S8618" i="12"/>
  <c r="M8655" i="12"/>
  <c r="S8631" i="12"/>
  <c r="M8664" i="12"/>
  <c r="S8640" i="12"/>
  <c r="M8654" i="12"/>
  <c r="S8630" i="12"/>
  <c r="M8648" i="12"/>
  <c r="S8624" i="12"/>
  <c r="M8653" i="12"/>
  <c r="S8629" i="12"/>
  <c r="M8645" i="12"/>
  <c r="S8621" i="12"/>
  <c r="M8661" i="12"/>
  <c r="S8637" i="12"/>
  <c r="M8643" i="12"/>
  <c r="S8619" i="12"/>
  <c r="M8659" i="12"/>
  <c r="S8635" i="12"/>
  <c r="M8647" i="12"/>
  <c r="S8623" i="12"/>
  <c r="M8652" i="12"/>
  <c r="S8628" i="12"/>
  <c r="M8662" i="12"/>
  <c r="S8638" i="12"/>
  <c r="M8649" i="12"/>
  <c r="S8625" i="12"/>
  <c r="M8665" i="12"/>
  <c r="S8641" i="12"/>
  <c r="M8651" i="12"/>
  <c r="S8627" i="12"/>
  <c r="M8644" i="12"/>
  <c r="S8620" i="12"/>
  <c r="M8660" i="12"/>
  <c r="S8636" i="12"/>
  <c r="M8646" i="12"/>
  <c r="S8622" i="12"/>
  <c r="M8650" i="12"/>
  <c r="S8626" i="12"/>
  <c r="F364" i="10" l="1"/>
  <c r="G364" i="10" s="1"/>
  <c r="M8674" i="12"/>
  <c r="S8650" i="12"/>
  <c r="M8684" i="12"/>
  <c r="S8660" i="12"/>
  <c r="M8675" i="12"/>
  <c r="S8651" i="12"/>
  <c r="M8673" i="12"/>
  <c r="S8649" i="12"/>
  <c r="M8676" i="12"/>
  <c r="S8652" i="12"/>
  <c r="M8683" i="12"/>
  <c r="S8659" i="12"/>
  <c r="M8685" i="12"/>
  <c r="S8661" i="12"/>
  <c r="M8677" i="12"/>
  <c r="S8653" i="12"/>
  <c r="M8678" i="12"/>
  <c r="S8654" i="12"/>
  <c r="M8679" i="12"/>
  <c r="S8655" i="12"/>
  <c r="M8681" i="12"/>
  <c r="S8657" i="12"/>
  <c r="M8680" i="12"/>
  <c r="S8656" i="12"/>
  <c r="M8670" i="12"/>
  <c r="S8646" i="12"/>
  <c r="M8668" i="12"/>
  <c r="S8644" i="12"/>
  <c r="M8689" i="12"/>
  <c r="S8665" i="12"/>
  <c r="M8686" i="12"/>
  <c r="S8662" i="12"/>
  <c r="M8671" i="12"/>
  <c r="S8647" i="12"/>
  <c r="M8667" i="12"/>
  <c r="S8643" i="12"/>
  <c r="M8669" i="12"/>
  <c r="S8645" i="12"/>
  <c r="M8672" i="12"/>
  <c r="S8648" i="12"/>
  <c r="M8688" i="12"/>
  <c r="S8664" i="12"/>
  <c r="M8666" i="12"/>
  <c r="S8642" i="12"/>
  <c r="M8682" i="12"/>
  <c r="S8658" i="12"/>
  <c r="M8687" i="12"/>
  <c r="S8663" i="12"/>
  <c r="F365" i="10" l="1"/>
  <c r="G365" i="10" s="1"/>
  <c r="M8711" i="12"/>
  <c r="S8687" i="12"/>
  <c r="M8690" i="12"/>
  <c r="S8666" i="12"/>
  <c r="M8696" i="12"/>
  <c r="S8672" i="12"/>
  <c r="M8691" i="12"/>
  <c r="S8667" i="12"/>
  <c r="M8710" i="12"/>
  <c r="S8686" i="12"/>
  <c r="M8692" i="12"/>
  <c r="S8668" i="12"/>
  <c r="M8704" i="12"/>
  <c r="S8680" i="12"/>
  <c r="M8703" i="12"/>
  <c r="S8679" i="12"/>
  <c r="M8701" i="12"/>
  <c r="S8677" i="12"/>
  <c r="M8707" i="12"/>
  <c r="S8683" i="12"/>
  <c r="M8697" i="12"/>
  <c r="S8673" i="12"/>
  <c r="M8708" i="12"/>
  <c r="S8684" i="12"/>
  <c r="M8706" i="12"/>
  <c r="S8682" i="12"/>
  <c r="M8712" i="12"/>
  <c r="S8688" i="12"/>
  <c r="M8693" i="12"/>
  <c r="S8669" i="12"/>
  <c r="M8695" i="12"/>
  <c r="S8671" i="12"/>
  <c r="M8713" i="12"/>
  <c r="S8689" i="12"/>
  <c r="M8694" i="12"/>
  <c r="S8670" i="12"/>
  <c r="M8705" i="12"/>
  <c r="S8681" i="12"/>
  <c r="M8702" i="12"/>
  <c r="S8678" i="12"/>
  <c r="M8709" i="12"/>
  <c r="S8685" i="12"/>
  <c r="M8700" i="12"/>
  <c r="S8676" i="12"/>
  <c r="M8699" i="12"/>
  <c r="S8675" i="12"/>
  <c r="M8698" i="12"/>
  <c r="S8674" i="12"/>
  <c r="F366" i="10" l="1"/>
  <c r="G366" i="10" s="1"/>
  <c r="M8722" i="12"/>
  <c r="S8722" i="12" s="1"/>
  <c r="S8698" i="12"/>
  <c r="M8724" i="12"/>
  <c r="S8724" i="12" s="1"/>
  <c r="S8700" i="12"/>
  <c r="M8726" i="12"/>
  <c r="S8726" i="12" s="1"/>
  <c r="S8702" i="12"/>
  <c r="M8718" i="12"/>
  <c r="S8718" i="12" s="1"/>
  <c r="S8694" i="12"/>
  <c r="M8719" i="12"/>
  <c r="S8719" i="12" s="1"/>
  <c r="S8695" i="12"/>
  <c r="M8736" i="12"/>
  <c r="S8736" i="12" s="1"/>
  <c r="S8712" i="12"/>
  <c r="M8732" i="12"/>
  <c r="S8732" i="12" s="1"/>
  <c r="S8708" i="12"/>
  <c r="M8731" i="12"/>
  <c r="S8731" i="12" s="1"/>
  <c r="S8707" i="12"/>
  <c r="M8727" i="12"/>
  <c r="S8727" i="12" s="1"/>
  <c r="S8703" i="12"/>
  <c r="M8716" i="12"/>
  <c r="S8716" i="12" s="1"/>
  <c r="S8692" i="12"/>
  <c r="M8715" i="12"/>
  <c r="S8715" i="12" s="1"/>
  <c r="S8691" i="12"/>
  <c r="M8714" i="12"/>
  <c r="S8714" i="12" s="1"/>
  <c r="S8690" i="12"/>
  <c r="M8723" i="12"/>
  <c r="S8723" i="12" s="1"/>
  <c r="S8699" i="12"/>
  <c r="M8733" i="12"/>
  <c r="S8733" i="12" s="1"/>
  <c r="S8709" i="12"/>
  <c r="M8729" i="12"/>
  <c r="S8729" i="12" s="1"/>
  <c r="S8705" i="12"/>
  <c r="M8737" i="12"/>
  <c r="S8737" i="12" s="1"/>
  <c r="S8713" i="12"/>
  <c r="M8717" i="12"/>
  <c r="S8717" i="12" s="1"/>
  <c r="S8693" i="12"/>
  <c r="M8730" i="12"/>
  <c r="S8730" i="12" s="1"/>
  <c r="S8706" i="12"/>
  <c r="M8721" i="12"/>
  <c r="S8721" i="12" s="1"/>
  <c r="S8697" i="12"/>
  <c r="M8725" i="12"/>
  <c r="S8725" i="12" s="1"/>
  <c r="S8701" i="12"/>
  <c r="M8728" i="12"/>
  <c r="S8728" i="12" s="1"/>
  <c r="S8704" i="12"/>
  <c r="M8734" i="12"/>
  <c r="S8734" i="12" s="1"/>
  <c r="S8710" i="12"/>
  <c r="M8720" i="12"/>
  <c r="S8720" i="12" s="1"/>
  <c r="S8696" i="12"/>
  <c r="M8735" i="12"/>
  <c r="S8735" i="12" s="1"/>
  <c r="S8711" i="12"/>
  <c r="F367" i="10" l="1"/>
  <c r="G367" i="10" s="1"/>
  <c r="F368" i="10" l="1"/>
  <c r="G368" i="10" s="1"/>
</calcChain>
</file>

<file path=xl/sharedStrings.xml><?xml version="1.0" encoding="utf-8"?>
<sst xmlns="http://schemas.openxmlformats.org/spreadsheetml/2006/main" count="1922" uniqueCount="930">
  <si>
    <t>Centrale</t>
  </si>
  <si>
    <t>Type</t>
  </si>
  <si>
    <t>capacité installée (MW)</t>
  </si>
  <si>
    <t>nombre d'unités</t>
  </si>
  <si>
    <t>Pmax d'une unité</t>
  </si>
  <si>
    <t xml:space="preserve"> Pmin (par unité)</t>
  </si>
  <si>
    <t>dmin marche/arrêt</t>
  </si>
  <si>
    <t>prix moyen sur le marché</t>
  </si>
  <si>
    <t>année de lancement</t>
  </si>
  <si>
    <t>exploitant</t>
  </si>
  <si>
    <t>Divers - caractéristiques techniques</t>
  </si>
  <si>
    <t>Iconuc</t>
  </si>
  <si>
    <t>Nucléaire (CP1)</t>
  </si>
  <si>
    <t> Exploitant nucléaire</t>
  </si>
  <si>
    <t>Tabarnuc</t>
  </si>
  <si>
    <t>Nucléaire (CP2)</t>
  </si>
  <si>
    <t>NucPlusUltra</t>
  </si>
  <si>
    <t>Nucléaire (P4)</t>
  </si>
  <si>
    <t> Gazby</t>
  </si>
  <si>
    <t>CCG gaz</t>
  </si>
  <si>
    <t> Pégaz</t>
  </si>
  <si>
    <t> Samagaz</t>
  </si>
  <si>
    <t> Omaïgaz</t>
  </si>
  <si>
    <t>  Producteur gaz</t>
  </si>
  <si>
    <t> Gastafiore</t>
  </si>
  <si>
    <t> Producteur gaz</t>
  </si>
  <si>
    <t>Igaznodon</t>
  </si>
  <si>
    <t>TAC gaz</t>
  </si>
  <si>
    <t>Cogénérations</t>
  </si>
  <si>
    <t>gaz cogénération</t>
  </si>
  <si>
    <t>multiples</t>
  </si>
  <si>
    <t>de 100 kW à 50 MW</t>
  </si>
  <si>
    <t>années 2000</t>
  </si>
  <si>
    <t>production partielle conséquence de la production de chaleur</t>
  </si>
  <si>
    <t>Coron</t>
  </si>
  <si>
    <t>charbon</t>
  </si>
  <si>
    <t>rendement 38%</t>
  </si>
  <si>
    <t>Mockingjay</t>
  </si>
  <si>
    <t>Lantier</t>
  </si>
  <si>
    <t>déchets</t>
  </si>
  <si>
    <t>production fatale</t>
  </si>
  <si>
    <t>petite biomasse</t>
  </si>
  <si>
    <t>-</t>
  </si>
  <si>
    <t>facteur de charge moyen = 60%</t>
  </si>
  <si>
    <t>Tacotac</t>
  </si>
  <si>
    <t>fioul</t>
  </si>
  <si>
    <t>TicEtTac</t>
  </si>
  <si>
    <t>hydraulique fil de l'eau</t>
  </si>
  <si>
    <t>hydraulique lac</t>
  </si>
  <si>
    <t>stockage cumulé lacs : 1 TWh elec</t>
  </si>
  <si>
    <t>Polochon</t>
  </si>
  <si>
    <t>STEP</t>
  </si>
  <si>
    <t>1 centrale à 8 pompes</t>
  </si>
  <si>
    <t>rendement 75%, fonctionnement hébdomadaire, stock</t>
  </si>
  <si>
    <t>Parc éolien terrestre</t>
  </si>
  <si>
    <t>Zéphyr</t>
  </si>
  <si>
    <t>Parc éolien en mer</t>
  </si>
  <si>
    <t>Selon les parcs (exploitant nuc + producteur gaz + autres)</t>
  </si>
  <si>
    <t>parc solaire</t>
  </si>
  <si>
    <t>divisé pour moitié entre parc au sol et toitures</t>
  </si>
  <si>
    <t> Selon les parcs (exploitant nuc + producteur gaz + autres)</t>
  </si>
  <si>
    <t>Stock</t>
  </si>
  <si>
    <t>TWh</t>
  </si>
  <si>
    <t>Lev Low (%)</t>
  </si>
  <si>
    <t>Lev High (%)</t>
  </si>
  <si>
    <t xml:space="preserve">  JUL 04</t>
  </si>
  <si>
    <t xml:space="preserve">  JUL 05</t>
  </si>
  <si>
    <t xml:space="preserve">  JUL 06</t>
  </si>
  <si>
    <t xml:space="preserve">  JUL 07</t>
  </si>
  <si>
    <t xml:space="preserve">  JUL 08</t>
  </si>
  <si>
    <t xml:space="preserve">  JUL 09</t>
  </si>
  <si>
    <t xml:space="preserve">  JUL 10</t>
  </si>
  <si>
    <t xml:space="preserve">  JUL 11</t>
  </si>
  <si>
    <t xml:space="preserve">  JUL 12</t>
  </si>
  <si>
    <t xml:space="preserve">  JUL 13</t>
  </si>
  <si>
    <t xml:space="preserve">  JUL 14</t>
  </si>
  <si>
    <t xml:space="preserve">  JUL 15</t>
  </si>
  <si>
    <t xml:space="preserve">  JUL 16</t>
  </si>
  <si>
    <t xml:space="preserve">  JUL 17</t>
  </si>
  <si>
    <t xml:space="preserve">  JUL 18</t>
  </si>
  <si>
    <t xml:space="preserve">  JUL 19</t>
  </si>
  <si>
    <t xml:space="preserve">  JUL 20</t>
  </si>
  <si>
    <t xml:space="preserve">  JUL 21</t>
  </si>
  <si>
    <t xml:space="preserve">  JUL 22</t>
  </si>
  <si>
    <t xml:space="preserve">  JUL 23</t>
  </si>
  <si>
    <t xml:space="preserve">  JUL 24</t>
  </si>
  <si>
    <t xml:space="preserve">  JUL 25</t>
  </si>
  <si>
    <t xml:space="preserve">  JUL 26</t>
  </si>
  <si>
    <t xml:space="preserve">  JUL 27</t>
  </si>
  <si>
    <t xml:space="preserve">  JUL 28</t>
  </si>
  <si>
    <t xml:space="preserve">  JUL 29</t>
  </si>
  <si>
    <t xml:space="preserve">  JUL 30</t>
  </si>
  <si>
    <t xml:space="preserve">  JUL 31</t>
  </si>
  <si>
    <t xml:space="preserve">  AUG 01</t>
  </si>
  <si>
    <t xml:space="preserve">  AUG 02</t>
  </si>
  <si>
    <t xml:space="preserve">  AUG 03</t>
  </si>
  <si>
    <t xml:space="preserve">  AUG 04</t>
  </si>
  <si>
    <t xml:space="preserve">  AUG 05</t>
  </si>
  <si>
    <t xml:space="preserve">  AUG 06</t>
  </si>
  <si>
    <t xml:space="preserve">  AUG 07</t>
  </si>
  <si>
    <t xml:space="preserve">  AUG 08</t>
  </si>
  <si>
    <t xml:space="preserve">  AUG 09</t>
  </si>
  <si>
    <t xml:space="preserve">  AUG 10</t>
  </si>
  <si>
    <t xml:space="preserve">  AUG 11</t>
  </si>
  <si>
    <t xml:space="preserve">  AUG 12</t>
  </si>
  <si>
    <t xml:space="preserve">  AUG 13</t>
  </si>
  <si>
    <t xml:space="preserve">  AUG 14</t>
  </si>
  <si>
    <t xml:space="preserve">  AUG 15</t>
  </si>
  <si>
    <t xml:space="preserve">  AUG 16</t>
  </si>
  <si>
    <t xml:space="preserve">  AUG 17</t>
  </si>
  <si>
    <t xml:space="preserve">  AUG 18</t>
  </si>
  <si>
    <t xml:space="preserve">  AUG 19</t>
  </si>
  <si>
    <t xml:space="preserve">  AUG 20</t>
  </si>
  <si>
    <t xml:space="preserve">  AUG 21</t>
  </si>
  <si>
    <t xml:space="preserve">  AUG 22</t>
  </si>
  <si>
    <t xml:space="preserve">  AUG 23</t>
  </si>
  <si>
    <t xml:space="preserve">  AUG 24</t>
  </si>
  <si>
    <t xml:space="preserve">  AUG 25</t>
  </si>
  <si>
    <t xml:space="preserve">  AUG 26</t>
  </si>
  <si>
    <t xml:space="preserve">  AUG 27</t>
  </si>
  <si>
    <t xml:space="preserve">  AUG 28</t>
  </si>
  <si>
    <t xml:space="preserve">  AUG 29</t>
  </si>
  <si>
    <t xml:space="preserve">  AUG 30</t>
  </si>
  <si>
    <t xml:space="preserve">  AUG 31</t>
  </si>
  <si>
    <t xml:space="preserve">  SEP 01</t>
  </si>
  <si>
    <t xml:space="preserve">  SEP 02</t>
  </si>
  <si>
    <t xml:space="preserve">  SEP 03</t>
  </si>
  <si>
    <t xml:space="preserve">  SEP 04</t>
  </si>
  <si>
    <t xml:space="preserve">  SEP 05</t>
  </si>
  <si>
    <t xml:space="preserve">  SEP 06</t>
  </si>
  <si>
    <t xml:space="preserve">  SEP 07</t>
  </si>
  <si>
    <t xml:space="preserve">  SEP 08</t>
  </si>
  <si>
    <t xml:space="preserve">  SEP 09</t>
  </si>
  <si>
    <t xml:space="preserve">  SEP 10</t>
  </si>
  <si>
    <t xml:space="preserve">  SEP 11</t>
  </si>
  <si>
    <t xml:space="preserve">  SEP 12</t>
  </si>
  <si>
    <t xml:space="preserve">  SEP 13</t>
  </si>
  <si>
    <t xml:space="preserve">  SEP 14</t>
  </si>
  <si>
    <t xml:space="preserve">  SEP 15</t>
  </si>
  <si>
    <t xml:space="preserve">  SEP 16</t>
  </si>
  <si>
    <t xml:space="preserve">  SEP 17</t>
  </si>
  <si>
    <t xml:space="preserve">  SEP 18</t>
  </si>
  <si>
    <t xml:space="preserve">  SEP 19</t>
  </si>
  <si>
    <t xml:space="preserve">  SEP 20</t>
  </si>
  <si>
    <t xml:space="preserve">  SEP 21</t>
  </si>
  <si>
    <t xml:space="preserve">  SEP 22</t>
  </si>
  <si>
    <t xml:space="preserve">  SEP 23</t>
  </si>
  <si>
    <t xml:space="preserve">  SEP 24</t>
  </si>
  <si>
    <t xml:space="preserve">  SEP 25</t>
  </si>
  <si>
    <t xml:space="preserve">  SEP 26</t>
  </si>
  <si>
    <t xml:space="preserve">  SEP 27</t>
  </si>
  <si>
    <t xml:space="preserve">  SEP 28</t>
  </si>
  <si>
    <t xml:space="preserve">  SEP 29</t>
  </si>
  <si>
    <t xml:space="preserve">  SEP 30</t>
  </si>
  <si>
    <t xml:space="preserve">  OCT 01</t>
  </si>
  <si>
    <t xml:space="preserve">  OCT 02</t>
  </si>
  <si>
    <t xml:space="preserve">  OCT 03</t>
  </si>
  <si>
    <t xml:space="preserve">  OCT 04</t>
  </si>
  <si>
    <t xml:space="preserve">  OCT 05</t>
  </si>
  <si>
    <t xml:space="preserve">  OCT 06</t>
  </si>
  <si>
    <t xml:space="preserve">  OCT 07</t>
  </si>
  <si>
    <t xml:space="preserve">  OCT 08</t>
  </si>
  <si>
    <t xml:space="preserve">  OCT 09</t>
  </si>
  <si>
    <t xml:space="preserve">  OCT 10</t>
  </si>
  <si>
    <t xml:space="preserve">  OCT 11</t>
  </si>
  <si>
    <t xml:space="preserve">  OCT 12</t>
  </si>
  <si>
    <t xml:space="preserve">  OCT 13</t>
  </si>
  <si>
    <t xml:space="preserve">  OCT 14</t>
  </si>
  <si>
    <t xml:space="preserve">  OCT 15</t>
  </si>
  <si>
    <t xml:space="preserve">  OCT 16</t>
  </si>
  <si>
    <t xml:space="preserve">  OCT 17</t>
  </si>
  <si>
    <t xml:space="preserve">  OCT 18</t>
  </si>
  <si>
    <t xml:space="preserve">  OCT 19</t>
  </si>
  <si>
    <t xml:space="preserve">  OCT 20</t>
  </si>
  <si>
    <t xml:space="preserve">  OCT 21</t>
  </si>
  <si>
    <t xml:space="preserve">  OCT 22</t>
  </si>
  <si>
    <t xml:space="preserve">  OCT 23</t>
  </si>
  <si>
    <t xml:space="preserve">  OCT 24</t>
  </si>
  <si>
    <t xml:space="preserve">  OCT 25</t>
  </si>
  <si>
    <t xml:space="preserve">  OCT 26</t>
  </si>
  <si>
    <t xml:space="preserve">  OCT 27</t>
  </si>
  <si>
    <t xml:space="preserve">  OCT 28</t>
  </si>
  <si>
    <t xml:space="preserve">  OCT 29</t>
  </si>
  <si>
    <t xml:space="preserve">  OCT 30</t>
  </si>
  <si>
    <t xml:space="preserve">  OCT 31</t>
  </si>
  <si>
    <t xml:space="preserve">  NOV 01</t>
  </si>
  <si>
    <t xml:space="preserve">  NOV 02</t>
  </si>
  <si>
    <t xml:space="preserve">  NOV 03</t>
  </si>
  <si>
    <t xml:space="preserve">  NOV 04</t>
  </si>
  <si>
    <t xml:space="preserve">  NOV 05</t>
  </si>
  <si>
    <t xml:space="preserve">  NOV 06</t>
  </si>
  <si>
    <t xml:space="preserve">  NOV 07</t>
  </si>
  <si>
    <t xml:space="preserve">  NOV 08</t>
  </si>
  <si>
    <t xml:space="preserve">  NOV 09</t>
  </si>
  <si>
    <t xml:space="preserve">  NOV 10</t>
  </si>
  <si>
    <t xml:space="preserve">  NOV 11</t>
  </si>
  <si>
    <t xml:space="preserve">  NOV 12</t>
  </si>
  <si>
    <t xml:space="preserve">  NOV 13</t>
  </si>
  <si>
    <t xml:space="preserve">  NOV 14</t>
  </si>
  <si>
    <t xml:space="preserve">  NOV 15</t>
  </si>
  <si>
    <t xml:space="preserve">  NOV 16</t>
  </si>
  <si>
    <t xml:space="preserve">  NOV 17</t>
  </si>
  <si>
    <t xml:space="preserve">  NOV 18</t>
  </si>
  <si>
    <t xml:space="preserve">  NOV 19</t>
  </si>
  <si>
    <t xml:space="preserve">  NOV 20</t>
  </si>
  <si>
    <t xml:space="preserve">  NOV 21</t>
  </si>
  <si>
    <t xml:space="preserve">  NOV 22</t>
  </si>
  <si>
    <t xml:space="preserve">  NOV 23</t>
  </si>
  <si>
    <t xml:space="preserve">  NOV 24</t>
  </si>
  <si>
    <t xml:space="preserve">  NOV 25</t>
  </si>
  <si>
    <t xml:space="preserve">  NOV 26</t>
  </si>
  <si>
    <t xml:space="preserve">  NOV 27</t>
  </si>
  <si>
    <t xml:space="preserve">  NOV 28</t>
  </si>
  <si>
    <t xml:space="preserve">  NOV 29</t>
  </si>
  <si>
    <t xml:space="preserve">  NOV 30</t>
  </si>
  <si>
    <t xml:space="preserve">  DEC 01</t>
  </si>
  <si>
    <t xml:space="preserve">  DEC 02</t>
  </si>
  <si>
    <t xml:space="preserve">  DEC 03</t>
  </si>
  <si>
    <t xml:space="preserve">  DEC 04</t>
  </si>
  <si>
    <t xml:space="preserve">  DEC 05</t>
  </si>
  <si>
    <t xml:space="preserve">  DEC 06</t>
  </si>
  <si>
    <t xml:space="preserve">  DEC 07</t>
  </si>
  <si>
    <t xml:space="preserve">  DEC 08</t>
  </si>
  <si>
    <t xml:space="preserve">  DEC 09</t>
  </si>
  <si>
    <t xml:space="preserve">  DEC 10</t>
  </si>
  <si>
    <t xml:space="preserve">  DEC 11</t>
  </si>
  <si>
    <t xml:space="preserve">  DEC 12</t>
  </si>
  <si>
    <t xml:space="preserve">  DEC 13</t>
  </si>
  <si>
    <t xml:space="preserve">  DEC 14</t>
  </si>
  <si>
    <t xml:space="preserve">  DEC 15</t>
  </si>
  <si>
    <t xml:space="preserve">  DEC 16</t>
  </si>
  <si>
    <t xml:space="preserve">  DEC 17</t>
  </si>
  <si>
    <t xml:space="preserve">  DEC 18</t>
  </si>
  <si>
    <t xml:space="preserve">  DEC 19</t>
  </si>
  <si>
    <t xml:space="preserve">  DEC 20</t>
  </si>
  <si>
    <t xml:space="preserve">  DEC 21</t>
  </si>
  <si>
    <t xml:space="preserve">  DEC 22</t>
  </si>
  <si>
    <t xml:space="preserve">  DEC 23</t>
  </si>
  <si>
    <t xml:space="preserve">  DEC 24</t>
  </si>
  <si>
    <t xml:space="preserve">  DEC 25</t>
  </si>
  <si>
    <t xml:space="preserve">  DEC 26</t>
  </si>
  <si>
    <t xml:space="preserve">  DEC 27</t>
  </si>
  <si>
    <t xml:space="preserve">  DEC 28</t>
  </si>
  <si>
    <t xml:space="preserve">  DEC 29</t>
  </si>
  <si>
    <t xml:space="preserve">  DEC 30</t>
  </si>
  <si>
    <t xml:space="preserve">  DEC 31</t>
  </si>
  <si>
    <t xml:space="preserve">  JAN 01</t>
  </si>
  <si>
    <t xml:space="preserve">  JAN 02</t>
  </si>
  <si>
    <t xml:space="preserve">  JAN 03</t>
  </si>
  <si>
    <t xml:space="preserve">  JAN 04</t>
  </si>
  <si>
    <t xml:space="preserve">  JAN 05</t>
  </si>
  <si>
    <t xml:space="preserve">  JAN 06</t>
  </si>
  <si>
    <t xml:space="preserve">  JAN 07</t>
  </si>
  <si>
    <t xml:space="preserve">  JAN 08</t>
  </si>
  <si>
    <t xml:space="preserve">  JAN 09</t>
  </si>
  <si>
    <t xml:space="preserve">  JAN 10</t>
  </si>
  <si>
    <t xml:space="preserve">  JAN 11</t>
  </si>
  <si>
    <t xml:space="preserve">  JAN 12</t>
  </si>
  <si>
    <t xml:space="preserve">  JAN 13</t>
  </si>
  <si>
    <t xml:space="preserve">  JAN 14</t>
  </si>
  <si>
    <t xml:space="preserve">  JAN 15</t>
  </si>
  <si>
    <t xml:space="preserve">  JAN 16</t>
  </si>
  <si>
    <t xml:space="preserve">  JAN 17</t>
  </si>
  <si>
    <t xml:space="preserve">  JAN 18</t>
  </si>
  <si>
    <t xml:space="preserve">  JAN 19</t>
  </si>
  <si>
    <t xml:space="preserve">  JAN 20</t>
  </si>
  <si>
    <t xml:space="preserve">  JAN 21</t>
  </si>
  <si>
    <t xml:space="preserve">  JAN 22</t>
  </si>
  <si>
    <t xml:space="preserve">  JAN 23</t>
  </si>
  <si>
    <t xml:space="preserve">  JAN 24</t>
  </si>
  <si>
    <t xml:space="preserve">  JAN 25</t>
  </si>
  <si>
    <t xml:space="preserve">  JAN 26</t>
  </si>
  <si>
    <t xml:space="preserve">  JAN 27</t>
  </si>
  <si>
    <t xml:space="preserve">  JAN 28</t>
  </si>
  <si>
    <t xml:space="preserve">  JAN 29</t>
  </si>
  <si>
    <t xml:space="preserve">  JAN 30</t>
  </si>
  <si>
    <t xml:space="preserve">  JAN 31</t>
  </si>
  <si>
    <t xml:space="preserve">  FEB 01</t>
  </si>
  <si>
    <t xml:space="preserve">  FEB 02</t>
  </si>
  <si>
    <t xml:space="preserve">  FEB 03</t>
  </si>
  <si>
    <t xml:space="preserve">  FEB 04</t>
  </si>
  <si>
    <t xml:space="preserve">  FEB 05</t>
  </si>
  <si>
    <t xml:space="preserve">  FEB 06</t>
  </si>
  <si>
    <t xml:space="preserve">  FEB 07</t>
  </si>
  <si>
    <t xml:space="preserve">  FEB 08</t>
  </si>
  <si>
    <t xml:space="preserve">  FEB 09</t>
  </si>
  <si>
    <t xml:space="preserve">  FEB 10</t>
  </si>
  <si>
    <t xml:space="preserve">  FEB 11</t>
  </si>
  <si>
    <t xml:space="preserve">  FEB 12</t>
  </si>
  <si>
    <t xml:space="preserve">  FEB 13</t>
  </si>
  <si>
    <t xml:space="preserve">  FEB 14</t>
  </si>
  <si>
    <t xml:space="preserve">  FEB 15</t>
  </si>
  <si>
    <t xml:space="preserve">  FEB 16</t>
  </si>
  <si>
    <t xml:space="preserve">  FEB 17</t>
  </si>
  <si>
    <t xml:space="preserve">  FEB 18</t>
  </si>
  <si>
    <t xml:space="preserve">  FEB 19</t>
  </si>
  <si>
    <t xml:space="preserve">  FEB 20</t>
  </si>
  <si>
    <t xml:space="preserve">  FEB 21</t>
  </si>
  <si>
    <t xml:space="preserve">  FEB 22</t>
  </si>
  <si>
    <t xml:space="preserve">  FEB 23</t>
  </si>
  <si>
    <t xml:space="preserve">  FEB 24</t>
  </si>
  <si>
    <t xml:space="preserve">  FEB 25</t>
  </si>
  <si>
    <t xml:space="preserve">  FEB 26</t>
  </si>
  <si>
    <t xml:space="preserve">  FEB 27</t>
  </si>
  <si>
    <t xml:space="preserve">  FEB 28</t>
  </si>
  <si>
    <t xml:space="preserve">  MAR 01</t>
  </si>
  <si>
    <t xml:space="preserve">  MAR 02</t>
  </si>
  <si>
    <t xml:space="preserve">  MAR 03</t>
  </si>
  <si>
    <t xml:space="preserve">  MAR 04</t>
  </si>
  <si>
    <t xml:space="preserve">  MAR 05</t>
  </si>
  <si>
    <t xml:space="preserve">  MAR 06</t>
  </si>
  <si>
    <t xml:space="preserve">  MAR 07</t>
  </si>
  <si>
    <t xml:space="preserve">  MAR 08</t>
  </si>
  <si>
    <t xml:space="preserve">  MAR 09</t>
  </si>
  <si>
    <t xml:space="preserve">  MAR 10</t>
  </si>
  <si>
    <t xml:space="preserve">  MAR 11</t>
  </si>
  <si>
    <t xml:space="preserve">  MAR 12</t>
  </si>
  <si>
    <t xml:space="preserve">  MAR 13</t>
  </si>
  <si>
    <t xml:space="preserve">  MAR 14</t>
  </si>
  <si>
    <t xml:space="preserve">  MAR 15</t>
  </si>
  <si>
    <t xml:space="preserve">  MAR 16</t>
  </si>
  <si>
    <t xml:space="preserve">  MAR 17</t>
  </si>
  <si>
    <t xml:space="preserve">  MAR 18</t>
  </si>
  <si>
    <t xml:space="preserve">  MAR 19</t>
  </si>
  <si>
    <t xml:space="preserve">  MAR 20</t>
  </si>
  <si>
    <t xml:space="preserve">  MAR 21</t>
  </si>
  <si>
    <t xml:space="preserve">  MAR 22</t>
  </si>
  <si>
    <t xml:space="preserve">  MAR 23</t>
  </si>
  <si>
    <t xml:space="preserve">  MAR 24</t>
  </si>
  <si>
    <t xml:space="preserve">  MAR 25</t>
  </si>
  <si>
    <t xml:space="preserve">  MAR 26</t>
  </si>
  <si>
    <t xml:space="preserve">  MAR 27</t>
  </si>
  <si>
    <t xml:space="preserve">  MAR 28</t>
  </si>
  <si>
    <t xml:space="preserve">  MAR 29</t>
  </si>
  <si>
    <t xml:space="preserve">  MAR 30</t>
  </si>
  <si>
    <t xml:space="preserve">  MAR 31</t>
  </si>
  <si>
    <t xml:space="preserve">  APR 01</t>
  </si>
  <si>
    <t xml:space="preserve">  APR 02</t>
  </si>
  <si>
    <t xml:space="preserve">  APR 03</t>
  </si>
  <si>
    <t xml:space="preserve">  APR 04</t>
  </si>
  <si>
    <t xml:space="preserve">  APR 05</t>
  </si>
  <si>
    <t xml:space="preserve">  APR 06</t>
  </si>
  <si>
    <t xml:space="preserve">  APR 07</t>
  </si>
  <si>
    <t xml:space="preserve">  APR 08</t>
  </si>
  <si>
    <t xml:space="preserve">  APR 09</t>
  </si>
  <si>
    <t xml:space="preserve">  APR 10</t>
  </si>
  <si>
    <t xml:space="preserve">  APR 11</t>
  </si>
  <si>
    <t xml:space="preserve">  APR 12</t>
  </si>
  <si>
    <t xml:space="preserve">  APR 13</t>
  </si>
  <si>
    <t xml:space="preserve">  APR 14</t>
  </si>
  <si>
    <t xml:space="preserve">  APR 15</t>
  </si>
  <si>
    <t xml:space="preserve">  APR 16</t>
  </si>
  <si>
    <t xml:space="preserve">  APR 17</t>
  </si>
  <si>
    <t xml:space="preserve">  APR 18</t>
  </si>
  <si>
    <t xml:space="preserve">  APR 19</t>
  </si>
  <si>
    <t xml:space="preserve">  APR 20</t>
  </si>
  <si>
    <t xml:space="preserve">  APR 21</t>
  </si>
  <si>
    <t xml:space="preserve">  APR 22</t>
  </si>
  <si>
    <t xml:space="preserve">  APR 23</t>
  </si>
  <si>
    <t xml:space="preserve">  APR 24</t>
  </si>
  <si>
    <t xml:space="preserve">  APR 25</t>
  </si>
  <si>
    <t xml:space="preserve">  APR 26</t>
  </si>
  <si>
    <t xml:space="preserve">  APR 27</t>
  </si>
  <si>
    <t xml:space="preserve">  APR 28</t>
  </si>
  <si>
    <t xml:space="preserve">  APR 29</t>
  </si>
  <si>
    <t xml:space="preserve">  APR 30</t>
  </si>
  <si>
    <t xml:space="preserve">  MAY 01</t>
  </si>
  <si>
    <t xml:space="preserve">  MAY 02</t>
  </si>
  <si>
    <t xml:space="preserve">  MAY 03</t>
  </si>
  <si>
    <t xml:space="preserve">  MAY 04</t>
  </si>
  <si>
    <t xml:space="preserve">  MAY 05</t>
  </si>
  <si>
    <t xml:space="preserve">  MAY 06</t>
  </si>
  <si>
    <t xml:space="preserve">  MAY 07</t>
  </si>
  <si>
    <t xml:space="preserve">  MAY 08</t>
  </si>
  <si>
    <t xml:space="preserve">  MAY 09</t>
  </si>
  <si>
    <t xml:space="preserve">  MAY 10</t>
  </si>
  <si>
    <t xml:space="preserve">  MAY 11</t>
  </si>
  <si>
    <t xml:space="preserve">  MAY 12</t>
  </si>
  <si>
    <t xml:space="preserve">  MAY 13</t>
  </si>
  <si>
    <t xml:space="preserve">  MAY 14</t>
  </si>
  <si>
    <t xml:space="preserve">  MAY 15</t>
  </si>
  <si>
    <t xml:space="preserve">  MAY 16</t>
  </si>
  <si>
    <t xml:space="preserve">  MAY 17</t>
  </si>
  <si>
    <t xml:space="preserve">  MAY 18</t>
  </si>
  <si>
    <t xml:space="preserve">  MAY 19</t>
  </si>
  <si>
    <t xml:space="preserve">  MAY 20</t>
  </si>
  <si>
    <t xml:space="preserve">  MAY 21</t>
  </si>
  <si>
    <t xml:space="preserve">  MAY 22</t>
  </si>
  <si>
    <t xml:space="preserve">  MAY 23</t>
  </si>
  <si>
    <t xml:space="preserve">  MAY 24</t>
  </si>
  <si>
    <t xml:space="preserve">  MAY 25</t>
  </si>
  <si>
    <t xml:space="preserve">  MAY 26</t>
  </si>
  <si>
    <t xml:space="preserve">  MAY 27</t>
  </si>
  <si>
    <t xml:space="preserve">  MAY 28</t>
  </si>
  <si>
    <t xml:space="preserve">  MAY 29</t>
  </si>
  <si>
    <t xml:space="preserve">  MAY 30</t>
  </si>
  <si>
    <t xml:space="preserve">  MAY 31</t>
  </si>
  <si>
    <t xml:space="preserve">  JUN 01</t>
  </si>
  <si>
    <t xml:space="preserve">  JUN 02</t>
  </si>
  <si>
    <t xml:space="preserve">  JUN 03</t>
  </si>
  <si>
    <t xml:space="preserve">  JUN 04</t>
  </si>
  <si>
    <t xml:space="preserve">  JUN 05</t>
  </si>
  <si>
    <t xml:space="preserve">  JUN 06</t>
  </si>
  <si>
    <t xml:space="preserve">  JUN 07</t>
  </si>
  <si>
    <t xml:space="preserve">  JUN 08</t>
  </si>
  <si>
    <t xml:space="preserve">  JUN 09</t>
  </si>
  <si>
    <t xml:space="preserve">  JUN 10</t>
  </si>
  <si>
    <t xml:space="preserve">  JUN 11</t>
  </si>
  <si>
    <t xml:space="preserve">  JUN 12</t>
  </si>
  <si>
    <t xml:space="preserve">  JUN 13</t>
  </si>
  <si>
    <t xml:space="preserve">  JUN 14</t>
  </si>
  <si>
    <t xml:space="preserve">  JUN 15</t>
  </si>
  <si>
    <t xml:space="preserve">  JUN 16</t>
  </si>
  <si>
    <t xml:space="preserve">  JUN 17</t>
  </si>
  <si>
    <t xml:space="preserve">  JUN 18</t>
  </si>
  <si>
    <t xml:space="preserve">  JUN 19</t>
  </si>
  <si>
    <t xml:space="preserve">  JUN 20</t>
  </si>
  <si>
    <t xml:space="preserve">  JUN 21</t>
  </si>
  <si>
    <t xml:space="preserve">  JUN 22</t>
  </si>
  <si>
    <t xml:space="preserve">  JUN 23</t>
  </si>
  <si>
    <t xml:space="preserve">  JUN 24</t>
  </si>
  <si>
    <t xml:space="preserve">  JUN 25</t>
  </si>
  <si>
    <t xml:space="preserve">  JUN 26</t>
  </si>
  <si>
    <t xml:space="preserve">  JUN 27</t>
  </si>
  <si>
    <t xml:space="preserve">  JUN 28</t>
  </si>
  <si>
    <t xml:space="preserve">  JUN 29</t>
  </si>
  <si>
    <t xml:space="preserve">  JUN 30</t>
  </si>
  <si>
    <t xml:space="preserve">  JUL 01</t>
  </si>
  <si>
    <t xml:space="preserve">  JUL 02</t>
  </si>
  <si>
    <t xml:space="preserve">  JUL 03</t>
  </si>
  <si>
    <t>MWh</t>
  </si>
  <si>
    <t>Apports</t>
  </si>
  <si>
    <t>MW</t>
  </si>
  <si>
    <t>Fil de l'eau</t>
  </si>
  <si>
    <t>Lacs</t>
  </si>
  <si>
    <t>Hydro total</t>
  </si>
  <si>
    <t>Juillet</t>
  </si>
  <si>
    <t>Aout</t>
  </si>
  <si>
    <t>Septembre</t>
  </si>
  <si>
    <t>Octobre</t>
  </si>
  <si>
    <t>Novembre</t>
  </si>
  <si>
    <t>Décembre</t>
  </si>
  <si>
    <t>Janvier</t>
  </si>
  <si>
    <t>Février</t>
  </si>
  <si>
    <t>Mars</t>
  </si>
  <si>
    <t>Avril</t>
  </si>
  <si>
    <t>Mai</t>
  </si>
  <si>
    <t>Juin</t>
  </si>
  <si>
    <t>Date</t>
  </si>
  <si>
    <t>Heure</t>
  </si>
  <si>
    <t>Consommation</t>
  </si>
  <si>
    <t>Eolien</t>
  </si>
  <si>
    <t>PV</t>
  </si>
  <si>
    <t>Thermique fatal (biomasse, déchets, cogénération)</t>
  </si>
  <si>
    <t>Consommation CH4 (GWh/j)</t>
  </si>
  <si>
    <t>Consommation gaz N-S</t>
  </si>
  <si>
    <t>Stockage gaz</t>
  </si>
  <si>
    <t>Lev Avg (%)</t>
  </si>
  <si>
    <t xml:space="preserve"> 2017-07-01</t>
  </si>
  <si>
    <t>Nord</t>
  </si>
  <si>
    <t>consommation totale</t>
  </si>
  <si>
    <t xml:space="preserve"> 2017-07-02 </t>
  </si>
  <si>
    <t>Conso max Nord</t>
  </si>
  <si>
    <t>GWh/j</t>
  </si>
  <si>
    <t>Volume utile (TWh)</t>
  </si>
  <si>
    <t>Capacité d'injection dans le stockage (GWh/j)</t>
  </si>
  <si>
    <t>Capacité de soutirage du stockage (GWh/j)</t>
  </si>
  <si>
    <t xml:space="preserve"> 2017-07-03 </t>
  </si>
  <si>
    <t>Sud</t>
  </si>
  <si>
    <t xml:space="preserve"> 2017-07-04 </t>
  </si>
  <si>
    <t>Conso max Sud</t>
  </si>
  <si>
    <t xml:space="preserve"> 2017-07-05 </t>
  </si>
  <si>
    <t>Contraintes</t>
  </si>
  <si>
    <t xml:space="preserve"> 2017-07-06 </t>
  </si>
  <si>
    <t>Le stockage gaz doit être rempli à 88% le 1er octobre</t>
  </si>
  <si>
    <t xml:space="preserve"> 2017-07-07 </t>
  </si>
  <si>
    <t>Connexion N-S gaz</t>
  </si>
  <si>
    <t xml:space="preserve">Le stockage gaz doit se vider en hiver (octobre-avril) et se remplir en été (avril-octobre) suivant les courbes de niveaux suivantes </t>
  </si>
  <si>
    <t xml:space="preserve"> 2017-07-08 </t>
  </si>
  <si>
    <t>Capacité N-S et S-N</t>
  </si>
  <si>
    <t>Le niveau de remplissage du stockage gaz doit respecter (dans la mesure du possible) les contraintes de niveaux min et max données</t>
  </si>
  <si>
    <t xml:space="preserve"> 2017-07-09 </t>
  </si>
  <si>
    <t>NB : le niveau de remplissage moyen est donné à titre indicatif</t>
  </si>
  <si>
    <t xml:space="preserve"> 2017-07-10 </t>
  </si>
  <si>
    <t xml:space="preserve"> 2017-07-11 </t>
  </si>
  <si>
    <t>Production gaz</t>
  </si>
  <si>
    <t xml:space="preserve"> 2017-07-12 </t>
  </si>
  <si>
    <t>Zone</t>
  </si>
  <si>
    <t>type</t>
  </si>
  <si>
    <t>Pmax (GWh/j)</t>
  </si>
  <si>
    <t>Pmin (GWh/j)</t>
  </si>
  <si>
    <t>durée minimum marche et arrêt (h)</t>
  </si>
  <si>
    <t>Coût (€/MWh)</t>
  </si>
  <si>
    <t xml:space="preserve"> 2017-07-13 </t>
  </si>
  <si>
    <t>Méthanisation</t>
  </si>
  <si>
    <t xml:space="preserve"> 2017-07-14 </t>
  </si>
  <si>
    <t>Imports GNL*</t>
  </si>
  <si>
    <t xml:space="preserve"> 2017-07-15 </t>
  </si>
  <si>
    <t xml:space="preserve"> 2017-07-16 </t>
  </si>
  <si>
    <t>Pyrogazéification</t>
  </si>
  <si>
    <t xml:space="preserve"> 2017-07-17 </t>
  </si>
  <si>
    <t xml:space="preserve"> 2017-07-18 </t>
  </si>
  <si>
    <t>*GNL = Gaz Naturel Liquéfié, imports par bateau</t>
  </si>
  <si>
    <t xml:space="preserve"> 2017-07-19 </t>
  </si>
  <si>
    <t xml:space="preserve"> 2017-07-20 </t>
  </si>
  <si>
    <t xml:space="preserve"> 2017-07-21 </t>
  </si>
  <si>
    <t xml:space="preserve"> 2017-07-22 </t>
  </si>
  <si>
    <t>Consommation hydrogène</t>
  </si>
  <si>
    <t xml:space="preserve"> 2017-07-23 </t>
  </si>
  <si>
    <t>TWh/an</t>
  </si>
  <si>
    <t>(consommation constante, i.e., 1/365 TWh d'hydrogène consommé chaque jour)</t>
  </si>
  <si>
    <t xml:space="preserve"> 2017-07-24 </t>
  </si>
  <si>
    <t xml:space="preserve"> 2017-07-25 </t>
  </si>
  <si>
    <t xml:space="preserve"> 2017-07-26 </t>
  </si>
  <si>
    <t xml:space="preserve"> 2017-07-27 </t>
  </si>
  <si>
    <t xml:space="preserve"> 2017-07-28 </t>
  </si>
  <si>
    <t xml:space="preserve"> 2017-07-29 </t>
  </si>
  <si>
    <t>Connexion N-S hydrogène</t>
  </si>
  <si>
    <t xml:space="preserve"> 2017-07-30 </t>
  </si>
  <si>
    <t xml:space="preserve"> 2017-07-31 </t>
  </si>
  <si>
    <t xml:space="preserve"> 2017-08-01 </t>
  </si>
  <si>
    <t xml:space="preserve"> 2017-08-02 </t>
  </si>
  <si>
    <t>Production hydrogène</t>
  </si>
  <si>
    <t xml:space="preserve"> 2017-08-03 </t>
  </si>
  <si>
    <t xml:space="preserve"> 2017-08-04 </t>
  </si>
  <si>
    <t>Electrolyse</t>
  </si>
  <si>
    <t xml:space="preserve"> 2017-08-05 </t>
  </si>
  <si>
    <t>Vaporeformage</t>
  </si>
  <si>
    <t xml:space="preserve"> 2017-08-06 </t>
  </si>
  <si>
    <t xml:space="preserve"> 2017-08-07 </t>
  </si>
  <si>
    <t xml:space="preserve"> 2017-08-08 </t>
  </si>
  <si>
    <t xml:space="preserve"> 2017-08-09 </t>
  </si>
  <si>
    <t xml:space="preserve"> 2017-08-10 </t>
  </si>
  <si>
    <t xml:space="preserve"> 2017-08-11 </t>
  </si>
  <si>
    <t xml:space="preserve"> 2017-08-12 </t>
  </si>
  <si>
    <t xml:space="preserve"> 2017-08-13 </t>
  </si>
  <si>
    <t xml:space="preserve"> 2017-08-14 </t>
  </si>
  <si>
    <t xml:space="preserve"> 2017-08-15 </t>
  </si>
  <si>
    <t xml:space="preserve"> 2017-08-16 </t>
  </si>
  <si>
    <t xml:space="preserve"> 2017-08-17 </t>
  </si>
  <si>
    <t xml:space="preserve"> 2017-08-18 </t>
  </si>
  <si>
    <t xml:space="preserve"> 2017-08-19 </t>
  </si>
  <si>
    <t xml:space="preserve"> 2017-08-20 </t>
  </si>
  <si>
    <t xml:space="preserve"> 2017-08-21 </t>
  </si>
  <si>
    <t xml:space="preserve"> 2017-08-22 </t>
  </si>
  <si>
    <t xml:space="preserve"> 2017-08-23 </t>
  </si>
  <si>
    <t xml:space="preserve"> 2017-08-24 </t>
  </si>
  <si>
    <t xml:space="preserve"> 2017-08-25 </t>
  </si>
  <si>
    <t xml:space="preserve"> 2017-08-26 </t>
  </si>
  <si>
    <t xml:space="preserve"> 2017-08-27 </t>
  </si>
  <si>
    <t xml:space="preserve"> 2017-08-28 </t>
  </si>
  <si>
    <t xml:space="preserve"> 2017-08-29 </t>
  </si>
  <si>
    <t xml:space="preserve"> 2017-08-30 </t>
  </si>
  <si>
    <t xml:space="preserve"> 2017-08-31 </t>
  </si>
  <si>
    <t xml:space="preserve"> 2017-09-01 </t>
  </si>
  <si>
    <t xml:space="preserve"> 2017-09-02 </t>
  </si>
  <si>
    <t xml:space="preserve"> 2017-09-03 </t>
  </si>
  <si>
    <t xml:space="preserve"> 2017-09-04 </t>
  </si>
  <si>
    <t xml:space="preserve"> 2017-09-05 </t>
  </si>
  <si>
    <t xml:space="preserve"> 2017-09-06 </t>
  </si>
  <si>
    <t xml:space="preserve"> 2017-09-07 </t>
  </si>
  <si>
    <t xml:space="preserve"> 2017-09-08 </t>
  </si>
  <si>
    <t xml:space="preserve"> 2017-09-09 </t>
  </si>
  <si>
    <t xml:space="preserve"> 2017-09-10 </t>
  </si>
  <si>
    <t xml:space="preserve"> 2017-09-11 </t>
  </si>
  <si>
    <t xml:space="preserve"> 2017-09-12 </t>
  </si>
  <si>
    <t xml:space="preserve"> 2017-09-13 </t>
  </si>
  <si>
    <t xml:space="preserve"> 2017-09-14 </t>
  </si>
  <si>
    <t xml:space="preserve"> 2017-09-15 </t>
  </si>
  <si>
    <t xml:space="preserve"> 2017-09-16 </t>
  </si>
  <si>
    <t xml:space="preserve"> 2017-09-17 </t>
  </si>
  <si>
    <t xml:space="preserve"> 2017-09-18 </t>
  </si>
  <si>
    <t xml:space="preserve"> 2017-09-19 </t>
  </si>
  <si>
    <t xml:space="preserve"> 2017-09-20 </t>
  </si>
  <si>
    <t xml:space="preserve"> 2017-09-21 </t>
  </si>
  <si>
    <t xml:space="preserve"> 2017-09-22 </t>
  </si>
  <si>
    <t xml:space="preserve"> 2017-09-23 </t>
  </si>
  <si>
    <t xml:space="preserve"> 2017-09-24 </t>
  </si>
  <si>
    <t xml:space="preserve"> 2017-09-25 </t>
  </si>
  <si>
    <t xml:space="preserve"> 2017-09-26 </t>
  </si>
  <si>
    <t xml:space="preserve"> 2017-09-27 </t>
  </si>
  <si>
    <t xml:space="preserve"> 2017-09-28 </t>
  </si>
  <si>
    <t xml:space="preserve"> 2017-09-29 </t>
  </si>
  <si>
    <t xml:space="preserve"> 2017-09-30 </t>
  </si>
  <si>
    <t xml:space="preserve"> 2017-10-01 </t>
  </si>
  <si>
    <t xml:space="preserve"> 2017-10-02 </t>
  </si>
  <si>
    <t xml:space="preserve"> 2017-10-03 </t>
  </si>
  <si>
    <t xml:space="preserve"> 2017-10-04 </t>
  </si>
  <si>
    <t xml:space="preserve"> 2017-10-05 </t>
  </si>
  <si>
    <t xml:space="preserve"> 2017-10-06 </t>
  </si>
  <si>
    <t xml:space="preserve"> 2017-10-07 </t>
  </si>
  <si>
    <t xml:space="preserve"> 2017-10-08 </t>
  </si>
  <si>
    <t xml:space="preserve"> 2017-10-09 </t>
  </si>
  <si>
    <t xml:space="preserve"> 2017-10-10 </t>
  </si>
  <si>
    <t xml:space="preserve"> 2017-10-11 </t>
  </si>
  <si>
    <t xml:space="preserve"> 2017-10-12 </t>
  </si>
  <si>
    <t xml:space="preserve"> 2017-10-13 </t>
  </si>
  <si>
    <t xml:space="preserve"> 2017-10-14 </t>
  </si>
  <si>
    <t xml:space="preserve"> 2017-10-15 </t>
  </si>
  <si>
    <t xml:space="preserve"> 2017-10-16 </t>
  </si>
  <si>
    <t xml:space="preserve"> 2017-10-17 </t>
  </si>
  <si>
    <t xml:space="preserve"> 2017-10-18 </t>
  </si>
  <si>
    <t xml:space="preserve"> 2017-10-19 </t>
  </si>
  <si>
    <t xml:space="preserve"> 2017-10-20 </t>
  </si>
  <si>
    <t xml:space="preserve"> 2017-10-21 </t>
  </si>
  <si>
    <t xml:space="preserve"> 2017-10-22 </t>
  </si>
  <si>
    <t xml:space="preserve"> 2017-10-23 </t>
  </si>
  <si>
    <t xml:space="preserve"> 2017-10-24 </t>
  </si>
  <si>
    <t xml:space="preserve"> 2017-10-25 </t>
  </si>
  <si>
    <t xml:space="preserve"> 2017-10-26 </t>
  </si>
  <si>
    <t xml:space="preserve"> 2017-10-27 </t>
  </si>
  <si>
    <t xml:space="preserve"> 2017-10-28 </t>
  </si>
  <si>
    <t xml:space="preserve"> 2017-10-29 </t>
  </si>
  <si>
    <t xml:space="preserve"> 2017-10-30 </t>
  </si>
  <si>
    <t xml:space="preserve"> 2017-10-31 </t>
  </si>
  <si>
    <t xml:space="preserve"> 2017-11-01 </t>
  </si>
  <si>
    <t xml:space="preserve"> 2017-11-02 </t>
  </si>
  <si>
    <t xml:space="preserve"> 2017-11-03 </t>
  </si>
  <si>
    <t xml:space="preserve"> 2017-11-04 </t>
  </si>
  <si>
    <t xml:space="preserve"> 2017-11-05 </t>
  </si>
  <si>
    <t xml:space="preserve"> 2017-11-06 </t>
  </si>
  <si>
    <t xml:space="preserve"> 2017-11-07 </t>
  </si>
  <si>
    <t xml:space="preserve"> 2017-11-08 </t>
  </si>
  <si>
    <t xml:space="preserve"> 2017-11-09 </t>
  </si>
  <si>
    <t xml:space="preserve"> 2017-11-10 </t>
  </si>
  <si>
    <t xml:space="preserve"> 2017-11-11 </t>
  </si>
  <si>
    <t xml:space="preserve"> 2017-11-12 </t>
  </si>
  <si>
    <t xml:space="preserve"> 2017-11-13 </t>
  </si>
  <si>
    <t xml:space="preserve"> 2017-11-14 </t>
  </si>
  <si>
    <t xml:space="preserve"> 2017-11-15 </t>
  </si>
  <si>
    <t xml:space="preserve"> 2017-11-16 </t>
  </si>
  <si>
    <t xml:space="preserve"> 2017-11-17 </t>
  </si>
  <si>
    <t xml:space="preserve"> 2017-11-18 </t>
  </si>
  <si>
    <t xml:space="preserve"> 2017-11-19 </t>
  </si>
  <si>
    <t xml:space="preserve"> 2017-11-20 </t>
  </si>
  <si>
    <t xml:space="preserve"> 2017-11-21 </t>
  </si>
  <si>
    <t xml:space="preserve"> 2017-11-22 </t>
  </si>
  <si>
    <t xml:space="preserve"> 2017-11-23 </t>
  </si>
  <si>
    <t xml:space="preserve"> 2017-11-24 </t>
  </si>
  <si>
    <t xml:space="preserve"> 2017-11-25 </t>
  </si>
  <si>
    <t xml:space="preserve"> 2017-11-26 </t>
  </si>
  <si>
    <t xml:space="preserve"> 2017-11-27 </t>
  </si>
  <si>
    <t xml:space="preserve"> 2017-11-28 </t>
  </si>
  <si>
    <t xml:space="preserve"> 2017-11-29 </t>
  </si>
  <si>
    <t xml:space="preserve"> 2017-11-30 </t>
  </si>
  <si>
    <t xml:space="preserve"> 2017-12-01 </t>
  </si>
  <si>
    <t xml:space="preserve"> 2017-12-02 </t>
  </si>
  <si>
    <t xml:space="preserve"> 2017-12-03 </t>
  </si>
  <si>
    <t xml:space="preserve"> 2017-12-04 </t>
  </si>
  <si>
    <t xml:space="preserve"> 2017-12-05 </t>
  </si>
  <si>
    <t xml:space="preserve"> 2017-12-06 </t>
  </si>
  <si>
    <t xml:space="preserve"> 2017-12-07 </t>
  </si>
  <si>
    <t xml:space="preserve"> 2017-12-08 </t>
  </si>
  <si>
    <t xml:space="preserve"> 2017-12-09 </t>
  </si>
  <si>
    <t xml:space="preserve"> 2017-12-10 </t>
  </si>
  <si>
    <t xml:space="preserve"> 2017-12-11 </t>
  </si>
  <si>
    <t xml:space="preserve"> 2017-12-12 </t>
  </si>
  <si>
    <t xml:space="preserve"> 2017-12-13 </t>
  </si>
  <si>
    <t xml:space="preserve"> 2017-12-14 </t>
  </si>
  <si>
    <t xml:space="preserve"> 2017-12-15 </t>
  </si>
  <si>
    <t xml:space="preserve"> 2017-12-16 </t>
  </si>
  <si>
    <t xml:space="preserve"> 2017-12-17 </t>
  </si>
  <si>
    <t xml:space="preserve"> 2017-12-18 </t>
  </si>
  <si>
    <t xml:space="preserve"> 2017-12-19 </t>
  </si>
  <si>
    <t xml:space="preserve"> 2017-12-20 </t>
  </si>
  <si>
    <t xml:space="preserve"> 2017-12-21 </t>
  </si>
  <si>
    <t xml:space="preserve"> 2017-12-22 </t>
  </si>
  <si>
    <t xml:space="preserve"> 2017-12-23 </t>
  </si>
  <si>
    <t xml:space="preserve"> 2017-12-24 </t>
  </si>
  <si>
    <t xml:space="preserve"> 2017-12-25 </t>
  </si>
  <si>
    <t xml:space="preserve"> 2017-12-26 </t>
  </si>
  <si>
    <t xml:space="preserve"> 2017-12-27 </t>
  </si>
  <si>
    <t xml:space="preserve"> 2017-12-28 </t>
  </si>
  <si>
    <t xml:space="preserve"> 2017-12-29 </t>
  </si>
  <si>
    <t xml:space="preserve"> 2017-12-30 </t>
  </si>
  <si>
    <t xml:space="preserve"> 2017-12-31 </t>
  </si>
  <si>
    <t xml:space="preserve"> 2018-01-01 </t>
  </si>
  <si>
    <t xml:space="preserve"> 2018-01-02 </t>
  </si>
  <si>
    <t xml:space="preserve"> 2018-01-03 </t>
  </si>
  <si>
    <t xml:space="preserve"> 2018-01-04 </t>
  </si>
  <si>
    <t xml:space="preserve"> 2018-01-05 </t>
  </si>
  <si>
    <t xml:space="preserve"> 2018-01-06 </t>
  </si>
  <si>
    <t xml:space="preserve"> 2018-01-07 </t>
  </si>
  <si>
    <t xml:space="preserve"> 2018-01-08 </t>
  </si>
  <si>
    <t xml:space="preserve"> 2018-01-09 </t>
  </si>
  <si>
    <t xml:space="preserve"> 2018-01-10 </t>
  </si>
  <si>
    <t xml:space="preserve"> 2018-01-11 </t>
  </si>
  <si>
    <t xml:space="preserve"> 2018-01-12 </t>
  </si>
  <si>
    <t xml:space="preserve"> 2018-01-13 </t>
  </si>
  <si>
    <t xml:space="preserve"> 2018-01-14 </t>
  </si>
  <si>
    <t xml:space="preserve"> 2018-01-15 </t>
  </si>
  <si>
    <t xml:space="preserve"> 2018-01-16 </t>
  </si>
  <si>
    <t xml:space="preserve"> 2018-01-17 </t>
  </si>
  <si>
    <t xml:space="preserve"> 2018-01-18 </t>
  </si>
  <si>
    <t xml:space="preserve"> 2018-01-19 </t>
  </si>
  <si>
    <t xml:space="preserve"> 2018-01-20 </t>
  </si>
  <si>
    <t xml:space="preserve"> 2018-01-21 </t>
  </si>
  <si>
    <t xml:space="preserve"> 2018-01-22 </t>
  </si>
  <si>
    <t xml:space="preserve"> 2018-01-23 </t>
  </si>
  <si>
    <t xml:space="preserve"> 2018-01-24 </t>
  </si>
  <si>
    <t xml:space="preserve"> 2018-01-25 </t>
  </si>
  <si>
    <t xml:space="preserve"> 2018-01-26 </t>
  </si>
  <si>
    <t xml:space="preserve"> 2018-01-27 </t>
  </si>
  <si>
    <t xml:space="preserve"> 2018-01-28 </t>
  </si>
  <si>
    <t xml:space="preserve"> 2018-01-29 </t>
  </si>
  <si>
    <t xml:space="preserve"> 2018-01-30 </t>
  </si>
  <si>
    <t xml:space="preserve"> 2018-01-31 </t>
  </si>
  <si>
    <t xml:space="preserve"> 2018-02-01 </t>
  </si>
  <si>
    <t xml:space="preserve"> 2018-02-02 </t>
  </si>
  <si>
    <t xml:space="preserve"> 2018-02-03 </t>
  </si>
  <si>
    <t xml:space="preserve"> 2018-02-04 </t>
  </si>
  <si>
    <t xml:space="preserve"> 2018-02-05 </t>
  </si>
  <si>
    <t xml:space="preserve"> 2018-02-06 </t>
  </si>
  <si>
    <t xml:space="preserve"> 2018-02-07 </t>
  </si>
  <si>
    <t xml:space="preserve"> 2018-02-08 </t>
  </si>
  <si>
    <t xml:space="preserve"> 2018-02-09 </t>
  </si>
  <si>
    <t xml:space="preserve"> 2018-02-10 </t>
  </si>
  <si>
    <t xml:space="preserve"> 2018-02-11 </t>
  </si>
  <si>
    <t xml:space="preserve"> 2018-02-12 </t>
  </si>
  <si>
    <t xml:space="preserve"> 2018-02-13 </t>
  </si>
  <si>
    <t xml:space="preserve"> 2018-02-14 </t>
  </si>
  <si>
    <t xml:space="preserve"> 2018-02-15 </t>
  </si>
  <si>
    <t xml:space="preserve"> 2018-02-16 </t>
  </si>
  <si>
    <t xml:space="preserve"> 2018-02-17 </t>
  </si>
  <si>
    <t xml:space="preserve"> 2018-02-18 </t>
  </si>
  <si>
    <t xml:space="preserve"> 2018-02-19 </t>
  </si>
  <si>
    <t xml:space="preserve"> 2018-02-20 </t>
  </si>
  <si>
    <t xml:space="preserve"> 2018-02-21 </t>
  </si>
  <si>
    <t xml:space="preserve"> 2018-02-22 </t>
  </si>
  <si>
    <t xml:space="preserve"> 2018-02-23 </t>
  </si>
  <si>
    <t xml:space="preserve"> 2018-02-24 </t>
  </si>
  <si>
    <t xml:space="preserve"> 2018-02-25 </t>
  </si>
  <si>
    <t xml:space="preserve"> 2018-02-26 </t>
  </si>
  <si>
    <t xml:space="preserve"> 2018-02-27 </t>
  </si>
  <si>
    <t xml:space="preserve"> 2018-02-28 </t>
  </si>
  <si>
    <t xml:space="preserve"> 2018-03-01 </t>
  </si>
  <si>
    <t xml:space="preserve"> 2018-03-02 </t>
  </si>
  <si>
    <t xml:space="preserve"> 2018-03-03 </t>
  </si>
  <si>
    <t xml:space="preserve"> 2018-03-04 </t>
  </si>
  <si>
    <t xml:space="preserve"> 2018-03-05 </t>
  </si>
  <si>
    <t xml:space="preserve"> 2018-03-06 </t>
  </si>
  <si>
    <t xml:space="preserve"> 2018-03-07 </t>
  </si>
  <si>
    <t xml:space="preserve"> 2018-03-08 </t>
  </si>
  <si>
    <t xml:space="preserve"> 2018-03-09 </t>
  </si>
  <si>
    <t xml:space="preserve"> 2018-03-10 </t>
  </si>
  <si>
    <t xml:space="preserve"> 2018-03-11 </t>
  </si>
  <si>
    <t xml:space="preserve"> 2018-03-12 </t>
  </si>
  <si>
    <t xml:space="preserve"> 2018-03-13 </t>
  </si>
  <si>
    <t xml:space="preserve"> 2018-03-14 </t>
  </si>
  <si>
    <t xml:space="preserve"> 2018-03-15 </t>
  </si>
  <si>
    <t xml:space="preserve"> 2018-03-16 </t>
  </si>
  <si>
    <t xml:space="preserve"> 2018-03-17 </t>
  </si>
  <si>
    <t xml:space="preserve"> 2018-03-18 </t>
  </si>
  <si>
    <t xml:space="preserve"> 2018-03-19 </t>
  </si>
  <si>
    <t xml:space="preserve"> 2018-03-20 </t>
  </si>
  <si>
    <t xml:space="preserve"> 2018-03-21 </t>
  </si>
  <si>
    <t xml:space="preserve"> 2018-03-22 </t>
  </si>
  <si>
    <t xml:space="preserve"> 2018-03-23 </t>
  </si>
  <si>
    <t xml:space="preserve"> 2018-03-24 </t>
  </si>
  <si>
    <t xml:space="preserve"> 2018-03-25 </t>
  </si>
  <si>
    <t xml:space="preserve"> 2018-03-26 </t>
  </si>
  <si>
    <t xml:space="preserve"> 2018-03-27 </t>
  </si>
  <si>
    <t xml:space="preserve"> 2018-03-28 </t>
  </si>
  <si>
    <t xml:space="preserve"> 2018-03-29 </t>
  </si>
  <si>
    <t xml:space="preserve"> 2018-03-30 </t>
  </si>
  <si>
    <t xml:space="preserve"> 2018-03-31 </t>
  </si>
  <si>
    <t xml:space="preserve"> 2018-04-01 </t>
  </si>
  <si>
    <t xml:space="preserve"> 2018-04-02 </t>
  </si>
  <si>
    <t xml:space="preserve"> 2018-04-03 </t>
  </si>
  <si>
    <t xml:space="preserve"> 2018-04-04 </t>
  </si>
  <si>
    <t xml:space="preserve"> 2018-04-05 </t>
  </si>
  <si>
    <t xml:space="preserve"> 2018-04-06 </t>
  </si>
  <si>
    <t xml:space="preserve"> 2018-04-07 </t>
  </si>
  <si>
    <t xml:space="preserve"> 2018-04-08 </t>
  </si>
  <si>
    <t xml:space="preserve"> 2018-04-09 </t>
  </si>
  <si>
    <t xml:space="preserve"> 2018-04-10 </t>
  </si>
  <si>
    <t xml:space="preserve"> 2018-04-11 </t>
  </si>
  <si>
    <t xml:space="preserve"> 2018-04-12 </t>
  </si>
  <si>
    <t xml:space="preserve"> 2018-04-13 </t>
  </si>
  <si>
    <t xml:space="preserve"> 2018-04-14 </t>
  </si>
  <si>
    <t xml:space="preserve"> 2018-04-15 </t>
  </si>
  <si>
    <t xml:space="preserve"> 2018-04-16 </t>
  </si>
  <si>
    <t xml:space="preserve"> 2018-04-17 </t>
  </si>
  <si>
    <t xml:space="preserve"> 2018-04-18 </t>
  </si>
  <si>
    <t xml:space="preserve"> 2018-04-19 </t>
  </si>
  <si>
    <t xml:space="preserve"> 2018-04-20 </t>
  </si>
  <si>
    <t xml:space="preserve"> 2018-04-21 </t>
  </si>
  <si>
    <t xml:space="preserve"> 2018-04-22 </t>
  </si>
  <si>
    <t xml:space="preserve"> 2018-04-23 </t>
  </si>
  <si>
    <t xml:space="preserve"> 2018-04-24 </t>
  </si>
  <si>
    <t xml:space="preserve"> 2018-04-25 </t>
  </si>
  <si>
    <t xml:space="preserve"> 2018-04-26 </t>
  </si>
  <si>
    <t xml:space="preserve"> 2018-04-27 </t>
  </si>
  <si>
    <t xml:space="preserve"> 2018-04-28 </t>
  </si>
  <si>
    <t xml:space="preserve"> 2018-04-29 </t>
  </si>
  <si>
    <t xml:space="preserve"> 2018-04-30 </t>
  </si>
  <si>
    <t xml:space="preserve"> 2018-05-01 </t>
  </si>
  <si>
    <t xml:space="preserve"> 2018-05-02 </t>
  </si>
  <si>
    <t xml:space="preserve"> 2018-05-03 </t>
  </si>
  <si>
    <t xml:space="preserve"> 2018-05-04 </t>
  </si>
  <si>
    <t xml:space="preserve"> 2018-05-05 </t>
  </si>
  <si>
    <t xml:space="preserve"> 2018-05-06 </t>
  </si>
  <si>
    <t xml:space="preserve"> 2018-05-07 </t>
  </si>
  <si>
    <t xml:space="preserve"> 2018-05-08 </t>
  </si>
  <si>
    <t xml:space="preserve"> 2018-05-09 </t>
  </si>
  <si>
    <t xml:space="preserve"> 2018-05-10 </t>
  </si>
  <si>
    <t xml:space="preserve"> 2018-05-11 </t>
  </si>
  <si>
    <t xml:space="preserve"> 2018-05-12 </t>
  </si>
  <si>
    <t xml:space="preserve"> 2018-05-13 </t>
  </si>
  <si>
    <t xml:space="preserve"> 2018-05-14 </t>
  </si>
  <si>
    <t xml:space="preserve"> 2018-05-15 </t>
  </si>
  <si>
    <t xml:space="preserve"> 2018-05-16 </t>
  </si>
  <si>
    <t xml:space="preserve"> 2018-05-17 </t>
  </si>
  <si>
    <t xml:space="preserve"> 2018-05-18 </t>
  </si>
  <si>
    <t xml:space="preserve"> 2018-05-19 </t>
  </si>
  <si>
    <t xml:space="preserve"> 2018-05-20 </t>
  </si>
  <si>
    <t xml:space="preserve"> 2018-05-21 </t>
  </si>
  <si>
    <t xml:space="preserve"> 2018-05-22 </t>
  </si>
  <si>
    <t xml:space="preserve"> 2018-05-23 </t>
  </si>
  <si>
    <t xml:space="preserve"> 2018-05-24 </t>
  </si>
  <si>
    <t xml:space="preserve"> 2018-05-25 </t>
  </si>
  <si>
    <t xml:space="preserve"> 2018-05-26 </t>
  </si>
  <si>
    <t xml:space="preserve"> 2018-05-27 </t>
  </si>
  <si>
    <t xml:space="preserve"> 2018-05-28 </t>
  </si>
  <si>
    <t xml:space="preserve"> 2018-05-29 </t>
  </si>
  <si>
    <t xml:space="preserve"> 2018-05-30 </t>
  </si>
  <si>
    <t xml:space="preserve"> 2018-05-31 </t>
  </si>
  <si>
    <t xml:space="preserve"> 2018-06-01 </t>
  </si>
  <si>
    <t xml:space="preserve"> 2018-06-02 </t>
  </si>
  <si>
    <t xml:space="preserve"> 2018-06-03 </t>
  </si>
  <si>
    <t xml:space="preserve"> 2018-06-04 </t>
  </si>
  <si>
    <t xml:space="preserve"> 2018-06-05 </t>
  </si>
  <si>
    <t xml:space="preserve"> 2018-06-06 </t>
  </si>
  <si>
    <t xml:space="preserve"> 2018-06-07 </t>
  </si>
  <si>
    <t xml:space="preserve"> 2018-06-08 </t>
  </si>
  <si>
    <t xml:space="preserve"> 2018-06-09 </t>
  </si>
  <si>
    <t xml:space="preserve"> 2018-06-10 </t>
  </si>
  <si>
    <t xml:space="preserve"> 2018-06-11 </t>
  </si>
  <si>
    <t xml:space="preserve"> 2018-06-12 </t>
  </si>
  <si>
    <t xml:space="preserve"> 2018-06-13 </t>
  </si>
  <si>
    <t xml:space="preserve"> 2018-06-14 </t>
  </si>
  <si>
    <t xml:space="preserve"> 2018-06-15 </t>
  </si>
  <si>
    <t xml:space="preserve"> 2018-06-16 </t>
  </si>
  <si>
    <t xml:space="preserve"> 2018-06-17 </t>
  </si>
  <si>
    <t xml:space="preserve"> 2018-06-18 </t>
  </si>
  <si>
    <t xml:space="preserve"> 2018-06-19 </t>
  </si>
  <si>
    <t xml:space="preserve"> 2018-06-20 </t>
  </si>
  <si>
    <t xml:space="preserve"> 2018-06-21 </t>
  </si>
  <si>
    <t xml:space="preserve"> 2018-06-22 </t>
  </si>
  <si>
    <t xml:space="preserve"> 2018-06-23 </t>
  </si>
  <si>
    <t xml:space="preserve"> 2018-06-24 </t>
  </si>
  <si>
    <t xml:space="preserve"> 2018-06-25 </t>
  </si>
  <si>
    <t xml:space="preserve"> 2018-06-26 </t>
  </si>
  <si>
    <t xml:space="preserve"> 2018-06-27 </t>
  </si>
  <si>
    <t xml:space="preserve"> 2018-06-28 </t>
  </si>
  <si>
    <t xml:space="preserve"> 2018-06-29 </t>
  </si>
  <si>
    <t xml:space="preserve"> 2018-06-30 </t>
  </si>
  <si>
    <t xml:space="preserve"> </t>
  </si>
  <si>
    <t>Total (TWh)</t>
  </si>
  <si>
    <t>Rendement centrales électriques au gaz</t>
  </si>
  <si>
    <t>CCG</t>
  </si>
  <si>
    <t>1 MWh de gaz sert à produire 0,6 MWh d'électricité</t>
  </si>
  <si>
    <t>TAC</t>
  </si>
  <si>
    <t>1 MWh de gaz sert à produire 0,4 MWh d'électricité</t>
  </si>
  <si>
    <t>Cogénération</t>
  </si>
  <si>
    <t>1 MWh de gaz sert à produire 0,5 MWh d'électricité</t>
  </si>
  <si>
    <t>Rendements</t>
  </si>
  <si>
    <t>1 MWh d'électricité sert à produire 0,7 MWh d'hydrogène</t>
  </si>
  <si>
    <t>1 MWh de gaz (CH4) sert à produire 0,8 MWh d'hydrogène</t>
  </si>
  <si>
    <t>Technologie</t>
  </si>
  <si>
    <t>CAPEX (€/kW)</t>
  </si>
  <si>
    <t>OPEX fixe (€/kW/an)</t>
  </si>
  <si>
    <t>durée de vie (ans)</t>
  </si>
  <si>
    <t>éolien terrestre</t>
  </si>
  <si>
    <t>éolien offshore posé</t>
  </si>
  <si>
    <t>éolien offshore flottant</t>
  </si>
  <si>
    <t>PV sol</t>
  </si>
  <si>
    <t>PV grande toiture</t>
  </si>
  <si>
    <t>PV petite toiture</t>
  </si>
  <si>
    <t>CCG H2</t>
  </si>
  <si>
    <t>TAC H2</t>
  </si>
  <si>
    <t>électrolyse</t>
  </si>
  <si>
    <t>batteries 2h</t>
  </si>
  <si>
    <t xml:space="preserve">Hydro fil de l'eau </t>
  </si>
  <si>
    <t>Tranche</t>
  </si>
  <si>
    <t>Iconuc-1</t>
  </si>
  <si>
    <t>Iconuc-2</t>
  </si>
  <si>
    <t>Tabarnuc-1</t>
  </si>
  <si>
    <t>Tabarnuc-2</t>
  </si>
  <si>
    <t>NucPlusUltra-1</t>
  </si>
  <si>
    <t>NucPlusUltra-2</t>
  </si>
  <si>
    <t>Igaznodon-1</t>
  </si>
  <si>
    <t>Igaznodon-2</t>
  </si>
  <si>
    <t>Coron-1</t>
  </si>
  <si>
    <t>Coron-2</t>
  </si>
  <si>
    <t>Lev Low (MWh)</t>
  </si>
  <si>
    <t>Lev High (MWh)</t>
  </si>
  <si>
    <t>rendement</t>
  </si>
  <si>
    <t>Apport</t>
  </si>
  <si>
    <t>Level 2020(MWh)</t>
  </si>
  <si>
    <t>Level 2020 (%)</t>
  </si>
  <si>
    <t>Jour</t>
  </si>
  <si>
    <t>Apports jour</t>
  </si>
  <si>
    <t>Turbinage Lac</t>
  </si>
  <si>
    <t xml:space="preserve">  JUL</t>
  </si>
  <si>
    <t xml:space="preserve">  AUG</t>
  </si>
  <si>
    <t xml:space="preserve">  SEP</t>
  </si>
  <si>
    <t xml:space="preserve">  OCT</t>
  </si>
  <si>
    <t xml:space="preserve">  NOV</t>
  </si>
  <si>
    <t xml:space="preserve">  DEC</t>
  </si>
  <si>
    <t xml:space="preserve">  JAN</t>
  </si>
  <si>
    <t xml:space="preserve">  FEB</t>
  </si>
  <si>
    <t xml:space="preserve">  MAR</t>
  </si>
  <si>
    <t xml:space="preserve">  APR</t>
  </si>
  <si>
    <t xml:space="preserve">  MAY</t>
  </si>
  <si>
    <t xml:space="preserve">  JUN</t>
  </si>
  <si>
    <t> Omaigaz-1</t>
  </si>
  <si>
    <t> Omaigaz-2</t>
  </si>
  <si>
    <t> Pegaz-1</t>
  </si>
  <si>
    <t> Pegaz-2</t>
  </si>
  <si>
    <t>Gazby</t>
  </si>
  <si>
    <t>Samagaz</t>
  </si>
  <si>
    <t>Gastafiore</t>
  </si>
  <si>
    <t>Omaigaz-2</t>
  </si>
  <si>
    <t>Omaigaz-1</t>
  </si>
  <si>
    <t>Pegaz-1</t>
  </si>
  <si>
    <t>Pegaz-2</t>
  </si>
  <si>
    <t>Semaine</t>
  </si>
  <si>
    <t>Mois</t>
  </si>
  <si>
    <t xml:space="preserve">P_pilotable_nécessaire 
= 
Consommation - Pfatal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</si>
</sst>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-* #,##0.00\ _€_-;\-* #,##0.00\ _€_-;_-* &quot;-&quot;??\ _€_-;_-@_-"/>
    <numFmt numFmtId="165" formatCode="0.0"/>
    <numFmt numFmtId="166" formatCode="_-* #,##0\ _€_-;\-* #,##0\ _€_-;_-* &quot;-&quot;??\ _€_-;_-@_-"/>
    <numFmt numFmtId="167" formatCode="[$-F400]h:mm:ss\ AM/PM"/>
  </numFmts>
  <fonts count="11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3C3C3C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name val="Calibri"/>
      <family val="2"/>
      <scheme val="minor"/>
    </font>
    <font>
      <b/>
      <sz val="1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4" tint="0.59999389629810485"/>
        <bgColor indexed="64"/>
      </patternFill>
    </fill>
  </fills>
  <borders count="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</borders>
  <cellStyleXfs count="4">
    <xf numFmtId="0" fontId="0" fillId="0" borderId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9" fontId="3" fillId="0" borderId="0" applyFont="0" applyFill="0" applyBorder="0" applyAlignment="0" applyProtection="0"/>
  </cellStyleXfs>
  <cellXfs count="47">
    <xf numFmtId="0" fontId="0" fillId="0" borderId="0" xfId="0"/>
    <xf numFmtId="0" fontId="0" fillId="0" borderId="0" xfId="0" applyAlignment="1">
      <alignment vertical="center" wrapText="1"/>
    </xf>
    <xf numFmtId="0" fontId="0" fillId="0" borderId="1" xfId="0" applyBorder="1" applyAlignment="1">
      <alignment vertical="center" wrapText="1"/>
    </xf>
    <xf numFmtId="0" fontId="0" fillId="0" borderId="1" xfId="0" quotePrefix="1" applyBorder="1" applyAlignment="1">
      <alignment vertical="center" wrapText="1"/>
    </xf>
    <xf numFmtId="9" fontId="0" fillId="0" borderId="0" xfId="0" applyNumberFormat="1"/>
    <xf numFmtId="1" fontId="0" fillId="0" borderId="0" xfId="0" applyNumberFormat="1"/>
    <xf numFmtId="0" fontId="0" fillId="0" borderId="0" xfId="0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1" fillId="0" borderId="1" xfId="0" applyFont="1" applyBorder="1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0" fontId="0" fillId="0" borderId="1" xfId="0" applyBorder="1"/>
    <xf numFmtId="166" fontId="0" fillId="0" borderId="1" xfId="1" applyNumberFormat="1" applyFont="1" applyBorder="1" applyAlignment="1">
      <alignment vertical="center" wrapText="1"/>
    </xf>
    <xf numFmtId="0" fontId="1" fillId="0" borderId="0" xfId="0" applyFont="1"/>
    <xf numFmtId="0" fontId="2" fillId="0" borderId="0" xfId="0" applyFont="1"/>
    <xf numFmtId="0" fontId="5" fillId="0" borderId="0" xfId="0" applyFont="1"/>
    <xf numFmtId="0" fontId="6" fillId="0" borderId="0" xfId="0" applyFont="1"/>
    <xf numFmtId="14" fontId="5" fillId="0" borderId="0" xfId="0" applyNumberFormat="1" applyFont="1" applyAlignment="1">
      <alignment horizontal="center"/>
    </xf>
    <xf numFmtId="21" fontId="5" fillId="0" borderId="0" xfId="0" applyNumberFormat="1" applyFont="1"/>
    <xf numFmtId="0" fontId="0" fillId="0" borderId="0" xfId="0" applyAlignment="1">
      <alignment wrapText="1"/>
    </xf>
    <xf numFmtId="0" fontId="1" fillId="0" borderId="0" xfId="0" applyFont="1" applyAlignment="1">
      <alignment horizontal="center" vertical="center"/>
    </xf>
    <xf numFmtId="0" fontId="0" fillId="2" borderId="0" xfId="0" applyFill="1"/>
    <xf numFmtId="0" fontId="0" fillId="3" borderId="1" xfId="0" applyFill="1" applyBorder="1"/>
    <xf numFmtId="0" fontId="0" fillId="4" borderId="1" xfId="0" applyFill="1" applyBorder="1"/>
    <xf numFmtId="0" fontId="0" fillId="5" borderId="1" xfId="0" applyFill="1" applyBorder="1"/>
    <xf numFmtId="0" fontId="7" fillId="3" borderId="1" xfId="0" applyFont="1" applyFill="1" applyBorder="1" applyAlignment="1">
      <alignment horizontal="center" vertical="center" wrapText="1"/>
    </xf>
    <xf numFmtId="0" fontId="7" fillId="4" borderId="1" xfId="0" applyFont="1" applyFill="1" applyBorder="1" applyAlignment="1">
      <alignment horizontal="center" vertical="center" wrapText="1"/>
    </xf>
    <xf numFmtId="0" fontId="7" fillId="5" borderId="1" xfId="0" applyFont="1" applyFill="1" applyBorder="1" applyAlignment="1">
      <alignment horizontal="center" vertical="center" wrapText="1"/>
    </xf>
    <xf numFmtId="0" fontId="8" fillId="0" borderId="0" xfId="0" applyFont="1"/>
    <xf numFmtId="0" fontId="9" fillId="0" borderId="0" xfId="0" applyFont="1"/>
    <xf numFmtId="165" fontId="9" fillId="0" borderId="0" xfId="0" applyNumberFormat="1" applyFont="1"/>
    <xf numFmtId="0" fontId="10" fillId="0" borderId="0" xfId="0" applyFont="1"/>
    <xf numFmtId="0" fontId="0" fillId="0" borderId="1" xfId="0" applyBorder="1" applyAlignment="1">
      <alignment wrapText="1"/>
    </xf>
    <xf numFmtId="14" fontId="0" fillId="0" borderId="0" xfId="0" applyNumberFormat="1"/>
    <xf numFmtId="167" fontId="0" fillId="0" borderId="0" xfId="0" applyNumberFormat="1"/>
    <xf numFmtId="0" fontId="0" fillId="6" borderId="1" xfId="0" applyFill="1" applyBorder="1" applyAlignment="1">
      <alignment horizontal="center" vertical="center" wrapText="1"/>
    </xf>
    <xf numFmtId="0" fontId="0" fillId="0" borderId="0" xfId="3" applyNumberFormat="1" applyFont="1"/>
    <xf numFmtId="0" fontId="0" fillId="6" borderId="5" xfId="0" applyFill="1" applyBorder="1" applyAlignment="1">
      <alignment horizontal="center" vertical="center" wrapText="1"/>
    </xf>
    <xf numFmtId="0" fontId="0" fillId="0" borderId="0" xfId="0" applyAlignment="1">
      <alignment horizontal="right"/>
    </xf>
    <xf numFmtId="0" fontId="0" fillId="6" borderId="0" xfId="0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0" fillId="0" borderId="2" xfId="0" applyBorder="1" applyAlignment="1">
      <alignment horizontal="center" vertical="center" wrapText="1"/>
    </xf>
    <xf numFmtId="0" fontId="0" fillId="0" borderId="3" xfId="0" applyBorder="1" applyAlignment="1">
      <alignment horizontal="center" vertical="center" wrapText="1"/>
    </xf>
    <xf numFmtId="0" fontId="0" fillId="0" borderId="4" xfId="0" applyBorder="1" applyAlignment="1">
      <alignment horizontal="center" vertical="center" wrapText="1"/>
    </xf>
    <xf numFmtId="0" fontId="7" fillId="0" borderId="1" xfId="0" applyFont="1" applyBorder="1" applyAlignment="1">
      <alignment horizontal="center" vertical="center" wrapText="1"/>
    </xf>
    <xf numFmtId="0" fontId="0" fillId="0" borderId="1" xfId="0" applyBorder="1" applyAlignment="1">
      <alignment horizontal="center"/>
    </xf>
    <xf numFmtId="0" fontId="2" fillId="0" borderId="0" xfId="0" applyFont="1"/>
    <xf numFmtId="0" fontId="2" fillId="0" borderId="0" xfId="0" applyFont="1"/>
  </cellXfs>
  <cellStyles count="4">
    <cellStyle name="Milliers" xfId="1" builtinId="3"/>
    <cellStyle name="Milliers 2" xfId="2" xr:uid="{00000000-0005-0000-0000-000001000000}"/>
    <cellStyle name="Normal" xfId="0" builtinId="0"/>
    <cellStyle name="Pourcentage" xfId="3" builtinId="5"/>
  </cellStyles>
  <dxfs count="0"/>
  <tableStyles count="0" defaultTableStyle="TableStyleMedium2" defaultPivotStyle="PivotStyleLight16"/>
  <colors>
    <mruColors>
      <color rgb="FFFF3399"/>
      <color rgb="FF31C9C5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2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ustomXml" Target="../customXml/item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Evolution historique remplissage stocks hydro (%)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Stock_hydro!$B$3</c:f>
              <c:strCache>
                <c:ptCount val="1"/>
                <c:pt idx="0">
                  <c:v>Lev Low (%)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Stock_hydro!$A$4:$A$368</c:f>
              <c:strCache>
                <c:ptCount val="365"/>
                <c:pt idx="0">
                  <c:v>  JUL 04</c:v>
                </c:pt>
                <c:pt idx="1">
                  <c:v>  JUL 05</c:v>
                </c:pt>
                <c:pt idx="2">
                  <c:v>  JUL 06</c:v>
                </c:pt>
                <c:pt idx="3">
                  <c:v>  JUL 07</c:v>
                </c:pt>
                <c:pt idx="4">
                  <c:v>  JUL 08</c:v>
                </c:pt>
                <c:pt idx="5">
                  <c:v>  JUL 09</c:v>
                </c:pt>
                <c:pt idx="6">
                  <c:v>  JUL 10</c:v>
                </c:pt>
                <c:pt idx="7">
                  <c:v>  JUL 11</c:v>
                </c:pt>
                <c:pt idx="8">
                  <c:v>  JUL 12</c:v>
                </c:pt>
                <c:pt idx="9">
                  <c:v>  JUL 13</c:v>
                </c:pt>
                <c:pt idx="10">
                  <c:v>  JUL 14</c:v>
                </c:pt>
                <c:pt idx="11">
                  <c:v>  JUL 15</c:v>
                </c:pt>
                <c:pt idx="12">
                  <c:v>  JUL 16</c:v>
                </c:pt>
                <c:pt idx="13">
                  <c:v>  JUL 17</c:v>
                </c:pt>
                <c:pt idx="14">
                  <c:v>  JUL 18</c:v>
                </c:pt>
                <c:pt idx="15">
                  <c:v>  JUL 19</c:v>
                </c:pt>
                <c:pt idx="16">
                  <c:v>  JUL 20</c:v>
                </c:pt>
                <c:pt idx="17">
                  <c:v>  JUL 21</c:v>
                </c:pt>
                <c:pt idx="18">
                  <c:v>  JUL 22</c:v>
                </c:pt>
                <c:pt idx="19">
                  <c:v>  JUL 23</c:v>
                </c:pt>
                <c:pt idx="20">
                  <c:v>  JUL 24</c:v>
                </c:pt>
                <c:pt idx="21">
                  <c:v>  JUL 25</c:v>
                </c:pt>
                <c:pt idx="22">
                  <c:v>  JUL 26</c:v>
                </c:pt>
                <c:pt idx="23">
                  <c:v>  JUL 27</c:v>
                </c:pt>
                <c:pt idx="24">
                  <c:v>  JUL 28</c:v>
                </c:pt>
                <c:pt idx="25">
                  <c:v>  JUL 29</c:v>
                </c:pt>
                <c:pt idx="26">
                  <c:v>  JUL 30</c:v>
                </c:pt>
                <c:pt idx="27">
                  <c:v>  JUL 31</c:v>
                </c:pt>
                <c:pt idx="28">
                  <c:v>  AUG 01</c:v>
                </c:pt>
                <c:pt idx="29">
                  <c:v>  AUG 02</c:v>
                </c:pt>
                <c:pt idx="30">
                  <c:v>  AUG 03</c:v>
                </c:pt>
                <c:pt idx="31">
                  <c:v>  AUG 04</c:v>
                </c:pt>
                <c:pt idx="32">
                  <c:v>  AUG 05</c:v>
                </c:pt>
                <c:pt idx="33">
                  <c:v>  AUG 06</c:v>
                </c:pt>
                <c:pt idx="34">
                  <c:v>  AUG 07</c:v>
                </c:pt>
                <c:pt idx="35">
                  <c:v>  AUG 08</c:v>
                </c:pt>
                <c:pt idx="36">
                  <c:v>  AUG 09</c:v>
                </c:pt>
                <c:pt idx="37">
                  <c:v>  AUG 10</c:v>
                </c:pt>
                <c:pt idx="38">
                  <c:v>  AUG 11</c:v>
                </c:pt>
                <c:pt idx="39">
                  <c:v>  AUG 12</c:v>
                </c:pt>
                <c:pt idx="40">
                  <c:v>  AUG 13</c:v>
                </c:pt>
                <c:pt idx="41">
                  <c:v>  AUG 14</c:v>
                </c:pt>
                <c:pt idx="42">
                  <c:v>  AUG 15</c:v>
                </c:pt>
                <c:pt idx="43">
                  <c:v>  AUG 16</c:v>
                </c:pt>
                <c:pt idx="44">
                  <c:v>  AUG 17</c:v>
                </c:pt>
                <c:pt idx="45">
                  <c:v>  AUG 18</c:v>
                </c:pt>
                <c:pt idx="46">
                  <c:v>  AUG 19</c:v>
                </c:pt>
                <c:pt idx="47">
                  <c:v>  AUG 20</c:v>
                </c:pt>
                <c:pt idx="48">
                  <c:v>  AUG 21</c:v>
                </c:pt>
                <c:pt idx="49">
                  <c:v>  AUG 22</c:v>
                </c:pt>
                <c:pt idx="50">
                  <c:v>  AUG 23</c:v>
                </c:pt>
                <c:pt idx="51">
                  <c:v>  AUG 24</c:v>
                </c:pt>
                <c:pt idx="52">
                  <c:v>  AUG 25</c:v>
                </c:pt>
                <c:pt idx="53">
                  <c:v>  AUG 26</c:v>
                </c:pt>
                <c:pt idx="54">
                  <c:v>  AUG 27</c:v>
                </c:pt>
                <c:pt idx="55">
                  <c:v>  AUG 28</c:v>
                </c:pt>
                <c:pt idx="56">
                  <c:v>  AUG 29</c:v>
                </c:pt>
                <c:pt idx="57">
                  <c:v>  AUG 30</c:v>
                </c:pt>
                <c:pt idx="58">
                  <c:v>  AUG 31</c:v>
                </c:pt>
                <c:pt idx="59">
                  <c:v>  SEP 01</c:v>
                </c:pt>
                <c:pt idx="60">
                  <c:v>  SEP 02</c:v>
                </c:pt>
                <c:pt idx="61">
                  <c:v>  SEP 03</c:v>
                </c:pt>
                <c:pt idx="62">
                  <c:v>  SEP 04</c:v>
                </c:pt>
                <c:pt idx="63">
                  <c:v>  SEP 05</c:v>
                </c:pt>
                <c:pt idx="64">
                  <c:v>  SEP 06</c:v>
                </c:pt>
                <c:pt idx="65">
                  <c:v>  SEP 07</c:v>
                </c:pt>
                <c:pt idx="66">
                  <c:v>  SEP 08</c:v>
                </c:pt>
                <c:pt idx="67">
                  <c:v>  SEP 09</c:v>
                </c:pt>
                <c:pt idx="68">
                  <c:v>  SEP 10</c:v>
                </c:pt>
                <c:pt idx="69">
                  <c:v>  SEP 11</c:v>
                </c:pt>
                <c:pt idx="70">
                  <c:v>  SEP 12</c:v>
                </c:pt>
                <c:pt idx="71">
                  <c:v>  SEP 13</c:v>
                </c:pt>
                <c:pt idx="72">
                  <c:v>  SEP 14</c:v>
                </c:pt>
                <c:pt idx="73">
                  <c:v>  SEP 15</c:v>
                </c:pt>
                <c:pt idx="74">
                  <c:v>  SEP 16</c:v>
                </c:pt>
                <c:pt idx="75">
                  <c:v>  SEP 17</c:v>
                </c:pt>
                <c:pt idx="76">
                  <c:v>  SEP 18</c:v>
                </c:pt>
                <c:pt idx="77">
                  <c:v>  SEP 19</c:v>
                </c:pt>
                <c:pt idx="78">
                  <c:v>  SEP 20</c:v>
                </c:pt>
                <c:pt idx="79">
                  <c:v>  SEP 21</c:v>
                </c:pt>
                <c:pt idx="80">
                  <c:v>  SEP 22</c:v>
                </c:pt>
                <c:pt idx="81">
                  <c:v>  SEP 23</c:v>
                </c:pt>
                <c:pt idx="82">
                  <c:v>  SEP 24</c:v>
                </c:pt>
                <c:pt idx="83">
                  <c:v>  SEP 25</c:v>
                </c:pt>
                <c:pt idx="84">
                  <c:v>  SEP 26</c:v>
                </c:pt>
                <c:pt idx="85">
                  <c:v>  SEP 27</c:v>
                </c:pt>
                <c:pt idx="86">
                  <c:v>  SEP 28</c:v>
                </c:pt>
                <c:pt idx="87">
                  <c:v>  SEP 29</c:v>
                </c:pt>
                <c:pt idx="88">
                  <c:v>  SEP 30</c:v>
                </c:pt>
                <c:pt idx="89">
                  <c:v>  OCT 01</c:v>
                </c:pt>
                <c:pt idx="90">
                  <c:v>  OCT 02</c:v>
                </c:pt>
                <c:pt idx="91">
                  <c:v>  OCT 03</c:v>
                </c:pt>
                <c:pt idx="92">
                  <c:v>  OCT 04</c:v>
                </c:pt>
                <c:pt idx="93">
                  <c:v>  OCT 05</c:v>
                </c:pt>
                <c:pt idx="94">
                  <c:v>  OCT 06</c:v>
                </c:pt>
                <c:pt idx="95">
                  <c:v>  OCT 07</c:v>
                </c:pt>
                <c:pt idx="96">
                  <c:v>  OCT 08</c:v>
                </c:pt>
                <c:pt idx="97">
                  <c:v>  OCT 09</c:v>
                </c:pt>
                <c:pt idx="98">
                  <c:v>  OCT 10</c:v>
                </c:pt>
                <c:pt idx="99">
                  <c:v>  OCT 11</c:v>
                </c:pt>
                <c:pt idx="100">
                  <c:v>  OCT 12</c:v>
                </c:pt>
                <c:pt idx="101">
                  <c:v>  OCT 13</c:v>
                </c:pt>
                <c:pt idx="102">
                  <c:v>  OCT 14</c:v>
                </c:pt>
                <c:pt idx="103">
                  <c:v>  OCT 15</c:v>
                </c:pt>
                <c:pt idx="104">
                  <c:v>  OCT 16</c:v>
                </c:pt>
                <c:pt idx="105">
                  <c:v>  OCT 17</c:v>
                </c:pt>
                <c:pt idx="106">
                  <c:v>  OCT 18</c:v>
                </c:pt>
                <c:pt idx="107">
                  <c:v>  OCT 19</c:v>
                </c:pt>
                <c:pt idx="108">
                  <c:v>  OCT 20</c:v>
                </c:pt>
                <c:pt idx="109">
                  <c:v>  OCT 21</c:v>
                </c:pt>
                <c:pt idx="110">
                  <c:v>  OCT 22</c:v>
                </c:pt>
                <c:pt idx="111">
                  <c:v>  OCT 23</c:v>
                </c:pt>
                <c:pt idx="112">
                  <c:v>  OCT 24</c:v>
                </c:pt>
                <c:pt idx="113">
                  <c:v>  OCT 25</c:v>
                </c:pt>
                <c:pt idx="114">
                  <c:v>  OCT 26</c:v>
                </c:pt>
                <c:pt idx="115">
                  <c:v>  OCT 27</c:v>
                </c:pt>
                <c:pt idx="116">
                  <c:v>  OCT 28</c:v>
                </c:pt>
                <c:pt idx="117">
                  <c:v>  OCT 29</c:v>
                </c:pt>
                <c:pt idx="118">
                  <c:v>  OCT 30</c:v>
                </c:pt>
                <c:pt idx="119">
                  <c:v>  OCT 31</c:v>
                </c:pt>
                <c:pt idx="120">
                  <c:v>  NOV 01</c:v>
                </c:pt>
                <c:pt idx="121">
                  <c:v>  NOV 02</c:v>
                </c:pt>
                <c:pt idx="122">
                  <c:v>  NOV 03</c:v>
                </c:pt>
                <c:pt idx="123">
                  <c:v>  NOV 04</c:v>
                </c:pt>
                <c:pt idx="124">
                  <c:v>  NOV 05</c:v>
                </c:pt>
                <c:pt idx="125">
                  <c:v>  NOV 06</c:v>
                </c:pt>
                <c:pt idx="126">
                  <c:v>  NOV 07</c:v>
                </c:pt>
                <c:pt idx="127">
                  <c:v>  NOV 08</c:v>
                </c:pt>
                <c:pt idx="128">
                  <c:v>  NOV 09</c:v>
                </c:pt>
                <c:pt idx="129">
                  <c:v>  NOV 10</c:v>
                </c:pt>
                <c:pt idx="130">
                  <c:v>  NOV 11</c:v>
                </c:pt>
                <c:pt idx="131">
                  <c:v>  NOV 12</c:v>
                </c:pt>
                <c:pt idx="132">
                  <c:v>  NOV 13</c:v>
                </c:pt>
                <c:pt idx="133">
                  <c:v>  NOV 14</c:v>
                </c:pt>
                <c:pt idx="134">
                  <c:v>  NOV 15</c:v>
                </c:pt>
                <c:pt idx="135">
                  <c:v>  NOV 16</c:v>
                </c:pt>
                <c:pt idx="136">
                  <c:v>  NOV 17</c:v>
                </c:pt>
                <c:pt idx="137">
                  <c:v>  NOV 18</c:v>
                </c:pt>
                <c:pt idx="138">
                  <c:v>  NOV 19</c:v>
                </c:pt>
                <c:pt idx="139">
                  <c:v>  NOV 20</c:v>
                </c:pt>
                <c:pt idx="140">
                  <c:v>  NOV 21</c:v>
                </c:pt>
                <c:pt idx="141">
                  <c:v>  NOV 22</c:v>
                </c:pt>
                <c:pt idx="142">
                  <c:v>  NOV 23</c:v>
                </c:pt>
                <c:pt idx="143">
                  <c:v>  NOV 24</c:v>
                </c:pt>
                <c:pt idx="144">
                  <c:v>  NOV 25</c:v>
                </c:pt>
                <c:pt idx="145">
                  <c:v>  NOV 26</c:v>
                </c:pt>
                <c:pt idx="146">
                  <c:v>  NOV 27</c:v>
                </c:pt>
                <c:pt idx="147">
                  <c:v>  NOV 28</c:v>
                </c:pt>
                <c:pt idx="148">
                  <c:v>  NOV 29</c:v>
                </c:pt>
                <c:pt idx="149">
                  <c:v>  NOV 30</c:v>
                </c:pt>
                <c:pt idx="150">
                  <c:v>  DEC 01</c:v>
                </c:pt>
                <c:pt idx="151">
                  <c:v>  DEC 02</c:v>
                </c:pt>
                <c:pt idx="152">
                  <c:v>  DEC 03</c:v>
                </c:pt>
                <c:pt idx="153">
                  <c:v>  DEC 04</c:v>
                </c:pt>
                <c:pt idx="154">
                  <c:v>  DEC 05</c:v>
                </c:pt>
                <c:pt idx="155">
                  <c:v>  DEC 06</c:v>
                </c:pt>
                <c:pt idx="156">
                  <c:v>  DEC 07</c:v>
                </c:pt>
                <c:pt idx="157">
                  <c:v>  DEC 08</c:v>
                </c:pt>
                <c:pt idx="158">
                  <c:v>  DEC 09</c:v>
                </c:pt>
                <c:pt idx="159">
                  <c:v>  DEC 10</c:v>
                </c:pt>
                <c:pt idx="160">
                  <c:v>  DEC 11</c:v>
                </c:pt>
                <c:pt idx="161">
                  <c:v>  DEC 12</c:v>
                </c:pt>
                <c:pt idx="162">
                  <c:v>  DEC 13</c:v>
                </c:pt>
                <c:pt idx="163">
                  <c:v>  DEC 14</c:v>
                </c:pt>
                <c:pt idx="164">
                  <c:v>  DEC 15</c:v>
                </c:pt>
                <c:pt idx="165">
                  <c:v>  DEC 16</c:v>
                </c:pt>
                <c:pt idx="166">
                  <c:v>  DEC 17</c:v>
                </c:pt>
                <c:pt idx="167">
                  <c:v>  DEC 18</c:v>
                </c:pt>
                <c:pt idx="168">
                  <c:v>  DEC 19</c:v>
                </c:pt>
                <c:pt idx="169">
                  <c:v>  DEC 20</c:v>
                </c:pt>
                <c:pt idx="170">
                  <c:v>  DEC 21</c:v>
                </c:pt>
                <c:pt idx="171">
                  <c:v>  DEC 22</c:v>
                </c:pt>
                <c:pt idx="172">
                  <c:v>  DEC 23</c:v>
                </c:pt>
                <c:pt idx="173">
                  <c:v>  DEC 24</c:v>
                </c:pt>
                <c:pt idx="174">
                  <c:v>  DEC 25</c:v>
                </c:pt>
                <c:pt idx="175">
                  <c:v>  DEC 26</c:v>
                </c:pt>
                <c:pt idx="176">
                  <c:v>  DEC 27</c:v>
                </c:pt>
                <c:pt idx="177">
                  <c:v>  DEC 28</c:v>
                </c:pt>
                <c:pt idx="178">
                  <c:v>  DEC 29</c:v>
                </c:pt>
                <c:pt idx="179">
                  <c:v>  DEC 30</c:v>
                </c:pt>
                <c:pt idx="180">
                  <c:v>  DEC 31</c:v>
                </c:pt>
                <c:pt idx="181">
                  <c:v>  JAN 01</c:v>
                </c:pt>
                <c:pt idx="182">
                  <c:v>  JAN 02</c:v>
                </c:pt>
                <c:pt idx="183">
                  <c:v>  JAN 03</c:v>
                </c:pt>
                <c:pt idx="184">
                  <c:v>  JAN 04</c:v>
                </c:pt>
                <c:pt idx="185">
                  <c:v>  JAN 05</c:v>
                </c:pt>
                <c:pt idx="186">
                  <c:v>  JAN 06</c:v>
                </c:pt>
                <c:pt idx="187">
                  <c:v>  JAN 07</c:v>
                </c:pt>
                <c:pt idx="188">
                  <c:v>  JAN 08</c:v>
                </c:pt>
                <c:pt idx="189">
                  <c:v>  JAN 09</c:v>
                </c:pt>
                <c:pt idx="190">
                  <c:v>  JAN 10</c:v>
                </c:pt>
                <c:pt idx="191">
                  <c:v>  JAN 11</c:v>
                </c:pt>
                <c:pt idx="192">
                  <c:v>  JAN 12</c:v>
                </c:pt>
                <c:pt idx="193">
                  <c:v>  JAN 13</c:v>
                </c:pt>
                <c:pt idx="194">
                  <c:v>  JAN 14</c:v>
                </c:pt>
                <c:pt idx="195">
                  <c:v>  JAN 15</c:v>
                </c:pt>
                <c:pt idx="196">
                  <c:v>  JAN 16</c:v>
                </c:pt>
                <c:pt idx="197">
                  <c:v>  JAN 17</c:v>
                </c:pt>
                <c:pt idx="198">
                  <c:v>  JAN 18</c:v>
                </c:pt>
                <c:pt idx="199">
                  <c:v>  JAN 19</c:v>
                </c:pt>
                <c:pt idx="200">
                  <c:v>  JAN 20</c:v>
                </c:pt>
                <c:pt idx="201">
                  <c:v>  JAN 21</c:v>
                </c:pt>
                <c:pt idx="202">
                  <c:v>  JAN 22</c:v>
                </c:pt>
                <c:pt idx="203">
                  <c:v>  JAN 23</c:v>
                </c:pt>
                <c:pt idx="204">
                  <c:v>  JAN 24</c:v>
                </c:pt>
                <c:pt idx="205">
                  <c:v>  JAN 25</c:v>
                </c:pt>
                <c:pt idx="206">
                  <c:v>  JAN 26</c:v>
                </c:pt>
                <c:pt idx="207">
                  <c:v>  JAN 27</c:v>
                </c:pt>
                <c:pt idx="208">
                  <c:v>  JAN 28</c:v>
                </c:pt>
                <c:pt idx="209">
                  <c:v>  JAN 29</c:v>
                </c:pt>
                <c:pt idx="210">
                  <c:v>  JAN 30</c:v>
                </c:pt>
                <c:pt idx="211">
                  <c:v>  JAN 31</c:v>
                </c:pt>
                <c:pt idx="212">
                  <c:v>  FEB 01</c:v>
                </c:pt>
                <c:pt idx="213">
                  <c:v>  FEB 02</c:v>
                </c:pt>
                <c:pt idx="214">
                  <c:v>  FEB 03</c:v>
                </c:pt>
                <c:pt idx="215">
                  <c:v>  FEB 04</c:v>
                </c:pt>
                <c:pt idx="216">
                  <c:v>  FEB 05</c:v>
                </c:pt>
                <c:pt idx="217">
                  <c:v>  FEB 06</c:v>
                </c:pt>
                <c:pt idx="218">
                  <c:v>  FEB 07</c:v>
                </c:pt>
                <c:pt idx="219">
                  <c:v>  FEB 08</c:v>
                </c:pt>
                <c:pt idx="220">
                  <c:v>  FEB 09</c:v>
                </c:pt>
                <c:pt idx="221">
                  <c:v>  FEB 10</c:v>
                </c:pt>
                <c:pt idx="222">
                  <c:v>  FEB 11</c:v>
                </c:pt>
                <c:pt idx="223">
                  <c:v>  FEB 12</c:v>
                </c:pt>
                <c:pt idx="224">
                  <c:v>  FEB 13</c:v>
                </c:pt>
                <c:pt idx="225">
                  <c:v>  FEB 14</c:v>
                </c:pt>
                <c:pt idx="226">
                  <c:v>  FEB 15</c:v>
                </c:pt>
                <c:pt idx="227">
                  <c:v>  FEB 16</c:v>
                </c:pt>
                <c:pt idx="228">
                  <c:v>  FEB 17</c:v>
                </c:pt>
                <c:pt idx="229">
                  <c:v>  FEB 18</c:v>
                </c:pt>
                <c:pt idx="230">
                  <c:v>  FEB 19</c:v>
                </c:pt>
                <c:pt idx="231">
                  <c:v>  FEB 20</c:v>
                </c:pt>
                <c:pt idx="232">
                  <c:v>  FEB 21</c:v>
                </c:pt>
                <c:pt idx="233">
                  <c:v>  FEB 22</c:v>
                </c:pt>
                <c:pt idx="234">
                  <c:v>  FEB 23</c:v>
                </c:pt>
                <c:pt idx="235">
                  <c:v>  FEB 24</c:v>
                </c:pt>
                <c:pt idx="236">
                  <c:v>  FEB 25</c:v>
                </c:pt>
                <c:pt idx="237">
                  <c:v>  FEB 26</c:v>
                </c:pt>
                <c:pt idx="238">
                  <c:v>  FEB 27</c:v>
                </c:pt>
                <c:pt idx="239">
                  <c:v>  FEB 28</c:v>
                </c:pt>
                <c:pt idx="240">
                  <c:v>  MAR 01</c:v>
                </c:pt>
                <c:pt idx="241">
                  <c:v>  MAR 02</c:v>
                </c:pt>
                <c:pt idx="242">
                  <c:v>  MAR 03</c:v>
                </c:pt>
                <c:pt idx="243">
                  <c:v>  MAR 04</c:v>
                </c:pt>
                <c:pt idx="244">
                  <c:v>  MAR 05</c:v>
                </c:pt>
                <c:pt idx="245">
                  <c:v>  MAR 06</c:v>
                </c:pt>
                <c:pt idx="246">
                  <c:v>  MAR 07</c:v>
                </c:pt>
                <c:pt idx="247">
                  <c:v>  MAR 08</c:v>
                </c:pt>
                <c:pt idx="248">
                  <c:v>  MAR 09</c:v>
                </c:pt>
                <c:pt idx="249">
                  <c:v>  MAR 10</c:v>
                </c:pt>
                <c:pt idx="250">
                  <c:v>  MAR 11</c:v>
                </c:pt>
                <c:pt idx="251">
                  <c:v>  MAR 12</c:v>
                </c:pt>
                <c:pt idx="252">
                  <c:v>  MAR 13</c:v>
                </c:pt>
                <c:pt idx="253">
                  <c:v>  MAR 14</c:v>
                </c:pt>
                <c:pt idx="254">
                  <c:v>  MAR 15</c:v>
                </c:pt>
                <c:pt idx="255">
                  <c:v>  MAR 16</c:v>
                </c:pt>
                <c:pt idx="256">
                  <c:v>  MAR 17</c:v>
                </c:pt>
                <c:pt idx="257">
                  <c:v>  MAR 18</c:v>
                </c:pt>
                <c:pt idx="258">
                  <c:v>  MAR 19</c:v>
                </c:pt>
                <c:pt idx="259">
                  <c:v>  MAR 20</c:v>
                </c:pt>
                <c:pt idx="260">
                  <c:v>  MAR 21</c:v>
                </c:pt>
                <c:pt idx="261">
                  <c:v>  MAR 22</c:v>
                </c:pt>
                <c:pt idx="262">
                  <c:v>  MAR 23</c:v>
                </c:pt>
                <c:pt idx="263">
                  <c:v>  MAR 24</c:v>
                </c:pt>
                <c:pt idx="264">
                  <c:v>  MAR 25</c:v>
                </c:pt>
                <c:pt idx="265">
                  <c:v>  MAR 26</c:v>
                </c:pt>
                <c:pt idx="266">
                  <c:v>  MAR 27</c:v>
                </c:pt>
                <c:pt idx="267">
                  <c:v>  MAR 28</c:v>
                </c:pt>
                <c:pt idx="268">
                  <c:v>  MAR 29</c:v>
                </c:pt>
                <c:pt idx="269">
                  <c:v>  MAR 30</c:v>
                </c:pt>
                <c:pt idx="270">
                  <c:v>  MAR 31</c:v>
                </c:pt>
                <c:pt idx="271">
                  <c:v>  APR 01</c:v>
                </c:pt>
                <c:pt idx="272">
                  <c:v>  APR 02</c:v>
                </c:pt>
                <c:pt idx="273">
                  <c:v>  APR 03</c:v>
                </c:pt>
                <c:pt idx="274">
                  <c:v>  APR 04</c:v>
                </c:pt>
                <c:pt idx="275">
                  <c:v>  APR 05</c:v>
                </c:pt>
                <c:pt idx="276">
                  <c:v>  APR 06</c:v>
                </c:pt>
                <c:pt idx="277">
                  <c:v>  APR 07</c:v>
                </c:pt>
                <c:pt idx="278">
                  <c:v>  APR 08</c:v>
                </c:pt>
                <c:pt idx="279">
                  <c:v>  APR 09</c:v>
                </c:pt>
                <c:pt idx="280">
                  <c:v>  APR 10</c:v>
                </c:pt>
                <c:pt idx="281">
                  <c:v>  APR 11</c:v>
                </c:pt>
                <c:pt idx="282">
                  <c:v>  APR 12</c:v>
                </c:pt>
                <c:pt idx="283">
                  <c:v>  APR 13</c:v>
                </c:pt>
                <c:pt idx="284">
                  <c:v>  APR 14</c:v>
                </c:pt>
                <c:pt idx="285">
                  <c:v>  APR 15</c:v>
                </c:pt>
                <c:pt idx="286">
                  <c:v>  APR 16</c:v>
                </c:pt>
                <c:pt idx="287">
                  <c:v>  APR 17</c:v>
                </c:pt>
                <c:pt idx="288">
                  <c:v>  APR 18</c:v>
                </c:pt>
                <c:pt idx="289">
                  <c:v>  APR 19</c:v>
                </c:pt>
                <c:pt idx="290">
                  <c:v>  APR 20</c:v>
                </c:pt>
                <c:pt idx="291">
                  <c:v>  APR 21</c:v>
                </c:pt>
                <c:pt idx="292">
                  <c:v>  APR 22</c:v>
                </c:pt>
                <c:pt idx="293">
                  <c:v>  APR 23</c:v>
                </c:pt>
                <c:pt idx="294">
                  <c:v>  APR 24</c:v>
                </c:pt>
                <c:pt idx="295">
                  <c:v>  APR 25</c:v>
                </c:pt>
                <c:pt idx="296">
                  <c:v>  APR 26</c:v>
                </c:pt>
                <c:pt idx="297">
                  <c:v>  APR 27</c:v>
                </c:pt>
                <c:pt idx="298">
                  <c:v>  APR 28</c:v>
                </c:pt>
                <c:pt idx="299">
                  <c:v>  APR 29</c:v>
                </c:pt>
                <c:pt idx="300">
                  <c:v>  APR 30</c:v>
                </c:pt>
                <c:pt idx="301">
                  <c:v>  MAY 01</c:v>
                </c:pt>
                <c:pt idx="302">
                  <c:v>  MAY 02</c:v>
                </c:pt>
                <c:pt idx="303">
                  <c:v>  MAY 03</c:v>
                </c:pt>
                <c:pt idx="304">
                  <c:v>  MAY 04</c:v>
                </c:pt>
                <c:pt idx="305">
                  <c:v>  MAY 05</c:v>
                </c:pt>
                <c:pt idx="306">
                  <c:v>  MAY 06</c:v>
                </c:pt>
                <c:pt idx="307">
                  <c:v>  MAY 07</c:v>
                </c:pt>
                <c:pt idx="308">
                  <c:v>  MAY 08</c:v>
                </c:pt>
                <c:pt idx="309">
                  <c:v>  MAY 09</c:v>
                </c:pt>
                <c:pt idx="310">
                  <c:v>  MAY 10</c:v>
                </c:pt>
                <c:pt idx="311">
                  <c:v>  MAY 11</c:v>
                </c:pt>
                <c:pt idx="312">
                  <c:v>  MAY 12</c:v>
                </c:pt>
                <c:pt idx="313">
                  <c:v>  MAY 13</c:v>
                </c:pt>
                <c:pt idx="314">
                  <c:v>  MAY 14</c:v>
                </c:pt>
                <c:pt idx="315">
                  <c:v>  MAY 15</c:v>
                </c:pt>
                <c:pt idx="316">
                  <c:v>  MAY 16</c:v>
                </c:pt>
                <c:pt idx="317">
                  <c:v>  MAY 17</c:v>
                </c:pt>
                <c:pt idx="318">
                  <c:v>  MAY 18</c:v>
                </c:pt>
                <c:pt idx="319">
                  <c:v>  MAY 19</c:v>
                </c:pt>
                <c:pt idx="320">
                  <c:v>  MAY 20</c:v>
                </c:pt>
                <c:pt idx="321">
                  <c:v>  MAY 21</c:v>
                </c:pt>
                <c:pt idx="322">
                  <c:v>  MAY 22</c:v>
                </c:pt>
                <c:pt idx="323">
                  <c:v>  MAY 23</c:v>
                </c:pt>
                <c:pt idx="324">
                  <c:v>  MAY 24</c:v>
                </c:pt>
                <c:pt idx="325">
                  <c:v>  MAY 25</c:v>
                </c:pt>
                <c:pt idx="326">
                  <c:v>  MAY 26</c:v>
                </c:pt>
                <c:pt idx="327">
                  <c:v>  MAY 27</c:v>
                </c:pt>
                <c:pt idx="328">
                  <c:v>  MAY 28</c:v>
                </c:pt>
                <c:pt idx="329">
                  <c:v>  MAY 29</c:v>
                </c:pt>
                <c:pt idx="330">
                  <c:v>  MAY 30</c:v>
                </c:pt>
                <c:pt idx="331">
                  <c:v>  MAY 31</c:v>
                </c:pt>
                <c:pt idx="332">
                  <c:v>  JUN 01</c:v>
                </c:pt>
                <c:pt idx="333">
                  <c:v>  JUN 02</c:v>
                </c:pt>
                <c:pt idx="334">
                  <c:v>  JUN 03</c:v>
                </c:pt>
                <c:pt idx="335">
                  <c:v>  JUN 04</c:v>
                </c:pt>
                <c:pt idx="336">
                  <c:v>  JUN 05</c:v>
                </c:pt>
                <c:pt idx="337">
                  <c:v>  JUN 06</c:v>
                </c:pt>
                <c:pt idx="338">
                  <c:v>  JUN 07</c:v>
                </c:pt>
                <c:pt idx="339">
                  <c:v>  JUN 08</c:v>
                </c:pt>
                <c:pt idx="340">
                  <c:v>  JUN 09</c:v>
                </c:pt>
                <c:pt idx="341">
                  <c:v>  JUN 10</c:v>
                </c:pt>
                <c:pt idx="342">
                  <c:v>  JUN 11</c:v>
                </c:pt>
                <c:pt idx="343">
                  <c:v>  JUN 12</c:v>
                </c:pt>
                <c:pt idx="344">
                  <c:v>  JUN 13</c:v>
                </c:pt>
                <c:pt idx="345">
                  <c:v>  JUN 14</c:v>
                </c:pt>
                <c:pt idx="346">
                  <c:v>  JUN 15</c:v>
                </c:pt>
                <c:pt idx="347">
                  <c:v>  JUN 16</c:v>
                </c:pt>
                <c:pt idx="348">
                  <c:v>  JUN 17</c:v>
                </c:pt>
                <c:pt idx="349">
                  <c:v>  JUN 18</c:v>
                </c:pt>
                <c:pt idx="350">
                  <c:v>  JUN 19</c:v>
                </c:pt>
                <c:pt idx="351">
                  <c:v>  JUN 20</c:v>
                </c:pt>
                <c:pt idx="352">
                  <c:v>  JUN 21</c:v>
                </c:pt>
                <c:pt idx="353">
                  <c:v>  JUN 22</c:v>
                </c:pt>
                <c:pt idx="354">
                  <c:v>  JUN 23</c:v>
                </c:pt>
                <c:pt idx="355">
                  <c:v>  JUN 24</c:v>
                </c:pt>
                <c:pt idx="356">
                  <c:v>  JUN 25</c:v>
                </c:pt>
                <c:pt idx="357">
                  <c:v>  JUN 26</c:v>
                </c:pt>
                <c:pt idx="358">
                  <c:v>  JUN 27</c:v>
                </c:pt>
                <c:pt idx="359">
                  <c:v>  JUN 28</c:v>
                </c:pt>
                <c:pt idx="360">
                  <c:v>  JUN 29</c:v>
                </c:pt>
                <c:pt idx="361">
                  <c:v>  JUN 30</c:v>
                </c:pt>
                <c:pt idx="362">
                  <c:v>  JUL 01</c:v>
                </c:pt>
                <c:pt idx="363">
                  <c:v>  JUL 02</c:v>
                </c:pt>
                <c:pt idx="364">
                  <c:v>  JUL 03</c:v>
                </c:pt>
              </c:strCache>
            </c:strRef>
          </c:cat>
          <c:val>
            <c:numRef>
              <c:f>Stock_hydro!$B$4:$B$368</c:f>
              <c:numCache>
                <c:formatCode>General</c:formatCode>
                <c:ptCount val="365"/>
                <c:pt idx="0">
                  <c:v>59</c:v>
                </c:pt>
                <c:pt idx="1">
                  <c:v>59.2</c:v>
                </c:pt>
                <c:pt idx="2">
                  <c:v>59.3</c:v>
                </c:pt>
                <c:pt idx="3">
                  <c:v>59.5</c:v>
                </c:pt>
                <c:pt idx="4">
                  <c:v>59.6</c:v>
                </c:pt>
                <c:pt idx="5">
                  <c:v>59.8</c:v>
                </c:pt>
                <c:pt idx="6">
                  <c:v>60</c:v>
                </c:pt>
                <c:pt idx="7">
                  <c:v>60.1</c:v>
                </c:pt>
                <c:pt idx="8">
                  <c:v>60.3</c:v>
                </c:pt>
                <c:pt idx="9">
                  <c:v>60.5</c:v>
                </c:pt>
                <c:pt idx="10">
                  <c:v>60.6</c:v>
                </c:pt>
                <c:pt idx="11">
                  <c:v>60.8</c:v>
                </c:pt>
                <c:pt idx="12">
                  <c:v>60.9</c:v>
                </c:pt>
                <c:pt idx="13">
                  <c:v>61.1</c:v>
                </c:pt>
                <c:pt idx="14">
                  <c:v>61.3</c:v>
                </c:pt>
                <c:pt idx="15">
                  <c:v>61.4</c:v>
                </c:pt>
                <c:pt idx="16">
                  <c:v>61.6</c:v>
                </c:pt>
                <c:pt idx="17">
                  <c:v>61.7</c:v>
                </c:pt>
                <c:pt idx="18">
                  <c:v>61.9</c:v>
                </c:pt>
                <c:pt idx="19">
                  <c:v>62.1</c:v>
                </c:pt>
                <c:pt idx="20">
                  <c:v>62.2</c:v>
                </c:pt>
                <c:pt idx="21">
                  <c:v>62.4</c:v>
                </c:pt>
                <c:pt idx="22">
                  <c:v>62.5</c:v>
                </c:pt>
                <c:pt idx="23">
                  <c:v>62.7</c:v>
                </c:pt>
                <c:pt idx="24">
                  <c:v>62.9</c:v>
                </c:pt>
                <c:pt idx="25">
                  <c:v>63</c:v>
                </c:pt>
                <c:pt idx="26">
                  <c:v>63.2</c:v>
                </c:pt>
                <c:pt idx="27">
                  <c:v>63.4</c:v>
                </c:pt>
                <c:pt idx="28">
                  <c:v>63.5</c:v>
                </c:pt>
                <c:pt idx="29">
                  <c:v>63.7</c:v>
                </c:pt>
                <c:pt idx="30">
                  <c:v>63.8</c:v>
                </c:pt>
                <c:pt idx="31">
                  <c:v>64</c:v>
                </c:pt>
                <c:pt idx="32">
                  <c:v>64</c:v>
                </c:pt>
                <c:pt idx="33">
                  <c:v>63.9</c:v>
                </c:pt>
                <c:pt idx="34">
                  <c:v>63.9</c:v>
                </c:pt>
                <c:pt idx="35">
                  <c:v>63.9</c:v>
                </c:pt>
                <c:pt idx="36">
                  <c:v>63.8</c:v>
                </c:pt>
                <c:pt idx="37">
                  <c:v>63.8</c:v>
                </c:pt>
                <c:pt idx="38">
                  <c:v>63.8</c:v>
                </c:pt>
                <c:pt idx="39">
                  <c:v>63.7</c:v>
                </c:pt>
                <c:pt idx="40">
                  <c:v>63.7</c:v>
                </c:pt>
                <c:pt idx="41">
                  <c:v>63.7</c:v>
                </c:pt>
                <c:pt idx="42">
                  <c:v>63.6</c:v>
                </c:pt>
                <c:pt idx="43">
                  <c:v>63.6</c:v>
                </c:pt>
                <c:pt idx="44">
                  <c:v>63.6</c:v>
                </c:pt>
                <c:pt idx="45">
                  <c:v>63.5</c:v>
                </c:pt>
                <c:pt idx="46">
                  <c:v>63.5</c:v>
                </c:pt>
                <c:pt idx="47">
                  <c:v>63.5</c:v>
                </c:pt>
                <c:pt idx="48">
                  <c:v>63.5</c:v>
                </c:pt>
                <c:pt idx="49">
                  <c:v>63.4</c:v>
                </c:pt>
                <c:pt idx="50">
                  <c:v>63.4</c:v>
                </c:pt>
                <c:pt idx="51">
                  <c:v>63.4</c:v>
                </c:pt>
                <c:pt idx="52">
                  <c:v>63.3</c:v>
                </c:pt>
                <c:pt idx="53">
                  <c:v>63.3</c:v>
                </c:pt>
                <c:pt idx="54">
                  <c:v>63.3</c:v>
                </c:pt>
                <c:pt idx="55">
                  <c:v>63.2</c:v>
                </c:pt>
                <c:pt idx="56">
                  <c:v>63.2</c:v>
                </c:pt>
                <c:pt idx="57">
                  <c:v>63.2</c:v>
                </c:pt>
                <c:pt idx="58">
                  <c:v>63.1</c:v>
                </c:pt>
                <c:pt idx="59">
                  <c:v>63.1</c:v>
                </c:pt>
                <c:pt idx="60">
                  <c:v>63.1</c:v>
                </c:pt>
                <c:pt idx="61">
                  <c:v>63</c:v>
                </c:pt>
                <c:pt idx="62">
                  <c:v>63</c:v>
                </c:pt>
                <c:pt idx="63">
                  <c:v>62.9</c:v>
                </c:pt>
                <c:pt idx="64">
                  <c:v>62.9</c:v>
                </c:pt>
                <c:pt idx="65">
                  <c:v>62.8</c:v>
                </c:pt>
                <c:pt idx="66">
                  <c:v>62.7</c:v>
                </c:pt>
                <c:pt idx="67">
                  <c:v>62.7</c:v>
                </c:pt>
                <c:pt idx="68">
                  <c:v>62.6</c:v>
                </c:pt>
                <c:pt idx="69">
                  <c:v>62.5</c:v>
                </c:pt>
                <c:pt idx="70">
                  <c:v>62.5</c:v>
                </c:pt>
                <c:pt idx="71">
                  <c:v>62.4</c:v>
                </c:pt>
                <c:pt idx="72">
                  <c:v>62.3</c:v>
                </c:pt>
                <c:pt idx="73">
                  <c:v>62.3</c:v>
                </c:pt>
                <c:pt idx="74">
                  <c:v>62.2</c:v>
                </c:pt>
                <c:pt idx="75">
                  <c:v>62.1</c:v>
                </c:pt>
                <c:pt idx="76">
                  <c:v>62.1</c:v>
                </c:pt>
                <c:pt idx="77">
                  <c:v>62</c:v>
                </c:pt>
                <c:pt idx="78">
                  <c:v>61.9</c:v>
                </c:pt>
                <c:pt idx="79">
                  <c:v>61.9</c:v>
                </c:pt>
                <c:pt idx="80">
                  <c:v>61.8</c:v>
                </c:pt>
                <c:pt idx="81">
                  <c:v>61.7</c:v>
                </c:pt>
                <c:pt idx="82">
                  <c:v>61.7</c:v>
                </c:pt>
                <c:pt idx="83">
                  <c:v>61.6</c:v>
                </c:pt>
                <c:pt idx="84">
                  <c:v>61.5</c:v>
                </c:pt>
                <c:pt idx="85">
                  <c:v>61.5</c:v>
                </c:pt>
                <c:pt idx="86">
                  <c:v>61.4</c:v>
                </c:pt>
                <c:pt idx="87">
                  <c:v>61.3</c:v>
                </c:pt>
                <c:pt idx="88">
                  <c:v>61.3</c:v>
                </c:pt>
                <c:pt idx="89">
                  <c:v>61.2</c:v>
                </c:pt>
                <c:pt idx="90">
                  <c:v>61.1</c:v>
                </c:pt>
                <c:pt idx="91">
                  <c:v>61.1</c:v>
                </c:pt>
                <c:pt idx="92">
                  <c:v>61</c:v>
                </c:pt>
                <c:pt idx="93">
                  <c:v>60.8</c:v>
                </c:pt>
                <c:pt idx="94">
                  <c:v>60.6</c:v>
                </c:pt>
                <c:pt idx="95">
                  <c:v>60.4</c:v>
                </c:pt>
                <c:pt idx="96">
                  <c:v>60.2</c:v>
                </c:pt>
                <c:pt idx="97">
                  <c:v>60</c:v>
                </c:pt>
                <c:pt idx="98">
                  <c:v>59.8</c:v>
                </c:pt>
                <c:pt idx="99">
                  <c:v>59.6</c:v>
                </c:pt>
                <c:pt idx="100">
                  <c:v>59.5</c:v>
                </c:pt>
                <c:pt idx="101">
                  <c:v>59.3</c:v>
                </c:pt>
                <c:pt idx="102">
                  <c:v>59.1</c:v>
                </c:pt>
                <c:pt idx="103">
                  <c:v>58.9</c:v>
                </c:pt>
                <c:pt idx="104">
                  <c:v>58.7</c:v>
                </c:pt>
                <c:pt idx="105">
                  <c:v>58.5</c:v>
                </c:pt>
                <c:pt idx="106">
                  <c:v>58.3</c:v>
                </c:pt>
                <c:pt idx="107">
                  <c:v>58.1</c:v>
                </c:pt>
                <c:pt idx="108">
                  <c:v>57.9</c:v>
                </c:pt>
                <c:pt idx="109">
                  <c:v>57.7</c:v>
                </c:pt>
                <c:pt idx="110">
                  <c:v>57.5</c:v>
                </c:pt>
                <c:pt idx="111">
                  <c:v>57.3</c:v>
                </c:pt>
                <c:pt idx="112">
                  <c:v>57.1</c:v>
                </c:pt>
                <c:pt idx="113">
                  <c:v>56.9</c:v>
                </c:pt>
                <c:pt idx="114">
                  <c:v>56.7</c:v>
                </c:pt>
                <c:pt idx="115">
                  <c:v>56.5</c:v>
                </c:pt>
                <c:pt idx="116">
                  <c:v>56.4</c:v>
                </c:pt>
                <c:pt idx="117">
                  <c:v>56.2</c:v>
                </c:pt>
                <c:pt idx="118">
                  <c:v>56</c:v>
                </c:pt>
                <c:pt idx="119">
                  <c:v>55.8</c:v>
                </c:pt>
                <c:pt idx="120">
                  <c:v>55.6</c:v>
                </c:pt>
                <c:pt idx="121">
                  <c:v>55.4</c:v>
                </c:pt>
                <c:pt idx="122">
                  <c:v>55.2</c:v>
                </c:pt>
                <c:pt idx="123">
                  <c:v>55</c:v>
                </c:pt>
                <c:pt idx="124">
                  <c:v>54.5</c:v>
                </c:pt>
                <c:pt idx="125">
                  <c:v>54.1</c:v>
                </c:pt>
                <c:pt idx="126">
                  <c:v>53.6</c:v>
                </c:pt>
                <c:pt idx="127">
                  <c:v>53.1</c:v>
                </c:pt>
                <c:pt idx="128">
                  <c:v>52.7</c:v>
                </c:pt>
                <c:pt idx="129">
                  <c:v>52.2</c:v>
                </c:pt>
                <c:pt idx="130">
                  <c:v>51.7</c:v>
                </c:pt>
                <c:pt idx="131">
                  <c:v>51.3</c:v>
                </c:pt>
                <c:pt idx="132">
                  <c:v>50.8</c:v>
                </c:pt>
                <c:pt idx="133">
                  <c:v>50.3</c:v>
                </c:pt>
                <c:pt idx="134">
                  <c:v>49.9</c:v>
                </c:pt>
                <c:pt idx="135">
                  <c:v>49.4</c:v>
                </c:pt>
                <c:pt idx="136">
                  <c:v>48.9</c:v>
                </c:pt>
                <c:pt idx="137">
                  <c:v>48.5</c:v>
                </c:pt>
                <c:pt idx="138">
                  <c:v>48</c:v>
                </c:pt>
                <c:pt idx="139">
                  <c:v>47.5</c:v>
                </c:pt>
                <c:pt idx="140">
                  <c:v>47.1</c:v>
                </c:pt>
                <c:pt idx="141">
                  <c:v>46.6</c:v>
                </c:pt>
                <c:pt idx="142">
                  <c:v>46.1</c:v>
                </c:pt>
                <c:pt idx="143">
                  <c:v>45.7</c:v>
                </c:pt>
                <c:pt idx="144">
                  <c:v>45.2</c:v>
                </c:pt>
                <c:pt idx="145">
                  <c:v>44.7</c:v>
                </c:pt>
                <c:pt idx="146">
                  <c:v>44.3</c:v>
                </c:pt>
                <c:pt idx="147">
                  <c:v>43.8</c:v>
                </c:pt>
                <c:pt idx="148">
                  <c:v>43.3</c:v>
                </c:pt>
                <c:pt idx="149">
                  <c:v>42.9</c:v>
                </c:pt>
                <c:pt idx="150">
                  <c:v>42.4</c:v>
                </c:pt>
                <c:pt idx="151">
                  <c:v>41.9</c:v>
                </c:pt>
                <c:pt idx="152">
                  <c:v>41.5</c:v>
                </c:pt>
                <c:pt idx="153">
                  <c:v>41</c:v>
                </c:pt>
                <c:pt idx="154">
                  <c:v>40.700000000000003</c:v>
                </c:pt>
                <c:pt idx="155">
                  <c:v>40.4</c:v>
                </c:pt>
                <c:pt idx="156">
                  <c:v>40.1</c:v>
                </c:pt>
                <c:pt idx="157">
                  <c:v>39.799999999999997</c:v>
                </c:pt>
                <c:pt idx="158">
                  <c:v>39.5</c:v>
                </c:pt>
                <c:pt idx="159">
                  <c:v>39.299999999999997</c:v>
                </c:pt>
                <c:pt idx="160">
                  <c:v>39</c:v>
                </c:pt>
                <c:pt idx="161">
                  <c:v>38.700000000000003</c:v>
                </c:pt>
                <c:pt idx="162">
                  <c:v>38.4</c:v>
                </c:pt>
                <c:pt idx="163">
                  <c:v>38.1</c:v>
                </c:pt>
                <c:pt idx="164">
                  <c:v>37.799999999999997</c:v>
                </c:pt>
                <c:pt idx="165">
                  <c:v>37.5</c:v>
                </c:pt>
                <c:pt idx="166">
                  <c:v>37.200000000000003</c:v>
                </c:pt>
                <c:pt idx="167">
                  <c:v>36.9</c:v>
                </c:pt>
                <c:pt idx="168">
                  <c:v>36.6</c:v>
                </c:pt>
                <c:pt idx="169">
                  <c:v>36.4</c:v>
                </c:pt>
                <c:pt idx="170">
                  <c:v>36.1</c:v>
                </c:pt>
                <c:pt idx="171">
                  <c:v>35.799999999999997</c:v>
                </c:pt>
                <c:pt idx="172">
                  <c:v>35.5</c:v>
                </c:pt>
                <c:pt idx="173">
                  <c:v>35.200000000000003</c:v>
                </c:pt>
                <c:pt idx="174">
                  <c:v>34.9</c:v>
                </c:pt>
                <c:pt idx="175">
                  <c:v>34.6</c:v>
                </c:pt>
                <c:pt idx="176">
                  <c:v>34.299999999999997</c:v>
                </c:pt>
                <c:pt idx="177">
                  <c:v>34</c:v>
                </c:pt>
                <c:pt idx="178">
                  <c:v>33.700000000000003</c:v>
                </c:pt>
                <c:pt idx="179">
                  <c:v>33.5</c:v>
                </c:pt>
                <c:pt idx="180">
                  <c:v>33.200000000000003</c:v>
                </c:pt>
                <c:pt idx="181">
                  <c:v>32.9</c:v>
                </c:pt>
                <c:pt idx="182">
                  <c:v>32.6</c:v>
                </c:pt>
                <c:pt idx="183">
                  <c:v>32.299999999999997</c:v>
                </c:pt>
                <c:pt idx="184">
                  <c:v>32</c:v>
                </c:pt>
                <c:pt idx="185">
                  <c:v>31.8</c:v>
                </c:pt>
                <c:pt idx="186">
                  <c:v>31.5</c:v>
                </c:pt>
                <c:pt idx="187">
                  <c:v>31.3</c:v>
                </c:pt>
                <c:pt idx="188">
                  <c:v>31.1</c:v>
                </c:pt>
                <c:pt idx="189">
                  <c:v>30.9</c:v>
                </c:pt>
                <c:pt idx="190">
                  <c:v>30.6</c:v>
                </c:pt>
                <c:pt idx="191">
                  <c:v>30.4</c:v>
                </c:pt>
                <c:pt idx="192">
                  <c:v>30.2</c:v>
                </c:pt>
                <c:pt idx="193">
                  <c:v>30</c:v>
                </c:pt>
                <c:pt idx="194">
                  <c:v>29.7</c:v>
                </c:pt>
                <c:pt idx="195">
                  <c:v>29.5</c:v>
                </c:pt>
                <c:pt idx="196">
                  <c:v>29.3</c:v>
                </c:pt>
                <c:pt idx="197">
                  <c:v>29.1</c:v>
                </c:pt>
                <c:pt idx="198">
                  <c:v>28.8</c:v>
                </c:pt>
                <c:pt idx="199">
                  <c:v>28.6</c:v>
                </c:pt>
                <c:pt idx="200">
                  <c:v>28.4</c:v>
                </c:pt>
                <c:pt idx="201">
                  <c:v>28.2</c:v>
                </c:pt>
                <c:pt idx="202">
                  <c:v>27.9</c:v>
                </c:pt>
                <c:pt idx="203">
                  <c:v>27.7</c:v>
                </c:pt>
                <c:pt idx="204">
                  <c:v>27.5</c:v>
                </c:pt>
                <c:pt idx="205">
                  <c:v>27.3</c:v>
                </c:pt>
                <c:pt idx="206">
                  <c:v>27</c:v>
                </c:pt>
                <c:pt idx="207">
                  <c:v>26.8</c:v>
                </c:pt>
                <c:pt idx="208">
                  <c:v>26.6</c:v>
                </c:pt>
                <c:pt idx="209">
                  <c:v>26.4</c:v>
                </c:pt>
                <c:pt idx="210">
                  <c:v>26.1</c:v>
                </c:pt>
                <c:pt idx="211">
                  <c:v>25.9</c:v>
                </c:pt>
                <c:pt idx="212">
                  <c:v>25.5</c:v>
                </c:pt>
                <c:pt idx="213">
                  <c:v>25.1</c:v>
                </c:pt>
                <c:pt idx="214">
                  <c:v>24.700000000000003</c:v>
                </c:pt>
                <c:pt idx="215">
                  <c:v>24.300000000000004</c:v>
                </c:pt>
                <c:pt idx="216">
                  <c:v>23.900000000000006</c:v>
                </c:pt>
                <c:pt idx="217">
                  <c:v>23.500000000000007</c:v>
                </c:pt>
                <c:pt idx="218">
                  <c:v>23.100000000000009</c:v>
                </c:pt>
                <c:pt idx="219">
                  <c:v>22.70000000000001</c:v>
                </c:pt>
                <c:pt idx="220">
                  <c:v>22.300000000000011</c:v>
                </c:pt>
                <c:pt idx="221">
                  <c:v>21.900000000000013</c:v>
                </c:pt>
                <c:pt idx="222">
                  <c:v>21.500000000000014</c:v>
                </c:pt>
                <c:pt idx="223">
                  <c:v>21.100000000000016</c:v>
                </c:pt>
                <c:pt idx="224">
                  <c:v>20.700000000000017</c:v>
                </c:pt>
                <c:pt idx="225">
                  <c:v>20.300000000000018</c:v>
                </c:pt>
                <c:pt idx="226">
                  <c:v>20</c:v>
                </c:pt>
                <c:pt idx="227">
                  <c:v>19.8</c:v>
                </c:pt>
                <c:pt idx="228">
                  <c:v>19.7</c:v>
                </c:pt>
                <c:pt idx="229">
                  <c:v>19.600000000000001</c:v>
                </c:pt>
                <c:pt idx="230">
                  <c:v>19.5</c:v>
                </c:pt>
                <c:pt idx="231">
                  <c:v>19.399999999999999</c:v>
                </c:pt>
                <c:pt idx="232">
                  <c:v>19.3</c:v>
                </c:pt>
                <c:pt idx="233">
                  <c:v>19.2</c:v>
                </c:pt>
                <c:pt idx="234">
                  <c:v>19.100000000000001</c:v>
                </c:pt>
                <c:pt idx="235">
                  <c:v>19</c:v>
                </c:pt>
                <c:pt idx="236">
                  <c:v>18.899999999999999</c:v>
                </c:pt>
                <c:pt idx="237">
                  <c:v>18.8</c:v>
                </c:pt>
                <c:pt idx="238">
                  <c:v>18.7</c:v>
                </c:pt>
                <c:pt idx="239">
                  <c:v>18.600000000000001</c:v>
                </c:pt>
                <c:pt idx="240">
                  <c:v>18.5</c:v>
                </c:pt>
                <c:pt idx="241">
                  <c:v>18.399999999999999</c:v>
                </c:pt>
                <c:pt idx="242">
                  <c:v>18.3</c:v>
                </c:pt>
                <c:pt idx="243">
                  <c:v>18</c:v>
                </c:pt>
                <c:pt idx="244">
                  <c:v>17.899999999999999</c:v>
                </c:pt>
                <c:pt idx="245">
                  <c:v>17.899999999999999</c:v>
                </c:pt>
                <c:pt idx="246">
                  <c:v>17.8</c:v>
                </c:pt>
                <c:pt idx="247">
                  <c:v>17.7</c:v>
                </c:pt>
                <c:pt idx="248">
                  <c:v>17.7</c:v>
                </c:pt>
                <c:pt idx="249">
                  <c:v>17.600000000000001</c:v>
                </c:pt>
                <c:pt idx="250">
                  <c:v>17.5</c:v>
                </c:pt>
                <c:pt idx="251">
                  <c:v>17.5</c:v>
                </c:pt>
                <c:pt idx="252">
                  <c:v>17.399999999999999</c:v>
                </c:pt>
                <c:pt idx="253">
                  <c:v>17.399999999999999</c:v>
                </c:pt>
                <c:pt idx="254">
                  <c:v>17.3</c:v>
                </c:pt>
                <c:pt idx="255">
                  <c:v>17.2</c:v>
                </c:pt>
                <c:pt idx="256">
                  <c:v>17.2</c:v>
                </c:pt>
                <c:pt idx="257">
                  <c:v>17.100000000000001</c:v>
                </c:pt>
                <c:pt idx="258">
                  <c:v>17</c:v>
                </c:pt>
                <c:pt idx="259">
                  <c:v>17</c:v>
                </c:pt>
                <c:pt idx="260">
                  <c:v>16.899999999999999</c:v>
                </c:pt>
                <c:pt idx="261">
                  <c:v>16.8</c:v>
                </c:pt>
                <c:pt idx="262">
                  <c:v>16.8</c:v>
                </c:pt>
                <c:pt idx="263">
                  <c:v>16.7</c:v>
                </c:pt>
                <c:pt idx="264">
                  <c:v>16.600000000000001</c:v>
                </c:pt>
                <c:pt idx="265">
                  <c:v>16.600000000000001</c:v>
                </c:pt>
                <c:pt idx="266">
                  <c:v>16.5</c:v>
                </c:pt>
                <c:pt idx="267">
                  <c:v>16.5</c:v>
                </c:pt>
                <c:pt idx="268">
                  <c:v>16.399999999999999</c:v>
                </c:pt>
                <c:pt idx="269">
                  <c:v>16.3</c:v>
                </c:pt>
                <c:pt idx="270">
                  <c:v>16.3</c:v>
                </c:pt>
                <c:pt idx="271">
                  <c:v>16.2</c:v>
                </c:pt>
                <c:pt idx="272">
                  <c:v>16.100000000000001</c:v>
                </c:pt>
                <c:pt idx="273">
                  <c:v>16.100000000000001</c:v>
                </c:pt>
                <c:pt idx="274">
                  <c:v>16</c:v>
                </c:pt>
                <c:pt idx="275">
                  <c:v>16.2</c:v>
                </c:pt>
                <c:pt idx="276">
                  <c:v>16.399999999999999</c:v>
                </c:pt>
                <c:pt idx="277">
                  <c:v>16.600000000000001</c:v>
                </c:pt>
                <c:pt idx="278">
                  <c:v>16.8</c:v>
                </c:pt>
                <c:pt idx="279">
                  <c:v>17</c:v>
                </c:pt>
                <c:pt idx="280">
                  <c:v>17.2</c:v>
                </c:pt>
                <c:pt idx="281">
                  <c:v>17.399999999999999</c:v>
                </c:pt>
                <c:pt idx="282">
                  <c:v>17.600000000000001</c:v>
                </c:pt>
                <c:pt idx="283">
                  <c:v>17.8</c:v>
                </c:pt>
                <c:pt idx="284">
                  <c:v>18</c:v>
                </c:pt>
                <c:pt idx="285">
                  <c:v>18.2</c:v>
                </c:pt>
                <c:pt idx="286">
                  <c:v>18.399999999999999</c:v>
                </c:pt>
                <c:pt idx="287">
                  <c:v>18.600000000000001</c:v>
                </c:pt>
                <c:pt idx="288">
                  <c:v>18.8</c:v>
                </c:pt>
                <c:pt idx="289">
                  <c:v>19</c:v>
                </c:pt>
                <c:pt idx="290">
                  <c:v>19.2</c:v>
                </c:pt>
                <c:pt idx="291">
                  <c:v>19.399999999999999</c:v>
                </c:pt>
                <c:pt idx="292">
                  <c:v>19.600000000000001</c:v>
                </c:pt>
                <c:pt idx="293">
                  <c:v>19.8</c:v>
                </c:pt>
                <c:pt idx="294">
                  <c:v>20</c:v>
                </c:pt>
                <c:pt idx="295">
                  <c:v>20.2</c:v>
                </c:pt>
                <c:pt idx="296">
                  <c:v>20.399999999999999</c:v>
                </c:pt>
                <c:pt idx="297">
                  <c:v>20.6</c:v>
                </c:pt>
                <c:pt idx="298">
                  <c:v>20.8</c:v>
                </c:pt>
                <c:pt idx="299">
                  <c:v>21</c:v>
                </c:pt>
                <c:pt idx="300">
                  <c:v>21.2</c:v>
                </c:pt>
                <c:pt idx="301">
                  <c:v>21.4</c:v>
                </c:pt>
                <c:pt idx="302">
                  <c:v>21.6</c:v>
                </c:pt>
                <c:pt idx="303">
                  <c:v>21.8</c:v>
                </c:pt>
                <c:pt idx="304">
                  <c:v>22</c:v>
                </c:pt>
                <c:pt idx="305">
                  <c:v>22.4</c:v>
                </c:pt>
                <c:pt idx="306">
                  <c:v>22.7</c:v>
                </c:pt>
                <c:pt idx="307">
                  <c:v>23.1</c:v>
                </c:pt>
                <c:pt idx="308">
                  <c:v>23.4</c:v>
                </c:pt>
                <c:pt idx="309">
                  <c:v>23.8</c:v>
                </c:pt>
                <c:pt idx="310">
                  <c:v>24.1</c:v>
                </c:pt>
                <c:pt idx="311">
                  <c:v>24.5</c:v>
                </c:pt>
                <c:pt idx="312">
                  <c:v>24.8</c:v>
                </c:pt>
                <c:pt idx="313">
                  <c:v>25.2</c:v>
                </c:pt>
                <c:pt idx="314">
                  <c:v>25.5</c:v>
                </c:pt>
                <c:pt idx="315">
                  <c:v>25.9</c:v>
                </c:pt>
                <c:pt idx="316">
                  <c:v>26.3</c:v>
                </c:pt>
                <c:pt idx="317">
                  <c:v>26.6</c:v>
                </c:pt>
                <c:pt idx="318">
                  <c:v>27</c:v>
                </c:pt>
                <c:pt idx="319">
                  <c:v>27.3</c:v>
                </c:pt>
                <c:pt idx="320">
                  <c:v>27.7</c:v>
                </c:pt>
                <c:pt idx="321">
                  <c:v>28</c:v>
                </c:pt>
                <c:pt idx="322">
                  <c:v>28.4</c:v>
                </c:pt>
                <c:pt idx="323">
                  <c:v>28.7</c:v>
                </c:pt>
                <c:pt idx="324">
                  <c:v>29.1</c:v>
                </c:pt>
                <c:pt idx="325">
                  <c:v>29.5</c:v>
                </c:pt>
                <c:pt idx="326">
                  <c:v>29.8</c:v>
                </c:pt>
                <c:pt idx="327">
                  <c:v>30.2</c:v>
                </c:pt>
                <c:pt idx="328">
                  <c:v>30.5</c:v>
                </c:pt>
                <c:pt idx="329">
                  <c:v>30.9</c:v>
                </c:pt>
                <c:pt idx="330">
                  <c:v>31.2</c:v>
                </c:pt>
                <c:pt idx="331">
                  <c:v>31.6</c:v>
                </c:pt>
                <c:pt idx="332">
                  <c:v>31.9</c:v>
                </c:pt>
                <c:pt idx="333">
                  <c:v>32.299999999999997</c:v>
                </c:pt>
                <c:pt idx="334">
                  <c:v>32.6</c:v>
                </c:pt>
                <c:pt idx="335">
                  <c:v>33</c:v>
                </c:pt>
                <c:pt idx="336">
                  <c:v>33.9</c:v>
                </c:pt>
                <c:pt idx="337">
                  <c:v>34.700000000000003</c:v>
                </c:pt>
                <c:pt idx="338">
                  <c:v>35.6</c:v>
                </c:pt>
                <c:pt idx="339">
                  <c:v>36.5</c:v>
                </c:pt>
                <c:pt idx="340">
                  <c:v>37.299999999999997</c:v>
                </c:pt>
                <c:pt idx="341">
                  <c:v>38.200000000000003</c:v>
                </c:pt>
                <c:pt idx="342">
                  <c:v>39.1</c:v>
                </c:pt>
                <c:pt idx="343">
                  <c:v>39.9</c:v>
                </c:pt>
                <c:pt idx="344">
                  <c:v>40.799999999999997</c:v>
                </c:pt>
                <c:pt idx="345">
                  <c:v>41.7</c:v>
                </c:pt>
                <c:pt idx="346">
                  <c:v>42.5</c:v>
                </c:pt>
                <c:pt idx="347">
                  <c:v>43.4</c:v>
                </c:pt>
                <c:pt idx="348">
                  <c:v>44.3</c:v>
                </c:pt>
                <c:pt idx="349">
                  <c:v>45.1</c:v>
                </c:pt>
                <c:pt idx="350">
                  <c:v>46</c:v>
                </c:pt>
                <c:pt idx="351">
                  <c:v>46.9</c:v>
                </c:pt>
                <c:pt idx="352">
                  <c:v>47.7</c:v>
                </c:pt>
                <c:pt idx="353">
                  <c:v>48.6</c:v>
                </c:pt>
                <c:pt idx="354">
                  <c:v>49.5</c:v>
                </c:pt>
                <c:pt idx="355">
                  <c:v>50.3</c:v>
                </c:pt>
                <c:pt idx="356">
                  <c:v>51.2</c:v>
                </c:pt>
                <c:pt idx="357">
                  <c:v>52.1</c:v>
                </c:pt>
                <c:pt idx="358">
                  <c:v>52.9</c:v>
                </c:pt>
                <c:pt idx="359">
                  <c:v>53.8</c:v>
                </c:pt>
                <c:pt idx="360">
                  <c:v>54.7</c:v>
                </c:pt>
                <c:pt idx="361">
                  <c:v>55.5</c:v>
                </c:pt>
                <c:pt idx="362">
                  <c:v>56.4</c:v>
                </c:pt>
                <c:pt idx="363">
                  <c:v>57.3</c:v>
                </c:pt>
                <c:pt idx="364">
                  <c:v>58.1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BF6-4891-A7E8-89608F658FB6}"/>
            </c:ext>
          </c:extLst>
        </c:ser>
        <c:ser>
          <c:idx val="1"/>
          <c:order val="1"/>
          <c:tx>
            <c:strRef>
              <c:f>Stock_hydro!$D$3</c:f>
              <c:strCache>
                <c:ptCount val="1"/>
                <c:pt idx="0">
                  <c:v>Lev High (%)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Stock_hydro!$A$4:$A$368</c:f>
              <c:strCache>
                <c:ptCount val="365"/>
                <c:pt idx="0">
                  <c:v>  JUL 04</c:v>
                </c:pt>
                <c:pt idx="1">
                  <c:v>  JUL 05</c:v>
                </c:pt>
                <c:pt idx="2">
                  <c:v>  JUL 06</c:v>
                </c:pt>
                <c:pt idx="3">
                  <c:v>  JUL 07</c:v>
                </c:pt>
                <c:pt idx="4">
                  <c:v>  JUL 08</c:v>
                </c:pt>
                <c:pt idx="5">
                  <c:v>  JUL 09</c:v>
                </c:pt>
                <c:pt idx="6">
                  <c:v>  JUL 10</c:v>
                </c:pt>
                <c:pt idx="7">
                  <c:v>  JUL 11</c:v>
                </c:pt>
                <c:pt idx="8">
                  <c:v>  JUL 12</c:v>
                </c:pt>
                <c:pt idx="9">
                  <c:v>  JUL 13</c:v>
                </c:pt>
                <c:pt idx="10">
                  <c:v>  JUL 14</c:v>
                </c:pt>
                <c:pt idx="11">
                  <c:v>  JUL 15</c:v>
                </c:pt>
                <c:pt idx="12">
                  <c:v>  JUL 16</c:v>
                </c:pt>
                <c:pt idx="13">
                  <c:v>  JUL 17</c:v>
                </c:pt>
                <c:pt idx="14">
                  <c:v>  JUL 18</c:v>
                </c:pt>
                <c:pt idx="15">
                  <c:v>  JUL 19</c:v>
                </c:pt>
                <c:pt idx="16">
                  <c:v>  JUL 20</c:v>
                </c:pt>
                <c:pt idx="17">
                  <c:v>  JUL 21</c:v>
                </c:pt>
                <c:pt idx="18">
                  <c:v>  JUL 22</c:v>
                </c:pt>
                <c:pt idx="19">
                  <c:v>  JUL 23</c:v>
                </c:pt>
                <c:pt idx="20">
                  <c:v>  JUL 24</c:v>
                </c:pt>
                <c:pt idx="21">
                  <c:v>  JUL 25</c:v>
                </c:pt>
                <c:pt idx="22">
                  <c:v>  JUL 26</c:v>
                </c:pt>
                <c:pt idx="23">
                  <c:v>  JUL 27</c:v>
                </c:pt>
                <c:pt idx="24">
                  <c:v>  JUL 28</c:v>
                </c:pt>
                <c:pt idx="25">
                  <c:v>  JUL 29</c:v>
                </c:pt>
                <c:pt idx="26">
                  <c:v>  JUL 30</c:v>
                </c:pt>
                <c:pt idx="27">
                  <c:v>  JUL 31</c:v>
                </c:pt>
                <c:pt idx="28">
                  <c:v>  AUG 01</c:v>
                </c:pt>
                <c:pt idx="29">
                  <c:v>  AUG 02</c:v>
                </c:pt>
                <c:pt idx="30">
                  <c:v>  AUG 03</c:v>
                </c:pt>
                <c:pt idx="31">
                  <c:v>  AUG 04</c:v>
                </c:pt>
                <c:pt idx="32">
                  <c:v>  AUG 05</c:v>
                </c:pt>
                <c:pt idx="33">
                  <c:v>  AUG 06</c:v>
                </c:pt>
                <c:pt idx="34">
                  <c:v>  AUG 07</c:v>
                </c:pt>
                <c:pt idx="35">
                  <c:v>  AUG 08</c:v>
                </c:pt>
                <c:pt idx="36">
                  <c:v>  AUG 09</c:v>
                </c:pt>
                <c:pt idx="37">
                  <c:v>  AUG 10</c:v>
                </c:pt>
                <c:pt idx="38">
                  <c:v>  AUG 11</c:v>
                </c:pt>
                <c:pt idx="39">
                  <c:v>  AUG 12</c:v>
                </c:pt>
                <c:pt idx="40">
                  <c:v>  AUG 13</c:v>
                </c:pt>
                <c:pt idx="41">
                  <c:v>  AUG 14</c:v>
                </c:pt>
                <c:pt idx="42">
                  <c:v>  AUG 15</c:v>
                </c:pt>
                <c:pt idx="43">
                  <c:v>  AUG 16</c:v>
                </c:pt>
                <c:pt idx="44">
                  <c:v>  AUG 17</c:v>
                </c:pt>
                <c:pt idx="45">
                  <c:v>  AUG 18</c:v>
                </c:pt>
                <c:pt idx="46">
                  <c:v>  AUG 19</c:v>
                </c:pt>
                <c:pt idx="47">
                  <c:v>  AUG 20</c:v>
                </c:pt>
                <c:pt idx="48">
                  <c:v>  AUG 21</c:v>
                </c:pt>
                <c:pt idx="49">
                  <c:v>  AUG 22</c:v>
                </c:pt>
                <c:pt idx="50">
                  <c:v>  AUG 23</c:v>
                </c:pt>
                <c:pt idx="51">
                  <c:v>  AUG 24</c:v>
                </c:pt>
                <c:pt idx="52">
                  <c:v>  AUG 25</c:v>
                </c:pt>
                <c:pt idx="53">
                  <c:v>  AUG 26</c:v>
                </c:pt>
                <c:pt idx="54">
                  <c:v>  AUG 27</c:v>
                </c:pt>
                <c:pt idx="55">
                  <c:v>  AUG 28</c:v>
                </c:pt>
                <c:pt idx="56">
                  <c:v>  AUG 29</c:v>
                </c:pt>
                <c:pt idx="57">
                  <c:v>  AUG 30</c:v>
                </c:pt>
                <c:pt idx="58">
                  <c:v>  AUG 31</c:v>
                </c:pt>
                <c:pt idx="59">
                  <c:v>  SEP 01</c:v>
                </c:pt>
                <c:pt idx="60">
                  <c:v>  SEP 02</c:v>
                </c:pt>
                <c:pt idx="61">
                  <c:v>  SEP 03</c:v>
                </c:pt>
                <c:pt idx="62">
                  <c:v>  SEP 04</c:v>
                </c:pt>
                <c:pt idx="63">
                  <c:v>  SEP 05</c:v>
                </c:pt>
                <c:pt idx="64">
                  <c:v>  SEP 06</c:v>
                </c:pt>
                <c:pt idx="65">
                  <c:v>  SEP 07</c:v>
                </c:pt>
                <c:pt idx="66">
                  <c:v>  SEP 08</c:v>
                </c:pt>
                <c:pt idx="67">
                  <c:v>  SEP 09</c:v>
                </c:pt>
                <c:pt idx="68">
                  <c:v>  SEP 10</c:v>
                </c:pt>
                <c:pt idx="69">
                  <c:v>  SEP 11</c:v>
                </c:pt>
                <c:pt idx="70">
                  <c:v>  SEP 12</c:v>
                </c:pt>
                <c:pt idx="71">
                  <c:v>  SEP 13</c:v>
                </c:pt>
                <c:pt idx="72">
                  <c:v>  SEP 14</c:v>
                </c:pt>
                <c:pt idx="73">
                  <c:v>  SEP 15</c:v>
                </c:pt>
                <c:pt idx="74">
                  <c:v>  SEP 16</c:v>
                </c:pt>
                <c:pt idx="75">
                  <c:v>  SEP 17</c:v>
                </c:pt>
                <c:pt idx="76">
                  <c:v>  SEP 18</c:v>
                </c:pt>
                <c:pt idx="77">
                  <c:v>  SEP 19</c:v>
                </c:pt>
                <c:pt idx="78">
                  <c:v>  SEP 20</c:v>
                </c:pt>
                <c:pt idx="79">
                  <c:v>  SEP 21</c:v>
                </c:pt>
                <c:pt idx="80">
                  <c:v>  SEP 22</c:v>
                </c:pt>
                <c:pt idx="81">
                  <c:v>  SEP 23</c:v>
                </c:pt>
                <c:pt idx="82">
                  <c:v>  SEP 24</c:v>
                </c:pt>
                <c:pt idx="83">
                  <c:v>  SEP 25</c:v>
                </c:pt>
                <c:pt idx="84">
                  <c:v>  SEP 26</c:v>
                </c:pt>
                <c:pt idx="85">
                  <c:v>  SEP 27</c:v>
                </c:pt>
                <c:pt idx="86">
                  <c:v>  SEP 28</c:v>
                </c:pt>
                <c:pt idx="87">
                  <c:v>  SEP 29</c:v>
                </c:pt>
                <c:pt idx="88">
                  <c:v>  SEP 30</c:v>
                </c:pt>
                <c:pt idx="89">
                  <c:v>  OCT 01</c:v>
                </c:pt>
                <c:pt idx="90">
                  <c:v>  OCT 02</c:v>
                </c:pt>
                <c:pt idx="91">
                  <c:v>  OCT 03</c:v>
                </c:pt>
                <c:pt idx="92">
                  <c:v>  OCT 04</c:v>
                </c:pt>
                <c:pt idx="93">
                  <c:v>  OCT 05</c:v>
                </c:pt>
                <c:pt idx="94">
                  <c:v>  OCT 06</c:v>
                </c:pt>
                <c:pt idx="95">
                  <c:v>  OCT 07</c:v>
                </c:pt>
                <c:pt idx="96">
                  <c:v>  OCT 08</c:v>
                </c:pt>
                <c:pt idx="97">
                  <c:v>  OCT 09</c:v>
                </c:pt>
                <c:pt idx="98">
                  <c:v>  OCT 10</c:v>
                </c:pt>
                <c:pt idx="99">
                  <c:v>  OCT 11</c:v>
                </c:pt>
                <c:pt idx="100">
                  <c:v>  OCT 12</c:v>
                </c:pt>
                <c:pt idx="101">
                  <c:v>  OCT 13</c:v>
                </c:pt>
                <c:pt idx="102">
                  <c:v>  OCT 14</c:v>
                </c:pt>
                <c:pt idx="103">
                  <c:v>  OCT 15</c:v>
                </c:pt>
                <c:pt idx="104">
                  <c:v>  OCT 16</c:v>
                </c:pt>
                <c:pt idx="105">
                  <c:v>  OCT 17</c:v>
                </c:pt>
                <c:pt idx="106">
                  <c:v>  OCT 18</c:v>
                </c:pt>
                <c:pt idx="107">
                  <c:v>  OCT 19</c:v>
                </c:pt>
                <c:pt idx="108">
                  <c:v>  OCT 20</c:v>
                </c:pt>
                <c:pt idx="109">
                  <c:v>  OCT 21</c:v>
                </c:pt>
                <c:pt idx="110">
                  <c:v>  OCT 22</c:v>
                </c:pt>
                <c:pt idx="111">
                  <c:v>  OCT 23</c:v>
                </c:pt>
                <c:pt idx="112">
                  <c:v>  OCT 24</c:v>
                </c:pt>
                <c:pt idx="113">
                  <c:v>  OCT 25</c:v>
                </c:pt>
                <c:pt idx="114">
                  <c:v>  OCT 26</c:v>
                </c:pt>
                <c:pt idx="115">
                  <c:v>  OCT 27</c:v>
                </c:pt>
                <c:pt idx="116">
                  <c:v>  OCT 28</c:v>
                </c:pt>
                <c:pt idx="117">
                  <c:v>  OCT 29</c:v>
                </c:pt>
                <c:pt idx="118">
                  <c:v>  OCT 30</c:v>
                </c:pt>
                <c:pt idx="119">
                  <c:v>  OCT 31</c:v>
                </c:pt>
                <c:pt idx="120">
                  <c:v>  NOV 01</c:v>
                </c:pt>
                <c:pt idx="121">
                  <c:v>  NOV 02</c:v>
                </c:pt>
                <c:pt idx="122">
                  <c:v>  NOV 03</c:v>
                </c:pt>
                <c:pt idx="123">
                  <c:v>  NOV 04</c:v>
                </c:pt>
                <c:pt idx="124">
                  <c:v>  NOV 05</c:v>
                </c:pt>
                <c:pt idx="125">
                  <c:v>  NOV 06</c:v>
                </c:pt>
                <c:pt idx="126">
                  <c:v>  NOV 07</c:v>
                </c:pt>
                <c:pt idx="127">
                  <c:v>  NOV 08</c:v>
                </c:pt>
                <c:pt idx="128">
                  <c:v>  NOV 09</c:v>
                </c:pt>
                <c:pt idx="129">
                  <c:v>  NOV 10</c:v>
                </c:pt>
                <c:pt idx="130">
                  <c:v>  NOV 11</c:v>
                </c:pt>
                <c:pt idx="131">
                  <c:v>  NOV 12</c:v>
                </c:pt>
                <c:pt idx="132">
                  <c:v>  NOV 13</c:v>
                </c:pt>
                <c:pt idx="133">
                  <c:v>  NOV 14</c:v>
                </c:pt>
                <c:pt idx="134">
                  <c:v>  NOV 15</c:v>
                </c:pt>
                <c:pt idx="135">
                  <c:v>  NOV 16</c:v>
                </c:pt>
                <c:pt idx="136">
                  <c:v>  NOV 17</c:v>
                </c:pt>
                <c:pt idx="137">
                  <c:v>  NOV 18</c:v>
                </c:pt>
                <c:pt idx="138">
                  <c:v>  NOV 19</c:v>
                </c:pt>
                <c:pt idx="139">
                  <c:v>  NOV 20</c:v>
                </c:pt>
                <c:pt idx="140">
                  <c:v>  NOV 21</c:v>
                </c:pt>
                <c:pt idx="141">
                  <c:v>  NOV 22</c:v>
                </c:pt>
                <c:pt idx="142">
                  <c:v>  NOV 23</c:v>
                </c:pt>
                <c:pt idx="143">
                  <c:v>  NOV 24</c:v>
                </c:pt>
                <c:pt idx="144">
                  <c:v>  NOV 25</c:v>
                </c:pt>
                <c:pt idx="145">
                  <c:v>  NOV 26</c:v>
                </c:pt>
                <c:pt idx="146">
                  <c:v>  NOV 27</c:v>
                </c:pt>
                <c:pt idx="147">
                  <c:v>  NOV 28</c:v>
                </c:pt>
                <c:pt idx="148">
                  <c:v>  NOV 29</c:v>
                </c:pt>
                <c:pt idx="149">
                  <c:v>  NOV 30</c:v>
                </c:pt>
                <c:pt idx="150">
                  <c:v>  DEC 01</c:v>
                </c:pt>
                <c:pt idx="151">
                  <c:v>  DEC 02</c:v>
                </c:pt>
                <c:pt idx="152">
                  <c:v>  DEC 03</c:v>
                </c:pt>
                <c:pt idx="153">
                  <c:v>  DEC 04</c:v>
                </c:pt>
                <c:pt idx="154">
                  <c:v>  DEC 05</c:v>
                </c:pt>
                <c:pt idx="155">
                  <c:v>  DEC 06</c:v>
                </c:pt>
                <c:pt idx="156">
                  <c:v>  DEC 07</c:v>
                </c:pt>
                <c:pt idx="157">
                  <c:v>  DEC 08</c:v>
                </c:pt>
                <c:pt idx="158">
                  <c:v>  DEC 09</c:v>
                </c:pt>
                <c:pt idx="159">
                  <c:v>  DEC 10</c:v>
                </c:pt>
                <c:pt idx="160">
                  <c:v>  DEC 11</c:v>
                </c:pt>
                <c:pt idx="161">
                  <c:v>  DEC 12</c:v>
                </c:pt>
                <c:pt idx="162">
                  <c:v>  DEC 13</c:v>
                </c:pt>
                <c:pt idx="163">
                  <c:v>  DEC 14</c:v>
                </c:pt>
                <c:pt idx="164">
                  <c:v>  DEC 15</c:v>
                </c:pt>
                <c:pt idx="165">
                  <c:v>  DEC 16</c:v>
                </c:pt>
                <c:pt idx="166">
                  <c:v>  DEC 17</c:v>
                </c:pt>
                <c:pt idx="167">
                  <c:v>  DEC 18</c:v>
                </c:pt>
                <c:pt idx="168">
                  <c:v>  DEC 19</c:v>
                </c:pt>
                <c:pt idx="169">
                  <c:v>  DEC 20</c:v>
                </c:pt>
                <c:pt idx="170">
                  <c:v>  DEC 21</c:v>
                </c:pt>
                <c:pt idx="171">
                  <c:v>  DEC 22</c:v>
                </c:pt>
                <c:pt idx="172">
                  <c:v>  DEC 23</c:v>
                </c:pt>
                <c:pt idx="173">
                  <c:v>  DEC 24</c:v>
                </c:pt>
                <c:pt idx="174">
                  <c:v>  DEC 25</c:v>
                </c:pt>
                <c:pt idx="175">
                  <c:v>  DEC 26</c:v>
                </c:pt>
                <c:pt idx="176">
                  <c:v>  DEC 27</c:v>
                </c:pt>
                <c:pt idx="177">
                  <c:v>  DEC 28</c:v>
                </c:pt>
                <c:pt idx="178">
                  <c:v>  DEC 29</c:v>
                </c:pt>
                <c:pt idx="179">
                  <c:v>  DEC 30</c:v>
                </c:pt>
                <c:pt idx="180">
                  <c:v>  DEC 31</c:v>
                </c:pt>
                <c:pt idx="181">
                  <c:v>  JAN 01</c:v>
                </c:pt>
                <c:pt idx="182">
                  <c:v>  JAN 02</c:v>
                </c:pt>
                <c:pt idx="183">
                  <c:v>  JAN 03</c:v>
                </c:pt>
                <c:pt idx="184">
                  <c:v>  JAN 04</c:v>
                </c:pt>
                <c:pt idx="185">
                  <c:v>  JAN 05</c:v>
                </c:pt>
                <c:pt idx="186">
                  <c:v>  JAN 06</c:v>
                </c:pt>
                <c:pt idx="187">
                  <c:v>  JAN 07</c:v>
                </c:pt>
                <c:pt idx="188">
                  <c:v>  JAN 08</c:v>
                </c:pt>
                <c:pt idx="189">
                  <c:v>  JAN 09</c:v>
                </c:pt>
                <c:pt idx="190">
                  <c:v>  JAN 10</c:v>
                </c:pt>
                <c:pt idx="191">
                  <c:v>  JAN 11</c:v>
                </c:pt>
                <c:pt idx="192">
                  <c:v>  JAN 12</c:v>
                </c:pt>
                <c:pt idx="193">
                  <c:v>  JAN 13</c:v>
                </c:pt>
                <c:pt idx="194">
                  <c:v>  JAN 14</c:v>
                </c:pt>
                <c:pt idx="195">
                  <c:v>  JAN 15</c:v>
                </c:pt>
                <c:pt idx="196">
                  <c:v>  JAN 16</c:v>
                </c:pt>
                <c:pt idx="197">
                  <c:v>  JAN 17</c:v>
                </c:pt>
                <c:pt idx="198">
                  <c:v>  JAN 18</c:v>
                </c:pt>
                <c:pt idx="199">
                  <c:v>  JAN 19</c:v>
                </c:pt>
                <c:pt idx="200">
                  <c:v>  JAN 20</c:v>
                </c:pt>
                <c:pt idx="201">
                  <c:v>  JAN 21</c:v>
                </c:pt>
                <c:pt idx="202">
                  <c:v>  JAN 22</c:v>
                </c:pt>
                <c:pt idx="203">
                  <c:v>  JAN 23</c:v>
                </c:pt>
                <c:pt idx="204">
                  <c:v>  JAN 24</c:v>
                </c:pt>
                <c:pt idx="205">
                  <c:v>  JAN 25</c:v>
                </c:pt>
                <c:pt idx="206">
                  <c:v>  JAN 26</c:v>
                </c:pt>
                <c:pt idx="207">
                  <c:v>  JAN 27</c:v>
                </c:pt>
                <c:pt idx="208">
                  <c:v>  JAN 28</c:v>
                </c:pt>
                <c:pt idx="209">
                  <c:v>  JAN 29</c:v>
                </c:pt>
                <c:pt idx="210">
                  <c:v>  JAN 30</c:v>
                </c:pt>
                <c:pt idx="211">
                  <c:v>  JAN 31</c:v>
                </c:pt>
                <c:pt idx="212">
                  <c:v>  FEB 01</c:v>
                </c:pt>
                <c:pt idx="213">
                  <c:v>  FEB 02</c:v>
                </c:pt>
                <c:pt idx="214">
                  <c:v>  FEB 03</c:v>
                </c:pt>
                <c:pt idx="215">
                  <c:v>  FEB 04</c:v>
                </c:pt>
                <c:pt idx="216">
                  <c:v>  FEB 05</c:v>
                </c:pt>
                <c:pt idx="217">
                  <c:v>  FEB 06</c:v>
                </c:pt>
                <c:pt idx="218">
                  <c:v>  FEB 07</c:v>
                </c:pt>
                <c:pt idx="219">
                  <c:v>  FEB 08</c:v>
                </c:pt>
                <c:pt idx="220">
                  <c:v>  FEB 09</c:v>
                </c:pt>
                <c:pt idx="221">
                  <c:v>  FEB 10</c:v>
                </c:pt>
                <c:pt idx="222">
                  <c:v>  FEB 11</c:v>
                </c:pt>
                <c:pt idx="223">
                  <c:v>  FEB 12</c:v>
                </c:pt>
                <c:pt idx="224">
                  <c:v>  FEB 13</c:v>
                </c:pt>
                <c:pt idx="225">
                  <c:v>  FEB 14</c:v>
                </c:pt>
                <c:pt idx="226">
                  <c:v>  FEB 15</c:v>
                </c:pt>
                <c:pt idx="227">
                  <c:v>  FEB 16</c:v>
                </c:pt>
                <c:pt idx="228">
                  <c:v>  FEB 17</c:v>
                </c:pt>
                <c:pt idx="229">
                  <c:v>  FEB 18</c:v>
                </c:pt>
                <c:pt idx="230">
                  <c:v>  FEB 19</c:v>
                </c:pt>
                <c:pt idx="231">
                  <c:v>  FEB 20</c:v>
                </c:pt>
                <c:pt idx="232">
                  <c:v>  FEB 21</c:v>
                </c:pt>
                <c:pt idx="233">
                  <c:v>  FEB 22</c:v>
                </c:pt>
                <c:pt idx="234">
                  <c:v>  FEB 23</c:v>
                </c:pt>
                <c:pt idx="235">
                  <c:v>  FEB 24</c:v>
                </c:pt>
                <c:pt idx="236">
                  <c:v>  FEB 25</c:v>
                </c:pt>
                <c:pt idx="237">
                  <c:v>  FEB 26</c:v>
                </c:pt>
                <c:pt idx="238">
                  <c:v>  FEB 27</c:v>
                </c:pt>
                <c:pt idx="239">
                  <c:v>  FEB 28</c:v>
                </c:pt>
                <c:pt idx="240">
                  <c:v>  MAR 01</c:v>
                </c:pt>
                <c:pt idx="241">
                  <c:v>  MAR 02</c:v>
                </c:pt>
                <c:pt idx="242">
                  <c:v>  MAR 03</c:v>
                </c:pt>
                <c:pt idx="243">
                  <c:v>  MAR 04</c:v>
                </c:pt>
                <c:pt idx="244">
                  <c:v>  MAR 05</c:v>
                </c:pt>
                <c:pt idx="245">
                  <c:v>  MAR 06</c:v>
                </c:pt>
                <c:pt idx="246">
                  <c:v>  MAR 07</c:v>
                </c:pt>
                <c:pt idx="247">
                  <c:v>  MAR 08</c:v>
                </c:pt>
                <c:pt idx="248">
                  <c:v>  MAR 09</c:v>
                </c:pt>
                <c:pt idx="249">
                  <c:v>  MAR 10</c:v>
                </c:pt>
                <c:pt idx="250">
                  <c:v>  MAR 11</c:v>
                </c:pt>
                <c:pt idx="251">
                  <c:v>  MAR 12</c:v>
                </c:pt>
                <c:pt idx="252">
                  <c:v>  MAR 13</c:v>
                </c:pt>
                <c:pt idx="253">
                  <c:v>  MAR 14</c:v>
                </c:pt>
                <c:pt idx="254">
                  <c:v>  MAR 15</c:v>
                </c:pt>
                <c:pt idx="255">
                  <c:v>  MAR 16</c:v>
                </c:pt>
                <c:pt idx="256">
                  <c:v>  MAR 17</c:v>
                </c:pt>
                <c:pt idx="257">
                  <c:v>  MAR 18</c:v>
                </c:pt>
                <c:pt idx="258">
                  <c:v>  MAR 19</c:v>
                </c:pt>
                <c:pt idx="259">
                  <c:v>  MAR 20</c:v>
                </c:pt>
                <c:pt idx="260">
                  <c:v>  MAR 21</c:v>
                </c:pt>
                <c:pt idx="261">
                  <c:v>  MAR 22</c:v>
                </c:pt>
                <c:pt idx="262">
                  <c:v>  MAR 23</c:v>
                </c:pt>
                <c:pt idx="263">
                  <c:v>  MAR 24</c:v>
                </c:pt>
                <c:pt idx="264">
                  <c:v>  MAR 25</c:v>
                </c:pt>
                <c:pt idx="265">
                  <c:v>  MAR 26</c:v>
                </c:pt>
                <c:pt idx="266">
                  <c:v>  MAR 27</c:v>
                </c:pt>
                <c:pt idx="267">
                  <c:v>  MAR 28</c:v>
                </c:pt>
                <c:pt idx="268">
                  <c:v>  MAR 29</c:v>
                </c:pt>
                <c:pt idx="269">
                  <c:v>  MAR 30</c:v>
                </c:pt>
                <c:pt idx="270">
                  <c:v>  MAR 31</c:v>
                </c:pt>
                <c:pt idx="271">
                  <c:v>  APR 01</c:v>
                </c:pt>
                <c:pt idx="272">
                  <c:v>  APR 02</c:v>
                </c:pt>
                <c:pt idx="273">
                  <c:v>  APR 03</c:v>
                </c:pt>
                <c:pt idx="274">
                  <c:v>  APR 04</c:v>
                </c:pt>
                <c:pt idx="275">
                  <c:v>  APR 05</c:v>
                </c:pt>
                <c:pt idx="276">
                  <c:v>  APR 06</c:v>
                </c:pt>
                <c:pt idx="277">
                  <c:v>  APR 07</c:v>
                </c:pt>
                <c:pt idx="278">
                  <c:v>  APR 08</c:v>
                </c:pt>
                <c:pt idx="279">
                  <c:v>  APR 09</c:v>
                </c:pt>
                <c:pt idx="280">
                  <c:v>  APR 10</c:v>
                </c:pt>
                <c:pt idx="281">
                  <c:v>  APR 11</c:v>
                </c:pt>
                <c:pt idx="282">
                  <c:v>  APR 12</c:v>
                </c:pt>
                <c:pt idx="283">
                  <c:v>  APR 13</c:v>
                </c:pt>
                <c:pt idx="284">
                  <c:v>  APR 14</c:v>
                </c:pt>
                <c:pt idx="285">
                  <c:v>  APR 15</c:v>
                </c:pt>
                <c:pt idx="286">
                  <c:v>  APR 16</c:v>
                </c:pt>
                <c:pt idx="287">
                  <c:v>  APR 17</c:v>
                </c:pt>
                <c:pt idx="288">
                  <c:v>  APR 18</c:v>
                </c:pt>
                <c:pt idx="289">
                  <c:v>  APR 19</c:v>
                </c:pt>
                <c:pt idx="290">
                  <c:v>  APR 20</c:v>
                </c:pt>
                <c:pt idx="291">
                  <c:v>  APR 21</c:v>
                </c:pt>
                <c:pt idx="292">
                  <c:v>  APR 22</c:v>
                </c:pt>
                <c:pt idx="293">
                  <c:v>  APR 23</c:v>
                </c:pt>
                <c:pt idx="294">
                  <c:v>  APR 24</c:v>
                </c:pt>
                <c:pt idx="295">
                  <c:v>  APR 25</c:v>
                </c:pt>
                <c:pt idx="296">
                  <c:v>  APR 26</c:v>
                </c:pt>
                <c:pt idx="297">
                  <c:v>  APR 27</c:v>
                </c:pt>
                <c:pt idx="298">
                  <c:v>  APR 28</c:v>
                </c:pt>
                <c:pt idx="299">
                  <c:v>  APR 29</c:v>
                </c:pt>
                <c:pt idx="300">
                  <c:v>  APR 30</c:v>
                </c:pt>
                <c:pt idx="301">
                  <c:v>  MAY 01</c:v>
                </c:pt>
                <c:pt idx="302">
                  <c:v>  MAY 02</c:v>
                </c:pt>
                <c:pt idx="303">
                  <c:v>  MAY 03</c:v>
                </c:pt>
                <c:pt idx="304">
                  <c:v>  MAY 04</c:v>
                </c:pt>
                <c:pt idx="305">
                  <c:v>  MAY 05</c:v>
                </c:pt>
                <c:pt idx="306">
                  <c:v>  MAY 06</c:v>
                </c:pt>
                <c:pt idx="307">
                  <c:v>  MAY 07</c:v>
                </c:pt>
                <c:pt idx="308">
                  <c:v>  MAY 08</c:v>
                </c:pt>
                <c:pt idx="309">
                  <c:v>  MAY 09</c:v>
                </c:pt>
                <c:pt idx="310">
                  <c:v>  MAY 10</c:v>
                </c:pt>
                <c:pt idx="311">
                  <c:v>  MAY 11</c:v>
                </c:pt>
                <c:pt idx="312">
                  <c:v>  MAY 12</c:v>
                </c:pt>
                <c:pt idx="313">
                  <c:v>  MAY 13</c:v>
                </c:pt>
                <c:pt idx="314">
                  <c:v>  MAY 14</c:v>
                </c:pt>
                <c:pt idx="315">
                  <c:v>  MAY 15</c:v>
                </c:pt>
                <c:pt idx="316">
                  <c:v>  MAY 16</c:v>
                </c:pt>
                <c:pt idx="317">
                  <c:v>  MAY 17</c:v>
                </c:pt>
                <c:pt idx="318">
                  <c:v>  MAY 18</c:v>
                </c:pt>
                <c:pt idx="319">
                  <c:v>  MAY 19</c:v>
                </c:pt>
                <c:pt idx="320">
                  <c:v>  MAY 20</c:v>
                </c:pt>
                <c:pt idx="321">
                  <c:v>  MAY 21</c:v>
                </c:pt>
                <c:pt idx="322">
                  <c:v>  MAY 22</c:v>
                </c:pt>
                <c:pt idx="323">
                  <c:v>  MAY 23</c:v>
                </c:pt>
                <c:pt idx="324">
                  <c:v>  MAY 24</c:v>
                </c:pt>
                <c:pt idx="325">
                  <c:v>  MAY 25</c:v>
                </c:pt>
                <c:pt idx="326">
                  <c:v>  MAY 26</c:v>
                </c:pt>
                <c:pt idx="327">
                  <c:v>  MAY 27</c:v>
                </c:pt>
                <c:pt idx="328">
                  <c:v>  MAY 28</c:v>
                </c:pt>
                <c:pt idx="329">
                  <c:v>  MAY 29</c:v>
                </c:pt>
                <c:pt idx="330">
                  <c:v>  MAY 30</c:v>
                </c:pt>
                <c:pt idx="331">
                  <c:v>  MAY 31</c:v>
                </c:pt>
                <c:pt idx="332">
                  <c:v>  JUN 01</c:v>
                </c:pt>
                <c:pt idx="333">
                  <c:v>  JUN 02</c:v>
                </c:pt>
                <c:pt idx="334">
                  <c:v>  JUN 03</c:v>
                </c:pt>
                <c:pt idx="335">
                  <c:v>  JUN 04</c:v>
                </c:pt>
                <c:pt idx="336">
                  <c:v>  JUN 05</c:v>
                </c:pt>
                <c:pt idx="337">
                  <c:v>  JUN 06</c:v>
                </c:pt>
                <c:pt idx="338">
                  <c:v>  JUN 07</c:v>
                </c:pt>
                <c:pt idx="339">
                  <c:v>  JUN 08</c:v>
                </c:pt>
                <c:pt idx="340">
                  <c:v>  JUN 09</c:v>
                </c:pt>
                <c:pt idx="341">
                  <c:v>  JUN 10</c:v>
                </c:pt>
                <c:pt idx="342">
                  <c:v>  JUN 11</c:v>
                </c:pt>
                <c:pt idx="343">
                  <c:v>  JUN 12</c:v>
                </c:pt>
                <c:pt idx="344">
                  <c:v>  JUN 13</c:v>
                </c:pt>
                <c:pt idx="345">
                  <c:v>  JUN 14</c:v>
                </c:pt>
                <c:pt idx="346">
                  <c:v>  JUN 15</c:v>
                </c:pt>
                <c:pt idx="347">
                  <c:v>  JUN 16</c:v>
                </c:pt>
                <c:pt idx="348">
                  <c:v>  JUN 17</c:v>
                </c:pt>
                <c:pt idx="349">
                  <c:v>  JUN 18</c:v>
                </c:pt>
                <c:pt idx="350">
                  <c:v>  JUN 19</c:v>
                </c:pt>
                <c:pt idx="351">
                  <c:v>  JUN 20</c:v>
                </c:pt>
                <c:pt idx="352">
                  <c:v>  JUN 21</c:v>
                </c:pt>
                <c:pt idx="353">
                  <c:v>  JUN 22</c:v>
                </c:pt>
                <c:pt idx="354">
                  <c:v>  JUN 23</c:v>
                </c:pt>
                <c:pt idx="355">
                  <c:v>  JUN 24</c:v>
                </c:pt>
                <c:pt idx="356">
                  <c:v>  JUN 25</c:v>
                </c:pt>
                <c:pt idx="357">
                  <c:v>  JUN 26</c:v>
                </c:pt>
                <c:pt idx="358">
                  <c:v>  JUN 27</c:v>
                </c:pt>
                <c:pt idx="359">
                  <c:v>  JUN 28</c:v>
                </c:pt>
                <c:pt idx="360">
                  <c:v>  JUN 29</c:v>
                </c:pt>
                <c:pt idx="361">
                  <c:v>  JUN 30</c:v>
                </c:pt>
                <c:pt idx="362">
                  <c:v>  JUL 01</c:v>
                </c:pt>
                <c:pt idx="363">
                  <c:v>  JUL 02</c:v>
                </c:pt>
                <c:pt idx="364">
                  <c:v>  JUL 03</c:v>
                </c:pt>
              </c:strCache>
            </c:strRef>
          </c:cat>
          <c:val>
            <c:numRef>
              <c:f>Stock_hydro!$D$4:$D$368</c:f>
              <c:numCache>
                <c:formatCode>General</c:formatCode>
                <c:ptCount val="365"/>
                <c:pt idx="0">
                  <c:v>81</c:v>
                </c:pt>
                <c:pt idx="1">
                  <c:v>81.2</c:v>
                </c:pt>
                <c:pt idx="2">
                  <c:v>81.400000000000006</c:v>
                </c:pt>
                <c:pt idx="3">
                  <c:v>81.599999999999994</c:v>
                </c:pt>
                <c:pt idx="4">
                  <c:v>81.8</c:v>
                </c:pt>
                <c:pt idx="5">
                  <c:v>82</c:v>
                </c:pt>
                <c:pt idx="6">
                  <c:v>82.2</c:v>
                </c:pt>
                <c:pt idx="7">
                  <c:v>82.4</c:v>
                </c:pt>
                <c:pt idx="8">
                  <c:v>82.5</c:v>
                </c:pt>
                <c:pt idx="9">
                  <c:v>82.7</c:v>
                </c:pt>
                <c:pt idx="10">
                  <c:v>82.9</c:v>
                </c:pt>
                <c:pt idx="11">
                  <c:v>83.1</c:v>
                </c:pt>
                <c:pt idx="12">
                  <c:v>83.3</c:v>
                </c:pt>
                <c:pt idx="13">
                  <c:v>83.5</c:v>
                </c:pt>
                <c:pt idx="14">
                  <c:v>83.7</c:v>
                </c:pt>
                <c:pt idx="15">
                  <c:v>83.9</c:v>
                </c:pt>
                <c:pt idx="16">
                  <c:v>84.1</c:v>
                </c:pt>
                <c:pt idx="17">
                  <c:v>84.3</c:v>
                </c:pt>
                <c:pt idx="18">
                  <c:v>84.5</c:v>
                </c:pt>
                <c:pt idx="19">
                  <c:v>84.7</c:v>
                </c:pt>
                <c:pt idx="20">
                  <c:v>84.9</c:v>
                </c:pt>
                <c:pt idx="21">
                  <c:v>85.1</c:v>
                </c:pt>
                <c:pt idx="22">
                  <c:v>85.3</c:v>
                </c:pt>
                <c:pt idx="23">
                  <c:v>85.5</c:v>
                </c:pt>
                <c:pt idx="24">
                  <c:v>85.6</c:v>
                </c:pt>
                <c:pt idx="25">
                  <c:v>85.8</c:v>
                </c:pt>
                <c:pt idx="26">
                  <c:v>86</c:v>
                </c:pt>
                <c:pt idx="27">
                  <c:v>86.2</c:v>
                </c:pt>
                <c:pt idx="28">
                  <c:v>86.4</c:v>
                </c:pt>
                <c:pt idx="29">
                  <c:v>86.6</c:v>
                </c:pt>
                <c:pt idx="30">
                  <c:v>86.8</c:v>
                </c:pt>
                <c:pt idx="31">
                  <c:v>87</c:v>
                </c:pt>
                <c:pt idx="32">
                  <c:v>87.1</c:v>
                </c:pt>
                <c:pt idx="33">
                  <c:v>87.2</c:v>
                </c:pt>
                <c:pt idx="34">
                  <c:v>87.3</c:v>
                </c:pt>
                <c:pt idx="35">
                  <c:v>87.4</c:v>
                </c:pt>
                <c:pt idx="36">
                  <c:v>87.5</c:v>
                </c:pt>
                <c:pt idx="37">
                  <c:v>87.6</c:v>
                </c:pt>
                <c:pt idx="38">
                  <c:v>87.7</c:v>
                </c:pt>
                <c:pt idx="39">
                  <c:v>87.8</c:v>
                </c:pt>
                <c:pt idx="40">
                  <c:v>87.9</c:v>
                </c:pt>
                <c:pt idx="41">
                  <c:v>88</c:v>
                </c:pt>
                <c:pt idx="42">
                  <c:v>88.1</c:v>
                </c:pt>
                <c:pt idx="43">
                  <c:v>88.2</c:v>
                </c:pt>
                <c:pt idx="44">
                  <c:v>88.3</c:v>
                </c:pt>
                <c:pt idx="45">
                  <c:v>88.4</c:v>
                </c:pt>
                <c:pt idx="46">
                  <c:v>88.5</c:v>
                </c:pt>
                <c:pt idx="47">
                  <c:v>88.5</c:v>
                </c:pt>
                <c:pt idx="48">
                  <c:v>88.6</c:v>
                </c:pt>
                <c:pt idx="49">
                  <c:v>88.7</c:v>
                </c:pt>
                <c:pt idx="50">
                  <c:v>88.8</c:v>
                </c:pt>
                <c:pt idx="51">
                  <c:v>88.9</c:v>
                </c:pt>
                <c:pt idx="52">
                  <c:v>89</c:v>
                </c:pt>
                <c:pt idx="53">
                  <c:v>89.1</c:v>
                </c:pt>
                <c:pt idx="54">
                  <c:v>89.2</c:v>
                </c:pt>
                <c:pt idx="55">
                  <c:v>89.3</c:v>
                </c:pt>
                <c:pt idx="56">
                  <c:v>89.4</c:v>
                </c:pt>
                <c:pt idx="57">
                  <c:v>89.5</c:v>
                </c:pt>
                <c:pt idx="58">
                  <c:v>89.6</c:v>
                </c:pt>
                <c:pt idx="59">
                  <c:v>89.7</c:v>
                </c:pt>
                <c:pt idx="60">
                  <c:v>89.8</c:v>
                </c:pt>
                <c:pt idx="61">
                  <c:v>89.9</c:v>
                </c:pt>
                <c:pt idx="62">
                  <c:v>90</c:v>
                </c:pt>
                <c:pt idx="63">
                  <c:v>90</c:v>
                </c:pt>
                <c:pt idx="64">
                  <c:v>90</c:v>
                </c:pt>
                <c:pt idx="65">
                  <c:v>90</c:v>
                </c:pt>
                <c:pt idx="66">
                  <c:v>90</c:v>
                </c:pt>
                <c:pt idx="67">
                  <c:v>90</c:v>
                </c:pt>
                <c:pt idx="68">
                  <c:v>90</c:v>
                </c:pt>
                <c:pt idx="69">
                  <c:v>90</c:v>
                </c:pt>
                <c:pt idx="70">
                  <c:v>90</c:v>
                </c:pt>
                <c:pt idx="71">
                  <c:v>90</c:v>
                </c:pt>
                <c:pt idx="72">
                  <c:v>90</c:v>
                </c:pt>
                <c:pt idx="73">
                  <c:v>90</c:v>
                </c:pt>
                <c:pt idx="74">
                  <c:v>90</c:v>
                </c:pt>
                <c:pt idx="75">
                  <c:v>90</c:v>
                </c:pt>
                <c:pt idx="76">
                  <c:v>90</c:v>
                </c:pt>
                <c:pt idx="77">
                  <c:v>90</c:v>
                </c:pt>
                <c:pt idx="78">
                  <c:v>90</c:v>
                </c:pt>
                <c:pt idx="79">
                  <c:v>90</c:v>
                </c:pt>
                <c:pt idx="80">
                  <c:v>90</c:v>
                </c:pt>
                <c:pt idx="81">
                  <c:v>90</c:v>
                </c:pt>
                <c:pt idx="82">
                  <c:v>90</c:v>
                </c:pt>
                <c:pt idx="83">
                  <c:v>90</c:v>
                </c:pt>
                <c:pt idx="84">
                  <c:v>90</c:v>
                </c:pt>
                <c:pt idx="85">
                  <c:v>90</c:v>
                </c:pt>
                <c:pt idx="86">
                  <c:v>90</c:v>
                </c:pt>
                <c:pt idx="87">
                  <c:v>90</c:v>
                </c:pt>
                <c:pt idx="88">
                  <c:v>90</c:v>
                </c:pt>
                <c:pt idx="89">
                  <c:v>90</c:v>
                </c:pt>
                <c:pt idx="90">
                  <c:v>90</c:v>
                </c:pt>
                <c:pt idx="91">
                  <c:v>90</c:v>
                </c:pt>
                <c:pt idx="92">
                  <c:v>90</c:v>
                </c:pt>
                <c:pt idx="93">
                  <c:v>90</c:v>
                </c:pt>
                <c:pt idx="94">
                  <c:v>90.1</c:v>
                </c:pt>
                <c:pt idx="95">
                  <c:v>90.1</c:v>
                </c:pt>
                <c:pt idx="96">
                  <c:v>90.1</c:v>
                </c:pt>
                <c:pt idx="97">
                  <c:v>90.2</c:v>
                </c:pt>
                <c:pt idx="98">
                  <c:v>90.2</c:v>
                </c:pt>
                <c:pt idx="99">
                  <c:v>90.2</c:v>
                </c:pt>
                <c:pt idx="100">
                  <c:v>90.3</c:v>
                </c:pt>
                <c:pt idx="101">
                  <c:v>90.3</c:v>
                </c:pt>
                <c:pt idx="102">
                  <c:v>90.3</c:v>
                </c:pt>
                <c:pt idx="103">
                  <c:v>90.4</c:v>
                </c:pt>
                <c:pt idx="104">
                  <c:v>90.4</c:v>
                </c:pt>
                <c:pt idx="105">
                  <c:v>90.4</c:v>
                </c:pt>
                <c:pt idx="106">
                  <c:v>90.5</c:v>
                </c:pt>
                <c:pt idx="107">
                  <c:v>90.5</c:v>
                </c:pt>
                <c:pt idx="108">
                  <c:v>90.5</c:v>
                </c:pt>
                <c:pt idx="109">
                  <c:v>90.5</c:v>
                </c:pt>
                <c:pt idx="110">
                  <c:v>90.6</c:v>
                </c:pt>
                <c:pt idx="111">
                  <c:v>90.6</c:v>
                </c:pt>
                <c:pt idx="112">
                  <c:v>90.6</c:v>
                </c:pt>
                <c:pt idx="113">
                  <c:v>90.7</c:v>
                </c:pt>
                <c:pt idx="114">
                  <c:v>90.7</c:v>
                </c:pt>
                <c:pt idx="115">
                  <c:v>90.7</c:v>
                </c:pt>
                <c:pt idx="116">
                  <c:v>90.8</c:v>
                </c:pt>
                <c:pt idx="117">
                  <c:v>90.8</c:v>
                </c:pt>
                <c:pt idx="118">
                  <c:v>90.8</c:v>
                </c:pt>
                <c:pt idx="119">
                  <c:v>90.9</c:v>
                </c:pt>
                <c:pt idx="120">
                  <c:v>90.9</c:v>
                </c:pt>
                <c:pt idx="121">
                  <c:v>90.9</c:v>
                </c:pt>
                <c:pt idx="122">
                  <c:v>91</c:v>
                </c:pt>
                <c:pt idx="123">
                  <c:v>91</c:v>
                </c:pt>
                <c:pt idx="124">
                  <c:v>91</c:v>
                </c:pt>
                <c:pt idx="125">
                  <c:v>91.1</c:v>
                </c:pt>
                <c:pt idx="126">
                  <c:v>91.1</c:v>
                </c:pt>
                <c:pt idx="127">
                  <c:v>91.1</c:v>
                </c:pt>
                <c:pt idx="128">
                  <c:v>91.2</c:v>
                </c:pt>
                <c:pt idx="129">
                  <c:v>91.2</c:v>
                </c:pt>
                <c:pt idx="130">
                  <c:v>91.2</c:v>
                </c:pt>
                <c:pt idx="131">
                  <c:v>91.3</c:v>
                </c:pt>
                <c:pt idx="132">
                  <c:v>91.3</c:v>
                </c:pt>
                <c:pt idx="133">
                  <c:v>91.3</c:v>
                </c:pt>
                <c:pt idx="134">
                  <c:v>91.4</c:v>
                </c:pt>
                <c:pt idx="135">
                  <c:v>91.4</c:v>
                </c:pt>
                <c:pt idx="136">
                  <c:v>91.4</c:v>
                </c:pt>
                <c:pt idx="137">
                  <c:v>91.5</c:v>
                </c:pt>
                <c:pt idx="138">
                  <c:v>91.5</c:v>
                </c:pt>
                <c:pt idx="139">
                  <c:v>91.5</c:v>
                </c:pt>
                <c:pt idx="140">
                  <c:v>91.6</c:v>
                </c:pt>
                <c:pt idx="141">
                  <c:v>91.6</c:v>
                </c:pt>
                <c:pt idx="142">
                  <c:v>91.6</c:v>
                </c:pt>
                <c:pt idx="143">
                  <c:v>91.7</c:v>
                </c:pt>
                <c:pt idx="144">
                  <c:v>91.7</c:v>
                </c:pt>
                <c:pt idx="145">
                  <c:v>91.7</c:v>
                </c:pt>
                <c:pt idx="146">
                  <c:v>91.8</c:v>
                </c:pt>
                <c:pt idx="147">
                  <c:v>91.8</c:v>
                </c:pt>
                <c:pt idx="148">
                  <c:v>91.8</c:v>
                </c:pt>
                <c:pt idx="149">
                  <c:v>91.9</c:v>
                </c:pt>
                <c:pt idx="150">
                  <c:v>91.9</c:v>
                </c:pt>
                <c:pt idx="151">
                  <c:v>91.9</c:v>
                </c:pt>
                <c:pt idx="152">
                  <c:v>92</c:v>
                </c:pt>
                <c:pt idx="153">
                  <c:v>92</c:v>
                </c:pt>
                <c:pt idx="154">
                  <c:v>91.6</c:v>
                </c:pt>
                <c:pt idx="155">
                  <c:v>91.2</c:v>
                </c:pt>
                <c:pt idx="156">
                  <c:v>90.7</c:v>
                </c:pt>
                <c:pt idx="157">
                  <c:v>90.3</c:v>
                </c:pt>
                <c:pt idx="158">
                  <c:v>89.9</c:v>
                </c:pt>
                <c:pt idx="159">
                  <c:v>89.5</c:v>
                </c:pt>
                <c:pt idx="160">
                  <c:v>89.1</c:v>
                </c:pt>
                <c:pt idx="161">
                  <c:v>88.6</c:v>
                </c:pt>
                <c:pt idx="162">
                  <c:v>88.2</c:v>
                </c:pt>
                <c:pt idx="163">
                  <c:v>87.8</c:v>
                </c:pt>
                <c:pt idx="164">
                  <c:v>87.4</c:v>
                </c:pt>
                <c:pt idx="165">
                  <c:v>87</c:v>
                </c:pt>
                <c:pt idx="166">
                  <c:v>86.5</c:v>
                </c:pt>
                <c:pt idx="167">
                  <c:v>86.1</c:v>
                </c:pt>
                <c:pt idx="168">
                  <c:v>85.7</c:v>
                </c:pt>
                <c:pt idx="169">
                  <c:v>85.3</c:v>
                </c:pt>
                <c:pt idx="170">
                  <c:v>84.9</c:v>
                </c:pt>
                <c:pt idx="171">
                  <c:v>84.5</c:v>
                </c:pt>
                <c:pt idx="172">
                  <c:v>84</c:v>
                </c:pt>
                <c:pt idx="173">
                  <c:v>83.6</c:v>
                </c:pt>
                <c:pt idx="174">
                  <c:v>83.2</c:v>
                </c:pt>
                <c:pt idx="175">
                  <c:v>82.8</c:v>
                </c:pt>
                <c:pt idx="176">
                  <c:v>82.4</c:v>
                </c:pt>
                <c:pt idx="177">
                  <c:v>81.900000000000006</c:v>
                </c:pt>
                <c:pt idx="178">
                  <c:v>81.5</c:v>
                </c:pt>
                <c:pt idx="179">
                  <c:v>81.099999999999994</c:v>
                </c:pt>
                <c:pt idx="180">
                  <c:v>80.7</c:v>
                </c:pt>
                <c:pt idx="181">
                  <c:v>80.3</c:v>
                </c:pt>
                <c:pt idx="182">
                  <c:v>79.8</c:v>
                </c:pt>
                <c:pt idx="183">
                  <c:v>79.400000000000006</c:v>
                </c:pt>
                <c:pt idx="184">
                  <c:v>79</c:v>
                </c:pt>
                <c:pt idx="185">
                  <c:v>78.7</c:v>
                </c:pt>
                <c:pt idx="186">
                  <c:v>78.400000000000006</c:v>
                </c:pt>
                <c:pt idx="187">
                  <c:v>78.099999999999994</c:v>
                </c:pt>
                <c:pt idx="188">
                  <c:v>77.8</c:v>
                </c:pt>
                <c:pt idx="189">
                  <c:v>77.5</c:v>
                </c:pt>
                <c:pt idx="190">
                  <c:v>77.3</c:v>
                </c:pt>
                <c:pt idx="191">
                  <c:v>77</c:v>
                </c:pt>
                <c:pt idx="192">
                  <c:v>76.7</c:v>
                </c:pt>
                <c:pt idx="193">
                  <c:v>76.400000000000006</c:v>
                </c:pt>
                <c:pt idx="194">
                  <c:v>76.099999999999994</c:v>
                </c:pt>
                <c:pt idx="195">
                  <c:v>75.8</c:v>
                </c:pt>
                <c:pt idx="196">
                  <c:v>75.5</c:v>
                </c:pt>
                <c:pt idx="197">
                  <c:v>75.2</c:v>
                </c:pt>
                <c:pt idx="198">
                  <c:v>74.900000000000006</c:v>
                </c:pt>
                <c:pt idx="199">
                  <c:v>74.599999999999994</c:v>
                </c:pt>
                <c:pt idx="200">
                  <c:v>74.400000000000006</c:v>
                </c:pt>
                <c:pt idx="201">
                  <c:v>74.099999999999994</c:v>
                </c:pt>
                <c:pt idx="202">
                  <c:v>73.8</c:v>
                </c:pt>
                <c:pt idx="203">
                  <c:v>73.5</c:v>
                </c:pt>
                <c:pt idx="204">
                  <c:v>73.2</c:v>
                </c:pt>
                <c:pt idx="205">
                  <c:v>72.900000000000006</c:v>
                </c:pt>
                <c:pt idx="206">
                  <c:v>72.599999999999994</c:v>
                </c:pt>
                <c:pt idx="207">
                  <c:v>72.3</c:v>
                </c:pt>
                <c:pt idx="208">
                  <c:v>72</c:v>
                </c:pt>
                <c:pt idx="209">
                  <c:v>71.7</c:v>
                </c:pt>
                <c:pt idx="210">
                  <c:v>71.5</c:v>
                </c:pt>
                <c:pt idx="211">
                  <c:v>71.2</c:v>
                </c:pt>
                <c:pt idx="212">
                  <c:v>70.900000000000006</c:v>
                </c:pt>
                <c:pt idx="213">
                  <c:v>70.599999999999994</c:v>
                </c:pt>
                <c:pt idx="214">
                  <c:v>70.3</c:v>
                </c:pt>
                <c:pt idx="215">
                  <c:v>70</c:v>
                </c:pt>
                <c:pt idx="216">
                  <c:v>69.5</c:v>
                </c:pt>
                <c:pt idx="217">
                  <c:v>69.099999999999994</c:v>
                </c:pt>
                <c:pt idx="218">
                  <c:v>68.599999999999994</c:v>
                </c:pt>
                <c:pt idx="219">
                  <c:v>68.099999999999994</c:v>
                </c:pt>
                <c:pt idx="220">
                  <c:v>67.7</c:v>
                </c:pt>
                <c:pt idx="221">
                  <c:v>67.2</c:v>
                </c:pt>
                <c:pt idx="222">
                  <c:v>66.8</c:v>
                </c:pt>
                <c:pt idx="223">
                  <c:v>66.3</c:v>
                </c:pt>
                <c:pt idx="224">
                  <c:v>65.8</c:v>
                </c:pt>
                <c:pt idx="225">
                  <c:v>65.400000000000006</c:v>
                </c:pt>
                <c:pt idx="226">
                  <c:v>64.900000000000006</c:v>
                </c:pt>
                <c:pt idx="227">
                  <c:v>64.400000000000006</c:v>
                </c:pt>
                <c:pt idx="228">
                  <c:v>64</c:v>
                </c:pt>
                <c:pt idx="229">
                  <c:v>63.5</c:v>
                </c:pt>
                <c:pt idx="230">
                  <c:v>63</c:v>
                </c:pt>
                <c:pt idx="231">
                  <c:v>62.6</c:v>
                </c:pt>
                <c:pt idx="232">
                  <c:v>62.1</c:v>
                </c:pt>
                <c:pt idx="233">
                  <c:v>61.6</c:v>
                </c:pt>
                <c:pt idx="234">
                  <c:v>61.2</c:v>
                </c:pt>
                <c:pt idx="235">
                  <c:v>60.7</c:v>
                </c:pt>
                <c:pt idx="236">
                  <c:v>60.2</c:v>
                </c:pt>
                <c:pt idx="237">
                  <c:v>59.8</c:v>
                </c:pt>
                <c:pt idx="238">
                  <c:v>59.3</c:v>
                </c:pt>
                <c:pt idx="239">
                  <c:v>58.9</c:v>
                </c:pt>
                <c:pt idx="240">
                  <c:v>58.4</c:v>
                </c:pt>
                <c:pt idx="241">
                  <c:v>57.9</c:v>
                </c:pt>
                <c:pt idx="242">
                  <c:v>57.5</c:v>
                </c:pt>
                <c:pt idx="243">
                  <c:v>57</c:v>
                </c:pt>
                <c:pt idx="244">
                  <c:v>57</c:v>
                </c:pt>
                <c:pt idx="245">
                  <c:v>56.9</c:v>
                </c:pt>
                <c:pt idx="246">
                  <c:v>56.9</c:v>
                </c:pt>
                <c:pt idx="247">
                  <c:v>56.9</c:v>
                </c:pt>
                <c:pt idx="248">
                  <c:v>56.8</c:v>
                </c:pt>
                <c:pt idx="249">
                  <c:v>56.8</c:v>
                </c:pt>
                <c:pt idx="250">
                  <c:v>56.8</c:v>
                </c:pt>
                <c:pt idx="251">
                  <c:v>56.7</c:v>
                </c:pt>
                <c:pt idx="252">
                  <c:v>56.7</c:v>
                </c:pt>
                <c:pt idx="253">
                  <c:v>56.7</c:v>
                </c:pt>
                <c:pt idx="254">
                  <c:v>56.6</c:v>
                </c:pt>
                <c:pt idx="255">
                  <c:v>56.6</c:v>
                </c:pt>
                <c:pt idx="256">
                  <c:v>56.6</c:v>
                </c:pt>
                <c:pt idx="257">
                  <c:v>56.5</c:v>
                </c:pt>
                <c:pt idx="258">
                  <c:v>56.5</c:v>
                </c:pt>
                <c:pt idx="259">
                  <c:v>56.5</c:v>
                </c:pt>
                <c:pt idx="260">
                  <c:v>56.5</c:v>
                </c:pt>
                <c:pt idx="261">
                  <c:v>56.4</c:v>
                </c:pt>
                <c:pt idx="262">
                  <c:v>56.4</c:v>
                </c:pt>
                <c:pt idx="263">
                  <c:v>56.4</c:v>
                </c:pt>
                <c:pt idx="264">
                  <c:v>56.3</c:v>
                </c:pt>
                <c:pt idx="265">
                  <c:v>56.3</c:v>
                </c:pt>
                <c:pt idx="266">
                  <c:v>56.3</c:v>
                </c:pt>
                <c:pt idx="267">
                  <c:v>56.2</c:v>
                </c:pt>
                <c:pt idx="268">
                  <c:v>56.2</c:v>
                </c:pt>
                <c:pt idx="269">
                  <c:v>56.2</c:v>
                </c:pt>
                <c:pt idx="270">
                  <c:v>56.1</c:v>
                </c:pt>
                <c:pt idx="271">
                  <c:v>56.1</c:v>
                </c:pt>
                <c:pt idx="272">
                  <c:v>56.1</c:v>
                </c:pt>
                <c:pt idx="273">
                  <c:v>56</c:v>
                </c:pt>
                <c:pt idx="274">
                  <c:v>56</c:v>
                </c:pt>
                <c:pt idx="275">
                  <c:v>55.7</c:v>
                </c:pt>
                <c:pt idx="276">
                  <c:v>55.5</c:v>
                </c:pt>
                <c:pt idx="277">
                  <c:v>55.2</c:v>
                </c:pt>
                <c:pt idx="278">
                  <c:v>54.9</c:v>
                </c:pt>
                <c:pt idx="279">
                  <c:v>54.7</c:v>
                </c:pt>
                <c:pt idx="280">
                  <c:v>54.4</c:v>
                </c:pt>
                <c:pt idx="281">
                  <c:v>54.1</c:v>
                </c:pt>
                <c:pt idx="282">
                  <c:v>53.9</c:v>
                </c:pt>
                <c:pt idx="283">
                  <c:v>53.6</c:v>
                </c:pt>
                <c:pt idx="284">
                  <c:v>53.3</c:v>
                </c:pt>
                <c:pt idx="285">
                  <c:v>53.1</c:v>
                </c:pt>
                <c:pt idx="286">
                  <c:v>52.8</c:v>
                </c:pt>
                <c:pt idx="287">
                  <c:v>52.5</c:v>
                </c:pt>
                <c:pt idx="288">
                  <c:v>52.3</c:v>
                </c:pt>
                <c:pt idx="289">
                  <c:v>52</c:v>
                </c:pt>
                <c:pt idx="290">
                  <c:v>51.7</c:v>
                </c:pt>
                <c:pt idx="291">
                  <c:v>51.5</c:v>
                </c:pt>
                <c:pt idx="292">
                  <c:v>51.8</c:v>
                </c:pt>
                <c:pt idx="293">
                  <c:v>52.099999999999994</c:v>
                </c:pt>
                <c:pt idx="294">
                  <c:v>52.399999999999991</c:v>
                </c:pt>
                <c:pt idx="295">
                  <c:v>52.699999999999989</c:v>
                </c:pt>
                <c:pt idx="296">
                  <c:v>52.999999999999986</c:v>
                </c:pt>
                <c:pt idx="297">
                  <c:v>53.299999999999983</c:v>
                </c:pt>
                <c:pt idx="298">
                  <c:v>53.59999999999998</c:v>
                </c:pt>
                <c:pt idx="299">
                  <c:v>53.899999999999977</c:v>
                </c:pt>
                <c:pt idx="300">
                  <c:v>54.199999999999974</c:v>
                </c:pt>
                <c:pt idx="301">
                  <c:v>54.499999999999972</c:v>
                </c:pt>
                <c:pt idx="302">
                  <c:v>54.799999999999969</c:v>
                </c:pt>
                <c:pt idx="303">
                  <c:v>55.099999999999966</c:v>
                </c:pt>
                <c:pt idx="304">
                  <c:v>55.399999999999963</c:v>
                </c:pt>
                <c:pt idx="305">
                  <c:v>55.69999999999996</c:v>
                </c:pt>
                <c:pt idx="306">
                  <c:v>55.999999999999957</c:v>
                </c:pt>
                <c:pt idx="307">
                  <c:v>56.299999999999955</c:v>
                </c:pt>
                <c:pt idx="308">
                  <c:v>56.599999999999952</c:v>
                </c:pt>
                <c:pt idx="309">
                  <c:v>56.899999999999949</c:v>
                </c:pt>
                <c:pt idx="310">
                  <c:v>57.199999999999946</c:v>
                </c:pt>
                <c:pt idx="311">
                  <c:v>57.499999999999943</c:v>
                </c:pt>
                <c:pt idx="312">
                  <c:v>57.79999999999994</c:v>
                </c:pt>
                <c:pt idx="313">
                  <c:v>58.099999999999937</c:v>
                </c:pt>
                <c:pt idx="314">
                  <c:v>58.399999999999935</c:v>
                </c:pt>
                <c:pt idx="315">
                  <c:v>58.699999999999932</c:v>
                </c:pt>
                <c:pt idx="316">
                  <c:v>58.999999999999929</c:v>
                </c:pt>
                <c:pt idx="317">
                  <c:v>59.399999999999928</c:v>
                </c:pt>
                <c:pt idx="318">
                  <c:v>59.799999999999926</c:v>
                </c:pt>
                <c:pt idx="319">
                  <c:v>60.199999999999925</c:v>
                </c:pt>
                <c:pt idx="320">
                  <c:v>60.599999999999923</c:v>
                </c:pt>
                <c:pt idx="321">
                  <c:v>60.6</c:v>
                </c:pt>
                <c:pt idx="322">
                  <c:v>61.4</c:v>
                </c:pt>
                <c:pt idx="323">
                  <c:v>62.1</c:v>
                </c:pt>
                <c:pt idx="324">
                  <c:v>62.8</c:v>
                </c:pt>
                <c:pt idx="325">
                  <c:v>63.6</c:v>
                </c:pt>
                <c:pt idx="326">
                  <c:v>64.3</c:v>
                </c:pt>
                <c:pt idx="327">
                  <c:v>65.099999999999994</c:v>
                </c:pt>
                <c:pt idx="328">
                  <c:v>65.8</c:v>
                </c:pt>
                <c:pt idx="329">
                  <c:v>66.5</c:v>
                </c:pt>
                <c:pt idx="330">
                  <c:v>67.3</c:v>
                </c:pt>
                <c:pt idx="331">
                  <c:v>68</c:v>
                </c:pt>
                <c:pt idx="332">
                  <c:v>68.8</c:v>
                </c:pt>
                <c:pt idx="333">
                  <c:v>69.5</c:v>
                </c:pt>
                <c:pt idx="334">
                  <c:v>70.3</c:v>
                </c:pt>
                <c:pt idx="335">
                  <c:v>71</c:v>
                </c:pt>
                <c:pt idx="336">
                  <c:v>71.3</c:v>
                </c:pt>
                <c:pt idx="337">
                  <c:v>71.7</c:v>
                </c:pt>
                <c:pt idx="338">
                  <c:v>72</c:v>
                </c:pt>
                <c:pt idx="339">
                  <c:v>72.3</c:v>
                </c:pt>
                <c:pt idx="340">
                  <c:v>72.7</c:v>
                </c:pt>
                <c:pt idx="341">
                  <c:v>73</c:v>
                </c:pt>
                <c:pt idx="342">
                  <c:v>73.3</c:v>
                </c:pt>
                <c:pt idx="343">
                  <c:v>73.7</c:v>
                </c:pt>
                <c:pt idx="344">
                  <c:v>74</c:v>
                </c:pt>
                <c:pt idx="345">
                  <c:v>74.3</c:v>
                </c:pt>
                <c:pt idx="346">
                  <c:v>74.7</c:v>
                </c:pt>
                <c:pt idx="347">
                  <c:v>75</c:v>
                </c:pt>
                <c:pt idx="348">
                  <c:v>75.3</c:v>
                </c:pt>
                <c:pt idx="349">
                  <c:v>75.7</c:v>
                </c:pt>
                <c:pt idx="350">
                  <c:v>76</c:v>
                </c:pt>
                <c:pt idx="351">
                  <c:v>76.3</c:v>
                </c:pt>
                <c:pt idx="352">
                  <c:v>76.7</c:v>
                </c:pt>
                <c:pt idx="353">
                  <c:v>77</c:v>
                </c:pt>
                <c:pt idx="354">
                  <c:v>77.3</c:v>
                </c:pt>
                <c:pt idx="355">
                  <c:v>77.7</c:v>
                </c:pt>
                <c:pt idx="356">
                  <c:v>78</c:v>
                </c:pt>
                <c:pt idx="357">
                  <c:v>78.3</c:v>
                </c:pt>
                <c:pt idx="358">
                  <c:v>78.7</c:v>
                </c:pt>
                <c:pt idx="359">
                  <c:v>79</c:v>
                </c:pt>
                <c:pt idx="360">
                  <c:v>79.3</c:v>
                </c:pt>
                <c:pt idx="361">
                  <c:v>79.7</c:v>
                </c:pt>
                <c:pt idx="362">
                  <c:v>80</c:v>
                </c:pt>
                <c:pt idx="363">
                  <c:v>80.3</c:v>
                </c:pt>
                <c:pt idx="364">
                  <c:v>80.7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BF6-4891-A7E8-89608F658FB6}"/>
            </c:ext>
          </c:extLst>
        </c:ser>
        <c:ser>
          <c:idx val="2"/>
          <c:order val="2"/>
          <c:tx>
            <c:strRef>
              <c:f>Stock_hydro!$G$2</c:f>
              <c:strCache>
                <c:ptCount val="1"/>
                <c:pt idx="0">
                  <c:v>Level 2020 (%)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Stock_hydro!$A$4:$A$368</c:f>
              <c:strCache>
                <c:ptCount val="365"/>
                <c:pt idx="0">
                  <c:v>  JUL 04</c:v>
                </c:pt>
                <c:pt idx="1">
                  <c:v>  JUL 05</c:v>
                </c:pt>
                <c:pt idx="2">
                  <c:v>  JUL 06</c:v>
                </c:pt>
                <c:pt idx="3">
                  <c:v>  JUL 07</c:v>
                </c:pt>
                <c:pt idx="4">
                  <c:v>  JUL 08</c:v>
                </c:pt>
                <c:pt idx="5">
                  <c:v>  JUL 09</c:v>
                </c:pt>
                <c:pt idx="6">
                  <c:v>  JUL 10</c:v>
                </c:pt>
                <c:pt idx="7">
                  <c:v>  JUL 11</c:v>
                </c:pt>
                <c:pt idx="8">
                  <c:v>  JUL 12</c:v>
                </c:pt>
                <c:pt idx="9">
                  <c:v>  JUL 13</c:v>
                </c:pt>
                <c:pt idx="10">
                  <c:v>  JUL 14</c:v>
                </c:pt>
                <c:pt idx="11">
                  <c:v>  JUL 15</c:v>
                </c:pt>
                <c:pt idx="12">
                  <c:v>  JUL 16</c:v>
                </c:pt>
                <c:pt idx="13">
                  <c:v>  JUL 17</c:v>
                </c:pt>
                <c:pt idx="14">
                  <c:v>  JUL 18</c:v>
                </c:pt>
                <c:pt idx="15">
                  <c:v>  JUL 19</c:v>
                </c:pt>
                <c:pt idx="16">
                  <c:v>  JUL 20</c:v>
                </c:pt>
                <c:pt idx="17">
                  <c:v>  JUL 21</c:v>
                </c:pt>
                <c:pt idx="18">
                  <c:v>  JUL 22</c:v>
                </c:pt>
                <c:pt idx="19">
                  <c:v>  JUL 23</c:v>
                </c:pt>
                <c:pt idx="20">
                  <c:v>  JUL 24</c:v>
                </c:pt>
                <c:pt idx="21">
                  <c:v>  JUL 25</c:v>
                </c:pt>
                <c:pt idx="22">
                  <c:v>  JUL 26</c:v>
                </c:pt>
                <c:pt idx="23">
                  <c:v>  JUL 27</c:v>
                </c:pt>
                <c:pt idx="24">
                  <c:v>  JUL 28</c:v>
                </c:pt>
                <c:pt idx="25">
                  <c:v>  JUL 29</c:v>
                </c:pt>
                <c:pt idx="26">
                  <c:v>  JUL 30</c:v>
                </c:pt>
                <c:pt idx="27">
                  <c:v>  JUL 31</c:v>
                </c:pt>
                <c:pt idx="28">
                  <c:v>  AUG 01</c:v>
                </c:pt>
                <c:pt idx="29">
                  <c:v>  AUG 02</c:v>
                </c:pt>
                <c:pt idx="30">
                  <c:v>  AUG 03</c:v>
                </c:pt>
                <c:pt idx="31">
                  <c:v>  AUG 04</c:v>
                </c:pt>
                <c:pt idx="32">
                  <c:v>  AUG 05</c:v>
                </c:pt>
                <c:pt idx="33">
                  <c:v>  AUG 06</c:v>
                </c:pt>
                <c:pt idx="34">
                  <c:v>  AUG 07</c:v>
                </c:pt>
                <c:pt idx="35">
                  <c:v>  AUG 08</c:v>
                </c:pt>
                <c:pt idx="36">
                  <c:v>  AUG 09</c:v>
                </c:pt>
                <c:pt idx="37">
                  <c:v>  AUG 10</c:v>
                </c:pt>
                <c:pt idx="38">
                  <c:v>  AUG 11</c:v>
                </c:pt>
                <c:pt idx="39">
                  <c:v>  AUG 12</c:v>
                </c:pt>
                <c:pt idx="40">
                  <c:v>  AUG 13</c:v>
                </c:pt>
                <c:pt idx="41">
                  <c:v>  AUG 14</c:v>
                </c:pt>
                <c:pt idx="42">
                  <c:v>  AUG 15</c:v>
                </c:pt>
                <c:pt idx="43">
                  <c:v>  AUG 16</c:v>
                </c:pt>
                <c:pt idx="44">
                  <c:v>  AUG 17</c:v>
                </c:pt>
                <c:pt idx="45">
                  <c:v>  AUG 18</c:v>
                </c:pt>
                <c:pt idx="46">
                  <c:v>  AUG 19</c:v>
                </c:pt>
                <c:pt idx="47">
                  <c:v>  AUG 20</c:v>
                </c:pt>
                <c:pt idx="48">
                  <c:v>  AUG 21</c:v>
                </c:pt>
                <c:pt idx="49">
                  <c:v>  AUG 22</c:v>
                </c:pt>
                <c:pt idx="50">
                  <c:v>  AUG 23</c:v>
                </c:pt>
                <c:pt idx="51">
                  <c:v>  AUG 24</c:v>
                </c:pt>
                <c:pt idx="52">
                  <c:v>  AUG 25</c:v>
                </c:pt>
                <c:pt idx="53">
                  <c:v>  AUG 26</c:v>
                </c:pt>
                <c:pt idx="54">
                  <c:v>  AUG 27</c:v>
                </c:pt>
                <c:pt idx="55">
                  <c:v>  AUG 28</c:v>
                </c:pt>
                <c:pt idx="56">
                  <c:v>  AUG 29</c:v>
                </c:pt>
                <c:pt idx="57">
                  <c:v>  AUG 30</c:v>
                </c:pt>
                <c:pt idx="58">
                  <c:v>  AUG 31</c:v>
                </c:pt>
                <c:pt idx="59">
                  <c:v>  SEP 01</c:v>
                </c:pt>
                <c:pt idx="60">
                  <c:v>  SEP 02</c:v>
                </c:pt>
                <c:pt idx="61">
                  <c:v>  SEP 03</c:v>
                </c:pt>
                <c:pt idx="62">
                  <c:v>  SEP 04</c:v>
                </c:pt>
                <c:pt idx="63">
                  <c:v>  SEP 05</c:v>
                </c:pt>
                <c:pt idx="64">
                  <c:v>  SEP 06</c:v>
                </c:pt>
                <c:pt idx="65">
                  <c:v>  SEP 07</c:v>
                </c:pt>
                <c:pt idx="66">
                  <c:v>  SEP 08</c:v>
                </c:pt>
                <c:pt idx="67">
                  <c:v>  SEP 09</c:v>
                </c:pt>
                <c:pt idx="68">
                  <c:v>  SEP 10</c:v>
                </c:pt>
                <c:pt idx="69">
                  <c:v>  SEP 11</c:v>
                </c:pt>
                <c:pt idx="70">
                  <c:v>  SEP 12</c:v>
                </c:pt>
                <c:pt idx="71">
                  <c:v>  SEP 13</c:v>
                </c:pt>
                <c:pt idx="72">
                  <c:v>  SEP 14</c:v>
                </c:pt>
                <c:pt idx="73">
                  <c:v>  SEP 15</c:v>
                </c:pt>
                <c:pt idx="74">
                  <c:v>  SEP 16</c:v>
                </c:pt>
                <c:pt idx="75">
                  <c:v>  SEP 17</c:v>
                </c:pt>
                <c:pt idx="76">
                  <c:v>  SEP 18</c:v>
                </c:pt>
                <c:pt idx="77">
                  <c:v>  SEP 19</c:v>
                </c:pt>
                <c:pt idx="78">
                  <c:v>  SEP 20</c:v>
                </c:pt>
                <c:pt idx="79">
                  <c:v>  SEP 21</c:v>
                </c:pt>
                <c:pt idx="80">
                  <c:v>  SEP 22</c:v>
                </c:pt>
                <c:pt idx="81">
                  <c:v>  SEP 23</c:v>
                </c:pt>
                <c:pt idx="82">
                  <c:v>  SEP 24</c:v>
                </c:pt>
                <c:pt idx="83">
                  <c:v>  SEP 25</c:v>
                </c:pt>
                <c:pt idx="84">
                  <c:v>  SEP 26</c:v>
                </c:pt>
                <c:pt idx="85">
                  <c:v>  SEP 27</c:v>
                </c:pt>
                <c:pt idx="86">
                  <c:v>  SEP 28</c:v>
                </c:pt>
                <c:pt idx="87">
                  <c:v>  SEP 29</c:v>
                </c:pt>
                <c:pt idx="88">
                  <c:v>  SEP 30</c:v>
                </c:pt>
                <c:pt idx="89">
                  <c:v>  OCT 01</c:v>
                </c:pt>
                <c:pt idx="90">
                  <c:v>  OCT 02</c:v>
                </c:pt>
                <c:pt idx="91">
                  <c:v>  OCT 03</c:v>
                </c:pt>
                <c:pt idx="92">
                  <c:v>  OCT 04</c:v>
                </c:pt>
                <c:pt idx="93">
                  <c:v>  OCT 05</c:v>
                </c:pt>
                <c:pt idx="94">
                  <c:v>  OCT 06</c:v>
                </c:pt>
                <c:pt idx="95">
                  <c:v>  OCT 07</c:v>
                </c:pt>
                <c:pt idx="96">
                  <c:v>  OCT 08</c:v>
                </c:pt>
                <c:pt idx="97">
                  <c:v>  OCT 09</c:v>
                </c:pt>
                <c:pt idx="98">
                  <c:v>  OCT 10</c:v>
                </c:pt>
                <c:pt idx="99">
                  <c:v>  OCT 11</c:v>
                </c:pt>
                <c:pt idx="100">
                  <c:v>  OCT 12</c:v>
                </c:pt>
                <c:pt idx="101">
                  <c:v>  OCT 13</c:v>
                </c:pt>
                <c:pt idx="102">
                  <c:v>  OCT 14</c:v>
                </c:pt>
                <c:pt idx="103">
                  <c:v>  OCT 15</c:v>
                </c:pt>
                <c:pt idx="104">
                  <c:v>  OCT 16</c:v>
                </c:pt>
                <c:pt idx="105">
                  <c:v>  OCT 17</c:v>
                </c:pt>
                <c:pt idx="106">
                  <c:v>  OCT 18</c:v>
                </c:pt>
                <c:pt idx="107">
                  <c:v>  OCT 19</c:v>
                </c:pt>
                <c:pt idx="108">
                  <c:v>  OCT 20</c:v>
                </c:pt>
                <c:pt idx="109">
                  <c:v>  OCT 21</c:v>
                </c:pt>
                <c:pt idx="110">
                  <c:v>  OCT 22</c:v>
                </c:pt>
                <c:pt idx="111">
                  <c:v>  OCT 23</c:v>
                </c:pt>
                <c:pt idx="112">
                  <c:v>  OCT 24</c:v>
                </c:pt>
                <c:pt idx="113">
                  <c:v>  OCT 25</c:v>
                </c:pt>
                <c:pt idx="114">
                  <c:v>  OCT 26</c:v>
                </c:pt>
                <c:pt idx="115">
                  <c:v>  OCT 27</c:v>
                </c:pt>
                <c:pt idx="116">
                  <c:v>  OCT 28</c:v>
                </c:pt>
                <c:pt idx="117">
                  <c:v>  OCT 29</c:v>
                </c:pt>
                <c:pt idx="118">
                  <c:v>  OCT 30</c:v>
                </c:pt>
                <c:pt idx="119">
                  <c:v>  OCT 31</c:v>
                </c:pt>
                <c:pt idx="120">
                  <c:v>  NOV 01</c:v>
                </c:pt>
                <c:pt idx="121">
                  <c:v>  NOV 02</c:v>
                </c:pt>
                <c:pt idx="122">
                  <c:v>  NOV 03</c:v>
                </c:pt>
                <c:pt idx="123">
                  <c:v>  NOV 04</c:v>
                </c:pt>
                <c:pt idx="124">
                  <c:v>  NOV 05</c:v>
                </c:pt>
                <c:pt idx="125">
                  <c:v>  NOV 06</c:v>
                </c:pt>
                <c:pt idx="126">
                  <c:v>  NOV 07</c:v>
                </c:pt>
                <c:pt idx="127">
                  <c:v>  NOV 08</c:v>
                </c:pt>
                <c:pt idx="128">
                  <c:v>  NOV 09</c:v>
                </c:pt>
                <c:pt idx="129">
                  <c:v>  NOV 10</c:v>
                </c:pt>
                <c:pt idx="130">
                  <c:v>  NOV 11</c:v>
                </c:pt>
                <c:pt idx="131">
                  <c:v>  NOV 12</c:v>
                </c:pt>
                <c:pt idx="132">
                  <c:v>  NOV 13</c:v>
                </c:pt>
                <c:pt idx="133">
                  <c:v>  NOV 14</c:v>
                </c:pt>
                <c:pt idx="134">
                  <c:v>  NOV 15</c:v>
                </c:pt>
                <c:pt idx="135">
                  <c:v>  NOV 16</c:v>
                </c:pt>
                <c:pt idx="136">
                  <c:v>  NOV 17</c:v>
                </c:pt>
                <c:pt idx="137">
                  <c:v>  NOV 18</c:v>
                </c:pt>
                <c:pt idx="138">
                  <c:v>  NOV 19</c:v>
                </c:pt>
                <c:pt idx="139">
                  <c:v>  NOV 20</c:v>
                </c:pt>
                <c:pt idx="140">
                  <c:v>  NOV 21</c:v>
                </c:pt>
                <c:pt idx="141">
                  <c:v>  NOV 22</c:v>
                </c:pt>
                <c:pt idx="142">
                  <c:v>  NOV 23</c:v>
                </c:pt>
                <c:pt idx="143">
                  <c:v>  NOV 24</c:v>
                </c:pt>
                <c:pt idx="144">
                  <c:v>  NOV 25</c:v>
                </c:pt>
                <c:pt idx="145">
                  <c:v>  NOV 26</c:v>
                </c:pt>
                <c:pt idx="146">
                  <c:v>  NOV 27</c:v>
                </c:pt>
                <c:pt idx="147">
                  <c:v>  NOV 28</c:v>
                </c:pt>
                <c:pt idx="148">
                  <c:v>  NOV 29</c:v>
                </c:pt>
                <c:pt idx="149">
                  <c:v>  NOV 30</c:v>
                </c:pt>
                <c:pt idx="150">
                  <c:v>  DEC 01</c:v>
                </c:pt>
                <c:pt idx="151">
                  <c:v>  DEC 02</c:v>
                </c:pt>
                <c:pt idx="152">
                  <c:v>  DEC 03</c:v>
                </c:pt>
                <c:pt idx="153">
                  <c:v>  DEC 04</c:v>
                </c:pt>
                <c:pt idx="154">
                  <c:v>  DEC 05</c:v>
                </c:pt>
                <c:pt idx="155">
                  <c:v>  DEC 06</c:v>
                </c:pt>
                <c:pt idx="156">
                  <c:v>  DEC 07</c:v>
                </c:pt>
                <c:pt idx="157">
                  <c:v>  DEC 08</c:v>
                </c:pt>
                <c:pt idx="158">
                  <c:v>  DEC 09</c:v>
                </c:pt>
                <c:pt idx="159">
                  <c:v>  DEC 10</c:v>
                </c:pt>
                <c:pt idx="160">
                  <c:v>  DEC 11</c:v>
                </c:pt>
                <c:pt idx="161">
                  <c:v>  DEC 12</c:v>
                </c:pt>
                <c:pt idx="162">
                  <c:v>  DEC 13</c:v>
                </c:pt>
                <c:pt idx="163">
                  <c:v>  DEC 14</c:v>
                </c:pt>
                <c:pt idx="164">
                  <c:v>  DEC 15</c:v>
                </c:pt>
                <c:pt idx="165">
                  <c:v>  DEC 16</c:v>
                </c:pt>
                <c:pt idx="166">
                  <c:v>  DEC 17</c:v>
                </c:pt>
                <c:pt idx="167">
                  <c:v>  DEC 18</c:v>
                </c:pt>
                <c:pt idx="168">
                  <c:v>  DEC 19</c:v>
                </c:pt>
                <c:pt idx="169">
                  <c:v>  DEC 20</c:v>
                </c:pt>
                <c:pt idx="170">
                  <c:v>  DEC 21</c:v>
                </c:pt>
                <c:pt idx="171">
                  <c:v>  DEC 22</c:v>
                </c:pt>
                <c:pt idx="172">
                  <c:v>  DEC 23</c:v>
                </c:pt>
                <c:pt idx="173">
                  <c:v>  DEC 24</c:v>
                </c:pt>
                <c:pt idx="174">
                  <c:v>  DEC 25</c:v>
                </c:pt>
                <c:pt idx="175">
                  <c:v>  DEC 26</c:v>
                </c:pt>
                <c:pt idx="176">
                  <c:v>  DEC 27</c:v>
                </c:pt>
                <c:pt idx="177">
                  <c:v>  DEC 28</c:v>
                </c:pt>
                <c:pt idx="178">
                  <c:v>  DEC 29</c:v>
                </c:pt>
                <c:pt idx="179">
                  <c:v>  DEC 30</c:v>
                </c:pt>
                <c:pt idx="180">
                  <c:v>  DEC 31</c:v>
                </c:pt>
                <c:pt idx="181">
                  <c:v>  JAN 01</c:v>
                </c:pt>
                <c:pt idx="182">
                  <c:v>  JAN 02</c:v>
                </c:pt>
                <c:pt idx="183">
                  <c:v>  JAN 03</c:v>
                </c:pt>
                <c:pt idx="184">
                  <c:v>  JAN 04</c:v>
                </c:pt>
                <c:pt idx="185">
                  <c:v>  JAN 05</c:v>
                </c:pt>
                <c:pt idx="186">
                  <c:v>  JAN 06</c:v>
                </c:pt>
                <c:pt idx="187">
                  <c:v>  JAN 07</c:v>
                </c:pt>
                <c:pt idx="188">
                  <c:v>  JAN 08</c:v>
                </c:pt>
                <c:pt idx="189">
                  <c:v>  JAN 09</c:v>
                </c:pt>
                <c:pt idx="190">
                  <c:v>  JAN 10</c:v>
                </c:pt>
                <c:pt idx="191">
                  <c:v>  JAN 11</c:v>
                </c:pt>
                <c:pt idx="192">
                  <c:v>  JAN 12</c:v>
                </c:pt>
                <c:pt idx="193">
                  <c:v>  JAN 13</c:v>
                </c:pt>
                <c:pt idx="194">
                  <c:v>  JAN 14</c:v>
                </c:pt>
                <c:pt idx="195">
                  <c:v>  JAN 15</c:v>
                </c:pt>
                <c:pt idx="196">
                  <c:v>  JAN 16</c:v>
                </c:pt>
                <c:pt idx="197">
                  <c:v>  JAN 17</c:v>
                </c:pt>
                <c:pt idx="198">
                  <c:v>  JAN 18</c:v>
                </c:pt>
                <c:pt idx="199">
                  <c:v>  JAN 19</c:v>
                </c:pt>
                <c:pt idx="200">
                  <c:v>  JAN 20</c:v>
                </c:pt>
                <c:pt idx="201">
                  <c:v>  JAN 21</c:v>
                </c:pt>
                <c:pt idx="202">
                  <c:v>  JAN 22</c:v>
                </c:pt>
                <c:pt idx="203">
                  <c:v>  JAN 23</c:v>
                </c:pt>
                <c:pt idx="204">
                  <c:v>  JAN 24</c:v>
                </c:pt>
                <c:pt idx="205">
                  <c:v>  JAN 25</c:v>
                </c:pt>
                <c:pt idx="206">
                  <c:v>  JAN 26</c:v>
                </c:pt>
                <c:pt idx="207">
                  <c:v>  JAN 27</c:v>
                </c:pt>
                <c:pt idx="208">
                  <c:v>  JAN 28</c:v>
                </c:pt>
                <c:pt idx="209">
                  <c:v>  JAN 29</c:v>
                </c:pt>
                <c:pt idx="210">
                  <c:v>  JAN 30</c:v>
                </c:pt>
                <c:pt idx="211">
                  <c:v>  JAN 31</c:v>
                </c:pt>
                <c:pt idx="212">
                  <c:v>  FEB 01</c:v>
                </c:pt>
                <c:pt idx="213">
                  <c:v>  FEB 02</c:v>
                </c:pt>
                <c:pt idx="214">
                  <c:v>  FEB 03</c:v>
                </c:pt>
                <c:pt idx="215">
                  <c:v>  FEB 04</c:v>
                </c:pt>
                <c:pt idx="216">
                  <c:v>  FEB 05</c:v>
                </c:pt>
                <c:pt idx="217">
                  <c:v>  FEB 06</c:v>
                </c:pt>
                <c:pt idx="218">
                  <c:v>  FEB 07</c:v>
                </c:pt>
                <c:pt idx="219">
                  <c:v>  FEB 08</c:v>
                </c:pt>
                <c:pt idx="220">
                  <c:v>  FEB 09</c:v>
                </c:pt>
                <c:pt idx="221">
                  <c:v>  FEB 10</c:v>
                </c:pt>
                <c:pt idx="222">
                  <c:v>  FEB 11</c:v>
                </c:pt>
                <c:pt idx="223">
                  <c:v>  FEB 12</c:v>
                </c:pt>
                <c:pt idx="224">
                  <c:v>  FEB 13</c:v>
                </c:pt>
                <c:pt idx="225">
                  <c:v>  FEB 14</c:v>
                </c:pt>
                <c:pt idx="226">
                  <c:v>  FEB 15</c:v>
                </c:pt>
                <c:pt idx="227">
                  <c:v>  FEB 16</c:v>
                </c:pt>
                <c:pt idx="228">
                  <c:v>  FEB 17</c:v>
                </c:pt>
                <c:pt idx="229">
                  <c:v>  FEB 18</c:v>
                </c:pt>
                <c:pt idx="230">
                  <c:v>  FEB 19</c:v>
                </c:pt>
                <c:pt idx="231">
                  <c:v>  FEB 20</c:v>
                </c:pt>
                <c:pt idx="232">
                  <c:v>  FEB 21</c:v>
                </c:pt>
                <c:pt idx="233">
                  <c:v>  FEB 22</c:v>
                </c:pt>
                <c:pt idx="234">
                  <c:v>  FEB 23</c:v>
                </c:pt>
                <c:pt idx="235">
                  <c:v>  FEB 24</c:v>
                </c:pt>
                <c:pt idx="236">
                  <c:v>  FEB 25</c:v>
                </c:pt>
                <c:pt idx="237">
                  <c:v>  FEB 26</c:v>
                </c:pt>
                <c:pt idx="238">
                  <c:v>  FEB 27</c:v>
                </c:pt>
                <c:pt idx="239">
                  <c:v>  FEB 28</c:v>
                </c:pt>
                <c:pt idx="240">
                  <c:v>  MAR 01</c:v>
                </c:pt>
                <c:pt idx="241">
                  <c:v>  MAR 02</c:v>
                </c:pt>
                <c:pt idx="242">
                  <c:v>  MAR 03</c:v>
                </c:pt>
                <c:pt idx="243">
                  <c:v>  MAR 04</c:v>
                </c:pt>
                <c:pt idx="244">
                  <c:v>  MAR 05</c:v>
                </c:pt>
                <c:pt idx="245">
                  <c:v>  MAR 06</c:v>
                </c:pt>
                <c:pt idx="246">
                  <c:v>  MAR 07</c:v>
                </c:pt>
                <c:pt idx="247">
                  <c:v>  MAR 08</c:v>
                </c:pt>
                <c:pt idx="248">
                  <c:v>  MAR 09</c:v>
                </c:pt>
                <c:pt idx="249">
                  <c:v>  MAR 10</c:v>
                </c:pt>
                <c:pt idx="250">
                  <c:v>  MAR 11</c:v>
                </c:pt>
                <c:pt idx="251">
                  <c:v>  MAR 12</c:v>
                </c:pt>
                <c:pt idx="252">
                  <c:v>  MAR 13</c:v>
                </c:pt>
                <c:pt idx="253">
                  <c:v>  MAR 14</c:v>
                </c:pt>
                <c:pt idx="254">
                  <c:v>  MAR 15</c:v>
                </c:pt>
                <c:pt idx="255">
                  <c:v>  MAR 16</c:v>
                </c:pt>
                <c:pt idx="256">
                  <c:v>  MAR 17</c:v>
                </c:pt>
                <c:pt idx="257">
                  <c:v>  MAR 18</c:v>
                </c:pt>
                <c:pt idx="258">
                  <c:v>  MAR 19</c:v>
                </c:pt>
                <c:pt idx="259">
                  <c:v>  MAR 20</c:v>
                </c:pt>
                <c:pt idx="260">
                  <c:v>  MAR 21</c:v>
                </c:pt>
                <c:pt idx="261">
                  <c:v>  MAR 22</c:v>
                </c:pt>
                <c:pt idx="262">
                  <c:v>  MAR 23</c:v>
                </c:pt>
                <c:pt idx="263">
                  <c:v>  MAR 24</c:v>
                </c:pt>
                <c:pt idx="264">
                  <c:v>  MAR 25</c:v>
                </c:pt>
                <c:pt idx="265">
                  <c:v>  MAR 26</c:v>
                </c:pt>
                <c:pt idx="266">
                  <c:v>  MAR 27</c:v>
                </c:pt>
                <c:pt idx="267">
                  <c:v>  MAR 28</c:v>
                </c:pt>
                <c:pt idx="268">
                  <c:v>  MAR 29</c:v>
                </c:pt>
                <c:pt idx="269">
                  <c:v>  MAR 30</c:v>
                </c:pt>
                <c:pt idx="270">
                  <c:v>  MAR 31</c:v>
                </c:pt>
                <c:pt idx="271">
                  <c:v>  APR 01</c:v>
                </c:pt>
                <c:pt idx="272">
                  <c:v>  APR 02</c:v>
                </c:pt>
                <c:pt idx="273">
                  <c:v>  APR 03</c:v>
                </c:pt>
                <c:pt idx="274">
                  <c:v>  APR 04</c:v>
                </c:pt>
                <c:pt idx="275">
                  <c:v>  APR 05</c:v>
                </c:pt>
                <c:pt idx="276">
                  <c:v>  APR 06</c:v>
                </c:pt>
                <c:pt idx="277">
                  <c:v>  APR 07</c:v>
                </c:pt>
                <c:pt idx="278">
                  <c:v>  APR 08</c:v>
                </c:pt>
                <c:pt idx="279">
                  <c:v>  APR 09</c:v>
                </c:pt>
                <c:pt idx="280">
                  <c:v>  APR 10</c:v>
                </c:pt>
                <c:pt idx="281">
                  <c:v>  APR 11</c:v>
                </c:pt>
                <c:pt idx="282">
                  <c:v>  APR 12</c:v>
                </c:pt>
                <c:pt idx="283">
                  <c:v>  APR 13</c:v>
                </c:pt>
                <c:pt idx="284">
                  <c:v>  APR 14</c:v>
                </c:pt>
                <c:pt idx="285">
                  <c:v>  APR 15</c:v>
                </c:pt>
                <c:pt idx="286">
                  <c:v>  APR 16</c:v>
                </c:pt>
                <c:pt idx="287">
                  <c:v>  APR 17</c:v>
                </c:pt>
                <c:pt idx="288">
                  <c:v>  APR 18</c:v>
                </c:pt>
                <c:pt idx="289">
                  <c:v>  APR 19</c:v>
                </c:pt>
                <c:pt idx="290">
                  <c:v>  APR 20</c:v>
                </c:pt>
                <c:pt idx="291">
                  <c:v>  APR 21</c:v>
                </c:pt>
                <c:pt idx="292">
                  <c:v>  APR 22</c:v>
                </c:pt>
                <c:pt idx="293">
                  <c:v>  APR 23</c:v>
                </c:pt>
                <c:pt idx="294">
                  <c:v>  APR 24</c:v>
                </c:pt>
                <c:pt idx="295">
                  <c:v>  APR 25</c:v>
                </c:pt>
                <c:pt idx="296">
                  <c:v>  APR 26</c:v>
                </c:pt>
                <c:pt idx="297">
                  <c:v>  APR 27</c:v>
                </c:pt>
                <c:pt idx="298">
                  <c:v>  APR 28</c:v>
                </c:pt>
                <c:pt idx="299">
                  <c:v>  APR 29</c:v>
                </c:pt>
                <c:pt idx="300">
                  <c:v>  APR 30</c:v>
                </c:pt>
                <c:pt idx="301">
                  <c:v>  MAY 01</c:v>
                </c:pt>
                <c:pt idx="302">
                  <c:v>  MAY 02</c:v>
                </c:pt>
                <c:pt idx="303">
                  <c:v>  MAY 03</c:v>
                </c:pt>
                <c:pt idx="304">
                  <c:v>  MAY 04</c:v>
                </c:pt>
                <c:pt idx="305">
                  <c:v>  MAY 05</c:v>
                </c:pt>
                <c:pt idx="306">
                  <c:v>  MAY 06</c:v>
                </c:pt>
                <c:pt idx="307">
                  <c:v>  MAY 07</c:v>
                </c:pt>
                <c:pt idx="308">
                  <c:v>  MAY 08</c:v>
                </c:pt>
                <c:pt idx="309">
                  <c:v>  MAY 09</c:v>
                </c:pt>
                <c:pt idx="310">
                  <c:v>  MAY 10</c:v>
                </c:pt>
                <c:pt idx="311">
                  <c:v>  MAY 11</c:v>
                </c:pt>
                <c:pt idx="312">
                  <c:v>  MAY 12</c:v>
                </c:pt>
                <c:pt idx="313">
                  <c:v>  MAY 13</c:v>
                </c:pt>
                <c:pt idx="314">
                  <c:v>  MAY 14</c:v>
                </c:pt>
                <c:pt idx="315">
                  <c:v>  MAY 15</c:v>
                </c:pt>
                <c:pt idx="316">
                  <c:v>  MAY 16</c:v>
                </c:pt>
                <c:pt idx="317">
                  <c:v>  MAY 17</c:v>
                </c:pt>
                <c:pt idx="318">
                  <c:v>  MAY 18</c:v>
                </c:pt>
                <c:pt idx="319">
                  <c:v>  MAY 19</c:v>
                </c:pt>
                <c:pt idx="320">
                  <c:v>  MAY 20</c:v>
                </c:pt>
                <c:pt idx="321">
                  <c:v>  MAY 21</c:v>
                </c:pt>
                <c:pt idx="322">
                  <c:v>  MAY 22</c:v>
                </c:pt>
                <c:pt idx="323">
                  <c:v>  MAY 23</c:v>
                </c:pt>
                <c:pt idx="324">
                  <c:v>  MAY 24</c:v>
                </c:pt>
                <c:pt idx="325">
                  <c:v>  MAY 25</c:v>
                </c:pt>
                <c:pt idx="326">
                  <c:v>  MAY 26</c:v>
                </c:pt>
                <c:pt idx="327">
                  <c:v>  MAY 27</c:v>
                </c:pt>
                <c:pt idx="328">
                  <c:v>  MAY 28</c:v>
                </c:pt>
                <c:pt idx="329">
                  <c:v>  MAY 29</c:v>
                </c:pt>
                <c:pt idx="330">
                  <c:v>  MAY 30</c:v>
                </c:pt>
                <c:pt idx="331">
                  <c:v>  MAY 31</c:v>
                </c:pt>
                <c:pt idx="332">
                  <c:v>  JUN 01</c:v>
                </c:pt>
                <c:pt idx="333">
                  <c:v>  JUN 02</c:v>
                </c:pt>
                <c:pt idx="334">
                  <c:v>  JUN 03</c:v>
                </c:pt>
                <c:pt idx="335">
                  <c:v>  JUN 04</c:v>
                </c:pt>
                <c:pt idx="336">
                  <c:v>  JUN 05</c:v>
                </c:pt>
                <c:pt idx="337">
                  <c:v>  JUN 06</c:v>
                </c:pt>
                <c:pt idx="338">
                  <c:v>  JUN 07</c:v>
                </c:pt>
                <c:pt idx="339">
                  <c:v>  JUN 08</c:v>
                </c:pt>
                <c:pt idx="340">
                  <c:v>  JUN 09</c:v>
                </c:pt>
                <c:pt idx="341">
                  <c:v>  JUN 10</c:v>
                </c:pt>
                <c:pt idx="342">
                  <c:v>  JUN 11</c:v>
                </c:pt>
                <c:pt idx="343">
                  <c:v>  JUN 12</c:v>
                </c:pt>
                <c:pt idx="344">
                  <c:v>  JUN 13</c:v>
                </c:pt>
                <c:pt idx="345">
                  <c:v>  JUN 14</c:v>
                </c:pt>
                <c:pt idx="346">
                  <c:v>  JUN 15</c:v>
                </c:pt>
                <c:pt idx="347">
                  <c:v>  JUN 16</c:v>
                </c:pt>
                <c:pt idx="348">
                  <c:v>  JUN 17</c:v>
                </c:pt>
                <c:pt idx="349">
                  <c:v>  JUN 18</c:v>
                </c:pt>
                <c:pt idx="350">
                  <c:v>  JUN 19</c:v>
                </c:pt>
                <c:pt idx="351">
                  <c:v>  JUN 20</c:v>
                </c:pt>
                <c:pt idx="352">
                  <c:v>  JUN 21</c:v>
                </c:pt>
                <c:pt idx="353">
                  <c:v>  JUN 22</c:v>
                </c:pt>
                <c:pt idx="354">
                  <c:v>  JUN 23</c:v>
                </c:pt>
                <c:pt idx="355">
                  <c:v>  JUN 24</c:v>
                </c:pt>
                <c:pt idx="356">
                  <c:v>  JUN 25</c:v>
                </c:pt>
                <c:pt idx="357">
                  <c:v>  JUN 26</c:v>
                </c:pt>
                <c:pt idx="358">
                  <c:v>  JUN 27</c:v>
                </c:pt>
                <c:pt idx="359">
                  <c:v>  JUN 28</c:v>
                </c:pt>
                <c:pt idx="360">
                  <c:v>  JUN 29</c:v>
                </c:pt>
                <c:pt idx="361">
                  <c:v>  JUN 30</c:v>
                </c:pt>
                <c:pt idx="362">
                  <c:v>  JUL 01</c:v>
                </c:pt>
                <c:pt idx="363">
                  <c:v>  JUL 02</c:v>
                </c:pt>
                <c:pt idx="364">
                  <c:v>  JUL 03</c:v>
                </c:pt>
              </c:strCache>
            </c:strRef>
          </c:cat>
          <c:val>
            <c:numRef>
              <c:f>Stock_hydro!$G$2:$G$368</c:f>
              <c:numCache>
                <c:formatCode>General</c:formatCode>
                <c:ptCount val="367"/>
                <c:pt idx="0">
                  <c:v>0</c:v>
                </c:pt>
                <c:pt idx="2">
                  <c:v>70.552714285714288</c:v>
                </c:pt>
                <c:pt idx="3">
                  <c:v>71.595142857142861</c:v>
                </c:pt>
                <c:pt idx="4">
                  <c:v>71.519357142857146</c:v>
                </c:pt>
                <c:pt idx="5">
                  <c:v>71.980214285714283</c:v>
                </c:pt>
                <c:pt idx="6">
                  <c:v>71.560999999999993</c:v>
                </c:pt>
                <c:pt idx="7">
                  <c:v>70.646642857142865</c:v>
                </c:pt>
                <c:pt idx="8">
                  <c:v>70.989357142857145</c:v>
                </c:pt>
                <c:pt idx="9">
                  <c:v>71.834785714285715</c:v>
                </c:pt>
                <c:pt idx="10">
                  <c:v>72.877214285714288</c:v>
                </c:pt>
                <c:pt idx="11">
                  <c:v>73.098285714285709</c:v>
                </c:pt>
                <c:pt idx="12">
                  <c:v>72.350428571428566</c:v>
                </c:pt>
                <c:pt idx="13">
                  <c:v>71.440142857142845</c:v>
                </c:pt>
                <c:pt idx="14">
                  <c:v>72.482571428571433</c:v>
                </c:pt>
                <c:pt idx="15">
                  <c:v>73.524999999999991</c:v>
                </c:pt>
                <c:pt idx="16">
                  <c:v>74.279357142857137</c:v>
                </c:pt>
                <c:pt idx="17">
                  <c:v>75.317000000000007</c:v>
                </c:pt>
                <c:pt idx="18">
                  <c:v>74.697142857142865</c:v>
                </c:pt>
                <c:pt idx="19">
                  <c:v>73.714214285714291</c:v>
                </c:pt>
                <c:pt idx="20">
                  <c:v>73.483142857142852</c:v>
                </c:pt>
                <c:pt idx="21">
                  <c:v>73.491071428571431</c:v>
                </c:pt>
                <c:pt idx="22">
                  <c:v>73.664000000000001</c:v>
                </c:pt>
                <c:pt idx="23">
                  <c:v>74.706428571428575</c:v>
                </c:pt>
                <c:pt idx="24">
                  <c:v>75.748857142857133</c:v>
                </c:pt>
                <c:pt idx="25">
                  <c:v>76.336285714285708</c:v>
                </c:pt>
                <c:pt idx="26">
                  <c:v>76.440285714285721</c:v>
                </c:pt>
                <c:pt idx="27">
                  <c:v>76.093928571428577</c:v>
                </c:pt>
                <c:pt idx="28">
                  <c:v>75.592285714285708</c:v>
                </c:pt>
                <c:pt idx="29">
                  <c:v>74.612857142857152</c:v>
                </c:pt>
                <c:pt idx="30">
                  <c:v>74.826142857142855</c:v>
                </c:pt>
                <c:pt idx="31">
                  <c:v>75.525571428571425</c:v>
                </c:pt>
                <c:pt idx="32">
                  <c:v>75.080214285714291</c:v>
                </c:pt>
                <c:pt idx="33">
                  <c:v>74.364357142857145</c:v>
                </c:pt>
                <c:pt idx="34">
                  <c:v>73.81514285714286</c:v>
                </c:pt>
                <c:pt idx="35">
                  <c:v>73.274571428571434</c:v>
                </c:pt>
                <c:pt idx="36">
                  <c:v>73.402428571428572</c:v>
                </c:pt>
                <c:pt idx="37">
                  <c:v>73.586928571428572</c:v>
                </c:pt>
                <c:pt idx="38">
                  <c:v>74.296642857142857</c:v>
                </c:pt>
                <c:pt idx="39">
                  <c:v>74.478928571428568</c:v>
                </c:pt>
                <c:pt idx="40">
                  <c:v>74.636214285714289</c:v>
                </c:pt>
                <c:pt idx="41">
                  <c:v>74.586571428571418</c:v>
                </c:pt>
                <c:pt idx="42">
                  <c:v>74.258499999999998</c:v>
                </c:pt>
                <c:pt idx="43">
                  <c:v>73.69078571428571</c:v>
                </c:pt>
                <c:pt idx="44">
                  <c:v>73.896785714285713</c:v>
                </c:pt>
                <c:pt idx="45">
                  <c:v>74.284142857142854</c:v>
                </c:pt>
                <c:pt idx="46">
                  <c:v>74.101214285714292</c:v>
                </c:pt>
                <c:pt idx="47">
                  <c:v>74.887857142857143</c:v>
                </c:pt>
                <c:pt idx="48">
                  <c:v>75.430214285714285</c:v>
                </c:pt>
                <c:pt idx="49">
                  <c:v>75.885000000000005</c:v>
                </c:pt>
                <c:pt idx="50">
                  <c:v>75.71978571428572</c:v>
                </c:pt>
                <c:pt idx="51">
                  <c:v>75.614928571428578</c:v>
                </c:pt>
                <c:pt idx="52">
                  <c:v>75.628714285714281</c:v>
                </c:pt>
                <c:pt idx="53">
                  <c:v>75.258571428571429</c:v>
                </c:pt>
                <c:pt idx="54">
                  <c:v>75.087214285714282</c:v>
                </c:pt>
                <c:pt idx="55">
                  <c:v>75.654214285714289</c:v>
                </c:pt>
                <c:pt idx="56">
                  <c:v>76.208642857142863</c:v>
                </c:pt>
                <c:pt idx="57">
                  <c:v>76.659357142857147</c:v>
                </c:pt>
                <c:pt idx="58">
                  <c:v>77.176571428571421</c:v>
                </c:pt>
                <c:pt idx="59">
                  <c:v>77.817857142857136</c:v>
                </c:pt>
                <c:pt idx="60">
                  <c:v>77.269428571428563</c:v>
                </c:pt>
                <c:pt idx="61">
                  <c:v>76.814999999999998</c:v>
                </c:pt>
                <c:pt idx="62">
                  <c:v>76.346928571428577</c:v>
                </c:pt>
                <c:pt idx="63">
                  <c:v>75.751285714285714</c:v>
                </c:pt>
                <c:pt idx="64">
                  <c:v>75.777642857142851</c:v>
                </c:pt>
                <c:pt idx="65">
                  <c:v>76.390642857142851</c:v>
                </c:pt>
                <c:pt idx="66">
                  <c:v>76.932000000000002</c:v>
                </c:pt>
                <c:pt idx="67">
                  <c:v>76.767142857142858</c:v>
                </c:pt>
                <c:pt idx="68">
                  <c:v>76.199642857142862</c:v>
                </c:pt>
                <c:pt idx="69">
                  <c:v>75.604214285714292</c:v>
                </c:pt>
                <c:pt idx="70">
                  <c:v>75.108714285714285</c:v>
                </c:pt>
                <c:pt idx="71">
                  <c:v>75.041142857142859</c:v>
                </c:pt>
                <c:pt idx="72">
                  <c:v>75.387500000000003</c:v>
                </c:pt>
                <c:pt idx="73">
                  <c:v>76.010000000000005</c:v>
                </c:pt>
                <c:pt idx="74">
                  <c:v>76.146142857142863</c:v>
                </c:pt>
                <c:pt idx="75">
                  <c:v>76.242285714285714</c:v>
                </c:pt>
                <c:pt idx="76">
                  <c:v>75.718285714285713</c:v>
                </c:pt>
                <c:pt idx="77">
                  <c:v>75.178571428571431</c:v>
                </c:pt>
                <c:pt idx="78">
                  <c:v>74.765642857142851</c:v>
                </c:pt>
                <c:pt idx="79">
                  <c:v>75.124428571428567</c:v>
                </c:pt>
                <c:pt idx="80">
                  <c:v>75.637714285714281</c:v>
                </c:pt>
                <c:pt idx="81">
                  <c:v>75.125714285714281</c:v>
                </c:pt>
                <c:pt idx="82">
                  <c:v>75.103142857142856</c:v>
                </c:pt>
                <c:pt idx="83">
                  <c:v>75.222714285714289</c:v>
                </c:pt>
                <c:pt idx="84">
                  <c:v>75.020714285714291</c:v>
                </c:pt>
                <c:pt idx="85">
                  <c:v>74.965071428571434</c:v>
                </c:pt>
                <c:pt idx="86">
                  <c:v>75.587571428571437</c:v>
                </c:pt>
                <c:pt idx="87">
                  <c:v>76.210071428571425</c:v>
                </c:pt>
                <c:pt idx="88">
                  <c:v>76.234285714285704</c:v>
                </c:pt>
                <c:pt idx="89">
                  <c:v>76.257571428571424</c:v>
                </c:pt>
                <c:pt idx="90">
                  <c:v>75.761642857142846</c:v>
                </c:pt>
                <c:pt idx="91">
                  <c:v>75.096214285714296</c:v>
                </c:pt>
                <c:pt idx="92">
                  <c:v>75.436642857142857</c:v>
                </c:pt>
                <c:pt idx="93">
                  <c:v>75.879785714285717</c:v>
                </c:pt>
                <c:pt idx="94">
                  <c:v>76.306142857142859</c:v>
                </c:pt>
                <c:pt idx="95">
                  <c:v>76.858857142857147</c:v>
                </c:pt>
                <c:pt idx="96">
                  <c:v>76.917357142857142</c:v>
                </c:pt>
                <c:pt idx="97">
                  <c:v>76.978928571428568</c:v>
                </c:pt>
                <c:pt idx="98">
                  <c:v>76.713785714285706</c:v>
                </c:pt>
                <c:pt idx="99">
                  <c:v>76.691642857142867</c:v>
                </c:pt>
                <c:pt idx="100">
                  <c:v>76.896142857142863</c:v>
                </c:pt>
                <c:pt idx="101">
                  <c:v>77.465071428571434</c:v>
                </c:pt>
                <c:pt idx="102">
                  <c:v>77.393500000000003</c:v>
                </c:pt>
                <c:pt idx="103">
                  <c:v>77.221142857142851</c:v>
                </c:pt>
                <c:pt idx="104">
                  <c:v>77.168499999999995</c:v>
                </c:pt>
                <c:pt idx="105">
                  <c:v>76.877285714285719</c:v>
                </c:pt>
                <c:pt idx="106">
                  <c:v>77.279428571428582</c:v>
                </c:pt>
                <c:pt idx="107">
                  <c:v>77.837500000000006</c:v>
                </c:pt>
                <c:pt idx="108">
                  <c:v>78.416928571428571</c:v>
                </c:pt>
                <c:pt idx="109">
                  <c:v>78.821357142857138</c:v>
                </c:pt>
                <c:pt idx="110">
                  <c:v>78.755571428571429</c:v>
                </c:pt>
                <c:pt idx="111">
                  <c:v>78.142857142857153</c:v>
                </c:pt>
                <c:pt idx="112">
                  <c:v>77.902857142857144</c:v>
                </c:pt>
                <c:pt idx="113">
                  <c:v>77.775785714285718</c:v>
                </c:pt>
                <c:pt idx="114">
                  <c:v>78.355214285714283</c:v>
                </c:pt>
                <c:pt idx="115">
                  <c:v>78.719499999999996</c:v>
                </c:pt>
                <c:pt idx="116">
                  <c:v>78.655357142857142</c:v>
                </c:pt>
                <c:pt idx="117">
                  <c:v>78.474428571428561</c:v>
                </c:pt>
                <c:pt idx="118">
                  <c:v>78.394142857142853</c:v>
                </c:pt>
                <c:pt idx="119">
                  <c:v>77.641857142857134</c:v>
                </c:pt>
                <c:pt idx="120">
                  <c:v>76.937071428571429</c:v>
                </c:pt>
                <c:pt idx="121">
                  <c:v>76.856928571428568</c:v>
                </c:pt>
                <c:pt idx="122">
                  <c:v>76.399428571428572</c:v>
                </c:pt>
                <c:pt idx="123">
                  <c:v>75.584785714285715</c:v>
                </c:pt>
                <c:pt idx="124">
                  <c:v>74.912714285714287</c:v>
                </c:pt>
                <c:pt idx="125">
                  <c:v>75.248499999999993</c:v>
                </c:pt>
                <c:pt idx="126">
                  <c:v>75.275499999999994</c:v>
                </c:pt>
                <c:pt idx="127">
                  <c:v>75.728214285714287</c:v>
                </c:pt>
                <c:pt idx="128">
                  <c:v>76.184428571428569</c:v>
                </c:pt>
                <c:pt idx="129">
                  <c:v>76.61535714285715</c:v>
                </c:pt>
                <c:pt idx="130">
                  <c:v>77.060428571428574</c:v>
                </c:pt>
                <c:pt idx="131">
                  <c:v>75.945571428571427</c:v>
                </c:pt>
                <c:pt idx="132">
                  <c:v>74.94378571428571</c:v>
                </c:pt>
                <c:pt idx="133">
                  <c:v>74.372928571428574</c:v>
                </c:pt>
                <c:pt idx="134">
                  <c:v>74.721071428571435</c:v>
                </c:pt>
                <c:pt idx="135">
                  <c:v>75.069285714285712</c:v>
                </c:pt>
                <c:pt idx="136">
                  <c:v>75.489999999999995</c:v>
                </c:pt>
                <c:pt idx="137">
                  <c:v>75.217714285714294</c:v>
                </c:pt>
                <c:pt idx="138">
                  <c:v>73.830928571428572</c:v>
                </c:pt>
                <c:pt idx="139">
                  <c:v>72.351142857142861</c:v>
                </c:pt>
                <c:pt idx="140">
                  <c:v>71.473928571428573</c:v>
                </c:pt>
                <c:pt idx="141">
                  <c:v>70.072357142857143</c:v>
                </c:pt>
                <c:pt idx="142">
                  <c:v>68.657785714285708</c:v>
                </c:pt>
                <c:pt idx="143">
                  <c:v>69.084500000000006</c:v>
                </c:pt>
                <c:pt idx="144">
                  <c:v>68.326428571428579</c:v>
                </c:pt>
                <c:pt idx="145">
                  <c:v>68.327214285714291</c:v>
                </c:pt>
                <c:pt idx="146">
                  <c:v>68.621142857142857</c:v>
                </c:pt>
                <c:pt idx="147">
                  <c:v>69.077357142857139</c:v>
                </c:pt>
                <c:pt idx="148">
                  <c:v>69.144142857142853</c:v>
                </c:pt>
                <c:pt idx="149">
                  <c:v>69.450928571428577</c:v>
                </c:pt>
                <c:pt idx="150">
                  <c:v>69.907142857142858</c:v>
                </c:pt>
                <c:pt idx="151">
                  <c:v>69.909357142857147</c:v>
                </c:pt>
                <c:pt idx="152">
                  <c:v>69.350428571428566</c:v>
                </c:pt>
                <c:pt idx="153">
                  <c:v>67.683071428571424</c:v>
                </c:pt>
                <c:pt idx="154">
                  <c:v>66.284928571428566</c:v>
                </c:pt>
                <c:pt idx="155">
                  <c:v>65.384928571428574</c:v>
                </c:pt>
                <c:pt idx="156">
                  <c:v>65.149857142857144</c:v>
                </c:pt>
                <c:pt idx="157">
                  <c:v>64.658785714285713</c:v>
                </c:pt>
                <c:pt idx="158">
                  <c:v>63.712142857142865</c:v>
                </c:pt>
                <c:pt idx="159">
                  <c:v>64.118571428571428</c:v>
                </c:pt>
                <c:pt idx="160">
                  <c:v>63.755285714285712</c:v>
                </c:pt>
                <c:pt idx="161">
                  <c:v>63.486857142857147</c:v>
                </c:pt>
                <c:pt idx="162">
                  <c:v>63.745642857142862</c:v>
                </c:pt>
                <c:pt idx="163">
                  <c:v>64.228142857142856</c:v>
                </c:pt>
                <c:pt idx="164">
                  <c:v>64.668214285714285</c:v>
                </c:pt>
                <c:pt idx="165">
                  <c:v>65.037000000000006</c:v>
                </c:pt>
                <c:pt idx="166">
                  <c:v>65.324357142857153</c:v>
                </c:pt>
                <c:pt idx="167">
                  <c:v>63.047285714285714</c:v>
                </c:pt>
                <c:pt idx="168">
                  <c:v>59.85435714285714</c:v>
                </c:pt>
                <c:pt idx="169">
                  <c:v>58.635071428571429</c:v>
                </c:pt>
                <c:pt idx="170">
                  <c:v>56.812714285714286</c:v>
                </c:pt>
                <c:pt idx="171">
                  <c:v>56.019500000000001</c:v>
                </c:pt>
                <c:pt idx="172">
                  <c:v>54.703500000000005</c:v>
                </c:pt>
                <c:pt idx="173">
                  <c:v>54.87135714285715</c:v>
                </c:pt>
                <c:pt idx="174">
                  <c:v>55.194571428571429</c:v>
                </c:pt>
                <c:pt idx="175">
                  <c:v>54.447000000000003</c:v>
                </c:pt>
                <c:pt idx="176">
                  <c:v>54.167142857142856</c:v>
                </c:pt>
                <c:pt idx="177">
                  <c:v>53.102785714285716</c:v>
                </c:pt>
                <c:pt idx="178">
                  <c:v>53.527071428571425</c:v>
                </c:pt>
                <c:pt idx="179">
                  <c:v>54.009571428571427</c:v>
                </c:pt>
                <c:pt idx="180">
                  <c:v>53.74735714285714</c:v>
                </c:pt>
                <c:pt idx="181">
                  <c:v>52.734642857142852</c:v>
                </c:pt>
                <c:pt idx="182">
                  <c:v>52.435857142857145</c:v>
                </c:pt>
                <c:pt idx="183">
                  <c:v>52.150214285714277</c:v>
                </c:pt>
                <c:pt idx="184">
                  <c:v>52.024499999999996</c:v>
                </c:pt>
                <c:pt idx="185">
                  <c:v>52.254857142857148</c:v>
                </c:pt>
                <c:pt idx="186">
                  <c:v>52.702499999999993</c:v>
                </c:pt>
                <c:pt idx="187">
                  <c:v>53.18871428571429</c:v>
                </c:pt>
                <c:pt idx="188">
                  <c:v>53.302071428571431</c:v>
                </c:pt>
                <c:pt idx="189">
                  <c:v>51.954357142857141</c:v>
                </c:pt>
                <c:pt idx="190">
                  <c:v>52.392857142857139</c:v>
                </c:pt>
                <c:pt idx="191">
                  <c:v>52.680857142857143</c:v>
                </c:pt>
                <c:pt idx="192">
                  <c:v>53.207785714285713</c:v>
                </c:pt>
                <c:pt idx="193">
                  <c:v>53.73471428571429</c:v>
                </c:pt>
                <c:pt idx="194">
                  <c:v>54.023357142857144</c:v>
                </c:pt>
                <c:pt idx="195">
                  <c:v>53.115071428571426</c:v>
                </c:pt>
                <c:pt idx="196">
                  <c:v>51.605642857142854</c:v>
                </c:pt>
                <c:pt idx="197">
                  <c:v>50.400999999999996</c:v>
                </c:pt>
                <c:pt idx="198">
                  <c:v>50.54157142857143</c:v>
                </c:pt>
                <c:pt idx="199">
                  <c:v>50.336000000000006</c:v>
                </c:pt>
                <c:pt idx="200">
                  <c:v>47.664214285714287</c:v>
                </c:pt>
                <c:pt idx="201">
                  <c:v>44.214571428571432</c:v>
                </c:pt>
                <c:pt idx="202">
                  <c:v>41.290142857142861</c:v>
                </c:pt>
                <c:pt idx="203">
                  <c:v>40.571642857142862</c:v>
                </c:pt>
                <c:pt idx="204">
                  <c:v>40.523499999999999</c:v>
                </c:pt>
                <c:pt idx="205">
                  <c:v>40.164071428571432</c:v>
                </c:pt>
                <c:pt idx="206">
                  <c:v>40.335642857142858</c:v>
                </c:pt>
                <c:pt idx="207">
                  <c:v>38.792785714285714</c:v>
                </c:pt>
                <c:pt idx="208">
                  <c:v>36.99585714285714</c:v>
                </c:pt>
                <c:pt idx="209">
                  <c:v>35.812857142857141</c:v>
                </c:pt>
                <c:pt idx="210">
                  <c:v>36.008857142857146</c:v>
                </c:pt>
                <c:pt idx="211">
                  <c:v>36.018857142857144</c:v>
                </c:pt>
                <c:pt idx="212">
                  <c:v>36.514857142857146</c:v>
                </c:pt>
                <c:pt idx="213">
                  <c:v>37.041785714285716</c:v>
                </c:pt>
                <c:pt idx="214">
                  <c:v>34.759732142857139</c:v>
                </c:pt>
                <c:pt idx="215">
                  <c:v>33.460178571428571</c:v>
                </c:pt>
                <c:pt idx="216">
                  <c:v>33.371696428571425</c:v>
                </c:pt>
                <c:pt idx="217">
                  <c:v>33.728714285714283</c:v>
                </c:pt>
                <c:pt idx="218">
                  <c:v>34.565517857142858</c:v>
                </c:pt>
                <c:pt idx="219">
                  <c:v>35.591250000000002</c:v>
                </c:pt>
                <c:pt idx="220">
                  <c:v>36.61698214285714</c:v>
                </c:pt>
                <c:pt idx="221">
                  <c:v>36.47607142857143</c:v>
                </c:pt>
                <c:pt idx="222">
                  <c:v>35.061017857142858</c:v>
                </c:pt>
                <c:pt idx="223">
                  <c:v>32.511321428571428</c:v>
                </c:pt>
                <c:pt idx="224">
                  <c:v>31.974124999999997</c:v>
                </c:pt>
                <c:pt idx="225">
                  <c:v>30.799357142857144</c:v>
                </c:pt>
                <c:pt idx="226">
                  <c:v>27.111589285714288</c:v>
                </c:pt>
                <c:pt idx="227">
                  <c:v>26.400392857142858</c:v>
                </c:pt>
                <c:pt idx="228">
                  <c:v>26.305839285714285</c:v>
                </c:pt>
                <c:pt idx="229">
                  <c:v>26.875642857142857</c:v>
                </c:pt>
                <c:pt idx="230">
                  <c:v>27.269160714285711</c:v>
                </c:pt>
                <c:pt idx="231">
                  <c:v>28.105821428571424</c:v>
                </c:pt>
                <c:pt idx="232">
                  <c:v>29.011625000000002</c:v>
                </c:pt>
                <c:pt idx="233">
                  <c:v>29.618071428571429</c:v>
                </c:pt>
                <c:pt idx="234">
                  <c:v>30.643803571428574</c:v>
                </c:pt>
                <c:pt idx="235">
                  <c:v>30.766464285714285</c:v>
                </c:pt>
                <c:pt idx="236">
                  <c:v>30.36819642857143</c:v>
                </c:pt>
                <c:pt idx="237">
                  <c:v>30.898785714285715</c:v>
                </c:pt>
                <c:pt idx="238">
                  <c:v>31.222946428571429</c:v>
                </c:pt>
                <c:pt idx="239">
                  <c:v>29.045178571428572</c:v>
                </c:pt>
                <c:pt idx="240">
                  <c:v>29.133410714285713</c:v>
                </c:pt>
                <c:pt idx="241">
                  <c:v>30.03164285714286</c:v>
                </c:pt>
                <c:pt idx="242">
                  <c:v>29.495357142857141</c:v>
                </c:pt>
                <c:pt idx="243">
                  <c:v>28.295071428571429</c:v>
                </c:pt>
                <c:pt idx="244">
                  <c:v>25.967714285714287</c:v>
                </c:pt>
                <c:pt idx="245">
                  <c:v>25.605142857142859</c:v>
                </c:pt>
                <c:pt idx="246">
                  <c:v>26.028785714285714</c:v>
                </c:pt>
                <c:pt idx="247">
                  <c:v>26.970142857142861</c:v>
                </c:pt>
                <c:pt idx="248">
                  <c:v>27.173214285714288</c:v>
                </c:pt>
                <c:pt idx="249">
                  <c:v>26.125642857142857</c:v>
                </c:pt>
                <c:pt idx="250">
                  <c:v>24.836142857142857</c:v>
                </c:pt>
                <c:pt idx="251">
                  <c:v>25.203571428571429</c:v>
                </c:pt>
                <c:pt idx="252">
                  <c:v>26.270714285714288</c:v>
                </c:pt>
                <c:pt idx="253">
                  <c:v>27.089285714285715</c:v>
                </c:pt>
                <c:pt idx="254">
                  <c:v>27.713214285714287</c:v>
                </c:pt>
                <c:pt idx="255">
                  <c:v>28.775214285714284</c:v>
                </c:pt>
                <c:pt idx="256">
                  <c:v>28.548071428571433</c:v>
                </c:pt>
                <c:pt idx="257">
                  <c:v>27.489000000000001</c:v>
                </c:pt>
                <c:pt idx="258">
                  <c:v>27.438714285714283</c:v>
                </c:pt>
                <c:pt idx="259">
                  <c:v>27.906857142857145</c:v>
                </c:pt>
                <c:pt idx="260">
                  <c:v>28.974</c:v>
                </c:pt>
                <c:pt idx="261">
                  <c:v>30.041142857142855</c:v>
                </c:pt>
                <c:pt idx="262">
                  <c:v>31.108285714285717</c:v>
                </c:pt>
                <c:pt idx="263">
                  <c:v>32.122785714285712</c:v>
                </c:pt>
                <c:pt idx="264">
                  <c:v>32.218428571428568</c:v>
                </c:pt>
                <c:pt idx="265">
                  <c:v>32.135000000000005</c:v>
                </c:pt>
                <c:pt idx="266">
                  <c:v>31.206785714285711</c:v>
                </c:pt>
                <c:pt idx="267">
                  <c:v>31.75835714285714</c:v>
                </c:pt>
                <c:pt idx="268">
                  <c:v>32.817571428571426</c:v>
                </c:pt>
                <c:pt idx="269">
                  <c:v>33.87171428571429</c:v>
                </c:pt>
                <c:pt idx="270">
                  <c:v>34.15307142857143</c:v>
                </c:pt>
                <c:pt idx="271">
                  <c:v>34.081785714285715</c:v>
                </c:pt>
                <c:pt idx="272">
                  <c:v>33.862214285714288</c:v>
                </c:pt>
                <c:pt idx="273">
                  <c:v>34.180180952380951</c:v>
                </c:pt>
                <c:pt idx="274">
                  <c:v>35.25700476190476</c:v>
                </c:pt>
                <c:pt idx="275">
                  <c:v>36.381971428571426</c:v>
                </c:pt>
                <c:pt idx="276">
                  <c:v>37.506938095238091</c:v>
                </c:pt>
                <c:pt idx="277">
                  <c:v>38.489761904761906</c:v>
                </c:pt>
                <c:pt idx="278">
                  <c:v>38.520942857142856</c:v>
                </c:pt>
                <c:pt idx="279">
                  <c:v>38.151909523809522</c:v>
                </c:pt>
                <c:pt idx="280">
                  <c:v>38.452876190476189</c:v>
                </c:pt>
                <c:pt idx="281">
                  <c:v>38.388342857142852</c:v>
                </c:pt>
                <c:pt idx="282">
                  <c:v>38.901166666666661</c:v>
                </c:pt>
                <c:pt idx="283">
                  <c:v>39.731847619047613</c:v>
                </c:pt>
                <c:pt idx="284">
                  <c:v>38.593385714285702</c:v>
                </c:pt>
                <c:pt idx="285">
                  <c:v>38.504638095238086</c:v>
                </c:pt>
                <c:pt idx="286">
                  <c:v>38.5854619047619</c:v>
                </c:pt>
                <c:pt idx="287">
                  <c:v>38.838928571428561</c:v>
                </c:pt>
                <c:pt idx="288">
                  <c:v>39.602038095238086</c:v>
                </c:pt>
                <c:pt idx="289">
                  <c:v>40.647790476190465</c:v>
                </c:pt>
                <c:pt idx="290">
                  <c:v>41.772757142857131</c:v>
                </c:pt>
                <c:pt idx="291">
                  <c:v>42.467652380952373</c:v>
                </c:pt>
                <c:pt idx="292">
                  <c:v>42.874261904761894</c:v>
                </c:pt>
                <c:pt idx="293">
                  <c:v>42.742871428571419</c:v>
                </c:pt>
                <c:pt idx="294">
                  <c:v>42.800838095238078</c:v>
                </c:pt>
                <c:pt idx="295">
                  <c:v>43.745947619047605</c:v>
                </c:pt>
                <c:pt idx="296">
                  <c:v>44.564199999999985</c:v>
                </c:pt>
                <c:pt idx="297">
                  <c:v>45.607309523809505</c:v>
                </c:pt>
                <c:pt idx="298">
                  <c:v>44.641276190476177</c:v>
                </c:pt>
                <c:pt idx="299">
                  <c:v>42.573528571428554</c:v>
                </c:pt>
                <c:pt idx="300">
                  <c:v>42.985780952380935</c:v>
                </c:pt>
                <c:pt idx="301">
                  <c:v>44.110747619047601</c:v>
                </c:pt>
                <c:pt idx="302">
                  <c:v>45.093214285714268</c:v>
                </c:pt>
                <c:pt idx="303">
                  <c:v>45.849009523809499</c:v>
                </c:pt>
                <c:pt idx="304">
                  <c:v>47.086733333333314</c:v>
                </c:pt>
                <c:pt idx="305">
                  <c:v>47.137028571428544</c:v>
                </c:pt>
                <c:pt idx="306">
                  <c:v>48.461466666666638</c:v>
                </c:pt>
                <c:pt idx="307">
                  <c:v>49.564190476190447</c:v>
                </c:pt>
                <c:pt idx="308">
                  <c:v>50.888628571428541</c:v>
                </c:pt>
                <c:pt idx="309">
                  <c:v>51.70699523809521</c:v>
                </c:pt>
                <c:pt idx="310">
                  <c:v>53.031433333333297</c:v>
                </c:pt>
                <c:pt idx="311">
                  <c:v>54.307442857142817</c:v>
                </c:pt>
                <c:pt idx="312">
                  <c:v>54.654738095238052</c:v>
                </c:pt>
                <c:pt idx="313">
                  <c:v>55.956247619047581</c:v>
                </c:pt>
                <c:pt idx="314">
                  <c:v>55.664257142857096</c:v>
                </c:pt>
                <c:pt idx="315">
                  <c:v>56.877695238095193</c:v>
                </c:pt>
                <c:pt idx="316">
                  <c:v>55.935847619047571</c:v>
                </c:pt>
                <c:pt idx="317">
                  <c:v>56.622999999999948</c:v>
                </c:pt>
                <c:pt idx="318">
                  <c:v>57.509652380952325</c:v>
                </c:pt>
                <c:pt idx="319">
                  <c:v>57.392019047618994</c:v>
                </c:pt>
                <c:pt idx="320">
                  <c:v>57.295671428571367</c:v>
                </c:pt>
                <c:pt idx="321">
                  <c:v>56.531680952380889</c:v>
                </c:pt>
                <c:pt idx="322">
                  <c:v>55.710619047618984</c:v>
                </c:pt>
                <c:pt idx="323">
                  <c:v>54.842914285714215</c:v>
                </c:pt>
                <c:pt idx="324">
                  <c:v>55.703209523809463</c:v>
                </c:pt>
                <c:pt idx="325">
                  <c:v>56.963147619047547</c:v>
                </c:pt>
                <c:pt idx="326">
                  <c:v>58.274728571428504</c:v>
                </c:pt>
                <c:pt idx="327">
                  <c:v>59.537238095238024</c:v>
                </c:pt>
                <c:pt idx="328">
                  <c:v>59.157247619047546</c:v>
                </c:pt>
                <c:pt idx="329">
                  <c:v>58.343399999999924</c:v>
                </c:pt>
                <c:pt idx="330">
                  <c:v>58.678695238095159</c:v>
                </c:pt>
                <c:pt idx="331">
                  <c:v>60.003133333333246</c:v>
                </c:pt>
                <c:pt idx="332">
                  <c:v>61.327571428571346</c:v>
                </c:pt>
                <c:pt idx="333">
                  <c:v>62.065723809523718</c:v>
                </c:pt>
                <c:pt idx="334">
                  <c:v>62.451069047618965</c:v>
                </c:pt>
                <c:pt idx="335">
                  <c:v>62.868271428571354</c:v>
                </c:pt>
                <c:pt idx="336">
                  <c:v>62.572688095238014</c:v>
                </c:pt>
                <c:pt idx="337">
                  <c:v>62.006176190476111</c:v>
                </c:pt>
                <c:pt idx="338">
                  <c:v>62.742807142857075</c:v>
                </c:pt>
                <c:pt idx="339">
                  <c:v>63.846795238095169</c:v>
                </c:pt>
                <c:pt idx="340">
                  <c:v>63.508140476190412</c:v>
                </c:pt>
                <c:pt idx="341">
                  <c:v>62.921199999999935</c:v>
                </c:pt>
                <c:pt idx="342">
                  <c:v>61.981616666666604</c:v>
                </c:pt>
                <c:pt idx="343">
                  <c:v>61.175461904761853</c:v>
                </c:pt>
                <c:pt idx="344">
                  <c:v>61.534378571428519</c:v>
                </c:pt>
                <c:pt idx="345">
                  <c:v>62.657438095238035</c:v>
                </c:pt>
                <c:pt idx="346">
                  <c:v>63.74471190476185</c:v>
                </c:pt>
                <c:pt idx="347">
                  <c:v>64.529271428571377</c:v>
                </c:pt>
                <c:pt idx="348">
                  <c:v>64.017473809523764</c:v>
                </c:pt>
                <c:pt idx="349">
                  <c:v>63.369390476190432</c:v>
                </c:pt>
                <c:pt idx="350">
                  <c:v>63.240664285714246</c:v>
                </c:pt>
                <c:pt idx="351">
                  <c:v>63.303509523809488</c:v>
                </c:pt>
                <c:pt idx="352">
                  <c:v>64.426569047619026</c:v>
                </c:pt>
                <c:pt idx="353">
                  <c:v>65.549628571428542</c:v>
                </c:pt>
                <c:pt idx="354">
                  <c:v>65.702830952380936</c:v>
                </c:pt>
                <c:pt idx="355">
                  <c:v>66.100819047619012</c:v>
                </c:pt>
                <c:pt idx="356">
                  <c:v>67.015235714285694</c:v>
                </c:pt>
                <c:pt idx="357">
                  <c:v>67.443938095238082</c:v>
                </c:pt>
                <c:pt idx="358">
                  <c:v>67.079497619047601</c:v>
                </c:pt>
                <c:pt idx="359">
                  <c:v>68.202557142857131</c:v>
                </c:pt>
                <c:pt idx="360">
                  <c:v>69.325616666666662</c:v>
                </c:pt>
                <c:pt idx="361">
                  <c:v>70.291104761904748</c:v>
                </c:pt>
                <c:pt idx="362">
                  <c:v>70.070235714285715</c:v>
                </c:pt>
                <c:pt idx="363">
                  <c:v>69.571152380952384</c:v>
                </c:pt>
                <c:pt idx="364">
                  <c:v>69.283509523809514</c:v>
                </c:pt>
                <c:pt idx="365">
                  <c:v>69.656438095238087</c:v>
                </c:pt>
                <c:pt idx="366">
                  <c:v>70.69886666666666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EF1-4932-B170-3F4D8D0E65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86961384"/>
        <c:axId val="1186963344"/>
      </c:lineChart>
      <c:catAx>
        <c:axId val="11869613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186963344"/>
        <c:crosses val="autoZero"/>
        <c:auto val="1"/>
        <c:lblAlgn val="ctr"/>
        <c:lblOffset val="100"/>
        <c:noMultiLvlLbl val="0"/>
      </c:catAx>
      <c:valAx>
        <c:axId val="1186963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1869613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historique_hydro!$D$1</c:f>
              <c:strCache>
                <c:ptCount val="1"/>
                <c:pt idx="0">
                  <c:v>Apports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historique_hydro!$C$2:$C$13</c:f>
              <c:strCache>
                <c:ptCount val="12"/>
                <c:pt idx="0">
                  <c:v>Juillet</c:v>
                </c:pt>
                <c:pt idx="1">
                  <c:v>Aout</c:v>
                </c:pt>
                <c:pt idx="2">
                  <c:v>Septembre</c:v>
                </c:pt>
                <c:pt idx="3">
                  <c:v>Octobre</c:v>
                </c:pt>
                <c:pt idx="4">
                  <c:v>Novembre</c:v>
                </c:pt>
                <c:pt idx="5">
                  <c:v>Décembre</c:v>
                </c:pt>
                <c:pt idx="6">
                  <c:v>Janvier</c:v>
                </c:pt>
                <c:pt idx="7">
                  <c:v>Février</c:v>
                </c:pt>
                <c:pt idx="8">
                  <c:v>Mars</c:v>
                </c:pt>
                <c:pt idx="9">
                  <c:v>Avril</c:v>
                </c:pt>
                <c:pt idx="10">
                  <c:v>Mai</c:v>
                </c:pt>
                <c:pt idx="11">
                  <c:v>Juin</c:v>
                </c:pt>
              </c:strCache>
            </c:strRef>
          </c:cat>
          <c:val>
            <c:numRef>
              <c:f>historique_hydro!$D$2:$D$13</c:f>
              <c:numCache>
                <c:formatCode>General</c:formatCode>
                <c:ptCount val="12"/>
                <c:pt idx="0">
                  <c:v>452414</c:v>
                </c:pt>
                <c:pt idx="1">
                  <c:v>344348</c:v>
                </c:pt>
                <c:pt idx="2">
                  <c:v>261450</c:v>
                </c:pt>
                <c:pt idx="3">
                  <c:v>251472</c:v>
                </c:pt>
                <c:pt idx="4">
                  <c:v>191610</c:v>
                </c:pt>
                <c:pt idx="5">
                  <c:v>209405</c:v>
                </c:pt>
                <c:pt idx="6">
                  <c:v>228687</c:v>
                </c:pt>
                <c:pt idx="7">
                  <c:v>402087</c:v>
                </c:pt>
                <c:pt idx="8">
                  <c:v>463140</c:v>
                </c:pt>
                <c:pt idx="9">
                  <c:v>472486</c:v>
                </c:pt>
                <c:pt idx="10">
                  <c:v>556264</c:v>
                </c:pt>
                <c:pt idx="11">
                  <c:v>471685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099-478F-A29F-BF811C1B51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78400800"/>
        <c:axId val="678404328"/>
      </c:lineChart>
      <c:catAx>
        <c:axId val="6784008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678404328"/>
        <c:crosses val="autoZero"/>
        <c:auto val="1"/>
        <c:lblAlgn val="ctr"/>
        <c:lblOffset val="100"/>
        <c:noMultiLvlLbl val="0"/>
      </c:catAx>
      <c:valAx>
        <c:axId val="678404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6784008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conso_prodfatal!$H$2:$H$8737</c:f>
              <c:numCache>
                <c:formatCode>General</c:formatCode>
                <c:ptCount val="8736"/>
                <c:pt idx="0">
                  <c:v>6166</c:v>
                </c:pt>
                <c:pt idx="1">
                  <c:v>5841</c:v>
                </c:pt>
                <c:pt idx="2">
                  <c:v>5552</c:v>
                </c:pt>
                <c:pt idx="3">
                  <c:v>5243</c:v>
                </c:pt>
                <c:pt idx="4">
                  <c:v>5024</c:v>
                </c:pt>
                <c:pt idx="5">
                  <c:v>5057</c:v>
                </c:pt>
                <c:pt idx="6">
                  <c:v>5112</c:v>
                </c:pt>
                <c:pt idx="7">
                  <c:v>5073</c:v>
                </c:pt>
                <c:pt idx="8">
                  <c:v>5211</c:v>
                </c:pt>
                <c:pt idx="9">
                  <c:v>5263</c:v>
                </c:pt>
                <c:pt idx="10">
                  <c:v>5053</c:v>
                </c:pt>
                <c:pt idx="11">
                  <c:v>4871</c:v>
                </c:pt>
                <c:pt idx="12">
                  <c:v>5063</c:v>
                </c:pt>
                <c:pt idx="13">
                  <c:v>4415</c:v>
                </c:pt>
                <c:pt idx="14">
                  <c:v>4002</c:v>
                </c:pt>
                <c:pt idx="15">
                  <c:v>3826</c:v>
                </c:pt>
                <c:pt idx="16">
                  <c:v>3858</c:v>
                </c:pt>
                <c:pt idx="17">
                  <c:v>4087</c:v>
                </c:pt>
                <c:pt idx="18">
                  <c:v>4814</c:v>
                </c:pt>
                <c:pt idx="19">
                  <c:v>5377</c:v>
                </c:pt>
                <c:pt idx="20">
                  <c:v>5402</c:v>
                </c:pt>
                <c:pt idx="21">
                  <c:v>5320</c:v>
                </c:pt>
                <c:pt idx="22">
                  <c:v>5808</c:v>
                </c:pt>
                <c:pt idx="23">
                  <c:v>5906</c:v>
                </c:pt>
                <c:pt idx="24">
                  <c:v>5316</c:v>
                </c:pt>
                <c:pt idx="25">
                  <c:v>4760</c:v>
                </c:pt>
                <c:pt idx="26">
                  <c:v>4141</c:v>
                </c:pt>
                <c:pt idx="27">
                  <c:v>3782</c:v>
                </c:pt>
                <c:pt idx="28">
                  <c:v>3694</c:v>
                </c:pt>
                <c:pt idx="29">
                  <c:v>3523</c:v>
                </c:pt>
                <c:pt idx="30">
                  <c:v>3320</c:v>
                </c:pt>
                <c:pt idx="31">
                  <c:v>3189</c:v>
                </c:pt>
                <c:pt idx="32">
                  <c:v>3241</c:v>
                </c:pt>
                <c:pt idx="33">
                  <c:v>3236</c:v>
                </c:pt>
                <c:pt idx="34">
                  <c:v>3030</c:v>
                </c:pt>
                <c:pt idx="35">
                  <c:v>2657</c:v>
                </c:pt>
                <c:pt idx="36">
                  <c:v>2609</c:v>
                </c:pt>
                <c:pt idx="37">
                  <c:v>2170</c:v>
                </c:pt>
                <c:pt idx="38">
                  <c:v>1917</c:v>
                </c:pt>
                <c:pt idx="39">
                  <c:v>1915</c:v>
                </c:pt>
                <c:pt idx="40">
                  <c:v>2096</c:v>
                </c:pt>
                <c:pt idx="41">
                  <c:v>2480</c:v>
                </c:pt>
                <c:pt idx="42">
                  <c:v>3437</c:v>
                </c:pt>
                <c:pt idx="43">
                  <c:v>4307</c:v>
                </c:pt>
                <c:pt idx="44">
                  <c:v>4627</c:v>
                </c:pt>
                <c:pt idx="45">
                  <c:v>4590</c:v>
                </c:pt>
                <c:pt idx="46">
                  <c:v>5314</c:v>
                </c:pt>
                <c:pt idx="47">
                  <c:v>5225</c:v>
                </c:pt>
                <c:pt idx="48">
                  <c:v>4692</c:v>
                </c:pt>
                <c:pt idx="49">
                  <c:v>4401</c:v>
                </c:pt>
                <c:pt idx="50">
                  <c:v>4586</c:v>
                </c:pt>
                <c:pt idx="51">
                  <c:v>4355</c:v>
                </c:pt>
                <c:pt idx="52">
                  <c:v>4347</c:v>
                </c:pt>
                <c:pt idx="53">
                  <c:v>4744</c:v>
                </c:pt>
                <c:pt idx="54">
                  <c:v>5413</c:v>
                </c:pt>
                <c:pt idx="55">
                  <c:v>6130</c:v>
                </c:pt>
                <c:pt idx="56">
                  <c:v>6299</c:v>
                </c:pt>
                <c:pt idx="57">
                  <c:v>6229</c:v>
                </c:pt>
                <c:pt idx="58">
                  <c:v>5960</c:v>
                </c:pt>
                <c:pt idx="59">
                  <c:v>5740</c:v>
                </c:pt>
                <c:pt idx="60">
                  <c:v>5473</c:v>
                </c:pt>
                <c:pt idx="61">
                  <c:v>5299</c:v>
                </c:pt>
                <c:pt idx="62">
                  <c:v>5113</c:v>
                </c:pt>
                <c:pt idx="63">
                  <c:v>4950</c:v>
                </c:pt>
                <c:pt idx="64">
                  <c:v>5018</c:v>
                </c:pt>
                <c:pt idx="65">
                  <c:v>5442</c:v>
                </c:pt>
                <c:pt idx="66">
                  <c:v>6224</c:v>
                </c:pt>
                <c:pt idx="67">
                  <c:v>6890</c:v>
                </c:pt>
                <c:pt idx="68">
                  <c:v>7002</c:v>
                </c:pt>
                <c:pt idx="69">
                  <c:v>6962</c:v>
                </c:pt>
                <c:pt idx="70">
                  <c:v>7505</c:v>
                </c:pt>
                <c:pt idx="71">
                  <c:v>7532</c:v>
                </c:pt>
                <c:pt idx="72">
                  <c:v>6765</c:v>
                </c:pt>
                <c:pt idx="73">
                  <c:v>6387</c:v>
                </c:pt>
                <c:pt idx="74">
                  <c:v>5954</c:v>
                </c:pt>
                <c:pt idx="75">
                  <c:v>5544</c:v>
                </c:pt>
                <c:pt idx="76">
                  <c:v>5487</c:v>
                </c:pt>
                <c:pt idx="77">
                  <c:v>5688</c:v>
                </c:pt>
                <c:pt idx="78">
                  <c:v>6119</c:v>
                </c:pt>
                <c:pt idx="79">
                  <c:v>6568</c:v>
                </c:pt>
                <c:pt idx="80">
                  <c:v>6637</c:v>
                </c:pt>
                <c:pt idx="81">
                  <c:v>6293</c:v>
                </c:pt>
                <c:pt idx="82">
                  <c:v>5851</c:v>
                </c:pt>
                <c:pt idx="83">
                  <c:v>5528</c:v>
                </c:pt>
                <c:pt idx="84">
                  <c:v>5261</c:v>
                </c:pt>
                <c:pt idx="85">
                  <c:v>4707</c:v>
                </c:pt>
                <c:pt idx="86">
                  <c:v>4569</c:v>
                </c:pt>
                <c:pt idx="87">
                  <c:v>4295</c:v>
                </c:pt>
                <c:pt idx="88">
                  <c:v>4335</c:v>
                </c:pt>
                <c:pt idx="89">
                  <c:v>4524</c:v>
                </c:pt>
                <c:pt idx="90">
                  <c:v>5406</c:v>
                </c:pt>
                <c:pt idx="91">
                  <c:v>5617</c:v>
                </c:pt>
                <c:pt idx="92">
                  <c:v>5243</c:v>
                </c:pt>
                <c:pt idx="93">
                  <c:v>4983</c:v>
                </c:pt>
                <c:pt idx="94">
                  <c:v>5412</c:v>
                </c:pt>
                <c:pt idx="95">
                  <c:v>5224</c:v>
                </c:pt>
                <c:pt idx="96">
                  <c:v>4485</c:v>
                </c:pt>
                <c:pt idx="97">
                  <c:v>4453</c:v>
                </c:pt>
                <c:pt idx="98">
                  <c:v>4370</c:v>
                </c:pt>
                <c:pt idx="99">
                  <c:v>4477</c:v>
                </c:pt>
                <c:pt idx="100">
                  <c:v>4412</c:v>
                </c:pt>
                <c:pt idx="101">
                  <c:v>4833</c:v>
                </c:pt>
                <c:pt idx="102">
                  <c:v>5495</c:v>
                </c:pt>
                <c:pt idx="103">
                  <c:v>6179</c:v>
                </c:pt>
                <c:pt idx="104">
                  <c:v>6571</c:v>
                </c:pt>
                <c:pt idx="105">
                  <c:v>6610</c:v>
                </c:pt>
                <c:pt idx="106">
                  <c:v>6767</c:v>
                </c:pt>
                <c:pt idx="107">
                  <c:v>6792</c:v>
                </c:pt>
                <c:pt idx="108">
                  <c:v>6758</c:v>
                </c:pt>
                <c:pt idx="109">
                  <c:v>6633</c:v>
                </c:pt>
                <c:pt idx="110">
                  <c:v>6627</c:v>
                </c:pt>
                <c:pt idx="111">
                  <c:v>6155</c:v>
                </c:pt>
                <c:pt idx="112">
                  <c:v>6006</c:v>
                </c:pt>
                <c:pt idx="113">
                  <c:v>6079</c:v>
                </c:pt>
                <c:pt idx="114">
                  <c:v>6323</c:v>
                </c:pt>
                <c:pt idx="115">
                  <c:v>6649</c:v>
                </c:pt>
                <c:pt idx="116">
                  <c:v>6399</c:v>
                </c:pt>
                <c:pt idx="117">
                  <c:v>6128</c:v>
                </c:pt>
                <c:pt idx="118">
                  <c:v>6760</c:v>
                </c:pt>
                <c:pt idx="119">
                  <c:v>6975</c:v>
                </c:pt>
                <c:pt idx="120">
                  <c:v>6197</c:v>
                </c:pt>
                <c:pt idx="121">
                  <c:v>5921</c:v>
                </c:pt>
                <c:pt idx="122">
                  <c:v>5743</c:v>
                </c:pt>
                <c:pt idx="123">
                  <c:v>5444</c:v>
                </c:pt>
                <c:pt idx="124">
                  <c:v>5367</c:v>
                </c:pt>
                <c:pt idx="125">
                  <c:v>5648</c:v>
                </c:pt>
                <c:pt idx="126">
                  <c:v>6224</c:v>
                </c:pt>
                <c:pt idx="127">
                  <c:v>6707</c:v>
                </c:pt>
                <c:pt idx="128">
                  <c:v>6968</c:v>
                </c:pt>
                <c:pt idx="129">
                  <c:v>7023</c:v>
                </c:pt>
                <c:pt idx="130">
                  <c:v>7093</c:v>
                </c:pt>
                <c:pt idx="131">
                  <c:v>7201</c:v>
                </c:pt>
                <c:pt idx="132">
                  <c:v>7167</c:v>
                </c:pt>
                <c:pt idx="133">
                  <c:v>6873</c:v>
                </c:pt>
                <c:pt idx="134">
                  <c:v>6712</c:v>
                </c:pt>
                <c:pt idx="135">
                  <c:v>6288</c:v>
                </c:pt>
                <c:pt idx="136">
                  <c:v>6086</c:v>
                </c:pt>
                <c:pt idx="137">
                  <c:v>5932</c:v>
                </c:pt>
                <c:pt idx="138">
                  <c:v>6269</c:v>
                </c:pt>
                <c:pt idx="139">
                  <c:v>6504</c:v>
                </c:pt>
                <c:pt idx="140">
                  <c:v>6285</c:v>
                </c:pt>
                <c:pt idx="141">
                  <c:v>6072</c:v>
                </c:pt>
                <c:pt idx="142">
                  <c:v>6403</c:v>
                </c:pt>
                <c:pt idx="143">
                  <c:v>6556</c:v>
                </c:pt>
                <c:pt idx="144">
                  <c:v>5956</c:v>
                </c:pt>
                <c:pt idx="145">
                  <c:v>5381</c:v>
                </c:pt>
                <c:pt idx="146">
                  <c:v>5161</c:v>
                </c:pt>
                <c:pt idx="147">
                  <c:v>4879</c:v>
                </c:pt>
                <c:pt idx="148">
                  <c:v>4742</c:v>
                </c:pt>
                <c:pt idx="149">
                  <c:v>4923</c:v>
                </c:pt>
                <c:pt idx="150">
                  <c:v>5417</c:v>
                </c:pt>
                <c:pt idx="151">
                  <c:v>5986</c:v>
                </c:pt>
                <c:pt idx="152">
                  <c:v>5922</c:v>
                </c:pt>
                <c:pt idx="153">
                  <c:v>5909</c:v>
                </c:pt>
                <c:pt idx="154">
                  <c:v>5759</c:v>
                </c:pt>
                <c:pt idx="155">
                  <c:v>5728</c:v>
                </c:pt>
                <c:pt idx="156">
                  <c:v>5750</c:v>
                </c:pt>
                <c:pt idx="157">
                  <c:v>5547</c:v>
                </c:pt>
                <c:pt idx="158">
                  <c:v>5444</c:v>
                </c:pt>
                <c:pt idx="159">
                  <c:v>5187</c:v>
                </c:pt>
                <c:pt idx="160">
                  <c:v>5001</c:v>
                </c:pt>
                <c:pt idx="161">
                  <c:v>5273</c:v>
                </c:pt>
                <c:pt idx="162">
                  <c:v>5683</c:v>
                </c:pt>
                <c:pt idx="163">
                  <c:v>6019</c:v>
                </c:pt>
                <c:pt idx="164">
                  <c:v>6001</c:v>
                </c:pt>
                <c:pt idx="165">
                  <c:v>5981</c:v>
                </c:pt>
                <c:pt idx="166">
                  <c:v>6617</c:v>
                </c:pt>
                <c:pt idx="167">
                  <c:v>6889</c:v>
                </c:pt>
                <c:pt idx="168">
                  <c:v>6237</c:v>
                </c:pt>
                <c:pt idx="169">
                  <c:v>5832</c:v>
                </c:pt>
                <c:pt idx="170">
                  <c:v>5522</c:v>
                </c:pt>
                <c:pt idx="171">
                  <c:v>4981</c:v>
                </c:pt>
                <c:pt idx="172">
                  <c:v>4850</c:v>
                </c:pt>
                <c:pt idx="173">
                  <c:v>4856</c:v>
                </c:pt>
                <c:pt idx="174">
                  <c:v>4823</c:v>
                </c:pt>
                <c:pt idx="175">
                  <c:v>4941</c:v>
                </c:pt>
                <c:pt idx="176">
                  <c:v>5062</c:v>
                </c:pt>
                <c:pt idx="177">
                  <c:v>4985</c:v>
                </c:pt>
                <c:pt idx="178">
                  <c:v>4881</c:v>
                </c:pt>
                <c:pt idx="179">
                  <c:v>4745</c:v>
                </c:pt>
                <c:pt idx="180">
                  <c:v>4869</c:v>
                </c:pt>
                <c:pt idx="181">
                  <c:v>4444</c:v>
                </c:pt>
                <c:pt idx="182">
                  <c:v>4115</c:v>
                </c:pt>
                <c:pt idx="183">
                  <c:v>3802</c:v>
                </c:pt>
                <c:pt idx="184">
                  <c:v>3682</c:v>
                </c:pt>
                <c:pt idx="185">
                  <c:v>3798</c:v>
                </c:pt>
                <c:pt idx="186">
                  <c:v>4338</c:v>
                </c:pt>
                <c:pt idx="187">
                  <c:v>4839</c:v>
                </c:pt>
                <c:pt idx="188">
                  <c:v>4978</c:v>
                </c:pt>
                <c:pt idx="189">
                  <c:v>4866</c:v>
                </c:pt>
                <c:pt idx="190">
                  <c:v>5690</c:v>
                </c:pt>
                <c:pt idx="191">
                  <c:v>5937</c:v>
                </c:pt>
                <c:pt idx="192">
                  <c:v>5265</c:v>
                </c:pt>
                <c:pt idx="193">
                  <c:v>5182</c:v>
                </c:pt>
                <c:pt idx="194">
                  <c:v>4605</c:v>
                </c:pt>
                <c:pt idx="195">
                  <c:v>4054</c:v>
                </c:pt>
                <c:pt idx="196">
                  <c:v>3775</c:v>
                </c:pt>
                <c:pt idx="197">
                  <c:v>3659</c:v>
                </c:pt>
                <c:pt idx="198">
                  <c:v>3517</c:v>
                </c:pt>
                <c:pt idx="199">
                  <c:v>3446</c:v>
                </c:pt>
                <c:pt idx="200">
                  <c:v>3492</c:v>
                </c:pt>
                <c:pt idx="201">
                  <c:v>3376</c:v>
                </c:pt>
                <c:pt idx="202">
                  <c:v>3139</c:v>
                </c:pt>
                <c:pt idx="203">
                  <c:v>2763</c:v>
                </c:pt>
                <c:pt idx="204">
                  <c:v>2837</c:v>
                </c:pt>
                <c:pt idx="205">
                  <c:v>2349</c:v>
                </c:pt>
                <c:pt idx="206">
                  <c:v>2080</c:v>
                </c:pt>
                <c:pt idx="207">
                  <c:v>1551</c:v>
                </c:pt>
                <c:pt idx="208">
                  <c:v>1437</c:v>
                </c:pt>
                <c:pt idx="209">
                  <c:v>1475</c:v>
                </c:pt>
                <c:pt idx="210">
                  <c:v>2174</c:v>
                </c:pt>
                <c:pt idx="211">
                  <c:v>2949</c:v>
                </c:pt>
                <c:pt idx="212">
                  <c:v>3214</c:v>
                </c:pt>
                <c:pt idx="213">
                  <c:v>3485</c:v>
                </c:pt>
                <c:pt idx="214">
                  <c:v>4478</c:v>
                </c:pt>
                <c:pt idx="215">
                  <c:v>4922</c:v>
                </c:pt>
                <c:pt idx="216">
                  <c:v>3573</c:v>
                </c:pt>
                <c:pt idx="217">
                  <c:v>3246</c:v>
                </c:pt>
                <c:pt idx="218">
                  <c:v>3238</c:v>
                </c:pt>
                <c:pt idx="219">
                  <c:v>3163</c:v>
                </c:pt>
                <c:pt idx="220">
                  <c:v>3323</c:v>
                </c:pt>
                <c:pt idx="221">
                  <c:v>3868</c:v>
                </c:pt>
                <c:pt idx="222">
                  <c:v>4503</c:v>
                </c:pt>
                <c:pt idx="223">
                  <c:v>5138</c:v>
                </c:pt>
                <c:pt idx="224">
                  <c:v>5689</c:v>
                </c:pt>
                <c:pt idx="225">
                  <c:v>6128</c:v>
                </c:pt>
                <c:pt idx="226">
                  <c:v>6019</c:v>
                </c:pt>
                <c:pt idx="227">
                  <c:v>6177</c:v>
                </c:pt>
                <c:pt idx="228">
                  <c:v>6081</c:v>
                </c:pt>
                <c:pt idx="229">
                  <c:v>5951</c:v>
                </c:pt>
                <c:pt idx="230">
                  <c:v>5848</c:v>
                </c:pt>
                <c:pt idx="231">
                  <c:v>5553</c:v>
                </c:pt>
                <c:pt idx="232">
                  <c:v>5439</c:v>
                </c:pt>
                <c:pt idx="233">
                  <c:v>5329</c:v>
                </c:pt>
                <c:pt idx="234">
                  <c:v>5810</c:v>
                </c:pt>
                <c:pt idx="235">
                  <c:v>6120</c:v>
                </c:pt>
                <c:pt idx="236">
                  <c:v>5756</c:v>
                </c:pt>
                <c:pt idx="237">
                  <c:v>5539</c:v>
                </c:pt>
                <c:pt idx="238">
                  <c:v>6018</c:v>
                </c:pt>
                <c:pt idx="239">
                  <c:v>6326</c:v>
                </c:pt>
                <c:pt idx="240">
                  <c:v>5612</c:v>
                </c:pt>
                <c:pt idx="241">
                  <c:v>5496</c:v>
                </c:pt>
                <c:pt idx="242">
                  <c:v>5303</c:v>
                </c:pt>
                <c:pt idx="243">
                  <c:v>4935</c:v>
                </c:pt>
                <c:pt idx="244">
                  <c:v>4709</c:v>
                </c:pt>
                <c:pt idx="245">
                  <c:v>4879</c:v>
                </c:pt>
                <c:pt idx="246">
                  <c:v>5401</c:v>
                </c:pt>
                <c:pt idx="247">
                  <c:v>6085</c:v>
                </c:pt>
                <c:pt idx="248">
                  <c:v>6611</c:v>
                </c:pt>
                <c:pt idx="249">
                  <c:v>6940</c:v>
                </c:pt>
                <c:pt idx="250">
                  <c:v>6916</c:v>
                </c:pt>
                <c:pt idx="251">
                  <c:v>6818</c:v>
                </c:pt>
                <c:pt idx="252">
                  <c:v>6805</c:v>
                </c:pt>
                <c:pt idx="253">
                  <c:v>6488</c:v>
                </c:pt>
                <c:pt idx="254">
                  <c:v>6379</c:v>
                </c:pt>
                <c:pt idx="255">
                  <c:v>5993</c:v>
                </c:pt>
                <c:pt idx="256">
                  <c:v>5620</c:v>
                </c:pt>
                <c:pt idx="257">
                  <c:v>5581</c:v>
                </c:pt>
                <c:pt idx="258">
                  <c:v>5967</c:v>
                </c:pt>
                <c:pt idx="259">
                  <c:v>6030</c:v>
                </c:pt>
                <c:pt idx="260">
                  <c:v>5754</c:v>
                </c:pt>
                <c:pt idx="261">
                  <c:v>5820</c:v>
                </c:pt>
                <c:pt idx="262">
                  <c:v>6223</c:v>
                </c:pt>
                <c:pt idx="263">
                  <c:v>6628</c:v>
                </c:pt>
                <c:pt idx="264">
                  <c:v>5761</c:v>
                </c:pt>
                <c:pt idx="265">
                  <c:v>5654</c:v>
                </c:pt>
                <c:pt idx="266">
                  <c:v>5562</c:v>
                </c:pt>
                <c:pt idx="267">
                  <c:v>5387</c:v>
                </c:pt>
                <c:pt idx="268">
                  <c:v>5498</c:v>
                </c:pt>
                <c:pt idx="269">
                  <c:v>5871</c:v>
                </c:pt>
                <c:pt idx="270">
                  <c:v>6345</c:v>
                </c:pt>
                <c:pt idx="271">
                  <c:v>6699</c:v>
                </c:pt>
                <c:pt idx="272">
                  <c:v>6994</c:v>
                </c:pt>
                <c:pt idx="273">
                  <c:v>7037</c:v>
                </c:pt>
                <c:pt idx="274">
                  <c:v>6833</c:v>
                </c:pt>
                <c:pt idx="275">
                  <c:v>6914</c:v>
                </c:pt>
                <c:pt idx="276">
                  <c:v>6849</c:v>
                </c:pt>
                <c:pt idx="277">
                  <c:v>6524</c:v>
                </c:pt>
                <c:pt idx="278">
                  <c:v>6162</c:v>
                </c:pt>
                <c:pt idx="279">
                  <c:v>5846</c:v>
                </c:pt>
                <c:pt idx="280">
                  <c:v>5727</c:v>
                </c:pt>
                <c:pt idx="281">
                  <c:v>5781</c:v>
                </c:pt>
                <c:pt idx="282">
                  <c:v>6321</c:v>
                </c:pt>
                <c:pt idx="283">
                  <c:v>6152</c:v>
                </c:pt>
                <c:pt idx="284">
                  <c:v>5867</c:v>
                </c:pt>
                <c:pt idx="285">
                  <c:v>5828</c:v>
                </c:pt>
                <c:pt idx="286">
                  <c:v>6340</c:v>
                </c:pt>
                <c:pt idx="287">
                  <c:v>6482</c:v>
                </c:pt>
                <c:pt idx="288">
                  <c:v>5595</c:v>
                </c:pt>
                <c:pt idx="289">
                  <c:v>5299</c:v>
                </c:pt>
                <c:pt idx="290">
                  <c:v>5015</c:v>
                </c:pt>
                <c:pt idx="291">
                  <c:v>4704</c:v>
                </c:pt>
                <c:pt idx="292">
                  <c:v>4550</c:v>
                </c:pt>
                <c:pt idx="293">
                  <c:v>4642</c:v>
                </c:pt>
                <c:pt idx="294">
                  <c:v>4719</c:v>
                </c:pt>
                <c:pt idx="295">
                  <c:v>4924</c:v>
                </c:pt>
                <c:pt idx="296">
                  <c:v>5183</c:v>
                </c:pt>
                <c:pt idx="297">
                  <c:v>5267</c:v>
                </c:pt>
                <c:pt idx="298">
                  <c:v>4917</c:v>
                </c:pt>
                <c:pt idx="299">
                  <c:v>4566</c:v>
                </c:pt>
                <c:pt idx="300">
                  <c:v>4559</c:v>
                </c:pt>
                <c:pt idx="301">
                  <c:v>4282</c:v>
                </c:pt>
                <c:pt idx="302">
                  <c:v>3838</c:v>
                </c:pt>
                <c:pt idx="303">
                  <c:v>3608</c:v>
                </c:pt>
                <c:pt idx="304">
                  <c:v>3449</c:v>
                </c:pt>
                <c:pt idx="305">
                  <c:v>3673</c:v>
                </c:pt>
                <c:pt idx="306">
                  <c:v>3888</c:v>
                </c:pt>
                <c:pt idx="307">
                  <c:v>4270</c:v>
                </c:pt>
                <c:pt idx="308">
                  <c:v>4414</c:v>
                </c:pt>
                <c:pt idx="309">
                  <c:v>4513</c:v>
                </c:pt>
                <c:pt idx="310">
                  <c:v>5186</c:v>
                </c:pt>
                <c:pt idx="311">
                  <c:v>5263</c:v>
                </c:pt>
                <c:pt idx="312">
                  <c:v>4326</c:v>
                </c:pt>
                <c:pt idx="313">
                  <c:v>4171</c:v>
                </c:pt>
                <c:pt idx="314">
                  <c:v>3959</c:v>
                </c:pt>
                <c:pt idx="315">
                  <c:v>3513</c:v>
                </c:pt>
                <c:pt idx="316">
                  <c:v>3362</c:v>
                </c:pt>
                <c:pt idx="317">
                  <c:v>3416</c:v>
                </c:pt>
                <c:pt idx="318">
                  <c:v>3451</c:v>
                </c:pt>
                <c:pt idx="319">
                  <c:v>3500</c:v>
                </c:pt>
                <c:pt idx="320">
                  <c:v>3406</c:v>
                </c:pt>
                <c:pt idx="321">
                  <c:v>3363</c:v>
                </c:pt>
                <c:pt idx="322">
                  <c:v>3318</c:v>
                </c:pt>
                <c:pt idx="323">
                  <c:v>3229</c:v>
                </c:pt>
                <c:pt idx="324">
                  <c:v>3392</c:v>
                </c:pt>
                <c:pt idx="325">
                  <c:v>3020</c:v>
                </c:pt>
                <c:pt idx="326">
                  <c:v>2648</c:v>
                </c:pt>
                <c:pt idx="327">
                  <c:v>2302</c:v>
                </c:pt>
                <c:pt idx="328">
                  <c:v>2339</c:v>
                </c:pt>
                <c:pt idx="329">
                  <c:v>2698</c:v>
                </c:pt>
                <c:pt idx="330">
                  <c:v>3330</c:v>
                </c:pt>
                <c:pt idx="331">
                  <c:v>4142</c:v>
                </c:pt>
                <c:pt idx="332">
                  <c:v>4491</c:v>
                </c:pt>
                <c:pt idx="333">
                  <c:v>4571</c:v>
                </c:pt>
                <c:pt idx="334">
                  <c:v>5070</c:v>
                </c:pt>
                <c:pt idx="335">
                  <c:v>5495</c:v>
                </c:pt>
                <c:pt idx="336">
                  <c:v>5391</c:v>
                </c:pt>
                <c:pt idx="337">
                  <c:v>5360</c:v>
                </c:pt>
                <c:pt idx="338">
                  <c:v>5233</c:v>
                </c:pt>
                <c:pt idx="339">
                  <c:v>4855</c:v>
                </c:pt>
                <c:pt idx="340">
                  <c:v>4732</c:v>
                </c:pt>
                <c:pt idx="341">
                  <c:v>4871</c:v>
                </c:pt>
                <c:pt idx="342">
                  <c:v>4976</c:v>
                </c:pt>
                <c:pt idx="343">
                  <c:v>5074</c:v>
                </c:pt>
                <c:pt idx="344">
                  <c:v>5256</c:v>
                </c:pt>
                <c:pt idx="345">
                  <c:v>5142</c:v>
                </c:pt>
                <c:pt idx="346">
                  <c:v>4878</c:v>
                </c:pt>
                <c:pt idx="347">
                  <c:v>4777</c:v>
                </c:pt>
                <c:pt idx="348">
                  <c:v>4829</c:v>
                </c:pt>
                <c:pt idx="349">
                  <c:v>4335</c:v>
                </c:pt>
                <c:pt idx="350">
                  <c:v>4114</c:v>
                </c:pt>
                <c:pt idx="351">
                  <c:v>3864</c:v>
                </c:pt>
                <c:pt idx="352">
                  <c:v>3830</c:v>
                </c:pt>
                <c:pt idx="353">
                  <c:v>3994</c:v>
                </c:pt>
                <c:pt idx="354">
                  <c:v>4687</c:v>
                </c:pt>
                <c:pt idx="355">
                  <c:v>5305</c:v>
                </c:pt>
                <c:pt idx="356">
                  <c:v>5335</c:v>
                </c:pt>
                <c:pt idx="357">
                  <c:v>5316</c:v>
                </c:pt>
                <c:pt idx="358">
                  <c:v>6060</c:v>
                </c:pt>
                <c:pt idx="359">
                  <c:v>6255</c:v>
                </c:pt>
                <c:pt idx="360">
                  <c:v>5476</c:v>
                </c:pt>
                <c:pt idx="361">
                  <c:v>5312</c:v>
                </c:pt>
                <c:pt idx="362">
                  <c:v>5144</c:v>
                </c:pt>
                <c:pt idx="363">
                  <c:v>4737</c:v>
                </c:pt>
                <c:pt idx="364">
                  <c:v>4495</c:v>
                </c:pt>
                <c:pt idx="365">
                  <c:v>4391</c:v>
                </c:pt>
                <c:pt idx="366">
                  <c:v>4203</c:v>
                </c:pt>
                <c:pt idx="367">
                  <c:v>4198</c:v>
                </c:pt>
                <c:pt idx="368">
                  <c:v>4189</c:v>
                </c:pt>
                <c:pt idx="369">
                  <c:v>4122</c:v>
                </c:pt>
                <c:pt idx="370">
                  <c:v>3887</c:v>
                </c:pt>
                <c:pt idx="371">
                  <c:v>3654</c:v>
                </c:pt>
                <c:pt idx="372">
                  <c:v>3741</c:v>
                </c:pt>
                <c:pt idx="373">
                  <c:v>3318</c:v>
                </c:pt>
                <c:pt idx="374">
                  <c:v>3085</c:v>
                </c:pt>
                <c:pt idx="375">
                  <c:v>2841</c:v>
                </c:pt>
                <c:pt idx="376">
                  <c:v>2961</c:v>
                </c:pt>
                <c:pt idx="377">
                  <c:v>3225</c:v>
                </c:pt>
                <c:pt idx="378">
                  <c:v>3872</c:v>
                </c:pt>
                <c:pt idx="379">
                  <c:v>4678</c:v>
                </c:pt>
                <c:pt idx="380">
                  <c:v>5067</c:v>
                </c:pt>
                <c:pt idx="381">
                  <c:v>5241</c:v>
                </c:pt>
                <c:pt idx="382">
                  <c:v>5989</c:v>
                </c:pt>
                <c:pt idx="383">
                  <c:v>6229</c:v>
                </c:pt>
                <c:pt idx="384">
                  <c:v>5561</c:v>
                </c:pt>
                <c:pt idx="385">
                  <c:v>5363</c:v>
                </c:pt>
                <c:pt idx="386">
                  <c:v>5196</c:v>
                </c:pt>
                <c:pt idx="387">
                  <c:v>4860</c:v>
                </c:pt>
                <c:pt idx="388">
                  <c:v>4897</c:v>
                </c:pt>
                <c:pt idx="389">
                  <c:v>5332</c:v>
                </c:pt>
                <c:pt idx="390">
                  <c:v>5811</c:v>
                </c:pt>
                <c:pt idx="391">
                  <c:v>6389</c:v>
                </c:pt>
                <c:pt idx="392">
                  <c:v>6577</c:v>
                </c:pt>
                <c:pt idx="393">
                  <c:v>6496</c:v>
                </c:pt>
                <c:pt idx="394">
                  <c:v>6210</c:v>
                </c:pt>
                <c:pt idx="395">
                  <c:v>6107</c:v>
                </c:pt>
                <c:pt idx="396">
                  <c:v>6061</c:v>
                </c:pt>
                <c:pt idx="397">
                  <c:v>5924</c:v>
                </c:pt>
                <c:pt idx="398">
                  <c:v>6018</c:v>
                </c:pt>
                <c:pt idx="399">
                  <c:v>5790</c:v>
                </c:pt>
                <c:pt idx="400">
                  <c:v>5757</c:v>
                </c:pt>
                <c:pt idx="401">
                  <c:v>5943</c:v>
                </c:pt>
                <c:pt idx="402">
                  <c:v>6512</c:v>
                </c:pt>
                <c:pt idx="403">
                  <c:v>6857</c:v>
                </c:pt>
                <c:pt idx="404">
                  <c:v>6781</c:v>
                </c:pt>
                <c:pt idx="405">
                  <c:v>6678</c:v>
                </c:pt>
                <c:pt idx="406">
                  <c:v>7204</c:v>
                </c:pt>
                <c:pt idx="407">
                  <c:v>7334</c:v>
                </c:pt>
                <c:pt idx="408">
                  <c:v>6611</c:v>
                </c:pt>
                <c:pt idx="409">
                  <c:v>6408</c:v>
                </c:pt>
                <c:pt idx="410">
                  <c:v>6074</c:v>
                </c:pt>
                <c:pt idx="411">
                  <c:v>5704</c:v>
                </c:pt>
                <c:pt idx="412">
                  <c:v>5671</c:v>
                </c:pt>
                <c:pt idx="413">
                  <c:v>5933</c:v>
                </c:pt>
                <c:pt idx="414">
                  <c:v>6428</c:v>
                </c:pt>
                <c:pt idx="415">
                  <c:v>6820</c:v>
                </c:pt>
                <c:pt idx="416">
                  <c:v>6933</c:v>
                </c:pt>
                <c:pt idx="417">
                  <c:v>6647</c:v>
                </c:pt>
                <c:pt idx="418">
                  <c:v>6386</c:v>
                </c:pt>
                <c:pt idx="419">
                  <c:v>6181</c:v>
                </c:pt>
                <c:pt idx="420">
                  <c:v>6180</c:v>
                </c:pt>
                <c:pt idx="421">
                  <c:v>6048</c:v>
                </c:pt>
                <c:pt idx="422">
                  <c:v>5965</c:v>
                </c:pt>
                <c:pt idx="423">
                  <c:v>5835</c:v>
                </c:pt>
                <c:pt idx="424">
                  <c:v>5734</c:v>
                </c:pt>
                <c:pt idx="425">
                  <c:v>5800</c:v>
                </c:pt>
                <c:pt idx="426">
                  <c:v>6406</c:v>
                </c:pt>
                <c:pt idx="427">
                  <c:v>6721</c:v>
                </c:pt>
                <c:pt idx="428">
                  <c:v>6653</c:v>
                </c:pt>
                <c:pt idx="429">
                  <c:v>6636</c:v>
                </c:pt>
                <c:pt idx="430">
                  <c:v>6992</c:v>
                </c:pt>
                <c:pt idx="431">
                  <c:v>7109</c:v>
                </c:pt>
                <c:pt idx="432">
                  <c:v>6249</c:v>
                </c:pt>
                <c:pt idx="433">
                  <c:v>6089</c:v>
                </c:pt>
                <c:pt idx="434">
                  <c:v>5748</c:v>
                </c:pt>
                <c:pt idx="435">
                  <c:v>5329</c:v>
                </c:pt>
                <c:pt idx="436">
                  <c:v>5388</c:v>
                </c:pt>
                <c:pt idx="437">
                  <c:v>5712</c:v>
                </c:pt>
                <c:pt idx="438">
                  <c:v>6204</c:v>
                </c:pt>
                <c:pt idx="439">
                  <c:v>6680</c:v>
                </c:pt>
                <c:pt idx="440">
                  <c:v>6763</c:v>
                </c:pt>
                <c:pt idx="441">
                  <c:v>6662</c:v>
                </c:pt>
                <c:pt idx="442">
                  <c:v>6309</c:v>
                </c:pt>
                <c:pt idx="443">
                  <c:v>6100</c:v>
                </c:pt>
                <c:pt idx="444">
                  <c:v>6051</c:v>
                </c:pt>
                <c:pt idx="445">
                  <c:v>5858</c:v>
                </c:pt>
                <c:pt idx="446">
                  <c:v>5877</c:v>
                </c:pt>
                <c:pt idx="447">
                  <c:v>5714</c:v>
                </c:pt>
                <c:pt idx="448">
                  <c:v>5613</c:v>
                </c:pt>
                <c:pt idx="449">
                  <c:v>5772</c:v>
                </c:pt>
                <c:pt idx="450">
                  <c:v>6353</c:v>
                </c:pt>
                <c:pt idx="451">
                  <c:v>6725</c:v>
                </c:pt>
                <c:pt idx="452">
                  <c:v>6718</c:v>
                </c:pt>
                <c:pt idx="453">
                  <c:v>6696</c:v>
                </c:pt>
                <c:pt idx="454">
                  <c:v>7178</c:v>
                </c:pt>
                <c:pt idx="455">
                  <c:v>7060</c:v>
                </c:pt>
                <c:pt idx="456">
                  <c:v>6391</c:v>
                </c:pt>
                <c:pt idx="457">
                  <c:v>6139</c:v>
                </c:pt>
                <c:pt idx="458">
                  <c:v>6019</c:v>
                </c:pt>
                <c:pt idx="459">
                  <c:v>5694</c:v>
                </c:pt>
                <c:pt idx="460">
                  <c:v>5606</c:v>
                </c:pt>
                <c:pt idx="461">
                  <c:v>5886</c:v>
                </c:pt>
                <c:pt idx="462">
                  <c:v>6336</c:v>
                </c:pt>
                <c:pt idx="463">
                  <c:v>6756</c:v>
                </c:pt>
                <c:pt idx="464">
                  <c:v>6751</c:v>
                </c:pt>
                <c:pt idx="465">
                  <c:v>6634</c:v>
                </c:pt>
                <c:pt idx="466">
                  <c:v>6366</c:v>
                </c:pt>
                <c:pt idx="467">
                  <c:v>6264</c:v>
                </c:pt>
                <c:pt idx="468">
                  <c:v>6321</c:v>
                </c:pt>
                <c:pt idx="469">
                  <c:v>6003</c:v>
                </c:pt>
                <c:pt idx="470">
                  <c:v>5971</c:v>
                </c:pt>
                <c:pt idx="471">
                  <c:v>5637</c:v>
                </c:pt>
                <c:pt idx="472">
                  <c:v>5482</c:v>
                </c:pt>
                <c:pt idx="473">
                  <c:v>5639</c:v>
                </c:pt>
                <c:pt idx="474">
                  <c:v>6245</c:v>
                </c:pt>
                <c:pt idx="475">
                  <c:v>6691</c:v>
                </c:pt>
                <c:pt idx="476">
                  <c:v>6612</c:v>
                </c:pt>
                <c:pt idx="477">
                  <c:v>6414</c:v>
                </c:pt>
                <c:pt idx="478">
                  <c:v>6923</c:v>
                </c:pt>
                <c:pt idx="479">
                  <c:v>6940</c:v>
                </c:pt>
                <c:pt idx="480">
                  <c:v>6255</c:v>
                </c:pt>
                <c:pt idx="481">
                  <c:v>5884</c:v>
                </c:pt>
                <c:pt idx="482">
                  <c:v>5393</c:v>
                </c:pt>
                <c:pt idx="483">
                  <c:v>5016</c:v>
                </c:pt>
                <c:pt idx="484">
                  <c:v>4982</c:v>
                </c:pt>
                <c:pt idx="485">
                  <c:v>5310</c:v>
                </c:pt>
                <c:pt idx="486">
                  <c:v>5763</c:v>
                </c:pt>
                <c:pt idx="487">
                  <c:v>6256</c:v>
                </c:pt>
                <c:pt idx="488">
                  <c:v>6446</c:v>
                </c:pt>
                <c:pt idx="489">
                  <c:v>6170</c:v>
                </c:pt>
                <c:pt idx="490">
                  <c:v>5897</c:v>
                </c:pt>
                <c:pt idx="491">
                  <c:v>5498</c:v>
                </c:pt>
                <c:pt idx="492">
                  <c:v>5539</c:v>
                </c:pt>
                <c:pt idx="493">
                  <c:v>5186</c:v>
                </c:pt>
                <c:pt idx="494">
                  <c:v>4988</c:v>
                </c:pt>
                <c:pt idx="495">
                  <c:v>4509</c:v>
                </c:pt>
                <c:pt idx="496">
                  <c:v>4537</c:v>
                </c:pt>
                <c:pt idx="497">
                  <c:v>4778</c:v>
                </c:pt>
                <c:pt idx="498">
                  <c:v>5407</c:v>
                </c:pt>
                <c:pt idx="499">
                  <c:v>5722</c:v>
                </c:pt>
                <c:pt idx="500">
                  <c:v>5653</c:v>
                </c:pt>
                <c:pt idx="501">
                  <c:v>5587</c:v>
                </c:pt>
                <c:pt idx="502">
                  <c:v>6143</c:v>
                </c:pt>
                <c:pt idx="503">
                  <c:v>6330</c:v>
                </c:pt>
                <c:pt idx="504">
                  <c:v>5542</c:v>
                </c:pt>
                <c:pt idx="505">
                  <c:v>5472</c:v>
                </c:pt>
                <c:pt idx="506">
                  <c:v>5154</c:v>
                </c:pt>
                <c:pt idx="507">
                  <c:v>4807</c:v>
                </c:pt>
                <c:pt idx="508">
                  <c:v>4744</c:v>
                </c:pt>
                <c:pt idx="509">
                  <c:v>4817</c:v>
                </c:pt>
                <c:pt idx="510">
                  <c:v>4800</c:v>
                </c:pt>
                <c:pt idx="511">
                  <c:v>4959</c:v>
                </c:pt>
                <c:pt idx="512">
                  <c:v>5023</c:v>
                </c:pt>
                <c:pt idx="513">
                  <c:v>4878</c:v>
                </c:pt>
                <c:pt idx="514">
                  <c:v>4681</c:v>
                </c:pt>
                <c:pt idx="515">
                  <c:v>4589</c:v>
                </c:pt>
                <c:pt idx="516">
                  <c:v>4763</c:v>
                </c:pt>
                <c:pt idx="517">
                  <c:v>4214</c:v>
                </c:pt>
                <c:pt idx="518">
                  <c:v>3813</c:v>
                </c:pt>
                <c:pt idx="519">
                  <c:v>3462</c:v>
                </c:pt>
                <c:pt idx="520">
                  <c:v>3245</c:v>
                </c:pt>
                <c:pt idx="521">
                  <c:v>3278</c:v>
                </c:pt>
                <c:pt idx="522">
                  <c:v>3792</c:v>
                </c:pt>
                <c:pt idx="523">
                  <c:v>4357</c:v>
                </c:pt>
                <c:pt idx="524">
                  <c:v>4526</c:v>
                </c:pt>
                <c:pt idx="525">
                  <c:v>4659</c:v>
                </c:pt>
                <c:pt idx="526">
                  <c:v>5249</c:v>
                </c:pt>
                <c:pt idx="527">
                  <c:v>5536</c:v>
                </c:pt>
                <c:pt idx="528">
                  <c:v>4987</c:v>
                </c:pt>
                <c:pt idx="529">
                  <c:v>4807</c:v>
                </c:pt>
                <c:pt idx="530">
                  <c:v>4244</c:v>
                </c:pt>
                <c:pt idx="531">
                  <c:v>3879</c:v>
                </c:pt>
                <c:pt idx="532">
                  <c:v>3690</c:v>
                </c:pt>
                <c:pt idx="533">
                  <c:v>3553</c:v>
                </c:pt>
                <c:pt idx="534">
                  <c:v>3342</c:v>
                </c:pt>
                <c:pt idx="535">
                  <c:v>3359</c:v>
                </c:pt>
                <c:pt idx="536">
                  <c:v>3524</c:v>
                </c:pt>
                <c:pt idx="537">
                  <c:v>3441</c:v>
                </c:pt>
                <c:pt idx="538">
                  <c:v>3425</c:v>
                </c:pt>
                <c:pt idx="539">
                  <c:v>3297</c:v>
                </c:pt>
                <c:pt idx="540">
                  <c:v>3495</c:v>
                </c:pt>
                <c:pt idx="541">
                  <c:v>2984</c:v>
                </c:pt>
                <c:pt idx="542">
                  <c:v>2255</c:v>
                </c:pt>
                <c:pt idx="543">
                  <c:v>1853</c:v>
                </c:pt>
                <c:pt idx="544">
                  <c:v>1771</c:v>
                </c:pt>
                <c:pt idx="545">
                  <c:v>1767</c:v>
                </c:pt>
                <c:pt idx="546">
                  <c:v>2435</c:v>
                </c:pt>
                <c:pt idx="547">
                  <c:v>3328</c:v>
                </c:pt>
                <c:pt idx="548">
                  <c:v>3614</c:v>
                </c:pt>
                <c:pt idx="549">
                  <c:v>3688</c:v>
                </c:pt>
                <c:pt idx="550">
                  <c:v>4279</c:v>
                </c:pt>
                <c:pt idx="551">
                  <c:v>4650</c:v>
                </c:pt>
                <c:pt idx="552">
                  <c:v>4166</c:v>
                </c:pt>
                <c:pt idx="553">
                  <c:v>4023</c:v>
                </c:pt>
                <c:pt idx="554">
                  <c:v>3892</c:v>
                </c:pt>
                <c:pt idx="555">
                  <c:v>3668</c:v>
                </c:pt>
                <c:pt idx="556">
                  <c:v>3776</c:v>
                </c:pt>
                <c:pt idx="557">
                  <c:v>4271</c:v>
                </c:pt>
                <c:pt idx="558">
                  <c:v>4792</c:v>
                </c:pt>
                <c:pt idx="559">
                  <c:v>5412</c:v>
                </c:pt>
                <c:pt idx="560">
                  <c:v>5763</c:v>
                </c:pt>
                <c:pt idx="561">
                  <c:v>5935</c:v>
                </c:pt>
                <c:pt idx="562">
                  <c:v>5709</c:v>
                </c:pt>
                <c:pt idx="563">
                  <c:v>5452</c:v>
                </c:pt>
                <c:pt idx="564">
                  <c:v>5606</c:v>
                </c:pt>
                <c:pt idx="565">
                  <c:v>5443</c:v>
                </c:pt>
                <c:pt idx="566">
                  <c:v>5248</c:v>
                </c:pt>
                <c:pt idx="567">
                  <c:v>5021</c:v>
                </c:pt>
                <c:pt idx="568">
                  <c:v>4938</c:v>
                </c:pt>
                <c:pt idx="569">
                  <c:v>4909</c:v>
                </c:pt>
                <c:pt idx="570">
                  <c:v>5399</c:v>
                </c:pt>
                <c:pt idx="571">
                  <c:v>5594</c:v>
                </c:pt>
                <c:pt idx="572">
                  <c:v>5408</c:v>
                </c:pt>
                <c:pt idx="573">
                  <c:v>5035</c:v>
                </c:pt>
                <c:pt idx="574">
                  <c:v>5507</c:v>
                </c:pt>
                <c:pt idx="575">
                  <c:v>5729</c:v>
                </c:pt>
                <c:pt idx="576">
                  <c:v>5020</c:v>
                </c:pt>
                <c:pt idx="577">
                  <c:v>5048</c:v>
                </c:pt>
                <c:pt idx="578">
                  <c:v>4794</c:v>
                </c:pt>
                <c:pt idx="579">
                  <c:v>4458</c:v>
                </c:pt>
                <c:pt idx="580">
                  <c:v>4516</c:v>
                </c:pt>
                <c:pt idx="581">
                  <c:v>4757</c:v>
                </c:pt>
                <c:pt idx="582">
                  <c:v>5236</c:v>
                </c:pt>
                <c:pt idx="583">
                  <c:v>5727</c:v>
                </c:pt>
                <c:pt idx="584">
                  <c:v>6227</c:v>
                </c:pt>
                <c:pt idx="585">
                  <c:v>6670</c:v>
                </c:pt>
                <c:pt idx="586">
                  <c:v>6374</c:v>
                </c:pt>
                <c:pt idx="587">
                  <c:v>6272</c:v>
                </c:pt>
                <c:pt idx="588">
                  <c:v>6154</c:v>
                </c:pt>
                <c:pt idx="589">
                  <c:v>6048</c:v>
                </c:pt>
                <c:pt idx="590">
                  <c:v>5716</c:v>
                </c:pt>
                <c:pt idx="591">
                  <c:v>5288</c:v>
                </c:pt>
                <c:pt idx="592">
                  <c:v>5214</c:v>
                </c:pt>
                <c:pt idx="593">
                  <c:v>5313</c:v>
                </c:pt>
                <c:pt idx="594">
                  <c:v>5543</c:v>
                </c:pt>
                <c:pt idx="595">
                  <c:v>6125</c:v>
                </c:pt>
                <c:pt idx="596">
                  <c:v>5836</c:v>
                </c:pt>
                <c:pt idx="597">
                  <c:v>5924</c:v>
                </c:pt>
                <c:pt idx="598">
                  <c:v>6200</c:v>
                </c:pt>
                <c:pt idx="599">
                  <c:v>6194</c:v>
                </c:pt>
                <c:pt idx="600">
                  <c:v>5318</c:v>
                </c:pt>
                <c:pt idx="601">
                  <c:v>5271</c:v>
                </c:pt>
                <c:pt idx="602">
                  <c:v>5145</c:v>
                </c:pt>
                <c:pt idx="603">
                  <c:v>4962</c:v>
                </c:pt>
                <c:pt idx="604">
                  <c:v>4988</c:v>
                </c:pt>
                <c:pt idx="605">
                  <c:v>5285</c:v>
                </c:pt>
                <c:pt idx="606">
                  <c:v>5858</c:v>
                </c:pt>
                <c:pt idx="607">
                  <c:v>6390</c:v>
                </c:pt>
                <c:pt idx="608">
                  <c:v>6496</c:v>
                </c:pt>
                <c:pt idx="609">
                  <c:v>6446</c:v>
                </c:pt>
                <c:pt idx="610">
                  <c:v>6323</c:v>
                </c:pt>
                <c:pt idx="611">
                  <c:v>6085</c:v>
                </c:pt>
                <c:pt idx="612">
                  <c:v>6027</c:v>
                </c:pt>
                <c:pt idx="613">
                  <c:v>5819</c:v>
                </c:pt>
                <c:pt idx="614">
                  <c:v>5706</c:v>
                </c:pt>
                <c:pt idx="615">
                  <c:v>5444</c:v>
                </c:pt>
                <c:pt idx="616">
                  <c:v>5418</c:v>
                </c:pt>
                <c:pt idx="617">
                  <c:v>5648</c:v>
                </c:pt>
                <c:pt idx="618">
                  <c:v>6380</c:v>
                </c:pt>
                <c:pt idx="619">
                  <c:v>6712</c:v>
                </c:pt>
                <c:pt idx="620">
                  <c:v>6552</c:v>
                </c:pt>
                <c:pt idx="621">
                  <c:v>6299</c:v>
                </c:pt>
                <c:pt idx="622">
                  <c:v>6727</c:v>
                </c:pt>
                <c:pt idx="623">
                  <c:v>6740</c:v>
                </c:pt>
                <c:pt idx="624">
                  <c:v>5909</c:v>
                </c:pt>
                <c:pt idx="625">
                  <c:v>5819</c:v>
                </c:pt>
                <c:pt idx="626">
                  <c:v>5543</c:v>
                </c:pt>
                <c:pt idx="627">
                  <c:v>5249</c:v>
                </c:pt>
                <c:pt idx="628">
                  <c:v>5258</c:v>
                </c:pt>
                <c:pt idx="629">
                  <c:v>5522</c:v>
                </c:pt>
                <c:pt idx="630">
                  <c:v>6152</c:v>
                </c:pt>
                <c:pt idx="631">
                  <c:v>6686</c:v>
                </c:pt>
                <c:pt idx="632">
                  <c:v>6955</c:v>
                </c:pt>
                <c:pt idx="633">
                  <c:v>6799</c:v>
                </c:pt>
                <c:pt idx="634">
                  <c:v>6621</c:v>
                </c:pt>
                <c:pt idx="635">
                  <c:v>6608</c:v>
                </c:pt>
                <c:pt idx="636">
                  <c:v>6646</c:v>
                </c:pt>
                <c:pt idx="637">
                  <c:v>6412</c:v>
                </c:pt>
                <c:pt idx="638">
                  <c:v>6407</c:v>
                </c:pt>
                <c:pt idx="639">
                  <c:v>6314</c:v>
                </c:pt>
                <c:pt idx="640">
                  <c:v>6286</c:v>
                </c:pt>
                <c:pt idx="641">
                  <c:v>6435</c:v>
                </c:pt>
                <c:pt idx="642">
                  <c:v>6970</c:v>
                </c:pt>
                <c:pt idx="643">
                  <c:v>7111</c:v>
                </c:pt>
                <c:pt idx="644">
                  <c:v>6774</c:v>
                </c:pt>
                <c:pt idx="645">
                  <c:v>6748</c:v>
                </c:pt>
                <c:pt idx="646">
                  <c:v>7306</c:v>
                </c:pt>
                <c:pt idx="647">
                  <c:v>7339</c:v>
                </c:pt>
                <c:pt idx="648">
                  <c:v>6555</c:v>
                </c:pt>
                <c:pt idx="649">
                  <c:v>6264</c:v>
                </c:pt>
                <c:pt idx="650">
                  <c:v>5996</c:v>
                </c:pt>
                <c:pt idx="651">
                  <c:v>5731</c:v>
                </c:pt>
                <c:pt idx="652">
                  <c:v>5643</c:v>
                </c:pt>
                <c:pt idx="653">
                  <c:v>5873</c:v>
                </c:pt>
                <c:pt idx="654">
                  <c:v>6248</c:v>
                </c:pt>
                <c:pt idx="655">
                  <c:v>6725</c:v>
                </c:pt>
                <c:pt idx="656">
                  <c:v>6910</c:v>
                </c:pt>
                <c:pt idx="657">
                  <c:v>6760</c:v>
                </c:pt>
                <c:pt idx="658">
                  <c:v>6538</c:v>
                </c:pt>
                <c:pt idx="659">
                  <c:v>6432</c:v>
                </c:pt>
                <c:pt idx="660">
                  <c:v>6343</c:v>
                </c:pt>
                <c:pt idx="661">
                  <c:v>6014</c:v>
                </c:pt>
                <c:pt idx="662">
                  <c:v>6069</c:v>
                </c:pt>
                <c:pt idx="663">
                  <c:v>6012</c:v>
                </c:pt>
                <c:pt idx="664">
                  <c:v>6153</c:v>
                </c:pt>
                <c:pt idx="665">
                  <c:v>6286</c:v>
                </c:pt>
                <c:pt idx="666">
                  <c:v>6780</c:v>
                </c:pt>
                <c:pt idx="667">
                  <c:v>7067</c:v>
                </c:pt>
                <c:pt idx="668">
                  <c:v>6764</c:v>
                </c:pt>
                <c:pt idx="669">
                  <c:v>6798</c:v>
                </c:pt>
                <c:pt idx="670">
                  <c:v>7367</c:v>
                </c:pt>
                <c:pt idx="671">
                  <c:v>7455</c:v>
                </c:pt>
                <c:pt idx="672">
                  <c:v>6613</c:v>
                </c:pt>
                <c:pt idx="673">
                  <c:v>6261</c:v>
                </c:pt>
                <c:pt idx="674">
                  <c:v>5962</c:v>
                </c:pt>
                <c:pt idx="675">
                  <c:v>5575</c:v>
                </c:pt>
                <c:pt idx="676">
                  <c:v>5369</c:v>
                </c:pt>
                <c:pt idx="677">
                  <c:v>5418</c:v>
                </c:pt>
                <c:pt idx="678">
                  <c:v>5426</c:v>
                </c:pt>
                <c:pt idx="679">
                  <c:v>5555</c:v>
                </c:pt>
                <c:pt idx="680">
                  <c:v>5584</c:v>
                </c:pt>
                <c:pt idx="681">
                  <c:v>5497</c:v>
                </c:pt>
                <c:pt idx="682">
                  <c:v>5235</c:v>
                </c:pt>
                <c:pt idx="683">
                  <c:v>4985</c:v>
                </c:pt>
                <c:pt idx="684">
                  <c:v>4994</c:v>
                </c:pt>
                <c:pt idx="685">
                  <c:v>4631</c:v>
                </c:pt>
                <c:pt idx="686">
                  <c:v>4576</c:v>
                </c:pt>
                <c:pt idx="687">
                  <c:v>4519</c:v>
                </c:pt>
                <c:pt idx="688">
                  <c:v>4629</c:v>
                </c:pt>
                <c:pt idx="689">
                  <c:v>4902</c:v>
                </c:pt>
                <c:pt idx="690">
                  <c:v>5457</c:v>
                </c:pt>
                <c:pt idx="691">
                  <c:v>5848</c:v>
                </c:pt>
                <c:pt idx="692">
                  <c:v>5719</c:v>
                </c:pt>
                <c:pt idx="693">
                  <c:v>5821</c:v>
                </c:pt>
                <c:pt idx="694">
                  <c:v>6403</c:v>
                </c:pt>
                <c:pt idx="695">
                  <c:v>6388</c:v>
                </c:pt>
                <c:pt idx="696">
                  <c:v>5619</c:v>
                </c:pt>
                <c:pt idx="697">
                  <c:v>5501</c:v>
                </c:pt>
                <c:pt idx="698">
                  <c:v>5256</c:v>
                </c:pt>
                <c:pt idx="699">
                  <c:v>4912</c:v>
                </c:pt>
                <c:pt idx="700">
                  <c:v>4735</c:v>
                </c:pt>
                <c:pt idx="701">
                  <c:v>4719</c:v>
                </c:pt>
                <c:pt idx="702">
                  <c:v>4642</c:v>
                </c:pt>
                <c:pt idx="703">
                  <c:v>4554</c:v>
                </c:pt>
                <c:pt idx="704">
                  <c:v>4607</c:v>
                </c:pt>
                <c:pt idx="705">
                  <c:v>4618</c:v>
                </c:pt>
                <c:pt idx="706">
                  <c:v>4497</c:v>
                </c:pt>
                <c:pt idx="707">
                  <c:v>4270</c:v>
                </c:pt>
                <c:pt idx="708">
                  <c:v>4317</c:v>
                </c:pt>
                <c:pt idx="709">
                  <c:v>3909</c:v>
                </c:pt>
                <c:pt idx="710">
                  <c:v>3699</c:v>
                </c:pt>
                <c:pt idx="711">
                  <c:v>3653</c:v>
                </c:pt>
                <c:pt idx="712">
                  <c:v>3820</c:v>
                </c:pt>
                <c:pt idx="713">
                  <c:v>4046</c:v>
                </c:pt>
                <c:pt idx="714">
                  <c:v>4563</c:v>
                </c:pt>
                <c:pt idx="715">
                  <c:v>5219</c:v>
                </c:pt>
                <c:pt idx="716">
                  <c:v>5776</c:v>
                </c:pt>
                <c:pt idx="717">
                  <c:v>5933</c:v>
                </c:pt>
                <c:pt idx="718">
                  <c:v>6266</c:v>
                </c:pt>
                <c:pt idx="719">
                  <c:v>6203</c:v>
                </c:pt>
                <c:pt idx="720">
                  <c:v>5159</c:v>
                </c:pt>
                <c:pt idx="721">
                  <c:v>4970</c:v>
                </c:pt>
                <c:pt idx="722">
                  <c:v>4821</c:v>
                </c:pt>
                <c:pt idx="723">
                  <c:v>4771</c:v>
                </c:pt>
                <c:pt idx="724">
                  <c:v>4958</c:v>
                </c:pt>
                <c:pt idx="725">
                  <c:v>5479</c:v>
                </c:pt>
                <c:pt idx="726">
                  <c:v>5826</c:v>
                </c:pt>
                <c:pt idx="727">
                  <c:v>6499</c:v>
                </c:pt>
                <c:pt idx="728">
                  <c:v>6675</c:v>
                </c:pt>
                <c:pt idx="729">
                  <c:v>6654</c:v>
                </c:pt>
                <c:pt idx="730">
                  <c:v>6426</c:v>
                </c:pt>
                <c:pt idx="731">
                  <c:v>6115</c:v>
                </c:pt>
                <c:pt idx="732">
                  <c:v>6093</c:v>
                </c:pt>
                <c:pt idx="733">
                  <c:v>5981</c:v>
                </c:pt>
                <c:pt idx="734">
                  <c:v>6153</c:v>
                </c:pt>
                <c:pt idx="735">
                  <c:v>6182</c:v>
                </c:pt>
                <c:pt idx="736">
                  <c:v>6346</c:v>
                </c:pt>
                <c:pt idx="737">
                  <c:v>6615</c:v>
                </c:pt>
                <c:pt idx="738">
                  <c:v>7145</c:v>
                </c:pt>
                <c:pt idx="739">
                  <c:v>7423</c:v>
                </c:pt>
                <c:pt idx="740">
                  <c:v>7360</c:v>
                </c:pt>
                <c:pt idx="741">
                  <c:v>7260</c:v>
                </c:pt>
                <c:pt idx="742">
                  <c:v>7556</c:v>
                </c:pt>
                <c:pt idx="743">
                  <c:v>7367</c:v>
                </c:pt>
                <c:pt idx="744">
                  <c:v>6551</c:v>
                </c:pt>
                <c:pt idx="745">
                  <c:v>6240</c:v>
                </c:pt>
                <c:pt idx="746">
                  <c:v>6023</c:v>
                </c:pt>
                <c:pt idx="747">
                  <c:v>5732</c:v>
                </c:pt>
                <c:pt idx="748">
                  <c:v>5702</c:v>
                </c:pt>
                <c:pt idx="749">
                  <c:v>5973</c:v>
                </c:pt>
                <c:pt idx="750">
                  <c:v>6414</c:v>
                </c:pt>
                <c:pt idx="751">
                  <c:v>6975</c:v>
                </c:pt>
                <c:pt idx="752">
                  <c:v>7158</c:v>
                </c:pt>
                <c:pt idx="753">
                  <c:v>7124</c:v>
                </c:pt>
                <c:pt idx="754">
                  <c:v>6941</c:v>
                </c:pt>
                <c:pt idx="755">
                  <c:v>6760</c:v>
                </c:pt>
                <c:pt idx="756">
                  <c:v>6645</c:v>
                </c:pt>
                <c:pt idx="757">
                  <c:v>6463</c:v>
                </c:pt>
                <c:pt idx="758">
                  <c:v>6467</c:v>
                </c:pt>
                <c:pt idx="759">
                  <c:v>6375</c:v>
                </c:pt>
                <c:pt idx="760">
                  <c:v>6427</c:v>
                </c:pt>
                <c:pt idx="761">
                  <c:v>6711</c:v>
                </c:pt>
                <c:pt idx="762">
                  <c:v>7091</c:v>
                </c:pt>
                <c:pt idx="763">
                  <c:v>7322</c:v>
                </c:pt>
                <c:pt idx="764">
                  <c:v>7215</c:v>
                </c:pt>
                <c:pt idx="765">
                  <c:v>7361</c:v>
                </c:pt>
                <c:pt idx="766">
                  <c:v>7849</c:v>
                </c:pt>
                <c:pt idx="767">
                  <c:v>7678</c:v>
                </c:pt>
                <c:pt idx="768">
                  <c:v>6730</c:v>
                </c:pt>
                <c:pt idx="769">
                  <c:v>6435</c:v>
                </c:pt>
                <c:pt idx="770">
                  <c:v>6151</c:v>
                </c:pt>
                <c:pt idx="771">
                  <c:v>5800</c:v>
                </c:pt>
                <c:pt idx="772">
                  <c:v>5552</c:v>
                </c:pt>
                <c:pt idx="773">
                  <c:v>5875</c:v>
                </c:pt>
                <c:pt idx="774">
                  <c:v>6136</c:v>
                </c:pt>
                <c:pt idx="775">
                  <c:v>6826</c:v>
                </c:pt>
                <c:pt idx="776">
                  <c:v>7211</c:v>
                </c:pt>
                <c:pt idx="777">
                  <c:v>7259</c:v>
                </c:pt>
                <c:pt idx="778">
                  <c:v>7253</c:v>
                </c:pt>
                <c:pt idx="779">
                  <c:v>7148</c:v>
                </c:pt>
                <c:pt idx="780">
                  <c:v>7095</c:v>
                </c:pt>
                <c:pt idx="781">
                  <c:v>6751</c:v>
                </c:pt>
                <c:pt idx="782">
                  <c:v>6692</c:v>
                </c:pt>
                <c:pt idx="783">
                  <c:v>6735</c:v>
                </c:pt>
                <c:pt idx="784">
                  <c:v>6913</c:v>
                </c:pt>
                <c:pt idx="785">
                  <c:v>7095</c:v>
                </c:pt>
                <c:pt idx="786">
                  <c:v>7402</c:v>
                </c:pt>
                <c:pt idx="787">
                  <c:v>7620</c:v>
                </c:pt>
                <c:pt idx="788">
                  <c:v>7349</c:v>
                </c:pt>
                <c:pt idx="789">
                  <c:v>7446</c:v>
                </c:pt>
                <c:pt idx="790">
                  <c:v>7931</c:v>
                </c:pt>
                <c:pt idx="791">
                  <c:v>7788</c:v>
                </c:pt>
                <c:pt idx="792">
                  <c:v>6761</c:v>
                </c:pt>
                <c:pt idx="793">
                  <c:v>6500</c:v>
                </c:pt>
                <c:pt idx="794">
                  <c:v>6277</c:v>
                </c:pt>
                <c:pt idx="795">
                  <c:v>5891</c:v>
                </c:pt>
                <c:pt idx="796">
                  <c:v>5797</c:v>
                </c:pt>
                <c:pt idx="797">
                  <c:v>6051</c:v>
                </c:pt>
                <c:pt idx="798">
                  <c:v>6425</c:v>
                </c:pt>
                <c:pt idx="799">
                  <c:v>7016</c:v>
                </c:pt>
                <c:pt idx="800">
                  <c:v>7253</c:v>
                </c:pt>
                <c:pt idx="801">
                  <c:v>7146</c:v>
                </c:pt>
                <c:pt idx="802">
                  <c:v>7091</c:v>
                </c:pt>
                <c:pt idx="803">
                  <c:v>6910</c:v>
                </c:pt>
                <c:pt idx="804">
                  <c:v>6825</c:v>
                </c:pt>
                <c:pt idx="805">
                  <c:v>6547</c:v>
                </c:pt>
                <c:pt idx="806">
                  <c:v>6594</c:v>
                </c:pt>
                <c:pt idx="807">
                  <c:v>6511</c:v>
                </c:pt>
                <c:pt idx="808">
                  <c:v>6403</c:v>
                </c:pt>
                <c:pt idx="809">
                  <c:v>6476</c:v>
                </c:pt>
                <c:pt idx="810">
                  <c:v>6666</c:v>
                </c:pt>
                <c:pt idx="811">
                  <c:v>6897</c:v>
                </c:pt>
                <c:pt idx="812">
                  <c:v>6858</c:v>
                </c:pt>
                <c:pt idx="813">
                  <c:v>6971</c:v>
                </c:pt>
                <c:pt idx="814">
                  <c:v>7578</c:v>
                </c:pt>
                <c:pt idx="815">
                  <c:v>7448</c:v>
                </c:pt>
                <c:pt idx="816">
                  <c:v>6415</c:v>
                </c:pt>
                <c:pt idx="817">
                  <c:v>6269</c:v>
                </c:pt>
                <c:pt idx="818">
                  <c:v>6088</c:v>
                </c:pt>
                <c:pt idx="819">
                  <c:v>5811</c:v>
                </c:pt>
                <c:pt idx="820">
                  <c:v>5685</c:v>
                </c:pt>
                <c:pt idx="821">
                  <c:v>5912</c:v>
                </c:pt>
                <c:pt idx="822">
                  <c:v>6283</c:v>
                </c:pt>
                <c:pt idx="823">
                  <c:v>6785</c:v>
                </c:pt>
                <c:pt idx="824">
                  <c:v>6968</c:v>
                </c:pt>
                <c:pt idx="825">
                  <c:v>6776</c:v>
                </c:pt>
                <c:pt idx="826">
                  <c:v>6405</c:v>
                </c:pt>
                <c:pt idx="827">
                  <c:v>6123</c:v>
                </c:pt>
                <c:pt idx="828">
                  <c:v>6021</c:v>
                </c:pt>
                <c:pt idx="829">
                  <c:v>5823</c:v>
                </c:pt>
                <c:pt idx="830">
                  <c:v>5922</c:v>
                </c:pt>
                <c:pt idx="831">
                  <c:v>5848</c:v>
                </c:pt>
                <c:pt idx="832">
                  <c:v>5898</c:v>
                </c:pt>
                <c:pt idx="833">
                  <c:v>6321</c:v>
                </c:pt>
                <c:pt idx="834">
                  <c:v>6587</c:v>
                </c:pt>
                <c:pt idx="835">
                  <c:v>6835</c:v>
                </c:pt>
                <c:pt idx="836">
                  <c:v>6715</c:v>
                </c:pt>
                <c:pt idx="837">
                  <c:v>6839</c:v>
                </c:pt>
                <c:pt idx="838">
                  <c:v>7471</c:v>
                </c:pt>
                <c:pt idx="839">
                  <c:v>7269</c:v>
                </c:pt>
                <c:pt idx="840">
                  <c:v>6526</c:v>
                </c:pt>
                <c:pt idx="841">
                  <c:v>6233</c:v>
                </c:pt>
                <c:pt idx="842">
                  <c:v>5969</c:v>
                </c:pt>
                <c:pt idx="843">
                  <c:v>5625</c:v>
                </c:pt>
                <c:pt idx="844">
                  <c:v>5518</c:v>
                </c:pt>
                <c:pt idx="845">
                  <c:v>5585</c:v>
                </c:pt>
                <c:pt idx="846">
                  <c:v>5552</c:v>
                </c:pt>
                <c:pt idx="847">
                  <c:v>5658</c:v>
                </c:pt>
                <c:pt idx="848">
                  <c:v>5745</c:v>
                </c:pt>
                <c:pt idx="849">
                  <c:v>5734</c:v>
                </c:pt>
                <c:pt idx="850">
                  <c:v>5567</c:v>
                </c:pt>
                <c:pt idx="851">
                  <c:v>5409</c:v>
                </c:pt>
                <c:pt idx="852">
                  <c:v>5572</c:v>
                </c:pt>
                <c:pt idx="853">
                  <c:v>5280</c:v>
                </c:pt>
                <c:pt idx="854">
                  <c:v>5396</c:v>
                </c:pt>
                <c:pt idx="855">
                  <c:v>5370</c:v>
                </c:pt>
                <c:pt idx="856">
                  <c:v>5492</c:v>
                </c:pt>
                <c:pt idx="857">
                  <c:v>5733</c:v>
                </c:pt>
                <c:pt idx="858">
                  <c:v>6124</c:v>
                </c:pt>
                <c:pt idx="859">
                  <c:v>6244</c:v>
                </c:pt>
                <c:pt idx="860">
                  <c:v>6084</c:v>
                </c:pt>
                <c:pt idx="861">
                  <c:v>6207</c:v>
                </c:pt>
                <c:pt idx="862">
                  <c:v>6867</c:v>
                </c:pt>
                <c:pt idx="863">
                  <c:v>6732</c:v>
                </c:pt>
                <c:pt idx="864">
                  <c:v>5865</c:v>
                </c:pt>
                <c:pt idx="865">
                  <c:v>5667</c:v>
                </c:pt>
                <c:pt idx="866">
                  <c:v>5488</c:v>
                </c:pt>
                <c:pt idx="867">
                  <c:v>5180</c:v>
                </c:pt>
                <c:pt idx="868">
                  <c:v>5109</c:v>
                </c:pt>
                <c:pt idx="869">
                  <c:v>5039</c:v>
                </c:pt>
                <c:pt idx="870">
                  <c:v>4908</c:v>
                </c:pt>
                <c:pt idx="871">
                  <c:v>4851</c:v>
                </c:pt>
                <c:pt idx="872">
                  <c:v>4847</c:v>
                </c:pt>
                <c:pt idx="873">
                  <c:v>4864</c:v>
                </c:pt>
                <c:pt idx="874">
                  <c:v>4969</c:v>
                </c:pt>
                <c:pt idx="875">
                  <c:v>4698</c:v>
                </c:pt>
                <c:pt idx="876">
                  <c:v>4858</c:v>
                </c:pt>
                <c:pt idx="877">
                  <c:v>4386</c:v>
                </c:pt>
                <c:pt idx="878">
                  <c:v>4480</c:v>
                </c:pt>
                <c:pt idx="879">
                  <c:v>4357</c:v>
                </c:pt>
                <c:pt idx="880">
                  <c:v>4343</c:v>
                </c:pt>
                <c:pt idx="881">
                  <c:v>4423</c:v>
                </c:pt>
                <c:pt idx="882">
                  <c:v>4590</c:v>
                </c:pt>
                <c:pt idx="883">
                  <c:v>4973</c:v>
                </c:pt>
                <c:pt idx="884">
                  <c:v>5072</c:v>
                </c:pt>
                <c:pt idx="885">
                  <c:v>5312</c:v>
                </c:pt>
                <c:pt idx="886">
                  <c:v>5629</c:v>
                </c:pt>
                <c:pt idx="887">
                  <c:v>5671</c:v>
                </c:pt>
                <c:pt idx="888">
                  <c:v>4856</c:v>
                </c:pt>
                <c:pt idx="889">
                  <c:v>4985</c:v>
                </c:pt>
                <c:pt idx="890">
                  <c:v>4870</c:v>
                </c:pt>
                <c:pt idx="891">
                  <c:v>4814</c:v>
                </c:pt>
                <c:pt idx="892">
                  <c:v>4949</c:v>
                </c:pt>
                <c:pt idx="893">
                  <c:v>5169</c:v>
                </c:pt>
                <c:pt idx="894">
                  <c:v>5533</c:v>
                </c:pt>
                <c:pt idx="895">
                  <c:v>5885</c:v>
                </c:pt>
                <c:pt idx="896">
                  <c:v>6259</c:v>
                </c:pt>
                <c:pt idx="897">
                  <c:v>6585</c:v>
                </c:pt>
                <c:pt idx="898">
                  <c:v>6643</c:v>
                </c:pt>
                <c:pt idx="899">
                  <c:v>6688</c:v>
                </c:pt>
                <c:pt idx="900">
                  <c:v>6724</c:v>
                </c:pt>
                <c:pt idx="901">
                  <c:v>6575</c:v>
                </c:pt>
                <c:pt idx="902">
                  <c:v>6469</c:v>
                </c:pt>
                <c:pt idx="903">
                  <c:v>6355</c:v>
                </c:pt>
                <c:pt idx="904">
                  <c:v>6296</c:v>
                </c:pt>
                <c:pt idx="905">
                  <c:v>6439</c:v>
                </c:pt>
                <c:pt idx="906">
                  <c:v>6728</c:v>
                </c:pt>
                <c:pt idx="907">
                  <c:v>6753</c:v>
                </c:pt>
                <c:pt idx="908">
                  <c:v>6453</c:v>
                </c:pt>
                <c:pt idx="909">
                  <c:v>6461</c:v>
                </c:pt>
                <c:pt idx="910">
                  <c:v>6900</c:v>
                </c:pt>
                <c:pt idx="911">
                  <c:v>6793</c:v>
                </c:pt>
                <c:pt idx="912">
                  <c:v>5924</c:v>
                </c:pt>
                <c:pt idx="913">
                  <c:v>5743</c:v>
                </c:pt>
                <c:pt idx="914">
                  <c:v>5517</c:v>
                </c:pt>
                <c:pt idx="915">
                  <c:v>5259</c:v>
                </c:pt>
                <c:pt idx="916">
                  <c:v>5173</c:v>
                </c:pt>
                <c:pt idx="917">
                  <c:v>5237</c:v>
                </c:pt>
                <c:pt idx="918">
                  <c:v>5520</c:v>
                </c:pt>
                <c:pt idx="919">
                  <c:v>6075</c:v>
                </c:pt>
                <c:pt idx="920">
                  <c:v>6292</c:v>
                </c:pt>
                <c:pt idx="921">
                  <c:v>6154</c:v>
                </c:pt>
                <c:pt idx="922">
                  <c:v>6149</c:v>
                </c:pt>
                <c:pt idx="923">
                  <c:v>6127</c:v>
                </c:pt>
                <c:pt idx="924">
                  <c:v>6044</c:v>
                </c:pt>
                <c:pt idx="925">
                  <c:v>5826</c:v>
                </c:pt>
                <c:pt idx="926">
                  <c:v>5965</c:v>
                </c:pt>
                <c:pt idx="927">
                  <c:v>5927</c:v>
                </c:pt>
                <c:pt idx="928">
                  <c:v>5996</c:v>
                </c:pt>
                <c:pt idx="929">
                  <c:v>6317</c:v>
                </c:pt>
                <c:pt idx="930">
                  <c:v>6700</c:v>
                </c:pt>
                <c:pt idx="931">
                  <c:v>7059</c:v>
                </c:pt>
                <c:pt idx="932">
                  <c:v>6892</c:v>
                </c:pt>
                <c:pt idx="933">
                  <c:v>7015</c:v>
                </c:pt>
                <c:pt idx="934">
                  <c:v>7420</c:v>
                </c:pt>
                <c:pt idx="935">
                  <c:v>7341</c:v>
                </c:pt>
                <c:pt idx="936">
                  <c:v>6468</c:v>
                </c:pt>
                <c:pt idx="937">
                  <c:v>6221</c:v>
                </c:pt>
                <c:pt idx="938">
                  <c:v>6004</c:v>
                </c:pt>
                <c:pt idx="939">
                  <c:v>5569</c:v>
                </c:pt>
                <c:pt idx="940">
                  <c:v>5476</c:v>
                </c:pt>
                <c:pt idx="941">
                  <c:v>5694</c:v>
                </c:pt>
                <c:pt idx="942">
                  <c:v>5997</c:v>
                </c:pt>
                <c:pt idx="943">
                  <c:v>6475</c:v>
                </c:pt>
                <c:pt idx="944">
                  <c:v>6673</c:v>
                </c:pt>
                <c:pt idx="945">
                  <c:v>6598</c:v>
                </c:pt>
                <c:pt idx="946">
                  <c:v>6391</c:v>
                </c:pt>
                <c:pt idx="947">
                  <c:v>6210</c:v>
                </c:pt>
                <c:pt idx="948">
                  <c:v>6211</c:v>
                </c:pt>
                <c:pt idx="949">
                  <c:v>6020</c:v>
                </c:pt>
                <c:pt idx="950">
                  <c:v>6180</c:v>
                </c:pt>
                <c:pt idx="951">
                  <c:v>6103</c:v>
                </c:pt>
                <c:pt idx="952">
                  <c:v>6197</c:v>
                </c:pt>
                <c:pt idx="953">
                  <c:v>6445</c:v>
                </c:pt>
                <c:pt idx="954">
                  <c:v>6837</c:v>
                </c:pt>
                <c:pt idx="955">
                  <c:v>7273</c:v>
                </c:pt>
                <c:pt idx="956">
                  <c:v>7003</c:v>
                </c:pt>
                <c:pt idx="957">
                  <c:v>7037</c:v>
                </c:pt>
                <c:pt idx="958">
                  <c:v>7385</c:v>
                </c:pt>
                <c:pt idx="959">
                  <c:v>7203</c:v>
                </c:pt>
                <c:pt idx="960">
                  <c:v>6353</c:v>
                </c:pt>
                <c:pt idx="961">
                  <c:v>6200</c:v>
                </c:pt>
                <c:pt idx="962">
                  <c:v>5969</c:v>
                </c:pt>
                <c:pt idx="963">
                  <c:v>5632</c:v>
                </c:pt>
                <c:pt idx="964">
                  <c:v>5558</c:v>
                </c:pt>
                <c:pt idx="965">
                  <c:v>5727</c:v>
                </c:pt>
                <c:pt idx="966">
                  <c:v>6006</c:v>
                </c:pt>
                <c:pt idx="967">
                  <c:v>6336</c:v>
                </c:pt>
                <c:pt idx="968">
                  <c:v>6588</c:v>
                </c:pt>
                <c:pt idx="969">
                  <c:v>6537</c:v>
                </c:pt>
                <c:pt idx="970">
                  <c:v>6381</c:v>
                </c:pt>
                <c:pt idx="971">
                  <c:v>6201</c:v>
                </c:pt>
                <c:pt idx="972">
                  <c:v>6081</c:v>
                </c:pt>
                <c:pt idx="973">
                  <c:v>5775</c:v>
                </c:pt>
                <c:pt idx="974">
                  <c:v>5841</c:v>
                </c:pt>
                <c:pt idx="975">
                  <c:v>5955</c:v>
                </c:pt>
                <c:pt idx="976">
                  <c:v>6067</c:v>
                </c:pt>
                <c:pt idx="977">
                  <c:v>6274</c:v>
                </c:pt>
                <c:pt idx="978">
                  <c:v>6675</c:v>
                </c:pt>
                <c:pt idx="979">
                  <c:v>6999</c:v>
                </c:pt>
                <c:pt idx="980">
                  <c:v>6822</c:v>
                </c:pt>
                <c:pt idx="981">
                  <c:v>6877</c:v>
                </c:pt>
                <c:pt idx="982">
                  <c:v>7312</c:v>
                </c:pt>
                <c:pt idx="983">
                  <c:v>7256</c:v>
                </c:pt>
                <c:pt idx="984">
                  <c:v>6448</c:v>
                </c:pt>
                <c:pt idx="985">
                  <c:v>6226</c:v>
                </c:pt>
                <c:pt idx="986">
                  <c:v>6020</c:v>
                </c:pt>
                <c:pt idx="987">
                  <c:v>5713</c:v>
                </c:pt>
                <c:pt idx="988">
                  <c:v>5655</c:v>
                </c:pt>
                <c:pt idx="989">
                  <c:v>5816</c:v>
                </c:pt>
                <c:pt idx="990">
                  <c:v>6072</c:v>
                </c:pt>
                <c:pt idx="991">
                  <c:v>6495</c:v>
                </c:pt>
                <c:pt idx="992">
                  <c:v>6709</c:v>
                </c:pt>
                <c:pt idx="993">
                  <c:v>6619</c:v>
                </c:pt>
                <c:pt idx="994">
                  <c:v>6462</c:v>
                </c:pt>
                <c:pt idx="995">
                  <c:v>6373</c:v>
                </c:pt>
                <c:pt idx="996">
                  <c:v>6450</c:v>
                </c:pt>
                <c:pt idx="997">
                  <c:v>6243</c:v>
                </c:pt>
                <c:pt idx="998">
                  <c:v>6401</c:v>
                </c:pt>
                <c:pt idx="999">
                  <c:v>6390</c:v>
                </c:pt>
                <c:pt idx="1000">
                  <c:v>6401</c:v>
                </c:pt>
                <c:pt idx="1001">
                  <c:v>6676</c:v>
                </c:pt>
                <c:pt idx="1002">
                  <c:v>7094</c:v>
                </c:pt>
                <c:pt idx="1003">
                  <c:v>7357</c:v>
                </c:pt>
                <c:pt idx="1004">
                  <c:v>7094</c:v>
                </c:pt>
                <c:pt idx="1005">
                  <c:v>6964</c:v>
                </c:pt>
                <c:pt idx="1006">
                  <c:v>7363</c:v>
                </c:pt>
                <c:pt idx="1007">
                  <c:v>7198</c:v>
                </c:pt>
                <c:pt idx="1008">
                  <c:v>6304</c:v>
                </c:pt>
                <c:pt idx="1009">
                  <c:v>5892</c:v>
                </c:pt>
                <c:pt idx="1010">
                  <c:v>5609</c:v>
                </c:pt>
                <c:pt idx="1011">
                  <c:v>5256</c:v>
                </c:pt>
                <c:pt idx="1012">
                  <c:v>5089</c:v>
                </c:pt>
                <c:pt idx="1013">
                  <c:v>5175</c:v>
                </c:pt>
                <c:pt idx="1014">
                  <c:v>5248</c:v>
                </c:pt>
                <c:pt idx="1015">
                  <c:v>5444</c:v>
                </c:pt>
                <c:pt idx="1016">
                  <c:v>5745</c:v>
                </c:pt>
                <c:pt idx="1017">
                  <c:v>5898</c:v>
                </c:pt>
                <c:pt idx="1018">
                  <c:v>5863</c:v>
                </c:pt>
                <c:pt idx="1019">
                  <c:v>5820</c:v>
                </c:pt>
                <c:pt idx="1020">
                  <c:v>5895</c:v>
                </c:pt>
                <c:pt idx="1021">
                  <c:v>5247</c:v>
                </c:pt>
                <c:pt idx="1022">
                  <c:v>5094</c:v>
                </c:pt>
                <c:pt idx="1023">
                  <c:v>4543</c:v>
                </c:pt>
                <c:pt idx="1024">
                  <c:v>4187</c:v>
                </c:pt>
                <c:pt idx="1025">
                  <c:v>4425</c:v>
                </c:pt>
                <c:pt idx="1026">
                  <c:v>4761</c:v>
                </c:pt>
                <c:pt idx="1027">
                  <c:v>5173</c:v>
                </c:pt>
                <c:pt idx="1028">
                  <c:v>5570</c:v>
                </c:pt>
                <c:pt idx="1029">
                  <c:v>6058</c:v>
                </c:pt>
                <c:pt idx="1030">
                  <c:v>6720</c:v>
                </c:pt>
                <c:pt idx="1031">
                  <c:v>6891</c:v>
                </c:pt>
                <c:pt idx="1032">
                  <c:v>6096</c:v>
                </c:pt>
                <c:pt idx="1033">
                  <c:v>5938</c:v>
                </c:pt>
                <c:pt idx="1034">
                  <c:v>5655</c:v>
                </c:pt>
                <c:pt idx="1035">
                  <c:v>5347</c:v>
                </c:pt>
                <c:pt idx="1036">
                  <c:v>5145</c:v>
                </c:pt>
                <c:pt idx="1037">
                  <c:v>5029</c:v>
                </c:pt>
                <c:pt idx="1038">
                  <c:v>4821</c:v>
                </c:pt>
                <c:pt idx="1039">
                  <c:v>4914</c:v>
                </c:pt>
                <c:pt idx="1040">
                  <c:v>5043</c:v>
                </c:pt>
                <c:pt idx="1041">
                  <c:v>4882</c:v>
                </c:pt>
                <c:pt idx="1042">
                  <c:v>4790</c:v>
                </c:pt>
                <c:pt idx="1043">
                  <c:v>4626</c:v>
                </c:pt>
                <c:pt idx="1044">
                  <c:v>4542</c:v>
                </c:pt>
                <c:pt idx="1045">
                  <c:v>4097</c:v>
                </c:pt>
                <c:pt idx="1046">
                  <c:v>4106</c:v>
                </c:pt>
                <c:pt idx="1047">
                  <c:v>4131</c:v>
                </c:pt>
                <c:pt idx="1048">
                  <c:v>4243</c:v>
                </c:pt>
                <c:pt idx="1049">
                  <c:v>4544</c:v>
                </c:pt>
                <c:pt idx="1050">
                  <c:v>5013</c:v>
                </c:pt>
                <c:pt idx="1051">
                  <c:v>5635</c:v>
                </c:pt>
                <c:pt idx="1052">
                  <c:v>5864</c:v>
                </c:pt>
                <c:pt idx="1053">
                  <c:v>6143</c:v>
                </c:pt>
                <c:pt idx="1054">
                  <c:v>6753</c:v>
                </c:pt>
                <c:pt idx="1055">
                  <c:v>6449</c:v>
                </c:pt>
                <c:pt idx="1056">
                  <c:v>5857</c:v>
                </c:pt>
                <c:pt idx="1057">
                  <c:v>5551</c:v>
                </c:pt>
                <c:pt idx="1058">
                  <c:v>5358</c:v>
                </c:pt>
                <c:pt idx="1059">
                  <c:v>5109</c:v>
                </c:pt>
                <c:pt idx="1060">
                  <c:v>5033</c:v>
                </c:pt>
                <c:pt idx="1061">
                  <c:v>5202</c:v>
                </c:pt>
                <c:pt idx="1062">
                  <c:v>5404</c:v>
                </c:pt>
                <c:pt idx="1063">
                  <c:v>5619</c:v>
                </c:pt>
                <c:pt idx="1064">
                  <c:v>5731</c:v>
                </c:pt>
                <c:pt idx="1065">
                  <c:v>5802</c:v>
                </c:pt>
                <c:pt idx="1066">
                  <c:v>5608</c:v>
                </c:pt>
                <c:pt idx="1067">
                  <c:v>5669</c:v>
                </c:pt>
                <c:pt idx="1068">
                  <c:v>5831</c:v>
                </c:pt>
                <c:pt idx="1069">
                  <c:v>5748</c:v>
                </c:pt>
                <c:pt idx="1070">
                  <c:v>5997</c:v>
                </c:pt>
                <c:pt idx="1071">
                  <c:v>5920</c:v>
                </c:pt>
                <c:pt idx="1072">
                  <c:v>5674</c:v>
                </c:pt>
                <c:pt idx="1073">
                  <c:v>5749</c:v>
                </c:pt>
                <c:pt idx="1074">
                  <c:v>5737</c:v>
                </c:pt>
                <c:pt idx="1075">
                  <c:v>5679</c:v>
                </c:pt>
                <c:pt idx="1076">
                  <c:v>5470</c:v>
                </c:pt>
                <c:pt idx="1077">
                  <c:v>5496</c:v>
                </c:pt>
                <c:pt idx="1078">
                  <c:v>6100</c:v>
                </c:pt>
                <c:pt idx="1079">
                  <c:v>6016</c:v>
                </c:pt>
                <c:pt idx="1080">
                  <c:v>5052</c:v>
                </c:pt>
                <c:pt idx="1081">
                  <c:v>5179</c:v>
                </c:pt>
                <c:pt idx="1082">
                  <c:v>5094</c:v>
                </c:pt>
                <c:pt idx="1083">
                  <c:v>4839</c:v>
                </c:pt>
                <c:pt idx="1084">
                  <c:v>4872</c:v>
                </c:pt>
                <c:pt idx="1085">
                  <c:v>4769</c:v>
                </c:pt>
                <c:pt idx="1086">
                  <c:v>4790</c:v>
                </c:pt>
                <c:pt idx="1087">
                  <c:v>4855</c:v>
                </c:pt>
                <c:pt idx="1088">
                  <c:v>4870</c:v>
                </c:pt>
                <c:pt idx="1089">
                  <c:v>4981</c:v>
                </c:pt>
                <c:pt idx="1090">
                  <c:v>4825</c:v>
                </c:pt>
                <c:pt idx="1091">
                  <c:v>4811</c:v>
                </c:pt>
                <c:pt idx="1092">
                  <c:v>5005</c:v>
                </c:pt>
                <c:pt idx="1093">
                  <c:v>4421</c:v>
                </c:pt>
                <c:pt idx="1094">
                  <c:v>4172</c:v>
                </c:pt>
                <c:pt idx="1095">
                  <c:v>4024</c:v>
                </c:pt>
                <c:pt idx="1096">
                  <c:v>3856</c:v>
                </c:pt>
                <c:pt idx="1097">
                  <c:v>3979</c:v>
                </c:pt>
                <c:pt idx="1098">
                  <c:v>4357</c:v>
                </c:pt>
                <c:pt idx="1099">
                  <c:v>4746</c:v>
                </c:pt>
                <c:pt idx="1100">
                  <c:v>4949</c:v>
                </c:pt>
                <c:pt idx="1101">
                  <c:v>5214</c:v>
                </c:pt>
                <c:pt idx="1102">
                  <c:v>5632</c:v>
                </c:pt>
                <c:pt idx="1103">
                  <c:v>5548</c:v>
                </c:pt>
                <c:pt idx="1104">
                  <c:v>4487</c:v>
                </c:pt>
                <c:pt idx="1105">
                  <c:v>4533</c:v>
                </c:pt>
                <c:pt idx="1106">
                  <c:v>4480</c:v>
                </c:pt>
                <c:pt idx="1107">
                  <c:v>4356</c:v>
                </c:pt>
                <c:pt idx="1108">
                  <c:v>4425</c:v>
                </c:pt>
                <c:pt idx="1109">
                  <c:v>4597</c:v>
                </c:pt>
                <c:pt idx="1110">
                  <c:v>4944</c:v>
                </c:pt>
                <c:pt idx="1111">
                  <c:v>5282</c:v>
                </c:pt>
                <c:pt idx="1112">
                  <c:v>5455</c:v>
                </c:pt>
                <c:pt idx="1113">
                  <c:v>5538</c:v>
                </c:pt>
                <c:pt idx="1114">
                  <c:v>5120</c:v>
                </c:pt>
                <c:pt idx="1115">
                  <c:v>4867</c:v>
                </c:pt>
                <c:pt idx="1116">
                  <c:v>4813</c:v>
                </c:pt>
                <c:pt idx="1117">
                  <c:v>4411</c:v>
                </c:pt>
                <c:pt idx="1118">
                  <c:v>4446</c:v>
                </c:pt>
                <c:pt idx="1119">
                  <c:v>4227</c:v>
                </c:pt>
                <c:pt idx="1120">
                  <c:v>4312</c:v>
                </c:pt>
                <c:pt idx="1121">
                  <c:v>4446</c:v>
                </c:pt>
                <c:pt idx="1122">
                  <c:v>5101</c:v>
                </c:pt>
                <c:pt idx="1123">
                  <c:v>5632</c:v>
                </c:pt>
                <c:pt idx="1124">
                  <c:v>5627</c:v>
                </c:pt>
                <c:pt idx="1125">
                  <c:v>5539</c:v>
                </c:pt>
                <c:pt idx="1126">
                  <c:v>5621</c:v>
                </c:pt>
                <c:pt idx="1127">
                  <c:v>5689</c:v>
                </c:pt>
                <c:pt idx="1128">
                  <c:v>4893</c:v>
                </c:pt>
                <c:pt idx="1129">
                  <c:v>5057</c:v>
                </c:pt>
                <c:pt idx="1130">
                  <c:v>4990</c:v>
                </c:pt>
                <c:pt idx="1131">
                  <c:v>4840</c:v>
                </c:pt>
                <c:pt idx="1132">
                  <c:v>4664</c:v>
                </c:pt>
                <c:pt idx="1133">
                  <c:v>4914</c:v>
                </c:pt>
                <c:pt idx="1134">
                  <c:v>5217</c:v>
                </c:pt>
                <c:pt idx="1135">
                  <c:v>5495</c:v>
                </c:pt>
                <c:pt idx="1136">
                  <c:v>5720</c:v>
                </c:pt>
                <c:pt idx="1137">
                  <c:v>5521</c:v>
                </c:pt>
                <c:pt idx="1138">
                  <c:v>5157</c:v>
                </c:pt>
                <c:pt idx="1139">
                  <c:v>4884</c:v>
                </c:pt>
                <c:pt idx="1140">
                  <c:v>4753</c:v>
                </c:pt>
                <c:pt idx="1141">
                  <c:v>4413</c:v>
                </c:pt>
                <c:pt idx="1142">
                  <c:v>4445</c:v>
                </c:pt>
                <c:pt idx="1143">
                  <c:v>4375</c:v>
                </c:pt>
                <c:pt idx="1144">
                  <c:v>4405</c:v>
                </c:pt>
                <c:pt idx="1145">
                  <c:v>4621</c:v>
                </c:pt>
                <c:pt idx="1146">
                  <c:v>5370</c:v>
                </c:pt>
                <c:pt idx="1147">
                  <c:v>5982</c:v>
                </c:pt>
                <c:pt idx="1148">
                  <c:v>5869</c:v>
                </c:pt>
                <c:pt idx="1149">
                  <c:v>6037</c:v>
                </c:pt>
                <c:pt idx="1150">
                  <c:v>6384</c:v>
                </c:pt>
                <c:pt idx="1151">
                  <c:v>6451</c:v>
                </c:pt>
                <c:pt idx="1152">
                  <c:v>5771</c:v>
                </c:pt>
                <c:pt idx="1153">
                  <c:v>5429</c:v>
                </c:pt>
                <c:pt idx="1154">
                  <c:v>5209</c:v>
                </c:pt>
                <c:pt idx="1155">
                  <c:v>5071</c:v>
                </c:pt>
                <c:pt idx="1156">
                  <c:v>5028</c:v>
                </c:pt>
                <c:pt idx="1157">
                  <c:v>5319</c:v>
                </c:pt>
                <c:pt idx="1158">
                  <c:v>5666</c:v>
                </c:pt>
                <c:pt idx="1159">
                  <c:v>5940</c:v>
                </c:pt>
                <c:pt idx="1160">
                  <c:v>5932</c:v>
                </c:pt>
                <c:pt idx="1161">
                  <c:v>5623</c:v>
                </c:pt>
                <c:pt idx="1162">
                  <c:v>5430</c:v>
                </c:pt>
                <c:pt idx="1163">
                  <c:v>5326</c:v>
                </c:pt>
                <c:pt idx="1164">
                  <c:v>5390</c:v>
                </c:pt>
                <c:pt idx="1165">
                  <c:v>5155</c:v>
                </c:pt>
                <c:pt idx="1166">
                  <c:v>5130</c:v>
                </c:pt>
                <c:pt idx="1167">
                  <c:v>5250</c:v>
                </c:pt>
                <c:pt idx="1168">
                  <c:v>5421</c:v>
                </c:pt>
                <c:pt idx="1169">
                  <c:v>5819</c:v>
                </c:pt>
                <c:pt idx="1170">
                  <c:v>6392</c:v>
                </c:pt>
                <c:pt idx="1171">
                  <c:v>6887</c:v>
                </c:pt>
                <c:pt idx="1172">
                  <c:v>6899</c:v>
                </c:pt>
                <c:pt idx="1173">
                  <c:v>6867</c:v>
                </c:pt>
                <c:pt idx="1174">
                  <c:v>7258</c:v>
                </c:pt>
                <c:pt idx="1175">
                  <c:v>7176</c:v>
                </c:pt>
                <c:pt idx="1176">
                  <c:v>6135</c:v>
                </c:pt>
                <c:pt idx="1177">
                  <c:v>5793</c:v>
                </c:pt>
                <c:pt idx="1178">
                  <c:v>5579</c:v>
                </c:pt>
                <c:pt idx="1179">
                  <c:v>5279</c:v>
                </c:pt>
                <c:pt idx="1180">
                  <c:v>5234</c:v>
                </c:pt>
                <c:pt idx="1181">
                  <c:v>5361</c:v>
                </c:pt>
                <c:pt idx="1182">
                  <c:v>5548</c:v>
                </c:pt>
                <c:pt idx="1183">
                  <c:v>5754</c:v>
                </c:pt>
                <c:pt idx="1184">
                  <c:v>5885</c:v>
                </c:pt>
                <c:pt idx="1185">
                  <c:v>5920</c:v>
                </c:pt>
                <c:pt idx="1186">
                  <c:v>5671</c:v>
                </c:pt>
                <c:pt idx="1187">
                  <c:v>5642</c:v>
                </c:pt>
                <c:pt idx="1188">
                  <c:v>5687</c:v>
                </c:pt>
                <c:pt idx="1189">
                  <c:v>5415</c:v>
                </c:pt>
                <c:pt idx="1190">
                  <c:v>5491</c:v>
                </c:pt>
                <c:pt idx="1191">
                  <c:v>5466</c:v>
                </c:pt>
                <c:pt idx="1192">
                  <c:v>5650</c:v>
                </c:pt>
                <c:pt idx="1193">
                  <c:v>5964</c:v>
                </c:pt>
                <c:pt idx="1194">
                  <c:v>6354</c:v>
                </c:pt>
                <c:pt idx="1195">
                  <c:v>6706</c:v>
                </c:pt>
                <c:pt idx="1196">
                  <c:v>6780</c:v>
                </c:pt>
                <c:pt idx="1197">
                  <c:v>7108</c:v>
                </c:pt>
                <c:pt idx="1198">
                  <c:v>7500</c:v>
                </c:pt>
                <c:pt idx="1199">
                  <c:v>7307</c:v>
                </c:pt>
                <c:pt idx="1200">
                  <c:v>6398</c:v>
                </c:pt>
                <c:pt idx="1201">
                  <c:v>6101</c:v>
                </c:pt>
                <c:pt idx="1202">
                  <c:v>5808</c:v>
                </c:pt>
                <c:pt idx="1203">
                  <c:v>5427</c:v>
                </c:pt>
                <c:pt idx="1204">
                  <c:v>5262</c:v>
                </c:pt>
                <c:pt idx="1205">
                  <c:v>5231</c:v>
                </c:pt>
                <c:pt idx="1206">
                  <c:v>5186</c:v>
                </c:pt>
                <c:pt idx="1207">
                  <c:v>5230</c:v>
                </c:pt>
                <c:pt idx="1208">
                  <c:v>5342</c:v>
                </c:pt>
                <c:pt idx="1209">
                  <c:v>5296</c:v>
                </c:pt>
                <c:pt idx="1210">
                  <c:v>5292</c:v>
                </c:pt>
                <c:pt idx="1211">
                  <c:v>5168</c:v>
                </c:pt>
                <c:pt idx="1212">
                  <c:v>5280</c:v>
                </c:pt>
                <c:pt idx="1213">
                  <c:v>4954</c:v>
                </c:pt>
                <c:pt idx="1214">
                  <c:v>5048</c:v>
                </c:pt>
                <c:pt idx="1215">
                  <c:v>5143</c:v>
                </c:pt>
                <c:pt idx="1216">
                  <c:v>5318</c:v>
                </c:pt>
                <c:pt idx="1217">
                  <c:v>5688</c:v>
                </c:pt>
                <c:pt idx="1218">
                  <c:v>6104</c:v>
                </c:pt>
                <c:pt idx="1219">
                  <c:v>6521</c:v>
                </c:pt>
                <c:pt idx="1220">
                  <c:v>6619</c:v>
                </c:pt>
                <c:pt idx="1221">
                  <c:v>6998</c:v>
                </c:pt>
                <c:pt idx="1222">
                  <c:v>7360</c:v>
                </c:pt>
                <c:pt idx="1223">
                  <c:v>7219</c:v>
                </c:pt>
                <c:pt idx="1224">
                  <c:v>6299</c:v>
                </c:pt>
                <c:pt idx="1225">
                  <c:v>6116</c:v>
                </c:pt>
                <c:pt idx="1226">
                  <c:v>5862</c:v>
                </c:pt>
                <c:pt idx="1227">
                  <c:v>5509</c:v>
                </c:pt>
                <c:pt idx="1228">
                  <c:v>5545</c:v>
                </c:pt>
                <c:pt idx="1229">
                  <c:v>5768</c:v>
                </c:pt>
                <c:pt idx="1230">
                  <c:v>6208</c:v>
                </c:pt>
                <c:pt idx="1231">
                  <c:v>6693</c:v>
                </c:pt>
                <c:pt idx="1232">
                  <c:v>6942</c:v>
                </c:pt>
                <c:pt idx="1233">
                  <c:v>6967</c:v>
                </c:pt>
                <c:pt idx="1234">
                  <c:v>6773</c:v>
                </c:pt>
                <c:pt idx="1235">
                  <c:v>6709</c:v>
                </c:pt>
                <c:pt idx="1236">
                  <c:v>6743</c:v>
                </c:pt>
                <c:pt idx="1237">
                  <c:v>6556</c:v>
                </c:pt>
                <c:pt idx="1238">
                  <c:v>6706</c:v>
                </c:pt>
                <c:pt idx="1239">
                  <c:v>6692</c:v>
                </c:pt>
                <c:pt idx="1240">
                  <c:v>6769</c:v>
                </c:pt>
                <c:pt idx="1241">
                  <c:v>6973</c:v>
                </c:pt>
                <c:pt idx="1242">
                  <c:v>7316</c:v>
                </c:pt>
                <c:pt idx="1243">
                  <c:v>7558</c:v>
                </c:pt>
                <c:pt idx="1244">
                  <c:v>7183</c:v>
                </c:pt>
                <c:pt idx="1245">
                  <c:v>7078</c:v>
                </c:pt>
                <c:pt idx="1246">
                  <c:v>7364</c:v>
                </c:pt>
                <c:pt idx="1247">
                  <c:v>7181</c:v>
                </c:pt>
                <c:pt idx="1248">
                  <c:v>6293</c:v>
                </c:pt>
                <c:pt idx="1249">
                  <c:v>6319</c:v>
                </c:pt>
                <c:pt idx="1250">
                  <c:v>6154</c:v>
                </c:pt>
                <c:pt idx="1251">
                  <c:v>5796</c:v>
                </c:pt>
                <c:pt idx="1252">
                  <c:v>5704</c:v>
                </c:pt>
                <c:pt idx="1253">
                  <c:v>5914</c:v>
                </c:pt>
                <c:pt idx="1254">
                  <c:v>6341</c:v>
                </c:pt>
                <c:pt idx="1255">
                  <c:v>6896</c:v>
                </c:pt>
                <c:pt idx="1256">
                  <c:v>7224</c:v>
                </c:pt>
                <c:pt idx="1257">
                  <c:v>7222</c:v>
                </c:pt>
                <c:pt idx="1258">
                  <c:v>7088</c:v>
                </c:pt>
                <c:pt idx="1259">
                  <c:v>7012</c:v>
                </c:pt>
                <c:pt idx="1260">
                  <c:v>6974</c:v>
                </c:pt>
                <c:pt idx="1261">
                  <c:v>6723</c:v>
                </c:pt>
                <c:pt idx="1262">
                  <c:v>6929</c:v>
                </c:pt>
                <c:pt idx="1263">
                  <c:v>6749</c:v>
                </c:pt>
                <c:pt idx="1264">
                  <c:v>6719</c:v>
                </c:pt>
                <c:pt idx="1265">
                  <c:v>6683</c:v>
                </c:pt>
                <c:pt idx="1266">
                  <c:v>6743</c:v>
                </c:pt>
                <c:pt idx="1267">
                  <c:v>6474</c:v>
                </c:pt>
                <c:pt idx="1268">
                  <c:v>6018</c:v>
                </c:pt>
                <c:pt idx="1269">
                  <c:v>5738</c:v>
                </c:pt>
                <c:pt idx="1270">
                  <c:v>5869</c:v>
                </c:pt>
                <c:pt idx="1271">
                  <c:v>5509</c:v>
                </c:pt>
                <c:pt idx="1272">
                  <c:v>4411</c:v>
                </c:pt>
                <c:pt idx="1273">
                  <c:v>4625</c:v>
                </c:pt>
                <c:pt idx="1274">
                  <c:v>4298</c:v>
                </c:pt>
                <c:pt idx="1275">
                  <c:v>4043</c:v>
                </c:pt>
                <c:pt idx="1276">
                  <c:v>4077</c:v>
                </c:pt>
                <c:pt idx="1277">
                  <c:v>4288</c:v>
                </c:pt>
                <c:pt idx="1278">
                  <c:v>4568</c:v>
                </c:pt>
                <c:pt idx="1279">
                  <c:v>5164</c:v>
                </c:pt>
                <c:pt idx="1280">
                  <c:v>5707</c:v>
                </c:pt>
                <c:pt idx="1281">
                  <c:v>5845</c:v>
                </c:pt>
                <c:pt idx="1282">
                  <c:v>5610</c:v>
                </c:pt>
                <c:pt idx="1283">
                  <c:v>5495</c:v>
                </c:pt>
                <c:pt idx="1284">
                  <c:v>5632</c:v>
                </c:pt>
                <c:pt idx="1285">
                  <c:v>5261</c:v>
                </c:pt>
                <c:pt idx="1286">
                  <c:v>5385</c:v>
                </c:pt>
                <c:pt idx="1287">
                  <c:v>5171</c:v>
                </c:pt>
                <c:pt idx="1288">
                  <c:v>5208</c:v>
                </c:pt>
                <c:pt idx="1289">
                  <c:v>5229</c:v>
                </c:pt>
                <c:pt idx="1290">
                  <c:v>5301</c:v>
                </c:pt>
                <c:pt idx="1291">
                  <c:v>5426</c:v>
                </c:pt>
                <c:pt idx="1292">
                  <c:v>5196</c:v>
                </c:pt>
                <c:pt idx="1293">
                  <c:v>5038</c:v>
                </c:pt>
                <c:pt idx="1294">
                  <c:v>5113</c:v>
                </c:pt>
                <c:pt idx="1295">
                  <c:v>5093</c:v>
                </c:pt>
                <c:pt idx="1296">
                  <c:v>4378</c:v>
                </c:pt>
                <c:pt idx="1297">
                  <c:v>4301</c:v>
                </c:pt>
                <c:pt idx="1298">
                  <c:v>4042</c:v>
                </c:pt>
                <c:pt idx="1299">
                  <c:v>3807</c:v>
                </c:pt>
                <c:pt idx="1300">
                  <c:v>3790</c:v>
                </c:pt>
                <c:pt idx="1301">
                  <c:v>4300</c:v>
                </c:pt>
                <c:pt idx="1302">
                  <c:v>4718</c:v>
                </c:pt>
                <c:pt idx="1303">
                  <c:v>5241</c:v>
                </c:pt>
                <c:pt idx="1304">
                  <c:v>5566</c:v>
                </c:pt>
                <c:pt idx="1305">
                  <c:v>5456</c:v>
                </c:pt>
                <c:pt idx="1306">
                  <c:v>5103</c:v>
                </c:pt>
                <c:pt idx="1307">
                  <c:v>4854</c:v>
                </c:pt>
                <c:pt idx="1308">
                  <c:v>4905</c:v>
                </c:pt>
                <c:pt idx="1309">
                  <c:v>4782</c:v>
                </c:pt>
                <c:pt idx="1310">
                  <c:v>4636</c:v>
                </c:pt>
                <c:pt idx="1311">
                  <c:v>4416</c:v>
                </c:pt>
                <c:pt idx="1312">
                  <c:v>4404</c:v>
                </c:pt>
                <c:pt idx="1313">
                  <c:v>4476</c:v>
                </c:pt>
                <c:pt idx="1314">
                  <c:v>5123</c:v>
                </c:pt>
                <c:pt idx="1315">
                  <c:v>5720</c:v>
                </c:pt>
                <c:pt idx="1316">
                  <c:v>5798</c:v>
                </c:pt>
                <c:pt idx="1317">
                  <c:v>5941</c:v>
                </c:pt>
                <c:pt idx="1318">
                  <c:v>6150</c:v>
                </c:pt>
                <c:pt idx="1319">
                  <c:v>6219</c:v>
                </c:pt>
                <c:pt idx="1320">
                  <c:v>5550</c:v>
                </c:pt>
                <c:pt idx="1321">
                  <c:v>5305</c:v>
                </c:pt>
                <c:pt idx="1322">
                  <c:v>5199</c:v>
                </c:pt>
                <c:pt idx="1323">
                  <c:v>4936</c:v>
                </c:pt>
                <c:pt idx="1324">
                  <c:v>4929</c:v>
                </c:pt>
                <c:pt idx="1325">
                  <c:v>5139</c:v>
                </c:pt>
                <c:pt idx="1326">
                  <c:v>5607</c:v>
                </c:pt>
                <c:pt idx="1327">
                  <c:v>6063</c:v>
                </c:pt>
                <c:pt idx="1328">
                  <c:v>6274</c:v>
                </c:pt>
                <c:pt idx="1329">
                  <c:v>6126</c:v>
                </c:pt>
                <c:pt idx="1330">
                  <c:v>5666</c:v>
                </c:pt>
                <c:pt idx="1331">
                  <c:v>5430</c:v>
                </c:pt>
                <c:pt idx="1332">
                  <c:v>5241</c:v>
                </c:pt>
                <c:pt idx="1333">
                  <c:v>4776</c:v>
                </c:pt>
                <c:pt idx="1334">
                  <c:v>4833</c:v>
                </c:pt>
                <c:pt idx="1335">
                  <c:v>4627</c:v>
                </c:pt>
                <c:pt idx="1336">
                  <c:v>4552</c:v>
                </c:pt>
                <c:pt idx="1337">
                  <c:v>4528</c:v>
                </c:pt>
                <c:pt idx="1338">
                  <c:v>5208</c:v>
                </c:pt>
                <c:pt idx="1339">
                  <c:v>5632</c:v>
                </c:pt>
                <c:pt idx="1340">
                  <c:v>5956</c:v>
                </c:pt>
                <c:pt idx="1341">
                  <c:v>6104</c:v>
                </c:pt>
                <c:pt idx="1342">
                  <c:v>6352</c:v>
                </c:pt>
                <c:pt idx="1343">
                  <c:v>6573</c:v>
                </c:pt>
                <c:pt idx="1344">
                  <c:v>5897</c:v>
                </c:pt>
                <c:pt idx="1345">
                  <c:v>5729</c:v>
                </c:pt>
                <c:pt idx="1346">
                  <c:v>5553</c:v>
                </c:pt>
                <c:pt idx="1347">
                  <c:v>5132</c:v>
                </c:pt>
                <c:pt idx="1348">
                  <c:v>5005</c:v>
                </c:pt>
                <c:pt idx="1349">
                  <c:v>4968</c:v>
                </c:pt>
                <c:pt idx="1350">
                  <c:v>5085</c:v>
                </c:pt>
                <c:pt idx="1351">
                  <c:v>5095</c:v>
                </c:pt>
                <c:pt idx="1352">
                  <c:v>5277</c:v>
                </c:pt>
                <c:pt idx="1353">
                  <c:v>5188</c:v>
                </c:pt>
                <c:pt idx="1354">
                  <c:v>4815</c:v>
                </c:pt>
                <c:pt idx="1355">
                  <c:v>4590</c:v>
                </c:pt>
                <c:pt idx="1356">
                  <c:v>4670</c:v>
                </c:pt>
                <c:pt idx="1357">
                  <c:v>4335</c:v>
                </c:pt>
                <c:pt idx="1358">
                  <c:v>4209</c:v>
                </c:pt>
                <c:pt idx="1359">
                  <c:v>4110</c:v>
                </c:pt>
                <c:pt idx="1360">
                  <c:v>4191</c:v>
                </c:pt>
                <c:pt idx="1361">
                  <c:v>4743</c:v>
                </c:pt>
                <c:pt idx="1362">
                  <c:v>5502</c:v>
                </c:pt>
                <c:pt idx="1363">
                  <c:v>5892</c:v>
                </c:pt>
                <c:pt idx="1364">
                  <c:v>5912</c:v>
                </c:pt>
                <c:pt idx="1365">
                  <c:v>6169</c:v>
                </c:pt>
                <c:pt idx="1366">
                  <c:v>6515</c:v>
                </c:pt>
                <c:pt idx="1367">
                  <c:v>6661</c:v>
                </c:pt>
                <c:pt idx="1368">
                  <c:v>5926</c:v>
                </c:pt>
                <c:pt idx="1369">
                  <c:v>5587</c:v>
                </c:pt>
                <c:pt idx="1370">
                  <c:v>5380</c:v>
                </c:pt>
                <c:pt idx="1371">
                  <c:v>5023</c:v>
                </c:pt>
                <c:pt idx="1372">
                  <c:v>4705</c:v>
                </c:pt>
                <c:pt idx="1373">
                  <c:v>4691</c:v>
                </c:pt>
                <c:pt idx="1374">
                  <c:v>4720</c:v>
                </c:pt>
                <c:pt idx="1375">
                  <c:v>4674</c:v>
                </c:pt>
                <c:pt idx="1376">
                  <c:v>4643</c:v>
                </c:pt>
                <c:pt idx="1377">
                  <c:v>4578</c:v>
                </c:pt>
                <c:pt idx="1378">
                  <c:v>4369</c:v>
                </c:pt>
                <c:pt idx="1379">
                  <c:v>4287</c:v>
                </c:pt>
                <c:pt idx="1380">
                  <c:v>4368</c:v>
                </c:pt>
                <c:pt idx="1381">
                  <c:v>3917</c:v>
                </c:pt>
                <c:pt idx="1382">
                  <c:v>3750</c:v>
                </c:pt>
                <c:pt idx="1383">
                  <c:v>3585</c:v>
                </c:pt>
                <c:pt idx="1384">
                  <c:v>3713</c:v>
                </c:pt>
                <c:pt idx="1385">
                  <c:v>4256</c:v>
                </c:pt>
                <c:pt idx="1386">
                  <c:v>5057</c:v>
                </c:pt>
                <c:pt idx="1387">
                  <c:v>5926</c:v>
                </c:pt>
                <c:pt idx="1388">
                  <c:v>6226</c:v>
                </c:pt>
                <c:pt idx="1389">
                  <c:v>6529</c:v>
                </c:pt>
                <c:pt idx="1390">
                  <c:v>6760</c:v>
                </c:pt>
                <c:pt idx="1391">
                  <c:v>6423</c:v>
                </c:pt>
                <c:pt idx="1392">
                  <c:v>5556</c:v>
                </c:pt>
                <c:pt idx="1393">
                  <c:v>5440</c:v>
                </c:pt>
                <c:pt idx="1394">
                  <c:v>5288</c:v>
                </c:pt>
                <c:pt idx="1395">
                  <c:v>5056</c:v>
                </c:pt>
                <c:pt idx="1396">
                  <c:v>5110</c:v>
                </c:pt>
                <c:pt idx="1397">
                  <c:v>5545</c:v>
                </c:pt>
                <c:pt idx="1398">
                  <c:v>6243</c:v>
                </c:pt>
                <c:pt idx="1399">
                  <c:v>6813</c:v>
                </c:pt>
                <c:pt idx="1400">
                  <c:v>7112</c:v>
                </c:pt>
                <c:pt idx="1401">
                  <c:v>7005</c:v>
                </c:pt>
                <c:pt idx="1402">
                  <c:v>6791</c:v>
                </c:pt>
                <c:pt idx="1403">
                  <c:v>6624</c:v>
                </c:pt>
                <c:pt idx="1404">
                  <c:v>6460</c:v>
                </c:pt>
                <c:pt idx="1405">
                  <c:v>6291</c:v>
                </c:pt>
                <c:pt idx="1406">
                  <c:v>6394</c:v>
                </c:pt>
                <c:pt idx="1407">
                  <c:v>6322</c:v>
                </c:pt>
                <c:pt idx="1408">
                  <c:v>6490</c:v>
                </c:pt>
                <c:pt idx="1409">
                  <c:v>6854</c:v>
                </c:pt>
                <c:pt idx="1410">
                  <c:v>7405</c:v>
                </c:pt>
                <c:pt idx="1411">
                  <c:v>8012</c:v>
                </c:pt>
                <c:pt idx="1412">
                  <c:v>7862</c:v>
                </c:pt>
                <c:pt idx="1413">
                  <c:v>7820</c:v>
                </c:pt>
                <c:pt idx="1414">
                  <c:v>8082</c:v>
                </c:pt>
                <c:pt idx="1415">
                  <c:v>7899</c:v>
                </c:pt>
                <c:pt idx="1416">
                  <c:v>7113</c:v>
                </c:pt>
                <c:pt idx="1417">
                  <c:v>6737</c:v>
                </c:pt>
                <c:pt idx="1418">
                  <c:v>6421</c:v>
                </c:pt>
                <c:pt idx="1419">
                  <c:v>6089</c:v>
                </c:pt>
                <c:pt idx="1420">
                  <c:v>6023</c:v>
                </c:pt>
                <c:pt idx="1421">
                  <c:v>6264</c:v>
                </c:pt>
                <c:pt idx="1422">
                  <c:v>6810</c:v>
                </c:pt>
                <c:pt idx="1423">
                  <c:v>7333</c:v>
                </c:pt>
                <c:pt idx="1424">
                  <c:v>7597</c:v>
                </c:pt>
                <c:pt idx="1425">
                  <c:v>7454</c:v>
                </c:pt>
                <c:pt idx="1426">
                  <c:v>7170</c:v>
                </c:pt>
                <c:pt idx="1427">
                  <c:v>6957</c:v>
                </c:pt>
                <c:pt idx="1428">
                  <c:v>6858</c:v>
                </c:pt>
                <c:pt idx="1429">
                  <c:v>6681</c:v>
                </c:pt>
                <c:pt idx="1430">
                  <c:v>6830</c:v>
                </c:pt>
                <c:pt idx="1431">
                  <c:v>6879</c:v>
                </c:pt>
                <c:pt idx="1432">
                  <c:v>7067</c:v>
                </c:pt>
                <c:pt idx="1433">
                  <c:v>7479</c:v>
                </c:pt>
                <c:pt idx="1434">
                  <c:v>7834</c:v>
                </c:pt>
                <c:pt idx="1435">
                  <c:v>8137</c:v>
                </c:pt>
                <c:pt idx="1436">
                  <c:v>7810</c:v>
                </c:pt>
                <c:pt idx="1437">
                  <c:v>7439</c:v>
                </c:pt>
                <c:pt idx="1438">
                  <c:v>7559</c:v>
                </c:pt>
                <c:pt idx="1439">
                  <c:v>7500</c:v>
                </c:pt>
                <c:pt idx="1440">
                  <c:v>6519</c:v>
                </c:pt>
                <c:pt idx="1441">
                  <c:v>6519</c:v>
                </c:pt>
                <c:pt idx="1442">
                  <c:v>6225</c:v>
                </c:pt>
                <c:pt idx="1443">
                  <c:v>5956</c:v>
                </c:pt>
                <c:pt idx="1444">
                  <c:v>5898</c:v>
                </c:pt>
                <c:pt idx="1445">
                  <c:v>6160</c:v>
                </c:pt>
                <c:pt idx="1446">
                  <c:v>6699</c:v>
                </c:pt>
                <c:pt idx="1447">
                  <c:v>7309</c:v>
                </c:pt>
                <c:pt idx="1448">
                  <c:v>7649</c:v>
                </c:pt>
                <c:pt idx="1449">
                  <c:v>7697</c:v>
                </c:pt>
                <c:pt idx="1450">
                  <c:v>7672</c:v>
                </c:pt>
                <c:pt idx="1451">
                  <c:v>7471</c:v>
                </c:pt>
                <c:pt idx="1452">
                  <c:v>7428</c:v>
                </c:pt>
                <c:pt idx="1453">
                  <c:v>7220</c:v>
                </c:pt>
                <c:pt idx="1454">
                  <c:v>7287</c:v>
                </c:pt>
                <c:pt idx="1455">
                  <c:v>7127</c:v>
                </c:pt>
                <c:pt idx="1456">
                  <c:v>7031</c:v>
                </c:pt>
                <c:pt idx="1457">
                  <c:v>7199</c:v>
                </c:pt>
                <c:pt idx="1458">
                  <c:v>7370</c:v>
                </c:pt>
                <c:pt idx="1459">
                  <c:v>7353</c:v>
                </c:pt>
                <c:pt idx="1460">
                  <c:v>6902</c:v>
                </c:pt>
                <c:pt idx="1461">
                  <c:v>6533</c:v>
                </c:pt>
                <c:pt idx="1462">
                  <c:v>6803</c:v>
                </c:pt>
                <c:pt idx="1463">
                  <c:v>6878</c:v>
                </c:pt>
                <c:pt idx="1464">
                  <c:v>5911</c:v>
                </c:pt>
                <c:pt idx="1465">
                  <c:v>6159</c:v>
                </c:pt>
                <c:pt idx="1466">
                  <c:v>6007</c:v>
                </c:pt>
                <c:pt idx="1467">
                  <c:v>5659</c:v>
                </c:pt>
                <c:pt idx="1468">
                  <c:v>5756</c:v>
                </c:pt>
                <c:pt idx="1469">
                  <c:v>6105</c:v>
                </c:pt>
                <c:pt idx="1470">
                  <c:v>6726</c:v>
                </c:pt>
                <c:pt idx="1471">
                  <c:v>7139</c:v>
                </c:pt>
                <c:pt idx="1472">
                  <c:v>7487</c:v>
                </c:pt>
                <c:pt idx="1473">
                  <c:v>7469</c:v>
                </c:pt>
                <c:pt idx="1474">
                  <c:v>7307</c:v>
                </c:pt>
                <c:pt idx="1475">
                  <c:v>7083</c:v>
                </c:pt>
                <c:pt idx="1476">
                  <c:v>6768</c:v>
                </c:pt>
                <c:pt idx="1477">
                  <c:v>6454</c:v>
                </c:pt>
                <c:pt idx="1478">
                  <c:v>6413</c:v>
                </c:pt>
                <c:pt idx="1479">
                  <c:v>6333</c:v>
                </c:pt>
                <c:pt idx="1480">
                  <c:v>6425</c:v>
                </c:pt>
                <c:pt idx="1481">
                  <c:v>6576</c:v>
                </c:pt>
                <c:pt idx="1482">
                  <c:v>6602</c:v>
                </c:pt>
                <c:pt idx="1483">
                  <c:v>6864</c:v>
                </c:pt>
                <c:pt idx="1484">
                  <c:v>6245</c:v>
                </c:pt>
                <c:pt idx="1485">
                  <c:v>6043</c:v>
                </c:pt>
                <c:pt idx="1486">
                  <c:v>6283</c:v>
                </c:pt>
                <c:pt idx="1487">
                  <c:v>6210</c:v>
                </c:pt>
                <c:pt idx="1488">
                  <c:v>5523</c:v>
                </c:pt>
                <c:pt idx="1489">
                  <c:v>5491</c:v>
                </c:pt>
                <c:pt idx="1490">
                  <c:v>5372</c:v>
                </c:pt>
                <c:pt idx="1491">
                  <c:v>5204</c:v>
                </c:pt>
                <c:pt idx="1492">
                  <c:v>5285</c:v>
                </c:pt>
                <c:pt idx="1493">
                  <c:v>5650</c:v>
                </c:pt>
                <c:pt idx="1494">
                  <c:v>6254</c:v>
                </c:pt>
                <c:pt idx="1495">
                  <c:v>6824</c:v>
                </c:pt>
                <c:pt idx="1496">
                  <c:v>6991</c:v>
                </c:pt>
                <c:pt idx="1497">
                  <c:v>6777</c:v>
                </c:pt>
                <c:pt idx="1498">
                  <c:v>6706</c:v>
                </c:pt>
                <c:pt idx="1499">
                  <c:v>6355</c:v>
                </c:pt>
                <c:pt idx="1500">
                  <c:v>6130</c:v>
                </c:pt>
                <c:pt idx="1501">
                  <c:v>5927</c:v>
                </c:pt>
                <c:pt idx="1502">
                  <c:v>6056</c:v>
                </c:pt>
                <c:pt idx="1503">
                  <c:v>5785</c:v>
                </c:pt>
                <c:pt idx="1504">
                  <c:v>5722</c:v>
                </c:pt>
                <c:pt idx="1505">
                  <c:v>5885</c:v>
                </c:pt>
                <c:pt idx="1506">
                  <c:v>6366</c:v>
                </c:pt>
                <c:pt idx="1507">
                  <c:v>6733</c:v>
                </c:pt>
                <c:pt idx="1508">
                  <c:v>6526</c:v>
                </c:pt>
                <c:pt idx="1509">
                  <c:v>6377</c:v>
                </c:pt>
                <c:pt idx="1510">
                  <c:v>6583</c:v>
                </c:pt>
                <c:pt idx="1511">
                  <c:v>6473</c:v>
                </c:pt>
                <c:pt idx="1512">
                  <c:v>5526</c:v>
                </c:pt>
                <c:pt idx="1513">
                  <c:v>5418</c:v>
                </c:pt>
                <c:pt idx="1514">
                  <c:v>5155</c:v>
                </c:pt>
                <c:pt idx="1515">
                  <c:v>4798</c:v>
                </c:pt>
                <c:pt idx="1516">
                  <c:v>4583</c:v>
                </c:pt>
                <c:pt idx="1517">
                  <c:v>4707</c:v>
                </c:pt>
                <c:pt idx="1518">
                  <c:v>4825</c:v>
                </c:pt>
                <c:pt idx="1519">
                  <c:v>4974</c:v>
                </c:pt>
                <c:pt idx="1520">
                  <c:v>5047</c:v>
                </c:pt>
                <c:pt idx="1521">
                  <c:v>4871</c:v>
                </c:pt>
                <c:pt idx="1522">
                  <c:v>4578</c:v>
                </c:pt>
                <c:pt idx="1523">
                  <c:v>4474</c:v>
                </c:pt>
                <c:pt idx="1524">
                  <c:v>4518</c:v>
                </c:pt>
                <c:pt idx="1525">
                  <c:v>4195</c:v>
                </c:pt>
                <c:pt idx="1526">
                  <c:v>4095</c:v>
                </c:pt>
                <c:pt idx="1527">
                  <c:v>3793</c:v>
                </c:pt>
                <c:pt idx="1528">
                  <c:v>3737</c:v>
                </c:pt>
                <c:pt idx="1529">
                  <c:v>3864</c:v>
                </c:pt>
                <c:pt idx="1530">
                  <c:v>4419</c:v>
                </c:pt>
                <c:pt idx="1531">
                  <c:v>5098</c:v>
                </c:pt>
                <c:pt idx="1532">
                  <c:v>4980</c:v>
                </c:pt>
                <c:pt idx="1533">
                  <c:v>5175</c:v>
                </c:pt>
                <c:pt idx="1534">
                  <c:v>5741</c:v>
                </c:pt>
                <c:pt idx="1535">
                  <c:v>5964</c:v>
                </c:pt>
                <c:pt idx="1536">
                  <c:v>5236</c:v>
                </c:pt>
                <c:pt idx="1537">
                  <c:v>4786</c:v>
                </c:pt>
                <c:pt idx="1538">
                  <c:v>4432</c:v>
                </c:pt>
                <c:pt idx="1539">
                  <c:v>4105</c:v>
                </c:pt>
                <c:pt idx="1540">
                  <c:v>3876</c:v>
                </c:pt>
                <c:pt idx="1541">
                  <c:v>3902</c:v>
                </c:pt>
                <c:pt idx="1542">
                  <c:v>3940</c:v>
                </c:pt>
                <c:pt idx="1543">
                  <c:v>3995</c:v>
                </c:pt>
                <c:pt idx="1544">
                  <c:v>4195</c:v>
                </c:pt>
                <c:pt idx="1545">
                  <c:v>4085</c:v>
                </c:pt>
                <c:pt idx="1546">
                  <c:v>3938</c:v>
                </c:pt>
                <c:pt idx="1547">
                  <c:v>3822</c:v>
                </c:pt>
                <c:pt idx="1548">
                  <c:v>4018</c:v>
                </c:pt>
                <c:pt idx="1549">
                  <c:v>3797</c:v>
                </c:pt>
                <c:pt idx="1550">
                  <c:v>3771</c:v>
                </c:pt>
                <c:pt idx="1551">
                  <c:v>3784</c:v>
                </c:pt>
                <c:pt idx="1552">
                  <c:v>3925</c:v>
                </c:pt>
                <c:pt idx="1553">
                  <c:v>4461</c:v>
                </c:pt>
                <c:pt idx="1554">
                  <c:v>5141</c:v>
                </c:pt>
                <c:pt idx="1555">
                  <c:v>5919</c:v>
                </c:pt>
                <c:pt idx="1556">
                  <c:v>6186</c:v>
                </c:pt>
                <c:pt idx="1557">
                  <c:v>6440</c:v>
                </c:pt>
                <c:pt idx="1558">
                  <c:v>6628</c:v>
                </c:pt>
                <c:pt idx="1559">
                  <c:v>6696</c:v>
                </c:pt>
                <c:pt idx="1560">
                  <c:v>5696</c:v>
                </c:pt>
                <c:pt idx="1561">
                  <c:v>5423</c:v>
                </c:pt>
                <c:pt idx="1562">
                  <c:v>5232</c:v>
                </c:pt>
                <c:pt idx="1563">
                  <c:v>4999</c:v>
                </c:pt>
                <c:pt idx="1564">
                  <c:v>5254</c:v>
                </c:pt>
                <c:pt idx="1565">
                  <c:v>5770</c:v>
                </c:pt>
                <c:pt idx="1566">
                  <c:v>6548</c:v>
                </c:pt>
                <c:pt idx="1567">
                  <c:v>7371</c:v>
                </c:pt>
                <c:pt idx="1568">
                  <c:v>7534</c:v>
                </c:pt>
                <c:pt idx="1569">
                  <c:v>7262</c:v>
                </c:pt>
                <c:pt idx="1570">
                  <c:v>7004</c:v>
                </c:pt>
                <c:pt idx="1571">
                  <c:v>6785</c:v>
                </c:pt>
                <c:pt idx="1572">
                  <c:v>6738</c:v>
                </c:pt>
                <c:pt idx="1573">
                  <c:v>6558</c:v>
                </c:pt>
                <c:pt idx="1574">
                  <c:v>6736</c:v>
                </c:pt>
                <c:pt idx="1575">
                  <c:v>6700</c:v>
                </c:pt>
                <c:pt idx="1576">
                  <c:v>6831</c:v>
                </c:pt>
                <c:pt idx="1577">
                  <c:v>7092</c:v>
                </c:pt>
                <c:pt idx="1578">
                  <c:v>7544</c:v>
                </c:pt>
                <c:pt idx="1579">
                  <c:v>7998</c:v>
                </c:pt>
                <c:pt idx="1580">
                  <c:v>7680</c:v>
                </c:pt>
                <c:pt idx="1581">
                  <c:v>7426</c:v>
                </c:pt>
                <c:pt idx="1582">
                  <c:v>7389</c:v>
                </c:pt>
                <c:pt idx="1583">
                  <c:v>7229</c:v>
                </c:pt>
                <c:pt idx="1584">
                  <c:v>6417</c:v>
                </c:pt>
                <c:pt idx="1585">
                  <c:v>6368</c:v>
                </c:pt>
                <c:pt idx="1586">
                  <c:v>6263</c:v>
                </c:pt>
                <c:pt idx="1587">
                  <c:v>6029</c:v>
                </c:pt>
                <c:pt idx="1588">
                  <c:v>5936</c:v>
                </c:pt>
                <c:pt idx="1589">
                  <c:v>6166</c:v>
                </c:pt>
                <c:pt idx="1590">
                  <c:v>6969</c:v>
                </c:pt>
                <c:pt idx="1591">
                  <c:v>7664</c:v>
                </c:pt>
                <c:pt idx="1592">
                  <c:v>7864</c:v>
                </c:pt>
                <c:pt idx="1593">
                  <c:v>7402</c:v>
                </c:pt>
                <c:pt idx="1594">
                  <c:v>7057</c:v>
                </c:pt>
                <c:pt idx="1595">
                  <c:v>6980</c:v>
                </c:pt>
                <c:pt idx="1596">
                  <c:v>6676</c:v>
                </c:pt>
                <c:pt idx="1597">
                  <c:v>6532</c:v>
                </c:pt>
                <c:pt idx="1598">
                  <c:v>6600</c:v>
                </c:pt>
                <c:pt idx="1599">
                  <c:v>6522</c:v>
                </c:pt>
                <c:pt idx="1600">
                  <c:v>6635</c:v>
                </c:pt>
                <c:pt idx="1601">
                  <c:v>6823</c:v>
                </c:pt>
                <c:pt idx="1602">
                  <c:v>7405</c:v>
                </c:pt>
                <c:pt idx="1603">
                  <c:v>7736</c:v>
                </c:pt>
                <c:pt idx="1604">
                  <c:v>7447</c:v>
                </c:pt>
                <c:pt idx="1605">
                  <c:v>7385</c:v>
                </c:pt>
                <c:pt idx="1606">
                  <c:v>7714</c:v>
                </c:pt>
                <c:pt idx="1607">
                  <c:v>7408</c:v>
                </c:pt>
                <c:pt idx="1608">
                  <c:v>6480</c:v>
                </c:pt>
                <c:pt idx="1609">
                  <c:v>6243</c:v>
                </c:pt>
                <c:pt idx="1610">
                  <c:v>6180</c:v>
                </c:pt>
                <c:pt idx="1611">
                  <c:v>5928</c:v>
                </c:pt>
                <c:pt idx="1612">
                  <c:v>5781</c:v>
                </c:pt>
                <c:pt idx="1613">
                  <c:v>6061</c:v>
                </c:pt>
                <c:pt idx="1614">
                  <c:v>6869</c:v>
                </c:pt>
                <c:pt idx="1615">
                  <c:v>7637</c:v>
                </c:pt>
                <c:pt idx="1616">
                  <c:v>7725</c:v>
                </c:pt>
                <c:pt idx="1617">
                  <c:v>7293</c:v>
                </c:pt>
                <c:pt idx="1618">
                  <c:v>6997</c:v>
                </c:pt>
                <c:pt idx="1619">
                  <c:v>6774</c:v>
                </c:pt>
                <c:pt idx="1620">
                  <c:v>6587</c:v>
                </c:pt>
                <c:pt idx="1621">
                  <c:v>6444</c:v>
                </c:pt>
                <c:pt idx="1622">
                  <c:v>6607</c:v>
                </c:pt>
                <c:pt idx="1623">
                  <c:v>6712</c:v>
                </c:pt>
                <c:pt idx="1624">
                  <c:v>6885</c:v>
                </c:pt>
                <c:pt idx="1625">
                  <c:v>7184</c:v>
                </c:pt>
                <c:pt idx="1626">
                  <c:v>7758</c:v>
                </c:pt>
                <c:pt idx="1627">
                  <c:v>8170</c:v>
                </c:pt>
                <c:pt idx="1628">
                  <c:v>8014</c:v>
                </c:pt>
                <c:pt idx="1629">
                  <c:v>7813</c:v>
                </c:pt>
                <c:pt idx="1630">
                  <c:v>7955</c:v>
                </c:pt>
                <c:pt idx="1631">
                  <c:v>7901</c:v>
                </c:pt>
                <c:pt idx="1632">
                  <c:v>6990</c:v>
                </c:pt>
                <c:pt idx="1633">
                  <c:v>6669</c:v>
                </c:pt>
                <c:pt idx="1634">
                  <c:v>6368</c:v>
                </c:pt>
                <c:pt idx="1635">
                  <c:v>6082</c:v>
                </c:pt>
                <c:pt idx="1636">
                  <c:v>5964</c:v>
                </c:pt>
                <c:pt idx="1637">
                  <c:v>6201</c:v>
                </c:pt>
                <c:pt idx="1638">
                  <c:v>6927</c:v>
                </c:pt>
                <c:pt idx="1639">
                  <c:v>7586</c:v>
                </c:pt>
                <c:pt idx="1640">
                  <c:v>7688</c:v>
                </c:pt>
                <c:pt idx="1641">
                  <c:v>7419</c:v>
                </c:pt>
                <c:pt idx="1642">
                  <c:v>6967</c:v>
                </c:pt>
                <c:pt idx="1643">
                  <c:v>6615</c:v>
                </c:pt>
                <c:pt idx="1644">
                  <c:v>6402</c:v>
                </c:pt>
                <c:pt idx="1645">
                  <c:v>6070</c:v>
                </c:pt>
                <c:pt idx="1646">
                  <c:v>6061</c:v>
                </c:pt>
                <c:pt idx="1647">
                  <c:v>6166</c:v>
                </c:pt>
                <c:pt idx="1648">
                  <c:v>6285</c:v>
                </c:pt>
                <c:pt idx="1649">
                  <c:v>6445</c:v>
                </c:pt>
                <c:pt idx="1650">
                  <c:v>7135</c:v>
                </c:pt>
                <c:pt idx="1651">
                  <c:v>7191</c:v>
                </c:pt>
                <c:pt idx="1652">
                  <c:v>6907</c:v>
                </c:pt>
                <c:pt idx="1653">
                  <c:v>6615</c:v>
                </c:pt>
                <c:pt idx="1654">
                  <c:v>6799</c:v>
                </c:pt>
                <c:pt idx="1655">
                  <c:v>6730</c:v>
                </c:pt>
                <c:pt idx="1656">
                  <c:v>5938</c:v>
                </c:pt>
                <c:pt idx="1657">
                  <c:v>6028</c:v>
                </c:pt>
                <c:pt idx="1658">
                  <c:v>5778</c:v>
                </c:pt>
                <c:pt idx="1659">
                  <c:v>5486</c:v>
                </c:pt>
                <c:pt idx="1660">
                  <c:v>5567</c:v>
                </c:pt>
                <c:pt idx="1661">
                  <c:v>5781</c:v>
                </c:pt>
                <c:pt idx="1662">
                  <c:v>6616</c:v>
                </c:pt>
                <c:pt idx="1663">
                  <c:v>7401</c:v>
                </c:pt>
                <c:pt idx="1664">
                  <c:v>7688</c:v>
                </c:pt>
                <c:pt idx="1665">
                  <c:v>7693</c:v>
                </c:pt>
                <c:pt idx="1666">
                  <c:v>7369</c:v>
                </c:pt>
                <c:pt idx="1667">
                  <c:v>7038</c:v>
                </c:pt>
                <c:pt idx="1668">
                  <c:v>6683</c:v>
                </c:pt>
                <c:pt idx="1669">
                  <c:v>6123</c:v>
                </c:pt>
                <c:pt idx="1670">
                  <c:v>5912</c:v>
                </c:pt>
                <c:pt idx="1671">
                  <c:v>5557</c:v>
                </c:pt>
                <c:pt idx="1672">
                  <c:v>5605</c:v>
                </c:pt>
                <c:pt idx="1673">
                  <c:v>5659</c:v>
                </c:pt>
                <c:pt idx="1674">
                  <c:v>6115</c:v>
                </c:pt>
                <c:pt idx="1675">
                  <c:v>6775</c:v>
                </c:pt>
                <c:pt idx="1676">
                  <c:v>6743</c:v>
                </c:pt>
                <c:pt idx="1677">
                  <c:v>6453</c:v>
                </c:pt>
                <c:pt idx="1678">
                  <c:v>6832</c:v>
                </c:pt>
                <c:pt idx="1679">
                  <c:v>6837</c:v>
                </c:pt>
                <c:pt idx="1680">
                  <c:v>6132</c:v>
                </c:pt>
                <c:pt idx="1681">
                  <c:v>5928</c:v>
                </c:pt>
                <c:pt idx="1682">
                  <c:v>5572</c:v>
                </c:pt>
                <c:pt idx="1683">
                  <c:v>5220</c:v>
                </c:pt>
                <c:pt idx="1684">
                  <c:v>5054</c:v>
                </c:pt>
                <c:pt idx="1685">
                  <c:v>5102</c:v>
                </c:pt>
                <c:pt idx="1686">
                  <c:v>5429</c:v>
                </c:pt>
                <c:pt idx="1687">
                  <c:v>5522</c:v>
                </c:pt>
                <c:pt idx="1688">
                  <c:v>5911</c:v>
                </c:pt>
                <c:pt idx="1689">
                  <c:v>6046</c:v>
                </c:pt>
                <c:pt idx="1690">
                  <c:v>5955</c:v>
                </c:pt>
                <c:pt idx="1691">
                  <c:v>5778</c:v>
                </c:pt>
                <c:pt idx="1692">
                  <c:v>5911</c:v>
                </c:pt>
                <c:pt idx="1693">
                  <c:v>5503</c:v>
                </c:pt>
                <c:pt idx="1694">
                  <c:v>5069</c:v>
                </c:pt>
                <c:pt idx="1695">
                  <c:v>4719</c:v>
                </c:pt>
                <c:pt idx="1696">
                  <c:v>4634</c:v>
                </c:pt>
                <c:pt idx="1697">
                  <c:v>4865</c:v>
                </c:pt>
                <c:pt idx="1698">
                  <c:v>5338</c:v>
                </c:pt>
                <c:pt idx="1699">
                  <c:v>5775</c:v>
                </c:pt>
                <c:pt idx="1700">
                  <c:v>5577</c:v>
                </c:pt>
                <c:pt idx="1701">
                  <c:v>5258</c:v>
                </c:pt>
                <c:pt idx="1702">
                  <c:v>5526</c:v>
                </c:pt>
                <c:pt idx="1703">
                  <c:v>5675</c:v>
                </c:pt>
                <c:pt idx="1704">
                  <c:v>5170</c:v>
                </c:pt>
                <c:pt idx="1705">
                  <c:v>5097</c:v>
                </c:pt>
                <c:pt idx="1706">
                  <c:v>4783</c:v>
                </c:pt>
                <c:pt idx="1707">
                  <c:v>4416</c:v>
                </c:pt>
                <c:pt idx="1708">
                  <c:v>4358</c:v>
                </c:pt>
                <c:pt idx="1709">
                  <c:v>4205</c:v>
                </c:pt>
                <c:pt idx="1710">
                  <c:v>4053</c:v>
                </c:pt>
                <c:pt idx="1711">
                  <c:v>4061</c:v>
                </c:pt>
                <c:pt idx="1712">
                  <c:v>4307</c:v>
                </c:pt>
                <c:pt idx="1713">
                  <c:v>4187</c:v>
                </c:pt>
                <c:pt idx="1714">
                  <c:v>3971</c:v>
                </c:pt>
                <c:pt idx="1715">
                  <c:v>3862</c:v>
                </c:pt>
                <c:pt idx="1716">
                  <c:v>3891</c:v>
                </c:pt>
                <c:pt idx="1717">
                  <c:v>3182</c:v>
                </c:pt>
                <c:pt idx="1718">
                  <c:v>2624</c:v>
                </c:pt>
                <c:pt idx="1719">
                  <c:v>2223</c:v>
                </c:pt>
                <c:pt idx="1720">
                  <c:v>2126</c:v>
                </c:pt>
                <c:pt idx="1721">
                  <c:v>2574</c:v>
                </c:pt>
                <c:pt idx="1722">
                  <c:v>3668</c:v>
                </c:pt>
                <c:pt idx="1723">
                  <c:v>4776</c:v>
                </c:pt>
                <c:pt idx="1724">
                  <c:v>5079</c:v>
                </c:pt>
                <c:pt idx="1725">
                  <c:v>5023</c:v>
                </c:pt>
                <c:pt idx="1726">
                  <c:v>5378</c:v>
                </c:pt>
                <c:pt idx="1727">
                  <c:v>5488</c:v>
                </c:pt>
                <c:pt idx="1728">
                  <c:v>4867</c:v>
                </c:pt>
                <c:pt idx="1729">
                  <c:v>4646</c:v>
                </c:pt>
                <c:pt idx="1730">
                  <c:v>4417</c:v>
                </c:pt>
                <c:pt idx="1731">
                  <c:v>4268</c:v>
                </c:pt>
                <c:pt idx="1732">
                  <c:v>4321</c:v>
                </c:pt>
                <c:pt idx="1733">
                  <c:v>4839</c:v>
                </c:pt>
                <c:pt idx="1734">
                  <c:v>5778</c:v>
                </c:pt>
                <c:pt idx="1735">
                  <c:v>6516</c:v>
                </c:pt>
                <c:pt idx="1736">
                  <c:v>6749</c:v>
                </c:pt>
                <c:pt idx="1737">
                  <c:v>6548</c:v>
                </c:pt>
                <c:pt idx="1738">
                  <c:v>6068</c:v>
                </c:pt>
                <c:pt idx="1739">
                  <c:v>5660</c:v>
                </c:pt>
                <c:pt idx="1740">
                  <c:v>5265</c:v>
                </c:pt>
                <c:pt idx="1741">
                  <c:v>4984</c:v>
                </c:pt>
                <c:pt idx="1742">
                  <c:v>4903</c:v>
                </c:pt>
                <c:pt idx="1743">
                  <c:v>4820</c:v>
                </c:pt>
                <c:pt idx="1744">
                  <c:v>5000</c:v>
                </c:pt>
                <c:pt idx="1745">
                  <c:v>5419</c:v>
                </c:pt>
                <c:pt idx="1746">
                  <c:v>6200</c:v>
                </c:pt>
                <c:pt idx="1747">
                  <c:v>6827</c:v>
                </c:pt>
                <c:pt idx="1748">
                  <c:v>6567</c:v>
                </c:pt>
                <c:pt idx="1749">
                  <c:v>6145</c:v>
                </c:pt>
                <c:pt idx="1750">
                  <c:v>6435</c:v>
                </c:pt>
                <c:pt idx="1751">
                  <c:v>6648</c:v>
                </c:pt>
                <c:pt idx="1752">
                  <c:v>5998</c:v>
                </c:pt>
                <c:pt idx="1753">
                  <c:v>5565</c:v>
                </c:pt>
                <c:pt idx="1754">
                  <c:v>5271</c:v>
                </c:pt>
                <c:pt idx="1755">
                  <c:v>5084</c:v>
                </c:pt>
                <c:pt idx="1756">
                  <c:v>5116</c:v>
                </c:pt>
                <c:pt idx="1757">
                  <c:v>5563</c:v>
                </c:pt>
                <c:pt idx="1758">
                  <c:v>6505</c:v>
                </c:pt>
                <c:pt idx="1759">
                  <c:v>7160</c:v>
                </c:pt>
                <c:pt idx="1760">
                  <c:v>7331</c:v>
                </c:pt>
                <c:pt idx="1761">
                  <c:v>6993</c:v>
                </c:pt>
                <c:pt idx="1762">
                  <c:v>6595</c:v>
                </c:pt>
                <c:pt idx="1763">
                  <c:v>5906</c:v>
                </c:pt>
                <c:pt idx="1764">
                  <c:v>5550</c:v>
                </c:pt>
                <c:pt idx="1765">
                  <c:v>5203</c:v>
                </c:pt>
                <c:pt idx="1766">
                  <c:v>5318</c:v>
                </c:pt>
                <c:pt idx="1767">
                  <c:v>5607</c:v>
                </c:pt>
                <c:pt idx="1768">
                  <c:v>5803</c:v>
                </c:pt>
                <c:pt idx="1769">
                  <c:v>6166</c:v>
                </c:pt>
                <c:pt idx="1770">
                  <c:v>7090</c:v>
                </c:pt>
                <c:pt idx="1771">
                  <c:v>7443</c:v>
                </c:pt>
                <c:pt idx="1772">
                  <c:v>7339</c:v>
                </c:pt>
                <c:pt idx="1773">
                  <c:v>6889</c:v>
                </c:pt>
                <c:pt idx="1774">
                  <c:v>7003</c:v>
                </c:pt>
                <c:pt idx="1775">
                  <c:v>7069</c:v>
                </c:pt>
                <c:pt idx="1776">
                  <c:v>6227</c:v>
                </c:pt>
                <c:pt idx="1777">
                  <c:v>5915</c:v>
                </c:pt>
                <c:pt idx="1778">
                  <c:v>5698</c:v>
                </c:pt>
                <c:pt idx="1779">
                  <c:v>5380</c:v>
                </c:pt>
                <c:pt idx="1780">
                  <c:v>5403</c:v>
                </c:pt>
                <c:pt idx="1781">
                  <c:v>5819</c:v>
                </c:pt>
                <c:pt idx="1782">
                  <c:v>6819</c:v>
                </c:pt>
                <c:pt idx="1783">
                  <c:v>7442</c:v>
                </c:pt>
                <c:pt idx="1784">
                  <c:v>7648</c:v>
                </c:pt>
                <c:pt idx="1785">
                  <c:v>7268</c:v>
                </c:pt>
                <c:pt idx="1786">
                  <c:v>6808</c:v>
                </c:pt>
                <c:pt idx="1787">
                  <c:v>6445</c:v>
                </c:pt>
                <c:pt idx="1788">
                  <c:v>6151</c:v>
                </c:pt>
                <c:pt idx="1789">
                  <c:v>5921</c:v>
                </c:pt>
                <c:pt idx="1790">
                  <c:v>6055</c:v>
                </c:pt>
                <c:pt idx="1791">
                  <c:v>6290</c:v>
                </c:pt>
                <c:pt idx="1792">
                  <c:v>6506</c:v>
                </c:pt>
                <c:pt idx="1793">
                  <c:v>7085</c:v>
                </c:pt>
                <c:pt idx="1794">
                  <c:v>7801</c:v>
                </c:pt>
                <c:pt idx="1795">
                  <c:v>8114</c:v>
                </c:pt>
                <c:pt idx="1796">
                  <c:v>7982</c:v>
                </c:pt>
                <c:pt idx="1797">
                  <c:v>7529</c:v>
                </c:pt>
                <c:pt idx="1798">
                  <c:v>7718</c:v>
                </c:pt>
                <c:pt idx="1799">
                  <c:v>7726</c:v>
                </c:pt>
                <c:pt idx="1800">
                  <c:v>6916</c:v>
                </c:pt>
                <c:pt idx="1801">
                  <c:v>6512</c:v>
                </c:pt>
                <c:pt idx="1802">
                  <c:v>6247</c:v>
                </c:pt>
                <c:pt idx="1803">
                  <c:v>5946</c:v>
                </c:pt>
                <c:pt idx="1804">
                  <c:v>5870</c:v>
                </c:pt>
                <c:pt idx="1805">
                  <c:v>6122</c:v>
                </c:pt>
                <c:pt idx="1806">
                  <c:v>7055</c:v>
                </c:pt>
                <c:pt idx="1807">
                  <c:v>7800</c:v>
                </c:pt>
                <c:pt idx="1808">
                  <c:v>8037</c:v>
                </c:pt>
                <c:pt idx="1809">
                  <c:v>7766</c:v>
                </c:pt>
                <c:pt idx="1810">
                  <c:v>7396</c:v>
                </c:pt>
                <c:pt idx="1811">
                  <c:v>7197</c:v>
                </c:pt>
                <c:pt idx="1812">
                  <c:v>6933</c:v>
                </c:pt>
                <c:pt idx="1813">
                  <c:v>6628</c:v>
                </c:pt>
                <c:pt idx="1814">
                  <c:v>6642</c:v>
                </c:pt>
                <c:pt idx="1815">
                  <c:v>6696</c:v>
                </c:pt>
                <c:pt idx="1816">
                  <c:v>6768</c:v>
                </c:pt>
                <c:pt idx="1817">
                  <c:v>7016</c:v>
                </c:pt>
                <c:pt idx="1818">
                  <c:v>7658</c:v>
                </c:pt>
                <c:pt idx="1819">
                  <c:v>7860</c:v>
                </c:pt>
                <c:pt idx="1820">
                  <c:v>7415</c:v>
                </c:pt>
                <c:pt idx="1821">
                  <c:v>7002</c:v>
                </c:pt>
                <c:pt idx="1822">
                  <c:v>7268</c:v>
                </c:pt>
                <c:pt idx="1823">
                  <c:v>7475</c:v>
                </c:pt>
                <c:pt idx="1824">
                  <c:v>6708</c:v>
                </c:pt>
                <c:pt idx="1825">
                  <c:v>6477</c:v>
                </c:pt>
                <c:pt idx="1826">
                  <c:v>6344</c:v>
                </c:pt>
                <c:pt idx="1827">
                  <c:v>6107</c:v>
                </c:pt>
                <c:pt idx="1828">
                  <c:v>6046</c:v>
                </c:pt>
                <c:pt idx="1829">
                  <c:v>6401</c:v>
                </c:pt>
                <c:pt idx="1830">
                  <c:v>7333</c:v>
                </c:pt>
                <c:pt idx="1831">
                  <c:v>7965</c:v>
                </c:pt>
                <c:pt idx="1832">
                  <c:v>8105</c:v>
                </c:pt>
                <c:pt idx="1833">
                  <c:v>7723</c:v>
                </c:pt>
                <c:pt idx="1834">
                  <c:v>7179</c:v>
                </c:pt>
                <c:pt idx="1835">
                  <c:v>6866</c:v>
                </c:pt>
                <c:pt idx="1836">
                  <c:v>6345</c:v>
                </c:pt>
                <c:pt idx="1837">
                  <c:v>5943</c:v>
                </c:pt>
                <c:pt idx="1838">
                  <c:v>5954</c:v>
                </c:pt>
                <c:pt idx="1839">
                  <c:v>5776</c:v>
                </c:pt>
                <c:pt idx="1840">
                  <c:v>5656</c:v>
                </c:pt>
                <c:pt idx="1841">
                  <c:v>5810</c:v>
                </c:pt>
                <c:pt idx="1842">
                  <c:v>6499</c:v>
                </c:pt>
                <c:pt idx="1843">
                  <c:v>6994</c:v>
                </c:pt>
                <c:pt idx="1844">
                  <c:v>6733</c:v>
                </c:pt>
                <c:pt idx="1845">
                  <c:v>6208</c:v>
                </c:pt>
                <c:pt idx="1846">
                  <c:v>6371</c:v>
                </c:pt>
                <c:pt idx="1847">
                  <c:v>6135</c:v>
                </c:pt>
                <c:pt idx="1848">
                  <c:v>5339</c:v>
                </c:pt>
                <c:pt idx="1849">
                  <c:v>5163</c:v>
                </c:pt>
                <c:pt idx="1850">
                  <c:v>4863</c:v>
                </c:pt>
                <c:pt idx="1851">
                  <c:v>4556</c:v>
                </c:pt>
                <c:pt idx="1852">
                  <c:v>4514</c:v>
                </c:pt>
                <c:pt idx="1853">
                  <c:v>4631</c:v>
                </c:pt>
                <c:pt idx="1854">
                  <c:v>4929</c:v>
                </c:pt>
                <c:pt idx="1855">
                  <c:v>5115</c:v>
                </c:pt>
                <c:pt idx="1856">
                  <c:v>5385</c:v>
                </c:pt>
                <c:pt idx="1857">
                  <c:v>5282</c:v>
                </c:pt>
                <c:pt idx="1858">
                  <c:v>4874</c:v>
                </c:pt>
                <c:pt idx="1859">
                  <c:v>4602</c:v>
                </c:pt>
                <c:pt idx="1860">
                  <c:v>4661</c:v>
                </c:pt>
                <c:pt idx="1861">
                  <c:v>4177</c:v>
                </c:pt>
                <c:pt idx="1862">
                  <c:v>3945</c:v>
                </c:pt>
                <c:pt idx="1863">
                  <c:v>3961</c:v>
                </c:pt>
                <c:pt idx="1864">
                  <c:v>3933</c:v>
                </c:pt>
                <c:pt idx="1865">
                  <c:v>4376</c:v>
                </c:pt>
                <c:pt idx="1866">
                  <c:v>5288</c:v>
                </c:pt>
                <c:pt idx="1867">
                  <c:v>5898</c:v>
                </c:pt>
                <c:pt idx="1868">
                  <c:v>6019</c:v>
                </c:pt>
                <c:pt idx="1869">
                  <c:v>5892</c:v>
                </c:pt>
                <c:pt idx="1870">
                  <c:v>6205</c:v>
                </c:pt>
                <c:pt idx="1871">
                  <c:v>6464</c:v>
                </c:pt>
                <c:pt idx="1872">
                  <c:v>5782</c:v>
                </c:pt>
                <c:pt idx="1873">
                  <c:v>5372</c:v>
                </c:pt>
                <c:pt idx="1874">
                  <c:v>5067</c:v>
                </c:pt>
                <c:pt idx="1875">
                  <c:v>4770</c:v>
                </c:pt>
                <c:pt idx="1876">
                  <c:v>4648</c:v>
                </c:pt>
                <c:pt idx="1877">
                  <c:v>4594</c:v>
                </c:pt>
                <c:pt idx="1878">
                  <c:v>4728</c:v>
                </c:pt>
                <c:pt idx="1879">
                  <c:v>4628</c:v>
                </c:pt>
                <c:pt idx="1880">
                  <c:v>4694</c:v>
                </c:pt>
                <c:pt idx="1881">
                  <c:v>4594</c:v>
                </c:pt>
                <c:pt idx="1882">
                  <c:v>4373</c:v>
                </c:pt>
                <c:pt idx="1883">
                  <c:v>4356</c:v>
                </c:pt>
                <c:pt idx="1884">
                  <c:v>4239</c:v>
                </c:pt>
                <c:pt idx="1885">
                  <c:v>3602</c:v>
                </c:pt>
                <c:pt idx="1886">
                  <c:v>3134</c:v>
                </c:pt>
                <c:pt idx="1887">
                  <c:v>2923</c:v>
                </c:pt>
                <c:pt idx="1888">
                  <c:v>3097</c:v>
                </c:pt>
                <c:pt idx="1889">
                  <c:v>3637</c:v>
                </c:pt>
                <c:pt idx="1890">
                  <c:v>4906</c:v>
                </c:pt>
                <c:pt idx="1891">
                  <c:v>5824</c:v>
                </c:pt>
                <c:pt idx="1892">
                  <c:v>6266</c:v>
                </c:pt>
                <c:pt idx="1893">
                  <c:v>6155</c:v>
                </c:pt>
                <c:pt idx="1894">
                  <c:v>6491</c:v>
                </c:pt>
                <c:pt idx="1895">
                  <c:v>6652</c:v>
                </c:pt>
                <c:pt idx="1896">
                  <c:v>6156</c:v>
                </c:pt>
                <c:pt idx="1897">
                  <c:v>5733</c:v>
                </c:pt>
                <c:pt idx="1898">
                  <c:v>5420</c:v>
                </c:pt>
                <c:pt idx="1899">
                  <c:v>5158</c:v>
                </c:pt>
                <c:pt idx="1900">
                  <c:v>5165</c:v>
                </c:pt>
                <c:pt idx="1901">
                  <c:v>5686</c:v>
                </c:pt>
                <c:pt idx="1902">
                  <c:v>6739</c:v>
                </c:pt>
                <c:pt idx="1903">
                  <c:v>7451</c:v>
                </c:pt>
                <c:pt idx="1904">
                  <c:v>7656</c:v>
                </c:pt>
                <c:pt idx="1905">
                  <c:v>7287</c:v>
                </c:pt>
                <c:pt idx="1906">
                  <c:v>6755</c:v>
                </c:pt>
                <c:pt idx="1907">
                  <c:v>6431</c:v>
                </c:pt>
                <c:pt idx="1908">
                  <c:v>6052</c:v>
                </c:pt>
                <c:pt idx="1909">
                  <c:v>5808</c:v>
                </c:pt>
                <c:pt idx="1910">
                  <c:v>5871</c:v>
                </c:pt>
                <c:pt idx="1911">
                  <c:v>5987</c:v>
                </c:pt>
                <c:pt idx="1912">
                  <c:v>6233</c:v>
                </c:pt>
                <c:pt idx="1913">
                  <c:v>6716</c:v>
                </c:pt>
                <c:pt idx="1914">
                  <c:v>7680</c:v>
                </c:pt>
                <c:pt idx="1915">
                  <c:v>8254</c:v>
                </c:pt>
                <c:pt idx="1916">
                  <c:v>8117</c:v>
                </c:pt>
                <c:pt idx="1917">
                  <c:v>7451</c:v>
                </c:pt>
                <c:pt idx="1918">
                  <c:v>7569</c:v>
                </c:pt>
                <c:pt idx="1919">
                  <c:v>7577</c:v>
                </c:pt>
                <c:pt idx="1920">
                  <c:v>6918</c:v>
                </c:pt>
                <c:pt idx="1921">
                  <c:v>6608</c:v>
                </c:pt>
                <c:pt idx="1922">
                  <c:v>6080</c:v>
                </c:pt>
                <c:pt idx="1923">
                  <c:v>5607</c:v>
                </c:pt>
                <c:pt idx="1924">
                  <c:v>5386</c:v>
                </c:pt>
                <c:pt idx="1925">
                  <c:v>5521</c:v>
                </c:pt>
                <c:pt idx="1926">
                  <c:v>6364</c:v>
                </c:pt>
                <c:pt idx="1927">
                  <c:v>6883</c:v>
                </c:pt>
                <c:pt idx="1928">
                  <c:v>6988</c:v>
                </c:pt>
                <c:pt idx="1929">
                  <c:v>6268</c:v>
                </c:pt>
                <c:pt idx="1930">
                  <c:v>5627</c:v>
                </c:pt>
                <c:pt idx="1931">
                  <c:v>5034</c:v>
                </c:pt>
                <c:pt idx="1932">
                  <c:v>4656</c:v>
                </c:pt>
                <c:pt idx="1933">
                  <c:v>4097</c:v>
                </c:pt>
                <c:pt idx="1934">
                  <c:v>3971</c:v>
                </c:pt>
                <c:pt idx="1935">
                  <c:v>3841</c:v>
                </c:pt>
                <c:pt idx="1936">
                  <c:v>3969</c:v>
                </c:pt>
                <c:pt idx="1937">
                  <c:v>4467</c:v>
                </c:pt>
                <c:pt idx="1938">
                  <c:v>5570</c:v>
                </c:pt>
                <c:pt idx="1939">
                  <c:v>6235</c:v>
                </c:pt>
                <c:pt idx="1940">
                  <c:v>5872</c:v>
                </c:pt>
                <c:pt idx="1941">
                  <c:v>5417</c:v>
                </c:pt>
                <c:pt idx="1942">
                  <c:v>5692</c:v>
                </c:pt>
                <c:pt idx="1943">
                  <c:v>5735</c:v>
                </c:pt>
                <c:pt idx="1944">
                  <c:v>4905</c:v>
                </c:pt>
                <c:pt idx="1945">
                  <c:v>4594</c:v>
                </c:pt>
                <c:pt idx="1946">
                  <c:v>4377</c:v>
                </c:pt>
                <c:pt idx="1947">
                  <c:v>4237</c:v>
                </c:pt>
                <c:pt idx="1948">
                  <c:v>4132</c:v>
                </c:pt>
                <c:pt idx="1949">
                  <c:v>4725</c:v>
                </c:pt>
                <c:pt idx="1950">
                  <c:v>5711</c:v>
                </c:pt>
                <c:pt idx="1951">
                  <c:v>6555</c:v>
                </c:pt>
                <c:pt idx="1952">
                  <c:v>6961</c:v>
                </c:pt>
                <c:pt idx="1953">
                  <c:v>6668</c:v>
                </c:pt>
                <c:pt idx="1954">
                  <c:v>5957</c:v>
                </c:pt>
                <c:pt idx="1955">
                  <c:v>5479</c:v>
                </c:pt>
                <c:pt idx="1956">
                  <c:v>5213</c:v>
                </c:pt>
                <c:pt idx="1957">
                  <c:v>5062</c:v>
                </c:pt>
                <c:pt idx="1958">
                  <c:v>4907</c:v>
                </c:pt>
                <c:pt idx="1959">
                  <c:v>4712</c:v>
                </c:pt>
                <c:pt idx="1960">
                  <c:v>4876</c:v>
                </c:pt>
                <c:pt idx="1961">
                  <c:v>5409</c:v>
                </c:pt>
                <c:pt idx="1962">
                  <c:v>6496</c:v>
                </c:pt>
                <c:pt idx="1963">
                  <c:v>7017</c:v>
                </c:pt>
                <c:pt idx="1964">
                  <c:v>6899</c:v>
                </c:pt>
                <c:pt idx="1965">
                  <c:v>6394</c:v>
                </c:pt>
                <c:pt idx="1966">
                  <c:v>6760</c:v>
                </c:pt>
                <c:pt idx="1967">
                  <c:v>6955</c:v>
                </c:pt>
                <c:pt idx="1968">
                  <c:v>6156</c:v>
                </c:pt>
                <c:pt idx="1969">
                  <c:v>5864</c:v>
                </c:pt>
                <c:pt idx="1970">
                  <c:v>5671</c:v>
                </c:pt>
                <c:pt idx="1971">
                  <c:v>5330</c:v>
                </c:pt>
                <c:pt idx="1972">
                  <c:v>5362</c:v>
                </c:pt>
                <c:pt idx="1973">
                  <c:v>5703</c:v>
                </c:pt>
                <c:pt idx="1974">
                  <c:v>6590</c:v>
                </c:pt>
                <c:pt idx="1975">
                  <c:v>7465</c:v>
                </c:pt>
                <c:pt idx="1976">
                  <c:v>7590</c:v>
                </c:pt>
                <c:pt idx="1977">
                  <c:v>7209</c:v>
                </c:pt>
                <c:pt idx="1978">
                  <c:v>6697</c:v>
                </c:pt>
                <c:pt idx="1979">
                  <c:v>6398</c:v>
                </c:pt>
                <c:pt idx="1980">
                  <c:v>6210</c:v>
                </c:pt>
                <c:pt idx="1981">
                  <c:v>6094</c:v>
                </c:pt>
                <c:pt idx="1982">
                  <c:v>5938</c:v>
                </c:pt>
                <c:pt idx="1983">
                  <c:v>5814</c:v>
                </c:pt>
                <c:pt idx="1984">
                  <c:v>5897</c:v>
                </c:pt>
                <c:pt idx="1985">
                  <c:v>6292</c:v>
                </c:pt>
                <c:pt idx="1986">
                  <c:v>7391</c:v>
                </c:pt>
                <c:pt idx="1987">
                  <c:v>7911</c:v>
                </c:pt>
                <c:pt idx="1988">
                  <c:v>7641</c:v>
                </c:pt>
                <c:pt idx="1989">
                  <c:v>7039</c:v>
                </c:pt>
                <c:pt idx="1990">
                  <c:v>7137</c:v>
                </c:pt>
                <c:pt idx="1991">
                  <c:v>7245</c:v>
                </c:pt>
                <c:pt idx="1992">
                  <c:v>6604</c:v>
                </c:pt>
                <c:pt idx="1993">
                  <c:v>6067</c:v>
                </c:pt>
                <c:pt idx="1994">
                  <c:v>5724</c:v>
                </c:pt>
                <c:pt idx="1995">
                  <c:v>5489</c:v>
                </c:pt>
                <c:pt idx="1996">
                  <c:v>5373</c:v>
                </c:pt>
                <c:pt idx="1997">
                  <c:v>5601</c:v>
                </c:pt>
                <c:pt idx="1998">
                  <c:v>6651</c:v>
                </c:pt>
                <c:pt idx="1999">
                  <c:v>7402</c:v>
                </c:pt>
                <c:pt idx="2000">
                  <c:v>7610</c:v>
                </c:pt>
                <c:pt idx="2001">
                  <c:v>7375</c:v>
                </c:pt>
                <c:pt idx="2002">
                  <c:v>6833</c:v>
                </c:pt>
                <c:pt idx="2003">
                  <c:v>6585</c:v>
                </c:pt>
                <c:pt idx="2004">
                  <c:v>6175</c:v>
                </c:pt>
                <c:pt idx="2005">
                  <c:v>5445</c:v>
                </c:pt>
                <c:pt idx="2006">
                  <c:v>5262</c:v>
                </c:pt>
                <c:pt idx="2007">
                  <c:v>5300</c:v>
                </c:pt>
                <c:pt idx="2008">
                  <c:v>5645</c:v>
                </c:pt>
                <c:pt idx="2009">
                  <c:v>6233</c:v>
                </c:pt>
                <c:pt idx="2010">
                  <c:v>7219</c:v>
                </c:pt>
                <c:pt idx="2011">
                  <c:v>7715</c:v>
                </c:pt>
                <c:pt idx="2012">
                  <c:v>7561</c:v>
                </c:pt>
                <c:pt idx="2013">
                  <c:v>6990</c:v>
                </c:pt>
                <c:pt idx="2014">
                  <c:v>7038</c:v>
                </c:pt>
                <c:pt idx="2015">
                  <c:v>7025</c:v>
                </c:pt>
                <c:pt idx="2016">
                  <c:v>6171</c:v>
                </c:pt>
                <c:pt idx="2017">
                  <c:v>5797</c:v>
                </c:pt>
                <c:pt idx="2018">
                  <c:v>5432</c:v>
                </c:pt>
                <c:pt idx="2019">
                  <c:v>4895</c:v>
                </c:pt>
                <c:pt idx="2020">
                  <c:v>4787</c:v>
                </c:pt>
                <c:pt idx="2021">
                  <c:v>4835</c:v>
                </c:pt>
                <c:pt idx="2022">
                  <c:v>4956</c:v>
                </c:pt>
                <c:pt idx="2023">
                  <c:v>4994</c:v>
                </c:pt>
                <c:pt idx="2024">
                  <c:v>5167</c:v>
                </c:pt>
                <c:pt idx="2025">
                  <c:v>4879</c:v>
                </c:pt>
                <c:pt idx="2026">
                  <c:v>4234</c:v>
                </c:pt>
                <c:pt idx="2027">
                  <c:v>3509</c:v>
                </c:pt>
                <c:pt idx="2028">
                  <c:v>3356</c:v>
                </c:pt>
                <c:pt idx="2029">
                  <c:v>2572</c:v>
                </c:pt>
                <c:pt idx="2030">
                  <c:v>2105</c:v>
                </c:pt>
                <c:pt idx="2031">
                  <c:v>1825</c:v>
                </c:pt>
                <c:pt idx="2032">
                  <c:v>1904</c:v>
                </c:pt>
                <c:pt idx="2033">
                  <c:v>2532</c:v>
                </c:pt>
                <c:pt idx="2034">
                  <c:v>3581</c:v>
                </c:pt>
                <c:pt idx="2035">
                  <c:v>4696</c:v>
                </c:pt>
                <c:pt idx="2036">
                  <c:v>5250</c:v>
                </c:pt>
                <c:pt idx="2037">
                  <c:v>5144</c:v>
                </c:pt>
                <c:pt idx="2038">
                  <c:v>5548</c:v>
                </c:pt>
                <c:pt idx="2039">
                  <c:v>5576</c:v>
                </c:pt>
                <c:pt idx="2040">
                  <c:v>4916</c:v>
                </c:pt>
                <c:pt idx="2041">
                  <c:v>4708</c:v>
                </c:pt>
                <c:pt idx="2042">
                  <c:v>4390</c:v>
                </c:pt>
                <c:pt idx="2043">
                  <c:v>3678</c:v>
                </c:pt>
                <c:pt idx="2044">
                  <c:v>3547</c:v>
                </c:pt>
                <c:pt idx="2045">
                  <c:v>3690</c:v>
                </c:pt>
                <c:pt idx="2046">
                  <c:v>3606</c:v>
                </c:pt>
                <c:pt idx="2047">
                  <c:v>3543</c:v>
                </c:pt>
                <c:pt idx="2048">
                  <c:v>3556</c:v>
                </c:pt>
                <c:pt idx="2049">
                  <c:v>3888</c:v>
                </c:pt>
                <c:pt idx="2050">
                  <c:v>3691</c:v>
                </c:pt>
                <c:pt idx="2051">
                  <c:v>3612</c:v>
                </c:pt>
                <c:pt idx="2052">
                  <c:v>3759</c:v>
                </c:pt>
                <c:pt idx="2053">
                  <c:v>3146</c:v>
                </c:pt>
                <c:pt idx="2054">
                  <c:v>3025</c:v>
                </c:pt>
                <c:pt idx="2055">
                  <c:v>2836</c:v>
                </c:pt>
                <c:pt idx="2056">
                  <c:v>3016</c:v>
                </c:pt>
                <c:pt idx="2057">
                  <c:v>3842</c:v>
                </c:pt>
                <c:pt idx="2058">
                  <c:v>4751</c:v>
                </c:pt>
                <c:pt idx="2059">
                  <c:v>5523</c:v>
                </c:pt>
                <c:pt idx="2060">
                  <c:v>6007</c:v>
                </c:pt>
                <c:pt idx="2061">
                  <c:v>5671</c:v>
                </c:pt>
                <c:pt idx="2062">
                  <c:v>5853</c:v>
                </c:pt>
                <c:pt idx="2063">
                  <c:v>5878</c:v>
                </c:pt>
                <c:pt idx="2064">
                  <c:v>4921</c:v>
                </c:pt>
                <c:pt idx="2065">
                  <c:v>4318</c:v>
                </c:pt>
                <c:pt idx="2066">
                  <c:v>4133</c:v>
                </c:pt>
                <c:pt idx="2067">
                  <c:v>3714</c:v>
                </c:pt>
                <c:pt idx="2068">
                  <c:v>3618</c:v>
                </c:pt>
                <c:pt idx="2069">
                  <c:v>4149</c:v>
                </c:pt>
                <c:pt idx="2070">
                  <c:v>5257</c:v>
                </c:pt>
                <c:pt idx="2071">
                  <c:v>6224</c:v>
                </c:pt>
                <c:pt idx="2072">
                  <c:v>6578</c:v>
                </c:pt>
                <c:pt idx="2073">
                  <c:v>6322</c:v>
                </c:pt>
                <c:pt idx="2074">
                  <c:v>6084</c:v>
                </c:pt>
                <c:pt idx="2075">
                  <c:v>5853</c:v>
                </c:pt>
                <c:pt idx="2076">
                  <c:v>5844</c:v>
                </c:pt>
                <c:pt idx="2077">
                  <c:v>5594</c:v>
                </c:pt>
                <c:pt idx="2078">
                  <c:v>5697</c:v>
                </c:pt>
                <c:pt idx="2079">
                  <c:v>5439</c:v>
                </c:pt>
                <c:pt idx="2080">
                  <c:v>5667</c:v>
                </c:pt>
                <c:pt idx="2081">
                  <c:v>5974</c:v>
                </c:pt>
                <c:pt idx="2082">
                  <c:v>6944</c:v>
                </c:pt>
                <c:pt idx="2083">
                  <c:v>7177</c:v>
                </c:pt>
                <c:pt idx="2084">
                  <c:v>6827</c:v>
                </c:pt>
                <c:pt idx="2085">
                  <c:v>6147</c:v>
                </c:pt>
                <c:pt idx="2086">
                  <c:v>6410</c:v>
                </c:pt>
                <c:pt idx="2087">
                  <c:v>6387</c:v>
                </c:pt>
                <c:pt idx="2088">
                  <c:v>5825</c:v>
                </c:pt>
                <c:pt idx="2089">
                  <c:v>5148</c:v>
                </c:pt>
                <c:pt idx="2090">
                  <c:v>4588</c:v>
                </c:pt>
                <c:pt idx="2091">
                  <c:v>4095</c:v>
                </c:pt>
                <c:pt idx="2092">
                  <c:v>3962</c:v>
                </c:pt>
                <c:pt idx="2093">
                  <c:v>4376</c:v>
                </c:pt>
                <c:pt idx="2094">
                  <c:v>5380</c:v>
                </c:pt>
                <c:pt idx="2095">
                  <c:v>6522</c:v>
                </c:pt>
                <c:pt idx="2096">
                  <c:v>6797</c:v>
                </c:pt>
                <c:pt idx="2097">
                  <c:v>6784</c:v>
                </c:pt>
                <c:pt idx="2098">
                  <c:v>6436</c:v>
                </c:pt>
                <c:pt idx="2099">
                  <c:v>6141</c:v>
                </c:pt>
                <c:pt idx="2100">
                  <c:v>6046</c:v>
                </c:pt>
                <c:pt idx="2101">
                  <c:v>5866</c:v>
                </c:pt>
                <c:pt idx="2102">
                  <c:v>5999</c:v>
                </c:pt>
                <c:pt idx="2103">
                  <c:v>6092</c:v>
                </c:pt>
                <c:pt idx="2104">
                  <c:v>6592</c:v>
                </c:pt>
                <c:pt idx="2105">
                  <c:v>7185</c:v>
                </c:pt>
                <c:pt idx="2106">
                  <c:v>8132</c:v>
                </c:pt>
                <c:pt idx="2107">
                  <c:v>8752</c:v>
                </c:pt>
                <c:pt idx="2108">
                  <c:v>8385</c:v>
                </c:pt>
                <c:pt idx="2109">
                  <c:v>7613</c:v>
                </c:pt>
                <c:pt idx="2110">
                  <c:v>7699</c:v>
                </c:pt>
                <c:pt idx="2111">
                  <c:v>7599</c:v>
                </c:pt>
                <c:pt idx="2112">
                  <c:v>6736</c:v>
                </c:pt>
                <c:pt idx="2113">
                  <c:v>6125</c:v>
                </c:pt>
                <c:pt idx="2114">
                  <c:v>5757</c:v>
                </c:pt>
                <c:pt idx="2115">
                  <c:v>5377</c:v>
                </c:pt>
                <c:pt idx="2116">
                  <c:v>5204</c:v>
                </c:pt>
                <c:pt idx="2117">
                  <c:v>5546</c:v>
                </c:pt>
                <c:pt idx="2118">
                  <c:v>6421</c:v>
                </c:pt>
                <c:pt idx="2119">
                  <c:v>7215</c:v>
                </c:pt>
                <c:pt idx="2120">
                  <c:v>7427</c:v>
                </c:pt>
                <c:pt idx="2121">
                  <c:v>7127</c:v>
                </c:pt>
                <c:pt idx="2122">
                  <c:v>6541</c:v>
                </c:pt>
                <c:pt idx="2123">
                  <c:v>6246</c:v>
                </c:pt>
                <c:pt idx="2124">
                  <c:v>5938</c:v>
                </c:pt>
                <c:pt idx="2125">
                  <c:v>5638</c:v>
                </c:pt>
                <c:pt idx="2126">
                  <c:v>5639</c:v>
                </c:pt>
                <c:pt idx="2127">
                  <c:v>5729</c:v>
                </c:pt>
                <c:pt idx="2128">
                  <c:v>5918</c:v>
                </c:pt>
                <c:pt idx="2129">
                  <c:v>6375</c:v>
                </c:pt>
                <c:pt idx="2130">
                  <c:v>7041</c:v>
                </c:pt>
                <c:pt idx="2131">
                  <c:v>7514</c:v>
                </c:pt>
                <c:pt idx="2132">
                  <c:v>7292</c:v>
                </c:pt>
                <c:pt idx="2133">
                  <c:v>6512</c:v>
                </c:pt>
                <c:pt idx="2134">
                  <c:v>6742</c:v>
                </c:pt>
                <c:pt idx="2135">
                  <c:v>6848</c:v>
                </c:pt>
                <c:pt idx="2136">
                  <c:v>6137</c:v>
                </c:pt>
                <c:pt idx="2137">
                  <c:v>5684</c:v>
                </c:pt>
                <c:pt idx="2138">
                  <c:v>5263</c:v>
                </c:pt>
                <c:pt idx="2139">
                  <c:v>4779</c:v>
                </c:pt>
                <c:pt idx="2140">
                  <c:v>4750</c:v>
                </c:pt>
                <c:pt idx="2141">
                  <c:v>5023</c:v>
                </c:pt>
                <c:pt idx="2142">
                  <c:v>6063</c:v>
                </c:pt>
                <c:pt idx="2143">
                  <c:v>7054</c:v>
                </c:pt>
                <c:pt idx="2144">
                  <c:v>7675</c:v>
                </c:pt>
                <c:pt idx="2145">
                  <c:v>7603</c:v>
                </c:pt>
                <c:pt idx="2146">
                  <c:v>7494</c:v>
                </c:pt>
                <c:pt idx="2147">
                  <c:v>7502</c:v>
                </c:pt>
                <c:pt idx="2148">
                  <c:v>7546</c:v>
                </c:pt>
                <c:pt idx="2149">
                  <c:v>7303</c:v>
                </c:pt>
                <c:pt idx="2150">
                  <c:v>7029</c:v>
                </c:pt>
                <c:pt idx="2151">
                  <c:v>6900</c:v>
                </c:pt>
                <c:pt idx="2152">
                  <c:v>6737</c:v>
                </c:pt>
                <c:pt idx="2153">
                  <c:v>6892</c:v>
                </c:pt>
                <c:pt idx="2154">
                  <c:v>7411</c:v>
                </c:pt>
                <c:pt idx="2155">
                  <c:v>7447</c:v>
                </c:pt>
                <c:pt idx="2156">
                  <c:v>6831</c:v>
                </c:pt>
                <c:pt idx="2157">
                  <c:v>6134</c:v>
                </c:pt>
                <c:pt idx="2158">
                  <c:v>6161</c:v>
                </c:pt>
                <c:pt idx="2159">
                  <c:v>6125</c:v>
                </c:pt>
                <c:pt idx="2160">
                  <c:v>5356</c:v>
                </c:pt>
                <c:pt idx="2161">
                  <c:v>5337</c:v>
                </c:pt>
                <c:pt idx="2162">
                  <c:v>5038</c:v>
                </c:pt>
                <c:pt idx="2163">
                  <c:v>4722</c:v>
                </c:pt>
                <c:pt idx="2164">
                  <c:v>4669</c:v>
                </c:pt>
                <c:pt idx="2165">
                  <c:v>5122</c:v>
                </c:pt>
                <c:pt idx="2166">
                  <c:v>5770</c:v>
                </c:pt>
                <c:pt idx="2167">
                  <c:v>6507</c:v>
                </c:pt>
                <c:pt idx="2168">
                  <c:v>6516</c:v>
                </c:pt>
                <c:pt idx="2169">
                  <c:v>6438</c:v>
                </c:pt>
                <c:pt idx="2170">
                  <c:v>6147</c:v>
                </c:pt>
                <c:pt idx="2171">
                  <c:v>5988</c:v>
                </c:pt>
                <c:pt idx="2172">
                  <c:v>5715</c:v>
                </c:pt>
                <c:pt idx="2173">
                  <c:v>5584</c:v>
                </c:pt>
                <c:pt idx="2174">
                  <c:v>5460</c:v>
                </c:pt>
                <c:pt idx="2175">
                  <c:v>5361</c:v>
                </c:pt>
                <c:pt idx="2176">
                  <c:v>5422</c:v>
                </c:pt>
                <c:pt idx="2177">
                  <c:v>5763</c:v>
                </c:pt>
                <c:pt idx="2178">
                  <c:v>5803</c:v>
                </c:pt>
                <c:pt idx="2179">
                  <c:v>5866</c:v>
                </c:pt>
                <c:pt idx="2180">
                  <c:v>5383</c:v>
                </c:pt>
                <c:pt idx="2181">
                  <c:v>4583</c:v>
                </c:pt>
                <c:pt idx="2182">
                  <c:v>4868</c:v>
                </c:pt>
                <c:pt idx="2183">
                  <c:v>4893</c:v>
                </c:pt>
                <c:pt idx="2184">
                  <c:v>4127</c:v>
                </c:pt>
                <c:pt idx="2185">
                  <c:v>3828</c:v>
                </c:pt>
                <c:pt idx="2186">
                  <c:v>3368</c:v>
                </c:pt>
                <c:pt idx="2187">
                  <c:v>3008</c:v>
                </c:pt>
                <c:pt idx="2188">
                  <c:v>2840</c:v>
                </c:pt>
                <c:pt idx="2189">
                  <c:v>3206</c:v>
                </c:pt>
                <c:pt idx="2190">
                  <c:v>3620</c:v>
                </c:pt>
                <c:pt idx="2191">
                  <c:v>4011</c:v>
                </c:pt>
                <c:pt idx="2192">
                  <c:v>4510</c:v>
                </c:pt>
                <c:pt idx="2193">
                  <c:v>4802</c:v>
                </c:pt>
                <c:pt idx="2194">
                  <c:v>4745</c:v>
                </c:pt>
                <c:pt idx="2195">
                  <c:v>4908</c:v>
                </c:pt>
                <c:pt idx="2196">
                  <c:v>5367</c:v>
                </c:pt>
                <c:pt idx="2197">
                  <c:v>4938</c:v>
                </c:pt>
                <c:pt idx="2198">
                  <c:v>4833</c:v>
                </c:pt>
                <c:pt idx="2199">
                  <c:v>4465</c:v>
                </c:pt>
                <c:pt idx="2200">
                  <c:v>4774</c:v>
                </c:pt>
                <c:pt idx="2201">
                  <c:v>5295</c:v>
                </c:pt>
                <c:pt idx="2202">
                  <c:v>5998</c:v>
                </c:pt>
                <c:pt idx="2203">
                  <c:v>6630</c:v>
                </c:pt>
                <c:pt idx="2204">
                  <c:v>6395</c:v>
                </c:pt>
                <c:pt idx="2205">
                  <c:v>5973</c:v>
                </c:pt>
                <c:pt idx="2206">
                  <c:v>6252</c:v>
                </c:pt>
                <c:pt idx="2207">
                  <c:v>6471</c:v>
                </c:pt>
                <c:pt idx="2208">
                  <c:v>5582</c:v>
                </c:pt>
                <c:pt idx="2209">
                  <c:v>5200</c:v>
                </c:pt>
                <c:pt idx="2210">
                  <c:v>4810</c:v>
                </c:pt>
                <c:pt idx="2211">
                  <c:v>4545</c:v>
                </c:pt>
                <c:pt idx="2212">
                  <c:v>4372</c:v>
                </c:pt>
                <c:pt idx="2213">
                  <c:v>4262</c:v>
                </c:pt>
                <c:pt idx="2214">
                  <c:v>4385</c:v>
                </c:pt>
                <c:pt idx="2215">
                  <c:v>4556</c:v>
                </c:pt>
                <c:pt idx="2216">
                  <c:v>4839</c:v>
                </c:pt>
                <c:pt idx="2217">
                  <c:v>4996</c:v>
                </c:pt>
                <c:pt idx="2218">
                  <c:v>5045</c:v>
                </c:pt>
                <c:pt idx="2219">
                  <c:v>4981</c:v>
                </c:pt>
                <c:pt idx="2220">
                  <c:v>4986</c:v>
                </c:pt>
                <c:pt idx="2221">
                  <c:v>4372</c:v>
                </c:pt>
                <c:pt idx="2222">
                  <c:v>3921</c:v>
                </c:pt>
                <c:pt idx="2223">
                  <c:v>3545</c:v>
                </c:pt>
                <c:pt idx="2224">
                  <c:v>3478</c:v>
                </c:pt>
                <c:pt idx="2225">
                  <c:v>3956</c:v>
                </c:pt>
                <c:pt idx="2226">
                  <c:v>5206</c:v>
                </c:pt>
                <c:pt idx="2227">
                  <c:v>6230</c:v>
                </c:pt>
                <c:pt idx="2228">
                  <c:v>6260</c:v>
                </c:pt>
                <c:pt idx="2229">
                  <c:v>5735</c:v>
                </c:pt>
                <c:pt idx="2230">
                  <c:v>5581</c:v>
                </c:pt>
                <c:pt idx="2231">
                  <c:v>5612</c:v>
                </c:pt>
                <c:pt idx="2232">
                  <c:v>5082</c:v>
                </c:pt>
                <c:pt idx="2233">
                  <c:v>4802</c:v>
                </c:pt>
                <c:pt idx="2234">
                  <c:v>4340</c:v>
                </c:pt>
                <c:pt idx="2235">
                  <c:v>4009</c:v>
                </c:pt>
                <c:pt idx="2236">
                  <c:v>3861</c:v>
                </c:pt>
                <c:pt idx="2237">
                  <c:v>4374</c:v>
                </c:pt>
                <c:pt idx="2238">
                  <c:v>5354</c:v>
                </c:pt>
                <c:pt idx="2239">
                  <c:v>6190</c:v>
                </c:pt>
                <c:pt idx="2240">
                  <c:v>6188</c:v>
                </c:pt>
                <c:pt idx="2241">
                  <c:v>5979</c:v>
                </c:pt>
                <c:pt idx="2242">
                  <c:v>5571</c:v>
                </c:pt>
                <c:pt idx="2243">
                  <c:v>5087</c:v>
                </c:pt>
                <c:pt idx="2244">
                  <c:v>5009</c:v>
                </c:pt>
                <c:pt idx="2245">
                  <c:v>4192</c:v>
                </c:pt>
                <c:pt idx="2246">
                  <c:v>3987</c:v>
                </c:pt>
                <c:pt idx="2247">
                  <c:v>3525</c:v>
                </c:pt>
                <c:pt idx="2248">
                  <c:v>3593</c:v>
                </c:pt>
                <c:pt idx="2249">
                  <c:v>3886</c:v>
                </c:pt>
                <c:pt idx="2250">
                  <c:v>4819</c:v>
                </c:pt>
                <c:pt idx="2251">
                  <c:v>5440</c:v>
                </c:pt>
                <c:pt idx="2252">
                  <c:v>4968</c:v>
                </c:pt>
                <c:pt idx="2253">
                  <c:v>4076</c:v>
                </c:pt>
                <c:pt idx="2254">
                  <c:v>4126</c:v>
                </c:pt>
                <c:pt idx="2255">
                  <c:v>4183</c:v>
                </c:pt>
                <c:pt idx="2256">
                  <c:v>4103</c:v>
                </c:pt>
                <c:pt idx="2257">
                  <c:v>3797</c:v>
                </c:pt>
                <c:pt idx="2258">
                  <c:v>3444</c:v>
                </c:pt>
                <c:pt idx="2259">
                  <c:v>3194</c:v>
                </c:pt>
                <c:pt idx="2260">
                  <c:v>3295</c:v>
                </c:pt>
                <c:pt idx="2261">
                  <c:v>3926</c:v>
                </c:pt>
                <c:pt idx="2262">
                  <c:v>4978</c:v>
                </c:pt>
                <c:pt idx="2263">
                  <c:v>5928</c:v>
                </c:pt>
                <c:pt idx="2264">
                  <c:v>6290</c:v>
                </c:pt>
                <c:pt idx="2265">
                  <c:v>6413</c:v>
                </c:pt>
                <c:pt idx="2266">
                  <c:v>6198</c:v>
                </c:pt>
                <c:pt idx="2267">
                  <c:v>5956</c:v>
                </c:pt>
                <c:pt idx="2268">
                  <c:v>5922</c:v>
                </c:pt>
                <c:pt idx="2269">
                  <c:v>5532</c:v>
                </c:pt>
                <c:pt idx="2270">
                  <c:v>5280</c:v>
                </c:pt>
                <c:pt idx="2271">
                  <c:v>4803</c:v>
                </c:pt>
                <c:pt idx="2272">
                  <c:v>4696</c:v>
                </c:pt>
                <c:pt idx="2273">
                  <c:v>5252</c:v>
                </c:pt>
                <c:pt idx="2274">
                  <c:v>5877</c:v>
                </c:pt>
                <c:pt idx="2275">
                  <c:v>6356</c:v>
                </c:pt>
                <c:pt idx="2276">
                  <c:v>5913</c:v>
                </c:pt>
                <c:pt idx="2277">
                  <c:v>5422</c:v>
                </c:pt>
                <c:pt idx="2278">
                  <c:v>5487</c:v>
                </c:pt>
                <c:pt idx="2279">
                  <c:v>5732</c:v>
                </c:pt>
                <c:pt idx="2280">
                  <c:v>4972</c:v>
                </c:pt>
                <c:pt idx="2281">
                  <c:v>4623</c:v>
                </c:pt>
                <c:pt idx="2282">
                  <c:v>4167</c:v>
                </c:pt>
                <c:pt idx="2283">
                  <c:v>3823</c:v>
                </c:pt>
                <c:pt idx="2284">
                  <c:v>3602</c:v>
                </c:pt>
                <c:pt idx="2285">
                  <c:v>3847</c:v>
                </c:pt>
                <c:pt idx="2286">
                  <c:v>4878</c:v>
                </c:pt>
                <c:pt idx="2287">
                  <c:v>5831</c:v>
                </c:pt>
                <c:pt idx="2288">
                  <c:v>6190</c:v>
                </c:pt>
                <c:pt idx="2289">
                  <c:v>6088</c:v>
                </c:pt>
                <c:pt idx="2290">
                  <c:v>5648</c:v>
                </c:pt>
                <c:pt idx="2291">
                  <c:v>5148</c:v>
                </c:pt>
                <c:pt idx="2292">
                  <c:v>5033</c:v>
                </c:pt>
                <c:pt idx="2293">
                  <c:v>4842</c:v>
                </c:pt>
                <c:pt idx="2294">
                  <c:v>5001</c:v>
                </c:pt>
                <c:pt idx="2295">
                  <c:v>4840</c:v>
                </c:pt>
                <c:pt idx="2296">
                  <c:v>5002</c:v>
                </c:pt>
                <c:pt idx="2297">
                  <c:v>5456</c:v>
                </c:pt>
                <c:pt idx="2298">
                  <c:v>6849</c:v>
                </c:pt>
                <c:pt idx="2299">
                  <c:v>7358</c:v>
                </c:pt>
                <c:pt idx="2300">
                  <c:v>6511</c:v>
                </c:pt>
                <c:pt idx="2301">
                  <c:v>5798</c:v>
                </c:pt>
                <c:pt idx="2302">
                  <c:v>6122</c:v>
                </c:pt>
                <c:pt idx="2303">
                  <c:v>6281</c:v>
                </c:pt>
                <c:pt idx="2304">
                  <c:v>5511</c:v>
                </c:pt>
                <c:pt idx="2305">
                  <c:v>4906</c:v>
                </c:pt>
                <c:pt idx="2306">
                  <c:v>4584</c:v>
                </c:pt>
                <c:pt idx="2307">
                  <c:v>4344</c:v>
                </c:pt>
                <c:pt idx="2308">
                  <c:v>4301</c:v>
                </c:pt>
                <c:pt idx="2309">
                  <c:v>4573</c:v>
                </c:pt>
                <c:pt idx="2310">
                  <c:v>5743</c:v>
                </c:pt>
                <c:pt idx="2311">
                  <c:v>6745</c:v>
                </c:pt>
                <c:pt idx="2312">
                  <c:v>7236</c:v>
                </c:pt>
                <c:pt idx="2313">
                  <c:v>7096</c:v>
                </c:pt>
                <c:pt idx="2314">
                  <c:v>6767</c:v>
                </c:pt>
                <c:pt idx="2315">
                  <c:v>6423</c:v>
                </c:pt>
                <c:pt idx="2316">
                  <c:v>6127</c:v>
                </c:pt>
                <c:pt idx="2317">
                  <c:v>5843</c:v>
                </c:pt>
                <c:pt idx="2318">
                  <c:v>5660</c:v>
                </c:pt>
                <c:pt idx="2319">
                  <c:v>5435</c:v>
                </c:pt>
                <c:pt idx="2320">
                  <c:v>5599</c:v>
                </c:pt>
                <c:pt idx="2321">
                  <c:v>6040</c:v>
                </c:pt>
                <c:pt idx="2322">
                  <c:v>6957</c:v>
                </c:pt>
                <c:pt idx="2323">
                  <c:v>7764</c:v>
                </c:pt>
                <c:pt idx="2324">
                  <c:v>7346</c:v>
                </c:pt>
                <c:pt idx="2325">
                  <c:v>6906</c:v>
                </c:pt>
                <c:pt idx="2326">
                  <c:v>7101</c:v>
                </c:pt>
                <c:pt idx="2327">
                  <c:v>7092</c:v>
                </c:pt>
                <c:pt idx="2328">
                  <c:v>6168</c:v>
                </c:pt>
                <c:pt idx="2329">
                  <c:v>5535</c:v>
                </c:pt>
                <c:pt idx="2330">
                  <c:v>5116</c:v>
                </c:pt>
                <c:pt idx="2331">
                  <c:v>4699</c:v>
                </c:pt>
                <c:pt idx="2332">
                  <c:v>4509</c:v>
                </c:pt>
                <c:pt idx="2333">
                  <c:v>4840</c:v>
                </c:pt>
                <c:pt idx="2334">
                  <c:v>5894</c:v>
                </c:pt>
                <c:pt idx="2335">
                  <c:v>6774</c:v>
                </c:pt>
                <c:pt idx="2336">
                  <c:v>6767</c:v>
                </c:pt>
                <c:pt idx="2337">
                  <c:v>6447</c:v>
                </c:pt>
                <c:pt idx="2338">
                  <c:v>6058</c:v>
                </c:pt>
                <c:pt idx="2339">
                  <c:v>5743</c:v>
                </c:pt>
                <c:pt idx="2340">
                  <c:v>5557</c:v>
                </c:pt>
                <c:pt idx="2341">
                  <c:v>5179</c:v>
                </c:pt>
                <c:pt idx="2342">
                  <c:v>5054</c:v>
                </c:pt>
                <c:pt idx="2343">
                  <c:v>4872</c:v>
                </c:pt>
                <c:pt idx="2344">
                  <c:v>5216</c:v>
                </c:pt>
                <c:pt idx="2345">
                  <c:v>5836</c:v>
                </c:pt>
                <c:pt idx="2346">
                  <c:v>6938</c:v>
                </c:pt>
                <c:pt idx="2347">
                  <c:v>7666</c:v>
                </c:pt>
                <c:pt idx="2348">
                  <c:v>7210</c:v>
                </c:pt>
                <c:pt idx="2349">
                  <c:v>6724</c:v>
                </c:pt>
                <c:pt idx="2350">
                  <c:v>6922</c:v>
                </c:pt>
                <c:pt idx="2351">
                  <c:v>7062</c:v>
                </c:pt>
                <c:pt idx="2352">
                  <c:v>6349</c:v>
                </c:pt>
                <c:pt idx="2353">
                  <c:v>5925</c:v>
                </c:pt>
                <c:pt idx="2354">
                  <c:v>5525</c:v>
                </c:pt>
                <c:pt idx="2355">
                  <c:v>5038</c:v>
                </c:pt>
                <c:pt idx="2356">
                  <c:v>4882</c:v>
                </c:pt>
                <c:pt idx="2357">
                  <c:v>4910</c:v>
                </c:pt>
                <c:pt idx="2358">
                  <c:v>5002</c:v>
                </c:pt>
                <c:pt idx="2359">
                  <c:v>5220</c:v>
                </c:pt>
                <c:pt idx="2360">
                  <c:v>5480</c:v>
                </c:pt>
                <c:pt idx="2361">
                  <c:v>5452</c:v>
                </c:pt>
                <c:pt idx="2362">
                  <c:v>4980</c:v>
                </c:pt>
                <c:pt idx="2363">
                  <c:v>4599</c:v>
                </c:pt>
                <c:pt idx="2364">
                  <c:v>4734</c:v>
                </c:pt>
                <c:pt idx="2365">
                  <c:v>4224</c:v>
                </c:pt>
                <c:pt idx="2366">
                  <c:v>3770</c:v>
                </c:pt>
                <c:pt idx="2367">
                  <c:v>3580</c:v>
                </c:pt>
                <c:pt idx="2368">
                  <c:v>3942</c:v>
                </c:pt>
                <c:pt idx="2369">
                  <c:v>4363</c:v>
                </c:pt>
                <c:pt idx="2370">
                  <c:v>5175</c:v>
                </c:pt>
                <c:pt idx="2371">
                  <c:v>5884</c:v>
                </c:pt>
                <c:pt idx="2372">
                  <c:v>5674</c:v>
                </c:pt>
                <c:pt idx="2373">
                  <c:v>5226</c:v>
                </c:pt>
                <c:pt idx="2374">
                  <c:v>5472</c:v>
                </c:pt>
                <c:pt idx="2375">
                  <c:v>5663</c:v>
                </c:pt>
                <c:pt idx="2376">
                  <c:v>5112</c:v>
                </c:pt>
                <c:pt idx="2377">
                  <c:v>4312</c:v>
                </c:pt>
                <c:pt idx="2378">
                  <c:v>4025</c:v>
                </c:pt>
                <c:pt idx="2379">
                  <c:v>3388</c:v>
                </c:pt>
                <c:pt idx="2380">
                  <c:v>3119</c:v>
                </c:pt>
                <c:pt idx="2381">
                  <c:v>2941</c:v>
                </c:pt>
                <c:pt idx="2382">
                  <c:v>3124</c:v>
                </c:pt>
                <c:pt idx="2383">
                  <c:v>3406</c:v>
                </c:pt>
                <c:pt idx="2384">
                  <c:v>3614</c:v>
                </c:pt>
                <c:pt idx="2385">
                  <c:v>4101</c:v>
                </c:pt>
                <c:pt idx="2386">
                  <c:v>4251</c:v>
                </c:pt>
                <c:pt idx="2387">
                  <c:v>4521</c:v>
                </c:pt>
                <c:pt idx="2388">
                  <c:v>5022</c:v>
                </c:pt>
                <c:pt idx="2389">
                  <c:v>4522</c:v>
                </c:pt>
                <c:pt idx="2390">
                  <c:v>4014</c:v>
                </c:pt>
                <c:pt idx="2391">
                  <c:v>3673</c:v>
                </c:pt>
                <c:pt idx="2392">
                  <c:v>3631</c:v>
                </c:pt>
                <c:pt idx="2393">
                  <c:v>3997</c:v>
                </c:pt>
                <c:pt idx="2394">
                  <c:v>4922</c:v>
                </c:pt>
                <c:pt idx="2395">
                  <c:v>5840</c:v>
                </c:pt>
                <c:pt idx="2396">
                  <c:v>5899</c:v>
                </c:pt>
                <c:pt idx="2397">
                  <c:v>5622</c:v>
                </c:pt>
                <c:pt idx="2398">
                  <c:v>5860</c:v>
                </c:pt>
                <c:pt idx="2399">
                  <c:v>6149</c:v>
                </c:pt>
                <c:pt idx="2400">
                  <c:v>5544</c:v>
                </c:pt>
                <c:pt idx="2401">
                  <c:v>5166</c:v>
                </c:pt>
                <c:pt idx="2402">
                  <c:v>4808</c:v>
                </c:pt>
                <c:pt idx="2403">
                  <c:v>4566</c:v>
                </c:pt>
                <c:pt idx="2404">
                  <c:v>4652</c:v>
                </c:pt>
                <c:pt idx="2405">
                  <c:v>5224</c:v>
                </c:pt>
                <c:pt idx="2406">
                  <c:v>6364</c:v>
                </c:pt>
                <c:pt idx="2407">
                  <c:v>7253</c:v>
                </c:pt>
                <c:pt idx="2408">
                  <c:v>7508</c:v>
                </c:pt>
                <c:pt idx="2409">
                  <c:v>7295</c:v>
                </c:pt>
                <c:pt idx="2410">
                  <c:v>6735</c:v>
                </c:pt>
                <c:pt idx="2411">
                  <c:v>6339</c:v>
                </c:pt>
                <c:pt idx="2412">
                  <c:v>6000</c:v>
                </c:pt>
                <c:pt idx="2413">
                  <c:v>5704</c:v>
                </c:pt>
                <c:pt idx="2414">
                  <c:v>5616</c:v>
                </c:pt>
                <c:pt idx="2415">
                  <c:v>5541</c:v>
                </c:pt>
                <c:pt idx="2416">
                  <c:v>5826</c:v>
                </c:pt>
                <c:pt idx="2417">
                  <c:v>6215</c:v>
                </c:pt>
                <c:pt idx="2418">
                  <c:v>7285</c:v>
                </c:pt>
                <c:pt idx="2419">
                  <c:v>8001</c:v>
                </c:pt>
                <c:pt idx="2420">
                  <c:v>7399</c:v>
                </c:pt>
                <c:pt idx="2421">
                  <c:v>6681</c:v>
                </c:pt>
                <c:pt idx="2422">
                  <c:v>6905</c:v>
                </c:pt>
                <c:pt idx="2423">
                  <c:v>6981</c:v>
                </c:pt>
                <c:pt idx="2424">
                  <c:v>6434</c:v>
                </c:pt>
                <c:pt idx="2425">
                  <c:v>6042</c:v>
                </c:pt>
                <c:pt idx="2426">
                  <c:v>5850</c:v>
                </c:pt>
                <c:pt idx="2427">
                  <c:v>5511</c:v>
                </c:pt>
                <c:pt idx="2428">
                  <c:v>5398</c:v>
                </c:pt>
                <c:pt idx="2429">
                  <c:v>5707</c:v>
                </c:pt>
                <c:pt idx="2430">
                  <c:v>6910</c:v>
                </c:pt>
                <c:pt idx="2431">
                  <c:v>7851</c:v>
                </c:pt>
                <c:pt idx="2432">
                  <c:v>7998</c:v>
                </c:pt>
                <c:pt idx="2433">
                  <c:v>7630</c:v>
                </c:pt>
                <c:pt idx="2434">
                  <c:v>6734</c:v>
                </c:pt>
                <c:pt idx="2435">
                  <c:v>6080</c:v>
                </c:pt>
                <c:pt idx="2436">
                  <c:v>5583</c:v>
                </c:pt>
                <c:pt idx="2437">
                  <c:v>5217</c:v>
                </c:pt>
                <c:pt idx="2438">
                  <c:v>5250</c:v>
                </c:pt>
                <c:pt idx="2439">
                  <c:v>5099</c:v>
                </c:pt>
                <c:pt idx="2440">
                  <c:v>5391</c:v>
                </c:pt>
                <c:pt idx="2441">
                  <c:v>5966</c:v>
                </c:pt>
                <c:pt idx="2442">
                  <c:v>6807</c:v>
                </c:pt>
                <c:pt idx="2443">
                  <c:v>7651</c:v>
                </c:pt>
                <c:pt idx="2444">
                  <c:v>7094</c:v>
                </c:pt>
                <c:pt idx="2445">
                  <c:v>6429</c:v>
                </c:pt>
                <c:pt idx="2446">
                  <c:v>6460</c:v>
                </c:pt>
                <c:pt idx="2447">
                  <c:v>6593</c:v>
                </c:pt>
                <c:pt idx="2448">
                  <c:v>5954</c:v>
                </c:pt>
                <c:pt idx="2449">
                  <c:v>5731</c:v>
                </c:pt>
                <c:pt idx="2450">
                  <c:v>5597</c:v>
                </c:pt>
                <c:pt idx="2451">
                  <c:v>5306</c:v>
                </c:pt>
                <c:pt idx="2452">
                  <c:v>5270</c:v>
                </c:pt>
                <c:pt idx="2453">
                  <c:v>5646</c:v>
                </c:pt>
                <c:pt idx="2454">
                  <c:v>6644</c:v>
                </c:pt>
                <c:pt idx="2455">
                  <c:v>7614</c:v>
                </c:pt>
                <c:pt idx="2456">
                  <c:v>7829</c:v>
                </c:pt>
                <c:pt idx="2457">
                  <c:v>7545</c:v>
                </c:pt>
                <c:pt idx="2458">
                  <c:v>6967</c:v>
                </c:pt>
                <c:pt idx="2459">
                  <c:v>6494</c:v>
                </c:pt>
                <c:pt idx="2460">
                  <c:v>6268</c:v>
                </c:pt>
                <c:pt idx="2461">
                  <c:v>6039</c:v>
                </c:pt>
                <c:pt idx="2462">
                  <c:v>6002</c:v>
                </c:pt>
                <c:pt idx="2463">
                  <c:v>6026</c:v>
                </c:pt>
                <c:pt idx="2464">
                  <c:v>6217</c:v>
                </c:pt>
                <c:pt idx="2465">
                  <c:v>6678</c:v>
                </c:pt>
                <c:pt idx="2466">
                  <c:v>7475</c:v>
                </c:pt>
                <c:pt idx="2467">
                  <c:v>8029</c:v>
                </c:pt>
                <c:pt idx="2468">
                  <c:v>7423</c:v>
                </c:pt>
                <c:pt idx="2469">
                  <c:v>6831</c:v>
                </c:pt>
                <c:pt idx="2470">
                  <c:v>6897</c:v>
                </c:pt>
                <c:pt idx="2471">
                  <c:v>6902</c:v>
                </c:pt>
                <c:pt idx="2472">
                  <c:v>6252</c:v>
                </c:pt>
                <c:pt idx="2473">
                  <c:v>5833</c:v>
                </c:pt>
                <c:pt idx="2474">
                  <c:v>5498</c:v>
                </c:pt>
                <c:pt idx="2475">
                  <c:v>5052</c:v>
                </c:pt>
                <c:pt idx="2476">
                  <c:v>4933</c:v>
                </c:pt>
                <c:pt idx="2477">
                  <c:v>5370</c:v>
                </c:pt>
                <c:pt idx="2478">
                  <c:v>6385</c:v>
                </c:pt>
                <c:pt idx="2479">
                  <c:v>7338</c:v>
                </c:pt>
                <c:pt idx="2480">
                  <c:v>7379</c:v>
                </c:pt>
                <c:pt idx="2481">
                  <c:v>7054</c:v>
                </c:pt>
                <c:pt idx="2482">
                  <c:v>6377</c:v>
                </c:pt>
                <c:pt idx="2483">
                  <c:v>6258</c:v>
                </c:pt>
                <c:pt idx="2484">
                  <c:v>6235</c:v>
                </c:pt>
                <c:pt idx="2485">
                  <c:v>6050</c:v>
                </c:pt>
                <c:pt idx="2486">
                  <c:v>6071</c:v>
                </c:pt>
                <c:pt idx="2487">
                  <c:v>5816</c:v>
                </c:pt>
                <c:pt idx="2488">
                  <c:v>6062</c:v>
                </c:pt>
                <c:pt idx="2489">
                  <c:v>6027</c:v>
                </c:pt>
                <c:pt idx="2490">
                  <c:v>6396</c:v>
                </c:pt>
                <c:pt idx="2491">
                  <c:v>6685</c:v>
                </c:pt>
                <c:pt idx="2492">
                  <c:v>5842</c:v>
                </c:pt>
                <c:pt idx="2493">
                  <c:v>5191</c:v>
                </c:pt>
                <c:pt idx="2494">
                  <c:v>5225</c:v>
                </c:pt>
                <c:pt idx="2495">
                  <c:v>5234</c:v>
                </c:pt>
                <c:pt idx="2496">
                  <c:v>4681</c:v>
                </c:pt>
                <c:pt idx="2497">
                  <c:v>4714</c:v>
                </c:pt>
                <c:pt idx="2498">
                  <c:v>4429</c:v>
                </c:pt>
                <c:pt idx="2499">
                  <c:v>3928</c:v>
                </c:pt>
                <c:pt idx="2500">
                  <c:v>3711</c:v>
                </c:pt>
                <c:pt idx="2501">
                  <c:v>4002</c:v>
                </c:pt>
                <c:pt idx="2502">
                  <c:v>5281</c:v>
                </c:pt>
                <c:pt idx="2503">
                  <c:v>6080</c:v>
                </c:pt>
                <c:pt idx="2504">
                  <c:v>6159</c:v>
                </c:pt>
                <c:pt idx="2505">
                  <c:v>6140</c:v>
                </c:pt>
                <c:pt idx="2506">
                  <c:v>5808</c:v>
                </c:pt>
                <c:pt idx="2507">
                  <c:v>5786</c:v>
                </c:pt>
                <c:pt idx="2508">
                  <c:v>5904</c:v>
                </c:pt>
                <c:pt idx="2509">
                  <c:v>5785</c:v>
                </c:pt>
                <c:pt idx="2510">
                  <c:v>5653</c:v>
                </c:pt>
                <c:pt idx="2511">
                  <c:v>5319</c:v>
                </c:pt>
                <c:pt idx="2512">
                  <c:v>4904</c:v>
                </c:pt>
                <c:pt idx="2513">
                  <c:v>4869</c:v>
                </c:pt>
                <c:pt idx="2514">
                  <c:v>5063</c:v>
                </c:pt>
                <c:pt idx="2515">
                  <c:v>5290</c:v>
                </c:pt>
                <c:pt idx="2516">
                  <c:v>4687</c:v>
                </c:pt>
                <c:pt idx="2517">
                  <c:v>4083</c:v>
                </c:pt>
                <c:pt idx="2518">
                  <c:v>4348</c:v>
                </c:pt>
                <c:pt idx="2519">
                  <c:v>4269</c:v>
                </c:pt>
                <c:pt idx="2520">
                  <c:v>3601</c:v>
                </c:pt>
                <c:pt idx="2521">
                  <c:v>2943</c:v>
                </c:pt>
                <c:pt idx="2522">
                  <c:v>2596</c:v>
                </c:pt>
                <c:pt idx="2523">
                  <c:v>2225</c:v>
                </c:pt>
                <c:pt idx="2524">
                  <c:v>2018</c:v>
                </c:pt>
                <c:pt idx="2525">
                  <c:v>1992</c:v>
                </c:pt>
                <c:pt idx="2526">
                  <c:v>2197</c:v>
                </c:pt>
                <c:pt idx="2527">
                  <c:v>2496</c:v>
                </c:pt>
                <c:pt idx="2528">
                  <c:v>3076</c:v>
                </c:pt>
                <c:pt idx="2529">
                  <c:v>3604</c:v>
                </c:pt>
                <c:pt idx="2530">
                  <c:v>3552</c:v>
                </c:pt>
                <c:pt idx="2531">
                  <c:v>3606</c:v>
                </c:pt>
                <c:pt idx="2532">
                  <c:v>3742</c:v>
                </c:pt>
                <c:pt idx="2533">
                  <c:v>3698</c:v>
                </c:pt>
                <c:pt idx="2534">
                  <c:v>3600</c:v>
                </c:pt>
                <c:pt idx="2535">
                  <c:v>3527</c:v>
                </c:pt>
                <c:pt idx="2536">
                  <c:v>3780</c:v>
                </c:pt>
                <c:pt idx="2537">
                  <c:v>4526</c:v>
                </c:pt>
                <c:pt idx="2538">
                  <c:v>5444</c:v>
                </c:pt>
                <c:pt idx="2539">
                  <c:v>6478</c:v>
                </c:pt>
                <c:pt idx="2540">
                  <c:v>6356</c:v>
                </c:pt>
                <c:pt idx="2541">
                  <c:v>6077</c:v>
                </c:pt>
                <c:pt idx="2542">
                  <c:v>6326</c:v>
                </c:pt>
                <c:pt idx="2543">
                  <c:v>6632</c:v>
                </c:pt>
                <c:pt idx="2544">
                  <c:v>6124</c:v>
                </c:pt>
                <c:pt idx="2545">
                  <c:v>5581</c:v>
                </c:pt>
                <c:pt idx="2546">
                  <c:v>5080</c:v>
                </c:pt>
                <c:pt idx="2547">
                  <c:v>4365</c:v>
                </c:pt>
                <c:pt idx="2548">
                  <c:v>3673</c:v>
                </c:pt>
                <c:pt idx="2549">
                  <c:v>3396</c:v>
                </c:pt>
                <c:pt idx="2550">
                  <c:v>3171</c:v>
                </c:pt>
                <c:pt idx="2551">
                  <c:v>3055</c:v>
                </c:pt>
                <c:pt idx="2552">
                  <c:v>3114</c:v>
                </c:pt>
                <c:pt idx="2553">
                  <c:v>3139</c:v>
                </c:pt>
                <c:pt idx="2554">
                  <c:v>3214</c:v>
                </c:pt>
                <c:pt idx="2555">
                  <c:v>3179</c:v>
                </c:pt>
                <c:pt idx="2556">
                  <c:v>3509</c:v>
                </c:pt>
                <c:pt idx="2557">
                  <c:v>2904</c:v>
                </c:pt>
                <c:pt idx="2558">
                  <c:v>1969</c:v>
                </c:pt>
                <c:pt idx="2559">
                  <c:v>1585</c:v>
                </c:pt>
                <c:pt idx="2560">
                  <c:v>1527</c:v>
                </c:pt>
                <c:pt idx="2561">
                  <c:v>2070</c:v>
                </c:pt>
                <c:pt idx="2562">
                  <c:v>2677</c:v>
                </c:pt>
                <c:pt idx="2563">
                  <c:v>3594</c:v>
                </c:pt>
                <c:pt idx="2564">
                  <c:v>3201</c:v>
                </c:pt>
                <c:pt idx="2565">
                  <c:v>2775</c:v>
                </c:pt>
                <c:pt idx="2566">
                  <c:v>2949</c:v>
                </c:pt>
                <c:pt idx="2567">
                  <c:v>3131</c:v>
                </c:pt>
                <c:pt idx="2568">
                  <c:v>2706</c:v>
                </c:pt>
                <c:pt idx="2569">
                  <c:v>2484</c:v>
                </c:pt>
                <c:pt idx="2570">
                  <c:v>2174</c:v>
                </c:pt>
                <c:pt idx="2571">
                  <c:v>2122</c:v>
                </c:pt>
                <c:pt idx="2572">
                  <c:v>2090</c:v>
                </c:pt>
                <c:pt idx="2573">
                  <c:v>2574</c:v>
                </c:pt>
                <c:pt idx="2574">
                  <c:v>3834</c:v>
                </c:pt>
                <c:pt idx="2575">
                  <c:v>5088</c:v>
                </c:pt>
                <c:pt idx="2576">
                  <c:v>5327</c:v>
                </c:pt>
                <c:pt idx="2577">
                  <c:v>5470</c:v>
                </c:pt>
                <c:pt idx="2578">
                  <c:v>5516</c:v>
                </c:pt>
                <c:pt idx="2579">
                  <c:v>5441</c:v>
                </c:pt>
                <c:pt idx="2580">
                  <c:v>5418</c:v>
                </c:pt>
                <c:pt idx="2581">
                  <c:v>5081</c:v>
                </c:pt>
                <c:pt idx="2582">
                  <c:v>4919</c:v>
                </c:pt>
                <c:pt idx="2583">
                  <c:v>4822</c:v>
                </c:pt>
                <c:pt idx="2584">
                  <c:v>4906</c:v>
                </c:pt>
                <c:pt idx="2585">
                  <c:v>5431</c:v>
                </c:pt>
                <c:pt idx="2586">
                  <c:v>6032</c:v>
                </c:pt>
                <c:pt idx="2587">
                  <c:v>6710</c:v>
                </c:pt>
                <c:pt idx="2588">
                  <c:v>6081</c:v>
                </c:pt>
                <c:pt idx="2589">
                  <c:v>5669</c:v>
                </c:pt>
                <c:pt idx="2590">
                  <c:v>5897</c:v>
                </c:pt>
                <c:pt idx="2591">
                  <c:v>6114</c:v>
                </c:pt>
                <c:pt idx="2592">
                  <c:v>5478</c:v>
                </c:pt>
                <c:pt idx="2593">
                  <c:v>5011</c:v>
                </c:pt>
                <c:pt idx="2594">
                  <c:v>4811</c:v>
                </c:pt>
                <c:pt idx="2595">
                  <c:v>4596</c:v>
                </c:pt>
                <c:pt idx="2596">
                  <c:v>4701</c:v>
                </c:pt>
                <c:pt idx="2597">
                  <c:v>5360</c:v>
                </c:pt>
                <c:pt idx="2598">
                  <c:v>6635</c:v>
                </c:pt>
                <c:pt idx="2599">
                  <c:v>7747</c:v>
                </c:pt>
                <c:pt idx="2600">
                  <c:v>7958</c:v>
                </c:pt>
                <c:pt idx="2601">
                  <c:v>7852</c:v>
                </c:pt>
                <c:pt idx="2602">
                  <c:v>7573</c:v>
                </c:pt>
                <c:pt idx="2603">
                  <c:v>7325</c:v>
                </c:pt>
                <c:pt idx="2604">
                  <c:v>7184</c:v>
                </c:pt>
                <c:pt idx="2605">
                  <c:v>7002</c:v>
                </c:pt>
                <c:pt idx="2606">
                  <c:v>6818</c:v>
                </c:pt>
                <c:pt idx="2607">
                  <c:v>6709</c:v>
                </c:pt>
                <c:pt idx="2608">
                  <c:v>6845</c:v>
                </c:pt>
                <c:pt idx="2609">
                  <c:v>7225</c:v>
                </c:pt>
                <c:pt idx="2610">
                  <c:v>7924</c:v>
                </c:pt>
                <c:pt idx="2611">
                  <c:v>8465</c:v>
                </c:pt>
                <c:pt idx="2612">
                  <c:v>7941</c:v>
                </c:pt>
                <c:pt idx="2613">
                  <c:v>7285</c:v>
                </c:pt>
                <c:pt idx="2614">
                  <c:v>7387</c:v>
                </c:pt>
                <c:pt idx="2615">
                  <c:v>7621</c:v>
                </c:pt>
                <c:pt idx="2616">
                  <c:v>7049</c:v>
                </c:pt>
                <c:pt idx="2617">
                  <c:v>6681</c:v>
                </c:pt>
                <c:pt idx="2618">
                  <c:v>6254</c:v>
                </c:pt>
                <c:pt idx="2619">
                  <c:v>5896</c:v>
                </c:pt>
                <c:pt idx="2620">
                  <c:v>5836</c:v>
                </c:pt>
                <c:pt idx="2621">
                  <c:v>6266</c:v>
                </c:pt>
                <c:pt idx="2622">
                  <c:v>7369</c:v>
                </c:pt>
                <c:pt idx="2623">
                  <c:v>8420</c:v>
                </c:pt>
                <c:pt idx="2624">
                  <c:v>8522</c:v>
                </c:pt>
                <c:pt idx="2625">
                  <c:v>8277</c:v>
                </c:pt>
                <c:pt idx="2626">
                  <c:v>7527</c:v>
                </c:pt>
                <c:pt idx="2627">
                  <c:v>7003</c:v>
                </c:pt>
                <c:pt idx="2628">
                  <c:v>6697</c:v>
                </c:pt>
                <c:pt idx="2629">
                  <c:v>6236</c:v>
                </c:pt>
                <c:pt idx="2630">
                  <c:v>6058</c:v>
                </c:pt>
                <c:pt idx="2631">
                  <c:v>6052</c:v>
                </c:pt>
                <c:pt idx="2632">
                  <c:v>6157</c:v>
                </c:pt>
                <c:pt idx="2633">
                  <c:v>6625</c:v>
                </c:pt>
                <c:pt idx="2634">
                  <c:v>7289</c:v>
                </c:pt>
                <c:pt idx="2635">
                  <c:v>7887</c:v>
                </c:pt>
                <c:pt idx="2636">
                  <c:v>7111</c:v>
                </c:pt>
                <c:pt idx="2637">
                  <c:v>6482</c:v>
                </c:pt>
                <c:pt idx="2638">
                  <c:v>6569</c:v>
                </c:pt>
                <c:pt idx="2639">
                  <c:v>6665</c:v>
                </c:pt>
                <c:pt idx="2640">
                  <c:v>6059</c:v>
                </c:pt>
                <c:pt idx="2641">
                  <c:v>5656</c:v>
                </c:pt>
                <c:pt idx="2642">
                  <c:v>5374</c:v>
                </c:pt>
                <c:pt idx="2643">
                  <c:v>4939</c:v>
                </c:pt>
                <c:pt idx="2644">
                  <c:v>4856</c:v>
                </c:pt>
                <c:pt idx="2645">
                  <c:v>5386</c:v>
                </c:pt>
                <c:pt idx="2646">
                  <c:v>6625</c:v>
                </c:pt>
                <c:pt idx="2647">
                  <c:v>7657</c:v>
                </c:pt>
                <c:pt idx="2648">
                  <c:v>7771</c:v>
                </c:pt>
                <c:pt idx="2649">
                  <c:v>7625</c:v>
                </c:pt>
                <c:pt idx="2650">
                  <c:v>7116</c:v>
                </c:pt>
                <c:pt idx="2651">
                  <c:v>6464</c:v>
                </c:pt>
                <c:pt idx="2652">
                  <c:v>5945</c:v>
                </c:pt>
                <c:pt idx="2653">
                  <c:v>5529</c:v>
                </c:pt>
                <c:pt idx="2654">
                  <c:v>5462</c:v>
                </c:pt>
                <c:pt idx="2655">
                  <c:v>5593</c:v>
                </c:pt>
                <c:pt idx="2656">
                  <c:v>5786</c:v>
                </c:pt>
                <c:pt idx="2657">
                  <c:v>6228</c:v>
                </c:pt>
                <c:pt idx="2658">
                  <c:v>6842</c:v>
                </c:pt>
                <c:pt idx="2659">
                  <c:v>7314</c:v>
                </c:pt>
                <c:pt idx="2660">
                  <c:v>6831</c:v>
                </c:pt>
                <c:pt idx="2661">
                  <c:v>6373</c:v>
                </c:pt>
                <c:pt idx="2662">
                  <c:v>6527</c:v>
                </c:pt>
                <c:pt idx="2663">
                  <c:v>6663</c:v>
                </c:pt>
                <c:pt idx="2664">
                  <c:v>6181</c:v>
                </c:pt>
                <c:pt idx="2665">
                  <c:v>5876</c:v>
                </c:pt>
                <c:pt idx="2666">
                  <c:v>5728</c:v>
                </c:pt>
                <c:pt idx="2667">
                  <c:v>5447</c:v>
                </c:pt>
                <c:pt idx="2668">
                  <c:v>5481</c:v>
                </c:pt>
                <c:pt idx="2669">
                  <c:v>6019</c:v>
                </c:pt>
                <c:pt idx="2670">
                  <c:v>7106</c:v>
                </c:pt>
                <c:pt idx="2671">
                  <c:v>8150</c:v>
                </c:pt>
                <c:pt idx="2672">
                  <c:v>8383</c:v>
                </c:pt>
                <c:pt idx="2673">
                  <c:v>8098</c:v>
                </c:pt>
                <c:pt idx="2674">
                  <c:v>7214</c:v>
                </c:pt>
                <c:pt idx="2675">
                  <c:v>6570</c:v>
                </c:pt>
                <c:pt idx="2676">
                  <c:v>6314</c:v>
                </c:pt>
                <c:pt idx="2677">
                  <c:v>5977</c:v>
                </c:pt>
                <c:pt idx="2678">
                  <c:v>5976</c:v>
                </c:pt>
                <c:pt idx="2679">
                  <c:v>6086</c:v>
                </c:pt>
                <c:pt idx="2680">
                  <c:v>6322</c:v>
                </c:pt>
                <c:pt idx="2681">
                  <c:v>6784</c:v>
                </c:pt>
                <c:pt idx="2682">
                  <c:v>7490</c:v>
                </c:pt>
                <c:pt idx="2683">
                  <c:v>7927</c:v>
                </c:pt>
                <c:pt idx="2684">
                  <c:v>7215</c:v>
                </c:pt>
                <c:pt idx="2685">
                  <c:v>6570</c:v>
                </c:pt>
                <c:pt idx="2686">
                  <c:v>6519</c:v>
                </c:pt>
                <c:pt idx="2687">
                  <c:v>6617</c:v>
                </c:pt>
                <c:pt idx="2688">
                  <c:v>5970</c:v>
                </c:pt>
                <c:pt idx="2689">
                  <c:v>5678</c:v>
                </c:pt>
                <c:pt idx="2690">
                  <c:v>5106</c:v>
                </c:pt>
                <c:pt idx="2691">
                  <c:v>4524</c:v>
                </c:pt>
                <c:pt idx="2692">
                  <c:v>4236</c:v>
                </c:pt>
                <c:pt idx="2693">
                  <c:v>3978</c:v>
                </c:pt>
                <c:pt idx="2694">
                  <c:v>4199</c:v>
                </c:pt>
                <c:pt idx="2695">
                  <c:v>4407</c:v>
                </c:pt>
                <c:pt idx="2696">
                  <c:v>4744</c:v>
                </c:pt>
                <c:pt idx="2697">
                  <c:v>4811</c:v>
                </c:pt>
                <c:pt idx="2698">
                  <c:v>4398</c:v>
                </c:pt>
                <c:pt idx="2699">
                  <c:v>4215</c:v>
                </c:pt>
                <c:pt idx="2700">
                  <c:v>4504</c:v>
                </c:pt>
                <c:pt idx="2701">
                  <c:v>3962</c:v>
                </c:pt>
                <c:pt idx="2702">
                  <c:v>3837</c:v>
                </c:pt>
                <c:pt idx="2703">
                  <c:v>4067</c:v>
                </c:pt>
                <c:pt idx="2704">
                  <c:v>4175</c:v>
                </c:pt>
                <c:pt idx="2705">
                  <c:v>4529</c:v>
                </c:pt>
                <c:pt idx="2706">
                  <c:v>4896</c:v>
                </c:pt>
                <c:pt idx="2707">
                  <c:v>5464</c:v>
                </c:pt>
                <c:pt idx="2708">
                  <c:v>4962</c:v>
                </c:pt>
                <c:pt idx="2709">
                  <c:v>4741</c:v>
                </c:pt>
                <c:pt idx="2710">
                  <c:v>5310</c:v>
                </c:pt>
                <c:pt idx="2711">
                  <c:v>5842</c:v>
                </c:pt>
                <c:pt idx="2712">
                  <c:v>5355</c:v>
                </c:pt>
                <c:pt idx="2713">
                  <c:v>5350</c:v>
                </c:pt>
                <c:pt idx="2714">
                  <c:v>5122</c:v>
                </c:pt>
                <c:pt idx="2715">
                  <c:v>4829</c:v>
                </c:pt>
                <c:pt idx="2716">
                  <c:v>4694</c:v>
                </c:pt>
                <c:pt idx="2717">
                  <c:v>4628</c:v>
                </c:pt>
                <c:pt idx="2718">
                  <c:v>4723</c:v>
                </c:pt>
                <c:pt idx="2719">
                  <c:v>4852</c:v>
                </c:pt>
                <c:pt idx="2720">
                  <c:v>5110</c:v>
                </c:pt>
                <c:pt idx="2721">
                  <c:v>5396</c:v>
                </c:pt>
                <c:pt idx="2722">
                  <c:v>5233</c:v>
                </c:pt>
                <c:pt idx="2723">
                  <c:v>5188</c:v>
                </c:pt>
                <c:pt idx="2724">
                  <c:v>5397</c:v>
                </c:pt>
                <c:pt idx="2725">
                  <c:v>4909</c:v>
                </c:pt>
                <c:pt idx="2726">
                  <c:v>4576</c:v>
                </c:pt>
                <c:pt idx="2727">
                  <c:v>4404</c:v>
                </c:pt>
                <c:pt idx="2728">
                  <c:v>4416</c:v>
                </c:pt>
                <c:pt idx="2729">
                  <c:v>4779</c:v>
                </c:pt>
                <c:pt idx="2730">
                  <c:v>5252</c:v>
                </c:pt>
                <c:pt idx="2731">
                  <c:v>5938</c:v>
                </c:pt>
                <c:pt idx="2732">
                  <c:v>5624</c:v>
                </c:pt>
                <c:pt idx="2733">
                  <c:v>5247</c:v>
                </c:pt>
                <c:pt idx="2734">
                  <c:v>5673</c:v>
                </c:pt>
                <c:pt idx="2735">
                  <c:v>5896</c:v>
                </c:pt>
                <c:pt idx="2736">
                  <c:v>5379</c:v>
                </c:pt>
                <c:pt idx="2737">
                  <c:v>5219</c:v>
                </c:pt>
                <c:pt idx="2738">
                  <c:v>4842</c:v>
                </c:pt>
                <c:pt idx="2739">
                  <c:v>4462</c:v>
                </c:pt>
                <c:pt idx="2740">
                  <c:v>4455</c:v>
                </c:pt>
                <c:pt idx="2741">
                  <c:v>4856</c:v>
                </c:pt>
                <c:pt idx="2742">
                  <c:v>5672</c:v>
                </c:pt>
                <c:pt idx="2743">
                  <c:v>6550</c:v>
                </c:pt>
                <c:pt idx="2744">
                  <c:v>7159</c:v>
                </c:pt>
                <c:pt idx="2745">
                  <c:v>7110</c:v>
                </c:pt>
                <c:pt idx="2746">
                  <c:v>6815</c:v>
                </c:pt>
                <c:pt idx="2747">
                  <c:v>6571</c:v>
                </c:pt>
                <c:pt idx="2748">
                  <c:v>6384</c:v>
                </c:pt>
                <c:pt idx="2749">
                  <c:v>6273</c:v>
                </c:pt>
                <c:pt idx="2750">
                  <c:v>6156</c:v>
                </c:pt>
                <c:pt idx="2751">
                  <c:v>5899</c:v>
                </c:pt>
                <c:pt idx="2752">
                  <c:v>6143</c:v>
                </c:pt>
                <c:pt idx="2753">
                  <c:v>6463</c:v>
                </c:pt>
                <c:pt idx="2754">
                  <c:v>7204</c:v>
                </c:pt>
                <c:pt idx="2755">
                  <c:v>7661</c:v>
                </c:pt>
                <c:pt idx="2756">
                  <c:v>6803</c:v>
                </c:pt>
                <c:pt idx="2757">
                  <c:v>6121</c:v>
                </c:pt>
                <c:pt idx="2758">
                  <c:v>6348</c:v>
                </c:pt>
                <c:pt idx="2759">
                  <c:v>6749</c:v>
                </c:pt>
                <c:pt idx="2760">
                  <c:v>6110</c:v>
                </c:pt>
                <c:pt idx="2761">
                  <c:v>5809</c:v>
                </c:pt>
                <c:pt idx="2762">
                  <c:v>5648</c:v>
                </c:pt>
                <c:pt idx="2763">
                  <c:v>5485</c:v>
                </c:pt>
                <c:pt idx="2764">
                  <c:v>5458</c:v>
                </c:pt>
                <c:pt idx="2765">
                  <c:v>5934</c:v>
                </c:pt>
                <c:pt idx="2766">
                  <c:v>6837</c:v>
                </c:pt>
                <c:pt idx="2767">
                  <c:v>7728</c:v>
                </c:pt>
                <c:pt idx="2768">
                  <c:v>8163</c:v>
                </c:pt>
                <c:pt idx="2769">
                  <c:v>8159</c:v>
                </c:pt>
                <c:pt idx="2770">
                  <c:v>7822</c:v>
                </c:pt>
                <c:pt idx="2771">
                  <c:v>7550</c:v>
                </c:pt>
                <c:pt idx="2772">
                  <c:v>7230</c:v>
                </c:pt>
                <c:pt idx="2773">
                  <c:v>6964</c:v>
                </c:pt>
                <c:pt idx="2774">
                  <c:v>6949</c:v>
                </c:pt>
                <c:pt idx="2775">
                  <c:v>6800</c:v>
                </c:pt>
                <c:pt idx="2776">
                  <c:v>6955</c:v>
                </c:pt>
                <c:pt idx="2777">
                  <c:v>7335</c:v>
                </c:pt>
                <c:pt idx="2778">
                  <c:v>8022</c:v>
                </c:pt>
                <c:pt idx="2779">
                  <c:v>8709</c:v>
                </c:pt>
                <c:pt idx="2780">
                  <c:v>7761</c:v>
                </c:pt>
                <c:pt idx="2781">
                  <c:v>7195</c:v>
                </c:pt>
                <c:pt idx="2782">
                  <c:v>7255</c:v>
                </c:pt>
                <c:pt idx="2783">
                  <c:v>7393</c:v>
                </c:pt>
                <c:pt idx="2784">
                  <c:v>6828</c:v>
                </c:pt>
                <c:pt idx="2785">
                  <c:v>6449</c:v>
                </c:pt>
                <c:pt idx="2786">
                  <c:v>6131</c:v>
                </c:pt>
                <c:pt idx="2787">
                  <c:v>5762</c:v>
                </c:pt>
                <c:pt idx="2788">
                  <c:v>5723</c:v>
                </c:pt>
                <c:pt idx="2789">
                  <c:v>6071</c:v>
                </c:pt>
                <c:pt idx="2790">
                  <c:v>6805</c:v>
                </c:pt>
                <c:pt idx="2791">
                  <c:v>7621</c:v>
                </c:pt>
                <c:pt idx="2792">
                  <c:v>8265</c:v>
                </c:pt>
                <c:pt idx="2793">
                  <c:v>8279</c:v>
                </c:pt>
                <c:pt idx="2794">
                  <c:v>7878</c:v>
                </c:pt>
                <c:pt idx="2795">
                  <c:v>7548</c:v>
                </c:pt>
                <c:pt idx="2796">
                  <c:v>7067</c:v>
                </c:pt>
                <c:pt idx="2797">
                  <c:v>6723</c:v>
                </c:pt>
                <c:pt idx="2798">
                  <c:v>6642</c:v>
                </c:pt>
                <c:pt idx="2799">
                  <c:v>6518</c:v>
                </c:pt>
                <c:pt idx="2800">
                  <c:v>6472</c:v>
                </c:pt>
                <c:pt idx="2801">
                  <c:v>6517</c:v>
                </c:pt>
                <c:pt idx="2802">
                  <c:v>7040</c:v>
                </c:pt>
                <c:pt idx="2803">
                  <c:v>7534</c:v>
                </c:pt>
                <c:pt idx="2804">
                  <c:v>6955</c:v>
                </c:pt>
                <c:pt idx="2805">
                  <c:v>6343</c:v>
                </c:pt>
                <c:pt idx="2806">
                  <c:v>6571</c:v>
                </c:pt>
                <c:pt idx="2807">
                  <c:v>6941</c:v>
                </c:pt>
                <c:pt idx="2808">
                  <c:v>6314</c:v>
                </c:pt>
                <c:pt idx="2809">
                  <c:v>6121</c:v>
                </c:pt>
                <c:pt idx="2810">
                  <c:v>5891</c:v>
                </c:pt>
                <c:pt idx="2811">
                  <c:v>5491</c:v>
                </c:pt>
                <c:pt idx="2812">
                  <c:v>5500</c:v>
                </c:pt>
                <c:pt idx="2813">
                  <c:v>5955</c:v>
                </c:pt>
                <c:pt idx="2814">
                  <c:v>6841</c:v>
                </c:pt>
                <c:pt idx="2815">
                  <c:v>7637</c:v>
                </c:pt>
                <c:pt idx="2816">
                  <c:v>8198</c:v>
                </c:pt>
                <c:pt idx="2817">
                  <c:v>8328</c:v>
                </c:pt>
                <c:pt idx="2818">
                  <c:v>7933</c:v>
                </c:pt>
                <c:pt idx="2819">
                  <c:v>7655</c:v>
                </c:pt>
                <c:pt idx="2820">
                  <c:v>7435</c:v>
                </c:pt>
                <c:pt idx="2821">
                  <c:v>7130</c:v>
                </c:pt>
                <c:pt idx="2822">
                  <c:v>7094</c:v>
                </c:pt>
                <c:pt idx="2823">
                  <c:v>7004</c:v>
                </c:pt>
                <c:pt idx="2824">
                  <c:v>7229</c:v>
                </c:pt>
                <c:pt idx="2825">
                  <c:v>7692</c:v>
                </c:pt>
                <c:pt idx="2826">
                  <c:v>8622</c:v>
                </c:pt>
                <c:pt idx="2827">
                  <c:v>9224</c:v>
                </c:pt>
                <c:pt idx="2828">
                  <c:v>8476</c:v>
                </c:pt>
                <c:pt idx="2829">
                  <c:v>7848</c:v>
                </c:pt>
                <c:pt idx="2830">
                  <c:v>8010</c:v>
                </c:pt>
                <c:pt idx="2831">
                  <c:v>8134</c:v>
                </c:pt>
                <c:pt idx="2832">
                  <c:v>7504</c:v>
                </c:pt>
                <c:pt idx="2833">
                  <c:v>6964</c:v>
                </c:pt>
                <c:pt idx="2834">
                  <c:v>6595</c:v>
                </c:pt>
                <c:pt idx="2835">
                  <c:v>6080</c:v>
                </c:pt>
                <c:pt idx="2836">
                  <c:v>5916</c:v>
                </c:pt>
                <c:pt idx="2837">
                  <c:v>6393</c:v>
                </c:pt>
                <c:pt idx="2838">
                  <c:v>7280</c:v>
                </c:pt>
                <c:pt idx="2839">
                  <c:v>8232</c:v>
                </c:pt>
                <c:pt idx="2840">
                  <c:v>8661</c:v>
                </c:pt>
                <c:pt idx="2841">
                  <c:v>8672</c:v>
                </c:pt>
                <c:pt idx="2842">
                  <c:v>8348</c:v>
                </c:pt>
                <c:pt idx="2843">
                  <c:v>7888</c:v>
                </c:pt>
                <c:pt idx="2844">
                  <c:v>7469</c:v>
                </c:pt>
                <c:pt idx="2845">
                  <c:v>7122</c:v>
                </c:pt>
                <c:pt idx="2846">
                  <c:v>6740</c:v>
                </c:pt>
                <c:pt idx="2847">
                  <c:v>6471</c:v>
                </c:pt>
                <c:pt idx="2848">
                  <c:v>6448</c:v>
                </c:pt>
                <c:pt idx="2849">
                  <c:v>6831</c:v>
                </c:pt>
                <c:pt idx="2850">
                  <c:v>7447</c:v>
                </c:pt>
                <c:pt idx="2851">
                  <c:v>8245</c:v>
                </c:pt>
                <c:pt idx="2852">
                  <c:v>7768</c:v>
                </c:pt>
                <c:pt idx="2853">
                  <c:v>7337</c:v>
                </c:pt>
                <c:pt idx="2854">
                  <c:v>7503</c:v>
                </c:pt>
                <c:pt idx="2855">
                  <c:v>7643</c:v>
                </c:pt>
                <c:pt idx="2856">
                  <c:v>6932</c:v>
                </c:pt>
                <c:pt idx="2857">
                  <c:v>6798</c:v>
                </c:pt>
                <c:pt idx="2858">
                  <c:v>6502</c:v>
                </c:pt>
                <c:pt idx="2859">
                  <c:v>6126</c:v>
                </c:pt>
                <c:pt idx="2860">
                  <c:v>5985</c:v>
                </c:pt>
                <c:pt idx="2861">
                  <c:v>6226</c:v>
                </c:pt>
                <c:pt idx="2862">
                  <c:v>6700</c:v>
                </c:pt>
                <c:pt idx="2863">
                  <c:v>7162</c:v>
                </c:pt>
                <c:pt idx="2864">
                  <c:v>7557</c:v>
                </c:pt>
                <c:pt idx="2865">
                  <c:v>7706</c:v>
                </c:pt>
                <c:pt idx="2866">
                  <c:v>6963</c:v>
                </c:pt>
                <c:pt idx="2867">
                  <c:v>6239</c:v>
                </c:pt>
                <c:pt idx="2868">
                  <c:v>5973</c:v>
                </c:pt>
                <c:pt idx="2869">
                  <c:v>5264</c:v>
                </c:pt>
                <c:pt idx="2870">
                  <c:v>4947</c:v>
                </c:pt>
                <c:pt idx="2871">
                  <c:v>4795</c:v>
                </c:pt>
                <c:pt idx="2872">
                  <c:v>5236</c:v>
                </c:pt>
                <c:pt idx="2873">
                  <c:v>6025</c:v>
                </c:pt>
                <c:pt idx="2874">
                  <c:v>7180</c:v>
                </c:pt>
                <c:pt idx="2875">
                  <c:v>8079</c:v>
                </c:pt>
                <c:pt idx="2876">
                  <c:v>7760</c:v>
                </c:pt>
                <c:pt idx="2877">
                  <c:v>7426</c:v>
                </c:pt>
                <c:pt idx="2878">
                  <c:v>7898</c:v>
                </c:pt>
                <c:pt idx="2879">
                  <c:v>8270</c:v>
                </c:pt>
                <c:pt idx="2880">
                  <c:v>7759</c:v>
                </c:pt>
                <c:pt idx="2881">
                  <c:v>7386</c:v>
                </c:pt>
                <c:pt idx="2882">
                  <c:v>6597</c:v>
                </c:pt>
                <c:pt idx="2883">
                  <c:v>6464</c:v>
                </c:pt>
                <c:pt idx="2884">
                  <c:v>6423</c:v>
                </c:pt>
                <c:pt idx="2885">
                  <c:v>6641</c:v>
                </c:pt>
                <c:pt idx="2886">
                  <c:v>7002</c:v>
                </c:pt>
                <c:pt idx="2887">
                  <c:v>7118</c:v>
                </c:pt>
                <c:pt idx="2888">
                  <c:v>7314</c:v>
                </c:pt>
                <c:pt idx="2889">
                  <c:v>7065</c:v>
                </c:pt>
                <c:pt idx="2890">
                  <c:v>6634</c:v>
                </c:pt>
                <c:pt idx="2891">
                  <c:v>6367</c:v>
                </c:pt>
                <c:pt idx="2892">
                  <c:v>6495</c:v>
                </c:pt>
                <c:pt idx="2893">
                  <c:v>6021</c:v>
                </c:pt>
                <c:pt idx="2894">
                  <c:v>5872</c:v>
                </c:pt>
                <c:pt idx="2895">
                  <c:v>6151</c:v>
                </c:pt>
                <c:pt idx="2896">
                  <c:v>6650</c:v>
                </c:pt>
                <c:pt idx="2897">
                  <c:v>7596</c:v>
                </c:pt>
                <c:pt idx="2898">
                  <c:v>8761</c:v>
                </c:pt>
                <c:pt idx="2899">
                  <c:v>8908</c:v>
                </c:pt>
                <c:pt idx="2900">
                  <c:v>8396</c:v>
                </c:pt>
                <c:pt idx="2901">
                  <c:v>7957</c:v>
                </c:pt>
                <c:pt idx="2902">
                  <c:v>8101</c:v>
                </c:pt>
                <c:pt idx="2903">
                  <c:v>8322</c:v>
                </c:pt>
                <c:pt idx="2904">
                  <c:v>7839</c:v>
                </c:pt>
                <c:pt idx="2905">
                  <c:v>7405</c:v>
                </c:pt>
                <c:pt idx="2906">
                  <c:v>6861</c:v>
                </c:pt>
                <c:pt idx="2907">
                  <c:v>6296</c:v>
                </c:pt>
                <c:pt idx="2908">
                  <c:v>6302</c:v>
                </c:pt>
                <c:pt idx="2909">
                  <c:v>6827</c:v>
                </c:pt>
                <c:pt idx="2910">
                  <c:v>7630</c:v>
                </c:pt>
                <c:pt idx="2911">
                  <c:v>8111</c:v>
                </c:pt>
                <c:pt idx="2912">
                  <c:v>8153</c:v>
                </c:pt>
                <c:pt idx="2913">
                  <c:v>7530</c:v>
                </c:pt>
                <c:pt idx="2914">
                  <c:v>6982</c:v>
                </c:pt>
                <c:pt idx="2915">
                  <c:v>6698</c:v>
                </c:pt>
                <c:pt idx="2916">
                  <c:v>6576</c:v>
                </c:pt>
                <c:pt idx="2917">
                  <c:v>6623</c:v>
                </c:pt>
                <c:pt idx="2918">
                  <c:v>6642</c:v>
                </c:pt>
                <c:pt idx="2919">
                  <c:v>6804</c:v>
                </c:pt>
                <c:pt idx="2920">
                  <c:v>7217</c:v>
                </c:pt>
                <c:pt idx="2921">
                  <c:v>8011</c:v>
                </c:pt>
                <c:pt idx="2922">
                  <c:v>9262</c:v>
                </c:pt>
                <c:pt idx="2923">
                  <c:v>9010</c:v>
                </c:pt>
                <c:pt idx="2924">
                  <c:v>8172</c:v>
                </c:pt>
                <c:pt idx="2925">
                  <c:v>7740</c:v>
                </c:pt>
                <c:pt idx="2926">
                  <c:v>8034</c:v>
                </c:pt>
                <c:pt idx="2927">
                  <c:v>8221</c:v>
                </c:pt>
                <c:pt idx="2928">
                  <c:v>7487</c:v>
                </c:pt>
                <c:pt idx="2929">
                  <c:v>7098</c:v>
                </c:pt>
                <c:pt idx="2930">
                  <c:v>6711</c:v>
                </c:pt>
                <c:pt idx="2931">
                  <c:v>6280</c:v>
                </c:pt>
                <c:pt idx="2932">
                  <c:v>6182</c:v>
                </c:pt>
                <c:pt idx="2933">
                  <c:v>6470</c:v>
                </c:pt>
                <c:pt idx="2934">
                  <c:v>7021</c:v>
                </c:pt>
                <c:pt idx="2935">
                  <c:v>7360</c:v>
                </c:pt>
                <c:pt idx="2936">
                  <c:v>7630</c:v>
                </c:pt>
                <c:pt idx="2937">
                  <c:v>7320</c:v>
                </c:pt>
                <c:pt idx="2938">
                  <c:v>6630</c:v>
                </c:pt>
                <c:pt idx="2939">
                  <c:v>6341</c:v>
                </c:pt>
                <c:pt idx="2940">
                  <c:v>6341</c:v>
                </c:pt>
                <c:pt idx="2941">
                  <c:v>6006</c:v>
                </c:pt>
                <c:pt idx="2942">
                  <c:v>5864</c:v>
                </c:pt>
                <c:pt idx="2943">
                  <c:v>6126</c:v>
                </c:pt>
                <c:pt idx="2944">
                  <c:v>6482</c:v>
                </c:pt>
                <c:pt idx="2945">
                  <c:v>7202</c:v>
                </c:pt>
                <c:pt idx="2946">
                  <c:v>7803</c:v>
                </c:pt>
                <c:pt idx="2947">
                  <c:v>7730</c:v>
                </c:pt>
                <c:pt idx="2948">
                  <c:v>7137</c:v>
                </c:pt>
                <c:pt idx="2949">
                  <c:v>6747</c:v>
                </c:pt>
                <c:pt idx="2950">
                  <c:v>7054</c:v>
                </c:pt>
                <c:pt idx="2951">
                  <c:v>7405</c:v>
                </c:pt>
                <c:pt idx="2952">
                  <c:v>6856</c:v>
                </c:pt>
                <c:pt idx="2953">
                  <c:v>6544</c:v>
                </c:pt>
                <c:pt idx="2954">
                  <c:v>6098</c:v>
                </c:pt>
                <c:pt idx="2955">
                  <c:v>5666</c:v>
                </c:pt>
                <c:pt idx="2956">
                  <c:v>5586</c:v>
                </c:pt>
                <c:pt idx="2957">
                  <c:v>5564</c:v>
                </c:pt>
                <c:pt idx="2958">
                  <c:v>5845</c:v>
                </c:pt>
                <c:pt idx="2959">
                  <c:v>5852</c:v>
                </c:pt>
                <c:pt idx="2960">
                  <c:v>5937</c:v>
                </c:pt>
                <c:pt idx="2961">
                  <c:v>5314</c:v>
                </c:pt>
                <c:pt idx="2962">
                  <c:v>4477</c:v>
                </c:pt>
                <c:pt idx="2963">
                  <c:v>4292</c:v>
                </c:pt>
                <c:pt idx="2964">
                  <c:v>4477</c:v>
                </c:pt>
                <c:pt idx="2965">
                  <c:v>4109</c:v>
                </c:pt>
                <c:pt idx="2966">
                  <c:v>4333</c:v>
                </c:pt>
                <c:pt idx="2967">
                  <c:v>4699</c:v>
                </c:pt>
                <c:pt idx="2968">
                  <c:v>5070</c:v>
                </c:pt>
                <c:pt idx="2969">
                  <c:v>5941</c:v>
                </c:pt>
                <c:pt idx="2970">
                  <c:v>7005</c:v>
                </c:pt>
                <c:pt idx="2971">
                  <c:v>7087</c:v>
                </c:pt>
                <c:pt idx="2972">
                  <c:v>6553</c:v>
                </c:pt>
                <c:pt idx="2973">
                  <c:v>6387</c:v>
                </c:pt>
                <c:pt idx="2974">
                  <c:v>6634</c:v>
                </c:pt>
                <c:pt idx="2975">
                  <c:v>6735</c:v>
                </c:pt>
                <c:pt idx="2976">
                  <c:v>6194</c:v>
                </c:pt>
                <c:pt idx="2977">
                  <c:v>5896</c:v>
                </c:pt>
                <c:pt idx="2978">
                  <c:v>5571</c:v>
                </c:pt>
                <c:pt idx="2979">
                  <c:v>5312</c:v>
                </c:pt>
                <c:pt idx="2980">
                  <c:v>5375</c:v>
                </c:pt>
                <c:pt idx="2981">
                  <c:v>5944</c:v>
                </c:pt>
                <c:pt idx="2982">
                  <c:v>6901</c:v>
                </c:pt>
                <c:pt idx="2983">
                  <c:v>7585</c:v>
                </c:pt>
                <c:pt idx="2984">
                  <c:v>7697</c:v>
                </c:pt>
                <c:pt idx="2985">
                  <c:v>6863</c:v>
                </c:pt>
                <c:pt idx="2986">
                  <c:v>6055</c:v>
                </c:pt>
                <c:pt idx="2987">
                  <c:v>5696</c:v>
                </c:pt>
                <c:pt idx="2988">
                  <c:v>5448</c:v>
                </c:pt>
                <c:pt idx="2989">
                  <c:v>5578</c:v>
                </c:pt>
                <c:pt idx="2990">
                  <c:v>5659</c:v>
                </c:pt>
                <c:pt idx="2991">
                  <c:v>6175</c:v>
                </c:pt>
                <c:pt idx="2992">
                  <c:v>6650</c:v>
                </c:pt>
                <c:pt idx="2993">
                  <c:v>7143</c:v>
                </c:pt>
                <c:pt idx="2994">
                  <c:v>7979</c:v>
                </c:pt>
                <c:pt idx="2995">
                  <c:v>7806</c:v>
                </c:pt>
                <c:pt idx="2996">
                  <c:v>6750</c:v>
                </c:pt>
                <c:pt idx="2997">
                  <c:v>6155</c:v>
                </c:pt>
                <c:pt idx="2998">
                  <c:v>6424</c:v>
                </c:pt>
                <c:pt idx="2999">
                  <c:v>6524</c:v>
                </c:pt>
                <c:pt idx="3000">
                  <c:v>6308</c:v>
                </c:pt>
                <c:pt idx="3001">
                  <c:v>5657</c:v>
                </c:pt>
                <c:pt idx="3002">
                  <c:v>5316</c:v>
                </c:pt>
                <c:pt idx="3003">
                  <c:v>4806</c:v>
                </c:pt>
                <c:pt idx="3004">
                  <c:v>4745</c:v>
                </c:pt>
                <c:pt idx="3005">
                  <c:v>5269</c:v>
                </c:pt>
                <c:pt idx="3006">
                  <c:v>6020</c:v>
                </c:pt>
                <c:pt idx="3007">
                  <c:v>6475</c:v>
                </c:pt>
                <c:pt idx="3008">
                  <c:v>6231</c:v>
                </c:pt>
                <c:pt idx="3009">
                  <c:v>5742</c:v>
                </c:pt>
                <c:pt idx="3010">
                  <c:v>4885</c:v>
                </c:pt>
                <c:pt idx="3011">
                  <c:v>4851</c:v>
                </c:pt>
                <c:pt idx="3012">
                  <c:v>4748</c:v>
                </c:pt>
                <c:pt idx="3013">
                  <c:v>4612</c:v>
                </c:pt>
                <c:pt idx="3014">
                  <c:v>4512</c:v>
                </c:pt>
                <c:pt idx="3015">
                  <c:v>4649</c:v>
                </c:pt>
                <c:pt idx="3016">
                  <c:v>4711</c:v>
                </c:pt>
                <c:pt idx="3017">
                  <c:v>5140</c:v>
                </c:pt>
                <c:pt idx="3018">
                  <c:v>5552</c:v>
                </c:pt>
                <c:pt idx="3019">
                  <c:v>5208</c:v>
                </c:pt>
                <c:pt idx="3020">
                  <c:v>4604</c:v>
                </c:pt>
                <c:pt idx="3021">
                  <c:v>4333</c:v>
                </c:pt>
                <c:pt idx="3022">
                  <c:v>4744</c:v>
                </c:pt>
                <c:pt idx="3023">
                  <c:v>4648</c:v>
                </c:pt>
                <c:pt idx="3024">
                  <c:v>3914</c:v>
                </c:pt>
                <c:pt idx="3025">
                  <c:v>3583</c:v>
                </c:pt>
                <c:pt idx="3026">
                  <c:v>3251</c:v>
                </c:pt>
                <c:pt idx="3027">
                  <c:v>2760</c:v>
                </c:pt>
                <c:pt idx="3028">
                  <c:v>2697</c:v>
                </c:pt>
                <c:pt idx="3029">
                  <c:v>3040</c:v>
                </c:pt>
                <c:pt idx="3030">
                  <c:v>3646</c:v>
                </c:pt>
                <c:pt idx="3031">
                  <c:v>3904</c:v>
                </c:pt>
                <c:pt idx="3032">
                  <c:v>4493</c:v>
                </c:pt>
                <c:pt idx="3033">
                  <c:v>4878</c:v>
                </c:pt>
                <c:pt idx="3034">
                  <c:v>4688</c:v>
                </c:pt>
                <c:pt idx="3035">
                  <c:v>5045</c:v>
                </c:pt>
                <c:pt idx="3036">
                  <c:v>5403</c:v>
                </c:pt>
                <c:pt idx="3037">
                  <c:v>5166</c:v>
                </c:pt>
                <c:pt idx="3038">
                  <c:v>4964</c:v>
                </c:pt>
                <c:pt idx="3039">
                  <c:v>4827</c:v>
                </c:pt>
                <c:pt idx="3040">
                  <c:v>5042</c:v>
                </c:pt>
                <c:pt idx="3041">
                  <c:v>5444</c:v>
                </c:pt>
                <c:pt idx="3042">
                  <c:v>6042</c:v>
                </c:pt>
                <c:pt idx="3043">
                  <c:v>6093</c:v>
                </c:pt>
                <c:pt idx="3044">
                  <c:v>5565</c:v>
                </c:pt>
                <c:pt idx="3045">
                  <c:v>5039</c:v>
                </c:pt>
                <c:pt idx="3046">
                  <c:v>5270</c:v>
                </c:pt>
                <c:pt idx="3047">
                  <c:v>5547</c:v>
                </c:pt>
                <c:pt idx="3048">
                  <c:v>4912</c:v>
                </c:pt>
                <c:pt idx="3049">
                  <c:v>4679</c:v>
                </c:pt>
                <c:pt idx="3050">
                  <c:v>4418</c:v>
                </c:pt>
                <c:pt idx="3051">
                  <c:v>4021</c:v>
                </c:pt>
                <c:pt idx="3052">
                  <c:v>3871</c:v>
                </c:pt>
                <c:pt idx="3053">
                  <c:v>3820</c:v>
                </c:pt>
                <c:pt idx="3054">
                  <c:v>4096</c:v>
                </c:pt>
                <c:pt idx="3055">
                  <c:v>4415</c:v>
                </c:pt>
                <c:pt idx="3056">
                  <c:v>4728</c:v>
                </c:pt>
                <c:pt idx="3057">
                  <c:v>5157</c:v>
                </c:pt>
                <c:pt idx="3058">
                  <c:v>5451</c:v>
                </c:pt>
                <c:pt idx="3059">
                  <c:v>5569</c:v>
                </c:pt>
                <c:pt idx="3060">
                  <c:v>5948</c:v>
                </c:pt>
                <c:pt idx="3061">
                  <c:v>5354</c:v>
                </c:pt>
                <c:pt idx="3062">
                  <c:v>4868</c:v>
                </c:pt>
                <c:pt idx="3063">
                  <c:v>4356</c:v>
                </c:pt>
                <c:pt idx="3064">
                  <c:v>4195</c:v>
                </c:pt>
                <c:pt idx="3065">
                  <c:v>4817</c:v>
                </c:pt>
                <c:pt idx="3066">
                  <c:v>5384</c:v>
                </c:pt>
                <c:pt idx="3067">
                  <c:v>5478</c:v>
                </c:pt>
                <c:pt idx="3068">
                  <c:v>5145</c:v>
                </c:pt>
                <c:pt idx="3069">
                  <c:v>4857</c:v>
                </c:pt>
                <c:pt idx="3070">
                  <c:v>5259</c:v>
                </c:pt>
                <c:pt idx="3071">
                  <c:v>5420</c:v>
                </c:pt>
                <c:pt idx="3072">
                  <c:v>5239</c:v>
                </c:pt>
                <c:pt idx="3073">
                  <c:v>5038</c:v>
                </c:pt>
                <c:pt idx="3074">
                  <c:v>4917</c:v>
                </c:pt>
                <c:pt idx="3075">
                  <c:v>4576</c:v>
                </c:pt>
                <c:pt idx="3076">
                  <c:v>4576</c:v>
                </c:pt>
                <c:pt idx="3077">
                  <c:v>5069</c:v>
                </c:pt>
                <c:pt idx="3078">
                  <c:v>6289</c:v>
                </c:pt>
                <c:pt idx="3079">
                  <c:v>6973</c:v>
                </c:pt>
                <c:pt idx="3080">
                  <c:v>6814</c:v>
                </c:pt>
                <c:pt idx="3081">
                  <c:v>6718</c:v>
                </c:pt>
                <c:pt idx="3082">
                  <c:v>6289</c:v>
                </c:pt>
                <c:pt idx="3083">
                  <c:v>6402</c:v>
                </c:pt>
                <c:pt idx="3084">
                  <c:v>6565</c:v>
                </c:pt>
                <c:pt idx="3085">
                  <c:v>5949</c:v>
                </c:pt>
                <c:pt idx="3086">
                  <c:v>5962</c:v>
                </c:pt>
                <c:pt idx="3087">
                  <c:v>5922</c:v>
                </c:pt>
                <c:pt idx="3088">
                  <c:v>6129</c:v>
                </c:pt>
                <c:pt idx="3089">
                  <c:v>6616</c:v>
                </c:pt>
                <c:pt idx="3090">
                  <c:v>7510</c:v>
                </c:pt>
                <c:pt idx="3091">
                  <c:v>7730</c:v>
                </c:pt>
                <c:pt idx="3092">
                  <c:v>7182</c:v>
                </c:pt>
                <c:pt idx="3093">
                  <c:v>6796</c:v>
                </c:pt>
                <c:pt idx="3094">
                  <c:v>7057</c:v>
                </c:pt>
                <c:pt idx="3095">
                  <c:v>7201</c:v>
                </c:pt>
                <c:pt idx="3096">
                  <c:v>6341</c:v>
                </c:pt>
                <c:pt idx="3097">
                  <c:v>6135</c:v>
                </c:pt>
                <c:pt idx="3098">
                  <c:v>6130</c:v>
                </c:pt>
                <c:pt idx="3099">
                  <c:v>5989</c:v>
                </c:pt>
                <c:pt idx="3100">
                  <c:v>6222</c:v>
                </c:pt>
                <c:pt idx="3101">
                  <c:v>6879</c:v>
                </c:pt>
                <c:pt idx="3102">
                  <c:v>8099</c:v>
                </c:pt>
                <c:pt idx="3103">
                  <c:v>8896</c:v>
                </c:pt>
                <c:pt idx="3104">
                  <c:v>9208</c:v>
                </c:pt>
                <c:pt idx="3105">
                  <c:v>9114</c:v>
                </c:pt>
                <c:pt idx="3106">
                  <c:v>8830</c:v>
                </c:pt>
                <c:pt idx="3107">
                  <c:v>8922</c:v>
                </c:pt>
                <c:pt idx="3108">
                  <c:v>9013</c:v>
                </c:pt>
                <c:pt idx="3109">
                  <c:v>8786</c:v>
                </c:pt>
                <c:pt idx="3110">
                  <c:v>8689</c:v>
                </c:pt>
                <c:pt idx="3111">
                  <c:v>8782</c:v>
                </c:pt>
                <c:pt idx="3112">
                  <c:v>9079</c:v>
                </c:pt>
                <c:pt idx="3113">
                  <c:v>9663</c:v>
                </c:pt>
                <c:pt idx="3114">
                  <c:v>10436</c:v>
                </c:pt>
                <c:pt idx="3115">
                  <c:v>10336</c:v>
                </c:pt>
                <c:pt idx="3116">
                  <c:v>9434</c:v>
                </c:pt>
                <c:pt idx="3117">
                  <c:v>8655</c:v>
                </c:pt>
                <c:pt idx="3118">
                  <c:v>8720</c:v>
                </c:pt>
                <c:pt idx="3119">
                  <c:v>8886</c:v>
                </c:pt>
                <c:pt idx="3120">
                  <c:v>8256</c:v>
                </c:pt>
                <c:pt idx="3121">
                  <c:v>7885</c:v>
                </c:pt>
                <c:pt idx="3122">
                  <c:v>7549</c:v>
                </c:pt>
                <c:pt idx="3123">
                  <c:v>6892</c:v>
                </c:pt>
                <c:pt idx="3124">
                  <c:v>6753</c:v>
                </c:pt>
                <c:pt idx="3125">
                  <c:v>7214</c:v>
                </c:pt>
                <c:pt idx="3126">
                  <c:v>8369</c:v>
                </c:pt>
                <c:pt idx="3127">
                  <c:v>9229</c:v>
                </c:pt>
                <c:pt idx="3128">
                  <c:v>9392</c:v>
                </c:pt>
                <c:pt idx="3129">
                  <c:v>9170</c:v>
                </c:pt>
                <c:pt idx="3130">
                  <c:v>8683</c:v>
                </c:pt>
                <c:pt idx="3131">
                  <c:v>8409</c:v>
                </c:pt>
                <c:pt idx="3132">
                  <c:v>8223</c:v>
                </c:pt>
                <c:pt idx="3133">
                  <c:v>8112</c:v>
                </c:pt>
                <c:pt idx="3134">
                  <c:v>8116</c:v>
                </c:pt>
                <c:pt idx="3135">
                  <c:v>8377</c:v>
                </c:pt>
                <c:pt idx="3136">
                  <c:v>8708</c:v>
                </c:pt>
                <c:pt idx="3137">
                  <c:v>9311</c:v>
                </c:pt>
                <c:pt idx="3138">
                  <c:v>9966</c:v>
                </c:pt>
                <c:pt idx="3139">
                  <c:v>9866</c:v>
                </c:pt>
                <c:pt idx="3140">
                  <c:v>8790</c:v>
                </c:pt>
                <c:pt idx="3141">
                  <c:v>8010</c:v>
                </c:pt>
                <c:pt idx="3142">
                  <c:v>7963</c:v>
                </c:pt>
                <c:pt idx="3143">
                  <c:v>8030</c:v>
                </c:pt>
                <c:pt idx="3144">
                  <c:v>7463</c:v>
                </c:pt>
                <c:pt idx="3145">
                  <c:v>7160</c:v>
                </c:pt>
                <c:pt idx="3146">
                  <c:v>6837</c:v>
                </c:pt>
                <c:pt idx="3147">
                  <c:v>6593</c:v>
                </c:pt>
                <c:pt idx="3148">
                  <c:v>6637</c:v>
                </c:pt>
                <c:pt idx="3149">
                  <c:v>7024</c:v>
                </c:pt>
                <c:pt idx="3150">
                  <c:v>8256</c:v>
                </c:pt>
                <c:pt idx="3151">
                  <c:v>9123</c:v>
                </c:pt>
                <c:pt idx="3152">
                  <c:v>9069</c:v>
                </c:pt>
                <c:pt idx="3153">
                  <c:v>8688</c:v>
                </c:pt>
                <c:pt idx="3154">
                  <c:v>8251</c:v>
                </c:pt>
                <c:pt idx="3155">
                  <c:v>7938</c:v>
                </c:pt>
                <c:pt idx="3156">
                  <c:v>7969</c:v>
                </c:pt>
                <c:pt idx="3157">
                  <c:v>7817</c:v>
                </c:pt>
                <c:pt idx="3158">
                  <c:v>7709</c:v>
                </c:pt>
                <c:pt idx="3159">
                  <c:v>7800</c:v>
                </c:pt>
                <c:pt idx="3160">
                  <c:v>8238</c:v>
                </c:pt>
                <c:pt idx="3161">
                  <c:v>8924</c:v>
                </c:pt>
                <c:pt idx="3162">
                  <c:v>9660</c:v>
                </c:pt>
                <c:pt idx="3163">
                  <c:v>9335</c:v>
                </c:pt>
                <c:pt idx="3164">
                  <c:v>8562</c:v>
                </c:pt>
                <c:pt idx="3165">
                  <c:v>7954</c:v>
                </c:pt>
                <c:pt idx="3166">
                  <c:v>8194</c:v>
                </c:pt>
                <c:pt idx="3167">
                  <c:v>8207</c:v>
                </c:pt>
                <c:pt idx="3168">
                  <c:v>7659</c:v>
                </c:pt>
                <c:pt idx="3169">
                  <c:v>7229</c:v>
                </c:pt>
                <c:pt idx="3170">
                  <c:v>6882</c:v>
                </c:pt>
                <c:pt idx="3171">
                  <c:v>6522</c:v>
                </c:pt>
                <c:pt idx="3172">
                  <c:v>6394</c:v>
                </c:pt>
                <c:pt idx="3173">
                  <c:v>6558</c:v>
                </c:pt>
                <c:pt idx="3174">
                  <c:v>7059</c:v>
                </c:pt>
                <c:pt idx="3175">
                  <c:v>7607</c:v>
                </c:pt>
                <c:pt idx="3176">
                  <c:v>7834</c:v>
                </c:pt>
                <c:pt idx="3177">
                  <c:v>7680</c:v>
                </c:pt>
                <c:pt idx="3178">
                  <c:v>7139</c:v>
                </c:pt>
                <c:pt idx="3179">
                  <c:v>7095</c:v>
                </c:pt>
                <c:pt idx="3180">
                  <c:v>7290</c:v>
                </c:pt>
                <c:pt idx="3181">
                  <c:v>7001</c:v>
                </c:pt>
                <c:pt idx="3182">
                  <c:v>6969</c:v>
                </c:pt>
                <c:pt idx="3183">
                  <c:v>7033</c:v>
                </c:pt>
                <c:pt idx="3184">
                  <c:v>7212</c:v>
                </c:pt>
                <c:pt idx="3185">
                  <c:v>7740</c:v>
                </c:pt>
                <c:pt idx="3186">
                  <c:v>8241</c:v>
                </c:pt>
                <c:pt idx="3187">
                  <c:v>8167</c:v>
                </c:pt>
                <c:pt idx="3188">
                  <c:v>7442</c:v>
                </c:pt>
                <c:pt idx="3189">
                  <c:v>6961</c:v>
                </c:pt>
                <c:pt idx="3190">
                  <c:v>7476</c:v>
                </c:pt>
                <c:pt idx="3191">
                  <c:v>7758</c:v>
                </c:pt>
                <c:pt idx="3192">
                  <c:v>7351</c:v>
                </c:pt>
                <c:pt idx="3193">
                  <c:v>6956</c:v>
                </c:pt>
                <c:pt idx="3194">
                  <c:v>6620</c:v>
                </c:pt>
                <c:pt idx="3195">
                  <c:v>6096</c:v>
                </c:pt>
                <c:pt idx="3196">
                  <c:v>5889</c:v>
                </c:pt>
                <c:pt idx="3197">
                  <c:v>6173</c:v>
                </c:pt>
                <c:pt idx="3198">
                  <c:v>6478</c:v>
                </c:pt>
                <c:pt idx="3199">
                  <c:v>6595</c:v>
                </c:pt>
                <c:pt idx="3200">
                  <c:v>7000</c:v>
                </c:pt>
                <c:pt idx="3201">
                  <c:v>7006</c:v>
                </c:pt>
                <c:pt idx="3202">
                  <c:v>6956</c:v>
                </c:pt>
                <c:pt idx="3203">
                  <c:v>6870</c:v>
                </c:pt>
                <c:pt idx="3204">
                  <c:v>6923</c:v>
                </c:pt>
                <c:pt idx="3205">
                  <c:v>6543</c:v>
                </c:pt>
                <c:pt idx="3206">
                  <c:v>6251</c:v>
                </c:pt>
                <c:pt idx="3207">
                  <c:v>6405</c:v>
                </c:pt>
                <c:pt idx="3208">
                  <c:v>6835</c:v>
                </c:pt>
                <c:pt idx="3209">
                  <c:v>7760</c:v>
                </c:pt>
                <c:pt idx="3210">
                  <c:v>8613</c:v>
                </c:pt>
                <c:pt idx="3211">
                  <c:v>8713</c:v>
                </c:pt>
                <c:pt idx="3212">
                  <c:v>8109</c:v>
                </c:pt>
                <c:pt idx="3213">
                  <c:v>7711</c:v>
                </c:pt>
                <c:pt idx="3214">
                  <c:v>7998</c:v>
                </c:pt>
                <c:pt idx="3215">
                  <c:v>8336</c:v>
                </c:pt>
                <c:pt idx="3216">
                  <c:v>8070</c:v>
                </c:pt>
                <c:pt idx="3217">
                  <c:v>7587</c:v>
                </c:pt>
                <c:pt idx="3218">
                  <c:v>7179</c:v>
                </c:pt>
                <c:pt idx="3219">
                  <c:v>6662</c:v>
                </c:pt>
                <c:pt idx="3220">
                  <c:v>6424</c:v>
                </c:pt>
                <c:pt idx="3221">
                  <c:v>6428</c:v>
                </c:pt>
                <c:pt idx="3222">
                  <c:v>6609</c:v>
                </c:pt>
                <c:pt idx="3223">
                  <c:v>6767</c:v>
                </c:pt>
                <c:pt idx="3224">
                  <c:v>6971</c:v>
                </c:pt>
                <c:pt idx="3225">
                  <c:v>7041</c:v>
                </c:pt>
                <c:pt idx="3226">
                  <c:v>6912</c:v>
                </c:pt>
                <c:pt idx="3227">
                  <c:v>6759</c:v>
                </c:pt>
                <c:pt idx="3228">
                  <c:v>6742</c:v>
                </c:pt>
                <c:pt idx="3229">
                  <c:v>6243</c:v>
                </c:pt>
                <c:pt idx="3230">
                  <c:v>5979</c:v>
                </c:pt>
                <c:pt idx="3231">
                  <c:v>6048</c:v>
                </c:pt>
                <c:pt idx="3232">
                  <c:v>6241</c:v>
                </c:pt>
                <c:pt idx="3233">
                  <c:v>7093</c:v>
                </c:pt>
                <c:pt idx="3234">
                  <c:v>7870</c:v>
                </c:pt>
                <c:pt idx="3235">
                  <c:v>8239</c:v>
                </c:pt>
                <c:pt idx="3236">
                  <c:v>7756</c:v>
                </c:pt>
                <c:pt idx="3237">
                  <c:v>7283</c:v>
                </c:pt>
                <c:pt idx="3238">
                  <c:v>7607</c:v>
                </c:pt>
                <c:pt idx="3239">
                  <c:v>7864</c:v>
                </c:pt>
                <c:pt idx="3240">
                  <c:v>7484</c:v>
                </c:pt>
                <c:pt idx="3241">
                  <c:v>7137</c:v>
                </c:pt>
                <c:pt idx="3242">
                  <c:v>6886</c:v>
                </c:pt>
                <c:pt idx="3243">
                  <c:v>6483</c:v>
                </c:pt>
                <c:pt idx="3244">
                  <c:v>6380</c:v>
                </c:pt>
                <c:pt idx="3245">
                  <c:v>7079</c:v>
                </c:pt>
                <c:pt idx="3246">
                  <c:v>8265</c:v>
                </c:pt>
                <c:pt idx="3247">
                  <c:v>9303</c:v>
                </c:pt>
                <c:pt idx="3248">
                  <c:v>9236</c:v>
                </c:pt>
                <c:pt idx="3249">
                  <c:v>8976</c:v>
                </c:pt>
                <c:pt idx="3250">
                  <c:v>8295</c:v>
                </c:pt>
                <c:pt idx="3251">
                  <c:v>8127</c:v>
                </c:pt>
                <c:pt idx="3252">
                  <c:v>8077</c:v>
                </c:pt>
                <c:pt idx="3253">
                  <c:v>7768</c:v>
                </c:pt>
                <c:pt idx="3254">
                  <c:v>7829</c:v>
                </c:pt>
                <c:pt idx="3255">
                  <c:v>8144</c:v>
                </c:pt>
                <c:pt idx="3256">
                  <c:v>8522</c:v>
                </c:pt>
                <c:pt idx="3257">
                  <c:v>9361</c:v>
                </c:pt>
                <c:pt idx="3258">
                  <c:v>10247</c:v>
                </c:pt>
                <c:pt idx="3259">
                  <c:v>10337</c:v>
                </c:pt>
                <c:pt idx="3260">
                  <c:v>9547</c:v>
                </c:pt>
                <c:pt idx="3261">
                  <c:v>8936</c:v>
                </c:pt>
                <c:pt idx="3262">
                  <c:v>9300</c:v>
                </c:pt>
                <c:pt idx="3263">
                  <c:v>9422</c:v>
                </c:pt>
                <c:pt idx="3264">
                  <c:v>8862</c:v>
                </c:pt>
                <c:pt idx="3265">
                  <c:v>8486</c:v>
                </c:pt>
                <c:pt idx="3266">
                  <c:v>8223</c:v>
                </c:pt>
                <c:pt idx="3267">
                  <c:v>7961</c:v>
                </c:pt>
                <c:pt idx="3268">
                  <c:v>8164</c:v>
                </c:pt>
                <c:pt idx="3269">
                  <c:v>8755</c:v>
                </c:pt>
                <c:pt idx="3270">
                  <c:v>9963</c:v>
                </c:pt>
                <c:pt idx="3271">
                  <c:v>10867</c:v>
                </c:pt>
                <c:pt idx="3272">
                  <c:v>10867</c:v>
                </c:pt>
                <c:pt idx="3273">
                  <c:v>10218</c:v>
                </c:pt>
                <c:pt idx="3274">
                  <c:v>9374</c:v>
                </c:pt>
                <c:pt idx="3275">
                  <c:v>8794</c:v>
                </c:pt>
                <c:pt idx="3276">
                  <c:v>8501</c:v>
                </c:pt>
                <c:pt idx="3277">
                  <c:v>8362</c:v>
                </c:pt>
                <c:pt idx="3278">
                  <c:v>8603</c:v>
                </c:pt>
                <c:pt idx="3279">
                  <c:v>8964</c:v>
                </c:pt>
                <c:pt idx="3280">
                  <c:v>9670</c:v>
                </c:pt>
                <c:pt idx="3281">
                  <c:v>10719</c:v>
                </c:pt>
                <c:pt idx="3282">
                  <c:v>11478</c:v>
                </c:pt>
                <c:pt idx="3283">
                  <c:v>11502</c:v>
                </c:pt>
                <c:pt idx="3284">
                  <c:v>10644</c:v>
                </c:pt>
                <c:pt idx="3285">
                  <c:v>9978</c:v>
                </c:pt>
                <c:pt idx="3286">
                  <c:v>10135</c:v>
                </c:pt>
                <c:pt idx="3287">
                  <c:v>10275</c:v>
                </c:pt>
                <c:pt idx="3288">
                  <c:v>9638</c:v>
                </c:pt>
                <c:pt idx="3289">
                  <c:v>9302</c:v>
                </c:pt>
                <c:pt idx="3290">
                  <c:v>8967</c:v>
                </c:pt>
                <c:pt idx="3291">
                  <c:v>8507</c:v>
                </c:pt>
                <c:pt idx="3292">
                  <c:v>8526</c:v>
                </c:pt>
                <c:pt idx="3293">
                  <c:v>9202</c:v>
                </c:pt>
                <c:pt idx="3294">
                  <c:v>10348</c:v>
                </c:pt>
                <c:pt idx="3295">
                  <c:v>11190</c:v>
                </c:pt>
                <c:pt idx="3296">
                  <c:v>10979</c:v>
                </c:pt>
                <c:pt idx="3297">
                  <c:v>10434</c:v>
                </c:pt>
                <c:pt idx="3298">
                  <c:v>9609</c:v>
                </c:pt>
                <c:pt idx="3299">
                  <c:v>9188</c:v>
                </c:pt>
                <c:pt idx="3300">
                  <c:v>9049</c:v>
                </c:pt>
                <c:pt idx="3301">
                  <c:v>8956</c:v>
                </c:pt>
                <c:pt idx="3302">
                  <c:v>9031</c:v>
                </c:pt>
                <c:pt idx="3303">
                  <c:v>9306</c:v>
                </c:pt>
                <c:pt idx="3304">
                  <c:v>9692</c:v>
                </c:pt>
                <c:pt idx="3305">
                  <c:v>10738</c:v>
                </c:pt>
                <c:pt idx="3306">
                  <c:v>11376</c:v>
                </c:pt>
                <c:pt idx="3307">
                  <c:v>11290</c:v>
                </c:pt>
                <c:pt idx="3308">
                  <c:v>10395</c:v>
                </c:pt>
                <c:pt idx="3309">
                  <c:v>9675</c:v>
                </c:pt>
                <c:pt idx="3310">
                  <c:v>9888</c:v>
                </c:pt>
                <c:pt idx="3311">
                  <c:v>9973</c:v>
                </c:pt>
                <c:pt idx="3312">
                  <c:v>9221</c:v>
                </c:pt>
                <c:pt idx="3313">
                  <c:v>8846</c:v>
                </c:pt>
                <c:pt idx="3314">
                  <c:v>8543</c:v>
                </c:pt>
                <c:pt idx="3315">
                  <c:v>8101</c:v>
                </c:pt>
                <c:pt idx="3316">
                  <c:v>8104</c:v>
                </c:pt>
                <c:pt idx="3317">
                  <c:v>8633</c:v>
                </c:pt>
                <c:pt idx="3318">
                  <c:v>9808</c:v>
                </c:pt>
                <c:pt idx="3319">
                  <c:v>10454</c:v>
                </c:pt>
                <c:pt idx="3320">
                  <c:v>10582</c:v>
                </c:pt>
                <c:pt idx="3321">
                  <c:v>10088</c:v>
                </c:pt>
                <c:pt idx="3322">
                  <c:v>9283</c:v>
                </c:pt>
                <c:pt idx="3323">
                  <c:v>8900</c:v>
                </c:pt>
                <c:pt idx="3324">
                  <c:v>8627</c:v>
                </c:pt>
                <c:pt idx="3325">
                  <c:v>8230</c:v>
                </c:pt>
                <c:pt idx="3326">
                  <c:v>8164</c:v>
                </c:pt>
                <c:pt idx="3327">
                  <c:v>8560</c:v>
                </c:pt>
                <c:pt idx="3328">
                  <c:v>9276</c:v>
                </c:pt>
                <c:pt idx="3329">
                  <c:v>10301</c:v>
                </c:pt>
                <c:pt idx="3330">
                  <c:v>11386</c:v>
                </c:pt>
                <c:pt idx="3331">
                  <c:v>10994</c:v>
                </c:pt>
                <c:pt idx="3332">
                  <c:v>10184</c:v>
                </c:pt>
                <c:pt idx="3333">
                  <c:v>9515</c:v>
                </c:pt>
                <c:pt idx="3334">
                  <c:v>9766</c:v>
                </c:pt>
                <c:pt idx="3335">
                  <c:v>9827</c:v>
                </c:pt>
                <c:pt idx="3336">
                  <c:v>9396</c:v>
                </c:pt>
                <c:pt idx="3337">
                  <c:v>8952</c:v>
                </c:pt>
                <c:pt idx="3338">
                  <c:v>8738</c:v>
                </c:pt>
                <c:pt idx="3339">
                  <c:v>8454</c:v>
                </c:pt>
                <c:pt idx="3340">
                  <c:v>8432</c:v>
                </c:pt>
                <c:pt idx="3341">
                  <c:v>9022</c:v>
                </c:pt>
                <c:pt idx="3342">
                  <c:v>10321</c:v>
                </c:pt>
                <c:pt idx="3343">
                  <c:v>11284</c:v>
                </c:pt>
                <c:pt idx="3344">
                  <c:v>11218</c:v>
                </c:pt>
                <c:pt idx="3345">
                  <c:v>10632</c:v>
                </c:pt>
                <c:pt idx="3346">
                  <c:v>9873</c:v>
                </c:pt>
                <c:pt idx="3347">
                  <c:v>9380</c:v>
                </c:pt>
                <c:pt idx="3348">
                  <c:v>9127</c:v>
                </c:pt>
                <c:pt idx="3349">
                  <c:v>8900</c:v>
                </c:pt>
                <c:pt idx="3350">
                  <c:v>8836</c:v>
                </c:pt>
                <c:pt idx="3351">
                  <c:v>9130</c:v>
                </c:pt>
                <c:pt idx="3352">
                  <c:v>9656</c:v>
                </c:pt>
                <c:pt idx="3353">
                  <c:v>10527</c:v>
                </c:pt>
                <c:pt idx="3354">
                  <c:v>11243</c:v>
                </c:pt>
                <c:pt idx="3355">
                  <c:v>11127</c:v>
                </c:pt>
                <c:pt idx="3356">
                  <c:v>10371</c:v>
                </c:pt>
                <c:pt idx="3357">
                  <c:v>9726</c:v>
                </c:pt>
                <c:pt idx="3358">
                  <c:v>10048</c:v>
                </c:pt>
                <c:pt idx="3359">
                  <c:v>10345</c:v>
                </c:pt>
                <c:pt idx="3360">
                  <c:v>9678</c:v>
                </c:pt>
                <c:pt idx="3361">
                  <c:v>9371</c:v>
                </c:pt>
                <c:pt idx="3362">
                  <c:v>9063</c:v>
                </c:pt>
                <c:pt idx="3363">
                  <c:v>8560</c:v>
                </c:pt>
                <c:pt idx="3364">
                  <c:v>8361</c:v>
                </c:pt>
                <c:pt idx="3365">
                  <c:v>8638</c:v>
                </c:pt>
                <c:pt idx="3366">
                  <c:v>9061</c:v>
                </c:pt>
                <c:pt idx="3367">
                  <c:v>9448</c:v>
                </c:pt>
                <c:pt idx="3368">
                  <c:v>9658</c:v>
                </c:pt>
                <c:pt idx="3369">
                  <c:v>9384</c:v>
                </c:pt>
                <c:pt idx="3370">
                  <c:v>8974</c:v>
                </c:pt>
                <c:pt idx="3371">
                  <c:v>8918</c:v>
                </c:pt>
                <c:pt idx="3372">
                  <c:v>8787</c:v>
                </c:pt>
                <c:pt idx="3373">
                  <c:v>8425</c:v>
                </c:pt>
                <c:pt idx="3374">
                  <c:v>8437</c:v>
                </c:pt>
                <c:pt idx="3375">
                  <c:v>8443</c:v>
                </c:pt>
                <c:pt idx="3376">
                  <c:v>8442</c:v>
                </c:pt>
                <c:pt idx="3377">
                  <c:v>8911</c:v>
                </c:pt>
                <c:pt idx="3378">
                  <c:v>9250</c:v>
                </c:pt>
                <c:pt idx="3379">
                  <c:v>8841</c:v>
                </c:pt>
                <c:pt idx="3380">
                  <c:v>7918</c:v>
                </c:pt>
                <c:pt idx="3381">
                  <c:v>7181</c:v>
                </c:pt>
                <c:pt idx="3382">
                  <c:v>7211</c:v>
                </c:pt>
                <c:pt idx="3383">
                  <c:v>7342</c:v>
                </c:pt>
                <c:pt idx="3384">
                  <c:v>6985</c:v>
                </c:pt>
                <c:pt idx="3385">
                  <c:v>6647</c:v>
                </c:pt>
                <c:pt idx="3386">
                  <c:v>6266</c:v>
                </c:pt>
                <c:pt idx="3387">
                  <c:v>5566</c:v>
                </c:pt>
                <c:pt idx="3388">
                  <c:v>5186</c:v>
                </c:pt>
                <c:pt idx="3389">
                  <c:v>5096</c:v>
                </c:pt>
                <c:pt idx="3390">
                  <c:v>5147</c:v>
                </c:pt>
                <c:pt idx="3391">
                  <c:v>5193</c:v>
                </c:pt>
                <c:pt idx="3392">
                  <c:v>5161</c:v>
                </c:pt>
                <c:pt idx="3393">
                  <c:v>5173</c:v>
                </c:pt>
                <c:pt idx="3394">
                  <c:v>4974</c:v>
                </c:pt>
                <c:pt idx="3395">
                  <c:v>5087</c:v>
                </c:pt>
                <c:pt idx="3396">
                  <c:v>5209</c:v>
                </c:pt>
                <c:pt idx="3397">
                  <c:v>4518</c:v>
                </c:pt>
                <c:pt idx="3398">
                  <c:v>4242</c:v>
                </c:pt>
                <c:pt idx="3399">
                  <c:v>4327</c:v>
                </c:pt>
                <c:pt idx="3400">
                  <c:v>4698</c:v>
                </c:pt>
                <c:pt idx="3401">
                  <c:v>5311</c:v>
                </c:pt>
                <c:pt idx="3402">
                  <c:v>5983</c:v>
                </c:pt>
                <c:pt idx="3403">
                  <c:v>5917</c:v>
                </c:pt>
                <c:pt idx="3404">
                  <c:v>5535</c:v>
                </c:pt>
                <c:pt idx="3405">
                  <c:v>5311</c:v>
                </c:pt>
                <c:pt idx="3406">
                  <c:v>5747</c:v>
                </c:pt>
                <c:pt idx="3407">
                  <c:v>5802</c:v>
                </c:pt>
                <c:pt idx="3408">
                  <c:v>5313</c:v>
                </c:pt>
                <c:pt idx="3409">
                  <c:v>5335</c:v>
                </c:pt>
                <c:pt idx="3410">
                  <c:v>5035</c:v>
                </c:pt>
                <c:pt idx="3411">
                  <c:v>4735</c:v>
                </c:pt>
                <c:pt idx="3412">
                  <c:v>4878</c:v>
                </c:pt>
                <c:pt idx="3413">
                  <c:v>5828</c:v>
                </c:pt>
                <c:pt idx="3414">
                  <c:v>7015</c:v>
                </c:pt>
                <c:pt idx="3415">
                  <c:v>8247</c:v>
                </c:pt>
                <c:pt idx="3416">
                  <c:v>8696</c:v>
                </c:pt>
                <c:pt idx="3417">
                  <c:v>8904</c:v>
                </c:pt>
                <c:pt idx="3418">
                  <c:v>8539</c:v>
                </c:pt>
                <c:pt idx="3419">
                  <c:v>8443</c:v>
                </c:pt>
                <c:pt idx="3420">
                  <c:v>8467</c:v>
                </c:pt>
                <c:pt idx="3421">
                  <c:v>8179</c:v>
                </c:pt>
                <c:pt idx="3422">
                  <c:v>8374</c:v>
                </c:pt>
                <c:pt idx="3423">
                  <c:v>8508</c:v>
                </c:pt>
                <c:pt idx="3424">
                  <c:v>8920</c:v>
                </c:pt>
                <c:pt idx="3425">
                  <c:v>9802</c:v>
                </c:pt>
                <c:pt idx="3426">
                  <c:v>10642</c:v>
                </c:pt>
                <c:pt idx="3427">
                  <c:v>10277</c:v>
                </c:pt>
                <c:pt idx="3428">
                  <c:v>9453</c:v>
                </c:pt>
                <c:pt idx="3429">
                  <c:v>8710</c:v>
                </c:pt>
                <c:pt idx="3430">
                  <c:v>8761</c:v>
                </c:pt>
                <c:pt idx="3431">
                  <c:v>8867</c:v>
                </c:pt>
                <c:pt idx="3432">
                  <c:v>8373</c:v>
                </c:pt>
                <c:pt idx="3433">
                  <c:v>7898</c:v>
                </c:pt>
                <c:pt idx="3434">
                  <c:v>7236</c:v>
                </c:pt>
                <c:pt idx="3435">
                  <c:v>6439</c:v>
                </c:pt>
                <c:pt idx="3436">
                  <c:v>5780</c:v>
                </c:pt>
                <c:pt idx="3437">
                  <c:v>6057</c:v>
                </c:pt>
                <c:pt idx="3438">
                  <c:v>7103</c:v>
                </c:pt>
                <c:pt idx="3439">
                  <c:v>7829</c:v>
                </c:pt>
                <c:pt idx="3440">
                  <c:v>8007</c:v>
                </c:pt>
                <c:pt idx="3441">
                  <c:v>7879</c:v>
                </c:pt>
                <c:pt idx="3442">
                  <c:v>7113</c:v>
                </c:pt>
                <c:pt idx="3443">
                  <c:v>6613</c:v>
                </c:pt>
                <c:pt idx="3444">
                  <c:v>6353</c:v>
                </c:pt>
                <c:pt idx="3445">
                  <c:v>5793</c:v>
                </c:pt>
                <c:pt idx="3446">
                  <c:v>5594</c:v>
                </c:pt>
                <c:pt idx="3447">
                  <c:v>5793</c:v>
                </c:pt>
                <c:pt idx="3448">
                  <c:v>6041</c:v>
                </c:pt>
                <c:pt idx="3449">
                  <c:v>6873</c:v>
                </c:pt>
                <c:pt idx="3450">
                  <c:v>7432</c:v>
                </c:pt>
                <c:pt idx="3451">
                  <c:v>7164</c:v>
                </c:pt>
                <c:pt idx="3452">
                  <c:v>6422</c:v>
                </c:pt>
                <c:pt idx="3453">
                  <c:v>5711</c:v>
                </c:pt>
                <c:pt idx="3454">
                  <c:v>6124</c:v>
                </c:pt>
                <c:pt idx="3455">
                  <c:v>5985</c:v>
                </c:pt>
                <c:pt idx="3456">
                  <c:v>5818</c:v>
                </c:pt>
                <c:pt idx="3457">
                  <c:v>5575</c:v>
                </c:pt>
                <c:pt idx="3458">
                  <c:v>5416</c:v>
                </c:pt>
                <c:pt idx="3459">
                  <c:v>4820</c:v>
                </c:pt>
                <c:pt idx="3460">
                  <c:v>4711</c:v>
                </c:pt>
                <c:pt idx="3461">
                  <c:v>5522</c:v>
                </c:pt>
                <c:pt idx="3462">
                  <c:v>6913</c:v>
                </c:pt>
                <c:pt idx="3463">
                  <c:v>7957</c:v>
                </c:pt>
                <c:pt idx="3464">
                  <c:v>8212</c:v>
                </c:pt>
                <c:pt idx="3465">
                  <c:v>8142</c:v>
                </c:pt>
                <c:pt idx="3466">
                  <c:v>7917</c:v>
                </c:pt>
                <c:pt idx="3467">
                  <c:v>8287</c:v>
                </c:pt>
                <c:pt idx="3468">
                  <c:v>8019</c:v>
                </c:pt>
                <c:pt idx="3469">
                  <c:v>8076</c:v>
                </c:pt>
                <c:pt idx="3470">
                  <c:v>7913</c:v>
                </c:pt>
                <c:pt idx="3471">
                  <c:v>7609</c:v>
                </c:pt>
                <c:pt idx="3472">
                  <c:v>7418</c:v>
                </c:pt>
                <c:pt idx="3473">
                  <c:v>7531</c:v>
                </c:pt>
                <c:pt idx="3474">
                  <c:v>7647</c:v>
                </c:pt>
                <c:pt idx="3475">
                  <c:v>7208</c:v>
                </c:pt>
                <c:pt idx="3476">
                  <c:v>6340</c:v>
                </c:pt>
                <c:pt idx="3477">
                  <c:v>5578</c:v>
                </c:pt>
                <c:pt idx="3478">
                  <c:v>5785</c:v>
                </c:pt>
                <c:pt idx="3479">
                  <c:v>5954</c:v>
                </c:pt>
                <c:pt idx="3480">
                  <c:v>5407</c:v>
                </c:pt>
                <c:pt idx="3481">
                  <c:v>4901</c:v>
                </c:pt>
                <c:pt idx="3482">
                  <c:v>4599</c:v>
                </c:pt>
                <c:pt idx="3483">
                  <c:v>4098</c:v>
                </c:pt>
                <c:pt idx="3484">
                  <c:v>4153</c:v>
                </c:pt>
                <c:pt idx="3485">
                  <c:v>4503</c:v>
                </c:pt>
                <c:pt idx="3486">
                  <c:v>5831</c:v>
                </c:pt>
                <c:pt idx="3487">
                  <c:v>6751</c:v>
                </c:pt>
                <c:pt idx="3488">
                  <c:v>7043</c:v>
                </c:pt>
                <c:pt idx="3489">
                  <c:v>7076</c:v>
                </c:pt>
                <c:pt idx="3490">
                  <c:v>6849</c:v>
                </c:pt>
                <c:pt idx="3491">
                  <c:v>6818</c:v>
                </c:pt>
                <c:pt idx="3492">
                  <c:v>6597</c:v>
                </c:pt>
                <c:pt idx="3493">
                  <c:v>6294</c:v>
                </c:pt>
                <c:pt idx="3494">
                  <c:v>6190</c:v>
                </c:pt>
                <c:pt idx="3495">
                  <c:v>6135</c:v>
                </c:pt>
                <c:pt idx="3496">
                  <c:v>6192</c:v>
                </c:pt>
                <c:pt idx="3497">
                  <c:v>6602</c:v>
                </c:pt>
                <c:pt idx="3498">
                  <c:v>7008</c:v>
                </c:pt>
                <c:pt idx="3499">
                  <c:v>6838</c:v>
                </c:pt>
                <c:pt idx="3500">
                  <c:v>5919</c:v>
                </c:pt>
                <c:pt idx="3501">
                  <c:v>5349</c:v>
                </c:pt>
                <c:pt idx="3502">
                  <c:v>5574</c:v>
                </c:pt>
                <c:pt idx="3503">
                  <c:v>5565</c:v>
                </c:pt>
                <c:pt idx="3504">
                  <c:v>4818</c:v>
                </c:pt>
                <c:pt idx="3505">
                  <c:v>4606</c:v>
                </c:pt>
                <c:pt idx="3506">
                  <c:v>4487</c:v>
                </c:pt>
                <c:pt idx="3507">
                  <c:v>3975</c:v>
                </c:pt>
                <c:pt idx="3508">
                  <c:v>4198</c:v>
                </c:pt>
                <c:pt idx="3509">
                  <c:v>4776</c:v>
                </c:pt>
                <c:pt idx="3510">
                  <c:v>5873</c:v>
                </c:pt>
                <c:pt idx="3511">
                  <c:v>6913</c:v>
                </c:pt>
                <c:pt idx="3512">
                  <c:v>7276</c:v>
                </c:pt>
                <c:pt idx="3513">
                  <c:v>7188</c:v>
                </c:pt>
                <c:pt idx="3514">
                  <c:v>7114</c:v>
                </c:pt>
                <c:pt idx="3515">
                  <c:v>7236</c:v>
                </c:pt>
                <c:pt idx="3516">
                  <c:v>7365</c:v>
                </c:pt>
                <c:pt idx="3517">
                  <c:v>7247</c:v>
                </c:pt>
                <c:pt idx="3518">
                  <c:v>7442</c:v>
                </c:pt>
                <c:pt idx="3519">
                  <c:v>7744</c:v>
                </c:pt>
                <c:pt idx="3520">
                  <c:v>8096</c:v>
                </c:pt>
                <c:pt idx="3521">
                  <c:v>9056</c:v>
                </c:pt>
                <c:pt idx="3522">
                  <c:v>9580</c:v>
                </c:pt>
                <c:pt idx="3523">
                  <c:v>9514</c:v>
                </c:pt>
                <c:pt idx="3524">
                  <c:v>8813</c:v>
                </c:pt>
                <c:pt idx="3525">
                  <c:v>8191</c:v>
                </c:pt>
                <c:pt idx="3526">
                  <c:v>8330</c:v>
                </c:pt>
                <c:pt idx="3527">
                  <c:v>8522</c:v>
                </c:pt>
                <c:pt idx="3528">
                  <c:v>7412</c:v>
                </c:pt>
                <c:pt idx="3529">
                  <c:v>7020</c:v>
                </c:pt>
                <c:pt idx="3530">
                  <c:v>6754</c:v>
                </c:pt>
                <c:pt idx="3531">
                  <c:v>6273</c:v>
                </c:pt>
                <c:pt idx="3532">
                  <c:v>6113</c:v>
                </c:pt>
                <c:pt idx="3533">
                  <c:v>6195</c:v>
                </c:pt>
                <c:pt idx="3534">
                  <c:v>6592</c:v>
                </c:pt>
                <c:pt idx="3535">
                  <c:v>7107</c:v>
                </c:pt>
                <c:pt idx="3536">
                  <c:v>7528</c:v>
                </c:pt>
                <c:pt idx="3537">
                  <c:v>7622</c:v>
                </c:pt>
                <c:pt idx="3538">
                  <c:v>7428</c:v>
                </c:pt>
                <c:pt idx="3539">
                  <c:v>7398</c:v>
                </c:pt>
                <c:pt idx="3540">
                  <c:v>7782</c:v>
                </c:pt>
                <c:pt idx="3541">
                  <c:v>7419</c:v>
                </c:pt>
                <c:pt idx="3542">
                  <c:v>7291</c:v>
                </c:pt>
                <c:pt idx="3543">
                  <c:v>7302</c:v>
                </c:pt>
                <c:pt idx="3544">
                  <c:v>7558</c:v>
                </c:pt>
                <c:pt idx="3545">
                  <c:v>8340</c:v>
                </c:pt>
                <c:pt idx="3546">
                  <c:v>8825</c:v>
                </c:pt>
                <c:pt idx="3547">
                  <c:v>8782</c:v>
                </c:pt>
                <c:pt idx="3548">
                  <c:v>8206</c:v>
                </c:pt>
                <c:pt idx="3549">
                  <c:v>7684</c:v>
                </c:pt>
                <c:pt idx="3550">
                  <c:v>8097</c:v>
                </c:pt>
                <c:pt idx="3551">
                  <c:v>8439</c:v>
                </c:pt>
                <c:pt idx="3552">
                  <c:v>8010</c:v>
                </c:pt>
                <c:pt idx="3553">
                  <c:v>7621</c:v>
                </c:pt>
                <c:pt idx="3554">
                  <c:v>7198</c:v>
                </c:pt>
                <c:pt idx="3555">
                  <c:v>6647</c:v>
                </c:pt>
                <c:pt idx="3556">
                  <c:v>6208</c:v>
                </c:pt>
                <c:pt idx="3557">
                  <c:v>6210</c:v>
                </c:pt>
                <c:pt idx="3558">
                  <c:v>6273</c:v>
                </c:pt>
                <c:pt idx="3559">
                  <c:v>6491</c:v>
                </c:pt>
                <c:pt idx="3560">
                  <c:v>6731</c:v>
                </c:pt>
                <c:pt idx="3561">
                  <c:v>6755</c:v>
                </c:pt>
                <c:pt idx="3562">
                  <c:v>6636</c:v>
                </c:pt>
                <c:pt idx="3563">
                  <c:v>6380</c:v>
                </c:pt>
                <c:pt idx="3564">
                  <c:v>6532</c:v>
                </c:pt>
                <c:pt idx="3565">
                  <c:v>5871</c:v>
                </c:pt>
                <c:pt idx="3566">
                  <c:v>5614</c:v>
                </c:pt>
                <c:pt idx="3567">
                  <c:v>5832</c:v>
                </c:pt>
                <c:pt idx="3568">
                  <c:v>6267</c:v>
                </c:pt>
                <c:pt idx="3569">
                  <c:v>7089</c:v>
                </c:pt>
                <c:pt idx="3570">
                  <c:v>7680</c:v>
                </c:pt>
                <c:pt idx="3571">
                  <c:v>7859</c:v>
                </c:pt>
                <c:pt idx="3572">
                  <c:v>7435</c:v>
                </c:pt>
                <c:pt idx="3573">
                  <c:v>6906</c:v>
                </c:pt>
                <c:pt idx="3574">
                  <c:v>7262</c:v>
                </c:pt>
                <c:pt idx="3575">
                  <c:v>7515</c:v>
                </c:pt>
                <c:pt idx="3576">
                  <c:v>7245</c:v>
                </c:pt>
                <c:pt idx="3577">
                  <c:v>7080</c:v>
                </c:pt>
                <c:pt idx="3578">
                  <c:v>6710</c:v>
                </c:pt>
                <c:pt idx="3579">
                  <c:v>6254</c:v>
                </c:pt>
                <c:pt idx="3580">
                  <c:v>6244</c:v>
                </c:pt>
                <c:pt idx="3581">
                  <c:v>6811</c:v>
                </c:pt>
                <c:pt idx="3582">
                  <c:v>8152</c:v>
                </c:pt>
                <c:pt idx="3583">
                  <c:v>9287</c:v>
                </c:pt>
                <c:pt idx="3584">
                  <c:v>9315</c:v>
                </c:pt>
                <c:pt idx="3585">
                  <c:v>8880</c:v>
                </c:pt>
                <c:pt idx="3586">
                  <c:v>8089</c:v>
                </c:pt>
                <c:pt idx="3587">
                  <c:v>7523</c:v>
                </c:pt>
                <c:pt idx="3588">
                  <c:v>7396</c:v>
                </c:pt>
                <c:pt idx="3589">
                  <c:v>7290</c:v>
                </c:pt>
                <c:pt idx="3590">
                  <c:v>7405</c:v>
                </c:pt>
                <c:pt idx="3591">
                  <c:v>7707</c:v>
                </c:pt>
                <c:pt idx="3592">
                  <c:v>8231</c:v>
                </c:pt>
                <c:pt idx="3593">
                  <c:v>9260</c:v>
                </c:pt>
                <c:pt idx="3594">
                  <c:v>9961</c:v>
                </c:pt>
                <c:pt idx="3595">
                  <c:v>9934</c:v>
                </c:pt>
                <c:pt idx="3596">
                  <c:v>9129</c:v>
                </c:pt>
                <c:pt idx="3597">
                  <c:v>8524</c:v>
                </c:pt>
                <c:pt idx="3598">
                  <c:v>8802</c:v>
                </c:pt>
                <c:pt idx="3599">
                  <c:v>8978</c:v>
                </c:pt>
                <c:pt idx="3600">
                  <c:v>8318</c:v>
                </c:pt>
                <c:pt idx="3601">
                  <c:v>8032</c:v>
                </c:pt>
                <c:pt idx="3602">
                  <c:v>7573</c:v>
                </c:pt>
                <c:pt idx="3603">
                  <c:v>7199</c:v>
                </c:pt>
                <c:pt idx="3604">
                  <c:v>7168</c:v>
                </c:pt>
                <c:pt idx="3605">
                  <c:v>7733</c:v>
                </c:pt>
                <c:pt idx="3606">
                  <c:v>9138</c:v>
                </c:pt>
                <c:pt idx="3607">
                  <c:v>10166</c:v>
                </c:pt>
                <c:pt idx="3608">
                  <c:v>10138</c:v>
                </c:pt>
                <c:pt idx="3609">
                  <c:v>9684</c:v>
                </c:pt>
                <c:pt idx="3610">
                  <c:v>8970</c:v>
                </c:pt>
                <c:pt idx="3611">
                  <c:v>8350</c:v>
                </c:pt>
                <c:pt idx="3612">
                  <c:v>7995</c:v>
                </c:pt>
                <c:pt idx="3613">
                  <c:v>7828</c:v>
                </c:pt>
                <c:pt idx="3614">
                  <c:v>7954</c:v>
                </c:pt>
                <c:pt idx="3615">
                  <c:v>8438</c:v>
                </c:pt>
                <c:pt idx="3616">
                  <c:v>9062</c:v>
                </c:pt>
                <c:pt idx="3617">
                  <c:v>10116</c:v>
                </c:pt>
                <c:pt idx="3618">
                  <c:v>10874</c:v>
                </c:pt>
                <c:pt idx="3619">
                  <c:v>10813</c:v>
                </c:pt>
                <c:pt idx="3620">
                  <c:v>9981</c:v>
                </c:pt>
                <c:pt idx="3621">
                  <c:v>9330</c:v>
                </c:pt>
                <c:pt idx="3622">
                  <c:v>9466</c:v>
                </c:pt>
                <c:pt idx="3623">
                  <c:v>9529</c:v>
                </c:pt>
                <c:pt idx="3624">
                  <c:v>8981</c:v>
                </c:pt>
                <c:pt idx="3625">
                  <c:v>8635</c:v>
                </c:pt>
                <c:pt idx="3626">
                  <c:v>8361</c:v>
                </c:pt>
                <c:pt idx="3627">
                  <c:v>7987</c:v>
                </c:pt>
                <c:pt idx="3628">
                  <c:v>7930</c:v>
                </c:pt>
                <c:pt idx="3629">
                  <c:v>8653</c:v>
                </c:pt>
                <c:pt idx="3630">
                  <c:v>9937</c:v>
                </c:pt>
                <c:pt idx="3631">
                  <c:v>10924</c:v>
                </c:pt>
                <c:pt idx="3632">
                  <c:v>10981</c:v>
                </c:pt>
                <c:pt idx="3633">
                  <c:v>10513</c:v>
                </c:pt>
                <c:pt idx="3634">
                  <c:v>9726</c:v>
                </c:pt>
                <c:pt idx="3635">
                  <c:v>9067</c:v>
                </c:pt>
                <c:pt idx="3636">
                  <c:v>8607</c:v>
                </c:pt>
                <c:pt idx="3637">
                  <c:v>8412</c:v>
                </c:pt>
                <c:pt idx="3638">
                  <c:v>8510</c:v>
                </c:pt>
                <c:pt idx="3639">
                  <c:v>8873</c:v>
                </c:pt>
                <c:pt idx="3640">
                  <c:v>9522</c:v>
                </c:pt>
                <c:pt idx="3641">
                  <c:v>10556</c:v>
                </c:pt>
                <c:pt idx="3642">
                  <c:v>11285</c:v>
                </c:pt>
                <c:pt idx="3643">
                  <c:v>11228</c:v>
                </c:pt>
                <c:pt idx="3644">
                  <c:v>10397</c:v>
                </c:pt>
                <c:pt idx="3645">
                  <c:v>9722</c:v>
                </c:pt>
                <c:pt idx="3646">
                  <c:v>9987</c:v>
                </c:pt>
                <c:pt idx="3647">
                  <c:v>10135</c:v>
                </c:pt>
                <c:pt idx="3648">
                  <c:v>9650</c:v>
                </c:pt>
                <c:pt idx="3649">
                  <c:v>9369</c:v>
                </c:pt>
                <c:pt idx="3650">
                  <c:v>9046</c:v>
                </c:pt>
                <c:pt idx="3651">
                  <c:v>8652</c:v>
                </c:pt>
                <c:pt idx="3652">
                  <c:v>8461</c:v>
                </c:pt>
                <c:pt idx="3653">
                  <c:v>8981</c:v>
                </c:pt>
                <c:pt idx="3654">
                  <c:v>10174</c:v>
                </c:pt>
                <c:pt idx="3655">
                  <c:v>11126</c:v>
                </c:pt>
                <c:pt idx="3656">
                  <c:v>11106</c:v>
                </c:pt>
                <c:pt idx="3657">
                  <c:v>10622</c:v>
                </c:pt>
                <c:pt idx="3658">
                  <c:v>9845</c:v>
                </c:pt>
                <c:pt idx="3659">
                  <c:v>9106</c:v>
                </c:pt>
                <c:pt idx="3660">
                  <c:v>8503</c:v>
                </c:pt>
                <c:pt idx="3661">
                  <c:v>8083</c:v>
                </c:pt>
                <c:pt idx="3662">
                  <c:v>8154</c:v>
                </c:pt>
                <c:pt idx="3663">
                  <c:v>8587</c:v>
                </c:pt>
                <c:pt idx="3664">
                  <c:v>9156</c:v>
                </c:pt>
                <c:pt idx="3665">
                  <c:v>10168</c:v>
                </c:pt>
                <c:pt idx="3666">
                  <c:v>10877</c:v>
                </c:pt>
                <c:pt idx="3667">
                  <c:v>10802</c:v>
                </c:pt>
                <c:pt idx="3668">
                  <c:v>9795</c:v>
                </c:pt>
                <c:pt idx="3669">
                  <c:v>9143</c:v>
                </c:pt>
                <c:pt idx="3670">
                  <c:v>9356</c:v>
                </c:pt>
                <c:pt idx="3671">
                  <c:v>9355</c:v>
                </c:pt>
                <c:pt idx="3672">
                  <c:v>8926</c:v>
                </c:pt>
                <c:pt idx="3673">
                  <c:v>8718</c:v>
                </c:pt>
                <c:pt idx="3674">
                  <c:v>8413</c:v>
                </c:pt>
                <c:pt idx="3675">
                  <c:v>7963</c:v>
                </c:pt>
                <c:pt idx="3676">
                  <c:v>7966</c:v>
                </c:pt>
                <c:pt idx="3677">
                  <c:v>8581</c:v>
                </c:pt>
                <c:pt idx="3678">
                  <c:v>9928</c:v>
                </c:pt>
                <c:pt idx="3679">
                  <c:v>10969</c:v>
                </c:pt>
                <c:pt idx="3680">
                  <c:v>11090</c:v>
                </c:pt>
                <c:pt idx="3681">
                  <c:v>10693</c:v>
                </c:pt>
                <c:pt idx="3682">
                  <c:v>9929</c:v>
                </c:pt>
                <c:pt idx="3683">
                  <c:v>9281</c:v>
                </c:pt>
                <c:pt idx="3684">
                  <c:v>8843</c:v>
                </c:pt>
                <c:pt idx="3685">
                  <c:v>8590</c:v>
                </c:pt>
                <c:pt idx="3686">
                  <c:v>8643</c:v>
                </c:pt>
                <c:pt idx="3687">
                  <c:v>8886</c:v>
                </c:pt>
                <c:pt idx="3688">
                  <c:v>9404</c:v>
                </c:pt>
                <c:pt idx="3689">
                  <c:v>10293</c:v>
                </c:pt>
                <c:pt idx="3690">
                  <c:v>10761</c:v>
                </c:pt>
                <c:pt idx="3691">
                  <c:v>10579</c:v>
                </c:pt>
                <c:pt idx="3692">
                  <c:v>9821</c:v>
                </c:pt>
                <c:pt idx="3693">
                  <c:v>9198</c:v>
                </c:pt>
                <c:pt idx="3694">
                  <c:v>9396</c:v>
                </c:pt>
                <c:pt idx="3695">
                  <c:v>9449</c:v>
                </c:pt>
                <c:pt idx="3696">
                  <c:v>8935</c:v>
                </c:pt>
                <c:pt idx="3697">
                  <c:v>8649</c:v>
                </c:pt>
                <c:pt idx="3698">
                  <c:v>8296</c:v>
                </c:pt>
                <c:pt idx="3699">
                  <c:v>7660</c:v>
                </c:pt>
                <c:pt idx="3700">
                  <c:v>7441</c:v>
                </c:pt>
                <c:pt idx="3701">
                  <c:v>7955</c:v>
                </c:pt>
                <c:pt idx="3702">
                  <c:v>8377</c:v>
                </c:pt>
                <c:pt idx="3703">
                  <c:v>8687</c:v>
                </c:pt>
                <c:pt idx="3704">
                  <c:v>8899</c:v>
                </c:pt>
                <c:pt idx="3705">
                  <c:v>8831</c:v>
                </c:pt>
                <c:pt idx="3706">
                  <c:v>8326</c:v>
                </c:pt>
                <c:pt idx="3707">
                  <c:v>7931</c:v>
                </c:pt>
                <c:pt idx="3708">
                  <c:v>7795</c:v>
                </c:pt>
                <c:pt idx="3709">
                  <c:v>7561</c:v>
                </c:pt>
                <c:pt idx="3710">
                  <c:v>7547</c:v>
                </c:pt>
                <c:pt idx="3711">
                  <c:v>7749</c:v>
                </c:pt>
                <c:pt idx="3712">
                  <c:v>8435</c:v>
                </c:pt>
                <c:pt idx="3713">
                  <c:v>9301</c:v>
                </c:pt>
                <c:pt idx="3714">
                  <c:v>9887</c:v>
                </c:pt>
                <c:pt idx="3715">
                  <c:v>9785</c:v>
                </c:pt>
                <c:pt idx="3716">
                  <c:v>9137</c:v>
                </c:pt>
                <c:pt idx="3717">
                  <c:v>8719</c:v>
                </c:pt>
                <c:pt idx="3718">
                  <c:v>9018</c:v>
                </c:pt>
                <c:pt idx="3719">
                  <c:v>9392</c:v>
                </c:pt>
                <c:pt idx="3720">
                  <c:v>8602</c:v>
                </c:pt>
                <c:pt idx="3721">
                  <c:v>8110</c:v>
                </c:pt>
                <c:pt idx="3722">
                  <c:v>7811</c:v>
                </c:pt>
                <c:pt idx="3723">
                  <c:v>7347</c:v>
                </c:pt>
                <c:pt idx="3724">
                  <c:v>7228</c:v>
                </c:pt>
                <c:pt idx="3725">
                  <c:v>7333</c:v>
                </c:pt>
                <c:pt idx="3726">
                  <c:v>7619</c:v>
                </c:pt>
                <c:pt idx="3727">
                  <c:v>7857</c:v>
                </c:pt>
                <c:pt idx="3728">
                  <c:v>8306</c:v>
                </c:pt>
                <c:pt idx="3729">
                  <c:v>8616</c:v>
                </c:pt>
                <c:pt idx="3730">
                  <c:v>8730</c:v>
                </c:pt>
                <c:pt idx="3731">
                  <c:v>8759</c:v>
                </c:pt>
                <c:pt idx="3732">
                  <c:v>9008</c:v>
                </c:pt>
                <c:pt idx="3733">
                  <c:v>8531</c:v>
                </c:pt>
                <c:pt idx="3734">
                  <c:v>8197</c:v>
                </c:pt>
                <c:pt idx="3735">
                  <c:v>8343</c:v>
                </c:pt>
                <c:pt idx="3736">
                  <c:v>8598</c:v>
                </c:pt>
                <c:pt idx="3737">
                  <c:v>9396</c:v>
                </c:pt>
                <c:pt idx="3738">
                  <c:v>9899</c:v>
                </c:pt>
                <c:pt idx="3739">
                  <c:v>9933</c:v>
                </c:pt>
                <c:pt idx="3740">
                  <c:v>9489</c:v>
                </c:pt>
                <c:pt idx="3741">
                  <c:v>8925</c:v>
                </c:pt>
                <c:pt idx="3742">
                  <c:v>9254</c:v>
                </c:pt>
                <c:pt idx="3743">
                  <c:v>9468</c:v>
                </c:pt>
                <c:pt idx="3744">
                  <c:v>9227</c:v>
                </c:pt>
                <c:pt idx="3745">
                  <c:v>8910</c:v>
                </c:pt>
                <c:pt idx="3746">
                  <c:v>8616</c:v>
                </c:pt>
                <c:pt idx="3747">
                  <c:v>8245</c:v>
                </c:pt>
                <c:pt idx="3748">
                  <c:v>8234</c:v>
                </c:pt>
                <c:pt idx="3749">
                  <c:v>8772</c:v>
                </c:pt>
                <c:pt idx="3750">
                  <c:v>9974</c:v>
                </c:pt>
                <c:pt idx="3751">
                  <c:v>10882</c:v>
                </c:pt>
                <c:pt idx="3752">
                  <c:v>11040</c:v>
                </c:pt>
                <c:pt idx="3753">
                  <c:v>10670</c:v>
                </c:pt>
                <c:pt idx="3754">
                  <c:v>10048</c:v>
                </c:pt>
                <c:pt idx="3755">
                  <c:v>9719</c:v>
                </c:pt>
                <c:pt idx="3756">
                  <c:v>9280</c:v>
                </c:pt>
                <c:pt idx="3757">
                  <c:v>8837</c:v>
                </c:pt>
                <c:pt idx="3758">
                  <c:v>8428</c:v>
                </c:pt>
                <c:pt idx="3759">
                  <c:v>8613</c:v>
                </c:pt>
                <c:pt idx="3760">
                  <c:v>8560</c:v>
                </c:pt>
                <c:pt idx="3761">
                  <c:v>8985</c:v>
                </c:pt>
                <c:pt idx="3762">
                  <c:v>9147</c:v>
                </c:pt>
                <c:pt idx="3763">
                  <c:v>8591</c:v>
                </c:pt>
                <c:pt idx="3764">
                  <c:v>7487</c:v>
                </c:pt>
                <c:pt idx="3765">
                  <c:v>6464</c:v>
                </c:pt>
                <c:pt idx="3766">
                  <c:v>6606</c:v>
                </c:pt>
                <c:pt idx="3767">
                  <c:v>6757</c:v>
                </c:pt>
                <c:pt idx="3768">
                  <c:v>6341</c:v>
                </c:pt>
                <c:pt idx="3769">
                  <c:v>5854</c:v>
                </c:pt>
                <c:pt idx="3770">
                  <c:v>5328</c:v>
                </c:pt>
                <c:pt idx="3771">
                  <c:v>4659</c:v>
                </c:pt>
                <c:pt idx="3772">
                  <c:v>4498</c:v>
                </c:pt>
                <c:pt idx="3773">
                  <c:v>4969</c:v>
                </c:pt>
                <c:pt idx="3774">
                  <c:v>6119</c:v>
                </c:pt>
                <c:pt idx="3775">
                  <c:v>7015</c:v>
                </c:pt>
                <c:pt idx="3776">
                  <c:v>7228</c:v>
                </c:pt>
                <c:pt idx="3777">
                  <c:v>7090</c:v>
                </c:pt>
                <c:pt idx="3778">
                  <c:v>6938</c:v>
                </c:pt>
                <c:pt idx="3779">
                  <c:v>6930</c:v>
                </c:pt>
                <c:pt idx="3780">
                  <c:v>6922</c:v>
                </c:pt>
                <c:pt idx="3781">
                  <c:v>6636</c:v>
                </c:pt>
                <c:pt idx="3782">
                  <c:v>6867</c:v>
                </c:pt>
                <c:pt idx="3783">
                  <c:v>7029</c:v>
                </c:pt>
                <c:pt idx="3784">
                  <c:v>7805</c:v>
                </c:pt>
                <c:pt idx="3785">
                  <c:v>8436</c:v>
                </c:pt>
                <c:pt idx="3786">
                  <c:v>8597</c:v>
                </c:pt>
                <c:pt idx="3787">
                  <c:v>8316</c:v>
                </c:pt>
                <c:pt idx="3788">
                  <c:v>7478</c:v>
                </c:pt>
                <c:pt idx="3789">
                  <c:v>6633</c:v>
                </c:pt>
                <c:pt idx="3790">
                  <c:v>6814</c:v>
                </c:pt>
                <c:pt idx="3791">
                  <c:v>6965</c:v>
                </c:pt>
                <c:pt idx="3792">
                  <c:v>6178</c:v>
                </c:pt>
                <c:pt idx="3793">
                  <c:v>5972</c:v>
                </c:pt>
                <c:pt idx="3794">
                  <c:v>5494</c:v>
                </c:pt>
                <c:pt idx="3795">
                  <c:v>5111</c:v>
                </c:pt>
                <c:pt idx="3796">
                  <c:v>5202</c:v>
                </c:pt>
                <c:pt idx="3797">
                  <c:v>6137</c:v>
                </c:pt>
                <c:pt idx="3798">
                  <c:v>7667</c:v>
                </c:pt>
                <c:pt idx="3799">
                  <c:v>8904</c:v>
                </c:pt>
                <c:pt idx="3800">
                  <c:v>9509</c:v>
                </c:pt>
                <c:pt idx="3801">
                  <c:v>9525</c:v>
                </c:pt>
                <c:pt idx="3802">
                  <c:v>9484</c:v>
                </c:pt>
                <c:pt idx="3803">
                  <c:v>9398</c:v>
                </c:pt>
                <c:pt idx="3804">
                  <c:v>9415</c:v>
                </c:pt>
                <c:pt idx="3805">
                  <c:v>9233</c:v>
                </c:pt>
                <c:pt idx="3806">
                  <c:v>9202</c:v>
                </c:pt>
                <c:pt idx="3807">
                  <c:v>9395</c:v>
                </c:pt>
                <c:pt idx="3808">
                  <c:v>9589</c:v>
                </c:pt>
                <c:pt idx="3809">
                  <c:v>10438</c:v>
                </c:pt>
                <c:pt idx="3810">
                  <c:v>10822</c:v>
                </c:pt>
                <c:pt idx="3811">
                  <c:v>10626</c:v>
                </c:pt>
                <c:pt idx="3812">
                  <c:v>9912</c:v>
                </c:pt>
                <c:pt idx="3813">
                  <c:v>9414</c:v>
                </c:pt>
                <c:pt idx="3814">
                  <c:v>9535</c:v>
                </c:pt>
                <c:pt idx="3815">
                  <c:v>9647</c:v>
                </c:pt>
                <c:pt idx="3816">
                  <c:v>9037</c:v>
                </c:pt>
                <c:pt idx="3817">
                  <c:v>8867</c:v>
                </c:pt>
                <c:pt idx="3818">
                  <c:v>8584</c:v>
                </c:pt>
                <c:pt idx="3819">
                  <c:v>8252</c:v>
                </c:pt>
                <c:pt idx="3820">
                  <c:v>8246</c:v>
                </c:pt>
                <c:pt idx="3821">
                  <c:v>8760</c:v>
                </c:pt>
                <c:pt idx="3822">
                  <c:v>9942</c:v>
                </c:pt>
                <c:pt idx="3823">
                  <c:v>10934</c:v>
                </c:pt>
                <c:pt idx="3824">
                  <c:v>10932</c:v>
                </c:pt>
                <c:pt idx="3825">
                  <c:v>10537</c:v>
                </c:pt>
                <c:pt idx="3826">
                  <c:v>9715</c:v>
                </c:pt>
                <c:pt idx="3827">
                  <c:v>9147</c:v>
                </c:pt>
                <c:pt idx="3828">
                  <c:v>8220</c:v>
                </c:pt>
                <c:pt idx="3829">
                  <c:v>7740</c:v>
                </c:pt>
                <c:pt idx="3830">
                  <c:v>7375</c:v>
                </c:pt>
                <c:pt idx="3831">
                  <c:v>7289</c:v>
                </c:pt>
                <c:pt idx="3832">
                  <c:v>7267</c:v>
                </c:pt>
                <c:pt idx="3833">
                  <c:v>7793</c:v>
                </c:pt>
                <c:pt idx="3834">
                  <c:v>7907</c:v>
                </c:pt>
                <c:pt idx="3835">
                  <c:v>7678</c:v>
                </c:pt>
                <c:pt idx="3836">
                  <c:v>6660</c:v>
                </c:pt>
                <c:pt idx="3837">
                  <c:v>6024</c:v>
                </c:pt>
                <c:pt idx="3838">
                  <c:v>6309</c:v>
                </c:pt>
                <c:pt idx="3839">
                  <c:v>6421</c:v>
                </c:pt>
                <c:pt idx="3840">
                  <c:v>6032</c:v>
                </c:pt>
                <c:pt idx="3841">
                  <c:v>5705</c:v>
                </c:pt>
                <c:pt idx="3842">
                  <c:v>5164</c:v>
                </c:pt>
                <c:pt idx="3843">
                  <c:v>4732</c:v>
                </c:pt>
                <c:pt idx="3844">
                  <c:v>4536</c:v>
                </c:pt>
                <c:pt idx="3845">
                  <c:v>4844</c:v>
                </c:pt>
                <c:pt idx="3846">
                  <c:v>6057</c:v>
                </c:pt>
                <c:pt idx="3847">
                  <c:v>7063</c:v>
                </c:pt>
                <c:pt idx="3848">
                  <c:v>7379</c:v>
                </c:pt>
                <c:pt idx="3849">
                  <c:v>7396</c:v>
                </c:pt>
                <c:pt idx="3850">
                  <c:v>7301</c:v>
                </c:pt>
                <c:pt idx="3851">
                  <c:v>7614</c:v>
                </c:pt>
                <c:pt idx="3852">
                  <c:v>7912</c:v>
                </c:pt>
                <c:pt idx="3853">
                  <c:v>7905</c:v>
                </c:pt>
                <c:pt idx="3854">
                  <c:v>7784</c:v>
                </c:pt>
                <c:pt idx="3855">
                  <c:v>7832</c:v>
                </c:pt>
                <c:pt idx="3856">
                  <c:v>7947</c:v>
                </c:pt>
                <c:pt idx="3857">
                  <c:v>8589</c:v>
                </c:pt>
                <c:pt idx="3858">
                  <c:v>9108</c:v>
                </c:pt>
                <c:pt idx="3859">
                  <c:v>9226</c:v>
                </c:pt>
                <c:pt idx="3860">
                  <c:v>8836</c:v>
                </c:pt>
                <c:pt idx="3861">
                  <c:v>8494</c:v>
                </c:pt>
                <c:pt idx="3862">
                  <c:v>8904</c:v>
                </c:pt>
                <c:pt idx="3863">
                  <c:v>9124</c:v>
                </c:pt>
                <c:pt idx="3864">
                  <c:v>8267</c:v>
                </c:pt>
                <c:pt idx="3865">
                  <c:v>7774</c:v>
                </c:pt>
                <c:pt idx="3866">
                  <c:v>7460</c:v>
                </c:pt>
                <c:pt idx="3867">
                  <c:v>7014</c:v>
                </c:pt>
                <c:pt idx="3868">
                  <c:v>6709</c:v>
                </c:pt>
                <c:pt idx="3869">
                  <c:v>6921</c:v>
                </c:pt>
                <c:pt idx="3870">
                  <c:v>7125</c:v>
                </c:pt>
                <c:pt idx="3871">
                  <c:v>7557</c:v>
                </c:pt>
                <c:pt idx="3872">
                  <c:v>7836</c:v>
                </c:pt>
                <c:pt idx="3873">
                  <c:v>7741</c:v>
                </c:pt>
                <c:pt idx="3874">
                  <c:v>7372</c:v>
                </c:pt>
                <c:pt idx="3875">
                  <c:v>7096</c:v>
                </c:pt>
                <c:pt idx="3876">
                  <c:v>7080</c:v>
                </c:pt>
                <c:pt idx="3877">
                  <c:v>6691</c:v>
                </c:pt>
                <c:pt idx="3878">
                  <c:v>6470</c:v>
                </c:pt>
                <c:pt idx="3879">
                  <c:v>6335</c:v>
                </c:pt>
                <c:pt idx="3880">
                  <c:v>6344</c:v>
                </c:pt>
                <c:pt idx="3881">
                  <c:v>6684</c:v>
                </c:pt>
                <c:pt idx="3882">
                  <c:v>6741</c:v>
                </c:pt>
                <c:pt idx="3883">
                  <c:v>6556</c:v>
                </c:pt>
                <c:pt idx="3884">
                  <c:v>6053</c:v>
                </c:pt>
                <c:pt idx="3885">
                  <c:v>5394</c:v>
                </c:pt>
                <c:pt idx="3886">
                  <c:v>5497</c:v>
                </c:pt>
                <c:pt idx="3887">
                  <c:v>6036</c:v>
                </c:pt>
                <c:pt idx="3888">
                  <c:v>5299</c:v>
                </c:pt>
                <c:pt idx="3889">
                  <c:v>4737</c:v>
                </c:pt>
                <c:pt idx="3890">
                  <c:v>4159</c:v>
                </c:pt>
                <c:pt idx="3891">
                  <c:v>3646</c:v>
                </c:pt>
                <c:pt idx="3892">
                  <c:v>3492</c:v>
                </c:pt>
                <c:pt idx="3893">
                  <c:v>3566</c:v>
                </c:pt>
                <c:pt idx="3894">
                  <c:v>3914</c:v>
                </c:pt>
                <c:pt idx="3895">
                  <c:v>4289</c:v>
                </c:pt>
                <c:pt idx="3896">
                  <c:v>5111</c:v>
                </c:pt>
                <c:pt idx="3897">
                  <c:v>5645</c:v>
                </c:pt>
                <c:pt idx="3898">
                  <c:v>6126</c:v>
                </c:pt>
                <c:pt idx="3899">
                  <c:v>6513</c:v>
                </c:pt>
                <c:pt idx="3900">
                  <c:v>6780</c:v>
                </c:pt>
                <c:pt idx="3901">
                  <c:v>6465</c:v>
                </c:pt>
                <c:pt idx="3902">
                  <c:v>6606</c:v>
                </c:pt>
                <c:pt idx="3903">
                  <c:v>6592</c:v>
                </c:pt>
                <c:pt idx="3904">
                  <c:v>6951</c:v>
                </c:pt>
                <c:pt idx="3905">
                  <c:v>8108</c:v>
                </c:pt>
                <c:pt idx="3906">
                  <c:v>8893</c:v>
                </c:pt>
                <c:pt idx="3907">
                  <c:v>9281</c:v>
                </c:pt>
                <c:pt idx="3908">
                  <c:v>8922</c:v>
                </c:pt>
                <c:pt idx="3909">
                  <c:v>8402</c:v>
                </c:pt>
                <c:pt idx="3910">
                  <c:v>8654</c:v>
                </c:pt>
                <c:pt idx="3911">
                  <c:v>8895</c:v>
                </c:pt>
                <c:pt idx="3912">
                  <c:v>8242</c:v>
                </c:pt>
                <c:pt idx="3913">
                  <c:v>7791</c:v>
                </c:pt>
                <c:pt idx="3914">
                  <c:v>7368</c:v>
                </c:pt>
                <c:pt idx="3915">
                  <c:v>6796</c:v>
                </c:pt>
                <c:pt idx="3916">
                  <c:v>6549</c:v>
                </c:pt>
                <c:pt idx="3917">
                  <c:v>6877</c:v>
                </c:pt>
                <c:pt idx="3918">
                  <c:v>8081</c:v>
                </c:pt>
                <c:pt idx="3919">
                  <c:v>9112</c:v>
                </c:pt>
                <c:pt idx="3920">
                  <c:v>9068</c:v>
                </c:pt>
                <c:pt idx="3921">
                  <c:v>8910</c:v>
                </c:pt>
                <c:pt idx="3922">
                  <c:v>8545</c:v>
                </c:pt>
                <c:pt idx="3923">
                  <c:v>8228</c:v>
                </c:pt>
                <c:pt idx="3924">
                  <c:v>7942</c:v>
                </c:pt>
                <c:pt idx="3925">
                  <c:v>7464</c:v>
                </c:pt>
                <c:pt idx="3926">
                  <c:v>7244</c:v>
                </c:pt>
                <c:pt idx="3927">
                  <c:v>7269</c:v>
                </c:pt>
                <c:pt idx="3928">
                  <c:v>7579</c:v>
                </c:pt>
                <c:pt idx="3929">
                  <c:v>8384</c:v>
                </c:pt>
                <c:pt idx="3930">
                  <c:v>8709</c:v>
                </c:pt>
                <c:pt idx="3931">
                  <c:v>8987</c:v>
                </c:pt>
                <c:pt idx="3932">
                  <c:v>8347</c:v>
                </c:pt>
                <c:pt idx="3933">
                  <c:v>7645</c:v>
                </c:pt>
                <c:pt idx="3934">
                  <c:v>7791</c:v>
                </c:pt>
                <c:pt idx="3935">
                  <c:v>8125</c:v>
                </c:pt>
                <c:pt idx="3936">
                  <c:v>7592</c:v>
                </c:pt>
                <c:pt idx="3937">
                  <c:v>7263</c:v>
                </c:pt>
                <c:pt idx="3938">
                  <c:v>7017</c:v>
                </c:pt>
                <c:pt idx="3939">
                  <c:v>6786</c:v>
                </c:pt>
                <c:pt idx="3940">
                  <c:v>6749</c:v>
                </c:pt>
                <c:pt idx="3941">
                  <c:v>7343</c:v>
                </c:pt>
                <c:pt idx="3942">
                  <c:v>8936</c:v>
                </c:pt>
                <c:pt idx="3943">
                  <c:v>9991</c:v>
                </c:pt>
                <c:pt idx="3944">
                  <c:v>10250</c:v>
                </c:pt>
                <c:pt idx="3945">
                  <c:v>10162</c:v>
                </c:pt>
                <c:pt idx="3946">
                  <c:v>9945</c:v>
                </c:pt>
                <c:pt idx="3947">
                  <c:v>9618</c:v>
                </c:pt>
                <c:pt idx="3948">
                  <c:v>9294</c:v>
                </c:pt>
                <c:pt idx="3949">
                  <c:v>9017</c:v>
                </c:pt>
                <c:pt idx="3950">
                  <c:v>9102</c:v>
                </c:pt>
                <c:pt idx="3951">
                  <c:v>9758</c:v>
                </c:pt>
                <c:pt idx="3952">
                  <c:v>10167</c:v>
                </c:pt>
                <c:pt idx="3953">
                  <c:v>10818</c:v>
                </c:pt>
                <c:pt idx="3954">
                  <c:v>11396</c:v>
                </c:pt>
                <c:pt idx="3955">
                  <c:v>11620</c:v>
                </c:pt>
                <c:pt idx="3956">
                  <c:v>11101</c:v>
                </c:pt>
                <c:pt idx="3957">
                  <c:v>10422</c:v>
                </c:pt>
                <c:pt idx="3958">
                  <c:v>10712</c:v>
                </c:pt>
                <c:pt idx="3959">
                  <c:v>10925</c:v>
                </c:pt>
                <c:pt idx="3960">
                  <c:v>10198</c:v>
                </c:pt>
                <c:pt idx="3961">
                  <c:v>9832</c:v>
                </c:pt>
                <c:pt idx="3962">
                  <c:v>9741</c:v>
                </c:pt>
                <c:pt idx="3963">
                  <c:v>9510</c:v>
                </c:pt>
                <c:pt idx="3964">
                  <c:v>9599</c:v>
                </c:pt>
                <c:pt idx="3965">
                  <c:v>10313</c:v>
                </c:pt>
                <c:pt idx="3966">
                  <c:v>11731</c:v>
                </c:pt>
                <c:pt idx="3967">
                  <c:v>12848</c:v>
                </c:pt>
                <c:pt idx="3968">
                  <c:v>13048</c:v>
                </c:pt>
                <c:pt idx="3969">
                  <c:v>12792</c:v>
                </c:pt>
                <c:pt idx="3970">
                  <c:v>12216</c:v>
                </c:pt>
                <c:pt idx="3971">
                  <c:v>11885</c:v>
                </c:pt>
                <c:pt idx="3972">
                  <c:v>11614</c:v>
                </c:pt>
                <c:pt idx="3973">
                  <c:v>11328</c:v>
                </c:pt>
                <c:pt idx="3974">
                  <c:v>11297</c:v>
                </c:pt>
                <c:pt idx="3975">
                  <c:v>11742</c:v>
                </c:pt>
                <c:pt idx="3976">
                  <c:v>12158</c:v>
                </c:pt>
                <c:pt idx="3977">
                  <c:v>12984</c:v>
                </c:pt>
                <c:pt idx="3978">
                  <c:v>13502</c:v>
                </c:pt>
                <c:pt idx="3979">
                  <c:v>13335</c:v>
                </c:pt>
                <c:pt idx="3980">
                  <c:v>12475</c:v>
                </c:pt>
                <c:pt idx="3981">
                  <c:v>11784</c:v>
                </c:pt>
                <c:pt idx="3982">
                  <c:v>11836</c:v>
                </c:pt>
                <c:pt idx="3983">
                  <c:v>11813</c:v>
                </c:pt>
                <c:pt idx="3984">
                  <c:v>11270</c:v>
                </c:pt>
                <c:pt idx="3985">
                  <c:v>11119</c:v>
                </c:pt>
                <c:pt idx="3986">
                  <c:v>11062</c:v>
                </c:pt>
                <c:pt idx="3987">
                  <c:v>10745</c:v>
                </c:pt>
                <c:pt idx="3988">
                  <c:v>10710</c:v>
                </c:pt>
                <c:pt idx="3989">
                  <c:v>11389</c:v>
                </c:pt>
                <c:pt idx="3990">
                  <c:v>12853</c:v>
                </c:pt>
                <c:pt idx="3991">
                  <c:v>13943</c:v>
                </c:pt>
                <c:pt idx="3992">
                  <c:v>14187</c:v>
                </c:pt>
                <c:pt idx="3993">
                  <c:v>13811</c:v>
                </c:pt>
                <c:pt idx="3994">
                  <c:v>13128</c:v>
                </c:pt>
                <c:pt idx="3995">
                  <c:v>12710</c:v>
                </c:pt>
                <c:pt idx="3996">
                  <c:v>12429</c:v>
                </c:pt>
                <c:pt idx="3997">
                  <c:v>12081</c:v>
                </c:pt>
                <c:pt idx="3998">
                  <c:v>11980</c:v>
                </c:pt>
                <c:pt idx="3999">
                  <c:v>12120</c:v>
                </c:pt>
                <c:pt idx="4000">
                  <c:v>12452</c:v>
                </c:pt>
                <c:pt idx="4001">
                  <c:v>13195</c:v>
                </c:pt>
                <c:pt idx="4002">
                  <c:v>13535</c:v>
                </c:pt>
                <c:pt idx="4003">
                  <c:v>13159</c:v>
                </c:pt>
                <c:pt idx="4004">
                  <c:v>12188</c:v>
                </c:pt>
                <c:pt idx="4005">
                  <c:v>11385</c:v>
                </c:pt>
                <c:pt idx="4006">
                  <c:v>11388</c:v>
                </c:pt>
                <c:pt idx="4007">
                  <c:v>11512</c:v>
                </c:pt>
                <c:pt idx="4008">
                  <c:v>11347</c:v>
                </c:pt>
                <c:pt idx="4009">
                  <c:v>10979</c:v>
                </c:pt>
                <c:pt idx="4010">
                  <c:v>10597</c:v>
                </c:pt>
                <c:pt idx="4011">
                  <c:v>9958</c:v>
                </c:pt>
                <c:pt idx="4012">
                  <c:v>9820</c:v>
                </c:pt>
                <c:pt idx="4013">
                  <c:v>10380</c:v>
                </c:pt>
                <c:pt idx="4014">
                  <c:v>11528</c:v>
                </c:pt>
                <c:pt idx="4015">
                  <c:v>12462</c:v>
                </c:pt>
                <c:pt idx="4016">
                  <c:v>12480</c:v>
                </c:pt>
                <c:pt idx="4017">
                  <c:v>12146</c:v>
                </c:pt>
                <c:pt idx="4018">
                  <c:v>11471</c:v>
                </c:pt>
                <c:pt idx="4019">
                  <c:v>10823</c:v>
                </c:pt>
                <c:pt idx="4020">
                  <c:v>10555</c:v>
                </c:pt>
                <c:pt idx="4021">
                  <c:v>10070</c:v>
                </c:pt>
                <c:pt idx="4022">
                  <c:v>9984</c:v>
                </c:pt>
                <c:pt idx="4023">
                  <c:v>10173</c:v>
                </c:pt>
                <c:pt idx="4024">
                  <c:v>10364</c:v>
                </c:pt>
                <c:pt idx="4025">
                  <c:v>11225</c:v>
                </c:pt>
                <c:pt idx="4026">
                  <c:v>11739</c:v>
                </c:pt>
                <c:pt idx="4027">
                  <c:v>11730</c:v>
                </c:pt>
                <c:pt idx="4028">
                  <c:v>11353</c:v>
                </c:pt>
                <c:pt idx="4029">
                  <c:v>10623</c:v>
                </c:pt>
                <c:pt idx="4030">
                  <c:v>10884</c:v>
                </c:pt>
                <c:pt idx="4031">
                  <c:v>10862</c:v>
                </c:pt>
                <c:pt idx="4032">
                  <c:v>10015</c:v>
                </c:pt>
                <c:pt idx="4033">
                  <c:v>9904</c:v>
                </c:pt>
                <c:pt idx="4034">
                  <c:v>9734</c:v>
                </c:pt>
                <c:pt idx="4035">
                  <c:v>9449</c:v>
                </c:pt>
                <c:pt idx="4036">
                  <c:v>9589</c:v>
                </c:pt>
                <c:pt idx="4037">
                  <c:v>10111</c:v>
                </c:pt>
                <c:pt idx="4038">
                  <c:v>10476</c:v>
                </c:pt>
                <c:pt idx="4039">
                  <c:v>10925</c:v>
                </c:pt>
                <c:pt idx="4040">
                  <c:v>11211</c:v>
                </c:pt>
                <c:pt idx="4041">
                  <c:v>11381</c:v>
                </c:pt>
                <c:pt idx="4042">
                  <c:v>10873</c:v>
                </c:pt>
                <c:pt idx="4043">
                  <c:v>10520</c:v>
                </c:pt>
                <c:pt idx="4044">
                  <c:v>10555</c:v>
                </c:pt>
                <c:pt idx="4045">
                  <c:v>10008</c:v>
                </c:pt>
                <c:pt idx="4046">
                  <c:v>9885</c:v>
                </c:pt>
                <c:pt idx="4047">
                  <c:v>10217</c:v>
                </c:pt>
                <c:pt idx="4048">
                  <c:v>10815</c:v>
                </c:pt>
                <c:pt idx="4049">
                  <c:v>11795</c:v>
                </c:pt>
                <c:pt idx="4050">
                  <c:v>12314</c:v>
                </c:pt>
                <c:pt idx="4051">
                  <c:v>12229</c:v>
                </c:pt>
                <c:pt idx="4052">
                  <c:v>11781</c:v>
                </c:pt>
                <c:pt idx="4053">
                  <c:v>11344</c:v>
                </c:pt>
                <c:pt idx="4054">
                  <c:v>11683</c:v>
                </c:pt>
                <c:pt idx="4055">
                  <c:v>12018</c:v>
                </c:pt>
                <c:pt idx="4056">
                  <c:v>11707</c:v>
                </c:pt>
                <c:pt idx="4057">
                  <c:v>11353</c:v>
                </c:pt>
                <c:pt idx="4058">
                  <c:v>11037</c:v>
                </c:pt>
                <c:pt idx="4059">
                  <c:v>10449</c:v>
                </c:pt>
                <c:pt idx="4060">
                  <c:v>10073</c:v>
                </c:pt>
                <c:pt idx="4061">
                  <c:v>9995</c:v>
                </c:pt>
                <c:pt idx="4062">
                  <c:v>9952</c:v>
                </c:pt>
                <c:pt idx="4063">
                  <c:v>9912</c:v>
                </c:pt>
                <c:pt idx="4064">
                  <c:v>10059</c:v>
                </c:pt>
                <c:pt idx="4065">
                  <c:v>10047</c:v>
                </c:pt>
                <c:pt idx="4066">
                  <c:v>9603</c:v>
                </c:pt>
                <c:pt idx="4067">
                  <c:v>9374</c:v>
                </c:pt>
                <c:pt idx="4068">
                  <c:v>9262</c:v>
                </c:pt>
                <c:pt idx="4069">
                  <c:v>8416</c:v>
                </c:pt>
                <c:pt idx="4070">
                  <c:v>8122</c:v>
                </c:pt>
                <c:pt idx="4071">
                  <c:v>8278</c:v>
                </c:pt>
                <c:pt idx="4072">
                  <c:v>8220</c:v>
                </c:pt>
                <c:pt idx="4073">
                  <c:v>8976</c:v>
                </c:pt>
                <c:pt idx="4074">
                  <c:v>8907</c:v>
                </c:pt>
                <c:pt idx="4075">
                  <c:v>8955</c:v>
                </c:pt>
                <c:pt idx="4076">
                  <c:v>8572</c:v>
                </c:pt>
                <c:pt idx="4077">
                  <c:v>8155</c:v>
                </c:pt>
                <c:pt idx="4078">
                  <c:v>8288</c:v>
                </c:pt>
                <c:pt idx="4079">
                  <c:v>8472</c:v>
                </c:pt>
                <c:pt idx="4080">
                  <c:v>8434</c:v>
                </c:pt>
                <c:pt idx="4081">
                  <c:v>8207</c:v>
                </c:pt>
                <c:pt idx="4082">
                  <c:v>8002</c:v>
                </c:pt>
                <c:pt idx="4083">
                  <c:v>7897</c:v>
                </c:pt>
                <c:pt idx="4084">
                  <c:v>7849</c:v>
                </c:pt>
                <c:pt idx="4085">
                  <c:v>8568</c:v>
                </c:pt>
                <c:pt idx="4086">
                  <c:v>9827</c:v>
                </c:pt>
                <c:pt idx="4087">
                  <c:v>10849</c:v>
                </c:pt>
                <c:pt idx="4088">
                  <c:v>11333</c:v>
                </c:pt>
                <c:pt idx="4089">
                  <c:v>11385</c:v>
                </c:pt>
                <c:pt idx="4090">
                  <c:v>11005</c:v>
                </c:pt>
                <c:pt idx="4091">
                  <c:v>10719</c:v>
                </c:pt>
                <c:pt idx="4092">
                  <c:v>10554</c:v>
                </c:pt>
                <c:pt idx="4093">
                  <c:v>10326</c:v>
                </c:pt>
                <c:pt idx="4094">
                  <c:v>10263</c:v>
                </c:pt>
                <c:pt idx="4095">
                  <c:v>10317</c:v>
                </c:pt>
                <c:pt idx="4096">
                  <c:v>10698</c:v>
                </c:pt>
                <c:pt idx="4097">
                  <c:v>11395</c:v>
                </c:pt>
                <c:pt idx="4098">
                  <c:v>12035</c:v>
                </c:pt>
                <c:pt idx="4099">
                  <c:v>11539</c:v>
                </c:pt>
                <c:pt idx="4100">
                  <c:v>11033</c:v>
                </c:pt>
                <c:pt idx="4101">
                  <c:v>10212</c:v>
                </c:pt>
                <c:pt idx="4102">
                  <c:v>10323</c:v>
                </c:pt>
                <c:pt idx="4103">
                  <c:v>10294</c:v>
                </c:pt>
                <c:pt idx="4104">
                  <c:v>9827</c:v>
                </c:pt>
                <c:pt idx="4105">
                  <c:v>9398</c:v>
                </c:pt>
                <c:pt idx="4106">
                  <c:v>8540</c:v>
                </c:pt>
                <c:pt idx="4107">
                  <c:v>7915</c:v>
                </c:pt>
                <c:pt idx="4108">
                  <c:v>7496</c:v>
                </c:pt>
                <c:pt idx="4109">
                  <c:v>7653</c:v>
                </c:pt>
                <c:pt idx="4110">
                  <c:v>8618</c:v>
                </c:pt>
                <c:pt idx="4111">
                  <c:v>9499</c:v>
                </c:pt>
                <c:pt idx="4112">
                  <c:v>9638</c:v>
                </c:pt>
                <c:pt idx="4113">
                  <c:v>9369</c:v>
                </c:pt>
                <c:pt idx="4114">
                  <c:v>8998</c:v>
                </c:pt>
                <c:pt idx="4115">
                  <c:v>8925</c:v>
                </c:pt>
                <c:pt idx="4116">
                  <c:v>8498</c:v>
                </c:pt>
                <c:pt idx="4117">
                  <c:v>8236</c:v>
                </c:pt>
                <c:pt idx="4118">
                  <c:v>8418</c:v>
                </c:pt>
                <c:pt idx="4119">
                  <c:v>8359</c:v>
                </c:pt>
                <c:pt idx="4120">
                  <c:v>8563</c:v>
                </c:pt>
                <c:pt idx="4121">
                  <c:v>8576</c:v>
                </c:pt>
                <c:pt idx="4122">
                  <c:v>8865</c:v>
                </c:pt>
                <c:pt idx="4123">
                  <c:v>8498</c:v>
                </c:pt>
                <c:pt idx="4124">
                  <c:v>7905</c:v>
                </c:pt>
                <c:pt idx="4125">
                  <c:v>7278</c:v>
                </c:pt>
                <c:pt idx="4126">
                  <c:v>7324</c:v>
                </c:pt>
                <c:pt idx="4127">
                  <c:v>7387</c:v>
                </c:pt>
                <c:pt idx="4128">
                  <c:v>6935</c:v>
                </c:pt>
                <c:pt idx="4129">
                  <c:v>6514</c:v>
                </c:pt>
                <c:pt idx="4130">
                  <c:v>6071</c:v>
                </c:pt>
                <c:pt idx="4131">
                  <c:v>5549</c:v>
                </c:pt>
                <c:pt idx="4132">
                  <c:v>5193</c:v>
                </c:pt>
                <c:pt idx="4133">
                  <c:v>5764</c:v>
                </c:pt>
                <c:pt idx="4134">
                  <c:v>6826</c:v>
                </c:pt>
                <c:pt idx="4135">
                  <c:v>7663</c:v>
                </c:pt>
                <c:pt idx="4136">
                  <c:v>7861</c:v>
                </c:pt>
                <c:pt idx="4137">
                  <c:v>7594</c:v>
                </c:pt>
                <c:pt idx="4138">
                  <c:v>7437</c:v>
                </c:pt>
                <c:pt idx="4139">
                  <c:v>7496</c:v>
                </c:pt>
                <c:pt idx="4140">
                  <c:v>7492</c:v>
                </c:pt>
                <c:pt idx="4141">
                  <c:v>7266</c:v>
                </c:pt>
                <c:pt idx="4142">
                  <c:v>7233</c:v>
                </c:pt>
                <c:pt idx="4143">
                  <c:v>7227</c:v>
                </c:pt>
                <c:pt idx="4144">
                  <c:v>7644</c:v>
                </c:pt>
                <c:pt idx="4145">
                  <c:v>8318</c:v>
                </c:pt>
                <c:pt idx="4146">
                  <c:v>8968</c:v>
                </c:pt>
                <c:pt idx="4147">
                  <c:v>9291</c:v>
                </c:pt>
                <c:pt idx="4148">
                  <c:v>8833</c:v>
                </c:pt>
                <c:pt idx="4149">
                  <c:v>8431</c:v>
                </c:pt>
                <c:pt idx="4150">
                  <c:v>8776</c:v>
                </c:pt>
                <c:pt idx="4151">
                  <c:v>8754</c:v>
                </c:pt>
                <c:pt idx="4152">
                  <c:v>7739</c:v>
                </c:pt>
                <c:pt idx="4153">
                  <c:v>7773</c:v>
                </c:pt>
                <c:pt idx="4154">
                  <c:v>7686</c:v>
                </c:pt>
                <c:pt idx="4155">
                  <c:v>7696</c:v>
                </c:pt>
                <c:pt idx="4156">
                  <c:v>7683</c:v>
                </c:pt>
                <c:pt idx="4157">
                  <c:v>8276</c:v>
                </c:pt>
                <c:pt idx="4158">
                  <c:v>9538</c:v>
                </c:pt>
                <c:pt idx="4159">
                  <c:v>10657</c:v>
                </c:pt>
                <c:pt idx="4160">
                  <c:v>11151</c:v>
                </c:pt>
                <c:pt idx="4161">
                  <c:v>11207</c:v>
                </c:pt>
                <c:pt idx="4162">
                  <c:v>11160</c:v>
                </c:pt>
                <c:pt idx="4163">
                  <c:v>11281</c:v>
                </c:pt>
                <c:pt idx="4164">
                  <c:v>11187</c:v>
                </c:pt>
                <c:pt idx="4165">
                  <c:v>11001</c:v>
                </c:pt>
                <c:pt idx="4166">
                  <c:v>10848</c:v>
                </c:pt>
                <c:pt idx="4167">
                  <c:v>10962</c:v>
                </c:pt>
                <c:pt idx="4168">
                  <c:v>11166</c:v>
                </c:pt>
                <c:pt idx="4169">
                  <c:v>11804</c:v>
                </c:pt>
                <c:pt idx="4170">
                  <c:v>12249</c:v>
                </c:pt>
                <c:pt idx="4171">
                  <c:v>12152</c:v>
                </c:pt>
                <c:pt idx="4172">
                  <c:v>11164</c:v>
                </c:pt>
                <c:pt idx="4173">
                  <c:v>10369</c:v>
                </c:pt>
                <c:pt idx="4174">
                  <c:v>10327</c:v>
                </c:pt>
                <c:pt idx="4175">
                  <c:v>10541</c:v>
                </c:pt>
                <c:pt idx="4176">
                  <c:v>9982</c:v>
                </c:pt>
                <c:pt idx="4177">
                  <c:v>9582</c:v>
                </c:pt>
                <c:pt idx="4178">
                  <c:v>9207</c:v>
                </c:pt>
                <c:pt idx="4179">
                  <c:v>8480</c:v>
                </c:pt>
                <c:pt idx="4180">
                  <c:v>8059</c:v>
                </c:pt>
                <c:pt idx="4181">
                  <c:v>8357</c:v>
                </c:pt>
                <c:pt idx="4182">
                  <c:v>9254</c:v>
                </c:pt>
                <c:pt idx="4183">
                  <c:v>9983</c:v>
                </c:pt>
                <c:pt idx="4184">
                  <c:v>10392</c:v>
                </c:pt>
                <c:pt idx="4185">
                  <c:v>10237</c:v>
                </c:pt>
                <c:pt idx="4186">
                  <c:v>9790</c:v>
                </c:pt>
                <c:pt idx="4187">
                  <c:v>9598</c:v>
                </c:pt>
                <c:pt idx="4188">
                  <c:v>9423</c:v>
                </c:pt>
                <c:pt idx="4189">
                  <c:v>9115</c:v>
                </c:pt>
                <c:pt idx="4190">
                  <c:v>9049</c:v>
                </c:pt>
                <c:pt idx="4191">
                  <c:v>9119</c:v>
                </c:pt>
                <c:pt idx="4192">
                  <c:v>9332</c:v>
                </c:pt>
                <c:pt idx="4193">
                  <c:v>10087</c:v>
                </c:pt>
                <c:pt idx="4194">
                  <c:v>10550</c:v>
                </c:pt>
                <c:pt idx="4195">
                  <c:v>10668</c:v>
                </c:pt>
                <c:pt idx="4196">
                  <c:v>10208</c:v>
                </c:pt>
                <c:pt idx="4197">
                  <c:v>9818</c:v>
                </c:pt>
                <c:pt idx="4198">
                  <c:v>10006</c:v>
                </c:pt>
                <c:pt idx="4199">
                  <c:v>10149</c:v>
                </c:pt>
                <c:pt idx="4200">
                  <c:v>9701</c:v>
                </c:pt>
                <c:pt idx="4201">
                  <c:v>9417</c:v>
                </c:pt>
                <c:pt idx="4202">
                  <c:v>9233</c:v>
                </c:pt>
                <c:pt idx="4203">
                  <c:v>8823</c:v>
                </c:pt>
                <c:pt idx="4204">
                  <c:v>8443</c:v>
                </c:pt>
                <c:pt idx="4205">
                  <c:v>8831</c:v>
                </c:pt>
                <c:pt idx="4206">
                  <c:v>9274</c:v>
                </c:pt>
                <c:pt idx="4207">
                  <c:v>9807</c:v>
                </c:pt>
                <c:pt idx="4208">
                  <c:v>10281</c:v>
                </c:pt>
                <c:pt idx="4209">
                  <c:v>10422</c:v>
                </c:pt>
                <c:pt idx="4210">
                  <c:v>9968</c:v>
                </c:pt>
                <c:pt idx="4211">
                  <c:v>9624</c:v>
                </c:pt>
                <c:pt idx="4212">
                  <c:v>9553</c:v>
                </c:pt>
                <c:pt idx="4213">
                  <c:v>9102</c:v>
                </c:pt>
                <c:pt idx="4214">
                  <c:v>8989</c:v>
                </c:pt>
                <c:pt idx="4215">
                  <c:v>9274</c:v>
                </c:pt>
                <c:pt idx="4216">
                  <c:v>9658</c:v>
                </c:pt>
                <c:pt idx="4217">
                  <c:v>10486</c:v>
                </c:pt>
                <c:pt idx="4218">
                  <c:v>11096</c:v>
                </c:pt>
                <c:pt idx="4219">
                  <c:v>10845</c:v>
                </c:pt>
                <c:pt idx="4220">
                  <c:v>10046</c:v>
                </c:pt>
                <c:pt idx="4221">
                  <c:v>9216</c:v>
                </c:pt>
                <c:pt idx="4222">
                  <c:v>9406</c:v>
                </c:pt>
                <c:pt idx="4223">
                  <c:v>9661</c:v>
                </c:pt>
                <c:pt idx="4224">
                  <c:v>8992</c:v>
                </c:pt>
                <c:pt idx="4225">
                  <c:v>8436</c:v>
                </c:pt>
                <c:pt idx="4226">
                  <c:v>7719</c:v>
                </c:pt>
                <c:pt idx="4227">
                  <c:v>7001</c:v>
                </c:pt>
                <c:pt idx="4228">
                  <c:v>6415</c:v>
                </c:pt>
                <c:pt idx="4229">
                  <c:v>6198</c:v>
                </c:pt>
                <c:pt idx="4230">
                  <c:v>6232</c:v>
                </c:pt>
                <c:pt idx="4231">
                  <c:v>6230</c:v>
                </c:pt>
                <c:pt idx="4232">
                  <c:v>6293</c:v>
                </c:pt>
                <c:pt idx="4233">
                  <c:v>6765</c:v>
                </c:pt>
                <c:pt idx="4234">
                  <c:v>7148</c:v>
                </c:pt>
                <c:pt idx="4235">
                  <c:v>7053</c:v>
                </c:pt>
                <c:pt idx="4236">
                  <c:v>7308</c:v>
                </c:pt>
                <c:pt idx="4237">
                  <c:v>6779</c:v>
                </c:pt>
                <c:pt idx="4238">
                  <c:v>6330</c:v>
                </c:pt>
                <c:pt idx="4239">
                  <c:v>6231</c:v>
                </c:pt>
                <c:pt idx="4240">
                  <c:v>6188</c:v>
                </c:pt>
                <c:pt idx="4241">
                  <c:v>6961</c:v>
                </c:pt>
                <c:pt idx="4242">
                  <c:v>7503</c:v>
                </c:pt>
                <c:pt idx="4243">
                  <c:v>7385</c:v>
                </c:pt>
                <c:pt idx="4244">
                  <c:v>7346</c:v>
                </c:pt>
                <c:pt idx="4245">
                  <c:v>7125</c:v>
                </c:pt>
                <c:pt idx="4246">
                  <c:v>7485</c:v>
                </c:pt>
                <c:pt idx="4247">
                  <c:v>7717</c:v>
                </c:pt>
                <c:pt idx="4248">
                  <c:v>7358</c:v>
                </c:pt>
                <c:pt idx="4249">
                  <c:v>7108</c:v>
                </c:pt>
                <c:pt idx="4250">
                  <c:v>6530</c:v>
                </c:pt>
                <c:pt idx="4251">
                  <c:v>5789</c:v>
                </c:pt>
                <c:pt idx="4252">
                  <c:v>4905</c:v>
                </c:pt>
                <c:pt idx="4253">
                  <c:v>4813</c:v>
                </c:pt>
                <c:pt idx="4254">
                  <c:v>4930</c:v>
                </c:pt>
                <c:pt idx="4255">
                  <c:v>5209</c:v>
                </c:pt>
                <c:pt idx="4256">
                  <c:v>5677</c:v>
                </c:pt>
                <c:pt idx="4257">
                  <c:v>6297</c:v>
                </c:pt>
                <c:pt idx="4258">
                  <c:v>6583</c:v>
                </c:pt>
                <c:pt idx="4259">
                  <c:v>6870</c:v>
                </c:pt>
                <c:pt idx="4260">
                  <c:v>7248</c:v>
                </c:pt>
                <c:pt idx="4261">
                  <c:v>6606</c:v>
                </c:pt>
                <c:pt idx="4262">
                  <c:v>6402</c:v>
                </c:pt>
                <c:pt idx="4263">
                  <c:v>6341</c:v>
                </c:pt>
                <c:pt idx="4264">
                  <c:v>6524</c:v>
                </c:pt>
                <c:pt idx="4265">
                  <c:v>7172</c:v>
                </c:pt>
                <c:pt idx="4266">
                  <c:v>7644</c:v>
                </c:pt>
                <c:pt idx="4267">
                  <c:v>7516</c:v>
                </c:pt>
                <c:pt idx="4268">
                  <c:v>7139</c:v>
                </c:pt>
                <c:pt idx="4269">
                  <c:v>7102</c:v>
                </c:pt>
                <c:pt idx="4270">
                  <c:v>7340</c:v>
                </c:pt>
                <c:pt idx="4271">
                  <c:v>7553</c:v>
                </c:pt>
                <c:pt idx="4272">
                  <c:v>7071</c:v>
                </c:pt>
                <c:pt idx="4273">
                  <c:v>6925</c:v>
                </c:pt>
                <c:pt idx="4274">
                  <c:v>6763</c:v>
                </c:pt>
                <c:pt idx="4275">
                  <c:v>6562</c:v>
                </c:pt>
                <c:pt idx="4276">
                  <c:v>6536</c:v>
                </c:pt>
                <c:pt idx="4277">
                  <c:v>6550</c:v>
                </c:pt>
                <c:pt idx="4278">
                  <c:v>7209</c:v>
                </c:pt>
                <c:pt idx="4279">
                  <c:v>8024</c:v>
                </c:pt>
                <c:pt idx="4280">
                  <c:v>8617</c:v>
                </c:pt>
                <c:pt idx="4281">
                  <c:v>9042</c:v>
                </c:pt>
                <c:pt idx="4282">
                  <c:v>8876</c:v>
                </c:pt>
                <c:pt idx="4283">
                  <c:v>8760</c:v>
                </c:pt>
                <c:pt idx="4284">
                  <c:v>8915</c:v>
                </c:pt>
                <c:pt idx="4285">
                  <c:v>8481</c:v>
                </c:pt>
                <c:pt idx="4286">
                  <c:v>8345</c:v>
                </c:pt>
                <c:pt idx="4287">
                  <c:v>8326</c:v>
                </c:pt>
                <c:pt idx="4288">
                  <c:v>8860</c:v>
                </c:pt>
                <c:pt idx="4289">
                  <c:v>9677</c:v>
                </c:pt>
                <c:pt idx="4290">
                  <c:v>10238</c:v>
                </c:pt>
                <c:pt idx="4291">
                  <c:v>10042</c:v>
                </c:pt>
                <c:pt idx="4292">
                  <c:v>9522</c:v>
                </c:pt>
                <c:pt idx="4293">
                  <c:v>8903</c:v>
                </c:pt>
                <c:pt idx="4294">
                  <c:v>9186</c:v>
                </c:pt>
                <c:pt idx="4295">
                  <c:v>9326</c:v>
                </c:pt>
                <c:pt idx="4296">
                  <c:v>8812</c:v>
                </c:pt>
                <c:pt idx="4297">
                  <c:v>8356</c:v>
                </c:pt>
                <c:pt idx="4298">
                  <c:v>8134</c:v>
                </c:pt>
                <c:pt idx="4299">
                  <c:v>7826</c:v>
                </c:pt>
                <c:pt idx="4300">
                  <c:v>7800</c:v>
                </c:pt>
                <c:pt idx="4301">
                  <c:v>8151</c:v>
                </c:pt>
                <c:pt idx="4302">
                  <c:v>8767</c:v>
                </c:pt>
                <c:pt idx="4303">
                  <c:v>9437</c:v>
                </c:pt>
                <c:pt idx="4304">
                  <c:v>9974</c:v>
                </c:pt>
                <c:pt idx="4305">
                  <c:v>10192</c:v>
                </c:pt>
                <c:pt idx="4306">
                  <c:v>9965</c:v>
                </c:pt>
                <c:pt idx="4307">
                  <c:v>9901</c:v>
                </c:pt>
                <c:pt idx="4308">
                  <c:v>9866</c:v>
                </c:pt>
                <c:pt idx="4309">
                  <c:v>9518</c:v>
                </c:pt>
                <c:pt idx="4310">
                  <c:v>9348</c:v>
                </c:pt>
                <c:pt idx="4311">
                  <c:v>9508</c:v>
                </c:pt>
                <c:pt idx="4312">
                  <c:v>9771</c:v>
                </c:pt>
                <c:pt idx="4313">
                  <c:v>10419</c:v>
                </c:pt>
                <c:pt idx="4314">
                  <c:v>10514</c:v>
                </c:pt>
                <c:pt idx="4315">
                  <c:v>10185</c:v>
                </c:pt>
                <c:pt idx="4316">
                  <c:v>9514</c:v>
                </c:pt>
                <c:pt idx="4317">
                  <c:v>8932</c:v>
                </c:pt>
                <c:pt idx="4318">
                  <c:v>9209</c:v>
                </c:pt>
                <c:pt idx="4319">
                  <c:v>9425</c:v>
                </c:pt>
                <c:pt idx="4320">
                  <c:v>8912</c:v>
                </c:pt>
                <c:pt idx="4321">
                  <c:v>8183</c:v>
                </c:pt>
                <c:pt idx="4322">
                  <c:v>7889</c:v>
                </c:pt>
                <c:pt idx="4323">
                  <c:v>7357</c:v>
                </c:pt>
                <c:pt idx="4324">
                  <c:v>7164</c:v>
                </c:pt>
                <c:pt idx="4325">
                  <c:v>7628</c:v>
                </c:pt>
                <c:pt idx="4326">
                  <c:v>8247</c:v>
                </c:pt>
                <c:pt idx="4327">
                  <c:v>8904</c:v>
                </c:pt>
                <c:pt idx="4328">
                  <c:v>9261</c:v>
                </c:pt>
                <c:pt idx="4329">
                  <c:v>9349</c:v>
                </c:pt>
                <c:pt idx="4330">
                  <c:v>9195</c:v>
                </c:pt>
                <c:pt idx="4331">
                  <c:v>9083</c:v>
                </c:pt>
                <c:pt idx="4332">
                  <c:v>9119</c:v>
                </c:pt>
                <c:pt idx="4333">
                  <c:v>8738</c:v>
                </c:pt>
                <c:pt idx="4334">
                  <c:v>8595</c:v>
                </c:pt>
                <c:pt idx="4335">
                  <c:v>8617</c:v>
                </c:pt>
                <c:pt idx="4336">
                  <c:v>8625</c:v>
                </c:pt>
                <c:pt idx="4337">
                  <c:v>9183</c:v>
                </c:pt>
                <c:pt idx="4338">
                  <c:v>9358</c:v>
                </c:pt>
                <c:pt idx="4339">
                  <c:v>9228</c:v>
                </c:pt>
                <c:pt idx="4340">
                  <c:v>8536</c:v>
                </c:pt>
                <c:pt idx="4341">
                  <c:v>8029</c:v>
                </c:pt>
                <c:pt idx="4342">
                  <c:v>8422</c:v>
                </c:pt>
                <c:pt idx="4343">
                  <c:v>8516</c:v>
                </c:pt>
                <c:pt idx="4344">
                  <c:v>7659</c:v>
                </c:pt>
                <c:pt idx="4345">
                  <c:v>7457</c:v>
                </c:pt>
                <c:pt idx="4346">
                  <c:v>7196</c:v>
                </c:pt>
                <c:pt idx="4347">
                  <c:v>6770</c:v>
                </c:pt>
                <c:pt idx="4348">
                  <c:v>6408</c:v>
                </c:pt>
                <c:pt idx="4349">
                  <c:v>6867</c:v>
                </c:pt>
                <c:pt idx="4350">
                  <c:v>7593</c:v>
                </c:pt>
                <c:pt idx="4351">
                  <c:v>8221</c:v>
                </c:pt>
                <c:pt idx="4352">
                  <c:v>8698</c:v>
                </c:pt>
                <c:pt idx="4353">
                  <c:v>8804</c:v>
                </c:pt>
                <c:pt idx="4354">
                  <c:v>8663</c:v>
                </c:pt>
                <c:pt idx="4355">
                  <c:v>8778</c:v>
                </c:pt>
                <c:pt idx="4356">
                  <c:v>8833</c:v>
                </c:pt>
                <c:pt idx="4357">
                  <c:v>8319</c:v>
                </c:pt>
                <c:pt idx="4358">
                  <c:v>8148</c:v>
                </c:pt>
                <c:pt idx="4359">
                  <c:v>8352</c:v>
                </c:pt>
                <c:pt idx="4360">
                  <c:v>8825</c:v>
                </c:pt>
                <c:pt idx="4361">
                  <c:v>9694</c:v>
                </c:pt>
                <c:pt idx="4362">
                  <c:v>10356</c:v>
                </c:pt>
                <c:pt idx="4363">
                  <c:v>10510</c:v>
                </c:pt>
                <c:pt idx="4364">
                  <c:v>10097</c:v>
                </c:pt>
                <c:pt idx="4365">
                  <c:v>9659</c:v>
                </c:pt>
                <c:pt idx="4366">
                  <c:v>9930</c:v>
                </c:pt>
                <c:pt idx="4367">
                  <c:v>9968</c:v>
                </c:pt>
                <c:pt idx="4368">
                  <c:v>9499</c:v>
                </c:pt>
                <c:pt idx="4369">
                  <c:v>9261</c:v>
                </c:pt>
                <c:pt idx="4370">
                  <c:v>8890</c:v>
                </c:pt>
                <c:pt idx="4371">
                  <c:v>8342</c:v>
                </c:pt>
                <c:pt idx="4372">
                  <c:v>8005</c:v>
                </c:pt>
                <c:pt idx="4373">
                  <c:v>8054</c:v>
                </c:pt>
                <c:pt idx="4374">
                  <c:v>8310</c:v>
                </c:pt>
                <c:pt idx="4375">
                  <c:v>8617</c:v>
                </c:pt>
                <c:pt idx="4376">
                  <c:v>8905</c:v>
                </c:pt>
                <c:pt idx="4377">
                  <c:v>8857</c:v>
                </c:pt>
                <c:pt idx="4378">
                  <c:v>8343</c:v>
                </c:pt>
                <c:pt idx="4379">
                  <c:v>7814</c:v>
                </c:pt>
                <c:pt idx="4380">
                  <c:v>7690</c:v>
                </c:pt>
                <c:pt idx="4381">
                  <c:v>7156</c:v>
                </c:pt>
                <c:pt idx="4382">
                  <c:v>7161</c:v>
                </c:pt>
                <c:pt idx="4383">
                  <c:v>7107</c:v>
                </c:pt>
                <c:pt idx="4384">
                  <c:v>7006</c:v>
                </c:pt>
                <c:pt idx="4385">
                  <c:v>7783</c:v>
                </c:pt>
                <c:pt idx="4386">
                  <c:v>7876</c:v>
                </c:pt>
                <c:pt idx="4387">
                  <c:v>7722</c:v>
                </c:pt>
                <c:pt idx="4388">
                  <c:v>7034</c:v>
                </c:pt>
                <c:pt idx="4389">
                  <c:v>6409</c:v>
                </c:pt>
                <c:pt idx="4390">
                  <c:v>6709</c:v>
                </c:pt>
                <c:pt idx="4391">
                  <c:v>7312</c:v>
                </c:pt>
                <c:pt idx="4392">
                  <c:v>7266</c:v>
                </c:pt>
                <c:pt idx="4393">
                  <c:v>6943</c:v>
                </c:pt>
                <c:pt idx="4394">
                  <c:v>6753</c:v>
                </c:pt>
                <c:pt idx="4395">
                  <c:v>6161</c:v>
                </c:pt>
                <c:pt idx="4396">
                  <c:v>5708</c:v>
                </c:pt>
                <c:pt idx="4397">
                  <c:v>5390</c:v>
                </c:pt>
                <c:pt idx="4398">
                  <c:v>5472</c:v>
                </c:pt>
                <c:pt idx="4399">
                  <c:v>5473</c:v>
                </c:pt>
                <c:pt idx="4400">
                  <c:v>5777</c:v>
                </c:pt>
                <c:pt idx="4401">
                  <c:v>6043</c:v>
                </c:pt>
                <c:pt idx="4402">
                  <c:v>6089</c:v>
                </c:pt>
                <c:pt idx="4403">
                  <c:v>6332</c:v>
                </c:pt>
                <c:pt idx="4404">
                  <c:v>6483</c:v>
                </c:pt>
                <c:pt idx="4405">
                  <c:v>5807</c:v>
                </c:pt>
                <c:pt idx="4406">
                  <c:v>5442</c:v>
                </c:pt>
                <c:pt idx="4407">
                  <c:v>5282</c:v>
                </c:pt>
                <c:pt idx="4408">
                  <c:v>5380</c:v>
                </c:pt>
                <c:pt idx="4409">
                  <c:v>6078</c:v>
                </c:pt>
                <c:pt idx="4410">
                  <c:v>6276</c:v>
                </c:pt>
                <c:pt idx="4411">
                  <c:v>6238</c:v>
                </c:pt>
                <c:pt idx="4412">
                  <c:v>6079</c:v>
                </c:pt>
                <c:pt idx="4413">
                  <c:v>5623</c:v>
                </c:pt>
                <c:pt idx="4414">
                  <c:v>5807</c:v>
                </c:pt>
                <c:pt idx="4415">
                  <c:v>6068</c:v>
                </c:pt>
                <c:pt idx="4416">
                  <c:v>6317</c:v>
                </c:pt>
                <c:pt idx="4417">
                  <c:v>5992</c:v>
                </c:pt>
                <c:pt idx="4418">
                  <c:v>5670</c:v>
                </c:pt>
                <c:pt idx="4419">
                  <c:v>4801</c:v>
                </c:pt>
                <c:pt idx="4420">
                  <c:v>4258</c:v>
                </c:pt>
                <c:pt idx="4421">
                  <c:v>4306</c:v>
                </c:pt>
                <c:pt idx="4422">
                  <c:v>4405</c:v>
                </c:pt>
                <c:pt idx="4423">
                  <c:v>4626</c:v>
                </c:pt>
                <c:pt idx="4424">
                  <c:v>5032</c:v>
                </c:pt>
                <c:pt idx="4425">
                  <c:v>5834</c:v>
                </c:pt>
                <c:pt idx="4426">
                  <c:v>6123</c:v>
                </c:pt>
                <c:pt idx="4427">
                  <c:v>6382</c:v>
                </c:pt>
                <c:pt idx="4428">
                  <c:v>6984</c:v>
                </c:pt>
                <c:pt idx="4429">
                  <c:v>6491</c:v>
                </c:pt>
                <c:pt idx="4430">
                  <c:v>6362</c:v>
                </c:pt>
                <c:pt idx="4431">
                  <c:v>6186</c:v>
                </c:pt>
                <c:pt idx="4432">
                  <c:v>6291</c:v>
                </c:pt>
                <c:pt idx="4433">
                  <c:v>6898</c:v>
                </c:pt>
                <c:pt idx="4434">
                  <c:v>7460</c:v>
                </c:pt>
                <c:pt idx="4435">
                  <c:v>7543</c:v>
                </c:pt>
                <c:pt idx="4436">
                  <c:v>6904</c:v>
                </c:pt>
                <c:pt idx="4437">
                  <c:v>6235</c:v>
                </c:pt>
                <c:pt idx="4438">
                  <c:v>6100</c:v>
                </c:pt>
                <c:pt idx="4439">
                  <c:v>6395</c:v>
                </c:pt>
                <c:pt idx="4440">
                  <c:v>5377</c:v>
                </c:pt>
                <c:pt idx="4441">
                  <c:v>4890</c:v>
                </c:pt>
                <c:pt idx="4442">
                  <c:v>4440</c:v>
                </c:pt>
                <c:pt idx="4443">
                  <c:v>3777</c:v>
                </c:pt>
                <c:pt idx="4444">
                  <c:v>3764</c:v>
                </c:pt>
                <c:pt idx="4445">
                  <c:v>4037</c:v>
                </c:pt>
                <c:pt idx="4446">
                  <c:v>4865</c:v>
                </c:pt>
                <c:pt idx="4447">
                  <c:v>5706</c:v>
                </c:pt>
                <c:pt idx="4448">
                  <c:v>6093</c:v>
                </c:pt>
                <c:pt idx="4449">
                  <c:v>6218</c:v>
                </c:pt>
                <c:pt idx="4450">
                  <c:v>6225</c:v>
                </c:pt>
                <c:pt idx="4451">
                  <c:v>6270</c:v>
                </c:pt>
                <c:pt idx="4452">
                  <c:v>6411</c:v>
                </c:pt>
                <c:pt idx="4453">
                  <c:v>6279</c:v>
                </c:pt>
                <c:pt idx="4454">
                  <c:v>6391</c:v>
                </c:pt>
                <c:pt idx="4455">
                  <c:v>6546</c:v>
                </c:pt>
                <c:pt idx="4456">
                  <c:v>6942</c:v>
                </c:pt>
                <c:pt idx="4457">
                  <c:v>7593</c:v>
                </c:pt>
                <c:pt idx="4458">
                  <c:v>8265</c:v>
                </c:pt>
                <c:pt idx="4459">
                  <c:v>8183</c:v>
                </c:pt>
                <c:pt idx="4460">
                  <c:v>7379</c:v>
                </c:pt>
                <c:pt idx="4461">
                  <c:v>6387</c:v>
                </c:pt>
                <c:pt idx="4462">
                  <c:v>6338</c:v>
                </c:pt>
                <c:pt idx="4463">
                  <c:v>6659</c:v>
                </c:pt>
                <c:pt idx="4464">
                  <c:v>6234</c:v>
                </c:pt>
                <c:pt idx="4465">
                  <c:v>5852</c:v>
                </c:pt>
                <c:pt idx="4466">
                  <c:v>5365</c:v>
                </c:pt>
                <c:pt idx="4467">
                  <c:v>4794</c:v>
                </c:pt>
                <c:pt idx="4468">
                  <c:v>4819</c:v>
                </c:pt>
                <c:pt idx="4469">
                  <c:v>5389</c:v>
                </c:pt>
                <c:pt idx="4470">
                  <c:v>6716</c:v>
                </c:pt>
                <c:pt idx="4471">
                  <c:v>7733</c:v>
                </c:pt>
                <c:pt idx="4472">
                  <c:v>8095</c:v>
                </c:pt>
                <c:pt idx="4473">
                  <c:v>8061</c:v>
                </c:pt>
                <c:pt idx="4474">
                  <c:v>7773</c:v>
                </c:pt>
                <c:pt idx="4475">
                  <c:v>7754</c:v>
                </c:pt>
                <c:pt idx="4476">
                  <c:v>7319</c:v>
                </c:pt>
                <c:pt idx="4477">
                  <c:v>6643</c:v>
                </c:pt>
                <c:pt idx="4478">
                  <c:v>6664</c:v>
                </c:pt>
                <c:pt idx="4479">
                  <c:v>6788</c:v>
                </c:pt>
                <c:pt idx="4480">
                  <c:v>7260</c:v>
                </c:pt>
                <c:pt idx="4481">
                  <c:v>8232</c:v>
                </c:pt>
                <c:pt idx="4482">
                  <c:v>8854</c:v>
                </c:pt>
                <c:pt idx="4483">
                  <c:v>8975</c:v>
                </c:pt>
                <c:pt idx="4484">
                  <c:v>8158</c:v>
                </c:pt>
                <c:pt idx="4485">
                  <c:v>7675</c:v>
                </c:pt>
                <c:pt idx="4486">
                  <c:v>8015</c:v>
                </c:pt>
                <c:pt idx="4487">
                  <c:v>8289</c:v>
                </c:pt>
                <c:pt idx="4488">
                  <c:v>7697</c:v>
                </c:pt>
                <c:pt idx="4489">
                  <c:v>7633</c:v>
                </c:pt>
                <c:pt idx="4490">
                  <c:v>7771</c:v>
                </c:pt>
                <c:pt idx="4491">
                  <c:v>7526</c:v>
                </c:pt>
                <c:pt idx="4492">
                  <c:v>7791</c:v>
                </c:pt>
                <c:pt idx="4493">
                  <c:v>8573</c:v>
                </c:pt>
                <c:pt idx="4494">
                  <c:v>9893</c:v>
                </c:pt>
                <c:pt idx="4495">
                  <c:v>11062</c:v>
                </c:pt>
                <c:pt idx="4496">
                  <c:v>11474</c:v>
                </c:pt>
                <c:pt idx="4497">
                  <c:v>11361</c:v>
                </c:pt>
                <c:pt idx="4498">
                  <c:v>11132</c:v>
                </c:pt>
                <c:pt idx="4499">
                  <c:v>10843</c:v>
                </c:pt>
                <c:pt idx="4500">
                  <c:v>10501</c:v>
                </c:pt>
                <c:pt idx="4501">
                  <c:v>10000</c:v>
                </c:pt>
                <c:pt idx="4502">
                  <c:v>9573</c:v>
                </c:pt>
                <c:pt idx="4503">
                  <c:v>9211</c:v>
                </c:pt>
                <c:pt idx="4504">
                  <c:v>8893</c:v>
                </c:pt>
                <c:pt idx="4505">
                  <c:v>9009</c:v>
                </c:pt>
                <c:pt idx="4506">
                  <c:v>8836</c:v>
                </c:pt>
                <c:pt idx="4507">
                  <c:v>8347</c:v>
                </c:pt>
                <c:pt idx="4508">
                  <c:v>7066</c:v>
                </c:pt>
                <c:pt idx="4509">
                  <c:v>6262</c:v>
                </c:pt>
                <c:pt idx="4510">
                  <c:v>6271</c:v>
                </c:pt>
                <c:pt idx="4511">
                  <c:v>6450</c:v>
                </c:pt>
                <c:pt idx="4512">
                  <c:v>5846</c:v>
                </c:pt>
                <c:pt idx="4513">
                  <c:v>5347</c:v>
                </c:pt>
                <c:pt idx="4514">
                  <c:v>4956</c:v>
                </c:pt>
                <c:pt idx="4515">
                  <c:v>4265</c:v>
                </c:pt>
                <c:pt idx="4516">
                  <c:v>4036</c:v>
                </c:pt>
                <c:pt idx="4517">
                  <c:v>4447</c:v>
                </c:pt>
                <c:pt idx="4518">
                  <c:v>5445</c:v>
                </c:pt>
                <c:pt idx="4519">
                  <c:v>6388</c:v>
                </c:pt>
                <c:pt idx="4520">
                  <c:v>6746</c:v>
                </c:pt>
                <c:pt idx="4521">
                  <c:v>6715</c:v>
                </c:pt>
                <c:pt idx="4522">
                  <c:v>6518</c:v>
                </c:pt>
                <c:pt idx="4523">
                  <c:v>6617</c:v>
                </c:pt>
                <c:pt idx="4524">
                  <c:v>6445</c:v>
                </c:pt>
                <c:pt idx="4525">
                  <c:v>6262</c:v>
                </c:pt>
                <c:pt idx="4526">
                  <c:v>6067</c:v>
                </c:pt>
                <c:pt idx="4527">
                  <c:v>5935</c:v>
                </c:pt>
                <c:pt idx="4528">
                  <c:v>6104</c:v>
                </c:pt>
                <c:pt idx="4529">
                  <c:v>6805</c:v>
                </c:pt>
                <c:pt idx="4530">
                  <c:v>7272</c:v>
                </c:pt>
                <c:pt idx="4531">
                  <c:v>7209</c:v>
                </c:pt>
                <c:pt idx="4532">
                  <c:v>6928</c:v>
                </c:pt>
                <c:pt idx="4533">
                  <c:v>7174</c:v>
                </c:pt>
                <c:pt idx="4534">
                  <c:v>7831</c:v>
                </c:pt>
                <c:pt idx="4535">
                  <c:v>7897</c:v>
                </c:pt>
                <c:pt idx="4536">
                  <c:v>7231</c:v>
                </c:pt>
                <c:pt idx="4537">
                  <c:v>7049</c:v>
                </c:pt>
                <c:pt idx="4538">
                  <c:v>7093</c:v>
                </c:pt>
                <c:pt idx="4539">
                  <c:v>6891</c:v>
                </c:pt>
                <c:pt idx="4540">
                  <c:v>6986</c:v>
                </c:pt>
                <c:pt idx="4541">
                  <c:v>7344</c:v>
                </c:pt>
                <c:pt idx="4542">
                  <c:v>7724</c:v>
                </c:pt>
                <c:pt idx="4543">
                  <c:v>8028</c:v>
                </c:pt>
                <c:pt idx="4544">
                  <c:v>8450</c:v>
                </c:pt>
                <c:pt idx="4545">
                  <c:v>8694</c:v>
                </c:pt>
                <c:pt idx="4546">
                  <c:v>8423</c:v>
                </c:pt>
                <c:pt idx="4547">
                  <c:v>8528</c:v>
                </c:pt>
                <c:pt idx="4548">
                  <c:v>8593</c:v>
                </c:pt>
                <c:pt idx="4549">
                  <c:v>8201</c:v>
                </c:pt>
                <c:pt idx="4550">
                  <c:v>8011</c:v>
                </c:pt>
                <c:pt idx="4551">
                  <c:v>7881</c:v>
                </c:pt>
                <c:pt idx="4552">
                  <c:v>7774</c:v>
                </c:pt>
                <c:pt idx="4553">
                  <c:v>8217</c:v>
                </c:pt>
                <c:pt idx="4554">
                  <c:v>8448</c:v>
                </c:pt>
                <c:pt idx="4555">
                  <c:v>8093</c:v>
                </c:pt>
                <c:pt idx="4556">
                  <c:v>7572</c:v>
                </c:pt>
                <c:pt idx="4557">
                  <c:v>7045</c:v>
                </c:pt>
                <c:pt idx="4558">
                  <c:v>7390</c:v>
                </c:pt>
                <c:pt idx="4559">
                  <c:v>7675</c:v>
                </c:pt>
                <c:pt idx="4560">
                  <c:v>7703</c:v>
                </c:pt>
                <c:pt idx="4561">
                  <c:v>7472</c:v>
                </c:pt>
                <c:pt idx="4562">
                  <c:v>7132</c:v>
                </c:pt>
                <c:pt idx="4563">
                  <c:v>6504</c:v>
                </c:pt>
                <c:pt idx="4564">
                  <c:v>6194</c:v>
                </c:pt>
                <c:pt idx="4565">
                  <c:v>6063</c:v>
                </c:pt>
                <c:pt idx="4566">
                  <c:v>6198</c:v>
                </c:pt>
                <c:pt idx="4567">
                  <c:v>6350</c:v>
                </c:pt>
                <c:pt idx="4568">
                  <c:v>6352</c:v>
                </c:pt>
                <c:pt idx="4569">
                  <c:v>6653</c:v>
                </c:pt>
                <c:pt idx="4570">
                  <c:v>6557</c:v>
                </c:pt>
                <c:pt idx="4571">
                  <c:v>6428</c:v>
                </c:pt>
                <c:pt idx="4572">
                  <c:v>6332</c:v>
                </c:pt>
                <c:pt idx="4573">
                  <c:v>5661</c:v>
                </c:pt>
                <c:pt idx="4574">
                  <c:v>5279</c:v>
                </c:pt>
                <c:pt idx="4575">
                  <c:v>5172</c:v>
                </c:pt>
                <c:pt idx="4576">
                  <c:v>5250</c:v>
                </c:pt>
                <c:pt idx="4577">
                  <c:v>5866</c:v>
                </c:pt>
                <c:pt idx="4578">
                  <c:v>6235</c:v>
                </c:pt>
                <c:pt idx="4579">
                  <c:v>6321</c:v>
                </c:pt>
                <c:pt idx="4580">
                  <c:v>5817</c:v>
                </c:pt>
                <c:pt idx="4581">
                  <c:v>5542</c:v>
                </c:pt>
                <c:pt idx="4582">
                  <c:v>5739</c:v>
                </c:pt>
                <c:pt idx="4583">
                  <c:v>6020</c:v>
                </c:pt>
                <c:pt idx="4584">
                  <c:v>6049</c:v>
                </c:pt>
                <c:pt idx="4585">
                  <c:v>5829</c:v>
                </c:pt>
                <c:pt idx="4586">
                  <c:v>5477</c:v>
                </c:pt>
                <c:pt idx="4587">
                  <c:v>4778</c:v>
                </c:pt>
                <c:pt idx="4588">
                  <c:v>4599</c:v>
                </c:pt>
                <c:pt idx="4589">
                  <c:v>5156</c:v>
                </c:pt>
                <c:pt idx="4590">
                  <c:v>6266</c:v>
                </c:pt>
                <c:pt idx="4591">
                  <c:v>7131</c:v>
                </c:pt>
                <c:pt idx="4592">
                  <c:v>7338</c:v>
                </c:pt>
                <c:pt idx="4593">
                  <c:v>7192</c:v>
                </c:pt>
                <c:pt idx="4594">
                  <c:v>6925</c:v>
                </c:pt>
                <c:pt idx="4595">
                  <c:v>6741</c:v>
                </c:pt>
                <c:pt idx="4596">
                  <c:v>6485</c:v>
                </c:pt>
                <c:pt idx="4597">
                  <c:v>6230</c:v>
                </c:pt>
                <c:pt idx="4598">
                  <c:v>5986</c:v>
                </c:pt>
                <c:pt idx="4599">
                  <c:v>6148</c:v>
                </c:pt>
                <c:pt idx="4600">
                  <c:v>6385</c:v>
                </c:pt>
                <c:pt idx="4601">
                  <c:v>7077</c:v>
                </c:pt>
                <c:pt idx="4602">
                  <c:v>7591</c:v>
                </c:pt>
                <c:pt idx="4603">
                  <c:v>7483</c:v>
                </c:pt>
                <c:pt idx="4604">
                  <c:v>6746</c:v>
                </c:pt>
                <c:pt idx="4605">
                  <c:v>6307</c:v>
                </c:pt>
                <c:pt idx="4606">
                  <c:v>6733</c:v>
                </c:pt>
                <c:pt idx="4607">
                  <c:v>6941</c:v>
                </c:pt>
                <c:pt idx="4608">
                  <c:v>6523</c:v>
                </c:pt>
                <c:pt idx="4609">
                  <c:v>6036</c:v>
                </c:pt>
                <c:pt idx="4610">
                  <c:v>5855</c:v>
                </c:pt>
                <c:pt idx="4611">
                  <c:v>5378</c:v>
                </c:pt>
                <c:pt idx="4612">
                  <c:v>5326</c:v>
                </c:pt>
                <c:pt idx="4613">
                  <c:v>5632</c:v>
                </c:pt>
                <c:pt idx="4614">
                  <c:v>6738</c:v>
                </c:pt>
                <c:pt idx="4615">
                  <c:v>7642</c:v>
                </c:pt>
                <c:pt idx="4616">
                  <c:v>7968</c:v>
                </c:pt>
                <c:pt idx="4617">
                  <c:v>7885</c:v>
                </c:pt>
                <c:pt idx="4618">
                  <c:v>7835</c:v>
                </c:pt>
                <c:pt idx="4619">
                  <c:v>7808</c:v>
                </c:pt>
                <c:pt idx="4620">
                  <c:v>7680</c:v>
                </c:pt>
                <c:pt idx="4621">
                  <c:v>7414</c:v>
                </c:pt>
                <c:pt idx="4622">
                  <c:v>7300</c:v>
                </c:pt>
                <c:pt idx="4623">
                  <c:v>7563</c:v>
                </c:pt>
                <c:pt idx="4624">
                  <c:v>8011</c:v>
                </c:pt>
                <c:pt idx="4625">
                  <c:v>8702</c:v>
                </c:pt>
                <c:pt idx="4626">
                  <c:v>9332</c:v>
                </c:pt>
                <c:pt idx="4627">
                  <c:v>9078</c:v>
                </c:pt>
                <c:pt idx="4628">
                  <c:v>8224</c:v>
                </c:pt>
                <c:pt idx="4629">
                  <c:v>7763</c:v>
                </c:pt>
                <c:pt idx="4630">
                  <c:v>7647</c:v>
                </c:pt>
                <c:pt idx="4631">
                  <c:v>7848</c:v>
                </c:pt>
                <c:pt idx="4632">
                  <c:v>6772</c:v>
                </c:pt>
                <c:pt idx="4633">
                  <c:v>6423</c:v>
                </c:pt>
                <c:pt idx="4634">
                  <c:v>6135</c:v>
                </c:pt>
                <c:pt idx="4635">
                  <c:v>5690</c:v>
                </c:pt>
                <c:pt idx="4636">
                  <c:v>5498</c:v>
                </c:pt>
                <c:pt idx="4637">
                  <c:v>6072</c:v>
                </c:pt>
                <c:pt idx="4638">
                  <c:v>7354</c:v>
                </c:pt>
                <c:pt idx="4639">
                  <c:v>8673</c:v>
                </c:pt>
                <c:pt idx="4640">
                  <c:v>9573</c:v>
                </c:pt>
                <c:pt idx="4641">
                  <c:v>9837</c:v>
                </c:pt>
                <c:pt idx="4642">
                  <c:v>9868</c:v>
                </c:pt>
                <c:pt idx="4643">
                  <c:v>9926</c:v>
                </c:pt>
                <c:pt idx="4644">
                  <c:v>9892</c:v>
                </c:pt>
                <c:pt idx="4645">
                  <c:v>9681</c:v>
                </c:pt>
                <c:pt idx="4646">
                  <c:v>9645</c:v>
                </c:pt>
                <c:pt idx="4647">
                  <c:v>9678</c:v>
                </c:pt>
                <c:pt idx="4648">
                  <c:v>10115</c:v>
                </c:pt>
                <c:pt idx="4649">
                  <c:v>10769</c:v>
                </c:pt>
                <c:pt idx="4650">
                  <c:v>11531</c:v>
                </c:pt>
                <c:pt idx="4651">
                  <c:v>11376</c:v>
                </c:pt>
                <c:pt idx="4652">
                  <c:v>10447</c:v>
                </c:pt>
                <c:pt idx="4653">
                  <c:v>9774</c:v>
                </c:pt>
                <c:pt idx="4654">
                  <c:v>9840</c:v>
                </c:pt>
                <c:pt idx="4655">
                  <c:v>9915</c:v>
                </c:pt>
                <c:pt idx="4656">
                  <c:v>9260</c:v>
                </c:pt>
                <c:pt idx="4657">
                  <c:v>8848</c:v>
                </c:pt>
                <c:pt idx="4658">
                  <c:v>8544</c:v>
                </c:pt>
                <c:pt idx="4659">
                  <c:v>8221</c:v>
                </c:pt>
                <c:pt idx="4660">
                  <c:v>8004</c:v>
                </c:pt>
                <c:pt idx="4661">
                  <c:v>8400</c:v>
                </c:pt>
                <c:pt idx="4662">
                  <c:v>9419</c:v>
                </c:pt>
                <c:pt idx="4663">
                  <c:v>10431</c:v>
                </c:pt>
                <c:pt idx="4664">
                  <c:v>10831</c:v>
                </c:pt>
                <c:pt idx="4665">
                  <c:v>11089</c:v>
                </c:pt>
                <c:pt idx="4666">
                  <c:v>10943</c:v>
                </c:pt>
                <c:pt idx="4667">
                  <c:v>10910</c:v>
                </c:pt>
                <c:pt idx="4668">
                  <c:v>10914</c:v>
                </c:pt>
                <c:pt idx="4669">
                  <c:v>10538</c:v>
                </c:pt>
                <c:pt idx="4670">
                  <c:v>10132</c:v>
                </c:pt>
                <c:pt idx="4671">
                  <c:v>10062</c:v>
                </c:pt>
                <c:pt idx="4672">
                  <c:v>10115</c:v>
                </c:pt>
                <c:pt idx="4673">
                  <c:v>10743</c:v>
                </c:pt>
                <c:pt idx="4674">
                  <c:v>11358</c:v>
                </c:pt>
                <c:pt idx="4675">
                  <c:v>11204</c:v>
                </c:pt>
                <c:pt idx="4676">
                  <c:v>10190</c:v>
                </c:pt>
                <c:pt idx="4677">
                  <c:v>9274</c:v>
                </c:pt>
                <c:pt idx="4678">
                  <c:v>9236</c:v>
                </c:pt>
                <c:pt idx="4679">
                  <c:v>9356</c:v>
                </c:pt>
                <c:pt idx="4680">
                  <c:v>9082</c:v>
                </c:pt>
                <c:pt idx="4681">
                  <c:v>8730</c:v>
                </c:pt>
                <c:pt idx="4682">
                  <c:v>8474</c:v>
                </c:pt>
                <c:pt idx="4683">
                  <c:v>8007</c:v>
                </c:pt>
                <c:pt idx="4684">
                  <c:v>7797</c:v>
                </c:pt>
                <c:pt idx="4685">
                  <c:v>8332</c:v>
                </c:pt>
                <c:pt idx="4686">
                  <c:v>9540</c:v>
                </c:pt>
                <c:pt idx="4687">
                  <c:v>10749</c:v>
                </c:pt>
                <c:pt idx="4688">
                  <c:v>11129</c:v>
                </c:pt>
                <c:pt idx="4689">
                  <c:v>11090</c:v>
                </c:pt>
                <c:pt idx="4690">
                  <c:v>10524</c:v>
                </c:pt>
                <c:pt idx="4691">
                  <c:v>10593</c:v>
                </c:pt>
                <c:pt idx="4692">
                  <c:v>10664</c:v>
                </c:pt>
                <c:pt idx="4693">
                  <c:v>10472</c:v>
                </c:pt>
                <c:pt idx="4694">
                  <c:v>10246</c:v>
                </c:pt>
                <c:pt idx="4695">
                  <c:v>10217</c:v>
                </c:pt>
                <c:pt idx="4696">
                  <c:v>10299</c:v>
                </c:pt>
                <c:pt idx="4697">
                  <c:v>10949</c:v>
                </c:pt>
                <c:pt idx="4698">
                  <c:v>11493</c:v>
                </c:pt>
                <c:pt idx="4699">
                  <c:v>11274</c:v>
                </c:pt>
                <c:pt idx="4700">
                  <c:v>10188</c:v>
                </c:pt>
                <c:pt idx="4701">
                  <c:v>9496</c:v>
                </c:pt>
                <c:pt idx="4702">
                  <c:v>9617</c:v>
                </c:pt>
                <c:pt idx="4703">
                  <c:v>9792</c:v>
                </c:pt>
                <c:pt idx="4704">
                  <c:v>9241</c:v>
                </c:pt>
                <c:pt idx="4705">
                  <c:v>9005</c:v>
                </c:pt>
                <c:pt idx="4706">
                  <c:v>8804</c:v>
                </c:pt>
                <c:pt idx="4707">
                  <c:v>8327</c:v>
                </c:pt>
                <c:pt idx="4708">
                  <c:v>8059</c:v>
                </c:pt>
                <c:pt idx="4709">
                  <c:v>8331</c:v>
                </c:pt>
                <c:pt idx="4710">
                  <c:v>8979</c:v>
                </c:pt>
                <c:pt idx="4711">
                  <c:v>9455</c:v>
                </c:pt>
                <c:pt idx="4712">
                  <c:v>10125</c:v>
                </c:pt>
                <c:pt idx="4713">
                  <c:v>10454</c:v>
                </c:pt>
                <c:pt idx="4714">
                  <c:v>10098</c:v>
                </c:pt>
                <c:pt idx="4715">
                  <c:v>9654</c:v>
                </c:pt>
                <c:pt idx="4716">
                  <c:v>9419</c:v>
                </c:pt>
                <c:pt idx="4717">
                  <c:v>8521</c:v>
                </c:pt>
                <c:pt idx="4718">
                  <c:v>8210</c:v>
                </c:pt>
                <c:pt idx="4719">
                  <c:v>8237</c:v>
                </c:pt>
                <c:pt idx="4720">
                  <c:v>8689</c:v>
                </c:pt>
                <c:pt idx="4721">
                  <c:v>9915</c:v>
                </c:pt>
                <c:pt idx="4722">
                  <c:v>10800</c:v>
                </c:pt>
                <c:pt idx="4723">
                  <c:v>11201</c:v>
                </c:pt>
                <c:pt idx="4724">
                  <c:v>10631</c:v>
                </c:pt>
                <c:pt idx="4725">
                  <c:v>10180</c:v>
                </c:pt>
                <c:pt idx="4726">
                  <c:v>10308</c:v>
                </c:pt>
                <c:pt idx="4727">
                  <c:v>10738</c:v>
                </c:pt>
                <c:pt idx="4728">
                  <c:v>10338</c:v>
                </c:pt>
                <c:pt idx="4729">
                  <c:v>10132</c:v>
                </c:pt>
                <c:pt idx="4730">
                  <c:v>9866</c:v>
                </c:pt>
                <c:pt idx="4731">
                  <c:v>9196</c:v>
                </c:pt>
                <c:pt idx="4732">
                  <c:v>8956</c:v>
                </c:pt>
                <c:pt idx="4733">
                  <c:v>9200</c:v>
                </c:pt>
                <c:pt idx="4734">
                  <c:v>9354</c:v>
                </c:pt>
                <c:pt idx="4735">
                  <c:v>9526</c:v>
                </c:pt>
                <c:pt idx="4736">
                  <c:v>9915</c:v>
                </c:pt>
                <c:pt idx="4737">
                  <c:v>10083</c:v>
                </c:pt>
                <c:pt idx="4738">
                  <c:v>9948</c:v>
                </c:pt>
                <c:pt idx="4739">
                  <c:v>9578</c:v>
                </c:pt>
                <c:pt idx="4740">
                  <c:v>9520</c:v>
                </c:pt>
                <c:pt idx="4741">
                  <c:v>8959</c:v>
                </c:pt>
                <c:pt idx="4742">
                  <c:v>8708</c:v>
                </c:pt>
                <c:pt idx="4743">
                  <c:v>8907</c:v>
                </c:pt>
                <c:pt idx="4744">
                  <c:v>9500</c:v>
                </c:pt>
                <c:pt idx="4745">
                  <c:v>10537</c:v>
                </c:pt>
                <c:pt idx="4746">
                  <c:v>11589</c:v>
                </c:pt>
                <c:pt idx="4747">
                  <c:v>11928</c:v>
                </c:pt>
                <c:pt idx="4748">
                  <c:v>11650</c:v>
                </c:pt>
                <c:pt idx="4749">
                  <c:v>11068</c:v>
                </c:pt>
                <c:pt idx="4750">
                  <c:v>11329</c:v>
                </c:pt>
                <c:pt idx="4751">
                  <c:v>11516</c:v>
                </c:pt>
                <c:pt idx="4752">
                  <c:v>11325</c:v>
                </c:pt>
                <c:pt idx="4753">
                  <c:v>11133</c:v>
                </c:pt>
                <c:pt idx="4754">
                  <c:v>10822</c:v>
                </c:pt>
                <c:pt idx="4755">
                  <c:v>10390</c:v>
                </c:pt>
                <c:pt idx="4756">
                  <c:v>10407</c:v>
                </c:pt>
                <c:pt idx="4757">
                  <c:v>11108</c:v>
                </c:pt>
                <c:pt idx="4758">
                  <c:v>12440</c:v>
                </c:pt>
                <c:pt idx="4759">
                  <c:v>13583</c:v>
                </c:pt>
                <c:pt idx="4760">
                  <c:v>13784</c:v>
                </c:pt>
                <c:pt idx="4761">
                  <c:v>13532</c:v>
                </c:pt>
                <c:pt idx="4762">
                  <c:v>12875</c:v>
                </c:pt>
                <c:pt idx="4763">
                  <c:v>12245</c:v>
                </c:pt>
                <c:pt idx="4764">
                  <c:v>11700</c:v>
                </c:pt>
                <c:pt idx="4765">
                  <c:v>11283</c:v>
                </c:pt>
                <c:pt idx="4766">
                  <c:v>11044</c:v>
                </c:pt>
                <c:pt idx="4767">
                  <c:v>11207</c:v>
                </c:pt>
                <c:pt idx="4768">
                  <c:v>11763</c:v>
                </c:pt>
                <c:pt idx="4769">
                  <c:v>12843</c:v>
                </c:pt>
                <c:pt idx="4770">
                  <c:v>13873</c:v>
                </c:pt>
                <c:pt idx="4771">
                  <c:v>13676</c:v>
                </c:pt>
                <c:pt idx="4772">
                  <c:v>12902</c:v>
                </c:pt>
                <c:pt idx="4773">
                  <c:v>12268</c:v>
                </c:pt>
                <c:pt idx="4774">
                  <c:v>12482</c:v>
                </c:pt>
                <c:pt idx="4775">
                  <c:v>12597</c:v>
                </c:pt>
                <c:pt idx="4776">
                  <c:v>12297</c:v>
                </c:pt>
                <c:pt idx="4777">
                  <c:v>12106</c:v>
                </c:pt>
                <c:pt idx="4778">
                  <c:v>11895</c:v>
                </c:pt>
                <c:pt idx="4779">
                  <c:v>11450</c:v>
                </c:pt>
                <c:pt idx="4780">
                  <c:v>11394</c:v>
                </c:pt>
                <c:pt idx="4781">
                  <c:v>12021</c:v>
                </c:pt>
                <c:pt idx="4782">
                  <c:v>13334</c:v>
                </c:pt>
                <c:pt idx="4783">
                  <c:v>14320</c:v>
                </c:pt>
                <c:pt idx="4784">
                  <c:v>14533</c:v>
                </c:pt>
                <c:pt idx="4785">
                  <c:v>14094</c:v>
                </c:pt>
                <c:pt idx="4786">
                  <c:v>13145</c:v>
                </c:pt>
                <c:pt idx="4787">
                  <c:v>12563</c:v>
                </c:pt>
                <c:pt idx="4788">
                  <c:v>11932</c:v>
                </c:pt>
                <c:pt idx="4789">
                  <c:v>11600</c:v>
                </c:pt>
                <c:pt idx="4790">
                  <c:v>11578</c:v>
                </c:pt>
                <c:pt idx="4791">
                  <c:v>11816</c:v>
                </c:pt>
                <c:pt idx="4792">
                  <c:v>12438</c:v>
                </c:pt>
                <c:pt idx="4793">
                  <c:v>13398</c:v>
                </c:pt>
                <c:pt idx="4794">
                  <c:v>14185</c:v>
                </c:pt>
                <c:pt idx="4795">
                  <c:v>14018</c:v>
                </c:pt>
                <c:pt idx="4796">
                  <c:v>13291</c:v>
                </c:pt>
                <c:pt idx="4797">
                  <c:v>12500</c:v>
                </c:pt>
                <c:pt idx="4798">
                  <c:v>12621</c:v>
                </c:pt>
                <c:pt idx="4799">
                  <c:v>12707</c:v>
                </c:pt>
                <c:pt idx="4800">
                  <c:v>12247</c:v>
                </c:pt>
                <c:pt idx="4801">
                  <c:v>11990</c:v>
                </c:pt>
                <c:pt idx="4802">
                  <c:v>11701</c:v>
                </c:pt>
                <c:pt idx="4803">
                  <c:v>11078</c:v>
                </c:pt>
                <c:pt idx="4804">
                  <c:v>11091</c:v>
                </c:pt>
                <c:pt idx="4805">
                  <c:v>11641</c:v>
                </c:pt>
                <c:pt idx="4806">
                  <c:v>12964</c:v>
                </c:pt>
                <c:pt idx="4807">
                  <c:v>14020</c:v>
                </c:pt>
                <c:pt idx="4808">
                  <c:v>14267</c:v>
                </c:pt>
                <c:pt idx="4809">
                  <c:v>13777</c:v>
                </c:pt>
                <c:pt idx="4810">
                  <c:v>12941</c:v>
                </c:pt>
                <c:pt idx="4811">
                  <c:v>12257</c:v>
                </c:pt>
                <c:pt idx="4812">
                  <c:v>11796</c:v>
                </c:pt>
                <c:pt idx="4813">
                  <c:v>11337</c:v>
                </c:pt>
                <c:pt idx="4814">
                  <c:v>11132</c:v>
                </c:pt>
                <c:pt idx="4815">
                  <c:v>11420</c:v>
                </c:pt>
                <c:pt idx="4816">
                  <c:v>11938</c:v>
                </c:pt>
                <c:pt idx="4817">
                  <c:v>12861</c:v>
                </c:pt>
                <c:pt idx="4818">
                  <c:v>13678</c:v>
                </c:pt>
                <c:pt idx="4819">
                  <c:v>13400</c:v>
                </c:pt>
                <c:pt idx="4820">
                  <c:v>12492</c:v>
                </c:pt>
                <c:pt idx="4821">
                  <c:v>11734</c:v>
                </c:pt>
                <c:pt idx="4822">
                  <c:v>11565</c:v>
                </c:pt>
                <c:pt idx="4823">
                  <c:v>11658</c:v>
                </c:pt>
                <c:pt idx="4824">
                  <c:v>11386</c:v>
                </c:pt>
                <c:pt idx="4825">
                  <c:v>11217</c:v>
                </c:pt>
                <c:pt idx="4826">
                  <c:v>11035</c:v>
                </c:pt>
                <c:pt idx="4827">
                  <c:v>10448</c:v>
                </c:pt>
                <c:pt idx="4828">
                  <c:v>10143</c:v>
                </c:pt>
                <c:pt idx="4829">
                  <c:v>10585</c:v>
                </c:pt>
                <c:pt idx="4830">
                  <c:v>11961</c:v>
                </c:pt>
                <c:pt idx="4831">
                  <c:v>12937</c:v>
                </c:pt>
                <c:pt idx="4832">
                  <c:v>13110</c:v>
                </c:pt>
                <c:pt idx="4833">
                  <c:v>12505</c:v>
                </c:pt>
                <c:pt idx="4834">
                  <c:v>11654</c:v>
                </c:pt>
                <c:pt idx="4835">
                  <c:v>10719</c:v>
                </c:pt>
                <c:pt idx="4836">
                  <c:v>9870</c:v>
                </c:pt>
                <c:pt idx="4837">
                  <c:v>9363</c:v>
                </c:pt>
                <c:pt idx="4838">
                  <c:v>9233</c:v>
                </c:pt>
                <c:pt idx="4839">
                  <c:v>9397</c:v>
                </c:pt>
                <c:pt idx="4840">
                  <c:v>9879</c:v>
                </c:pt>
                <c:pt idx="4841">
                  <c:v>10778</c:v>
                </c:pt>
                <c:pt idx="4842">
                  <c:v>11530</c:v>
                </c:pt>
                <c:pt idx="4843">
                  <c:v>11270</c:v>
                </c:pt>
                <c:pt idx="4844">
                  <c:v>10598</c:v>
                </c:pt>
                <c:pt idx="4845">
                  <c:v>9959</c:v>
                </c:pt>
                <c:pt idx="4846">
                  <c:v>10176</c:v>
                </c:pt>
                <c:pt idx="4847">
                  <c:v>10332</c:v>
                </c:pt>
                <c:pt idx="4848">
                  <c:v>9844</c:v>
                </c:pt>
                <c:pt idx="4849">
                  <c:v>9535</c:v>
                </c:pt>
                <c:pt idx="4850">
                  <c:v>9207</c:v>
                </c:pt>
                <c:pt idx="4851">
                  <c:v>8581</c:v>
                </c:pt>
                <c:pt idx="4852">
                  <c:v>8519</c:v>
                </c:pt>
                <c:pt idx="4853">
                  <c:v>9047</c:v>
                </c:pt>
                <c:pt idx="4854">
                  <c:v>10210</c:v>
                </c:pt>
                <c:pt idx="4855">
                  <c:v>11052</c:v>
                </c:pt>
                <c:pt idx="4856">
                  <c:v>11363</c:v>
                </c:pt>
                <c:pt idx="4857">
                  <c:v>10984</c:v>
                </c:pt>
                <c:pt idx="4858">
                  <c:v>10590</c:v>
                </c:pt>
                <c:pt idx="4859">
                  <c:v>10192</c:v>
                </c:pt>
                <c:pt idx="4860">
                  <c:v>9967</c:v>
                </c:pt>
                <c:pt idx="4861">
                  <c:v>9919</c:v>
                </c:pt>
                <c:pt idx="4862">
                  <c:v>9885</c:v>
                </c:pt>
                <c:pt idx="4863">
                  <c:v>10248</c:v>
                </c:pt>
                <c:pt idx="4864">
                  <c:v>10857</c:v>
                </c:pt>
                <c:pt idx="4865">
                  <c:v>11722</c:v>
                </c:pt>
                <c:pt idx="4866">
                  <c:v>12414</c:v>
                </c:pt>
                <c:pt idx="4867">
                  <c:v>12084</c:v>
                </c:pt>
                <c:pt idx="4868">
                  <c:v>11557</c:v>
                </c:pt>
                <c:pt idx="4869">
                  <c:v>11096</c:v>
                </c:pt>
                <c:pt idx="4870">
                  <c:v>10894</c:v>
                </c:pt>
                <c:pt idx="4871">
                  <c:v>11068</c:v>
                </c:pt>
                <c:pt idx="4872">
                  <c:v>10288</c:v>
                </c:pt>
                <c:pt idx="4873">
                  <c:v>9859</c:v>
                </c:pt>
                <c:pt idx="4874">
                  <c:v>9449</c:v>
                </c:pt>
                <c:pt idx="4875">
                  <c:v>8915</c:v>
                </c:pt>
                <c:pt idx="4876">
                  <c:v>8764</c:v>
                </c:pt>
                <c:pt idx="4877">
                  <c:v>8757</c:v>
                </c:pt>
                <c:pt idx="4878">
                  <c:v>8934</c:v>
                </c:pt>
                <c:pt idx="4879">
                  <c:v>8943</c:v>
                </c:pt>
                <c:pt idx="4880">
                  <c:v>9441</c:v>
                </c:pt>
                <c:pt idx="4881">
                  <c:v>9650</c:v>
                </c:pt>
                <c:pt idx="4882">
                  <c:v>9045</c:v>
                </c:pt>
                <c:pt idx="4883">
                  <c:v>8541</c:v>
                </c:pt>
                <c:pt idx="4884">
                  <c:v>8160</c:v>
                </c:pt>
                <c:pt idx="4885">
                  <c:v>7686</c:v>
                </c:pt>
                <c:pt idx="4886">
                  <c:v>7316</c:v>
                </c:pt>
                <c:pt idx="4887">
                  <c:v>7493</c:v>
                </c:pt>
                <c:pt idx="4888">
                  <c:v>7909</c:v>
                </c:pt>
                <c:pt idx="4889">
                  <c:v>8898</c:v>
                </c:pt>
                <c:pt idx="4890">
                  <c:v>9901</c:v>
                </c:pt>
                <c:pt idx="4891">
                  <c:v>9844</c:v>
                </c:pt>
                <c:pt idx="4892">
                  <c:v>9499</c:v>
                </c:pt>
                <c:pt idx="4893">
                  <c:v>8978</c:v>
                </c:pt>
                <c:pt idx="4894">
                  <c:v>9155</c:v>
                </c:pt>
                <c:pt idx="4895">
                  <c:v>9716</c:v>
                </c:pt>
                <c:pt idx="4896">
                  <c:v>9484</c:v>
                </c:pt>
                <c:pt idx="4897">
                  <c:v>9350</c:v>
                </c:pt>
                <c:pt idx="4898">
                  <c:v>9088</c:v>
                </c:pt>
                <c:pt idx="4899">
                  <c:v>8422</c:v>
                </c:pt>
                <c:pt idx="4900">
                  <c:v>8081</c:v>
                </c:pt>
                <c:pt idx="4901">
                  <c:v>7948</c:v>
                </c:pt>
                <c:pt idx="4902">
                  <c:v>7823</c:v>
                </c:pt>
                <c:pt idx="4903">
                  <c:v>7870</c:v>
                </c:pt>
                <c:pt idx="4904">
                  <c:v>8180</c:v>
                </c:pt>
                <c:pt idx="4905">
                  <c:v>8276</c:v>
                </c:pt>
                <c:pt idx="4906">
                  <c:v>7941</c:v>
                </c:pt>
                <c:pt idx="4907">
                  <c:v>7681</c:v>
                </c:pt>
                <c:pt idx="4908">
                  <c:v>7733</c:v>
                </c:pt>
                <c:pt idx="4909">
                  <c:v>6924</c:v>
                </c:pt>
                <c:pt idx="4910">
                  <c:v>6565</c:v>
                </c:pt>
                <c:pt idx="4911">
                  <c:v>6719</c:v>
                </c:pt>
                <c:pt idx="4912">
                  <c:v>6979</c:v>
                </c:pt>
                <c:pt idx="4913">
                  <c:v>7934</c:v>
                </c:pt>
                <c:pt idx="4914">
                  <c:v>9087</c:v>
                </c:pt>
                <c:pt idx="4915">
                  <c:v>9358</c:v>
                </c:pt>
                <c:pt idx="4916">
                  <c:v>9153</c:v>
                </c:pt>
                <c:pt idx="4917">
                  <c:v>8809</c:v>
                </c:pt>
                <c:pt idx="4918">
                  <c:v>8954</c:v>
                </c:pt>
                <c:pt idx="4919">
                  <c:v>9337</c:v>
                </c:pt>
                <c:pt idx="4920">
                  <c:v>9006</c:v>
                </c:pt>
                <c:pt idx="4921">
                  <c:v>8890</c:v>
                </c:pt>
                <c:pt idx="4922">
                  <c:v>8734</c:v>
                </c:pt>
                <c:pt idx="4923">
                  <c:v>8411</c:v>
                </c:pt>
                <c:pt idx="4924">
                  <c:v>8599</c:v>
                </c:pt>
                <c:pt idx="4925">
                  <c:v>9299</c:v>
                </c:pt>
                <c:pt idx="4926">
                  <c:v>10611</c:v>
                </c:pt>
                <c:pt idx="4927">
                  <c:v>11639</c:v>
                </c:pt>
                <c:pt idx="4928">
                  <c:v>11949</c:v>
                </c:pt>
                <c:pt idx="4929">
                  <c:v>11655</c:v>
                </c:pt>
                <c:pt idx="4930">
                  <c:v>11210</c:v>
                </c:pt>
                <c:pt idx="4931">
                  <c:v>10919</c:v>
                </c:pt>
                <c:pt idx="4932">
                  <c:v>10727</c:v>
                </c:pt>
                <c:pt idx="4933">
                  <c:v>10216</c:v>
                </c:pt>
                <c:pt idx="4934">
                  <c:v>10085</c:v>
                </c:pt>
                <c:pt idx="4935">
                  <c:v>10065</c:v>
                </c:pt>
                <c:pt idx="4936">
                  <c:v>10603</c:v>
                </c:pt>
                <c:pt idx="4937">
                  <c:v>11435</c:v>
                </c:pt>
                <c:pt idx="4938">
                  <c:v>12396</c:v>
                </c:pt>
                <c:pt idx="4939">
                  <c:v>12227</c:v>
                </c:pt>
                <c:pt idx="4940">
                  <c:v>11417</c:v>
                </c:pt>
                <c:pt idx="4941">
                  <c:v>10706</c:v>
                </c:pt>
                <c:pt idx="4942">
                  <c:v>10878</c:v>
                </c:pt>
                <c:pt idx="4943">
                  <c:v>11017</c:v>
                </c:pt>
                <c:pt idx="4944">
                  <c:v>10586</c:v>
                </c:pt>
                <c:pt idx="4945">
                  <c:v>10330</c:v>
                </c:pt>
                <c:pt idx="4946">
                  <c:v>10080</c:v>
                </c:pt>
                <c:pt idx="4947">
                  <c:v>9485</c:v>
                </c:pt>
                <c:pt idx="4948">
                  <c:v>9348</c:v>
                </c:pt>
                <c:pt idx="4949">
                  <c:v>9927</c:v>
                </c:pt>
                <c:pt idx="4950">
                  <c:v>11187</c:v>
                </c:pt>
                <c:pt idx="4951">
                  <c:v>12194</c:v>
                </c:pt>
                <c:pt idx="4952">
                  <c:v>12405</c:v>
                </c:pt>
                <c:pt idx="4953">
                  <c:v>12172</c:v>
                </c:pt>
                <c:pt idx="4954">
                  <c:v>11613</c:v>
                </c:pt>
                <c:pt idx="4955">
                  <c:v>11289</c:v>
                </c:pt>
                <c:pt idx="4956">
                  <c:v>10998</c:v>
                </c:pt>
                <c:pt idx="4957">
                  <c:v>10567</c:v>
                </c:pt>
                <c:pt idx="4958">
                  <c:v>10479</c:v>
                </c:pt>
                <c:pt idx="4959">
                  <c:v>10524</c:v>
                </c:pt>
                <c:pt idx="4960">
                  <c:v>10947</c:v>
                </c:pt>
                <c:pt idx="4961">
                  <c:v>11592</c:v>
                </c:pt>
                <c:pt idx="4962">
                  <c:v>12345</c:v>
                </c:pt>
                <c:pt idx="4963">
                  <c:v>12266</c:v>
                </c:pt>
                <c:pt idx="4964">
                  <c:v>11451</c:v>
                </c:pt>
                <c:pt idx="4965">
                  <c:v>10537</c:v>
                </c:pt>
                <c:pt idx="4966">
                  <c:v>10426</c:v>
                </c:pt>
                <c:pt idx="4967">
                  <c:v>10624</c:v>
                </c:pt>
                <c:pt idx="4968">
                  <c:v>10099</c:v>
                </c:pt>
                <c:pt idx="4969">
                  <c:v>9983</c:v>
                </c:pt>
                <c:pt idx="4970">
                  <c:v>9745</c:v>
                </c:pt>
                <c:pt idx="4971">
                  <c:v>9292</c:v>
                </c:pt>
                <c:pt idx="4972">
                  <c:v>9159</c:v>
                </c:pt>
                <c:pt idx="4973">
                  <c:v>9508</c:v>
                </c:pt>
                <c:pt idx="4974">
                  <c:v>10748</c:v>
                </c:pt>
                <c:pt idx="4975">
                  <c:v>11625</c:v>
                </c:pt>
                <c:pt idx="4976">
                  <c:v>11928</c:v>
                </c:pt>
                <c:pt idx="4977">
                  <c:v>11631</c:v>
                </c:pt>
                <c:pt idx="4978">
                  <c:v>11501</c:v>
                </c:pt>
                <c:pt idx="4979">
                  <c:v>11352</c:v>
                </c:pt>
                <c:pt idx="4980">
                  <c:v>11026</c:v>
                </c:pt>
                <c:pt idx="4981">
                  <c:v>10379</c:v>
                </c:pt>
                <c:pt idx="4982">
                  <c:v>9925</c:v>
                </c:pt>
                <c:pt idx="4983">
                  <c:v>9798</c:v>
                </c:pt>
                <c:pt idx="4984">
                  <c:v>9755</c:v>
                </c:pt>
                <c:pt idx="4985">
                  <c:v>9836</c:v>
                </c:pt>
                <c:pt idx="4986">
                  <c:v>10324</c:v>
                </c:pt>
                <c:pt idx="4987">
                  <c:v>9953</c:v>
                </c:pt>
                <c:pt idx="4988">
                  <c:v>9052</c:v>
                </c:pt>
                <c:pt idx="4989">
                  <c:v>8203</c:v>
                </c:pt>
                <c:pt idx="4990">
                  <c:v>8422</c:v>
                </c:pt>
                <c:pt idx="4991">
                  <c:v>8431</c:v>
                </c:pt>
                <c:pt idx="4992">
                  <c:v>7771</c:v>
                </c:pt>
                <c:pt idx="4993">
                  <c:v>7790</c:v>
                </c:pt>
                <c:pt idx="4994">
                  <c:v>6846</c:v>
                </c:pt>
                <c:pt idx="4995">
                  <c:v>6344</c:v>
                </c:pt>
                <c:pt idx="4996">
                  <c:v>6194</c:v>
                </c:pt>
                <c:pt idx="4997">
                  <c:v>6711</c:v>
                </c:pt>
                <c:pt idx="4998">
                  <c:v>8076</c:v>
                </c:pt>
                <c:pt idx="4999">
                  <c:v>9042</c:v>
                </c:pt>
                <c:pt idx="5000">
                  <c:v>9557</c:v>
                </c:pt>
                <c:pt idx="5001">
                  <c:v>9509</c:v>
                </c:pt>
                <c:pt idx="5002">
                  <c:v>9312</c:v>
                </c:pt>
                <c:pt idx="5003">
                  <c:v>9175</c:v>
                </c:pt>
                <c:pt idx="5004">
                  <c:v>8943</c:v>
                </c:pt>
                <c:pt idx="5005">
                  <c:v>8387</c:v>
                </c:pt>
                <c:pt idx="5006">
                  <c:v>8137</c:v>
                </c:pt>
                <c:pt idx="5007">
                  <c:v>7733</c:v>
                </c:pt>
                <c:pt idx="5008">
                  <c:v>7756</c:v>
                </c:pt>
                <c:pt idx="5009">
                  <c:v>7975</c:v>
                </c:pt>
                <c:pt idx="5010">
                  <c:v>8686</c:v>
                </c:pt>
                <c:pt idx="5011">
                  <c:v>8507</c:v>
                </c:pt>
                <c:pt idx="5012">
                  <c:v>7659</c:v>
                </c:pt>
                <c:pt idx="5013">
                  <c:v>7091</c:v>
                </c:pt>
                <c:pt idx="5014">
                  <c:v>7610</c:v>
                </c:pt>
                <c:pt idx="5015">
                  <c:v>7688</c:v>
                </c:pt>
                <c:pt idx="5016">
                  <c:v>7476</c:v>
                </c:pt>
                <c:pt idx="5017">
                  <c:v>7349</c:v>
                </c:pt>
                <c:pt idx="5018">
                  <c:v>7356</c:v>
                </c:pt>
                <c:pt idx="5019">
                  <c:v>7229</c:v>
                </c:pt>
                <c:pt idx="5020">
                  <c:v>7595</c:v>
                </c:pt>
                <c:pt idx="5021">
                  <c:v>8368</c:v>
                </c:pt>
                <c:pt idx="5022">
                  <c:v>9980</c:v>
                </c:pt>
                <c:pt idx="5023">
                  <c:v>11214</c:v>
                </c:pt>
                <c:pt idx="5024">
                  <c:v>11704</c:v>
                </c:pt>
                <c:pt idx="5025">
                  <c:v>11461</c:v>
                </c:pt>
                <c:pt idx="5026">
                  <c:v>10807</c:v>
                </c:pt>
                <c:pt idx="5027">
                  <c:v>10232</c:v>
                </c:pt>
                <c:pt idx="5028">
                  <c:v>9662</c:v>
                </c:pt>
                <c:pt idx="5029">
                  <c:v>8830</c:v>
                </c:pt>
                <c:pt idx="5030">
                  <c:v>8152</c:v>
                </c:pt>
                <c:pt idx="5031">
                  <c:v>7699</c:v>
                </c:pt>
                <c:pt idx="5032">
                  <c:v>7711</c:v>
                </c:pt>
                <c:pt idx="5033">
                  <c:v>7688</c:v>
                </c:pt>
                <c:pt idx="5034">
                  <c:v>8001</c:v>
                </c:pt>
                <c:pt idx="5035">
                  <c:v>7863</c:v>
                </c:pt>
                <c:pt idx="5036">
                  <c:v>7208</c:v>
                </c:pt>
                <c:pt idx="5037">
                  <c:v>6648</c:v>
                </c:pt>
                <c:pt idx="5038">
                  <c:v>7031</c:v>
                </c:pt>
                <c:pt idx="5039">
                  <c:v>7125</c:v>
                </c:pt>
                <c:pt idx="5040">
                  <c:v>6871</c:v>
                </c:pt>
                <c:pt idx="5041">
                  <c:v>6413</c:v>
                </c:pt>
                <c:pt idx="5042">
                  <c:v>6089</c:v>
                </c:pt>
                <c:pt idx="5043">
                  <c:v>5655</c:v>
                </c:pt>
                <c:pt idx="5044">
                  <c:v>5806</c:v>
                </c:pt>
                <c:pt idx="5045">
                  <c:v>5954</c:v>
                </c:pt>
                <c:pt idx="5046">
                  <c:v>6436</c:v>
                </c:pt>
                <c:pt idx="5047">
                  <c:v>7025</c:v>
                </c:pt>
                <c:pt idx="5048">
                  <c:v>7651</c:v>
                </c:pt>
                <c:pt idx="5049">
                  <c:v>8216</c:v>
                </c:pt>
                <c:pt idx="5050">
                  <c:v>8149</c:v>
                </c:pt>
                <c:pt idx="5051">
                  <c:v>8148</c:v>
                </c:pt>
                <c:pt idx="5052">
                  <c:v>8137</c:v>
                </c:pt>
                <c:pt idx="5053">
                  <c:v>7780</c:v>
                </c:pt>
                <c:pt idx="5054">
                  <c:v>7309</c:v>
                </c:pt>
                <c:pt idx="5055">
                  <c:v>7294</c:v>
                </c:pt>
                <c:pt idx="5056">
                  <c:v>7232</c:v>
                </c:pt>
                <c:pt idx="5057">
                  <c:v>7659</c:v>
                </c:pt>
                <c:pt idx="5058">
                  <c:v>8542</c:v>
                </c:pt>
                <c:pt idx="5059">
                  <c:v>8584</c:v>
                </c:pt>
                <c:pt idx="5060">
                  <c:v>8219</c:v>
                </c:pt>
                <c:pt idx="5061">
                  <c:v>7801</c:v>
                </c:pt>
                <c:pt idx="5062">
                  <c:v>8218</c:v>
                </c:pt>
                <c:pt idx="5063">
                  <c:v>8450</c:v>
                </c:pt>
                <c:pt idx="5064">
                  <c:v>8001</c:v>
                </c:pt>
                <c:pt idx="5065">
                  <c:v>7685</c:v>
                </c:pt>
                <c:pt idx="5066">
                  <c:v>7463</c:v>
                </c:pt>
                <c:pt idx="5067">
                  <c:v>6893</c:v>
                </c:pt>
                <c:pt idx="5068">
                  <c:v>6834</c:v>
                </c:pt>
                <c:pt idx="5069">
                  <c:v>6802</c:v>
                </c:pt>
                <c:pt idx="5070">
                  <c:v>7083</c:v>
                </c:pt>
                <c:pt idx="5071">
                  <c:v>7534</c:v>
                </c:pt>
                <c:pt idx="5072">
                  <c:v>7928</c:v>
                </c:pt>
                <c:pt idx="5073">
                  <c:v>8038</c:v>
                </c:pt>
                <c:pt idx="5074">
                  <c:v>8018</c:v>
                </c:pt>
                <c:pt idx="5075">
                  <c:v>8075</c:v>
                </c:pt>
                <c:pt idx="5076">
                  <c:v>8247</c:v>
                </c:pt>
                <c:pt idx="5077">
                  <c:v>7780</c:v>
                </c:pt>
                <c:pt idx="5078">
                  <c:v>7404</c:v>
                </c:pt>
                <c:pt idx="5079">
                  <c:v>7329</c:v>
                </c:pt>
                <c:pt idx="5080">
                  <c:v>7655</c:v>
                </c:pt>
                <c:pt idx="5081">
                  <c:v>8596</c:v>
                </c:pt>
                <c:pt idx="5082">
                  <c:v>9894</c:v>
                </c:pt>
                <c:pt idx="5083">
                  <c:v>10379</c:v>
                </c:pt>
                <c:pt idx="5084">
                  <c:v>9918</c:v>
                </c:pt>
                <c:pt idx="5085">
                  <c:v>9367</c:v>
                </c:pt>
                <c:pt idx="5086">
                  <c:v>9809</c:v>
                </c:pt>
                <c:pt idx="5087">
                  <c:v>10025</c:v>
                </c:pt>
                <c:pt idx="5088">
                  <c:v>9828</c:v>
                </c:pt>
                <c:pt idx="5089">
                  <c:v>9834</c:v>
                </c:pt>
                <c:pt idx="5090">
                  <c:v>9734</c:v>
                </c:pt>
                <c:pt idx="5091">
                  <c:v>9300</c:v>
                </c:pt>
                <c:pt idx="5092">
                  <c:v>9230</c:v>
                </c:pt>
                <c:pt idx="5093">
                  <c:v>9933</c:v>
                </c:pt>
                <c:pt idx="5094">
                  <c:v>11203</c:v>
                </c:pt>
                <c:pt idx="5095">
                  <c:v>12227</c:v>
                </c:pt>
                <c:pt idx="5096">
                  <c:v>12473</c:v>
                </c:pt>
                <c:pt idx="5097">
                  <c:v>12208</c:v>
                </c:pt>
                <c:pt idx="5098">
                  <c:v>11670</c:v>
                </c:pt>
                <c:pt idx="5099">
                  <c:v>11388</c:v>
                </c:pt>
                <c:pt idx="5100">
                  <c:v>11100</c:v>
                </c:pt>
                <c:pt idx="5101">
                  <c:v>10895</c:v>
                </c:pt>
                <c:pt idx="5102">
                  <c:v>10817</c:v>
                </c:pt>
                <c:pt idx="5103">
                  <c:v>10751</c:v>
                </c:pt>
                <c:pt idx="5104">
                  <c:v>11101</c:v>
                </c:pt>
                <c:pt idx="5105">
                  <c:v>11704</c:v>
                </c:pt>
                <c:pt idx="5106">
                  <c:v>12690</c:v>
                </c:pt>
                <c:pt idx="5107">
                  <c:v>12531</c:v>
                </c:pt>
                <c:pt idx="5108">
                  <c:v>11625</c:v>
                </c:pt>
                <c:pt idx="5109">
                  <c:v>10723</c:v>
                </c:pt>
                <c:pt idx="5110">
                  <c:v>10864</c:v>
                </c:pt>
                <c:pt idx="5111">
                  <c:v>11049</c:v>
                </c:pt>
                <c:pt idx="5112">
                  <c:v>10598</c:v>
                </c:pt>
                <c:pt idx="5113">
                  <c:v>10340</c:v>
                </c:pt>
                <c:pt idx="5114">
                  <c:v>10198</c:v>
                </c:pt>
                <c:pt idx="5115">
                  <c:v>9871</c:v>
                </c:pt>
                <c:pt idx="5116">
                  <c:v>9793</c:v>
                </c:pt>
                <c:pt idx="5117">
                  <c:v>10339</c:v>
                </c:pt>
                <c:pt idx="5118">
                  <c:v>11558</c:v>
                </c:pt>
                <c:pt idx="5119">
                  <c:v>12518</c:v>
                </c:pt>
                <c:pt idx="5120">
                  <c:v>12595</c:v>
                </c:pt>
                <c:pt idx="5121">
                  <c:v>12167</c:v>
                </c:pt>
                <c:pt idx="5122">
                  <c:v>11666</c:v>
                </c:pt>
                <c:pt idx="5123">
                  <c:v>11426</c:v>
                </c:pt>
                <c:pt idx="5124">
                  <c:v>11198</c:v>
                </c:pt>
                <c:pt idx="5125">
                  <c:v>10867</c:v>
                </c:pt>
                <c:pt idx="5126">
                  <c:v>10754</c:v>
                </c:pt>
                <c:pt idx="5127">
                  <c:v>10823</c:v>
                </c:pt>
                <c:pt idx="5128">
                  <c:v>11196</c:v>
                </c:pt>
                <c:pt idx="5129">
                  <c:v>11762</c:v>
                </c:pt>
                <c:pt idx="5130">
                  <c:v>12626</c:v>
                </c:pt>
                <c:pt idx="5131">
                  <c:v>12385</c:v>
                </c:pt>
                <c:pt idx="5132">
                  <c:v>11569</c:v>
                </c:pt>
                <c:pt idx="5133">
                  <c:v>10920</c:v>
                </c:pt>
                <c:pt idx="5134">
                  <c:v>11061</c:v>
                </c:pt>
                <c:pt idx="5135">
                  <c:v>11315</c:v>
                </c:pt>
                <c:pt idx="5136">
                  <c:v>10885</c:v>
                </c:pt>
                <c:pt idx="5137">
                  <c:v>10591</c:v>
                </c:pt>
                <c:pt idx="5138">
                  <c:v>10210</c:v>
                </c:pt>
                <c:pt idx="5139">
                  <c:v>9792</c:v>
                </c:pt>
                <c:pt idx="5140">
                  <c:v>9717</c:v>
                </c:pt>
                <c:pt idx="5141">
                  <c:v>10211</c:v>
                </c:pt>
                <c:pt idx="5142">
                  <c:v>11306</c:v>
                </c:pt>
                <c:pt idx="5143">
                  <c:v>12246</c:v>
                </c:pt>
                <c:pt idx="5144">
                  <c:v>12466</c:v>
                </c:pt>
                <c:pt idx="5145">
                  <c:v>12232</c:v>
                </c:pt>
                <c:pt idx="5146">
                  <c:v>11635</c:v>
                </c:pt>
                <c:pt idx="5147">
                  <c:v>11319</c:v>
                </c:pt>
                <c:pt idx="5148">
                  <c:v>11043</c:v>
                </c:pt>
                <c:pt idx="5149">
                  <c:v>10706</c:v>
                </c:pt>
                <c:pt idx="5150">
                  <c:v>10593</c:v>
                </c:pt>
                <c:pt idx="5151">
                  <c:v>10743</c:v>
                </c:pt>
                <c:pt idx="5152">
                  <c:v>11227</c:v>
                </c:pt>
                <c:pt idx="5153">
                  <c:v>11838</c:v>
                </c:pt>
                <c:pt idx="5154">
                  <c:v>12670</c:v>
                </c:pt>
                <c:pt idx="5155">
                  <c:v>12213</c:v>
                </c:pt>
                <c:pt idx="5156">
                  <c:v>11053</c:v>
                </c:pt>
                <c:pt idx="5157">
                  <c:v>10170</c:v>
                </c:pt>
                <c:pt idx="5158">
                  <c:v>10052</c:v>
                </c:pt>
                <c:pt idx="5159">
                  <c:v>10044</c:v>
                </c:pt>
                <c:pt idx="5160">
                  <c:v>9102</c:v>
                </c:pt>
                <c:pt idx="5161">
                  <c:v>8728</c:v>
                </c:pt>
                <c:pt idx="5162">
                  <c:v>9073</c:v>
                </c:pt>
                <c:pt idx="5163">
                  <c:v>8465</c:v>
                </c:pt>
                <c:pt idx="5164">
                  <c:v>8143</c:v>
                </c:pt>
                <c:pt idx="5165">
                  <c:v>8503</c:v>
                </c:pt>
                <c:pt idx="5166">
                  <c:v>9399</c:v>
                </c:pt>
                <c:pt idx="5167">
                  <c:v>10317</c:v>
                </c:pt>
                <c:pt idx="5168">
                  <c:v>10529</c:v>
                </c:pt>
                <c:pt idx="5169">
                  <c:v>10528</c:v>
                </c:pt>
                <c:pt idx="5170">
                  <c:v>10208</c:v>
                </c:pt>
                <c:pt idx="5171">
                  <c:v>9899</c:v>
                </c:pt>
                <c:pt idx="5172">
                  <c:v>9565</c:v>
                </c:pt>
                <c:pt idx="5173">
                  <c:v>9333</c:v>
                </c:pt>
                <c:pt idx="5174">
                  <c:v>9296</c:v>
                </c:pt>
                <c:pt idx="5175">
                  <c:v>9259</c:v>
                </c:pt>
                <c:pt idx="5176">
                  <c:v>9670</c:v>
                </c:pt>
                <c:pt idx="5177">
                  <c:v>10125</c:v>
                </c:pt>
                <c:pt idx="5178">
                  <c:v>10974</c:v>
                </c:pt>
                <c:pt idx="5179">
                  <c:v>10816</c:v>
                </c:pt>
                <c:pt idx="5180">
                  <c:v>9860</c:v>
                </c:pt>
                <c:pt idx="5181">
                  <c:v>9253</c:v>
                </c:pt>
                <c:pt idx="5182">
                  <c:v>9435</c:v>
                </c:pt>
                <c:pt idx="5183">
                  <c:v>9701</c:v>
                </c:pt>
                <c:pt idx="5184">
                  <c:v>9472</c:v>
                </c:pt>
                <c:pt idx="5185">
                  <c:v>9116</c:v>
                </c:pt>
                <c:pt idx="5186">
                  <c:v>8951</c:v>
                </c:pt>
                <c:pt idx="5187">
                  <c:v>8538</c:v>
                </c:pt>
                <c:pt idx="5188">
                  <c:v>8434</c:v>
                </c:pt>
                <c:pt idx="5189">
                  <c:v>8887</c:v>
                </c:pt>
                <c:pt idx="5190">
                  <c:v>9818</c:v>
                </c:pt>
                <c:pt idx="5191">
                  <c:v>10815</c:v>
                </c:pt>
                <c:pt idx="5192">
                  <c:v>10885</c:v>
                </c:pt>
                <c:pt idx="5193">
                  <c:v>10344</c:v>
                </c:pt>
                <c:pt idx="5194">
                  <c:v>9691</c:v>
                </c:pt>
                <c:pt idx="5195">
                  <c:v>9297</c:v>
                </c:pt>
                <c:pt idx="5196">
                  <c:v>8844</c:v>
                </c:pt>
                <c:pt idx="5197">
                  <c:v>8426</c:v>
                </c:pt>
                <c:pt idx="5198">
                  <c:v>8108</c:v>
                </c:pt>
                <c:pt idx="5199">
                  <c:v>8466</c:v>
                </c:pt>
                <c:pt idx="5200">
                  <c:v>8868</c:v>
                </c:pt>
                <c:pt idx="5201">
                  <c:v>9375</c:v>
                </c:pt>
                <c:pt idx="5202">
                  <c:v>10148</c:v>
                </c:pt>
                <c:pt idx="5203">
                  <c:v>9721</c:v>
                </c:pt>
                <c:pt idx="5204">
                  <c:v>9024</c:v>
                </c:pt>
                <c:pt idx="5205">
                  <c:v>8402</c:v>
                </c:pt>
                <c:pt idx="5206">
                  <c:v>8456</c:v>
                </c:pt>
                <c:pt idx="5207">
                  <c:v>8622</c:v>
                </c:pt>
                <c:pt idx="5208">
                  <c:v>8269</c:v>
                </c:pt>
                <c:pt idx="5209">
                  <c:v>7761</c:v>
                </c:pt>
                <c:pt idx="5210">
                  <c:v>7666</c:v>
                </c:pt>
                <c:pt idx="5211">
                  <c:v>7196</c:v>
                </c:pt>
                <c:pt idx="5212">
                  <c:v>6998</c:v>
                </c:pt>
                <c:pt idx="5213">
                  <c:v>7393</c:v>
                </c:pt>
                <c:pt idx="5214">
                  <c:v>7889</c:v>
                </c:pt>
                <c:pt idx="5215">
                  <c:v>8488</c:v>
                </c:pt>
                <c:pt idx="5216">
                  <c:v>9111</c:v>
                </c:pt>
                <c:pt idx="5217">
                  <c:v>9571</c:v>
                </c:pt>
                <c:pt idx="5218">
                  <c:v>9156</c:v>
                </c:pt>
                <c:pt idx="5219">
                  <c:v>8735</c:v>
                </c:pt>
                <c:pt idx="5220">
                  <c:v>8373</c:v>
                </c:pt>
                <c:pt idx="5221">
                  <c:v>7825</c:v>
                </c:pt>
                <c:pt idx="5222">
                  <c:v>7461</c:v>
                </c:pt>
                <c:pt idx="5223">
                  <c:v>7651</c:v>
                </c:pt>
                <c:pt idx="5224">
                  <c:v>8169</c:v>
                </c:pt>
                <c:pt idx="5225">
                  <c:v>9018</c:v>
                </c:pt>
                <c:pt idx="5226">
                  <c:v>10280</c:v>
                </c:pt>
                <c:pt idx="5227">
                  <c:v>10525</c:v>
                </c:pt>
                <c:pt idx="5228">
                  <c:v>10157</c:v>
                </c:pt>
                <c:pt idx="5229">
                  <c:v>9806</c:v>
                </c:pt>
                <c:pt idx="5230">
                  <c:v>10354</c:v>
                </c:pt>
                <c:pt idx="5231">
                  <c:v>10767</c:v>
                </c:pt>
                <c:pt idx="5232">
                  <c:v>10394</c:v>
                </c:pt>
                <c:pt idx="5233">
                  <c:v>10118</c:v>
                </c:pt>
                <c:pt idx="5234">
                  <c:v>9964</c:v>
                </c:pt>
                <c:pt idx="5235">
                  <c:v>9605</c:v>
                </c:pt>
                <c:pt idx="5236">
                  <c:v>9285</c:v>
                </c:pt>
                <c:pt idx="5237">
                  <c:v>9250</c:v>
                </c:pt>
                <c:pt idx="5238">
                  <c:v>9590</c:v>
                </c:pt>
                <c:pt idx="5239">
                  <c:v>9876</c:v>
                </c:pt>
                <c:pt idx="5240">
                  <c:v>10213</c:v>
                </c:pt>
                <c:pt idx="5241">
                  <c:v>10427</c:v>
                </c:pt>
                <c:pt idx="5242">
                  <c:v>10095</c:v>
                </c:pt>
                <c:pt idx="5243">
                  <c:v>9844</c:v>
                </c:pt>
                <c:pt idx="5244">
                  <c:v>9684</c:v>
                </c:pt>
                <c:pt idx="5245">
                  <c:v>9092</c:v>
                </c:pt>
                <c:pt idx="5246">
                  <c:v>8524</c:v>
                </c:pt>
                <c:pt idx="5247">
                  <c:v>8437</c:v>
                </c:pt>
                <c:pt idx="5248">
                  <c:v>8891</c:v>
                </c:pt>
                <c:pt idx="5249">
                  <c:v>9458</c:v>
                </c:pt>
                <c:pt idx="5250">
                  <c:v>10765</c:v>
                </c:pt>
                <c:pt idx="5251">
                  <c:v>11189</c:v>
                </c:pt>
                <c:pt idx="5252">
                  <c:v>10879</c:v>
                </c:pt>
                <c:pt idx="5253">
                  <c:v>10416</c:v>
                </c:pt>
                <c:pt idx="5254">
                  <c:v>10746</c:v>
                </c:pt>
                <c:pt idx="5255">
                  <c:v>10978</c:v>
                </c:pt>
                <c:pt idx="5256">
                  <c:v>10695</c:v>
                </c:pt>
                <c:pt idx="5257">
                  <c:v>10507</c:v>
                </c:pt>
                <c:pt idx="5258">
                  <c:v>10496</c:v>
                </c:pt>
                <c:pt idx="5259">
                  <c:v>10210</c:v>
                </c:pt>
                <c:pt idx="5260">
                  <c:v>10149</c:v>
                </c:pt>
                <c:pt idx="5261">
                  <c:v>10875</c:v>
                </c:pt>
                <c:pt idx="5262">
                  <c:v>12110</c:v>
                </c:pt>
                <c:pt idx="5263">
                  <c:v>13003</c:v>
                </c:pt>
                <c:pt idx="5264">
                  <c:v>13208</c:v>
                </c:pt>
                <c:pt idx="5265">
                  <c:v>12667</c:v>
                </c:pt>
                <c:pt idx="5266">
                  <c:v>11746</c:v>
                </c:pt>
                <c:pt idx="5267">
                  <c:v>11042</c:v>
                </c:pt>
                <c:pt idx="5268">
                  <c:v>10511</c:v>
                </c:pt>
                <c:pt idx="5269">
                  <c:v>10163</c:v>
                </c:pt>
                <c:pt idx="5270">
                  <c:v>9997</c:v>
                </c:pt>
                <c:pt idx="5271">
                  <c:v>10135</c:v>
                </c:pt>
                <c:pt idx="5272">
                  <c:v>10684</c:v>
                </c:pt>
                <c:pt idx="5273">
                  <c:v>11678</c:v>
                </c:pt>
                <c:pt idx="5274">
                  <c:v>12838</c:v>
                </c:pt>
                <c:pt idx="5275">
                  <c:v>12762</c:v>
                </c:pt>
                <c:pt idx="5276">
                  <c:v>12002</c:v>
                </c:pt>
                <c:pt idx="5277">
                  <c:v>11285</c:v>
                </c:pt>
                <c:pt idx="5278">
                  <c:v>11642</c:v>
                </c:pt>
                <c:pt idx="5279">
                  <c:v>11533</c:v>
                </c:pt>
                <c:pt idx="5280">
                  <c:v>11323</c:v>
                </c:pt>
                <c:pt idx="5281">
                  <c:v>11068</c:v>
                </c:pt>
                <c:pt idx="5282">
                  <c:v>11032</c:v>
                </c:pt>
                <c:pt idx="5283">
                  <c:v>10744</c:v>
                </c:pt>
                <c:pt idx="5284">
                  <c:v>10682</c:v>
                </c:pt>
                <c:pt idx="5285">
                  <c:v>11291</c:v>
                </c:pt>
                <c:pt idx="5286">
                  <c:v>12526</c:v>
                </c:pt>
                <c:pt idx="5287">
                  <c:v>13616</c:v>
                </c:pt>
                <c:pt idx="5288">
                  <c:v>13740</c:v>
                </c:pt>
                <c:pt idx="5289">
                  <c:v>13337</c:v>
                </c:pt>
                <c:pt idx="5290">
                  <c:v>12445</c:v>
                </c:pt>
                <c:pt idx="5291">
                  <c:v>11821</c:v>
                </c:pt>
                <c:pt idx="5292">
                  <c:v>11443</c:v>
                </c:pt>
                <c:pt idx="5293">
                  <c:v>11018</c:v>
                </c:pt>
                <c:pt idx="5294">
                  <c:v>10911</c:v>
                </c:pt>
                <c:pt idx="5295">
                  <c:v>11035</c:v>
                </c:pt>
                <c:pt idx="5296">
                  <c:v>11663</c:v>
                </c:pt>
                <c:pt idx="5297">
                  <c:v>12694</c:v>
                </c:pt>
                <c:pt idx="5298">
                  <c:v>13955</c:v>
                </c:pt>
                <c:pt idx="5299">
                  <c:v>13886</c:v>
                </c:pt>
                <c:pt idx="5300">
                  <c:v>13060</c:v>
                </c:pt>
                <c:pt idx="5301">
                  <c:v>12361</c:v>
                </c:pt>
                <c:pt idx="5302">
                  <c:v>12590</c:v>
                </c:pt>
                <c:pt idx="5303">
                  <c:v>12626</c:v>
                </c:pt>
                <c:pt idx="5304">
                  <c:v>12193</c:v>
                </c:pt>
                <c:pt idx="5305">
                  <c:v>12075</c:v>
                </c:pt>
                <c:pt idx="5306">
                  <c:v>11919</c:v>
                </c:pt>
                <c:pt idx="5307">
                  <c:v>11403</c:v>
                </c:pt>
                <c:pt idx="5308">
                  <c:v>11372</c:v>
                </c:pt>
                <c:pt idx="5309">
                  <c:v>12001</c:v>
                </c:pt>
                <c:pt idx="5310">
                  <c:v>13144</c:v>
                </c:pt>
                <c:pt idx="5311">
                  <c:v>13913</c:v>
                </c:pt>
                <c:pt idx="5312">
                  <c:v>14174</c:v>
                </c:pt>
                <c:pt idx="5313">
                  <c:v>14020</c:v>
                </c:pt>
                <c:pt idx="5314">
                  <c:v>13423</c:v>
                </c:pt>
                <c:pt idx="5315">
                  <c:v>13189</c:v>
                </c:pt>
                <c:pt idx="5316">
                  <c:v>12884</c:v>
                </c:pt>
                <c:pt idx="5317">
                  <c:v>12547</c:v>
                </c:pt>
                <c:pt idx="5318">
                  <c:v>12135</c:v>
                </c:pt>
                <c:pt idx="5319">
                  <c:v>11906</c:v>
                </c:pt>
                <c:pt idx="5320">
                  <c:v>12338</c:v>
                </c:pt>
                <c:pt idx="5321">
                  <c:v>12938</c:v>
                </c:pt>
                <c:pt idx="5322">
                  <c:v>14037</c:v>
                </c:pt>
                <c:pt idx="5323">
                  <c:v>13932</c:v>
                </c:pt>
                <c:pt idx="5324">
                  <c:v>13091</c:v>
                </c:pt>
                <c:pt idx="5325">
                  <c:v>12538</c:v>
                </c:pt>
                <c:pt idx="5326">
                  <c:v>12681</c:v>
                </c:pt>
                <c:pt idx="5327">
                  <c:v>12738</c:v>
                </c:pt>
                <c:pt idx="5328">
                  <c:v>12481</c:v>
                </c:pt>
                <c:pt idx="5329">
                  <c:v>12125</c:v>
                </c:pt>
                <c:pt idx="5330">
                  <c:v>11925</c:v>
                </c:pt>
                <c:pt idx="5331">
                  <c:v>11540</c:v>
                </c:pt>
                <c:pt idx="5332">
                  <c:v>11452</c:v>
                </c:pt>
                <c:pt idx="5333">
                  <c:v>11850</c:v>
                </c:pt>
                <c:pt idx="5334">
                  <c:v>13022</c:v>
                </c:pt>
                <c:pt idx="5335">
                  <c:v>13913</c:v>
                </c:pt>
                <c:pt idx="5336">
                  <c:v>13953</c:v>
                </c:pt>
                <c:pt idx="5337">
                  <c:v>13554</c:v>
                </c:pt>
                <c:pt idx="5338">
                  <c:v>12434</c:v>
                </c:pt>
                <c:pt idx="5339">
                  <c:v>11679</c:v>
                </c:pt>
                <c:pt idx="5340">
                  <c:v>11268</c:v>
                </c:pt>
                <c:pt idx="5341">
                  <c:v>10823</c:v>
                </c:pt>
                <c:pt idx="5342">
                  <c:v>10020</c:v>
                </c:pt>
                <c:pt idx="5343">
                  <c:v>9863</c:v>
                </c:pt>
                <c:pt idx="5344">
                  <c:v>10179</c:v>
                </c:pt>
                <c:pt idx="5345">
                  <c:v>10825</c:v>
                </c:pt>
                <c:pt idx="5346">
                  <c:v>11764</c:v>
                </c:pt>
                <c:pt idx="5347">
                  <c:v>11488</c:v>
                </c:pt>
                <c:pt idx="5348">
                  <c:v>10821</c:v>
                </c:pt>
                <c:pt idx="5349">
                  <c:v>10125</c:v>
                </c:pt>
                <c:pt idx="5350">
                  <c:v>10647</c:v>
                </c:pt>
                <c:pt idx="5351">
                  <c:v>10853</c:v>
                </c:pt>
                <c:pt idx="5352">
                  <c:v>10791</c:v>
                </c:pt>
                <c:pt idx="5353">
                  <c:v>10793</c:v>
                </c:pt>
                <c:pt idx="5354">
                  <c:v>10747</c:v>
                </c:pt>
                <c:pt idx="5355">
                  <c:v>10308</c:v>
                </c:pt>
                <c:pt idx="5356">
                  <c:v>9859</c:v>
                </c:pt>
                <c:pt idx="5357">
                  <c:v>10429</c:v>
                </c:pt>
                <c:pt idx="5358">
                  <c:v>11954</c:v>
                </c:pt>
                <c:pt idx="5359">
                  <c:v>12968</c:v>
                </c:pt>
                <c:pt idx="5360">
                  <c:v>13343</c:v>
                </c:pt>
                <c:pt idx="5361">
                  <c:v>13049</c:v>
                </c:pt>
                <c:pt idx="5362">
                  <c:v>12279</c:v>
                </c:pt>
                <c:pt idx="5363">
                  <c:v>11956</c:v>
                </c:pt>
                <c:pt idx="5364">
                  <c:v>11635</c:v>
                </c:pt>
                <c:pt idx="5365">
                  <c:v>11024</c:v>
                </c:pt>
                <c:pt idx="5366">
                  <c:v>10815</c:v>
                </c:pt>
                <c:pt idx="5367">
                  <c:v>10944</c:v>
                </c:pt>
                <c:pt idx="5368">
                  <c:v>11840</c:v>
                </c:pt>
                <c:pt idx="5369">
                  <c:v>12794</c:v>
                </c:pt>
                <c:pt idx="5370">
                  <c:v>13963</c:v>
                </c:pt>
                <c:pt idx="5371">
                  <c:v>13913</c:v>
                </c:pt>
                <c:pt idx="5372">
                  <c:v>13310</c:v>
                </c:pt>
                <c:pt idx="5373">
                  <c:v>12620</c:v>
                </c:pt>
                <c:pt idx="5374">
                  <c:v>12860</c:v>
                </c:pt>
                <c:pt idx="5375">
                  <c:v>13030</c:v>
                </c:pt>
                <c:pt idx="5376">
                  <c:v>12572</c:v>
                </c:pt>
                <c:pt idx="5377">
                  <c:v>12442</c:v>
                </c:pt>
                <c:pt idx="5378">
                  <c:v>12206</c:v>
                </c:pt>
                <c:pt idx="5379">
                  <c:v>11761</c:v>
                </c:pt>
                <c:pt idx="5380">
                  <c:v>11459</c:v>
                </c:pt>
                <c:pt idx="5381">
                  <c:v>11430</c:v>
                </c:pt>
                <c:pt idx="5382">
                  <c:v>11653</c:v>
                </c:pt>
                <c:pt idx="5383">
                  <c:v>12165</c:v>
                </c:pt>
                <c:pt idx="5384">
                  <c:v>12506</c:v>
                </c:pt>
                <c:pt idx="5385">
                  <c:v>12500</c:v>
                </c:pt>
                <c:pt idx="5386">
                  <c:v>11727</c:v>
                </c:pt>
                <c:pt idx="5387">
                  <c:v>11188</c:v>
                </c:pt>
                <c:pt idx="5388">
                  <c:v>10960</c:v>
                </c:pt>
                <c:pt idx="5389">
                  <c:v>10221</c:v>
                </c:pt>
                <c:pt idx="5390">
                  <c:v>9741</c:v>
                </c:pt>
                <c:pt idx="5391">
                  <c:v>9521</c:v>
                </c:pt>
                <c:pt idx="5392">
                  <c:v>10088</c:v>
                </c:pt>
                <c:pt idx="5393">
                  <c:v>11070</c:v>
                </c:pt>
                <c:pt idx="5394">
                  <c:v>12241</c:v>
                </c:pt>
                <c:pt idx="5395">
                  <c:v>12234</c:v>
                </c:pt>
                <c:pt idx="5396">
                  <c:v>11595</c:v>
                </c:pt>
                <c:pt idx="5397">
                  <c:v>11109</c:v>
                </c:pt>
                <c:pt idx="5398">
                  <c:v>11274</c:v>
                </c:pt>
                <c:pt idx="5399">
                  <c:v>11562</c:v>
                </c:pt>
                <c:pt idx="5400">
                  <c:v>11141</c:v>
                </c:pt>
                <c:pt idx="5401">
                  <c:v>10625</c:v>
                </c:pt>
                <c:pt idx="5402">
                  <c:v>10391</c:v>
                </c:pt>
                <c:pt idx="5403">
                  <c:v>9687</c:v>
                </c:pt>
                <c:pt idx="5404">
                  <c:v>9050</c:v>
                </c:pt>
                <c:pt idx="5405">
                  <c:v>8762</c:v>
                </c:pt>
                <c:pt idx="5406">
                  <c:v>8600</c:v>
                </c:pt>
                <c:pt idx="5407">
                  <c:v>8624</c:v>
                </c:pt>
                <c:pt idx="5408">
                  <c:v>9035</c:v>
                </c:pt>
                <c:pt idx="5409">
                  <c:v>9233</c:v>
                </c:pt>
                <c:pt idx="5410">
                  <c:v>9222</c:v>
                </c:pt>
                <c:pt idx="5411">
                  <c:v>9372</c:v>
                </c:pt>
                <c:pt idx="5412">
                  <c:v>9492</c:v>
                </c:pt>
                <c:pt idx="5413">
                  <c:v>8759</c:v>
                </c:pt>
                <c:pt idx="5414">
                  <c:v>7925</c:v>
                </c:pt>
                <c:pt idx="5415">
                  <c:v>7641</c:v>
                </c:pt>
                <c:pt idx="5416">
                  <c:v>7800</c:v>
                </c:pt>
                <c:pt idx="5417">
                  <c:v>8408</c:v>
                </c:pt>
                <c:pt idx="5418">
                  <c:v>9986</c:v>
                </c:pt>
                <c:pt idx="5419">
                  <c:v>10452</c:v>
                </c:pt>
                <c:pt idx="5420">
                  <c:v>10587</c:v>
                </c:pt>
                <c:pt idx="5421">
                  <c:v>10353</c:v>
                </c:pt>
                <c:pt idx="5422">
                  <c:v>10735</c:v>
                </c:pt>
                <c:pt idx="5423">
                  <c:v>10845</c:v>
                </c:pt>
                <c:pt idx="5424">
                  <c:v>10842</c:v>
                </c:pt>
                <c:pt idx="5425">
                  <c:v>10782</c:v>
                </c:pt>
                <c:pt idx="5426">
                  <c:v>10536</c:v>
                </c:pt>
                <c:pt idx="5427">
                  <c:v>10126</c:v>
                </c:pt>
                <c:pt idx="5428">
                  <c:v>9942</c:v>
                </c:pt>
                <c:pt idx="5429">
                  <c:v>10287</c:v>
                </c:pt>
                <c:pt idx="5430">
                  <c:v>10927</c:v>
                </c:pt>
                <c:pt idx="5431">
                  <c:v>11278</c:v>
                </c:pt>
                <c:pt idx="5432">
                  <c:v>10888</c:v>
                </c:pt>
                <c:pt idx="5433">
                  <c:v>10184</c:v>
                </c:pt>
                <c:pt idx="5434">
                  <c:v>9390</c:v>
                </c:pt>
                <c:pt idx="5435">
                  <c:v>8856</c:v>
                </c:pt>
                <c:pt idx="5436">
                  <c:v>8436</c:v>
                </c:pt>
                <c:pt idx="5437">
                  <c:v>7955</c:v>
                </c:pt>
                <c:pt idx="5438">
                  <c:v>7564</c:v>
                </c:pt>
                <c:pt idx="5439">
                  <c:v>7357</c:v>
                </c:pt>
                <c:pt idx="5440">
                  <c:v>7337</c:v>
                </c:pt>
                <c:pt idx="5441">
                  <c:v>7556</c:v>
                </c:pt>
                <c:pt idx="5442">
                  <c:v>8602</c:v>
                </c:pt>
                <c:pt idx="5443">
                  <c:v>8359</c:v>
                </c:pt>
                <c:pt idx="5444">
                  <c:v>7835</c:v>
                </c:pt>
                <c:pt idx="5445">
                  <c:v>7463</c:v>
                </c:pt>
                <c:pt idx="5446">
                  <c:v>7724</c:v>
                </c:pt>
                <c:pt idx="5447">
                  <c:v>7886</c:v>
                </c:pt>
                <c:pt idx="5448">
                  <c:v>7962</c:v>
                </c:pt>
                <c:pt idx="5449">
                  <c:v>7891</c:v>
                </c:pt>
                <c:pt idx="5450">
                  <c:v>7712</c:v>
                </c:pt>
                <c:pt idx="5451">
                  <c:v>6913</c:v>
                </c:pt>
                <c:pt idx="5452">
                  <c:v>6214</c:v>
                </c:pt>
                <c:pt idx="5453">
                  <c:v>6254</c:v>
                </c:pt>
                <c:pt idx="5454">
                  <c:v>7078</c:v>
                </c:pt>
                <c:pt idx="5455">
                  <c:v>7766</c:v>
                </c:pt>
                <c:pt idx="5456">
                  <c:v>7909</c:v>
                </c:pt>
                <c:pt idx="5457">
                  <c:v>8066</c:v>
                </c:pt>
                <c:pt idx="5458">
                  <c:v>7877</c:v>
                </c:pt>
                <c:pt idx="5459">
                  <c:v>8052</c:v>
                </c:pt>
                <c:pt idx="5460">
                  <c:v>7916</c:v>
                </c:pt>
                <c:pt idx="5461">
                  <c:v>7559</c:v>
                </c:pt>
                <c:pt idx="5462">
                  <c:v>7161</c:v>
                </c:pt>
                <c:pt idx="5463">
                  <c:v>7380</c:v>
                </c:pt>
                <c:pt idx="5464">
                  <c:v>8163</c:v>
                </c:pt>
                <c:pt idx="5465">
                  <c:v>9104</c:v>
                </c:pt>
                <c:pt idx="5466">
                  <c:v>10670</c:v>
                </c:pt>
                <c:pt idx="5467">
                  <c:v>10771</c:v>
                </c:pt>
                <c:pt idx="5468">
                  <c:v>10434</c:v>
                </c:pt>
                <c:pt idx="5469">
                  <c:v>10034</c:v>
                </c:pt>
                <c:pt idx="5470">
                  <c:v>10276</c:v>
                </c:pt>
                <c:pt idx="5471">
                  <c:v>10394</c:v>
                </c:pt>
                <c:pt idx="5472">
                  <c:v>9922</c:v>
                </c:pt>
                <c:pt idx="5473">
                  <c:v>9710</c:v>
                </c:pt>
                <c:pt idx="5474">
                  <c:v>9496</c:v>
                </c:pt>
                <c:pt idx="5475">
                  <c:v>8905</c:v>
                </c:pt>
                <c:pt idx="5476">
                  <c:v>8517</c:v>
                </c:pt>
                <c:pt idx="5477">
                  <c:v>8669</c:v>
                </c:pt>
                <c:pt idx="5478">
                  <c:v>9534</c:v>
                </c:pt>
                <c:pt idx="5479">
                  <c:v>10018</c:v>
                </c:pt>
                <c:pt idx="5480">
                  <c:v>9869</c:v>
                </c:pt>
                <c:pt idx="5481">
                  <c:v>9349</c:v>
                </c:pt>
                <c:pt idx="5482">
                  <c:v>8601</c:v>
                </c:pt>
                <c:pt idx="5483">
                  <c:v>8489</c:v>
                </c:pt>
                <c:pt idx="5484">
                  <c:v>8097</c:v>
                </c:pt>
                <c:pt idx="5485">
                  <c:v>7690</c:v>
                </c:pt>
                <c:pt idx="5486">
                  <c:v>7337</c:v>
                </c:pt>
                <c:pt idx="5487">
                  <c:v>6960</c:v>
                </c:pt>
                <c:pt idx="5488">
                  <c:v>6779</c:v>
                </c:pt>
                <c:pt idx="5489">
                  <c:v>7136</c:v>
                </c:pt>
                <c:pt idx="5490">
                  <c:v>8239</c:v>
                </c:pt>
                <c:pt idx="5491">
                  <c:v>8335</c:v>
                </c:pt>
                <c:pt idx="5492">
                  <c:v>7641</c:v>
                </c:pt>
                <c:pt idx="5493">
                  <c:v>7022</c:v>
                </c:pt>
                <c:pt idx="5494">
                  <c:v>7214</c:v>
                </c:pt>
                <c:pt idx="5495">
                  <c:v>7340</c:v>
                </c:pt>
                <c:pt idx="5496">
                  <c:v>7137</c:v>
                </c:pt>
                <c:pt idx="5497">
                  <c:v>6752</c:v>
                </c:pt>
                <c:pt idx="5498">
                  <c:v>6602</c:v>
                </c:pt>
                <c:pt idx="5499">
                  <c:v>6120</c:v>
                </c:pt>
                <c:pt idx="5500">
                  <c:v>5950</c:v>
                </c:pt>
                <c:pt idx="5501">
                  <c:v>6491</c:v>
                </c:pt>
                <c:pt idx="5502">
                  <c:v>7614</c:v>
                </c:pt>
                <c:pt idx="5503">
                  <c:v>8164</c:v>
                </c:pt>
                <c:pt idx="5504">
                  <c:v>8456</c:v>
                </c:pt>
                <c:pt idx="5505">
                  <c:v>7998</c:v>
                </c:pt>
                <c:pt idx="5506">
                  <c:v>7817</c:v>
                </c:pt>
                <c:pt idx="5507">
                  <c:v>7686</c:v>
                </c:pt>
                <c:pt idx="5508">
                  <c:v>7310</c:v>
                </c:pt>
                <c:pt idx="5509">
                  <c:v>7229</c:v>
                </c:pt>
                <c:pt idx="5510">
                  <c:v>6968</c:v>
                </c:pt>
                <c:pt idx="5511">
                  <c:v>7018</c:v>
                </c:pt>
                <c:pt idx="5512">
                  <c:v>7530</c:v>
                </c:pt>
                <c:pt idx="5513">
                  <c:v>8031</c:v>
                </c:pt>
                <c:pt idx="5514">
                  <c:v>9143</c:v>
                </c:pt>
                <c:pt idx="5515">
                  <c:v>9302</c:v>
                </c:pt>
                <c:pt idx="5516">
                  <c:v>8468</c:v>
                </c:pt>
                <c:pt idx="5517">
                  <c:v>7805</c:v>
                </c:pt>
                <c:pt idx="5518">
                  <c:v>7821</c:v>
                </c:pt>
                <c:pt idx="5519">
                  <c:v>7925</c:v>
                </c:pt>
                <c:pt idx="5520">
                  <c:v>7253</c:v>
                </c:pt>
                <c:pt idx="5521">
                  <c:v>7116</c:v>
                </c:pt>
                <c:pt idx="5522">
                  <c:v>6706</c:v>
                </c:pt>
                <c:pt idx="5523">
                  <c:v>6098</c:v>
                </c:pt>
                <c:pt idx="5524">
                  <c:v>5678</c:v>
                </c:pt>
                <c:pt idx="5525">
                  <c:v>5975</c:v>
                </c:pt>
                <c:pt idx="5526">
                  <c:v>6936</c:v>
                </c:pt>
                <c:pt idx="5527">
                  <c:v>7854</c:v>
                </c:pt>
                <c:pt idx="5528">
                  <c:v>8074</c:v>
                </c:pt>
                <c:pt idx="5529">
                  <c:v>8195</c:v>
                </c:pt>
                <c:pt idx="5530">
                  <c:v>8013</c:v>
                </c:pt>
                <c:pt idx="5531">
                  <c:v>7924</c:v>
                </c:pt>
                <c:pt idx="5532">
                  <c:v>7537</c:v>
                </c:pt>
                <c:pt idx="5533">
                  <c:v>6892</c:v>
                </c:pt>
                <c:pt idx="5534">
                  <c:v>6542</c:v>
                </c:pt>
                <c:pt idx="5535">
                  <c:v>6480</c:v>
                </c:pt>
                <c:pt idx="5536">
                  <c:v>6488</c:v>
                </c:pt>
                <c:pt idx="5537">
                  <c:v>7076</c:v>
                </c:pt>
                <c:pt idx="5538">
                  <c:v>8047</c:v>
                </c:pt>
                <c:pt idx="5539">
                  <c:v>7955</c:v>
                </c:pt>
                <c:pt idx="5540">
                  <c:v>7381</c:v>
                </c:pt>
                <c:pt idx="5541">
                  <c:v>6957</c:v>
                </c:pt>
                <c:pt idx="5542">
                  <c:v>7445</c:v>
                </c:pt>
                <c:pt idx="5543">
                  <c:v>7824</c:v>
                </c:pt>
                <c:pt idx="5544">
                  <c:v>7984</c:v>
                </c:pt>
                <c:pt idx="5545">
                  <c:v>8080</c:v>
                </c:pt>
                <c:pt idx="5546">
                  <c:v>7951</c:v>
                </c:pt>
                <c:pt idx="5547">
                  <c:v>7506</c:v>
                </c:pt>
                <c:pt idx="5548">
                  <c:v>7159</c:v>
                </c:pt>
                <c:pt idx="5549">
                  <c:v>7317</c:v>
                </c:pt>
                <c:pt idx="5550">
                  <c:v>7500</c:v>
                </c:pt>
                <c:pt idx="5551">
                  <c:v>7682</c:v>
                </c:pt>
                <c:pt idx="5552">
                  <c:v>7747</c:v>
                </c:pt>
                <c:pt idx="5553">
                  <c:v>7569</c:v>
                </c:pt>
                <c:pt idx="5554">
                  <c:v>6778</c:v>
                </c:pt>
                <c:pt idx="5555">
                  <c:v>6107</c:v>
                </c:pt>
                <c:pt idx="5556">
                  <c:v>6019</c:v>
                </c:pt>
                <c:pt idx="5557">
                  <c:v>5630</c:v>
                </c:pt>
                <c:pt idx="5558">
                  <c:v>5192</c:v>
                </c:pt>
                <c:pt idx="5559">
                  <c:v>5138</c:v>
                </c:pt>
                <c:pt idx="5560">
                  <c:v>5052</c:v>
                </c:pt>
                <c:pt idx="5561">
                  <c:v>5237</c:v>
                </c:pt>
                <c:pt idx="5562">
                  <c:v>6037</c:v>
                </c:pt>
                <c:pt idx="5563">
                  <c:v>6224</c:v>
                </c:pt>
                <c:pt idx="5564">
                  <c:v>5278</c:v>
                </c:pt>
                <c:pt idx="5565">
                  <c:v>4678</c:v>
                </c:pt>
                <c:pt idx="5566">
                  <c:v>5220</c:v>
                </c:pt>
                <c:pt idx="5567">
                  <c:v>5573</c:v>
                </c:pt>
                <c:pt idx="5568">
                  <c:v>5128</c:v>
                </c:pt>
                <c:pt idx="5569">
                  <c:v>4776</c:v>
                </c:pt>
                <c:pt idx="5570">
                  <c:v>4307</c:v>
                </c:pt>
                <c:pt idx="5571">
                  <c:v>3835</c:v>
                </c:pt>
                <c:pt idx="5572">
                  <c:v>3462</c:v>
                </c:pt>
                <c:pt idx="5573">
                  <c:v>3478</c:v>
                </c:pt>
                <c:pt idx="5574">
                  <c:v>3682</c:v>
                </c:pt>
                <c:pt idx="5575">
                  <c:v>3830</c:v>
                </c:pt>
                <c:pt idx="5576">
                  <c:v>4261</c:v>
                </c:pt>
                <c:pt idx="5577">
                  <c:v>4498</c:v>
                </c:pt>
                <c:pt idx="5578">
                  <c:v>4792</c:v>
                </c:pt>
                <c:pt idx="5579">
                  <c:v>5129</c:v>
                </c:pt>
                <c:pt idx="5580">
                  <c:v>5449</c:v>
                </c:pt>
                <c:pt idx="5581">
                  <c:v>4557</c:v>
                </c:pt>
                <c:pt idx="5582">
                  <c:v>4228</c:v>
                </c:pt>
                <c:pt idx="5583">
                  <c:v>4070</c:v>
                </c:pt>
                <c:pt idx="5584">
                  <c:v>4162</c:v>
                </c:pt>
                <c:pt idx="5585">
                  <c:v>4453</c:v>
                </c:pt>
                <c:pt idx="5586">
                  <c:v>5379</c:v>
                </c:pt>
                <c:pt idx="5587">
                  <c:v>5772</c:v>
                </c:pt>
                <c:pt idx="5588">
                  <c:v>5340</c:v>
                </c:pt>
                <c:pt idx="5589">
                  <c:v>4876</c:v>
                </c:pt>
                <c:pt idx="5590">
                  <c:v>5190</c:v>
                </c:pt>
                <c:pt idx="5591">
                  <c:v>5494</c:v>
                </c:pt>
                <c:pt idx="5592">
                  <c:v>5037</c:v>
                </c:pt>
                <c:pt idx="5593">
                  <c:v>4882</c:v>
                </c:pt>
                <c:pt idx="5594">
                  <c:v>4656</c:v>
                </c:pt>
                <c:pt idx="5595">
                  <c:v>4280</c:v>
                </c:pt>
                <c:pt idx="5596">
                  <c:v>4157</c:v>
                </c:pt>
                <c:pt idx="5597">
                  <c:v>4838</c:v>
                </c:pt>
                <c:pt idx="5598">
                  <c:v>6064</c:v>
                </c:pt>
                <c:pt idx="5599">
                  <c:v>6739</c:v>
                </c:pt>
                <c:pt idx="5600">
                  <c:v>6998</c:v>
                </c:pt>
                <c:pt idx="5601">
                  <c:v>6957</c:v>
                </c:pt>
                <c:pt idx="5602">
                  <c:v>6671</c:v>
                </c:pt>
                <c:pt idx="5603">
                  <c:v>6811</c:v>
                </c:pt>
                <c:pt idx="5604">
                  <c:v>6758</c:v>
                </c:pt>
                <c:pt idx="5605">
                  <c:v>6299</c:v>
                </c:pt>
                <c:pt idx="5606">
                  <c:v>6348</c:v>
                </c:pt>
                <c:pt idx="5607">
                  <c:v>6137</c:v>
                </c:pt>
                <c:pt idx="5608">
                  <c:v>6607</c:v>
                </c:pt>
                <c:pt idx="5609">
                  <c:v>7527</c:v>
                </c:pt>
                <c:pt idx="5610">
                  <c:v>8786</c:v>
                </c:pt>
                <c:pt idx="5611">
                  <c:v>9268</c:v>
                </c:pt>
                <c:pt idx="5612">
                  <c:v>8606</c:v>
                </c:pt>
                <c:pt idx="5613">
                  <c:v>8002</c:v>
                </c:pt>
                <c:pt idx="5614">
                  <c:v>8280</c:v>
                </c:pt>
                <c:pt idx="5615">
                  <c:v>8535</c:v>
                </c:pt>
                <c:pt idx="5616">
                  <c:v>8055</c:v>
                </c:pt>
                <c:pt idx="5617">
                  <c:v>7707</c:v>
                </c:pt>
                <c:pt idx="5618">
                  <c:v>7453</c:v>
                </c:pt>
                <c:pt idx="5619">
                  <c:v>7075</c:v>
                </c:pt>
                <c:pt idx="5620">
                  <c:v>7161</c:v>
                </c:pt>
                <c:pt idx="5621">
                  <c:v>7755</c:v>
                </c:pt>
                <c:pt idx="5622">
                  <c:v>8849</c:v>
                </c:pt>
                <c:pt idx="5623">
                  <c:v>9623</c:v>
                </c:pt>
                <c:pt idx="5624">
                  <c:v>9795</c:v>
                </c:pt>
                <c:pt idx="5625">
                  <c:v>9301</c:v>
                </c:pt>
                <c:pt idx="5626">
                  <c:v>8466</c:v>
                </c:pt>
                <c:pt idx="5627">
                  <c:v>8058</c:v>
                </c:pt>
                <c:pt idx="5628">
                  <c:v>7488</c:v>
                </c:pt>
                <c:pt idx="5629">
                  <c:v>6665</c:v>
                </c:pt>
                <c:pt idx="5630">
                  <c:v>6164</c:v>
                </c:pt>
                <c:pt idx="5631">
                  <c:v>5742</c:v>
                </c:pt>
                <c:pt idx="5632">
                  <c:v>6011</c:v>
                </c:pt>
                <c:pt idx="5633">
                  <c:v>6868</c:v>
                </c:pt>
                <c:pt idx="5634">
                  <c:v>7797</c:v>
                </c:pt>
                <c:pt idx="5635">
                  <c:v>8116</c:v>
                </c:pt>
                <c:pt idx="5636">
                  <c:v>7164</c:v>
                </c:pt>
                <c:pt idx="5637">
                  <c:v>6300</c:v>
                </c:pt>
                <c:pt idx="5638">
                  <c:v>6544</c:v>
                </c:pt>
                <c:pt idx="5639">
                  <c:v>6819</c:v>
                </c:pt>
                <c:pt idx="5640">
                  <c:v>6216</c:v>
                </c:pt>
                <c:pt idx="5641">
                  <c:v>5677</c:v>
                </c:pt>
                <c:pt idx="5642">
                  <c:v>5340</c:v>
                </c:pt>
                <c:pt idx="5643">
                  <c:v>4712</c:v>
                </c:pt>
                <c:pt idx="5644">
                  <c:v>4566</c:v>
                </c:pt>
                <c:pt idx="5645">
                  <c:v>5106</c:v>
                </c:pt>
                <c:pt idx="5646">
                  <c:v>6249</c:v>
                </c:pt>
                <c:pt idx="5647">
                  <c:v>7071</c:v>
                </c:pt>
                <c:pt idx="5648">
                  <c:v>7048</c:v>
                </c:pt>
                <c:pt idx="5649">
                  <c:v>6551</c:v>
                </c:pt>
                <c:pt idx="5650">
                  <c:v>6108</c:v>
                </c:pt>
                <c:pt idx="5651">
                  <c:v>5780</c:v>
                </c:pt>
                <c:pt idx="5652">
                  <c:v>5509</c:v>
                </c:pt>
                <c:pt idx="5653">
                  <c:v>5096</c:v>
                </c:pt>
                <c:pt idx="5654">
                  <c:v>4905</c:v>
                </c:pt>
                <c:pt idx="5655">
                  <c:v>4933</c:v>
                </c:pt>
                <c:pt idx="5656">
                  <c:v>5002</c:v>
                </c:pt>
                <c:pt idx="5657">
                  <c:v>5914</c:v>
                </c:pt>
                <c:pt idx="5658">
                  <c:v>6668</c:v>
                </c:pt>
                <c:pt idx="5659">
                  <c:v>6960</c:v>
                </c:pt>
                <c:pt idx="5660">
                  <c:v>5980</c:v>
                </c:pt>
                <c:pt idx="5661">
                  <c:v>5222</c:v>
                </c:pt>
                <c:pt idx="5662">
                  <c:v>5329</c:v>
                </c:pt>
                <c:pt idx="5663">
                  <c:v>5534</c:v>
                </c:pt>
                <c:pt idx="5664">
                  <c:v>5130</c:v>
                </c:pt>
                <c:pt idx="5665">
                  <c:v>5032</c:v>
                </c:pt>
                <c:pt idx="5666">
                  <c:v>4683</c:v>
                </c:pt>
                <c:pt idx="5667">
                  <c:v>4258</c:v>
                </c:pt>
                <c:pt idx="5668">
                  <c:v>4590</c:v>
                </c:pt>
                <c:pt idx="5669">
                  <c:v>5006</c:v>
                </c:pt>
                <c:pt idx="5670">
                  <c:v>6271</c:v>
                </c:pt>
                <c:pt idx="5671">
                  <c:v>7143</c:v>
                </c:pt>
                <c:pt idx="5672">
                  <c:v>7369</c:v>
                </c:pt>
                <c:pt idx="5673">
                  <c:v>7322</c:v>
                </c:pt>
                <c:pt idx="5674">
                  <c:v>6676</c:v>
                </c:pt>
                <c:pt idx="5675">
                  <c:v>6418</c:v>
                </c:pt>
                <c:pt idx="5676">
                  <c:v>6360</c:v>
                </c:pt>
                <c:pt idx="5677">
                  <c:v>5984</c:v>
                </c:pt>
                <c:pt idx="5678">
                  <c:v>5662</c:v>
                </c:pt>
                <c:pt idx="5679">
                  <c:v>5650</c:v>
                </c:pt>
                <c:pt idx="5680">
                  <c:v>6022</c:v>
                </c:pt>
                <c:pt idx="5681">
                  <c:v>6801</c:v>
                </c:pt>
                <c:pt idx="5682">
                  <c:v>7873</c:v>
                </c:pt>
                <c:pt idx="5683">
                  <c:v>8136</c:v>
                </c:pt>
                <c:pt idx="5684">
                  <c:v>7647</c:v>
                </c:pt>
                <c:pt idx="5685">
                  <c:v>7557</c:v>
                </c:pt>
                <c:pt idx="5686">
                  <c:v>7864</c:v>
                </c:pt>
                <c:pt idx="5687">
                  <c:v>8007</c:v>
                </c:pt>
                <c:pt idx="5688">
                  <c:v>7531</c:v>
                </c:pt>
                <c:pt idx="5689">
                  <c:v>7361</c:v>
                </c:pt>
                <c:pt idx="5690">
                  <c:v>7222</c:v>
                </c:pt>
                <c:pt idx="5691">
                  <c:v>6844</c:v>
                </c:pt>
                <c:pt idx="5692">
                  <c:v>6841</c:v>
                </c:pt>
                <c:pt idx="5693">
                  <c:v>7423</c:v>
                </c:pt>
                <c:pt idx="5694">
                  <c:v>8540</c:v>
                </c:pt>
                <c:pt idx="5695">
                  <c:v>9449</c:v>
                </c:pt>
                <c:pt idx="5696">
                  <c:v>9660</c:v>
                </c:pt>
                <c:pt idx="5697">
                  <c:v>9416</c:v>
                </c:pt>
                <c:pt idx="5698">
                  <c:v>8850</c:v>
                </c:pt>
                <c:pt idx="5699">
                  <c:v>8567</c:v>
                </c:pt>
                <c:pt idx="5700">
                  <c:v>8288</c:v>
                </c:pt>
                <c:pt idx="5701">
                  <c:v>7698</c:v>
                </c:pt>
                <c:pt idx="5702">
                  <c:v>7347</c:v>
                </c:pt>
                <c:pt idx="5703">
                  <c:v>7041</c:v>
                </c:pt>
                <c:pt idx="5704">
                  <c:v>7031</c:v>
                </c:pt>
                <c:pt idx="5705">
                  <c:v>7594</c:v>
                </c:pt>
                <c:pt idx="5706">
                  <c:v>8683</c:v>
                </c:pt>
                <c:pt idx="5707">
                  <c:v>9024</c:v>
                </c:pt>
                <c:pt idx="5708">
                  <c:v>8292</c:v>
                </c:pt>
                <c:pt idx="5709">
                  <c:v>7592</c:v>
                </c:pt>
                <c:pt idx="5710">
                  <c:v>7971</c:v>
                </c:pt>
                <c:pt idx="5711">
                  <c:v>7975</c:v>
                </c:pt>
                <c:pt idx="5712">
                  <c:v>7720</c:v>
                </c:pt>
                <c:pt idx="5713">
                  <c:v>7305</c:v>
                </c:pt>
                <c:pt idx="5714">
                  <c:v>6872</c:v>
                </c:pt>
                <c:pt idx="5715">
                  <c:v>6392</c:v>
                </c:pt>
                <c:pt idx="5716">
                  <c:v>6044</c:v>
                </c:pt>
                <c:pt idx="5717">
                  <c:v>5866</c:v>
                </c:pt>
                <c:pt idx="5718">
                  <c:v>6052</c:v>
                </c:pt>
                <c:pt idx="5719">
                  <c:v>6235</c:v>
                </c:pt>
                <c:pt idx="5720">
                  <c:v>6441</c:v>
                </c:pt>
                <c:pt idx="5721">
                  <c:v>6430</c:v>
                </c:pt>
                <c:pt idx="5722">
                  <c:v>6132</c:v>
                </c:pt>
                <c:pt idx="5723">
                  <c:v>5958</c:v>
                </c:pt>
                <c:pt idx="5724">
                  <c:v>5771</c:v>
                </c:pt>
                <c:pt idx="5725">
                  <c:v>4753</c:v>
                </c:pt>
                <c:pt idx="5726">
                  <c:v>4144</c:v>
                </c:pt>
                <c:pt idx="5727">
                  <c:v>4318</c:v>
                </c:pt>
                <c:pt idx="5728">
                  <c:v>4652</c:v>
                </c:pt>
                <c:pt idx="5729">
                  <c:v>5461</c:v>
                </c:pt>
                <c:pt idx="5730">
                  <c:v>6759</c:v>
                </c:pt>
                <c:pt idx="5731">
                  <c:v>7427</c:v>
                </c:pt>
                <c:pt idx="5732">
                  <c:v>6851</c:v>
                </c:pt>
                <c:pt idx="5733">
                  <c:v>6234</c:v>
                </c:pt>
                <c:pt idx="5734">
                  <c:v>6636</c:v>
                </c:pt>
                <c:pt idx="5735">
                  <c:v>7077</c:v>
                </c:pt>
                <c:pt idx="5736">
                  <c:v>6794</c:v>
                </c:pt>
                <c:pt idx="5737">
                  <c:v>6461</c:v>
                </c:pt>
                <c:pt idx="5738">
                  <c:v>6310</c:v>
                </c:pt>
                <c:pt idx="5739">
                  <c:v>5345</c:v>
                </c:pt>
                <c:pt idx="5740">
                  <c:v>5285</c:v>
                </c:pt>
                <c:pt idx="5741">
                  <c:v>5237</c:v>
                </c:pt>
                <c:pt idx="5742">
                  <c:v>5336</c:v>
                </c:pt>
                <c:pt idx="5743">
                  <c:v>5474</c:v>
                </c:pt>
                <c:pt idx="5744">
                  <c:v>5547</c:v>
                </c:pt>
                <c:pt idx="5745">
                  <c:v>5111</c:v>
                </c:pt>
                <c:pt idx="5746">
                  <c:v>4495</c:v>
                </c:pt>
                <c:pt idx="5747">
                  <c:v>4117</c:v>
                </c:pt>
                <c:pt idx="5748">
                  <c:v>4087</c:v>
                </c:pt>
                <c:pt idx="5749">
                  <c:v>2935</c:v>
                </c:pt>
                <c:pt idx="5750">
                  <c:v>2328</c:v>
                </c:pt>
                <c:pt idx="5751">
                  <c:v>2238</c:v>
                </c:pt>
                <c:pt idx="5752">
                  <c:v>2659</c:v>
                </c:pt>
                <c:pt idx="5753">
                  <c:v>3298</c:v>
                </c:pt>
                <c:pt idx="5754">
                  <c:v>4294</c:v>
                </c:pt>
                <c:pt idx="5755">
                  <c:v>4932</c:v>
                </c:pt>
                <c:pt idx="5756">
                  <c:v>4623</c:v>
                </c:pt>
                <c:pt idx="5757">
                  <c:v>4499</c:v>
                </c:pt>
                <c:pt idx="5758">
                  <c:v>4942</c:v>
                </c:pt>
                <c:pt idx="5759">
                  <c:v>5176</c:v>
                </c:pt>
                <c:pt idx="5760">
                  <c:v>5131</c:v>
                </c:pt>
                <c:pt idx="5761">
                  <c:v>4913</c:v>
                </c:pt>
                <c:pt idx="5762">
                  <c:v>4847</c:v>
                </c:pt>
                <c:pt idx="5763">
                  <c:v>4544</c:v>
                </c:pt>
                <c:pt idx="5764">
                  <c:v>4680</c:v>
                </c:pt>
                <c:pt idx="5765">
                  <c:v>5432</c:v>
                </c:pt>
                <c:pt idx="5766">
                  <c:v>6631</c:v>
                </c:pt>
                <c:pt idx="5767">
                  <c:v>7407</c:v>
                </c:pt>
                <c:pt idx="5768">
                  <c:v>7502</c:v>
                </c:pt>
                <c:pt idx="5769">
                  <c:v>6875</c:v>
                </c:pt>
                <c:pt idx="5770">
                  <c:v>6194</c:v>
                </c:pt>
                <c:pt idx="5771">
                  <c:v>5711</c:v>
                </c:pt>
                <c:pt idx="5772">
                  <c:v>5358</c:v>
                </c:pt>
                <c:pt idx="5773">
                  <c:v>4694</c:v>
                </c:pt>
                <c:pt idx="5774">
                  <c:v>4550</c:v>
                </c:pt>
                <c:pt idx="5775">
                  <c:v>4513</c:v>
                </c:pt>
                <c:pt idx="5776">
                  <c:v>4943</c:v>
                </c:pt>
                <c:pt idx="5777">
                  <c:v>5616</c:v>
                </c:pt>
                <c:pt idx="5778">
                  <c:v>6817</c:v>
                </c:pt>
                <c:pt idx="5779">
                  <c:v>7669</c:v>
                </c:pt>
                <c:pt idx="5780">
                  <c:v>7289</c:v>
                </c:pt>
                <c:pt idx="5781">
                  <c:v>7097</c:v>
                </c:pt>
                <c:pt idx="5782">
                  <c:v>7636</c:v>
                </c:pt>
                <c:pt idx="5783">
                  <c:v>7832</c:v>
                </c:pt>
                <c:pt idx="5784">
                  <c:v>7352</c:v>
                </c:pt>
                <c:pt idx="5785">
                  <c:v>7234</c:v>
                </c:pt>
                <c:pt idx="5786">
                  <c:v>6939</c:v>
                </c:pt>
                <c:pt idx="5787">
                  <c:v>6660</c:v>
                </c:pt>
                <c:pt idx="5788">
                  <c:v>6834</c:v>
                </c:pt>
                <c:pt idx="5789">
                  <c:v>7400</c:v>
                </c:pt>
                <c:pt idx="5790">
                  <c:v>8478</c:v>
                </c:pt>
                <c:pt idx="5791">
                  <c:v>9251</c:v>
                </c:pt>
                <c:pt idx="5792">
                  <c:v>9448</c:v>
                </c:pt>
                <c:pt idx="5793">
                  <c:v>8711</c:v>
                </c:pt>
                <c:pt idx="5794">
                  <c:v>7797</c:v>
                </c:pt>
                <c:pt idx="5795">
                  <c:v>7341</c:v>
                </c:pt>
                <c:pt idx="5796">
                  <c:v>7047</c:v>
                </c:pt>
                <c:pt idx="5797">
                  <c:v>6629</c:v>
                </c:pt>
                <c:pt idx="5798">
                  <c:v>6266</c:v>
                </c:pt>
                <c:pt idx="5799">
                  <c:v>6135</c:v>
                </c:pt>
                <c:pt idx="5800">
                  <c:v>6355</c:v>
                </c:pt>
                <c:pt idx="5801">
                  <c:v>7290</c:v>
                </c:pt>
                <c:pt idx="5802">
                  <c:v>8647</c:v>
                </c:pt>
                <c:pt idx="5803">
                  <c:v>9156</c:v>
                </c:pt>
                <c:pt idx="5804">
                  <c:v>8562</c:v>
                </c:pt>
                <c:pt idx="5805">
                  <c:v>8155</c:v>
                </c:pt>
                <c:pt idx="5806">
                  <c:v>8498</c:v>
                </c:pt>
                <c:pt idx="5807">
                  <c:v>8749</c:v>
                </c:pt>
                <c:pt idx="5808">
                  <c:v>8295</c:v>
                </c:pt>
                <c:pt idx="5809">
                  <c:v>8038</c:v>
                </c:pt>
                <c:pt idx="5810">
                  <c:v>7982</c:v>
                </c:pt>
                <c:pt idx="5811">
                  <c:v>7621</c:v>
                </c:pt>
                <c:pt idx="5812">
                  <c:v>7650</c:v>
                </c:pt>
                <c:pt idx="5813">
                  <c:v>8140</c:v>
                </c:pt>
                <c:pt idx="5814">
                  <c:v>9252</c:v>
                </c:pt>
                <c:pt idx="5815">
                  <c:v>9842</c:v>
                </c:pt>
                <c:pt idx="5816">
                  <c:v>9875</c:v>
                </c:pt>
                <c:pt idx="5817">
                  <c:v>9171</c:v>
                </c:pt>
                <c:pt idx="5818">
                  <c:v>8493</c:v>
                </c:pt>
                <c:pt idx="5819">
                  <c:v>7929</c:v>
                </c:pt>
                <c:pt idx="5820">
                  <c:v>7716</c:v>
                </c:pt>
                <c:pt idx="5821">
                  <c:v>7233</c:v>
                </c:pt>
                <c:pt idx="5822">
                  <c:v>6986</c:v>
                </c:pt>
                <c:pt idx="5823">
                  <c:v>6988</c:v>
                </c:pt>
                <c:pt idx="5824">
                  <c:v>7429</c:v>
                </c:pt>
                <c:pt idx="5825">
                  <c:v>8272</c:v>
                </c:pt>
                <c:pt idx="5826">
                  <c:v>9589</c:v>
                </c:pt>
                <c:pt idx="5827">
                  <c:v>10059</c:v>
                </c:pt>
                <c:pt idx="5828">
                  <c:v>9548</c:v>
                </c:pt>
                <c:pt idx="5829">
                  <c:v>9076</c:v>
                </c:pt>
                <c:pt idx="5830">
                  <c:v>9355</c:v>
                </c:pt>
                <c:pt idx="5831">
                  <c:v>9613</c:v>
                </c:pt>
                <c:pt idx="5832">
                  <c:v>8223</c:v>
                </c:pt>
                <c:pt idx="5833">
                  <c:v>8030</c:v>
                </c:pt>
                <c:pt idx="5834">
                  <c:v>7652</c:v>
                </c:pt>
                <c:pt idx="5835">
                  <c:v>6868</c:v>
                </c:pt>
                <c:pt idx="5836">
                  <c:v>6690</c:v>
                </c:pt>
                <c:pt idx="5837">
                  <c:v>7262</c:v>
                </c:pt>
                <c:pt idx="5838">
                  <c:v>8532</c:v>
                </c:pt>
                <c:pt idx="5839">
                  <c:v>9228</c:v>
                </c:pt>
                <c:pt idx="5840">
                  <c:v>9022</c:v>
                </c:pt>
                <c:pt idx="5841">
                  <c:v>8092</c:v>
                </c:pt>
                <c:pt idx="5842">
                  <c:v>6960</c:v>
                </c:pt>
                <c:pt idx="5843">
                  <c:v>6333</c:v>
                </c:pt>
                <c:pt idx="5844">
                  <c:v>5997</c:v>
                </c:pt>
                <c:pt idx="5845">
                  <c:v>5765</c:v>
                </c:pt>
                <c:pt idx="5846">
                  <c:v>5689</c:v>
                </c:pt>
                <c:pt idx="5847">
                  <c:v>5851</c:v>
                </c:pt>
                <c:pt idx="5848">
                  <c:v>6147</c:v>
                </c:pt>
                <c:pt idx="5849">
                  <c:v>6720</c:v>
                </c:pt>
                <c:pt idx="5850">
                  <c:v>7617</c:v>
                </c:pt>
                <c:pt idx="5851">
                  <c:v>7853</c:v>
                </c:pt>
                <c:pt idx="5852">
                  <c:v>7111</c:v>
                </c:pt>
                <c:pt idx="5853">
                  <c:v>6427</c:v>
                </c:pt>
                <c:pt idx="5854">
                  <c:v>6445</c:v>
                </c:pt>
                <c:pt idx="5855">
                  <c:v>6428</c:v>
                </c:pt>
                <c:pt idx="5856">
                  <c:v>5957</c:v>
                </c:pt>
                <c:pt idx="5857">
                  <c:v>5623</c:v>
                </c:pt>
                <c:pt idx="5858">
                  <c:v>5131</c:v>
                </c:pt>
                <c:pt idx="5859">
                  <c:v>4665</c:v>
                </c:pt>
                <c:pt idx="5860">
                  <c:v>4428</c:v>
                </c:pt>
                <c:pt idx="5861">
                  <c:v>4867</c:v>
                </c:pt>
                <c:pt idx="5862">
                  <c:v>6060</c:v>
                </c:pt>
                <c:pt idx="5863">
                  <c:v>6576</c:v>
                </c:pt>
                <c:pt idx="5864">
                  <c:v>6731</c:v>
                </c:pt>
                <c:pt idx="5865">
                  <c:v>6332</c:v>
                </c:pt>
                <c:pt idx="5866">
                  <c:v>5671</c:v>
                </c:pt>
                <c:pt idx="5867">
                  <c:v>5385</c:v>
                </c:pt>
                <c:pt idx="5868">
                  <c:v>5127</c:v>
                </c:pt>
                <c:pt idx="5869">
                  <c:v>4568</c:v>
                </c:pt>
                <c:pt idx="5870">
                  <c:v>4539</c:v>
                </c:pt>
                <c:pt idx="5871">
                  <c:v>4545</c:v>
                </c:pt>
                <c:pt idx="5872">
                  <c:v>4633</c:v>
                </c:pt>
                <c:pt idx="5873">
                  <c:v>4690</c:v>
                </c:pt>
                <c:pt idx="5874">
                  <c:v>5558</c:v>
                </c:pt>
                <c:pt idx="5875">
                  <c:v>5822</c:v>
                </c:pt>
                <c:pt idx="5876">
                  <c:v>5577</c:v>
                </c:pt>
                <c:pt idx="5877">
                  <c:v>5179</c:v>
                </c:pt>
                <c:pt idx="5878">
                  <c:v>5647</c:v>
                </c:pt>
                <c:pt idx="5879">
                  <c:v>6359</c:v>
                </c:pt>
                <c:pt idx="5880">
                  <c:v>5865</c:v>
                </c:pt>
                <c:pt idx="5881">
                  <c:v>5310</c:v>
                </c:pt>
                <c:pt idx="5882">
                  <c:v>4875</c:v>
                </c:pt>
                <c:pt idx="5883">
                  <c:v>4502</c:v>
                </c:pt>
                <c:pt idx="5884">
                  <c:v>4019</c:v>
                </c:pt>
                <c:pt idx="5885">
                  <c:v>4410</c:v>
                </c:pt>
                <c:pt idx="5886">
                  <c:v>4741</c:v>
                </c:pt>
                <c:pt idx="5887">
                  <c:v>4885</c:v>
                </c:pt>
                <c:pt idx="5888">
                  <c:v>5004</c:v>
                </c:pt>
                <c:pt idx="5889">
                  <c:v>4793</c:v>
                </c:pt>
                <c:pt idx="5890">
                  <c:v>4297</c:v>
                </c:pt>
                <c:pt idx="5891">
                  <c:v>3972</c:v>
                </c:pt>
                <c:pt idx="5892">
                  <c:v>4013</c:v>
                </c:pt>
                <c:pt idx="5893">
                  <c:v>3755</c:v>
                </c:pt>
                <c:pt idx="5894">
                  <c:v>3433</c:v>
                </c:pt>
                <c:pt idx="5895">
                  <c:v>3555</c:v>
                </c:pt>
                <c:pt idx="5896">
                  <c:v>3949</c:v>
                </c:pt>
                <c:pt idx="5897">
                  <c:v>4795</c:v>
                </c:pt>
                <c:pt idx="5898">
                  <c:v>5797</c:v>
                </c:pt>
                <c:pt idx="5899">
                  <c:v>6485</c:v>
                </c:pt>
                <c:pt idx="5900">
                  <c:v>6028</c:v>
                </c:pt>
                <c:pt idx="5901">
                  <c:v>5670</c:v>
                </c:pt>
                <c:pt idx="5902">
                  <c:v>6217</c:v>
                </c:pt>
                <c:pt idx="5903">
                  <c:v>6597</c:v>
                </c:pt>
                <c:pt idx="5904">
                  <c:v>6386</c:v>
                </c:pt>
                <c:pt idx="5905">
                  <c:v>6096</c:v>
                </c:pt>
                <c:pt idx="5906">
                  <c:v>5777</c:v>
                </c:pt>
                <c:pt idx="5907">
                  <c:v>5245</c:v>
                </c:pt>
                <c:pt idx="5908">
                  <c:v>4955</c:v>
                </c:pt>
                <c:pt idx="5909">
                  <c:v>4980</c:v>
                </c:pt>
                <c:pt idx="5910">
                  <c:v>5147</c:v>
                </c:pt>
                <c:pt idx="5911">
                  <c:v>5172</c:v>
                </c:pt>
                <c:pt idx="5912">
                  <c:v>5694</c:v>
                </c:pt>
                <c:pt idx="5913">
                  <c:v>5969</c:v>
                </c:pt>
                <c:pt idx="5914">
                  <c:v>5882</c:v>
                </c:pt>
                <c:pt idx="5915">
                  <c:v>5852</c:v>
                </c:pt>
                <c:pt idx="5916">
                  <c:v>5875</c:v>
                </c:pt>
                <c:pt idx="5917">
                  <c:v>5382</c:v>
                </c:pt>
                <c:pt idx="5918">
                  <c:v>4979</c:v>
                </c:pt>
                <c:pt idx="5919">
                  <c:v>4908</c:v>
                </c:pt>
                <c:pt idx="5920">
                  <c:v>4973</c:v>
                </c:pt>
                <c:pt idx="5921">
                  <c:v>5361</c:v>
                </c:pt>
                <c:pt idx="5922">
                  <c:v>6439</c:v>
                </c:pt>
                <c:pt idx="5923">
                  <c:v>7384</c:v>
                </c:pt>
                <c:pt idx="5924">
                  <c:v>7022</c:v>
                </c:pt>
                <c:pt idx="5925">
                  <c:v>6708</c:v>
                </c:pt>
                <c:pt idx="5926">
                  <c:v>6847</c:v>
                </c:pt>
                <c:pt idx="5927">
                  <c:v>6807</c:v>
                </c:pt>
                <c:pt idx="5928">
                  <c:v>6664</c:v>
                </c:pt>
                <c:pt idx="5929">
                  <c:v>6464</c:v>
                </c:pt>
                <c:pt idx="5930">
                  <c:v>6292</c:v>
                </c:pt>
                <c:pt idx="5931">
                  <c:v>5950</c:v>
                </c:pt>
                <c:pt idx="5932">
                  <c:v>5758</c:v>
                </c:pt>
                <c:pt idx="5933">
                  <c:v>6293</c:v>
                </c:pt>
                <c:pt idx="5934">
                  <c:v>7477</c:v>
                </c:pt>
                <c:pt idx="5935">
                  <c:v>8155</c:v>
                </c:pt>
                <c:pt idx="5936">
                  <c:v>8418</c:v>
                </c:pt>
                <c:pt idx="5937">
                  <c:v>7835</c:v>
                </c:pt>
                <c:pt idx="5938">
                  <c:v>7174</c:v>
                </c:pt>
                <c:pt idx="5939">
                  <c:v>7170</c:v>
                </c:pt>
                <c:pt idx="5940">
                  <c:v>7029</c:v>
                </c:pt>
                <c:pt idx="5941">
                  <c:v>6819</c:v>
                </c:pt>
                <c:pt idx="5942">
                  <c:v>6571</c:v>
                </c:pt>
                <c:pt idx="5943">
                  <c:v>6339</c:v>
                </c:pt>
                <c:pt idx="5944">
                  <c:v>6690</c:v>
                </c:pt>
                <c:pt idx="5945">
                  <c:v>7921</c:v>
                </c:pt>
                <c:pt idx="5946">
                  <c:v>8829</c:v>
                </c:pt>
                <c:pt idx="5947">
                  <c:v>9515</c:v>
                </c:pt>
                <c:pt idx="5948">
                  <c:v>8597</c:v>
                </c:pt>
                <c:pt idx="5949">
                  <c:v>8032</c:v>
                </c:pt>
                <c:pt idx="5950">
                  <c:v>8385</c:v>
                </c:pt>
                <c:pt idx="5951">
                  <c:v>8605</c:v>
                </c:pt>
                <c:pt idx="5952">
                  <c:v>8146</c:v>
                </c:pt>
                <c:pt idx="5953">
                  <c:v>8026</c:v>
                </c:pt>
                <c:pt idx="5954">
                  <c:v>7655</c:v>
                </c:pt>
                <c:pt idx="5955">
                  <c:v>7256</c:v>
                </c:pt>
                <c:pt idx="5956">
                  <c:v>7017</c:v>
                </c:pt>
                <c:pt idx="5957">
                  <c:v>7575</c:v>
                </c:pt>
                <c:pt idx="5958">
                  <c:v>8728</c:v>
                </c:pt>
                <c:pt idx="5959">
                  <c:v>9260</c:v>
                </c:pt>
                <c:pt idx="5960">
                  <c:v>9065</c:v>
                </c:pt>
                <c:pt idx="5961">
                  <c:v>8552</c:v>
                </c:pt>
                <c:pt idx="5962">
                  <c:v>7810</c:v>
                </c:pt>
                <c:pt idx="5963">
                  <c:v>7441</c:v>
                </c:pt>
                <c:pt idx="5964">
                  <c:v>7135</c:v>
                </c:pt>
                <c:pt idx="5965">
                  <c:v>6937</c:v>
                </c:pt>
                <c:pt idx="5966">
                  <c:v>6434</c:v>
                </c:pt>
                <c:pt idx="5967">
                  <c:v>6618</c:v>
                </c:pt>
                <c:pt idx="5968">
                  <c:v>6504</c:v>
                </c:pt>
                <c:pt idx="5969">
                  <c:v>6795</c:v>
                </c:pt>
                <c:pt idx="5970">
                  <c:v>7459</c:v>
                </c:pt>
                <c:pt idx="5971">
                  <c:v>7766</c:v>
                </c:pt>
                <c:pt idx="5972">
                  <c:v>6682</c:v>
                </c:pt>
                <c:pt idx="5973">
                  <c:v>5844</c:v>
                </c:pt>
                <c:pt idx="5974">
                  <c:v>6014</c:v>
                </c:pt>
                <c:pt idx="5975">
                  <c:v>6185</c:v>
                </c:pt>
                <c:pt idx="5976">
                  <c:v>5850</c:v>
                </c:pt>
                <c:pt idx="5977">
                  <c:v>5704</c:v>
                </c:pt>
                <c:pt idx="5978">
                  <c:v>5439</c:v>
                </c:pt>
                <c:pt idx="5979">
                  <c:v>5020</c:v>
                </c:pt>
                <c:pt idx="5980">
                  <c:v>4881</c:v>
                </c:pt>
                <c:pt idx="5981">
                  <c:v>5234</c:v>
                </c:pt>
                <c:pt idx="5982">
                  <c:v>6201</c:v>
                </c:pt>
                <c:pt idx="5983">
                  <c:v>6942</c:v>
                </c:pt>
                <c:pt idx="5984">
                  <c:v>7254</c:v>
                </c:pt>
                <c:pt idx="5985">
                  <c:v>7046</c:v>
                </c:pt>
                <c:pt idx="5986">
                  <c:v>6505</c:v>
                </c:pt>
                <c:pt idx="5987">
                  <c:v>6295</c:v>
                </c:pt>
                <c:pt idx="5988">
                  <c:v>5859</c:v>
                </c:pt>
                <c:pt idx="5989">
                  <c:v>5625</c:v>
                </c:pt>
                <c:pt idx="5990">
                  <c:v>5342</c:v>
                </c:pt>
                <c:pt idx="5991">
                  <c:v>5138</c:v>
                </c:pt>
                <c:pt idx="5992">
                  <c:v>5358</c:v>
                </c:pt>
                <c:pt idx="5993">
                  <c:v>5494</c:v>
                </c:pt>
                <c:pt idx="5994">
                  <c:v>6199</c:v>
                </c:pt>
                <c:pt idx="5995">
                  <c:v>6577</c:v>
                </c:pt>
                <c:pt idx="5996">
                  <c:v>5459</c:v>
                </c:pt>
                <c:pt idx="5997">
                  <c:v>4833</c:v>
                </c:pt>
                <c:pt idx="5998">
                  <c:v>5013</c:v>
                </c:pt>
                <c:pt idx="5999">
                  <c:v>5298</c:v>
                </c:pt>
                <c:pt idx="6000">
                  <c:v>4752</c:v>
                </c:pt>
                <c:pt idx="6001">
                  <c:v>4236</c:v>
                </c:pt>
                <c:pt idx="6002">
                  <c:v>3886</c:v>
                </c:pt>
                <c:pt idx="6003">
                  <c:v>3463</c:v>
                </c:pt>
                <c:pt idx="6004">
                  <c:v>3454</c:v>
                </c:pt>
                <c:pt idx="6005">
                  <c:v>3922</c:v>
                </c:pt>
                <c:pt idx="6006">
                  <c:v>4962</c:v>
                </c:pt>
                <c:pt idx="6007">
                  <c:v>5643</c:v>
                </c:pt>
                <c:pt idx="6008">
                  <c:v>5546</c:v>
                </c:pt>
                <c:pt idx="6009">
                  <c:v>5148</c:v>
                </c:pt>
                <c:pt idx="6010">
                  <c:v>4318</c:v>
                </c:pt>
                <c:pt idx="6011">
                  <c:v>4023</c:v>
                </c:pt>
                <c:pt idx="6012">
                  <c:v>4044</c:v>
                </c:pt>
                <c:pt idx="6013">
                  <c:v>4153</c:v>
                </c:pt>
                <c:pt idx="6014">
                  <c:v>4042</c:v>
                </c:pt>
                <c:pt idx="6015">
                  <c:v>4138</c:v>
                </c:pt>
                <c:pt idx="6016">
                  <c:v>4429</c:v>
                </c:pt>
                <c:pt idx="6017">
                  <c:v>4869</c:v>
                </c:pt>
                <c:pt idx="6018">
                  <c:v>5342</c:v>
                </c:pt>
                <c:pt idx="6019">
                  <c:v>5724</c:v>
                </c:pt>
                <c:pt idx="6020">
                  <c:v>5000</c:v>
                </c:pt>
                <c:pt idx="6021">
                  <c:v>4619</c:v>
                </c:pt>
                <c:pt idx="6022">
                  <c:v>4664</c:v>
                </c:pt>
                <c:pt idx="6023">
                  <c:v>4846</c:v>
                </c:pt>
                <c:pt idx="6024">
                  <c:v>4224</c:v>
                </c:pt>
                <c:pt idx="6025">
                  <c:v>3745</c:v>
                </c:pt>
                <c:pt idx="6026">
                  <c:v>3551</c:v>
                </c:pt>
                <c:pt idx="6027">
                  <c:v>3310</c:v>
                </c:pt>
                <c:pt idx="6028">
                  <c:v>3172</c:v>
                </c:pt>
                <c:pt idx="6029">
                  <c:v>3634</c:v>
                </c:pt>
                <c:pt idx="6030">
                  <c:v>4557</c:v>
                </c:pt>
                <c:pt idx="6031">
                  <c:v>5425</c:v>
                </c:pt>
                <c:pt idx="6032">
                  <c:v>5814</c:v>
                </c:pt>
                <c:pt idx="6033">
                  <c:v>5841</c:v>
                </c:pt>
                <c:pt idx="6034">
                  <c:v>5378</c:v>
                </c:pt>
                <c:pt idx="6035">
                  <c:v>5563</c:v>
                </c:pt>
                <c:pt idx="6036">
                  <c:v>5495</c:v>
                </c:pt>
                <c:pt idx="6037">
                  <c:v>5282</c:v>
                </c:pt>
                <c:pt idx="6038">
                  <c:v>4897</c:v>
                </c:pt>
                <c:pt idx="6039">
                  <c:v>4472</c:v>
                </c:pt>
                <c:pt idx="6040">
                  <c:v>4501</c:v>
                </c:pt>
                <c:pt idx="6041">
                  <c:v>4702</c:v>
                </c:pt>
                <c:pt idx="6042">
                  <c:v>5377</c:v>
                </c:pt>
                <c:pt idx="6043">
                  <c:v>5970</c:v>
                </c:pt>
                <c:pt idx="6044">
                  <c:v>5460</c:v>
                </c:pt>
                <c:pt idx="6045">
                  <c:v>5112</c:v>
                </c:pt>
                <c:pt idx="6046">
                  <c:v>5456</c:v>
                </c:pt>
                <c:pt idx="6047">
                  <c:v>5544</c:v>
                </c:pt>
                <c:pt idx="6048">
                  <c:v>4921</c:v>
                </c:pt>
                <c:pt idx="6049">
                  <c:v>4727</c:v>
                </c:pt>
                <c:pt idx="6050">
                  <c:v>4508</c:v>
                </c:pt>
                <c:pt idx="6051">
                  <c:v>4140</c:v>
                </c:pt>
                <c:pt idx="6052">
                  <c:v>4027</c:v>
                </c:pt>
                <c:pt idx="6053">
                  <c:v>4297</c:v>
                </c:pt>
                <c:pt idx="6054">
                  <c:v>5035</c:v>
                </c:pt>
                <c:pt idx="6055">
                  <c:v>5533</c:v>
                </c:pt>
                <c:pt idx="6056">
                  <c:v>5804</c:v>
                </c:pt>
                <c:pt idx="6057">
                  <c:v>5565</c:v>
                </c:pt>
                <c:pt idx="6058">
                  <c:v>5403</c:v>
                </c:pt>
                <c:pt idx="6059">
                  <c:v>5282</c:v>
                </c:pt>
                <c:pt idx="6060">
                  <c:v>5639</c:v>
                </c:pt>
                <c:pt idx="6061">
                  <c:v>5247</c:v>
                </c:pt>
                <c:pt idx="6062">
                  <c:v>4806</c:v>
                </c:pt>
                <c:pt idx="6063">
                  <c:v>4781</c:v>
                </c:pt>
                <c:pt idx="6064">
                  <c:v>4957</c:v>
                </c:pt>
                <c:pt idx="6065">
                  <c:v>5462</c:v>
                </c:pt>
                <c:pt idx="6066">
                  <c:v>6268</c:v>
                </c:pt>
                <c:pt idx="6067">
                  <c:v>7168</c:v>
                </c:pt>
                <c:pt idx="6068">
                  <c:v>6638</c:v>
                </c:pt>
                <c:pt idx="6069">
                  <c:v>6101</c:v>
                </c:pt>
                <c:pt idx="6070">
                  <c:v>6437</c:v>
                </c:pt>
                <c:pt idx="6071">
                  <c:v>6742</c:v>
                </c:pt>
                <c:pt idx="6072">
                  <c:v>6394</c:v>
                </c:pt>
                <c:pt idx="6073">
                  <c:v>5711</c:v>
                </c:pt>
                <c:pt idx="6074">
                  <c:v>4976</c:v>
                </c:pt>
                <c:pt idx="6075">
                  <c:v>4130</c:v>
                </c:pt>
                <c:pt idx="6076">
                  <c:v>3431</c:v>
                </c:pt>
                <c:pt idx="6077">
                  <c:v>3036</c:v>
                </c:pt>
                <c:pt idx="6078">
                  <c:v>2932</c:v>
                </c:pt>
                <c:pt idx="6079">
                  <c:v>2752</c:v>
                </c:pt>
                <c:pt idx="6080">
                  <c:v>2421</c:v>
                </c:pt>
                <c:pt idx="6081">
                  <c:v>2539</c:v>
                </c:pt>
                <c:pt idx="6082">
                  <c:v>2579</c:v>
                </c:pt>
                <c:pt idx="6083">
                  <c:v>3225</c:v>
                </c:pt>
                <c:pt idx="6084">
                  <c:v>3744</c:v>
                </c:pt>
                <c:pt idx="6085">
                  <c:v>3343</c:v>
                </c:pt>
                <c:pt idx="6086">
                  <c:v>2866</c:v>
                </c:pt>
                <c:pt idx="6087">
                  <c:v>2962</c:v>
                </c:pt>
                <c:pt idx="6088">
                  <c:v>2990</c:v>
                </c:pt>
                <c:pt idx="6089">
                  <c:v>3289</c:v>
                </c:pt>
                <c:pt idx="6090">
                  <c:v>4163</c:v>
                </c:pt>
                <c:pt idx="6091">
                  <c:v>5292</c:v>
                </c:pt>
                <c:pt idx="6092">
                  <c:v>5006</c:v>
                </c:pt>
                <c:pt idx="6093">
                  <c:v>4738</c:v>
                </c:pt>
                <c:pt idx="6094">
                  <c:v>5199</c:v>
                </c:pt>
                <c:pt idx="6095">
                  <c:v>5436</c:v>
                </c:pt>
                <c:pt idx="6096">
                  <c:v>5240</c:v>
                </c:pt>
                <c:pt idx="6097">
                  <c:v>5229</c:v>
                </c:pt>
                <c:pt idx="6098">
                  <c:v>5336</c:v>
                </c:pt>
                <c:pt idx="6099">
                  <c:v>5181</c:v>
                </c:pt>
                <c:pt idx="6100">
                  <c:v>5216</c:v>
                </c:pt>
                <c:pt idx="6101">
                  <c:v>6116</c:v>
                </c:pt>
                <c:pt idx="6102">
                  <c:v>7363</c:v>
                </c:pt>
                <c:pt idx="6103">
                  <c:v>8314</c:v>
                </c:pt>
                <c:pt idx="6104">
                  <c:v>8388</c:v>
                </c:pt>
                <c:pt idx="6105">
                  <c:v>7664</c:v>
                </c:pt>
                <c:pt idx="6106">
                  <c:v>6900</c:v>
                </c:pt>
                <c:pt idx="6107">
                  <c:v>6445</c:v>
                </c:pt>
                <c:pt idx="6108">
                  <c:v>6049</c:v>
                </c:pt>
                <c:pt idx="6109">
                  <c:v>5507</c:v>
                </c:pt>
                <c:pt idx="6110">
                  <c:v>5304</c:v>
                </c:pt>
                <c:pt idx="6111">
                  <c:v>5293</c:v>
                </c:pt>
                <c:pt idx="6112">
                  <c:v>5474</c:v>
                </c:pt>
                <c:pt idx="6113">
                  <c:v>6214</c:v>
                </c:pt>
                <c:pt idx="6114">
                  <c:v>7398</c:v>
                </c:pt>
                <c:pt idx="6115">
                  <c:v>8493</c:v>
                </c:pt>
                <c:pt idx="6116">
                  <c:v>7840</c:v>
                </c:pt>
                <c:pt idx="6117">
                  <c:v>7276</c:v>
                </c:pt>
                <c:pt idx="6118">
                  <c:v>7572</c:v>
                </c:pt>
                <c:pt idx="6119">
                  <c:v>7813</c:v>
                </c:pt>
                <c:pt idx="6120">
                  <c:v>7467</c:v>
                </c:pt>
                <c:pt idx="6121">
                  <c:v>7213</c:v>
                </c:pt>
                <c:pt idx="6122">
                  <c:v>6982</c:v>
                </c:pt>
                <c:pt idx="6123">
                  <c:v>6695</c:v>
                </c:pt>
                <c:pt idx="6124">
                  <c:v>6683</c:v>
                </c:pt>
                <c:pt idx="6125">
                  <c:v>7255</c:v>
                </c:pt>
                <c:pt idx="6126">
                  <c:v>8377</c:v>
                </c:pt>
                <c:pt idx="6127">
                  <c:v>8962</c:v>
                </c:pt>
                <c:pt idx="6128">
                  <c:v>8776</c:v>
                </c:pt>
                <c:pt idx="6129">
                  <c:v>8241</c:v>
                </c:pt>
                <c:pt idx="6130">
                  <c:v>7714</c:v>
                </c:pt>
                <c:pt idx="6131">
                  <c:v>7037</c:v>
                </c:pt>
                <c:pt idx="6132">
                  <c:v>6927</c:v>
                </c:pt>
                <c:pt idx="6133">
                  <c:v>6623</c:v>
                </c:pt>
                <c:pt idx="6134">
                  <c:v>6148</c:v>
                </c:pt>
                <c:pt idx="6135">
                  <c:v>6144</c:v>
                </c:pt>
                <c:pt idx="6136">
                  <c:v>6218</c:v>
                </c:pt>
                <c:pt idx="6137">
                  <c:v>6897</c:v>
                </c:pt>
                <c:pt idx="6138">
                  <c:v>7755</c:v>
                </c:pt>
                <c:pt idx="6139">
                  <c:v>8452</c:v>
                </c:pt>
                <c:pt idx="6140">
                  <c:v>7520</c:v>
                </c:pt>
                <c:pt idx="6141">
                  <c:v>6757</c:v>
                </c:pt>
                <c:pt idx="6142">
                  <c:v>6789</c:v>
                </c:pt>
                <c:pt idx="6143">
                  <c:v>7125</c:v>
                </c:pt>
                <c:pt idx="6144">
                  <c:v>6844</c:v>
                </c:pt>
                <c:pt idx="6145">
                  <c:v>6380</c:v>
                </c:pt>
                <c:pt idx="6146">
                  <c:v>5861</c:v>
                </c:pt>
                <c:pt idx="6147">
                  <c:v>5230</c:v>
                </c:pt>
                <c:pt idx="6148">
                  <c:v>4973</c:v>
                </c:pt>
                <c:pt idx="6149">
                  <c:v>5226</c:v>
                </c:pt>
                <c:pt idx="6150">
                  <c:v>6263</c:v>
                </c:pt>
                <c:pt idx="6151">
                  <c:v>6664</c:v>
                </c:pt>
                <c:pt idx="6152">
                  <c:v>6434</c:v>
                </c:pt>
                <c:pt idx="6153">
                  <c:v>6322</c:v>
                </c:pt>
                <c:pt idx="6154">
                  <c:v>5951</c:v>
                </c:pt>
                <c:pt idx="6155">
                  <c:v>5855</c:v>
                </c:pt>
                <c:pt idx="6156">
                  <c:v>5558</c:v>
                </c:pt>
                <c:pt idx="6157">
                  <c:v>5423</c:v>
                </c:pt>
                <c:pt idx="6158">
                  <c:v>5150</c:v>
                </c:pt>
                <c:pt idx="6159">
                  <c:v>5189</c:v>
                </c:pt>
                <c:pt idx="6160">
                  <c:v>5097</c:v>
                </c:pt>
                <c:pt idx="6161">
                  <c:v>5598</c:v>
                </c:pt>
                <c:pt idx="6162">
                  <c:v>6563</c:v>
                </c:pt>
                <c:pt idx="6163">
                  <c:v>7179</c:v>
                </c:pt>
                <c:pt idx="6164">
                  <c:v>6374</c:v>
                </c:pt>
                <c:pt idx="6165">
                  <c:v>6114</c:v>
                </c:pt>
                <c:pt idx="6166">
                  <c:v>6420</c:v>
                </c:pt>
                <c:pt idx="6167">
                  <c:v>6358</c:v>
                </c:pt>
                <c:pt idx="6168">
                  <c:v>6052</c:v>
                </c:pt>
                <c:pt idx="6169">
                  <c:v>5971</c:v>
                </c:pt>
                <c:pt idx="6170">
                  <c:v>5793</c:v>
                </c:pt>
                <c:pt idx="6171">
                  <c:v>5649</c:v>
                </c:pt>
                <c:pt idx="6172">
                  <c:v>5895</c:v>
                </c:pt>
                <c:pt idx="6173">
                  <c:v>6541</c:v>
                </c:pt>
                <c:pt idx="6174">
                  <c:v>7824</c:v>
                </c:pt>
                <c:pt idx="6175">
                  <c:v>8434</c:v>
                </c:pt>
                <c:pt idx="6176">
                  <c:v>8202</c:v>
                </c:pt>
                <c:pt idx="6177">
                  <c:v>7226</c:v>
                </c:pt>
                <c:pt idx="6178">
                  <c:v>6325</c:v>
                </c:pt>
                <c:pt idx="6179">
                  <c:v>5603</c:v>
                </c:pt>
                <c:pt idx="6180">
                  <c:v>5174</c:v>
                </c:pt>
                <c:pt idx="6181">
                  <c:v>4501</c:v>
                </c:pt>
                <c:pt idx="6182">
                  <c:v>3900</c:v>
                </c:pt>
                <c:pt idx="6183">
                  <c:v>3826</c:v>
                </c:pt>
                <c:pt idx="6184">
                  <c:v>3648</c:v>
                </c:pt>
                <c:pt idx="6185">
                  <c:v>4054</c:v>
                </c:pt>
                <c:pt idx="6186">
                  <c:v>4886</c:v>
                </c:pt>
                <c:pt idx="6187">
                  <c:v>5158</c:v>
                </c:pt>
                <c:pt idx="6188">
                  <c:v>4380</c:v>
                </c:pt>
                <c:pt idx="6189">
                  <c:v>3825</c:v>
                </c:pt>
                <c:pt idx="6190">
                  <c:v>4122</c:v>
                </c:pt>
                <c:pt idx="6191">
                  <c:v>4163</c:v>
                </c:pt>
                <c:pt idx="6192">
                  <c:v>3816</c:v>
                </c:pt>
                <c:pt idx="6193">
                  <c:v>3499</c:v>
                </c:pt>
                <c:pt idx="6194">
                  <c:v>3229</c:v>
                </c:pt>
                <c:pt idx="6195">
                  <c:v>2818</c:v>
                </c:pt>
                <c:pt idx="6196">
                  <c:v>2796</c:v>
                </c:pt>
                <c:pt idx="6197">
                  <c:v>3161</c:v>
                </c:pt>
                <c:pt idx="6198">
                  <c:v>4360</c:v>
                </c:pt>
                <c:pt idx="6199">
                  <c:v>4976</c:v>
                </c:pt>
                <c:pt idx="6200">
                  <c:v>4796</c:v>
                </c:pt>
                <c:pt idx="6201">
                  <c:v>4285</c:v>
                </c:pt>
                <c:pt idx="6202">
                  <c:v>3758</c:v>
                </c:pt>
                <c:pt idx="6203">
                  <c:v>3785</c:v>
                </c:pt>
                <c:pt idx="6204">
                  <c:v>3601</c:v>
                </c:pt>
                <c:pt idx="6205">
                  <c:v>3220</c:v>
                </c:pt>
                <c:pt idx="6206">
                  <c:v>2870</c:v>
                </c:pt>
                <c:pt idx="6207">
                  <c:v>2645</c:v>
                </c:pt>
                <c:pt idx="6208">
                  <c:v>2671</c:v>
                </c:pt>
                <c:pt idx="6209">
                  <c:v>3207</c:v>
                </c:pt>
                <c:pt idx="6210">
                  <c:v>4008</c:v>
                </c:pt>
                <c:pt idx="6211">
                  <c:v>4640</c:v>
                </c:pt>
                <c:pt idx="6212">
                  <c:v>4429</c:v>
                </c:pt>
                <c:pt idx="6213">
                  <c:v>4155</c:v>
                </c:pt>
                <c:pt idx="6214">
                  <c:v>4435</c:v>
                </c:pt>
                <c:pt idx="6215">
                  <c:v>4515</c:v>
                </c:pt>
                <c:pt idx="6216">
                  <c:v>3994</c:v>
                </c:pt>
                <c:pt idx="6217">
                  <c:v>3749</c:v>
                </c:pt>
                <c:pt idx="6218">
                  <c:v>3211</c:v>
                </c:pt>
                <c:pt idx="6219">
                  <c:v>2867</c:v>
                </c:pt>
                <c:pt idx="6220">
                  <c:v>2576</c:v>
                </c:pt>
                <c:pt idx="6221">
                  <c:v>2700</c:v>
                </c:pt>
                <c:pt idx="6222">
                  <c:v>3127</c:v>
                </c:pt>
                <c:pt idx="6223">
                  <c:v>3345</c:v>
                </c:pt>
                <c:pt idx="6224">
                  <c:v>3641</c:v>
                </c:pt>
                <c:pt idx="6225">
                  <c:v>3341</c:v>
                </c:pt>
                <c:pt idx="6226">
                  <c:v>2941</c:v>
                </c:pt>
                <c:pt idx="6227">
                  <c:v>2655</c:v>
                </c:pt>
                <c:pt idx="6228">
                  <c:v>2766</c:v>
                </c:pt>
                <c:pt idx="6229">
                  <c:v>2305</c:v>
                </c:pt>
                <c:pt idx="6230">
                  <c:v>2258</c:v>
                </c:pt>
                <c:pt idx="6231">
                  <c:v>2471</c:v>
                </c:pt>
                <c:pt idx="6232">
                  <c:v>2724</c:v>
                </c:pt>
                <c:pt idx="6233">
                  <c:v>3483</c:v>
                </c:pt>
                <c:pt idx="6234">
                  <c:v>4416</c:v>
                </c:pt>
                <c:pt idx="6235">
                  <c:v>4672</c:v>
                </c:pt>
                <c:pt idx="6236">
                  <c:v>4105</c:v>
                </c:pt>
                <c:pt idx="6237">
                  <c:v>3716</c:v>
                </c:pt>
                <c:pt idx="6238">
                  <c:v>3875</c:v>
                </c:pt>
                <c:pt idx="6239">
                  <c:v>4146</c:v>
                </c:pt>
                <c:pt idx="6240">
                  <c:v>3317</c:v>
                </c:pt>
                <c:pt idx="6241">
                  <c:v>2663</c:v>
                </c:pt>
                <c:pt idx="6242">
                  <c:v>2324</c:v>
                </c:pt>
                <c:pt idx="6243">
                  <c:v>1732</c:v>
                </c:pt>
                <c:pt idx="6244">
                  <c:v>1535</c:v>
                </c:pt>
                <c:pt idx="6245">
                  <c:v>1539</c:v>
                </c:pt>
                <c:pt idx="6246">
                  <c:v>1811</c:v>
                </c:pt>
                <c:pt idx="6247">
                  <c:v>2153</c:v>
                </c:pt>
                <c:pt idx="6248">
                  <c:v>2516</c:v>
                </c:pt>
                <c:pt idx="6249">
                  <c:v>2694</c:v>
                </c:pt>
                <c:pt idx="6250">
                  <c:v>2967</c:v>
                </c:pt>
                <c:pt idx="6251">
                  <c:v>3151</c:v>
                </c:pt>
                <c:pt idx="6252">
                  <c:v>3580</c:v>
                </c:pt>
                <c:pt idx="6253">
                  <c:v>3079</c:v>
                </c:pt>
                <c:pt idx="6254">
                  <c:v>2687</c:v>
                </c:pt>
                <c:pt idx="6255">
                  <c:v>2507</c:v>
                </c:pt>
                <c:pt idx="6256">
                  <c:v>2698</c:v>
                </c:pt>
                <c:pt idx="6257">
                  <c:v>3377</c:v>
                </c:pt>
                <c:pt idx="6258">
                  <c:v>4290</c:v>
                </c:pt>
                <c:pt idx="6259">
                  <c:v>4925</c:v>
                </c:pt>
                <c:pt idx="6260">
                  <c:v>4393</c:v>
                </c:pt>
                <c:pt idx="6261">
                  <c:v>3948</c:v>
                </c:pt>
                <c:pt idx="6262">
                  <c:v>4222</c:v>
                </c:pt>
                <c:pt idx="6263">
                  <c:v>4411</c:v>
                </c:pt>
                <c:pt idx="6264">
                  <c:v>3420</c:v>
                </c:pt>
                <c:pt idx="6265">
                  <c:v>3016</c:v>
                </c:pt>
                <c:pt idx="6266">
                  <c:v>2671</c:v>
                </c:pt>
                <c:pt idx="6267">
                  <c:v>2149</c:v>
                </c:pt>
                <c:pt idx="6268">
                  <c:v>1905</c:v>
                </c:pt>
                <c:pt idx="6269">
                  <c:v>2505</c:v>
                </c:pt>
                <c:pt idx="6270">
                  <c:v>3658</c:v>
                </c:pt>
                <c:pt idx="6271">
                  <c:v>4567</c:v>
                </c:pt>
                <c:pt idx="6272">
                  <c:v>4764</c:v>
                </c:pt>
                <c:pt idx="6273">
                  <c:v>4621</c:v>
                </c:pt>
                <c:pt idx="6274">
                  <c:v>4424</c:v>
                </c:pt>
                <c:pt idx="6275">
                  <c:v>4570</c:v>
                </c:pt>
                <c:pt idx="6276">
                  <c:v>4444</c:v>
                </c:pt>
                <c:pt idx="6277">
                  <c:v>3854</c:v>
                </c:pt>
                <c:pt idx="6278">
                  <c:v>3647</c:v>
                </c:pt>
                <c:pt idx="6279">
                  <c:v>3406</c:v>
                </c:pt>
                <c:pt idx="6280">
                  <c:v>3676</c:v>
                </c:pt>
                <c:pt idx="6281">
                  <c:v>4558</c:v>
                </c:pt>
                <c:pt idx="6282">
                  <c:v>5731</c:v>
                </c:pt>
                <c:pt idx="6283">
                  <c:v>6762</c:v>
                </c:pt>
                <c:pt idx="6284">
                  <c:v>6297</c:v>
                </c:pt>
                <c:pt idx="6285">
                  <c:v>5618</c:v>
                </c:pt>
                <c:pt idx="6286">
                  <c:v>6131</c:v>
                </c:pt>
                <c:pt idx="6287">
                  <c:v>6305</c:v>
                </c:pt>
                <c:pt idx="6288">
                  <c:v>5995</c:v>
                </c:pt>
                <c:pt idx="6289">
                  <c:v>6163</c:v>
                </c:pt>
                <c:pt idx="6290">
                  <c:v>6042</c:v>
                </c:pt>
                <c:pt idx="6291">
                  <c:v>5875</c:v>
                </c:pt>
                <c:pt idx="6292">
                  <c:v>6043</c:v>
                </c:pt>
                <c:pt idx="6293">
                  <c:v>6627</c:v>
                </c:pt>
                <c:pt idx="6294">
                  <c:v>7636</c:v>
                </c:pt>
                <c:pt idx="6295">
                  <c:v>8187</c:v>
                </c:pt>
                <c:pt idx="6296">
                  <c:v>7705</c:v>
                </c:pt>
                <c:pt idx="6297">
                  <c:v>6877</c:v>
                </c:pt>
                <c:pt idx="6298">
                  <c:v>6112</c:v>
                </c:pt>
                <c:pt idx="6299">
                  <c:v>5865</c:v>
                </c:pt>
                <c:pt idx="6300">
                  <c:v>5585</c:v>
                </c:pt>
                <c:pt idx="6301">
                  <c:v>5280</c:v>
                </c:pt>
                <c:pt idx="6302">
                  <c:v>5030</c:v>
                </c:pt>
                <c:pt idx="6303">
                  <c:v>5068</c:v>
                </c:pt>
                <c:pt idx="6304">
                  <c:v>5025</c:v>
                </c:pt>
                <c:pt idx="6305">
                  <c:v>5500</c:v>
                </c:pt>
                <c:pt idx="6306">
                  <c:v>6538</c:v>
                </c:pt>
                <c:pt idx="6307">
                  <c:v>7360</c:v>
                </c:pt>
                <c:pt idx="6308">
                  <c:v>6532</c:v>
                </c:pt>
                <c:pt idx="6309">
                  <c:v>5929</c:v>
                </c:pt>
                <c:pt idx="6310">
                  <c:v>6155</c:v>
                </c:pt>
                <c:pt idx="6311">
                  <c:v>6333</c:v>
                </c:pt>
                <c:pt idx="6312">
                  <c:v>6074</c:v>
                </c:pt>
                <c:pt idx="6313">
                  <c:v>5864</c:v>
                </c:pt>
                <c:pt idx="6314">
                  <c:v>5798</c:v>
                </c:pt>
                <c:pt idx="6315">
                  <c:v>5271</c:v>
                </c:pt>
                <c:pt idx="6316">
                  <c:v>5210</c:v>
                </c:pt>
                <c:pt idx="6317">
                  <c:v>5753</c:v>
                </c:pt>
                <c:pt idx="6318">
                  <c:v>6829</c:v>
                </c:pt>
                <c:pt idx="6319">
                  <c:v>7477</c:v>
                </c:pt>
                <c:pt idx="6320">
                  <c:v>7431</c:v>
                </c:pt>
                <c:pt idx="6321">
                  <c:v>7033</c:v>
                </c:pt>
                <c:pt idx="6322">
                  <c:v>6503</c:v>
                </c:pt>
                <c:pt idx="6323">
                  <c:v>6272</c:v>
                </c:pt>
                <c:pt idx="6324">
                  <c:v>6041</c:v>
                </c:pt>
                <c:pt idx="6325">
                  <c:v>5689</c:v>
                </c:pt>
                <c:pt idx="6326">
                  <c:v>5334</c:v>
                </c:pt>
                <c:pt idx="6327">
                  <c:v>5324</c:v>
                </c:pt>
                <c:pt idx="6328">
                  <c:v>5560</c:v>
                </c:pt>
                <c:pt idx="6329">
                  <c:v>6086</c:v>
                </c:pt>
                <c:pt idx="6330">
                  <c:v>7013</c:v>
                </c:pt>
                <c:pt idx="6331">
                  <c:v>7563</c:v>
                </c:pt>
                <c:pt idx="6332">
                  <c:v>6933</c:v>
                </c:pt>
                <c:pt idx="6333">
                  <c:v>6344</c:v>
                </c:pt>
                <c:pt idx="6334">
                  <c:v>6361</c:v>
                </c:pt>
                <c:pt idx="6335">
                  <c:v>6641</c:v>
                </c:pt>
                <c:pt idx="6336">
                  <c:v>5911</c:v>
                </c:pt>
                <c:pt idx="6337">
                  <c:v>5717</c:v>
                </c:pt>
                <c:pt idx="6338">
                  <c:v>5559</c:v>
                </c:pt>
                <c:pt idx="6339">
                  <c:v>5434</c:v>
                </c:pt>
                <c:pt idx="6340">
                  <c:v>5538</c:v>
                </c:pt>
                <c:pt idx="6341">
                  <c:v>6133</c:v>
                </c:pt>
                <c:pt idx="6342">
                  <c:v>7335</c:v>
                </c:pt>
                <c:pt idx="6343">
                  <c:v>7985</c:v>
                </c:pt>
                <c:pt idx="6344">
                  <c:v>7879</c:v>
                </c:pt>
                <c:pt idx="6345">
                  <c:v>7497</c:v>
                </c:pt>
                <c:pt idx="6346">
                  <c:v>6922</c:v>
                </c:pt>
                <c:pt idx="6347">
                  <c:v>6562</c:v>
                </c:pt>
                <c:pt idx="6348">
                  <c:v>6491</c:v>
                </c:pt>
                <c:pt idx="6349">
                  <c:v>6243</c:v>
                </c:pt>
                <c:pt idx="6350">
                  <c:v>6190</c:v>
                </c:pt>
                <c:pt idx="6351">
                  <c:v>6260</c:v>
                </c:pt>
                <c:pt idx="6352">
                  <c:v>6400</c:v>
                </c:pt>
                <c:pt idx="6353">
                  <c:v>6884</c:v>
                </c:pt>
                <c:pt idx="6354">
                  <c:v>7863</c:v>
                </c:pt>
                <c:pt idx="6355">
                  <c:v>8482</c:v>
                </c:pt>
                <c:pt idx="6356">
                  <c:v>7756</c:v>
                </c:pt>
                <c:pt idx="6357">
                  <c:v>7068</c:v>
                </c:pt>
                <c:pt idx="6358">
                  <c:v>7092</c:v>
                </c:pt>
                <c:pt idx="6359">
                  <c:v>7209</c:v>
                </c:pt>
                <c:pt idx="6360">
                  <c:v>6772</c:v>
                </c:pt>
                <c:pt idx="6361">
                  <c:v>6471</c:v>
                </c:pt>
                <c:pt idx="6362">
                  <c:v>6153</c:v>
                </c:pt>
                <c:pt idx="6363">
                  <c:v>5778</c:v>
                </c:pt>
                <c:pt idx="6364">
                  <c:v>5537</c:v>
                </c:pt>
                <c:pt idx="6365">
                  <c:v>5895</c:v>
                </c:pt>
                <c:pt idx="6366">
                  <c:v>6647</c:v>
                </c:pt>
                <c:pt idx="6367">
                  <c:v>7018</c:v>
                </c:pt>
                <c:pt idx="6368">
                  <c:v>6531</c:v>
                </c:pt>
                <c:pt idx="6369">
                  <c:v>5763</c:v>
                </c:pt>
                <c:pt idx="6370">
                  <c:v>5232</c:v>
                </c:pt>
                <c:pt idx="6371">
                  <c:v>4876</c:v>
                </c:pt>
                <c:pt idx="6372">
                  <c:v>4468</c:v>
                </c:pt>
                <c:pt idx="6373">
                  <c:v>3972</c:v>
                </c:pt>
                <c:pt idx="6374">
                  <c:v>3633</c:v>
                </c:pt>
                <c:pt idx="6375">
                  <c:v>3555</c:v>
                </c:pt>
                <c:pt idx="6376">
                  <c:v>3655</c:v>
                </c:pt>
                <c:pt idx="6377">
                  <c:v>4481</c:v>
                </c:pt>
                <c:pt idx="6378">
                  <c:v>5499</c:v>
                </c:pt>
                <c:pt idx="6379">
                  <c:v>5813</c:v>
                </c:pt>
                <c:pt idx="6380">
                  <c:v>5257</c:v>
                </c:pt>
                <c:pt idx="6381">
                  <c:v>4846</c:v>
                </c:pt>
                <c:pt idx="6382">
                  <c:v>5107</c:v>
                </c:pt>
                <c:pt idx="6383">
                  <c:v>5347</c:v>
                </c:pt>
                <c:pt idx="6384">
                  <c:v>4852</c:v>
                </c:pt>
                <c:pt idx="6385">
                  <c:v>4535</c:v>
                </c:pt>
                <c:pt idx="6386">
                  <c:v>4184</c:v>
                </c:pt>
                <c:pt idx="6387">
                  <c:v>3848</c:v>
                </c:pt>
                <c:pt idx="6388">
                  <c:v>3641</c:v>
                </c:pt>
                <c:pt idx="6389">
                  <c:v>3833</c:v>
                </c:pt>
                <c:pt idx="6390">
                  <c:v>4176</c:v>
                </c:pt>
                <c:pt idx="6391">
                  <c:v>4264</c:v>
                </c:pt>
                <c:pt idx="6392">
                  <c:v>4686</c:v>
                </c:pt>
                <c:pt idx="6393">
                  <c:v>4337</c:v>
                </c:pt>
                <c:pt idx="6394">
                  <c:v>4179</c:v>
                </c:pt>
                <c:pt idx="6395">
                  <c:v>4202</c:v>
                </c:pt>
                <c:pt idx="6396">
                  <c:v>4682</c:v>
                </c:pt>
                <c:pt idx="6397">
                  <c:v>4169</c:v>
                </c:pt>
                <c:pt idx="6398">
                  <c:v>3732</c:v>
                </c:pt>
                <c:pt idx="6399">
                  <c:v>3549</c:v>
                </c:pt>
                <c:pt idx="6400">
                  <c:v>3696</c:v>
                </c:pt>
                <c:pt idx="6401">
                  <c:v>4317</c:v>
                </c:pt>
                <c:pt idx="6402">
                  <c:v>5174</c:v>
                </c:pt>
                <c:pt idx="6403">
                  <c:v>5828</c:v>
                </c:pt>
                <c:pt idx="6404">
                  <c:v>5720</c:v>
                </c:pt>
                <c:pt idx="6405">
                  <c:v>5369</c:v>
                </c:pt>
                <c:pt idx="6406">
                  <c:v>5852</c:v>
                </c:pt>
                <c:pt idx="6407">
                  <c:v>6113</c:v>
                </c:pt>
                <c:pt idx="6408">
                  <c:v>5794</c:v>
                </c:pt>
                <c:pt idx="6409">
                  <c:v>5639</c:v>
                </c:pt>
                <c:pt idx="6410">
                  <c:v>5447</c:v>
                </c:pt>
                <c:pt idx="6411">
                  <c:v>5117</c:v>
                </c:pt>
                <c:pt idx="6412">
                  <c:v>4659</c:v>
                </c:pt>
                <c:pt idx="6413">
                  <c:v>4619</c:v>
                </c:pt>
                <c:pt idx="6414">
                  <c:v>4810</c:v>
                </c:pt>
                <c:pt idx="6415">
                  <c:v>4958</c:v>
                </c:pt>
                <c:pt idx="6416">
                  <c:v>5257</c:v>
                </c:pt>
                <c:pt idx="6417">
                  <c:v>5038</c:v>
                </c:pt>
                <c:pt idx="6418">
                  <c:v>4483</c:v>
                </c:pt>
                <c:pt idx="6419">
                  <c:v>4118</c:v>
                </c:pt>
                <c:pt idx="6420">
                  <c:v>3861</c:v>
                </c:pt>
                <c:pt idx="6421">
                  <c:v>2903</c:v>
                </c:pt>
                <c:pt idx="6422">
                  <c:v>2260</c:v>
                </c:pt>
                <c:pt idx="6423">
                  <c:v>2069</c:v>
                </c:pt>
                <c:pt idx="6424">
                  <c:v>2070</c:v>
                </c:pt>
                <c:pt idx="6425">
                  <c:v>2620</c:v>
                </c:pt>
                <c:pt idx="6426">
                  <c:v>3827</c:v>
                </c:pt>
                <c:pt idx="6427">
                  <c:v>5171</c:v>
                </c:pt>
                <c:pt idx="6428">
                  <c:v>5614</c:v>
                </c:pt>
                <c:pt idx="6429">
                  <c:v>5476</c:v>
                </c:pt>
                <c:pt idx="6430">
                  <c:v>5696</c:v>
                </c:pt>
                <c:pt idx="6431">
                  <c:v>5991</c:v>
                </c:pt>
                <c:pt idx="6432">
                  <c:v>5600</c:v>
                </c:pt>
                <c:pt idx="6433">
                  <c:v>5426</c:v>
                </c:pt>
                <c:pt idx="6434">
                  <c:v>5093</c:v>
                </c:pt>
                <c:pt idx="6435">
                  <c:v>4701</c:v>
                </c:pt>
                <c:pt idx="6436">
                  <c:v>4681</c:v>
                </c:pt>
                <c:pt idx="6437">
                  <c:v>5246</c:v>
                </c:pt>
                <c:pt idx="6438">
                  <c:v>6457</c:v>
                </c:pt>
                <c:pt idx="6439">
                  <c:v>7313</c:v>
                </c:pt>
                <c:pt idx="6440">
                  <c:v>7453</c:v>
                </c:pt>
                <c:pt idx="6441">
                  <c:v>6773</c:v>
                </c:pt>
                <c:pt idx="6442">
                  <c:v>5721</c:v>
                </c:pt>
                <c:pt idx="6443">
                  <c:v>4991</c:v>
                </c:pt>
                <c:pt idx="6444">
                  <c:v>4475</c:v>
                </c:pt>
                <c:pt idx="6445">
                  <c:v>4145</c:v>
                </c:pt>
                <c:pt idx="6446">
                  <c:v>3879</c:v>
                </c:pt>
                <c:pt idx="6447">
                  <c:v>3491</c:v>
                </c:pt>
                <c:pt idx="6448">
                  <c:v>3440</c:v>
                </c:pt>
                <c:pt idx="6449">
                  <c:v>3753</c:v>
                </c:pt>
                <c:pt idx="6450">
                  <c:v>5076</c:v>
                </c:pt>
                <c:pt idx="6451">
                  <c:v>6048</c:v>
                </c:pt>
                <c:pt idx="6452">
                  <c:v>5780</c:v>
                </c:pt>
                <c:pt idx="6453">
                  <c:v>5359</c:v>
                </c:pt>
                <c:pt idx="6454">
                  <c:v>5854</c:v>
                </c:pt>
                <c:pt idx="6455">
                  <c:v>6091</c:v>
                </c:pt>
                <c:pt idx="6456">
                  <c:v>5569</c:v>
                </c:pt>
                <c:pt idx="6457">
                  <c:v>5621</c:v>
                </c:pt>
                <c:pt idx="6458">
                  <c:v>5213</c:v>
                </c:pt>
                <c:pt idx="6459">
                  <c:v>4901</c:v>
                </c:pt>
                <c:pt idx="6460">
                  <c:v>4956</c:v>
                </c:pt>
                <c:pt idx="6461">
                  <c:v>5422</c:v>
                </c:pt>
                <c:pt idx="6462">
                  <c:v>6562</c:v>
                </c:pt>
                <c:pt idx="6463">
                  <c:v>7358</c:v>
                </c:pt>
                <c:pt idx="6464">
                  <c:v>7614</c:v>
                </c:pt>
                <c:pt idx="6465">
                  <c:v>6956</c:v>
                </c:pt>
                <c:pt idx="6466">
                  <c:v>5783</c:v>
                </c:pt>
                <c:pt idx="6467">
                  <c:v>5216</c:v>
                </c:pt>
                <c:pt idx="6468">
                  <c:v>4618</c:v>
                </c:pt>
                <c:pt idx="6469">
                  <c:v>4327</c:v>
                </c:pt>
                <c:pt idx="6470">
                  <c:v>4219</c:v>
                </c:pt>
                <c:pt idx="6471">
                  <c:v>3997</c:v>
                </c:pt>
                <c:pt idx="6472">
                  <c:v>4197</c:v>
                </c:pt>
                <c:pt idx="6473">
                  <c:v>4590</c:v>
                </c:pt>
                <c:pt idx="6474">
                  <c:v>5593</c:v>
                </c:pt>
                <c:pt idx="6475">
                  <c:v>6322</c:v>
                </c:pt>
                <c:pt idx="6476">
                  <c:v>6198</c:v>
                </c:pt>
                <c:pt idx="6477">
                  <c:v>5926</c:v>
                </c:pt>
                <c:pt idx="6478">
                  <c:v>6235</c:v>
                </c:pt>
                <c:pt idx="6479">
                  <c:v>6490</c:v>
                </c:pt>
                <c:pt idx="6480">
                  <c:v>6021</c:v>
                </c:pt>
                <c:pt idx="6481">
                  <c:v>5822</c:v>
                </c:pt>
                <c:pt idx="6482">
                  <c:v>5651</c:v>
                </c:pt>
                <c:pt idx="6483">
                  <c:v>5336</c:v>
                </c:pt>
                <c:pt idx="6484">
                  <c:v>5260</c:v>
                </c:pt>
                <c:pt idx="6485">
                  <c:v>5771</c:v>
                </c:pt>
                <c:pt idx="6486">
                  <c:v>6884</c:v>
                </c:pt>
                <c:pt idx="6487">
                  <c:v>7603</c:v>
                </c:pt>
                <c:pt idx="6488">
                  <c:v>7598</c:v>
                </c:pt>
                <c:pt idx="6489">
                  <c:v>6928</c:v>
                </c:pt>
                <c:pt idx="6490">
                  <c:v>5923</c:v>
                </c:pt>
                <c:pt idx="6491">
                  <c:v>5392</c:v>
                </c:pt>
                <c:pt idx="6492">
                  <c:v>4980</c:v>
                </c:pt>
                <c:pt idx="6493">
                  <c:v>4458</c:v>
                </c:pt>
                <c:pt idx="6494">
                  <c:v>4181</c:v>
                </c:pt>
                <c:pt idx="6495">
                  <c:v>4072</c:v>
                </c:pt>
                <c:pt idx="6496">
                  <c:v>4254</c:v>
                </c:pt>
                <c:pt idx="6497">
                  <c:v>4668</c:v>
                </c:pt>
                <c:pt idx="6498">
                  <c:v>5682</c:v>
                </c:pt>
                <c:pt idx="6499">
                  <c:v>6741</c:v>
                </c:pt>
                <c:pt idx="6500">
                  <c:v>6527</c:v>
                </c:pt>
                <c:pt idx="6501">
                  <c:v>6249</c:v>
                </c:pt>
                <c:pt idx="6502">
                  <c:v>6605</c:v>
                </c:pt>
                <c:pt idx="6503">
                  <c:v>6796</c:v>
                </c:pt>
                <c:pt idx="6504">
                  <c:v>6266</c:v>
                </c:pt>
                <c:pt idx="6505">
                  <c:v>5958</c:v>
                </c:pt>
                <c:pt idx="6506">
                  <c:v>5637</c:v>
                </c:pt>
                <c:pt idx="6507">
                  <c:v>5299</c:v>
                </c:pt>
                <c:pt idx="6508">
                  <c:v>5284</c:v>
                </c:pt>
                <c:pt idx="6509">
                  <c:v>5758</c:v>
                </c:pt>
                <c:pt idx="6510">
                  <c:v>6867</c:v>
                </c:pt>
                <c:pt idx="6511">
                  <c:v>7526</c:v>
                </c:pt>
                <c:pt idx="6512">
                  <c:v>7515</c:v>
                </c:pt>
                <c:pt idx="6513">
                  <c:v>6750</c:v>
                </c:pt>
                <c:pt idx="6514">
                  <c:v>5752</c:v>
                </c:pt>
                <c:pt idx="6515">
                  <c:v>5202</c:v>
                </c:pt>
                <c:pt idx="6516">
                  <c:v>4688</c:v>
                </c:pt>
                <c:pt idx="6517">
                  <c:v>4105</c:v>
                </c:pt>
                <c:pt idx="6518">
                  <c:v>3705</c:v>
                </c:pt>
                <c:pt idx="6519">
                  <c:v>3478</c:v>
                </c:pt>
                <c:pt idx="6520">
                  <c:v>3475</c:v>
                </c:pt>
                <c:pt idx="6521">
                  <c:v>3857</c:v>
                </c:pt>
                <c:pt idx="6522">
                  <c:v>4956</c:v>
                </c:pt>
                <c:pt idx="6523">
                  <c:v>5749</c:v>
                </c:pt>
                <c:pt idx="6524">
                  <c:v>5561</c:v>
                </c:pt>
                <c:pt idx="6525">
                  <c:v>5166</c:v>
                </c:pt>
                <c:pt idx="6526">
                  <c:v>5401</c:v>
                </c:pt>
                <c:pt idx="6527">
                  <c:v>5753</c:v>
                </c:pt>
                <c:pt idx="6528">
                  <c:v>5280</c:v>
                </c:pt>
                <c:pt idx="6529">
                  <c:v>5427</c:v>
                </c:pt>
                <c:pt idx="6530">
                  <c:v>5111</c:v>
                </c:pt>
                <c:pt idx="6531">
                  <c:v>4553</c:v>
                </c:pt>
                <c:pt idx="6532">
                  <c:v>4411</c:v>
                </c:pt>
                <c:pt idx="6533">
                  <c:v>4806</c:v>
                </c:pt>
                <c:pt idx="6534">
                  <c:v>5637</c:v>
                </c:pt>
                <c:pt idx="6535">
                  <c:v>6478</c:v>
                </c:pt>
                <c:pt idx="6536">
                  <c:v>6360</c:v>
                </c:pt>
                <c:pt idx="6537">
                  <c:v>5286</c:v>
                </c:pt>
                <c:pt idx="6538">
                  <c:v>4369</c:v>
                </c:pt>
                <c:pt idx="6539">
                  <c:v>3588</c:v>
                </c:pt>
                <c:pt idx="6540">
                  <c:v>3147</c:v>
                </c:pt>
                <c:pt idx="6541">
                  <c:v>2638</c:v>
                </c:pt>
                <c:pt idx="6542">
                  <c:v>2103</c:v>
                </c:pt>
                <c:pt idx="6543">
                  <c:v>1669</c:v>
                </c:pt>
                <c:pt idx="6544">
                  <c:v>1632</c:v>
                </c:pt>
                <c:pt idx="6545">
                  <c:v>2130</c:v>
                </c:pt>
                <c:pt idx="6546">
                  <c:v>3441</c:v>
                </c:pt>
                <c:pt idx="6547">
                  <c:v>4453</c:v>
                </c:pt>
                <c:pt idx="6548">
                  <c:v>4496</c:v>
                </c:pt>
                <c:pt idx="6549">
                  <c:v>4436</c:v>
                </c:pt>
                <c:pt idx="6550">
                  <c:v>4841</c:v>
                </c:pt>
                <c:pt idx="6551">
                  <c:v>5415</c:v>
                </c:pt>
                <c:pt idx="6552">
                  <c:v>4873</c:v>
                </c:pt>
                <c:pt idx="6553">
                  <c:v>4567</c:v>
                </c:pt>
                <c:pt idx="6554">
                  <c:v>4258</c:v>
                </c:pt>
                <c:pt idx="6555">
                  <c:v>3785</c:v>
                </c:pt>
                <c:pt idx="6556">
                  <c:v>3647</c:v>
                </c:pt>
                <c:pt idx="6557">
                  <c:v>3648</c:v>
                </c:pt>
                <c:pt idx="6558">
                  <c:v>4145</c:v>
                </c:pt>
                <c:pt idx="6559">
                  <c:v>4622</c:v>
                </c:pt>
                <c:pt idx="6560">
                  <c:v>5038</c:v>
                </c:pt>
                <c:pt idx="6561">
                  <c:v>4523</c:v>
                </c:pt>
                <c:pt idx="6562">
                  <c:v>3828</c:v>
                </c:pt>
                <c:pt idx="6563">
                  <c:v>3451</c:v>
                </c:pt>
                <c:pt idx="6564">
                  <c:v>3237</c:v>
                </c:pt>
                <c:pt idx="6565">
                  <c:v>2513</c:v>
                </c:pt>
                <c:pt idx="6566">
                  <c:v>2060</c:v>
                </c:pt>
                <c:pt idx="6567">
                  <c:v>1871</c:v>
                </c:pt>
                <c:pt idx="6568">
                  <c:v>2063</c:v>
                </c:pt>
                <c:pt idx="6569">
                  <c:v>2610</c:v>
                </c:pt>
                <c:pt idx="6570">
                  <c:v>3262</c:v>
                </c:pt>
                <c:pt idx="6571">
                  <c:v>3903</c:v>
                </c:pt>
                <c:pt idx="6572">
                  <c:v>3873</c:v>
                </c:pt>
                <c:pt idx="6573">
                  <c:v>3969</c:v>
                </c:pt>
                <c:pt idx="6574">
                  <c:v>4770</c:v>
                </c:pt>
                <c:pt idx="6575">
                  <c:v>5547</c:v>
                </c:pt>
                <c:pt idx="6576">
                  <c:v>5305</c:v>
                </c:pt>
                <c:pt idx="6577">
                  <c:v>5172</c:v>
                </c:pt>
                <c:pt idx="6578">
                  <c:v>4972</c:v>
                </c:pt>
                <c:pt idx="6579">
                  <c:v>4639</c:v>
                </c:pt>
                <c:pt idx="6580">
                  <c:v>4444</c:v>
                </c:pt>
                <c:pt idx="6581">
                  <c:v>4610</c:v>
                </c:pt>
                <c:pt idx="6582">
                  <c:v>5151</c:v>
                </c:pt>
                <c:pt idx="6583">
                  <c:v>5185</c:v>
                </c:pt>
                <c:pt idx="6584">
                  <c:v>5287</c:v>
                </c:pt>
                <c:pt idx="6585">
                  <c:v>4905</c:v>
                </c:pt>
                <c:pt idx="6586">
                  <c:v>4436</c:v>
                </c:pt>
                <c:pt idx="6587">
                  <c:v>4118</c:v>
                </c:pt>
                <c:pt idx="6588">
                  <c:v>4191</c:v>
                </c:pt>
                <c:pt idx="6589">
                  <c:v>3521</c:v>
                </c:pt>
                <c:pt idx="6590">
                  <c:v>2938</c:v>
                </c:pt>
                <c:pt idx="6591">
                  <c:v>2672</c:v>
                </c:pt>
                <c:pt idx="6592">
                  <c:v>2514</c:v>
                </c:pt>
                <c:pt idx="6593">
                  <c:v>2917</c:v>
                </c:pt>
                <c:pt idx="6594">
                  <c:v>3824</c:v>
                </c:pt>
                <c:pt idx="6595">
                  <c:v>4937</c:v>
                </c:pt>
                <c:pt idx="6596">
                  <c:v>5588</c:v>
                </c:pt>
                <c:pt idx="6597">
                  <c:v>5711</c:v>
                </c:pt>
                <c:pt idx="6598">
                  <c:v>6185</c:v>
                </c:pt>
                <c:pt idx="6599">
                  <c:v>6508</c:v>
                </c:pt>
                <c:pt idx="6600">
                  <c:v>6089</c:v>
                </c:pt>
                <c:pt idx="6601">
                  <c:v>5981</c:v>
                </c:pt>
                <c:pt idx="6602">
                  <c:v>5697</c:v>
                </c:pt>
                <c:pt idx="6603">
                  <c:v>5277</c:v>
                </c:pt>
                <c:pt idx="6604">
                  <c:v>4962</c:v>
                </c:pt>
                <c:pt idx="6605">
                  <c:v>5001</c:v>
                </c:pt>
                <c:pt idx="6606">
                  <c:v>5297</c:v>
                </c:pt>
                <c:pt idx="6607">
                  <c:v>5294</c:v>
                </c:pt>
                <c:pt idx="6608">
                  <c:v>5523</c:v>
                </c:pt>
                <c:pt idx="6609">
                  <c:v>5198</c:v>
                </c:pt>
                <c:pt idx="6610">
                  <c:v>4730</c:v>
                </c:pt>
                <c:pt idx="6611">
                  <c:v>4151</c:v>
                </c:pt>
                <c:pt idx="6612">
                  <c:v>4108</c:v>
                </c:pt>
                <c:pt idx="6613">
                  <c:v>3500</c:v>
                </c:pt>
                <c:pt idx="6614">
                  <c:v>3057</c:v>
                </c:pt>
                <c:pt idx="6615">
                  <c:v>2565</c:v>
                </c:pt>
                <c:pt idx="6616">
                  <c:v>2465</c:v>
                </c:pt>
                <c:pt idx="6617">
                  <c:v>2557</c:v>
                </c:pt>
                <c:pt idx="6618">
                  <c:v>3624</c:v>
                </c:pt>
                <c:pt idx="6619">
                  <c:v>4607</c:v>
                </c:pt>
                <c:pt idx="6620">
                  <c:v>4988</c:v>
                </c:pt>
                <c:pt idx="6621">
                  <c:v>5176</c:v>
                </c:pt>
                <c:pt idx="6622">
                  <c:v>5896</c:v>
                </c:pt>
                <c:pt idx="6623">
                  <c:v>6516</c:v>
                </c:pt>
                <c:pt idx="6624">
                  <c:v>6440</c:v>
                </c:pt>
                <c:pt idx="6625">
                  <c:v>6446</c:v>
                </c:pt>
                <c:pt idx="6626">
                  <c:v>6305</c:v>
                </c:pt>
                <c:pt idx="6627">
                  <c:v>5899</c:v>
                </c:pt>
                <c:pt idx="6628">
                  <c:v>5918</c:v>
                </c:pt>
                <c:pt idx="6629">
                  <c:v>6388</c:v>
                </c:pt>
                <c:pt idx="6630">
                  <c:v>7517</c:v>
                </c:pt>
                <c:pt idx="6631">
                  <c:v>8246</c:v>
                </c:pt>
                <c:pt idx="6632">
                  <c:v>8243</c:v>
                </c:pt>
                <c:pt idx="6633">
                  <c:v>7639</c:v>
                </c:pt>
                <c:pt idx="6634">
                  <c:v>6806</c:v>
                </c:pt>
                <c:pt idx="6635">
                  <c:v>6123</c:v>
                </c:pt>
                <c:pt idx="6636">
                  <c:v>5628</c:v>
                </c:pt>
                <c:pt idx="6637">
                  <c:v>5265</c:v>
                </c:pt>
                <c:pt idx="6638">
                  <c:v>4745</c:v>
                </c:pt>
                <c:pt idx="6639">
                  <c:v>4363</c:v>
                </c:pt>
                <c:pt idx="6640">
                  <c:v>4165</c:v>
                </c:pt>
                <c:pt idx="6641">
                  <c:v>4643</c:v>
                </c:pt>
                <c:pt idx="6642">
                  <c:v>5960</c:v>
                </c:pt>
                <c:pt idx="6643">
                  <c:v>6730</c:v>
                </c:pt>
                <c:pt idx="6644">
                  <c:v>6816</c:v>
                </c:pt>
                <c:pt idx="6645">
                  <c:v>6529</c:v>
                </c:pt>
                <c:pt idx="6646">
                  <c:v>6897</c:v>
                </c:pt>
                <c:pt idx="6647">
                  <c:v>7291</c:v>
                </c:pt>
                <c:pt idx="6648">
                  <c:v>6514</c:v>
                </c:pt>
                <c:pt idx="6649">
                  <c:v>6478</c:v>
                </c:pt>
                <c:pt idx="6650">
                  <c:v>6353</c:v>
                </c:pt>
                <c:pt idx="6651">
                  <c:v>6211</c:v>
                </c:pt>
                <c:pt idx="6652">
                  <c:v>6172</c:v>
                </c:pt>
                <c:pt idx="6653">
                  <c:v>6600</c:v>
                </c:pt>
                <c:pt idx="6654">
                  <c:v>7724</c:v>
                </c:pt>
                <c:pt idx="6655">
                  <c:v>8609</c:v>
                </c:pt>
                <c:pt idx="6656">
                  <c:v>8877</c:v>
                </c:pt>
                <c:pt idx="6657">
                  <c:v>8148</c:v>
                </c:pt>
                <c:pt idx="6658">
                  <c:v>7302</c:v>
                </c:pt>
                <c:pt idx="6659">
                  <c:v>6653</c:v>
                </c:pt>
                <c:pt idx="6660">
                  <c:v>6275</c:v>
                </c:pt>
                <c:pt idx="6661">
                  <c:v>5931</c:v>
                </c:pt>
                <c:pt idx="6662">
                  <c:v>5524</c:v>
                </c:pt>
                <c:pt idx="6663">
                  <c:v>5109</c:v>
                </c:pt>
                <c:pt idx="6664">
                  <c:v>4905</c:v>
                </c:pt>
                <c:pt idx="6665">
                  <c:v>5006</c:v>
                </c:pt>
                <c:pt idx="6666">
                  <c:v>5937</c:v>
                </c:pt>
                <c:pt idx="6667">
                  <c:v>6389</c:v>
                </c:pt>
                <c:pt idx="6668">
                  <c:v>6389</c:v>
                </c:pt>
                <c:pt idx="6669">
                  <c:v>6363</c:v>
                </c:pt>
                <c:pt idx="6670">
                  <c:v>6744</c:v>
                </c:pt>
                <c:pt idx="6671">
                  <c:v>7097</c:v>
                </c:pt>
                <c:pt idx="6672">
                  <c:v>6534</c:v>
                </c:pt>
                <c:pt idx="6673">
                  <c:v>6494</c:v>
                </c:pt>
                <c:pt idx="6674">
                  <c:v>6194</c:v>
                </c:pt>
                <c:pt idx="6675">
                  <c:v>5764</c:v>
                </c:pt>
                <c:pt idx="6676">
                  <c:v>5384</c:v>
                </c:pt>
                <c:pt idx="6677">
                  <c:v>5976</c:v>
                </c:pt>
                <c:pt idx="6678">
                  <c:v>7118</c:v>
                </c:pt>
                <c:pt idx="6679">
                  <c:v>7737</c:v>
                </c:pt>
                <c:pt idx="6680">
                  <c:v>7886</c:v>
                </c:pt>
                <c:pt idx="6681">
                  <c:v>7377</c:v>
                </c:pt>
                <c:pt idx="6682">
                  <c:v>6352</c:v>
                </c:pt>
                <c:pt idx="6683">
                  <c:v>5729</c:v>
                </c:pt>
                <c:pt idx="6684">
                  <c:v>5298</c:v>
                </c:pt>
                <c:pt idx="6685">
                  <c:v>5213</c:v>
                </c:pt>
                <c:pt idx="6686">
                  <c:v>4920</c:v>
                </c:pt>
                <c:pt idx="6687">
                  <c:v>4398</c:v>
                </c:pt>
                <c:pt idx="6688">
                  <c:v>4131</c:v>
                </c:pt>
                <c:pt idx="6689">
                  <c:v>4418</c:v>
                </c:pt>
                <c:pt idx="6690">
                  <c:v>5246</c:v>
                </c:pt>
                <c:pt idx="6691">
                  <c:v>5940</c:v>
                </c:pt>
                <c:pt idx="6692">
                  <c:v>5978</c:v>
                </c:pt>
                <c:pt idx="6693">
                  <c:v>5798</c:v>
                </c:pt>
                <c:pt idx="6694">
                  <c:v>6377</c:v>
                </c:pt>
                <c:pt idx="6695">
                  <c:v>7072</c:v>
                </c:pt>
                <c:pt idx="6696">
                  <c:v>6479</c:v>
                </c:pt>
                <c:pt idx="6697">
                  <c:v>6572</c:v>
                </c:pt>
                <c:pt idx="6698">
                  <c:v>6388</c:v>
                </c:pt>
                <c:pt idx="6699">
                  <c:v>6234</c:v>
                </c:pt>
                <c:pt idx="6700">
                  <c:v>6266</c:v>
                </c:pt>
                <c:pt idx="6701">
                  <c:v>6846</c:v>
                </c:pt>
                <c:pt idx="6702">
                  <c:v>7949</c:v>
                </c:pt>
                <c:pt idx="6703">
                  <c:v>8571</c:v>
                </c:pt>
                <c:pt idx="6704">
                  <c:v>8638</c:v>
                </c:pt>
                <c:pt idx="6705">
                  <c:v>7781</c:v>
                </c:pt>
                <c:pt idx="6706">
                  <c:v>6859</c:v>
                </c:pt>
                <c:pt idx="6707">
                  <c:v>6134</c:v>
                </c:pt>
                <c:pt idx="6708">
                  <c:v>5754</c:v>
                </c:pt>
                <c:pt idx="6709">
                  <c:v>5188</c:v>
                </c:pt>
                <c:pt idx="6710">
                  <c:v>4877</c:v>
                </c:pt>
                <c:pt idx="6711">
                  <c:v>4707</c:v>
                </c:pt>
                <c:pt idx="6712">
                  <c:v>4777</c:v>
                </c:pt>
                <c:pt idx="6713">
                  <c:v>5207</c:v>
                </c:pt>
                <c:pt idx="6714">
                  <c:v>6231</c:v>
                </c:pt>
                <c:pt idx="6715">
                  <c:v>7232</c:v>
                </c:pt>
                <c:pt idx="6716">
                  <c:v>7419</c:v>
                </c:pt>
                <c:pt idx="6717">
                  <c:v>7342</c:v>
                </c:pt>
                <c:pt idx="6718">
                  <c:v>7792</c:v>
                </c:pt>
                <c:pt idx="6719">
                  <c:v>8107</c:v>
                </c:pt>
                <c:pt idx="6720">
                  <c:v>7525</c:v>
                </c:pt>
                <c:pt idx="6721">
                  <c:v>7204</c:v>
                </c:pt>
                <c:pt idx="6722">
                  <c:v>6911</c:v>
                </c:pt>
                <c:pt idx="6723">
                  <c:v>6475</c:v>
                </c:pt>
                <c:pt idx="6724">
                  <c:v>6483</c:v>
                </c:pt>
                <c:pt idx="6725">
                  <c:v>6664</c:v>
                </c:pt>
                <c:pt idx="6726">
                  <c:v>7076</c:v>
                </c:pt>
                <c:pt idx="6727">
                  <c:v>7324</c:v>
                </c:pt>
                <c:pt idx="6728">
                  <c:v>7399</c:v>
                </c:pt>
                <c:pt idx="6729">
                  <c:v>7032</c:v>
                </c:pt>
                <c:pt idx="6730">
                  <c:v>6250</c:v>
                </c:pt>
                <c:pt idx="6731">
                  <c:v>5627</c:v>
                </c:pt>
                <c:pt idx="6732">
                  <c:v>5294</c:v>
                </c:pt>
                <c:pt idx="6733">
                  <c:v>4604</c:v>
                </c:pt>
                <c:pt idx="6734">
                  <c:v>4078</c:v>
                </c:pt>
                <c:pt idx="6735">
                  <c:v>3740</c:v>
                </c:pt>
                <c:pt idx="6736">
                  <c:v>3763</c:v>
                </c:pt>
                <c:pt idx="6737">
                  <c:v>4157</c:v>
                </c:pt>
                <c:pt idx="6738">
                  <c:v>5239</c:v>
                </c:pt>
                <c:pt idx="6739">
                  <c:v>6403</c:v>
                </c:pt>
                <c:pt idx="6740">
                  <c:v>6984</c:v>
                </c:pt>
                <c:pt idx="6741">
                  <c:v>7038</c:v>
                </c:pt>
                <c:pt idx="6742">
                  <c:v>7416</c:v>
                </c:pt>
                <c:pt idx="6743">
                  <c:v>7875</c:v>
                </c:pt>
                <c:pt idx="6744">
                  <c:v>7404</c:v>
                </c:pt>
                <c:pt idx="6745">
                  <c:v>7125</c:v>
                </c:pt>
                <c:pt idx="6746">
                  <c:v>6665</c:v>
                </c:pt>
                <c:pt idx="6747">
                  <c:v>6184</c:v>
                </c:pt>
                <c:pt idx="6748">
                  <c:v>5882</c:v>
                </c:pt>
                <c:pt idx="6749">
                  <c:v>5943</c:v>
                </c:pt>
                <c:pt idx="6750">
                  <c:v>6171</c:v>
                </c:pt>
                <c:pt idx="6751">
                  <c:v>6218</c:v>
                </c:pt>
                <c:pt idx="6752">
                  <c:v>6364</c:v>
                </c:pt>
                <c:pt idx="6753">
                  <c:v>6063</c:v>
                </c:pt>
                <c:pt idx="6754">
                  <c:v>5328</c:v>
                </c:pt>
                <c:pt idx="6755">
                  <c:v>4757</c:v>
                </c:pt>
                <c:pt idx="6756">
                  <c:v>4484</c:v>
                </c:pt>
                <c:pt idx="6757">
                  <c:v>3745</c:v>
                </c:pt>
                <c:pt idx="6758">
                  <c:v>3202</c:v>
                </c:pt>
                <c:pt idx="6759">
                  <c:v>3038</c:v>
                </c:pt>
                <c:pt idx="6760">
                  <c:v>3260</c:v>
                </c:pt>
                <c:pt idx="6761">
                  <c:v>3794</c:v>
                </c:pt>
                <c:pt idx="6762">
                  <c:v>4850</c:v>
                </c:pt>
                <c:pt idx="6763">
                  <c:v>5953</c:v>
                </c:pt>
                <c:pt idx="6764">
                  <c:v>6509</c:v>
                </c:pt>
                <c:pt idx="6765">
                  <c:v>6649</c:v>
                </c:pt>
                <c:pt idx="6766">
                  <c:v>7129</c:v>
                </c:pt>
                <c:pt idx="6767">
                  <c:v>7539</c:v>
                </c:pt>
                <c:pt idx="6768">
                  <c:v>7114</c:v>
                </c:pt>
                <c:pt idx="6769">
                  <c:v>6879</c:v>
                </c:pt>
                <c:pt idx="6770">
                  <c:v>6732</c:v>
                </c:pt>
                <c:pt idx="6771">
                  <c:v>6411</c:v>
                </c:pt>
                <c:pt idx="6772">
                  <c:v>6478</c:v>
                </c:pt>
                <c:pt idx="6773">
                  <c:v>7092</c:v>
                </c:pt>
                <c:pt idx="6774">
                  <c:v>8164</c:v>
                </c:pt>
                <c:pt idx="6775">
                  <c:v>8845</c:v>
                </c:pt>
                <c:pt idx="6776">
                  <c:v>8954</c:v>
                </c:pt>
                <c:pt idx="6777">
                  <c:v>8408</c:v>
                </c:pt>
                <c:pt idx="6778">
                  <c:v>7616</c:v>
                </c:pt>
                <c:pt idx="6779">
                  <c:v>7121</c:v>
                </c:pt>
                <c:pt idx="6780">
                  <c:v>6906</c:v>
                </c:pt>
                <c:pt idx="6781">
                  <c:v>6575</c:v>
                </c:pt>
                <c:pt idx="6782">
                  <c:v>6352</c:v>
                </c:pt>
                <c:pt idx="6783">
                  <c:v>6054</c:v>
                </c:pt>
                <c:pt idx="6784">
                  <c:v>6035</c:v>
                </c:pt>
                <c:pt idx="6785">
                  <c:v>6208</c:v>
                </c:pt>
                <c:pt idx="6786">
                  <c:v>7162</c:v>
                </c:pt>
                <c:pt idx="6787">
                  <c:v>7798</c:v>
                </c:pt>
                <c:pt idx="6788">
                  <c:v>7751</c:v>
                </c:pt>
                <c:pt idx="6789">
                  <c:v>7531</c:v>
                </c:pt>
                <c:pt idx="6790">
                  <c:v>7813</c:v>
                </c:pt>
                <c:pt idx="6791">
                  <c:v>8092</c:v>
                </c:pt>
                <c:pt idx="6792">
                  <c:v>7570</c:v>
                </c:pt>
                <c:pt idx="6793">
                  <c:v>7241</c:v>
                </c:pt>
                <c:pt idx="6794">
                  <c:v>6974</c:v>
                </c:pt>
                <c:pt idx="6795">
                  <c:v>6663</c:v>
                </c:pt>
                <c:pt idx="6796">
                  <c:v>6607</c:v>
                </c:pt>
                <c:pt idx="6797">
                  <c:v>7047</c:v>
                </c:pt>
                <c:pt idx="6798">
                  <c:v>8083</c:v>
                </c:pt>
                <c:pt idx="6799">
                  <c:v>8757</c:v>
                </c:pt>
                <c:pt idx="6800">
                  <c:v>8915</c:v>
                </c:pt>
                <c:pt idx="6801">
                  <c:v>8335</c:v>
                </c:pt>
                <c:pt idx="6802">
                  <c:v>7518</c:v>
                </c:pt>
                <c:pt idx="6803">
                  <c:v>7018</c:v>
                </c:pt>
                <c:pt idx="6804">
                  <c:v>6650</c:v>
                </c:pt>
                <c:pt idx="6805">
                  <c:v>6196</c:v>
                </c:pt>
                <c:pt idx="6806">
                  <c:v>5972</c:v>
                </c:pt>
                <c:pt idx="6807">
                  <c:v>5763</c:v>
                </c:pt>
                <c:pt idx="6808">
                  <c:v>5791</c:v>
                </c:pt>
                <c:pt idx="6809">
                  <c:v>6073</c:v>
                </c:pt>
                <c:pt idx="6810">
                  <c:v>6900</c:v>
                </c:pt>
                <c:pt idx="6811">
                  <c:v>7507</c:v>
                </c:pt>
                <c:pt idx="6812">
                  <c:v>7559</c:v>
                </c:pt>
                <c:pt idx="6813">
                  <c:v>7357</c:v>
                </c:pt>
                <c:pt idx="6814">
                  <c:v>7467</c:v>
                </c:pt>
                <c:pt idx="6815">
                  <c:v>7678</c:v>
                </c:pt>
                <c:pt idx="6816">
                  <c:v>7140</c:v>
                </c:pt>
                <c:pt idx="6817">
                  <c:v>6726</c:v>
                </c:pt>
                <c:pt idx="6818">
                  <c:v>6427</c:v>
                </c:pt>
                <c:pt idx="6819">
                  <c:v>6030</c:v>
                </c:pt>
                <c:pt idx="6820">
                  <c:v>5980</c:v>
                </c:pt>
                <c:pt idx="6821">
                  <c:v>6584</c:v>
                </c:pt>
                <c:pt idx="6822">
                  <c:v>7651</c:v>
                </c:pt>
                <c:pt idx="6823">
                  <c:v>8293</c:v>
                </c:pt>
                <c:pt idx="6824">
                  <c:v>8427</c:v>
                </c:pt>
                <c:pt idx="6825">
                  <c:v>7832</c:v>
                </c:pt>
                <c:pt idx="6826">
                  <c:v>7171</c:v>
                </c:pt>
                <c:pt idx="6827">
                  <c:v>6612</c:v>
                </c:pt>
                <c:pt idx="6828">
                  <c:v>6412</c:v>
                </c:pt>
                <c:pt idx="6829">
                  <c:v>6045</c:v>
                </c:pt>
                <c:pt idx="6830">
                  <c:v>5842</c:v>
                </c:pt>
                <c:pt idx="6831">
                  <c:v>5488</c:v>
                </c:pt>
                <c:pt idx="6832">
                  <c:v>5546</c:v>
                </c:pt>
                <c:pt idx="6833">
                  <c:v>5930</c:v>
                </c:pt>
                <c:pt idx="6834">
                  <c:v>6883</c:v>
                </c:pt>
                <c:pt idx="6835">
                  <c:v>7438</c:v>
                </c:pt>
                <c:pt idx="6836">
                  <c:v>7523</c:v>
                </c:pt>
                <c:pt idx="6837">
                  <c:v>7433</c:v>
                </c:pt>
                <c:pt idx="6838">
                  <c:v>7670</c:v>
                </c:pt>
                <c:pt idx="6839">
                  <c:v>7842</c:v>
                </c:pt>
                <c:pt idx="6840">
                  <c:v>7347</c:v>
                </c:pt>
                <c:pt idx="6841">
                  <c:v>7068</c:v>
                </c:pt>
                <c:pt idx="6842">
                  <c:v>6836</c:v>
                </c:pt>
                <c:pt idx="6843">
                  <c:v>6487</c:v>
                </c:pt>
                <c:pt idx="6844">
                  <c:v>6394</c:v>
                </c:pt>
                <c:pt idx="6845">
                  <c:v>6868</c:v>
                </c:pt>
                <c:pt idx="6846">
                  <c:v>7859</c:v>
                </c:pt>
                <c:pt idx="6847">
                  <c:v>8528</c:v>
                </c:pt>
                <c:pt idx="6848">
                  <c:v>8563</c:v>
                </c:pt>
                <c:pt idx="6849">
                  <c:v>7899</c:v>
                </c:pt>
                <c:pt idx="6850">
                  <c:v>7124</c:v>
                </c:pt>
                <c:pt idx="6851">
                  <c:v>6603</c:v>
                </c:pt>
                <c:pt idx="6852">
                  <c:v>6326</c:v>
                </c:pt>
                <c:pt idx="6853">
                  <c:v>5909</c:v>
                </c:pt>
                <c:pt idx="6854">
                  <c:v>5612</c:v>
                </c:pt>
                <c:pt idx="6855">
                  <c:v>5350</c:v>
                </c:pt>
                <c:pt idx="6856">
                  <c:v>5356</c:v>
                </c:pt>
                <c:pt idx="6857">
                  <c:v>5534</c:v>
                </c:pt>
                <c:pt idx="6858">
                  <c:v>6327</c:v>
                </c:pt>
                <c:pt idx="6859">
                  <c:v>6819</c:v>
                </c:pt>
                <c:pt idx="6860">
                  <c:v>6691</c:v>
                </c:pt>
                <c:pt idx="6861">
                  <c:v>6559</c:v>
                </c:pt>
                <c:pt idx="6862">
                  <c:v>6799</c:v>
                </c:pt>
                <c:pt idx="6863">
                  <c:v>7026</c:v>
                </c:pt>
                <c:pt idx="6864">
                  <c:v>6522</c:v>
                </c:pt>
                <c:pt idx="6865">
                  <c:v>6468</c:v>
                </c:pt>
                <c:pt idx="6866">
                  <c:v>6320</c:v>
                </c:pt>
                <c:pt idx="6867">
                  <c:v>6049</c:v>
                </c:pt>
                <c:pt idx="6868">
                  <c:v>6025</c:v>
                </c:pt>
                <c:pt idx="6869">
                  <c:v>6430</c:v>
                </c:pt>
                <c:pt idx="6870">
                  <c:v>7430</c:v>
                </c:pt>
                <c:pt idx="6871">
                  <c:v>7944</c:v>
                </c:pt>
                <c:pt idx="6872">
                  <c:v>7638</c:v>
                </c:pt>
                <c:pt idx="6873">
                  <c:v>6801</c:v>
                </c:pt>
                <c:pt idx="6874">
                  <c:v>5904</c:v>
                </c:pt>
                <c:pt idx="6875">
                  <c:v>5250</c:v>
                </c:pt>
                <c:pt idx="6876">
                  <c:v>4733</c:v>
                </c:pt>
                <c:pt idx="6877">
                  <c:v>4279</c:v>
                </c:pt>
                <c:pt idx="6878">
                  <c:v>4145</c:v>
                </c:pt>
                <c:pt idx="6879">
                  <c:v>3946</c:v>
                </c:pt>
                <c:pt idx="6880">
                  <c:v>4076</c:v>
                </c:pt>
                <c:pt idx="6881">
                  <c:v>4525</c:v>
                </c:pt>
                <c:pt idx="6882">
                  <c:v>5481</c:v>
                </c:pt>
                <c:pt idx="6883">
                  <c:v>5937</c:v>
                </c:pt>
                <c:pt idx="6884">
                  <c:v>6001</c:v>
                </c:pt>
                <c:pt idx="6885">
                  <c:v>6016</c:v>
                </c:pt>
                <c:pt idx="6886">
                  <c:v>6399</c:v>
                </c:pt>
                <c:pt idx="6887">
                  <c:v>6555</c:v>
                </c:pt>
                <c:pt idx="6888">
                  <c:v>5948</c:v>
                </c:pt>
                <c:pt idx="6889">
                  <c:v>5732</c:v>
                </c:pt>
                <c:pt idx="6890">
                  <c:v>5401</c:v>
                </c:pt>
                <c:pt idx="6891">
                  <c:v>5050</c:v>
                </c:pt>
                <c:pt idx="6892">
                  <c:v>4945</c:v>
                </c:pt>
                <c:pt idx="6893">
                  <c:v>5062</c:v>
                </c:pt>
                <c:pt idx="6894">
                  <c:v>5330</c:v>
                </c:pt>
                <c:pt idx="6895">
                  <c:v>5370</c:v>
                </c:pt>
                <c:pt idx="6896">
                  <c:v>5341</c:v>
                </c:pt>
                <c:pt idx="6897">
                  <c:v>4587</c:v>
                </c:pt>
                <c:pt idx="6898">
                  <c:v>3874</c:v>
                </c:pt>
                <c:pt idx="6899">
                  <c:v>3239</c:v>
                </c:pt>
                <c:pt idx="6900">
                  <c:v>3140</c:v>
                </c:pt>
                <c:pt idx="6901">
                  <c:v>2790</c:v>
                </c:pt>
                <c:pt idx="6902">
                  <c:v>2626</c:v>
                </c:pt>
                <c:pt idx="6903">
                  <c:v>2513</c:v>
                </c:pt>
                <c:pt idx="6904">
                  <c:v>2791</c:v>
                </c:pt>
                <c:pt idx="6905">
                  <c:v>3365</c:v>
                </c:pt>
                <c:pt idx="6906">
                  <c:v>4426</c:v>
                </c:pt>
                <c:pt idx="6907">
                  <c:v>5363</c:v>
                </c:pt>
                <c:pt idx="6908">
                  <c:v>5588</c:v>
                </c:pt>
                <c:pt idx="6909">
                  <c:v>5549</c:v>
                </c:pt>
                <c:pt idx="6910">
                  <c:v>5836</c:v>
                </c:pt>
                <c:pt idx="6911">
                  <c:v>6151</c:v>
                </c:pt>
                <c:pt idx="6912">
                  <c:v>5694</c:v>
                </c:pt>
                <c:pt idx="6913">
                  <c:v>5236</c:v>
                </c:pt>
                <c:pt idx="6914">
                  <c:v>5090</c:v>
                </c:pt>
                <c:pt idx="6915">
                  <c:v>4669</c:v>
                </c:pt>
                <c:pt idx="6916">
                  <c:v>4455</c:v>
                </c:pt>
                <c:pt idx="6917">
                  <c:v>4561</c:v>
                </c:pt>
                <c:pt idx="6918">
                  <c:v>4546</c:v>
                </c:pt>
                <c:pt idx="6919">
                  <c:v>4456</c:v>
                </c:pt>
                <c:pt idx="6920">
                  <c:v>4480</c:v>
                </c:pt>
                <c:pt idx="6921">
                  <c:v>3938</c:v>
                </c:pt>
                <c:pt idx="6922">
                  <c:v>3514</c:v>
                </c:pt>
                <c:pt idx="6923">
                  <c:v>3178</c:v>
                </c:pt>
                <c:pt idx="6924">
                  <c:v>3245</c:v>
                </c:pt>
                <c:pt idx="6925">
                  <c:v>2563</c:v>
                </c:pt>
                <c:pt idx="6926">
                  <c:v>2052</c:v>
                </c:pt>
                <c:pt idx="6927">
                  <c:v>1775</c:v>
                </c:pt>
                <c:pt idx="6928">
                  <c:v>1890</c:v>
                </c:pt>
                <c:pt idx="6929">
                  <c:v>2574</c:v>
                </c:pt>
                <c:pt idx="6930">
                  <c:v>3685</c:v>
                </c:pt>
                <c:pt idx="6931">
                  <c:v>4675</c:v>
                </c:pt>
                <c:pt idx="6932">
                  <c:v>5128</c:v>
                </c:pt>
                <c:pt idx="6933">
                  <c:v>5397</c:v>
                </c:pt>
                <c:pt idx="6934">
                  <c:v>5744</c:v>
                </c:pt>
                <c:pt idx="6935">
                  <c:v>5539</c:v>
                </c:pt>
                <c:pt idx="6936">
                  <c:v>5109</c:v>
                </c:pt>
                <c:pt idx="6937">
                  <c:v>4877</c:v>
                </c:pt>
                <c:pt idx="6938">
                  <c:v>4637</c:v>
                </c:pt>
                <c:pt idx="6939">
                  <c:v>4173</c:v>
                </c:pt>
                <c:pt idx="6940">
                  <c:v>4177</c:v>
                </c:pt>
                <c:pt idx="6941">
                  <c:v>4616</c:v>
                </c:pt>
                <c:pt idx="6942">
                  <c:v>5564</c:v>
                </c:pt>
                <c:pt idx="6943">
                  <c:v>6251</c:v>
                </c:pt>
                <c:pt idx="6944">
                  <c:v>6531</c:v>
                </c:pt>
                <c:pt idx="6945">
                  <c:v>6160</c:v>
                </c:pt>
                <c:pt idx="6946">
                  <c:v>5560</c:v>
                </c:pt>
                <c:pt idx="6947">
                  <c:v>5292</c:v>
                </c:pt>
                <c:pt idx="6948">
                  <c:v>5017</c:v>
                </c:pt>
                <c:pt idx="6949">
                  <c:v>4613</c:v>
                </c:pt>
                <c:pt idx="6950">
                  <c:v>4166</c:v>
                </c:pt>
                <c:pt idx="6951">
                  <c:v>3750</c:v>
                </c:pt>
                <c:pt idx="6952">
                  <c:v>4142</c:v>
                </c:pt>
                <c:pt idx="6953">
                  <c:v>4423</c:v>
                </c:pt>
                <c:pt idx="6954">
                  <c:v>5446</c:v>
                </c:pt>
                <c:pt idx="6955">
                  <c:v>6188</c:v>
                </c:pt>
                <c:pt idx="6956">
                  <c:v>6195</c:v>
                </c:pt>
                <c:pt idx="6957">
                  <c:v>6208</c:v>
                </c:pt>
                <c:pt idx="6958">
                  <c:v>6464</c:v>
                </c:pt>
                <c:pt idx="6959">
                  <c:v>6612</c:v>
                </c:pt>
                <c:pt idx="6960">
                  <c:v>6133</c:v>
                </c:pt>
                <c:pt idx="6961">
                  <c:v>5904</c:v>
                </c:pt>
                <c:pt idx="6962">
                  <c:v>5634</c:v>
                </c:pt>
                <c:pt idx="6963">
                  <c:v>5316</c:v>
                </c:pt>
                <c:pt idx="6964">
                  <c:v>5272</c:v>
                </c:pt>
                <c:pt idx="6965">
                  <c:v>5726</c:v>
                </c:pt>
                <c:pt idx="6966">
                  <c:v>6724</c:v>
                </c:pt>
                <c:pt idx="6967">
                  <c:v>7230</c:v>
                </c:pt>
                <c:pt idx="6968">
                  <c:v>7112</c:v>
                </c:pt>
                <c:pt idx="6969">
                  <c:v>6824</c:v>
                </c:pt>
                <c:pt idx="6970">
                  <c:v>6293</c:v>
                </c:pt>
                <c:pt idx="6971">
                  <c:v>6032</c:v>
                </c:pt>
                <c:pt idx="6972">
                  <c:v>5653</c:v>
                </c:pt>
                <c:pt idx="6973">
                  <c:v>5214</c:v>
                </c:pt>
                <c:pt idx="6974">
                  <c:v>4794</c:v>
                </c:pt>
                <c:pt idx="6975">
                  <c:v>4369</c:v>
                </c:pt>
                <c:pt idx="6976">
                  <c:v>4142</c:v>
                </c:pt>
                <c:pt idx="6977">
                  <c:v>4212</c:v>
                </c:pt>
                <c:pt idx="6978">
                  <c:v>4606</c:v>
                </c:pt>
                <c:pt idx="6979">
                  <c:v>5641</c:v>
                </c:pt>
                <c:pt idx="6980">
                  <c:v>5590</c:v>
                </c:pt>
                <c:pt idx="6981">
                  <c:v>5652</c:v>
                </c:pt>
                <c:pt idx="6982">
                  <c:v>6220</c:v>
                </c:pt>
                <c:pt idx="6983">
                  <c:v>7064</c:v>
                </c:pt>
                <c:pt idx="6984">
                  <c:v>6490</c:v>
                </c:pt>
                <c:pt idx="6985">
                  <c:v>6569</c:v>
                </c:pt>
                <c:pt idx="6986">
                  <c:v>6468</c:v>
                </c:pt>
                <c:pt idx="6987">
                  <c:v>6313</c:v>
                </c:pt>
                <c:pt idx="6988">
                  <c:v>6267</c:v>
                </c:pt>
                <c:pt idx="6989">
                  <c:v>6770</c:v>
                </c:pt>
                <c:pt idx="6990">
                  <c:v>7742</c:v>
                </c:pt>
                <c:pt idx="6991">
                  <c:v>8414</c:v>
                </c:pt>
                <c:pt idx="6992">
                  <c:v>8346</c:v>
                </c:pt>
                <c:pt idx="6993">
                  <c:v>7787</c:v>
                </c:pt>
                <c:pt idx="6994">
                  <c:v>6964</c:v>
                </c:pt>
                <c:pt idx="6995">
                  <c:v>6394</c:v>
                </c:pt>
                <c:pt idx="6996">
                  <c:v>5908</c:v>
                </c:pt>
                <c:pt idx="6997">
                  <c:v>5383</c:v>
                </c:pt>
                <c:pt idx="6998">
                  <c:v>4845</c:v>
                </c:pt>
                <c:pt idx="6999">
                  <c:v>4338</c:v>
                </c:pt>
                <c:pt idx="7000">
                  <c:v>4217</c:v>
                </c:pt>
                <c:pt idx="7001">
                  <c:v>4364</c:v>
                </c:pt>
                <c:pt idx="7002">
                  <c:v>5398</c:v>
                </c:pt>
                <c:pt idx="7003">
                  <c:v>6494</c:v>
                </c:pt>
                <c:pt idx="7004">
                  <c:v>6756</c:v>
                </c:pt>
                <c:pt idx="7005">
                  <c:v>6621</c:v>
                </c:pt>
                <c:pt idx="7006">
                  <c:v>7115</c:v>
                </c:pt>
                <c:pt idx="7007">
                  <c:v>7526</c:v>
                </c:pt>
                <c:pt idx="7008">
                  <c:v>6910</c:v>
                </c:pt>
                <c:pt idx="7009">
                  <c:v>6859</c:v>
                </c:pt>
                <c:pt idx="7010">
                  <c:v>6742</c:v>
                </c:pt>
                <c:pt idx="7011">
                  <c:v>6389</c:v>
                </c:pt>
                <c:pt idx="7012">
                  <c:v>6453</c:v>
                </c:pt>
                <c:pt idx="7013">
                  <c:v>7007</c:v>
                </c:pt>
                <c:pt idx="7014">
                  <c:v>8007</c:v>
                </c:pt>
                <c:pt idx="7015">
                  <c:v>8530</c:v>
                </c:pt>
                <c:pt idx="7016">
                  <c:v>8385</c:v>
                </c:pt>
                <c:pt idx="7017">
                  <c:v>7659</c:v>
                </c:pt>
                <c:pt idx="7018">
                  <c:v>6898</c:v>
                </c:pt>
                <c:pt idx="7019">
                  <c:v>6120</c:v>
                </c:pt>
                <c:pt idx="7020">
                  <c:v>5700</c:v>
                </c:pt>
                <c:pt idx="7021">
                  <c:v>4895</c:v>
                </c:pt>
                <c:pt idx="7022">
                  <c:v>4512</c:v>
                </c:pt>
                <c:pt idx="7023">
                  <c:v>4116</c:v>
                </c:pt>
                <c:pt idx="7024">
                  <c:v>3976</c:v>
                </c:pt>
                <c:pt idx="7025">
                  <c:v>4142</c:v>
                </c:pt>
                <c:pt idx="7026">
                  <c:v>4956</c:v>
                </c:pt>
                <c:pt idx="7027">
                  <c:v>5807</c:v>
                </c:pt>
                <c:pt idx="7028">
                  <c:v>5714</c:v>
                </c:pt>
                <c:pt idx="7029">
                  <c:v>5804</c:v>
                </c:pt>
                <c:pt idx="7030">
                  <c:v>6109</c:v>
                </c:pt>
                <c:pt idx="7031">
                  <c:v>6417</c:v>
                </c:pt>
                <c:pt idx="7032">
                  <c:v>5844</c:v>
                </c:pt>
                <c:pt idx="7033">
                  <c:v>5419</c:v>
                </c:pt>
                <c:pt idx="7034">
                  <c:v>4923</c:v>
                </c:pt>
                <c:pt idx="7035">
                  <c:v>4551</c:v>
                </c:pt>
                <c:pt idx="7036">
                  <c:v>4335</c:v>
                </c:pt>
                <c:pt idx="7037">
                  <c:v>4714</c:v>
                </c:pt>
                <c:pt idx="7038">
                  <c:v>5645</c:v>
                </c:pt>
                <c:pt idx="7039">
                  <c:v>6022</c:v>
                </c:pt>
                <c:pt idx="7040">
                  <c:v>6264</c:v>
                </c:pt>
                <c:pt idx="7041">
                  <c:v>5734</c:v>
                </c:pt>
                <c:pt idx="7042">
                  <c:v>5279</c:v>
                </c:pt>
                <c:pt idx="7043">
                  <c:v>4712</c:v>
                </c:pt>
                <c:pt idx="7044">
                  <c:v>4399</c:v>
                </c:pt>
                <c:pt idx="7045">
                  <c:v>3748</c:v>
                </c:pt>
                <c:pt idx="7046">
                  <c:v>3216</c:v>
                </c:pt>
                <c:pt idx="7047">
                  <c:v>3036</c:v>
                </c:pt>
                <c:pt idx="7048">
                  <c:v>2818</c:v>
                </c:pt>
                <c:pt idx="7049">
                  <c:v>2809</c:v>
                </c:pt>
                <c:pt idx="7050">
                  <c:v>3866</c:v>
                </c:pt>
                <c:pt idx="7051">
                  <c:v>4864</c:v>
                </c:pt>
                <c:pt idx="7052">
                  <c:v>5341</c:v>
                </c:pt>
                <c:pt idx="7053">
                  <c:v>5749</c:v>
                </c:pt>
                <c:pt idx="7054">
                  <c:v>6333</c:v>
                </c:pt>
                <c:pt idx="7055">
                  <c:v>7108</c:v>
                </c:pt>
                <c:pt idx="7056">
                  <c:v>6601</c:v>
                </c:pt>
                <c:pt idx="7057">
                  <c:v>6309</c:v>
                </c:pt>
                <c:pt idx="7058">
                  <c:v>6132</c:v>
                </c:pt>
                <c:pt idx="7059">
                  <c:v>5907</c:v>
                </c:pt>
                <c:pt idx="7060">
                  <c:v>5844</c:v>
                </c:pt>
                <c:pt idx="7061">
                  <c:v>6053</c:v>
                </c:pt>
                <c:pt idx="7062">
                  <c:v>6442</c:v>
                </c:pt>
                <c:pt idx="7063">
                  <c:v>6735</c:v>
                </c:pt>
                <c:pt idx="7064">
                  <c:v>6933</c:v>
                </c:pt>
                <c:pt idx="7065">
                  <c:v>6619</c:v>
                </c:pt>
                <c:pt idx="7066">
                  <c:v>6056</c:v>
                </c:pt>
                <c:pt idx="7067">
                  <c:v>5498</c:v>
                </c:pt>
                <c:pt idx="7068">
                  <c:v>5363</c:v>
                </c:pt>
                <c:pt idx="7069">
                  <c:v>4720</c:v>
                </c:pt>
                <c:pt idx="7070">
                  <c:v>4129</c:v>
                </c:pt>
                <c:pt idx="7071">
                  <c:v>3933</c:v>
                </c:pt>
                <c:pt idx="7072">
                  <c:v>3904</c:v>
                </c:pt>
                <c:pt idx="7073">
                  <c:v>4164</c:v>
                </c:pt>
                <c:pt idx="7074">
                  <c:v>5379</c:v>
                </c:pt>
                <c:pt idx="7075">
                  <c:v>6197</c:v>
                </c:pt>
                <c:pt idx="7076">
                  <c:v>6283</c:v>
                </c:pt>
                <c:pt idx="7077">
                  <c:v>6313</c:v>
                </c:pt>
                <c:pt idx="7078">
                  <c:v>6684</c:v>
                </c:pt>
                <c:pt idx="7079">
                  <c:v>6883</c:v>
                </c:pt>
                <c:pt idx="7080">
                  <c:v>6662</c:v>
                </c:pt>
                <c:pt idx="7081">
                  <c:v>6121</c:v>
                </c:pt>
                <c:pt idx="7082">
                  <c:v>5493</c:v>
                </c:pt>
                <c:pt idx="7083">
                  <c:v>4747</c:v>
                </c:pt>
                <c:pt idx="7084">
                  <c:v>4288</c:v>
                </c:pt>
                <c:pt idx="7085">
                  <c:v>4006</c:v>
                </c:pt>
                <c:pt idx="7086">
                  <c:v>3588</c:v>
                </c:pt>
                <c:pt idx="7087">
                  <c:v>3387</c:v>
                </c:pt>
                <c:pt idx="7088">
                  <c:v>4089</c:v>
                </c:pt>
                <c:pt idx="7089">
                  <c:v>4263</c:v>
                </c:pt>
                <c:pt idx="7090">
                  <c:v>4472</c:v>
                </c:pt>
                <c:pt idx="7091">
                  <c:v>4325</c:v>
                </c:pt>
                <c:pt idx="7092">
                  <c:v>4738</c:v>
                </c:pt>
                <c:pt idx="7093">
                  <c:v>4404</c:v>
                </c:pt>
                <c:pt idx="7094">
                  <c:v>3752</c:v>
                </c:pt>
                <c:pt idx="7095">
                  <c:v>3312</c:v>
                </c:pt>
                <c:pt idx="7096">
                  <c:v>3211</c:v>
                </c:pt>
                <c:pt idx="7097">
                  <c:v>3377</c:v>
                </c:pt>
                <c:pt idx="7098">
                  <c:v>4117</c:v>
                </c:pt>
                <c:pt idx="7099">
                  <c:v>5387</c:v>
                </c:pt>
                <c:pt idx="7100">
                  <c:v>5991</c:v>
                </c:pt>
                <c:pt idx="7101">
                  <c:v>6500</c:v>
                </c:pt>
                <c:pt idx="7102">
                  <c:v>7056</c:v>
                </c:pt>
                <c:pt idx="7103">
                  <c:v>7499</c:v>
                </c:pt>
                <c:pt idx="7104">
                  <c:v>7002</c:v>
                </c:pt>
                <c:pt idx="7105">
                  <c:v>6958</c:v>
                </c:pt>
                <c:pt idx="7106">
                  <c:v>6890</c:v>
                </c:pt>
                <c:pt idx="7107">
                  <c:v>6892</c:v>
                </c:pt>
                <c:pt idx="7108">
                  <c:v>6938</c:v>
                </c:pt>
                <c:pt idx="7109">
                  <c:v>7654</c:v>
                </c:pt>
                <c:pt idx="7110">
                  <c:v>8752</c:v>
                </c:pt>
                <c:pt idx="7111">
                  <c:v>9441</c:v>
                </c:pt>
                <c:pt idx="7112">
                  <c:v>9464</c:v>
                </c:pt>
                <c:pt idx="7113">
                  <c:v>8950</c:v>
                </c:pt>
                <c:pt idx="7114">
                  <c:v>8313</c:v>
                </c:pt>
                <c:pt idx="7115">
                  <c:v>7771</c:v>
                </c:pt>
                <c:pt idx="7116">
                  <c:v>7580</c:v>
                </c:pt>
                <c:pt idx="7117">
                  <c:v>7112</c:v>
                </c:pt>
                <c:pt idx="7118">
                  <c:v>6687</c:v>
                </c:pt>
                <c:pt idx="7119">
                  <c:v>6141</c:v>
                </c:pt>
                <c:pt idx="7120">
                  <c:v>6154</c:v>
                </c:pt>
                <c:pt idx="7121">
                  <c:v>6134</c:v>
                </c:pt>
                <c:pt idx="7122">
                  <c:v>7397</c:v>
                </c:pt>
                <c:pt idx="7123">
                  <c:v>8776</c:v>
                </c:pt>
                <c:pt idx="7124">
                  <c:v>8990</c:v>
                </c:pt>
                <c:pt idx="7125">
                  <c:v>9071</c:v>
                </c:pt>
                <c:pt idx="7126">
                  <c:v>9478</c:v>
                </c:pt>
                <c:pt idx="7127">
                  <c:v>9730</c:v>
                </c:pt>
                <c:pt idx="7128">
                  <c:v>9185</c:v>
                </c:pt>
                <c:pt idx="7129">
                  <c:v>8840</c:v>
                </c:pt>
                <c:pt idx="7130">
                  <c:v>8597</c:v>
                </c:pt>
                <c:pt idx="7131">
                  <c:v>8294</c:v>
                </c:pt>
                <c:pt idx="7132">
                  <c:v>8267</c:v>
                </c:pt>
                <c:pt idx="7133">
                  <c:v>8790</c:v>
                </c:pt>
                <c:pt idx="7134">
                  <c:v>9744</c:v>
                </c:pt>
                <c:pt idx="7135">
                  <c:v>10402</c:v>
                </c:pt>
                <c:pt idx="7136">
                  <c:v>10292</c:v>
                </c:pt>
                <c:pt idx="7137">
                  <c:v>9613</c:v>
                </c:pt>
                <c:pt idx="7138">
                  <c:v>8876</c:v>
                </c:pt>
                <c:pt idx="7139">
                  <c:v>8542</c:v>
                </c:pt>
                <c:pt idx="7140">
                  <c:v>8368</c:v>
                </c:pt>
                <c:pt idx="7141">
                  <c:v>7954</c:v>
                </c:pt>
                <c:pt idx="7142">
                  <c:v>7550</c:v>
                </c:pt>
                <c:pt idx="7143">
                  <c:v>6956</c:v>
                </c:pt>
                <c:pt idx="7144">
                  <c:v>6833</c:v>
                </c:pt>
                <c:pt idx="7145">
                  <c:v>6796</c:v>
                </c:pt>
                <c:pt idx="7146">
                  <c:v>7835</c:v>
                </c:pt>
                <c:pt idx="7147">
                  <c:v>8823</c:v>
                </c:pt>
                <c:pt idx="7148">
                  <c:v>9032</c:v>
                </c:pt>
                <c:pt idx="7149">
                  <c:v>9186</c:v>
                </c:pt>
                <c:pt idx="7150">
                  <c:v>9610</c:v>
                </c:pt>
                <c:pt idx="7151">
                  <c:v>9798</c:v>
                </c:pt>
                <c:pt idx="7152">
                  <c:v>9321</c:v>
                </c:pt>
                <c:pt idx="7153">
                  <c:v>9109</c:v>
                </c:pt>
                <c:pt idx="7154">
                  <c:v>8736</c:v>
                </c:pt>
                <c:pt idx="7155">
                  <c:v>8293</c:v>
                </c:pt>
                <c:pt idx="7156">
                  <c:v>7941</c:v>
                </c:pt>
                <c:pt idx="7157">
                  <c:v>8247</c:v>
                </c:pt>
                <c:pt idx="7158">
                  <c:v>9037</c:v>
                </c:pt>
                <c:pt idx="7159">
                  <c:v>9408</c:v>
                </c:pt>
                <c:pt idx="7160">
                  <c:v>8719</c:v>
                </c:pt>
                <c:pt idx="7161">
                  <c:v>7686</c:v>
                </c:pt>
                <c:pt idx="7162">
                  <c:v>6637</c:v>
                </c:pt>
                <c:pt idx="7163">
                  <c:v>5671</c:v>
                </c:pt>
                <c:pt idx="7164">
                  <c:v>5201</c:v>
                </c:pt>
                <c:pt idx="7165">
                  <c:v>4518</c:v>
                </c:pt>
                <c:pt idx="7166">
                  <c:v>4056</c:v>
                </c:pt>
                <c:pt idx="7167">
                  <c:v>3544</c:v>
                </c:pt>
                <c:pt idx="7168">
                  <c:v>3487</c:v>
                </c:pt>
                <c:pt idx="7169">
                  <c:v>3660</c:v>
                </c:pt>
                <c:pt idx="7170">
                  <c:v>4540</c:v>
                </c:pt>
                <c:pt idx="7171">
                  <c:v>5176</c:v>
                </c:pt>
                <c:pt idx="7172">
                  <c:v>5205</c:v>
                </c:pt>
                <c:pt idx="7173">
                  <c:v>5231</c:v>
                </c:pt>
                <c:pt idx="7174">
                  <c:v>5520</c:v>
                </c:pt>
                <c:pt idx="7175">
                  <c:v>5820</c:v>
                </c:pt>
                <c:pt idx="7176">
                  <c:v>5523</c:v>
                </c:pt>
                <c:pt idx="7177">
                  <c:v>5260</c:v>
                </c:pt>
                <c:pt idx="7178">
                  <c:v>4945</c:v>
                </c:pt>
                <c:pt idx="7179">
                  <c:v>4364</c:v>
                </c:pt>
                <c:pt idx="7180">
                  <c:v>4168</c:v>
                </c:pt>
                <c:pt idx="7181">
                  <c:v>4674</c:v>
                </c:pt>
                <c:pt idx="7182">
                  <c:v>5587</c:v>
                </c:pt>
                <c:pt idx="7183">
                  <c:v>5891</c:v>
                </c:pt>
                <c:pt idx="7184">
                  <c:v>5996</c:v>
                </c:pt>
                <c:pt idx="7185">
                  <c:v>5600</c:v>
                </c:pt>
                <c:pt idx="7186">
                  <c:v>4940</c:v>
                </c:pt>
                <c:pt idx="7187">
                  <c:v>4371</c:v>
                </c:pt>
                <c:pt idx="7188">
                  <c:v>3588</c:v>
                </c:pt>
                <c:pt idx="7189">
                  <c:v>3102</c:v>
                </c:pt>
                <c:pt idx="7190">
                  <c:v>2460</c:v>
                </c:pt>
                <c:pt idx="7191">
                  <c:v>2187</c:v>
                </c:pt>
                <c:pt idx="7192">
                  <c:v>2205</c:v>
                </c:pt>
                <c:pt idx="7193">
                  <c:v>2541</c:v>
                </c:pt>
                <c:pt idx="7194">
                  <c:v>3761</c:v>
                </c:pt>
                <c:pt idx="7195">
                  <c:v>4702</c:v>
                </c:pt>
                <c:pt idx="7196">
                  <c:v>4880</c:v>
                </c:pt>
                <c:pt idx="7197">
                  <c:v>5070</c:v>
                </c:pt>
                <c:pt idx="7198">
                  <c:v>5360</c:v>
                </c:pt>
                <c:pt idx="7199">
                  <c:v>5669</c:v>
                </c:pt>
                <c:pt idx="7200">
                  <c:v>5234</c:v>
                </c:pt>
                <c:pt idx="7201">
                  <c:v>4913</c:v>
                </c:pt>
                <c:pt idx="7202">
                  <c:v>4745</c:v>
                </c:pt>
                <c:pt idx="7203">
                  <c:v>4691</c:v>
                </c:pt>
                <c:pt idx="7204">
                  <c:v>4989</c:v>
                </c:pt>
                <c:pt idx="7205">
                  <c:v>5649</c:v>
                </c:pt>
                <c:pt idx="7206">
                  <c:v>6674</c:v>
                </c:pt>
                <c:pt idx="7207">
                  <c:v>7322</c:v>
                </c:pt>
                <c:pt idx="7208">
                  <c:v>7051</c:v>
                </c:pt>
                <c:pt idx="7209">
                  <c:v>6313</c:v>
                </c:pt>
                <c:pt idx="7210">
                  <c:v>5463</c:v>
                </c:pt>
                <c:pt idx="7211">
                  <c:v>4829</c:v>
                </c:pt>
                <c:pt idx="7212">
                  <c:v>4517</c:v>
                </c:pt>
                <c:pt idx="7213">
                  <c:v>3947</c:v>
                </c:pt>
                <c:pt idx="7214">
                  <c:v>3829</c:v>
                </c:pt>
                <c:pt idx="7215">
                  <c:v>3677</c:v>
                </c:pt>
                <c:pt idx="7216">
                  <c:v>3835</c:v>
                </c:pt>
                <c:pt idx="7217">
                  <c:v>4318</c:v>
                </c:pt>
                <c:pt idx="7218">
                  <c:v>5237</c:v>
                </c:pt>
                <c:pt idx="7219">
                  <c:v>6002</c:v>
                </c:pt>
                <c:pt idx="7220">
                  <c:v>6359</c:v>
                </c:pt>
                <c:pt idx="7221">
                  <c:v>6604</c:v>
                </c:pt>
                <c:pt idx="7222">
                  <c:v>6936</c:v>
                </c:pt>
                <c:pt idx="7223">
                  <c:v>7131</c:v>
                </c:pt>
                <c:pt idx="7224">
                  <c:v>6475</c:v>
                </c:pt>
                <c:pt idx="7225">
                  <c:v>6026</c:v>
                </c:pt>
                <c:pt idx="7226">
                  <c:v>5717</c:v>
                </c:pt>
                <c:pt idx="7227">
                  <c:v>5411</c:v>
                </c:pt>
                <c:pt idx="7228">
                  <c:v>5243</c:v>
                </c:pt>
                <c:pt idx="7229">
                  <c:v>5370</c:v>
                </c:pt>
                <c:pt idx="7230">
                  <c:v>5686</c:v>
                </c:pt>
                <c:pt idx="7231">
                  <c:v>5794</c:v>
                </c:pt>
                <c:pt idx="7232">
                  <c:v>5724</c:v>
                </c:pt>
                <c:pt idx="7233">
                  <c:v>5185</c:v>
                </c:pt>
                <c:pt idx="7234">
                  <c:v>4469</c:v>
                </c:pt>
                <c:pt idx="7235">
                  <c:v>3716</c:v>
                </c:pt>
                <c:pt idx="7236">
                  <c:v>3621</c:v>
                </c:pt>
                <c:pt idx="7237">
                  <c:v>3148</c:v>
                </c:pt>
                <c:pt idx="7238">
                  <c:v>2727</c:v>
                </c:pt>
                <c:pt idx="7239">
                  <c:v>2538</c:v>
                </c:pt>
                <c:pt idx="7240">
                  <c:v>2705</c:v>
                </c:pt>
                <c:pt idx="7241">
                  <c:v>3176</c:v>
                </c:pt>
                <c:pt idx="7242">
                  <c:v>4075</c:v>
                </c:pt>
                <c:pt idx="7243">
                  <c:v>4977</c:v>
                </c:pt>
                <c:pt idx="7244">
                  <c:v>5387</c:v>
                </c:pt>
                <c:pt idx="7245">
                  <c:v>5560</c:v>
                </c:pt>
                <c:pt idx="7246">
                  <c:v>5894</c:v>
                </c:pt>
                <c:pt idx="7247">
                  <c:v>6254</c:v>
                </c:pt>
                <c:pt idx="7248">
                  <c:v>5676</c:v>
                </c:pt>
                <c:pt idx="7249">
                  <c:v>5423</c:v>
                </c:pt>
                <c:pt idx="7250">
                  <c:v>5119</c:v>
                </c:pt>
                <c:pt idx="7251">
                  <c:v>4641</c:v>
                </c:pt>
                <c:pt idx="7252">
                  <c:v>4443</c:v>
                </c:pt>
                <c:pt idx="7253">
                  <c:v>4369</c:v>
                </c:pt>
                <c:pt idx="7254">
                  <c:v>4343</c:v>
                </c:pt>
                <c:pt idx="7255">
                  <c:v>4195</c:v>
                </c:pt>
                <c:pt idx="7256">
                  <c:v>4093</c:v>
                </c:pt>
                <c:pt idx="7257">
                  <c:v>3627</c:v>
                </c:pt>
                <c:pt idx="7258">
                  <c:v>3261</c:v>
                </c:pt>
                <c:pt idx="7259">
                  <c:v>3051</c:v>
                </c:pt>
                <c:pt idx="7260">
                  <c:v>3223</c:v>
                </c:pt>
                <c:pt idx="7261">
                  <c:v>2568</c:v>
                </c:pt>
                <c:pt idx="7262">
                  <c:v>1793</c:v>
                </c:pt>
                <c:pt idx="7263">
                  <c:v>1448</c:v>
                </c:pt>
                <c:pt idx="7264">
                  <c:v>1596</c:v>
                </c:pt>
                <c:pt idx="7265">
                  <c:v>2171</c:v>
                </c:pt>
                <c:pt idx="7266">
                  <c:v>3338</c:v>
                </c:pt>
                <c:pt idx="7267">
                  <c:v>4598</c:v>
                </c:pt>
                <c:pt idx="7268">
                  <c:v>5170</c:v>
                </c:pt>
                <c:pt idx="7269">
                  <c:v>5423</c:v>
                </c:pt>
                <c:pt idx="7270">
                  <c:v>5822</c:v>
                </c:pt>
                <c:pt idx="7271">
                  <c:v>6174</c:v>
                </c:pt>
                <c:pt idx="7272">
                  <c:v>6152</c:v>
                </c:pt>
                <c:pt idx="7273">
                  <c:v>5860</c:v>
                </c:pt>
                <c:pt idx="7274">
                  <c:v>5608</c:v>
                </c:pt>
                <c:pt idx="7275">
                  <c:v>5242</c:v>
                </c:pt>
                <c:pt idx="7276">
                  <c:v>5122</c:v>
                </c:pt>
                <c:pt idx="7277">
                  <c:v>5390</c:v>
                </c:pt>
                <c:pt idx="7278">
                  <c:v>5812</c:v>
                </c:pt>
                <c:pt idx="7279">
                  <c:v>6033</c:v>
                </c:pt>
                <c:pt idx="7280">
                  <c:v>6038</c:v>
                </c:pt>
                <c:pt idx="7281">
                  <c:v>5792</c:v>
                </c:pt>
                <c:pt idx="7282">
                  <c:v>5507</c:v>
                </c:pt>
                <c:pt idx="7283">
                  <c:v>5394</c:v>
                </c:pt>
                <c:pt idx="7284">
                  <c:v>5485</c:v>
                </c:pt>
                <c:pt idx="7285">
                  <c:v>5069</c:v>
                </c:pt>
                <c:pt idx="7286">
                  <c:v>4801</c:v>
                </c:pt>
                <c:pt idx="7287">
                  <c:v>4590</c:v>
                </c:pt>
                <c:pt idx="7288">
                  <c:v>4564</c:v>
                </c:pt>
                <c:pt idx="7289">
                  <c:v>4740</c:v>
                </c:pt>
                <c:pt idx="7290">
                  <c:v>5372</c:v>
                </c:pt>
                <c:pt idx="7291">
                  <c:v>5926</c:v>
                </c:pt>
                <c:pt idx="7292">
                  <c:v>5908</c:v>
                </c:pt>
                <c:pt idx="7293">
                  <c:v>5824</c:v>
                </c:pt>
                <c:pt idx="7294">
                  <c:v>6139</c:v>
                </c:pt>
                <c:pt idx="7295">
                  <c:v>6227</c:v>
                </c:pt>
                <c:pt idx="7296">
                  <c:v>5560</c:v>
                </c:pt>
                <c:pt idx="7297">
                  <c:v>4883</c:v>
                </c:pt>
                <c:pt idx="7298">
                  <c:v>4221</c:v>
                </c:pt>
                <c:pt idx="7299">
                  <c:v>3592</c:v>
                </c:pt>
                <c:pt idx="7300">
                  <c:v>3508</c:v>
                </c:pt>
                <c:pt idx="7301">
                  <c:v>3268</c:v>
                </c:pt>
                <c:pt idx="7302">
                  <c:v>3153</c:v>
                </c:pt>
                <c:pt idx="7303">
                  <c:v>3066</c:v>
                </c:pt>
                <c:pt idx="7304">
                  <c:v>2915</c:v>
                </c:pt>
                <c:pt idx="7305">
                  <c:v>3358</c:v>
                </c:pt>
                <c:pt idx="7306">
                  <c:v>3685</c:v>
                </c:pt>
                <c:pt idx="7307">
                  <c:v>3746</c:v>
                </c:pt>
                <c:pt idx="7308">
                  <c:v>3705</c:v>
                </c:pt>
                <c:pt idx="7309">
                  <c:v>3177</c:v>
                </c:pt>
                <c:pt idx="7310">
                  <c:v>2619</c:v>
                </c:pt>
                <c:pt idx="7311">
                  <c:v>2220</c:v>
                </c:pt>
                <c:pt idx="7312">
                  <c:v>2173</c:v>
                </c:pt>
                <c:pt idx="7313">
                  <c:v>2654</c:v>
                </c:pt>
                <c:pt idx="7314">
                  <c:v>3340</c:v>
                </c:pt>
                <c:pt idx="7315">
                  <c:v>3826</c:v>
                </c:pt>
                <c:pt idx="7316">
                  <c:v>3605</c:v>
                </c:pt>
                <c:pt idx="7317">
                  <c:v>3409</c:v>
                </c:pt>
                <c:pt idx="7318">
                  <c:v>3369</c:v>
                </c:pt>
                <c:pt idx="7319">
                  <c:v>3670</c:v>
                </c:pt>
                <c:pt idx="7320">
                  <c:v>3106</c:v>
                </c:pt>
                <c:pt idx="7321">
                  <c:v>2514</c:v>
                </c:pt>
                <c:pt idx="7322">
                  <c:v>2419</c:v>
                </c:pt>
                <c:pt idx="7323">
                  <c:v>2236</c:v>
                </c:pt>
                <c:pt idx="7324">
                  <c:v>2413</c:v>
                </c:pt>
                <c:pt idx="7325">
                  <c:v>3355</c:v>
                </c:pt>
                <c:pt idx="7326">
                  <c:v>4279</c:v>
                </c:pt>
                <c:pt idx="7327">
                  <c:v>5205</c:v>
                </c:pt>
                <c:pt idx="7328">
                  <c:v>5299</c:v>
                </c:pt>
                <c:pt idx="7329">
                  <c:v>5030</c:v>
                </c:pt>
                <c:pt idx="7330">
                  <c:v>4491</c:v>
                </c:pt>
                <c:pt idx="7331">
                  <c:v>4193</c:v>
                </c:pt>
                <c:pt idx="7332">
                  <c:v>3810</c:v>
                </c:pt>
                <c:pt idx="7333">
                  <c:v>3390</c:v>
                </c:pt>
                <c:pt idx="7334">
                  <c:v>3055</c:v>
                </c:pt>
                <c:pt idx="7335">
                  <c:v>2922</c:v>
                </c:pt>
                <c:pt idx="7336">
                  <c:v>3081</c:v>
                </c:pt>
                <c:pt idx="7337">
                  <c:v>3533</c:v>
                </c:pt>
                <c:pt idx="7338">
                  <c:v>4914</c:v>
                </c:pt>
                <c:pt idx="7339">
                  <c:v>5948</c:v>
                </c:pt>
                <c:pt idx="7340">
                  <c:v>5712</c:v>
                </c:pt>
                <c:pt idx="7341">
                  <c:v>5392</c:v>
                </c:pt>
                <c:pt idx="7342">
                  <c:v>5464</c:v>
                </c:pt>
                <c:pt idx="7343">
                  <c:v>5569</c:v>
                </c:pt>
                <c:pt idx="7344">
                  <c:v>4961</c:v>
                </c:pt>
                <c:pt idx="7345">
                  <c:v>4390</c:v>
                </c:pt>
                <c:pt idx="7346">
                  <c:v>4065</c:v>
                </c:pt>
                <c:pt idx="7347">
                  <c:v>3472</c:v>
                </c:pt>
                <c:pt idx="7348">
                  <c:v>3288</c:v>
                </c:pt>
                <c:pt idx="7349">
                  <c:v>3547</c:v>
                </c:pt>
                <c:pt idx="7350">
                  <c:v>4039</c:v>
                </c:pt>
                <c:pt idx="7351">
                  <c:v>4273</c:v>
                </c:pt>
                <c:pt idx="7352">
                  <c:v>4132</c:v>
                </c:pt>
                <c:pt idx="7353">
                  <c:v>3598</c:v>
                </c:pt>
                <c:pt idx="7354">
                  <c:v>3094</c:v>
                </c:pt>
                <c:pt idx="7355">
                  <c:v>2826</c:v>
                </c:pt>
                <c:pt idx="7356">
                  <c:v>2651</c:v>
                </c:pt>
                <c:pt idx="7357">
                  <c:v>2158</c:v>
                </c:pt>
                <c:pt idx="7358">
                  <c:v>2208</c:v>
                </c:pt>
                <c:pt idx="7359">
                  <c:v>1941</c:v>
                </c:pt>
                <c:pt idx="7360">
                  <c:v>1788</c:v>
                </c:pt>
                <c:pt idx="7361">
                  <c:v>2189</c:v>
                </c:pt>
                <c:pt idx="7362">
                  <c:v>3070</c:v>
                </c:pt>
                <c:pt idx="7363">
                  <c:v>3925</c:v>
                </c:pt>
                <c:pt idx="7364">
                  <c:v>4245</c:v>
                </c:pt>
                <c:pt idx="7365">
                  <c:v>4567</c:v>
                </c:pt>
                <c:pt idx="7366">
                  <c:v>4679</c:v>
                </c:pt>
                <c:pt idx="7367">
                  <c:v>4877</c:v>
                </c:pt>
                <c:pt idx="7368">
                  <c:v>4136</c:v>
                </c:pt>
                <c:pt idx="7369">
                  <c:v>3533</c:v>
                </c:pt>
                <c:pt idx="7370">
                  <c:v>3327</c:v>
                </c:pt>
                <c:pt idx="7371">
                  <c:v>3214</c:v>
                </c:pt>
                <c:pt idx="7372">
                  <c:v>3256</c:v>
                </c:pt>
                <c:pt idx="7373">
                  <c:v>3585</c:v>
                </c:pt>
                <c:pt idx="7374">
                  <c:v>4699</c:v>
                </c:pt>
                <c:pt idx="7375">
                  <c:v>5566</c:v>
                </c:pt>
                <c:pt idx="7376">
                  <c:v>5891</c:v>
                </c:pt>
                <c:pt idx="7377">
                  <c:v>5753</c:v>
                </c:pt>
                <c:pt idx="7378">
                  <c:v>5640</c:v>
                </c:pt>
                <c:pt idx="7379">
                  <c:v>5440</c:v>
                </c:pt>
                <c:pt idx="7380">
                  <c:v>5332</c:v>
                </c:pt>
                <c:pt idx="7381">
                  <c:v>4988</c:v>
                </c:pt>
                <c:pt idx="7382">
                  <c:v>4685</c:v>
                </c:pt>
                <c:pt idx="7383">
                  <c:v>4722</c:v>
                </c:pt>
                <c:pt idx="7384">
                  <c:v>4894</c:v>
                </c:pt>
                <c:pt idx="7385">
                  <c:v>5172</c:v>
                </c:pt>
                <c:pt idx="7386">
                  <c:v>5645</c:v>
                </c:pt>
                <c:pt idx="7387">
                  <c:v>5754</c:v>
                </c:pt>
                <c:pt idx="7388">
                  <c:v>5272</c:v>
                </c:pt>
                <c:pt idx="7389">
                  <c:v>5065</c:v>
                </c:pt>
                <c:pt idx="7390">
                  <c:v>5274</c:v>
                </c:pt>
                <c:pt idx="7391">
                  <c:v>5049</c:v>
                </c:pt>
                <c:pt idx="7392">
                  <c:v>4023</c:v>
                </c:pt>
                <c:pt idx="7393">
                  <c:v>3463</c:v>
                </c:pt>
                <c:pt idx="7394">
                  <c:v>3286</c:v>
                </c:pt>
                <c:pt idx="7395">
                  <c:v>3071</c:v>
                </c:pt>
                <c:pt idx="7396">
                  <c:v>3008</c:v>
                </c:pt>
                <c:pt idx="7397">
                  <c:v>3246</c:v>
                </c:pt>
                <c:pt idx="7398">
                  <c:v>3582</c:v>
                </c:pt>
                <c:pt idx="7399">
                  <c:v>3902</c:v>
                </c:pt>
                <c:pt idx="7400">
                  <c:v>4015</c:v>
                </c:pt>
                <c:pt idx="7401">
                  <c:v>4418</c:v>
                </c:pt>
                <c:pt idx="7402">
                  <c:v>4231</c:v>
                </c:pt>
                <c:pt idx="7403">
                  <c:v>4183</c:v>
                </c:pt>
                <c:pt idx="7404">
                  <c:v>4108</c:v>
                </c:pt>
                <c:pt idx="7405">
                  <c:v>3667</c:v>
                </c:pt>
                <c:pt idx="7406">
                  <c:v>2929</c:v>
                </c:pt>
                <c:pt idx="7407">
                  <c:v>2530</c:v>
                </c:pt>
                <c:pt idx="7408">
                  <c:v>2179</c:v>
                </c:pt>
                <c:pt idx="7409">
                  <c:v>2473</c:v>
                </c:pt>
                <c:pt idx="7410">
                  <c:v>3741</c:v>
                </c:pt>
                <c:pt idx="7411">
                  <c:v>4810</c:v>
                </c:pt>
                <c:pt idx="7412">
                  <c:v>5060</c:v>
                </c:pt>
                <c:pt idx="7413">
                  <c:v>5213</c:v>
                </c:pt>
                <c:pt idx="7414">
                  <c:v>5639</c:v>
                </c:pt>
                <c:pt idx="7415">
                  <c:v>5855</c:v>
                </c:pt>
                <c:pt idx="7416">
                  <c:v>5329</c:v>
                </c:pt>
                <c:pt idx="7417">
                  <c:v>4967</c:v>
                </c:pt>
                <c:pt idx="7418">
                  <c:v>4786</c:v>
                </c:pt>
                <c:pt idx="7419">
                  <c:v>4514</c:v>
                </c:pt>
                <c:pt idx="7420">
                  <c:v>4351</c:v>
                </c:pt>
                <c:pt idx="7421">
                  <c:v>4434</c:v>
                </c:pt>
                <c:pt idx="7422">
                  <c:v>4486</c:v>
                </c:pt>
                <c:pt idx="7423">
                  <c:v>4529</c:v>
                </c:pt>
                <c:pt idx="7424">
                  <c:v>4447</c:v>
                </c:pt>
                <c:pt idx="7425">
                  <c:v>4327</c:v>
                </c:pt>
                <c:pt idx="7426">
                  <c:v>4319</c:v>
                </c:pt>
                <c:pt idx="7427">
                  <c:v>4464</c:v>
                </c:pt>
                <c:pt idx="7428">
                  <c:v>4589</c:v>
                </c:pt>
                <c:pt idx="7429">
                  <c:v>4149</c:v>
                </c:pt>
                <c:pt idx="7430">
                  <c:v>3607</c:v>
                </c:pt>
                <c:pt idx="7431">
                  <c:v>3201</c:v>
                </c:pt>
                <c:pt idx="7432">
                  <c:v>3058</c:v>
                </c:pt>
                <c:pt idx="7433">
                  <c:v>3269</c:v>
                </c:pt>
                <c:pt idx="7434">
                  <c:v>4148</c:v>
                </c:pt>
                <c:pt idx="7435">
                  <c:v>5318</c:v>
                </c:pt>
                <c:pt idx="7436">
                  <c:v>5514</c:v>
                </c:pt>
                <c:pt idx="7437">
                  <c:v>5750</c:v>
                </c:pt>
                <c:pt idx="7438">
                  <c:v>6200</c:v>
                </c:pt>
                <c:pt idx="7439">
                  <c:v>6482</c:v>
                </c:pt>
                <c:pt idx="7440">
                  <c:v>6516</c:v>
                </c:pt>
                <c:pt idx="7441">
                  <c:v>5961</c:v>
                </c:pt>
                <c:pt idx="7442">
                  <c:v>5832</c:v>
                </c:pt>
                <c:pt idx="7443">
                  <c:v>5410</c:v>
                </c:pt>
                <c:pt idx="7444">
                  <c:v>5281</c:v>
                </c:pt>
                <c:pt idx="7445">
                  <c:v>5512</c:v>
                </c:pt>
                <c:pt idx="7446">
                  <c:v>5933</c:v>
                </c:pt>
                <c:pt idx="7447">
                  <c:v>6243</c:v>
                </c:pt>
                <c:pt idx="7448">
                  <c:v>6107</c:v>
                </c:pt>
                <c:pt idx="7449">
                  <c:v>5650</c:v>
                </c:pt>
                <c:pt idx="7450">
                  <c:v>5284</c:v>
                </c:pt>
                <c:pt idx="7451">
                  <c:v>4881</c:v>
                </c:pt>
                <c:pt idx="7452">
                  <c:v>5006</c:v>
                </c:pt>
                <c:pt idx="7453">
                  <c:v>4443</c:v>
                </c:pt>
                <c:pt idx="7454">
                  <c:v>4161</c:v>
                </c:pt>
                <c:pt idx="7455">
                  <c:v>3685</c:v>
                </c:pt>
                <c:pt idx="7456">
                  <c:v>3522</c:v>
                </c:pt>
                <c:pt idx="7457">
                  <c:v>3942</c:v>
                </c:pt>
                <c:pt idx="7458">
                  <c:v>5187</c:v>
                </c:pt>
                <c:pt idx="7459">
                  <c:v>5948</c:v>
                </c:pt>
                <c:pt idx="7460">
                  <c:v>5675</c:v>
                </c:pt>
                <c:pt idx="7461">
                  <c:v>5812</c:v>
                </c:pt>
                <c:pt idx="7462">
                  <c:v>6015</c:v>
                </c:pt>
                <c:pt idx="7463">
                  <c:v>6009</c:v>
                </c:pt>
                <c:pt idx="7464">
                  <c:v>5415</c:v>
                </c:pt>
                <c:pt idx="7465">
                  <c:v>4828</c:v>
                </c:pt>
                <c:pt idx="7466">
                  <c:v>4281</c:v>
                </c:pt>
                <c:pt idx="7467">
                  <c:v>3665</c:v>
                </c:pt>
                <c:pt idx="7468">
                  <c:v>3371</c:v>
                </c:pt>
                <c:pt idx="7469">
                  <c:v>3513</c:v>
                </c:pt>
                <c:pt idx="7470">
                  <c:v>3705</c:v>
                </c:pt>
                <c:pt idx="7471">
                  <c:v>3493</c:v>
                </c:pt>
                <c:pt idx="7472">
                  <c:v>3309</c:v>
                </c:pt>
                <c:pt idx="7473">
                  <c:v>3364</c:v>
                </c:pt>
                <c:pt idx="7474">
                  <c:v>3295</c:v>
                </c:pt>
                <c:pt idx="7475">
                  <c:v>3130</c:v>
                </c:pt>
                <c:pt idx="7476">
                  <c:v>3425</c:v>
                </c:pt>
                <c:pt idx="7477">
                  <c:v>2937</c:v>
                </c:pt>
                <c:pt idx="7478">
                  <c:v>2328</c:v>
                </c:pt>
                <c:pt idx="7479">
                  <c:v>2144</c:v>
                </c:pt>
                <c:pt idx="7480">
                  <c:v>2255</c:v>
                </c:pt>
                <c:pt idx="7481">
                  <c:v>2740</c:v>
                </c:pt>
                <c:pt idx="7482">
                  <c:v>4101</c:v>
                </c:pt>
                <c:pt idx="7483">
                  <c:v>5121</c:v>
                </c:pt>
                <c:pt idx="7484">
                  <c:v>5295</c:v>
                </c:pt>
                <c:pt idx="7485">
                  <c:v>5427</c:v>
                </c:pt>
                <c:pt idx="7486">
                  <c:v>5883</c:v>
                </c:pt>
                <c:pt idx="7487">
                  <c:v>6323</c:v>
                </c:pt>
                <c:pt idx="7488">
                  <c:v>5843</c:v>
                </c:pt>
                <c:pt idx="7489">
                  <c:v>5570</c:v>
                </c:pt>
                <c:pt idx="7490">
                  <c:v>5402</c:v>
                </c:pt>
                <c:pt idx="7491">
                  <c:v>5080</c:v>
                </c:pt>
                <c:pt idx="7492">
                  <c:v>5070</c:v>
                </c:pt>
                <c:pt idx="7493">
                  <c:v>5686</c:v>
                </c:pt>
                <c:pt idx="7494">
                  <c:v>6564</c:v>
                </c:pt>
                <c:pt idx="7495">
                  <c:v>7370</c:v>
                </c:pt>
                <c:pt idx="7496">
                  <c:v>7380</c:v>
                </c:pt>
                <c:pt idx="7497">
                  <c:v>7077</c:v>
                </c:pt>
                <c:pt idx="7498">
                  <c:v>6700</c:v>
                </c:pt>
                <c:pt idx="7499">
                  <c:v>6533</c:v>
                </c:pt>
                <c:pt idx="7500">
                  <c:v>6427</c:v>
                </c:pt>
                <c:pt idx="7501">
                  <c:v>6021</c:v>
                </c:pt>
                <c:pt idx="7502">
                  <c:v>5411</c:v>
                </c:pt>
                <c:pt idx="7503">
                  <c:v>4703</c:v>
                </c:pt>
                <c:pt idx="7504">
                  <c:v>4292</c:v>
                </c:pt>
                <c:pt idx="7505">
                  <c:v>4458</c:v>
                </c:pt>
                <c:pt idx="7506">
                  <c:v>5207</c:v>
                </c:pt>
                <c:pt idx="7507">
                  <c:v>5812</c:v>
                </c:pt>
                <c:pt idx="7508">
                  <c:v>5615</c:v>
                </c:pt>
                <c:pt idx="7509">
                  <c:v>5491</c:v>
                </c:pt>
                <c:pt idx="7510">
                  <c:v>5761</c:v>
                </c:pt>
                <c:pt idx="7511">
                  <c:v>6002</c:v>
                </c:pt>
                <c:pt idx="7512">
                  <c:v>4838</c:v>
                </c:pt>
                <c:pt idx="7513">
                  <c:v>4654</c:v>
                </c:pt>
                <c:pt idx="7514">
                  <c:v>4337</c:v>
                </c:pt>
                <c:pt idx="7515">
                  <c:v>3863</c:v>
                </c:pt>
                <c:pt idx="7516">
                  <c:v>3413</c:v>
                </c:pt>
                <c:pt idx="7517">
                  <c:v>3565</c:v>
                </c:pt>
                <c:pt idx="7518">
                  <c:v>3536</c:v>
                </c:pt>
                <c:pt idx="7519">
                  <c:v>3539</c:v>
                </c:pt>
                <c:pt idx="7520">
                  <c:v>3848</c:v>
                </c:pt>
                <c:pt idx="7521">
                  <c:v>3953</c:v>
                </c:pt>
                <c:pt idx="7522">
                  <c:v>4165</c:v>
                </c:pt>
                <c:pt idx="7523">
                  <c:v>4672</c:v>
                </c:pt>
                <c:pt idx="7524">
                  <c:v>4974</c:v>
                </c:pt>
                <c:pt idx="7525">
                  <c:v>4646</c:v>
                </c:pt>
                <c:pt idx="7526">
                  <c:v>4067</c:v>
                </c:pt>
                <c:pt idx="7527">
                  <c:v>3527</c:v>
                </c:pt>
                <c:pt idx="7528">
                  <c:v>3185</c:v>
                </c:pt>
                <c:pt idx="7529">
                  <c:v>3432</c:v>
                </c:pt>
                <c:pt idx="7530">
                  <c:v>4473</c:v>
                </c:pt>
                <c:pt idx="7531">
                  <c:v>5390</c:v>
                </c:pt>
                <c:pt idx="7532">
                  <c:v>5873</c:v>
                </c:pt>
                <c:pt idx="7533">
                  <c:v>5993</c:v>
                </c:pt>
                <c:pt idx="7534">
                  <c:v>6751</c:v>
                </c:pt>
                <c:pt idx="7535">
                  <c:v>6967</c:v>
                </c:pt>
                <c:pt idx="7536">
                  <c:v>6899</c:v>
                </c:pt>
                <c:pt idx="7537">
                  <c:v>6695</c:v>
                </c:pt>
                <c:pt idx="7538">
                  <c:v>6468</c:v>
                </c:pt>
                <c:pt idx="7539">
                  <c:v>6138</c:v>
                </c:pt>
                <c:pt idx="7540">
                  <c:v>5960</c:v>
                </c:pt>
                <c:pt idx="7541">
                  <c:v>6062</c:v>
                </c:pt>
                <c:pt idx="7542">
                  <c:v>6281</c:v>
                </c:pt>
                <c:pt idx="7543">
                  <c:v>6569</c:v>
                </c:pt>
                <c:pt idx="7544">
                  <c:v>6565</c:v>
                </c:pt>
                <c:pt idx="7545">
                  <c:v>6312</c:v>
                </c:pt>
                <c:pt idx="7546">
                  <c:v>5779</c:v>
                </c:pt>
                <c:pt idx="7547">
                  <c:v>5705</c:v>
                </c:pt>
                <c:pt idx="7548">
                  <c:v>6196</c:v>
                </c:pt>
                <c:pt idx="7549">
                  <c:v>5684</c:v>
                </c:pt>
                <c:pt idx="7550">
                  <c:v>5292</c:v>
                </c:pt>
                <c:pt idx="7551">
                  <c:v>5016</c:v>
                </c:pt>
                <c:pt idx="7552">
                  <c:v>4885</c:v>
                </c:pt>
                <c:pt idx="7553">
                  <c:v>5251</c:v>
                </c:pt>
                <c:pt idx="7554">
                  <c:v>6225</c:v>
                </c:pt>
                <c:pt idx="7555">
                  <c:v>6834</c:v>
                </c:pt>
                <c:pt idx="7556">
                  <c:v>6849</c:v>
                </c:pt>
                <c:pt idx="7557">
                  <c:v>6879</c:v>
                </c:pt>
                <c:pt idx="7558">
                  <c:v>7367</c:v>
                </c:pt>
                <c:pt idx="7559">
                  <c:v>7472</c:v>
                </c:pt>
                <c:pt idx="7560">
                  <c:v>7216</c:v>
                </c:pt>
                <c:pt idx="7561">
                  <c:v>6899</c:v>
                </c:pt>
                <c:pt idx="7562">
                  <c:v>6559</c:v>
                </c:pt>
                <c:pt idx="7563">
                  <c:v>5936</c:v>
                </c:pt>
                <c:pt idx="7564">
                  <c:v>5655</c:v>
                </c:pt>
                <c:pt idx="7565">
                  <c:v>5859</c:v>
                </c:pt>
                <c:pt idx="7566">
                  <c:v>5984</c:v>
                </c:pt>
                <c:pt idx="7567">
                  <c:v>6273</c:v>
                </c:pt>
                <c:pt idx="7568">
                  <c:v>6267</c:v>
                </c:pt>
                <c:pt idx="7569">
                  <c:v>6221</c:v>
                </c:pt>
                <c:pt idx="7570">
                  <c:v>5775</c:v>
                </c:pt>
                <c:pt idx="7571">
                  <c:v>5662</c:v>
                </c:pt>
                <c:pt idx="7572">
                  <c:v>5910</c:v>
                </c:pt>
                <c:pt idx="7573">
                  <c:v>5644</c:v>
                </c:pt>
                <c:pt idx="7574">
                  <c:v>5332</c:v>
                </c:pt>
                <c:pt idx="7575">
                  <c:v>4979</c:v>
                </c:pt>
                <c:pt idx="7576">
                  <c:v>4670</c:v>
                </c:pt>
                <c:pt idx="7577">
                  <c:v>4951</c:v>
                </c:pt>
                <c:pt idx="7578">
                  <c:v>5655</c:v>
                </c:pt>
                <c:pt idx="7579">
                  <c:v>6140</c:v>
                </c:pt>
                <c:pt idx="7580">
                  <c:v>6333</c:v>
                </c:pt>
                <c:pt idx="7581">
                  <c:v>6639</c:v>
                </c:pt>
                <c:pt idx="7582">
                  <c:v>7273</c:v>
                </c:pt>
                <c:pt idx="7583">
                  <c:v>7726</c:v>
                </c:pt>
                <c:pt idx="7584">
                  <c:v>7180</c:v>
                </c:pt>
                <c:pt idx="7585">
                  <c:v>7048</c:v>
                </c:pt>
                <c:pt idx="7586">
                  <c:v>6834</c:v>
                </c:pt>
                <c:pt idx="7587">
                  <c:v>6363</c:v>
                </c:pt>
                <c:pt idx="7588">
                  <c:v>6197</c:v>
                </c:pt>
                <c:pt idx="7589">
                  <c:v>6280</c:v>
                </c:pt>
                <c:pt idx="7590">
                  <c:v>6253</c:v>
                </c:pt>
                <c:pt idx="7591">
                  <c:v>6181</c:v>
                </c:pt>
                <c:pt idx="7592">
                  <c:v>5916</c:v>
                </c:pt>
                <c:pt idx="7593">
                  <c:v>5516</c:v>
                </c:pt>
                <c:pt idx="7594">
                  <c:v>4921</c:v>
                </c:pt>
                <c:pt idx="7595">
                  <c:v>4544</c:v>
                </c:pt>
                <c:pt idx="7596">
                  <c:v>4581</c:v>
                </c:pt>
                <c:pt idx="7597">
                  <c:v>3765</c:v>
                </c:pt>
                <c:pt idx="7598">
                  <c:v>3128</c:v>
                </c:pt>
                <c:pt idx="7599">
                  <c:v>2685</c:v>
                </c:pt>
                <c:pt idx="7600">
                  <c:v>2608</c:v>
                </c:pt>
                <c:pt idx="7601">
                  <c:v>2880</c:v>
                </c:pt>
                <c:pt idx="7602">
                  <c:v>4092</c:v>
                </c:pt>
                <c:pt idx="7603">
                  <c:v>5121</c:v>
                </c:pt>
                <c:pt idx="7604">
                  <c:v>5537</c:v>
                </c:pt>
                <c:pt idx="7605">
                  <c:v>5956</c:v>
                </c:pt>
                <c:pt idx="7606">
                  <c:v>6377</c:v>
                </c:pt>
                <c:pt idx="7607">
                  <c:v>6641</c:v>
                </c:pt>
                <c:pt idx="7608">
                  <c:v>6164</c:v>
                </c:pt>
                <c:pt idx="7609">
                  <c:v>6011</c:v>
                </c:pt>
                <c:pt idx="7610">
                  <c:v>5845</c:v>
                </c:pt>
                <c:pt idx="7611">
                  <c:v>5605</c:v>
                </c:pt>
                <c:pt idx="7612">
                  <c:v>5599</c:v>
                </c:pt>
                <c:pt idx="7613">
                  <c:v>6231</c:v>
                </c:pt>
                <c:pt idx="7614">
                  <c:v>7186</c:v>
                </c:pt>
                <c:pt idx="7615">
                  <c:v>7902</c:v>
                </c:pt>
                <c:pt idx="7616">
                  <c:v>7810</c:v>
                </c:pt>
                <c:pt idx="7617">
                  <c:v>7231</c:v>
                </c:pt>
                <c:pt idx="7618">
                  <c:v>6859</c:v>
                </c:pt>
                <c:pt idx="7619">
                  <c:v>6522</c:v>
                </c:pt>
                <c:pt idx="7620">
                  <c:v>6131</c:v>
                </c:pt>
                <c:pt idx="7621">
                  <c:v>5902</c:v>
                </c:pt>
                <c:pt idx="7622">
                  <c:v>5598</c:v>
                </c:pt>
                <c:pt idx="7623">
                  <c:v>5355</c:v>
                </c:pt>
                <c:pt idx="7624">
                  <c:v>5453</c:v>
                </c:pt>
                <c:pt idx="7625">
                  <c:v>5579</c:v>
                </c:pt>
                <c:pt idx="7626">
                  <c:v>6535</c:v>
                </c:pt>
                <c:pt idx="7627">
                  <c:v>6867</c:v>
                </c:pt>
                <c:pt idx="7628">
                  <c:v>6738</c:v>
                </c:pt>
                <c:pt idx="7629">
                  <c:v>6723</c:v>
                </c:pt>
                <c:pt idx="7630">
                  <c:v>7104</c:v>
                </c:pt>
                <c:pt idx="7631">
                  <c:v>7250</c:v>
                </c:pt>
                <c:pt idx="7632">
                  <c:v>6736</c:v>
                </c:pt>
                <c:pt idx="7633">
                  <c:v>6333</c:v>
                </c:pt>
                <c:pt idx="7634">
                  <c:v>6054</c:v>
                </c:pt>
                <c:pt idx="7635">
                  <c:v>5689</c:v>
                </c:pt>
                <c:pt idx="7636">
                  <c:v>5591</c:v>
                </c:pt>
                <c:pt idx="7637">
                  <c:v>5948</c:v>
                </c:pt>
                <c:pt idx="7638">
                  <c:v>6764</c:v>
                </c:pt>
                <c:pt idx="7639">
                  <c:v>7580</c:v>
                </c:pt>
                <c:pt idx="7640">
                  <c:v>7826</c:v>
                </c:pt>
                <c:pt idx="7641">
                  <c:v>7717</c:v>
                </c:pt>
                <c:pt idx="7642">
                  <c:v>7345</c:v>
                </c:pt>
                <c:pt idx="7643">
                  <c:v>7410</c:v>
                </c:pt>
                <c:pt idx="7644">
                  <c:v>7395</c:v>
                </c:pt>
                <c:pt idx="7645">
                  <c:v>7068</c:v>
                </c:pt>
                <c:pt idx="7646">
                  <c:v>6661</c:v>
                </c:pt>
                <c:pt idx="7647">
                  <c:v>6329</c:v>
                </c:pt>
                <c:pt idx="7648">
                  <c:v>6145</c:v>
                </c:pt>
                <c:pt idx="7649">
                  <c:v>6040</c:v>
                </c:pt>
                <c:pt idx="7650">
                  <c:v>6601</c:v>
                </c:pt>
                <c:pt idx="7651">
                  <c:v>7140</c:v>
                </c:pt>
                <c:pt idx="7652">
                  <c:v>7079</c:v>
                </c:pt>
                <c:pt idx="7653">
                  <c:v>7025</c:v>
                </c:pt>
                <c:pt idx="7654">
                  <c:v>7561</c:v>
                </c:pt>
                <c:pt idx="7655">
                  <c:v>7838</c:v>
                </c:pt>
                <c:pt idx="7656">
                  <c:v>7205</c:v>
                </c:pt>
                <c:pt idx="7657">
                  <c:v>6854</c:v>
                </c:pt>
                <c:pt idx="7658">
                  <c:v>6526</c:v>
                </c:pt>
                <c:pt idx="7659">
                  <c:v>6201</c:v>
                </c:pt>
                <c:pt idx="7660">
                  <c:v>6209</c:v>
                </c:pt>
                <c:pt idx="7661">
                  <c:v>6644</c:v>
                </c:pt>
                <c:pt idx="7662">
                  <c:v>7412</c:v>
                </c:pt>
                <c:pt idx="7663">
                  <c:v>8107</c:v>
                </c:pt>
                <c:pt idx="7664">
                  <c:v>8011</c:v>
                </c:pt>
                <c:pt idx="7665">
                  <c:v>7420</c:v>
                </c:pt>
                <c:pt idx="7666">
                  <c:v>6822</c:v>
                </c:pt>
                <c:pt idx="7667">
                  <c:v>6565</c:v>
                </c:pt>
                <c:pt idx="7668">
                  <c:v>6494</c:v>
                </c:pt>
                <c:pt idx="7669">
                  <c:v>5950</c:v>
                </c:pt>
                <c:pt idx="7670">
                  <c:v>5443</c:v>
                </c:pt>
                <c:pt idx="7671">
                  <c:v>4992</c:v>
                </c:pt>
                <c:pt idx="7672">
                  <c:v>4553</c:v>
                </c:pt>
                <c:pt idx="7673">
                  <c:v>4827</c:v>
                </c:pt>
                <c:pt idx="7674">
                  <c:v>6131</c:v>
                </c:pt>
                <c:pt idx="7675">
                  <c:v>7046</c:v>
                </c:pt>
                <c:pt idx="7676">
                  <c:v>6990</c:v>
                </c:pt>
                <c:pt idx="7677">
                  <c:v>6831</c:v>
                </c:pt>
                <c:pt idx="7678">
                  <c:v>7185</c:v>
                </c:pt>
                <c:pt idx="7679">
                  <c:v>7383</c:v>
                </c:pt>
                <c:pt idx="7680">
                  <c:v>6783</c:v>
                </c:pt>
                <c:pt idx="7681">
                  <c:v>6182</c:v>
                </c:pt>
                <c:pt idx="7682">
                  <c:v>5902</c:v>
                </c:pt>
                <c:pt idx="7683">
                  <c:v>5624</c:v>
                </c:pt>
                <c:pt idx="7684">
                  <c:v>5728</c:v>
                </c:pt>
                <c:pt idx="7685">
                  <c:v>6204</c:v>
                </c:pt>
                <c:pt idx="7686">
                  <c:v>7439</c:v>
                </c:pt>
                <c:pt idx="7687">
                  <c:v>8144</c:v>
                </c:pt>
                <c:pt idx="7688">
                  <c:v>8076</c:v>
                </c:pt>
                <c:pt idx="7689">
                  <c:v>7828</c:v>
                </c:pt>
                <c:pt idx="7690">
                  <c:v>7179</c:v>
                </c:pt>
                <c:pt idx="7691">
                  <c:v>7180</c:v>
                </c:pt>
                <c:pt idx="7692">
                  <c:v>7045</c:v>
                </c:pt>
                <c:pt idx="7693">
                  <c:v>6613</c:v>
                </c:pt>
                <c:pt idx="7694">
                  <c:v>6145</c:v>
                </c:pt>
                <c:pt idx="7695">
                  <c:v>5775</c:v>
                </c:pt>
                <c:pt idx="7696">
                  <c:v>5647</c:v>
                </c:pt>
                <c:pt idx="7697">
                  <c:v>6028</c:v>
                </c:pt>
                <c:pt idx="7698">
                  <c:v>6967</c:v>
                </c:pt>
                <c:pt idx="7699">
                  <c:v>7593</c:v>
                </c:pt>
                <c:pt idx="7700">
                  <c:v>7516</c:v>
                </c:pt>
                <c:pt idx="7701">
                  <c:v>7444</c:v>
                </c:pt>
                <c:pt idx="7702">
                  <c:v>7854</c:v>
                </c:pt>
                <c:pt idx="7703">
                  <c:v>7984</c:v>
                </c:pt>
                <c:pt idx="7704">
                  <c:v>7414</c:v>
                </c:pt>
                <c:pt idx="7705">
                  <c:v>7039</c:v>
                </c:pt>
                <c:pt idx="7706">
                  <c:v>6735</c:v>
                </c:pt>
                <c:pt idx="7707">
                  <c:v>6383</c:v>
                </c:pt>
                <c:pt idx="7708">
                  <c:v>6294</c:v>
                </c:pt>
                <c:pt idx="7709">
                  <c:v>6719</c:v>
                </c:pt>
                <c:pt idx="7710">
                  <c:v>7488</c:v>
                </c:pt>
                <c:pt idx="7711">
                  <c:v>8152</c:v>
                </c:pt>
                <c:pt idx="7712">
                  <c:v>8026</c:v>
                </c:pt>
                <c:pt idx="7713">
                  <c:v>7715</c:v>
                </c:pt>
                <c:pt idx="7714">
                  <c:v>7211</c:v>
                </c:pt>
                <c:pt idx="7715">
                  <c:v>6984</c:v>
                </c:pt>
                <c:pt idx="7716">
                  <c:v>6792</c:v>
                </c:pt>
                <c:pt idx="7717">
                  <c:v>6180</c:v>
                </c:pt>
                <c:pt idx="7718">
                  <c:v>5629</c:v>
                </c:pt>
                <c:pt idx="7719">
                  <c:v>5061</c:v>
                </c:pt>
                <c:pt idx="7720">
                  <c:v>4719</c:v>
                </c:pt>
                <c:pt idx="7721">
                  <c:v>4779</c:v>
                </c:pt>
                <c:pt idx="7722">
                  <c:v>5557</c:v>
                </c:pt>
                <c:pt idx="7723">
                  <c:v>6304</c:v>
                </c:pt>
                <c:pt idx="7724">
                  <c:v>6449</c:v>
                </c:pt>
                <c:pt idx="7725">
                  <c:v>6616</c:v>
                </c:pt>
                <c:pt idx="7726">
                  <c:v>7070</c:v>
                </c:pt>
                <c:pt idx="7727">
                  <c:v>7306</c:v>
                </c:pt>
                <c:pt idx="7728">
                  <c:v>6521</c:v>
                </c:pt>
                <c:pt idx="7729">
                  <c:v>6180</c:v>
                </c:pt>
                <c:pt idx="7730">
                  <c:v>5840</c:v>
                </c:pt>
                <c:pt idx="7731">
                  <c:v>5560</c:v>
                </c:pt>
                <c:pt idx="7732">
                  <c:v>5442</c:v>
                </c:pt>
                <c:pt idx="7733">
                  <c:v>5499</c:v>
                </c:pt>
                <c:pt idx="7734">
                  <c:v>5712</c:v>
                </c:pt>
                <c:pt idx="7735">
                  <c:v>5857</c:v>
                </c:pt>
                <c:pt idx="7736">
                  <c:v>5780</c:v>
                </c:pt>
                <c:pt idx="7737">
                  <c:v>5242</c:v>
                </c:pt>
                <c:pt idx="7738">
                  <c:v>4887</c:v>
                </c:pt>
                <c:pt idx="7739">
                  <c:v>4503</c:v>
                </c:pt>
                <c:pt idx="7740">
                  <c:v>4370</c:v>
                </c:pt>
                <c:pt idx="7741">
                  <c:v>3714</c:v>
                </c:pt>
                <c:pt idx="7742">
                  <c:v>3105</c:v>
                </c:pt>
                <c:pt idx="7743">
                  <c:v>2660</c:v>
                </c:pt>
                <c:pt idx="7744">
                  <c:v>2730</c:v>
                </c:pt>
                <c:pt idx="7745">
                  <c:v>3138</c:v>
                </c:pt>
                <c:pt idx="7746">
                  <c:v>4404</c:v>
                </c:pt>
                <c:pt idx="7747">
                  <c:v>5043</c:v>
                </c:pt>
                <c:pt idx="7748">
                  <c:v>5043</c:v>
                </c:pt>
                <c:pt idx="7749">
                  <c:v>4971</c:v>
                </c:pt>
                <c:pt idx="7750">
                  <c:v>5579</c:v>
                </c:pt>
                <c:pt idx="7751">
                  <c:v>5790</c:v>
                </c:pt>
                <c:pt idx="7752">
                  <c:v>5323</c:v>
                </c:pt>
                <c:pt idx="7753">
                  <c:v>4749</c:v>
                </c:pt>
                <c:pt idx="7754">
                  <c:v>4281</c:v>
                </c:pt>
                <c:pt idx="7755">
                  <c:v>3740</c:v>
                </c:pt>
                <c:pt idx="7756">
                  <c:v>3435</c:v>
                </c:pt>
                <c:pt idx="7757">
                  <c:v>3441</c:v>
                </c:pt>
                <c:pt idx="7758">
                  <c:v>3478</c:v>
                </c:pt>
                <c:pt idx="7759">
                  <c:v>3492</c:v>
                </c:pt>
                <c:pt idx="7760">
                  <c:v>3408</c:v>
                </c:pt>
                <c:pt idx="7761">
                  <c:v>3411</c:v>
                </c:pt>
                <c:pt idx="7762">
                  <c:v>3061</c:v>
                </c:pt>
                <c:pt idx="7763">
                  <c:v>2995</c:v>
                </c:pt>
                <c:pt idx="7764">
                  <c:v>3132</c:v>
                </c:pt>
                <c:pt idx="7765">
                  <c:v>2562</c:v>
                </c:pt>
                <c:pt idx="7766">
                  <c:v>2020</c:v>
                </c:pt>
                <c:pt idx="7767">
                  <c:v>1699</c:v>
                </c:pt>
                <c:pt idx="7768">
                  <c:v>1775</c:v>
                </c:pt>
                <c:pt idx="7769">
                  <c:v>2476</c:v>
                </c:pt>
                <c:pt idx="7770">
                  <c:v>3808</c:v>
                </c:pt>
                <c:pt idx="7771">
                  <c:v>5185</c:v>
                </c:pt>
                <c:pt idx="7772">
                  <c:v>5868</c:v>
                </c:pt>
                <c:pt idx="7773">
                  <c:v>6023</c:v>
                </c:pt>
                <c:pt idx="7774">
                  <c:v>6412</c:v>
                </c:pt>
                <c:pt idx="7775">
                  <c:v>6685</c:v>
                </c:pt>
                <c:pt idx="7776">
                  <c:v>6182</c:v>
                </c:pt>
                <c:pt idx="7777">
                  <c:v>5627</c:v>
                </c:pt>
                <c:pt idx="7778">
                  <c:v>5236</c:v>
                </c:pt>
                <c:pt idx="7779">
                  <c:v>4762</c:v>
                </c:pt>
                <c:pt idx="7780">
                  <c:v>4490</c:v>
                </c:pt>
                <c:pt idx="7781">
                  <c:v>4402</c:v>
                </c:pt>
                <c:pt idx="7782">
                  <c:v>4252</c:v>
                </c:pt>
                <c:pt idx="7783">
                  <c:v>4126</c:v>
                </c:pt>
                <c:pt idx="7784">
                  <c:v>4052</c:v>
                </c:pt>
                <c:pt idx="7785">
                  <c:v>4084</c:v>
                </c:pt>
                <c:pt idx="7786">
                  <c:v>3871</c:v>
                </c:pt>
                <c:pt idx="7787">
                  <c:v>3905</c:v>
                </c:pt>
                <c:pt idx="7788">
                  <c:v>3977</c:v>
                </c:pt>
                <c:pt idx="7789">
                  <c:v>3365</c:v>
                </c:pt>
                <c:pt idx="7790">
                  <c:v>2963</c:v>
                </c:pt>
                <c:pt idx="7791">
                  <c:v>2735</c:v>
                </c:pt>
                <c:pt idx="7792">
                  <c:v>2826</c:v>
                </c:pt>
                <c:pt idx="7793">
                  <c:v>2986</c:v>
                </c:pt>
                <c:pt idx="7794">
                  <c:v>3884</c:v>
                </c:pt>
                <c:pt idx="7795">
                  <c:v>4575</c:v>
                </c:pt>
                <c:pt idx="7796">
                  <c:v>4559</c:v>
                </c:pt>
                <c:pt idx="7797">
                  <c:v>4570</c:v>
                </c:pt>
                <c:pt idx="7798">
                  <c:v>4944</c:v>
                </c:pt>
                <c:pt idx="7799">
                  <c:v>4872</c:v>
                </c:pt>
                <c:pt idx="7800">
                  <c:v>4541</c:v>
                </c:pt>
                <c:pt idx="7801">
                  <c:v>4297</c:v>
                </c:pt>
                <c:pt idx="7802">
                  <c:v>3881</c:v>
                </c:pt>
                <c:pt idx="7803">
                  <c:v>3481</c:v>
                </c:pt>
                <c:pt idx="7804">
                  <c:v>3556</c:v>
                </c:pt>
                <c:pt idx="7805">
                  <c:v>3820</c:v>
                </c:pt>
                <c:pt idx="7806">
                  <c:v>4597</c:v>
                </c:pt>
                <c:pt idx="7807">
                  <c:v>5201</c:v>
                </c:pt>
                <c:pt idx="7808">
                  <c:v>5120</c:v>
                </c:pt>
                <c:pt idx="7809">
                  <c:v>5042</c:v>
                </c:pt>
                <c:pt idx="7810">
                  <c:v>4557</c:v>
                </c:pt>
                <c:pt idx="7811">
                  <c:v>4529</c:v>
                </c:pt>
                <c:pt idx="7812">
                  <c:v>4200</c:v>
                </c:pt>
                <c:pt idx="7813">
                  <c:v>3791</c:v>
                </c:pt>
                <c:pt idx="7814">
                  <c:v>3535</c:v>
                </c:pt>
                <c:pt idx="7815">
                  <c:v>3386</c:v>
                </c:pt>
                <c:pt idx="7816">
                  <c:v>3411</c:v>
                </c:pt>
                <c:pt idx="7817">
                  <c:v>3858</c:v>
                </c:pt>
                <c:pt idx="7818">
                  <c:v>5080</c:v>
                </c:pt>
                <c:pt idx="7819">
                  <c:v>5819</c:v>
                </c:pt>
                <c:pt idx="7820">
                  <c:v>5775</c:v>
                </c:pt>
                <c:pt idx="7821">
                  <c:v>6028</c:v>
                </c:pt>
                <c:pt idx="7822">
                  <c:v>6351</c:v>
                </c:pt>
                <c:pt idx="7823">
                  <c:v>6494</c:v>
                </c:pt>
                <c:pt idx="7824">
                  <c:v>5944</c:v>
                </c:pt>
                <c:pt idx="7825">
                  <c:v>5402</c:v>
                </c:pt>
                <c:pt idx="7826">
                  <c:v>5064</c:v>
                </c:pt>
                <c:pt idx="7827">
                  <c:v>4749</c:v>
                </c:pt>
                <c:pt idx="7828">
                  <c:v>4693</c:v>
                </c:pt>
                <c:pt idx="7829">
                  <c:v>5074</c:v>
                </c:pt>
                <c:pt idx="7830">
                  <c:v>5735</c:v>
                </c:pt>
                <c:pt idx="7831">
                  <c:v>6414</c:v>
                </c:pt>
                <c:pt idx="7832">
                  <c:v>6574</c:v>
                </c:pt>
                <c:pt idx="7833">
                  <c:v>6740</c:v>
                </c:pt>
                <c:pt idx="7834">
                  <c:v>6686</c:v>
                </c:pt>
                <c:pt idx="7835">
                  <c:v>6718</c:v>
                </c:pt>
                <c:pt idx="7836">
                  <c:v>6756</c:v>
                </c:pt>
                <c:pt idx="7837">
                  <c:v>6469</c:v>
                </c:pt>
                <c:pt idx="7838">
                  <c:v>6015</c:v>
                </c:pt>
                <c:pt idx="7839">
                  <c:v>5503</c:v>
                </c:pt>
                <c:pt idx="7840">
                  <c:v>5291</c:v>
                </c:pt>
                <c:pt idx="7841">
                  <c:v>5380</c:v>
                </c:pt>
                <c:pt idx="7842">
                  <c:v>6042</c:v>
                </c:pt>
                <c:pt idx="7843">
                  <c:v>6490</c:v>
                </c:pt>
                <c:pt idx="7844">
                  <c:v>6496</c:v>
                </c:pt>
                <c:pt idx="7845">
                  <c:v>6428</c:v>
                </c:pt>
                <c:pt idx="7846">
                  <c:v>6814</c:v>
                </c:pt>
                <c:pt idx="7847">
                  <c:v>7043</c:v>
                </c:pt>
                <c:pt idx="7848">
                  <c:v>6553</c:v>
                </c:pt>
                <c:pt idx="7849">
                  <c:v>6167</c:v>
                </c:pt>
                <c:pt idx="7850">
                  <c:v>5946</c:v>
                </c:pt>
                <c:pt idx="7851">
                  <c:v>5622</c:v>
                </c:pt>
                <c:pt idx="7852">
                  <c:v>5596</c:v>
                </c:pt>
                <c:pt idx="7853">
                  <c:v>6021</c:v>
                </c:pt>
                <c:pt idx="7854">
                  <c:v>6707</c:v>
                </c:pt>
                <c:pt idx="7855">
                  <c:v>7297</c:v>
                </c:pt>
                <c:pt idx="7856">
                  <c:v>7260</c:v>
                </c:pt>
                <c:pt idx="7857">
                  <c:v>6955</c:v>
                </c:pt>
                <c:pt idx="7858">
                  <c:v>6536</c:v>
                </c:pt>
                <c:pt idx="7859">
                  <c:v>6418</c:v>
                </c:pt>
                <c:pt idx="7860">
                  <c:v>6324</c:v>
                </c:pt>
                <c:pt idx="7861">
                  <c:v>6042</c:v>
                </c:pt>
                <c:pt idx="7862">
                  <c:v>5891</c:v>
                </c:pt>
                <c:pt idx="7863">
                  <c:v>5529</c:v>
                </c:pt>
                <c:pt idx="7864">
                  <c:v>5295</c:v>
                </c:pt>
                <c:pt idx="7865">
                  <c:v>5406</c:v>
                </c:pt>
                <c:pt idx="7866">
                  <c:v>5852</c:v>
                </c:pt>
                <c:pt idx="7867">
                  <c:v>6452</c:v>
                </c:pt>
                <c:pt idx="7868">
                  <c:v>6262</c:v>
                </c:pt>
                <c:pt idx="7869">
                  <c:v>6172</c:v>
                </c:pt>
                <c:pt idx="7870">
                  <c:v>6671</c:v>
                </c:pt>
                <c:pt idx="7871">
                  <c:v>6887</c:v>
                </c:pt>
                <c:pt idx="7872">
                  <c:v>6368</c:v>
                </c:pt>
                <c:pt idx="7873">
                  <c:v>6195</c:v>
                </c:pt>
                <c:pt idx="7874">
                  <c:v>5812</c:v>
                </c:pt>
                <c:pt idx="7875">
                  <c:v>5416</c:v>
                </c:pt>
                <c:pt idx="7876">
                  <c:v>5440</c:v>
                </c:pt>
                <c:pt idx="7877">
                  <c:v>5803</c:v>
                </c:pt>
                <c:pt idx="7878">
                  <c:v>6566</c:v>
                </c:pt>
                <c:pt idx="7879">
                  <c:v>7110</c:v>
                </c:pt>
                <c:pt idx="7880">
                  <c:v>6911</c:v>
                </c:pt>
                <c:pt idx="7881">
                  <c:v>6605</c:v>
                </c:pt>
                <c:pt idx="7882">
                  <c:v>5980</c:v>
                </c:pt>
                <c:pt idx="7883">
                  <c:v>5662</c:v>
                </c:pt>
                <c:pt idx="7884">
                  <c:v>5402</c:v>
                </c:pt>
                <c:pt idx="7885">
                  <c:v>4969</c:v>
                </c:pt>
                <c:pt idx="7886">
                  <c:v>4737</c:v>
                </c:pt>
                <c:pt idx="7887">
                  <c:v>4206</c:v>
                </c:pt>
                <c:pt idx="7888">
                  <c:v>3715</c:v>
                </c:pt>
                <c:pt idx="7889">
                  <c:v>3773</c:v>
                </c:pt>
                <c:pt idx="7890">
                  <c:v>4453</c:v>
                </c:pt>
                <c:pt idx="7891">
                  <c:v>4910</c:v>
                </c:pt>
                <c:pt idx="7892">
                  <c:v>4653</c:v>
                </c:pt>
                <c:pt idx="7893">
                  <c:v>4337</c:v>
                </c:pt>
                <c:pt idx="7894">
                  <c:v>4745</c:v>
                </c:pt>
                <c:pt idx="7895">
                  <c:v>4974</c:v>
                </c:pt>
                <c:pt idx="7896">
                  <c:v>4188</c:v>
                </c:pt>
                <c:pt idx="7897">
                  <c:v>3925</c:v>
                </c:pt>
                <c:pt idx="7898">
                  <c:v>3472</c:v>
                </c:pt>
                <c:pt idx="7899">
                  <c:v>3022</c:v>
                </c:pt>
                <c:pt idx="7900">
                  <c:v>2876</c:v>
                </c:pt>
                <c:pt idx="7901">
                  <c:v>2782</c:v>
                </c:pt>
                <c:pt idx="7902">
                  <c:v>2999</c:v>
                </c:pt>
                <c:pt idx="7903">
                  <c:v>3391</c:v>
                </c:pt>
                <c:pt idx="7904">
                  <c:v>3835</c:v>
                </c:pt>
                <c:pt idx="7905">
                  <c:v>3830</c:v>
                </c:pt>
                <c:pt idx="7906">
                  <c:v>3449</c:v>
                </c:pt>
                <c:pt idx="7907">
                  <c:v>2953</c:v>
                </c:pt>
                <c:pt idx="7908">
                  <c:v>2853</c:v>
                </c:pt>
                <c:pt idx="7909">
                  <c:v>2428</c:v>
                </c:pt>
                <c:pt idx="7910">
                  <c:v>2067</c:v>
                </c:pt>
                <c:pt idx="7911">
                  <c:v>1644</c:v>
                </c:pt>
                <c:pt idx="7912">
                  <c:v>1365</c:v>
                </c:pt>
                <c:pt idx="7913">
                  <c:v>1393</c:v>
                </c:pt>
                <c:pt idx="7914">
                  <c:v>2138</c:v>
                </c:pt>
                <c:pt idx="7915">
                  <c:v>2736</c:v>
                </c:pt>
                <c:pt idx="7916">
                  <c:v>2674</c:v>
                </c:pt>
                <c:pt idx="7917">
                  <c:v>2493</c:v>
                </c:pt>
                <c:pt idx="7918">
                  <c:v>3242</c:v>
                </c:pt>
                <c:pt idx="7919">
                  <c:v>3815</c:v>
                </c:pt>
                <c:pt idx="7920">
                  <c:v>3281</c:v>
                </c:pt>
                <c:pt idx="7921">
                  <c:v>2909</c:v>
                </c:pt>
                <c:pt idx="7922">
                  <c:v>2636</c:v>
                </c:pt>
                <c:pt idx="7923">
                  <c:v>2211</c:v>
                </c:pt>
                <c:pt idx="7924">
                  <c:v>1927</c:v>
                </c:pt>
                <c:pt idx="7925">
                  <c:v>1866</c:v>
                </c:pt>
                <c:pt idx="7926">
                  <c:v>1639</c:v>
                </c:pt>
                <c:pt idx="7927">
                  <c:v>1725</c:v>
                </c:pt>
                <c:pt idx="7928">
                  <c:v>2355</c:v>
                </c:pt>
                <c:pt idx="7929">
                  <c:v>2512</c:v>
                </c:pt>
                <c:pt idx="7930">
                  <c:v>2381</c:v>
                </c:pt>
                <c:pt idx="7931">
                  <c:v>2124</c:v>
                </c:pt>
                <c:pt idx="7932">
                  <c:v>2208</c:v>
                </c:pt>
                <c:pt idx="7933">
                  <c:v>1629</c:v>
                </c:pt>
                <c:pt idx="7934">
                  <c:v>1285</c:v>
                </c:pt>
                <c:pt idx="7935">
                  <c:v>998</c:v>
                </c:pt>
                <c:pt idx="7936">
                  <c:v>1211</c:v>
                </c:pt>
                <c:pt idx="7937">
                  <c:v>1246</c:v>
                </c:pt>
                <c:pt idx="7938">
                  <c:v>1945</c:v>
                </c:pt>
                <c:pt idx="7939">
                  <c:v>2439</c:v>
                </c:pt>
                <c:pt idx="7940">
                  <c:v>2783</c:v>
                </c:pt>
                <c:pt idx="7941">
                  <c:v>2946</c:v>
                </c:pt>
                <c:pt idx="7942">
                  <c:v>3588</c:v>
                </c:pt>
                <c:pt idx="7943">
                  <c:v>3765</c:v>
                </c:pt>
                <c:pt idx="7944">
                  <c:v>3152</c:v>
                </c:pt>
                <c:pt idx="7945">
                  <c:v>3248</c:v>
                </c:pt>
                <c:pt idx="7946">
                  <c:v>3214</c:v>
                </c:pt>
                <c:pt idx="7947">
                  <c:v>3074</c:v>
                </c:pt>
                <c:pt idx="7948">
                  <c:v>3239</c:v>
                </c:pt>
                <c:pt idx="7949">
                  <c:v>3659</c:v>
                </c:pt>
                <c:pt idx="7950">
                  <c:v>4637</c:v>
                </c:pt>
                <c:pt idx="7951">
                  <c:v>5553</c:v>
                </c:pt>
                <c:pt idx="7952">
                  <c:v>5848</c:v>
                </c:pt>
                <c:pt idx="7953">
                  <c:v>6040</c:v>
                </c:pt>
                <c:pt idx="7954">
                  <c:v>5755</c:v>
                </c:pt>
                <c:pt idx="7955">
                  <c:v>5711</c:v>
                </c:pt>
                <c:pt idx="7956">
                  <c:v>5604</c:v>
                </c:pt>
                <c:pt idx="7957">
                  <c:v>5460</c:v>
                </c:pt>
                <c:pt idx="7958">
                  <c:v>5279</c:v>
                </c:pt>
                <c:pt idx="7959">
                  <c:v>5069</c:v>
                </c:pt>
                <c:pt idx="7960">
                  <c:v>5032</c:v>
                </c:pt>
                <c:pt idx="7961">
                  <c:v>5144</c:v>
                </c:pt>
                <c:pt idx="7962">
                  <c:v>5834</c:v>
                </c:pt>
                <c:pt idx="7963">
                  <c:v>6151</c:v>
                </c:pt>
                <c:pt idx="7964">
                  <c:v>5935</c:v>
                </c:pt>
                <c:pt idx="7965">
                  <c:v>5522</c:v>
                </c:pt>
                <c:pt idx="7966">
                  <c:v>6073</c:v>
                </c:pt>
                <c:pt idx="7967">
                  <c:v>6321</c:v>
                </c:pt>
                <c:pt idx="7968">
                  <c:v>5747</c:v>
                </c:pt>
                <c:pt idx="7969">
                  <c:v>5385</c:v>
                </c:pt>
                <c:pt idx="7970">
                  <c:v>4968</c:v>
                </c:pt>
                <c:pt idx="7971">
                  <c:v>4644</c:v>
                </c:pt>
                <c:pt idx="7972">
                  <c:v>4454</c:v>
                </c:pt>
                <c:pt idx="7973">
                  <c:v>4837</c:v>
                </c:pt>
                <c:pt idx="7974">
                  <c:v>5529</c:v>
                </c:pt>
                <c:pt idx="7975">
                  <c:v>6193</c:v>
                </c:pt>
                <c:pt idx="7976">
                  <c:v>6209</c:v>
                </c:pt>
                <c:pt idx="7977">
                  <c:v>6121</c:v>
                </c:pt>
                <c:pt idx="7978">
                  <c:v>5827</c:v>
                </c:pt>
                <c:pt idx="7979">
                  <c:v>5591</c:v>
                </c:pt>
                <c:pt idx="7980">
                  <c:v>5463</c:v>
                </c:pt>
                <c:pt idx="7981">
                  <c:v>5178</c:v>
                </c:pt>
                <c:pt idx="7982">
                  <c:v>5007</c:v>
                </c:pt>
                <c:pt idx="7983">
                  <c:v>4554</c:v>
                </c:pt>
                <c:pt idx="7984">
                  <c:v>4429</c:v>
                </c:pt>
                <c:pt idx="7985">
                  <c:v>4435</c:v>
                </c:pt>
                <c:pt idx="7986">
                  <c:v>4965</c:v>
                </c:pt>
                <c:pt idx="7987">
                  <c:v>5690</c:v>
                </c:pt>
                <c:pt idx="7988">
                  <c:v>5769</c:v>
                </c:pt>
                <c:pt idx="7989">
                  <c:v>5693</c:v>
                </c:pt>
                <c:pt idx="7990">
                  <c:v>6345</c:v>
                </c:pt>
                <c:pt idx="7991">
                  <c:v>6628</c:v>
                </c:pt>
                <c:pt idx="7992">
                  <c:v>5975</c:v>
                </c:pt>
                <c:pt idx="7993">
                  <c:v>5448</c:v>
                </c:pt>
                <c:pt idx="7994">
                  <c:v>5277</c:v>
                </c:pt>
                <c:pt idx="7995">
                  <c:v>5011</c:v>
                </c:pt>
                <c:pt idx="7996">
                  <c:v>5027</c:v>
                </c:pt>
                <c:pt idx="7997">
                  <c:v>5439</c:v>
                </c:pt>
                <c:pt idx="7998">
                  <c:v>6157</c:v>
                </c:pt>
                <c:pt idx="7999">
                  <c:v>6710</c:v>
                </c:pt>
                <c:pt idx="8000">
                  <c:v>6490</c:v>
                </c:pt>
                <c:pt idx="8001">
                  <c:v>6054</c:v>
                </c:pt>
                <c:pt idx="8002">
                  <c:v>5634</c:v>
                </c:pt>
                <c:pt idx="8003">
                  <c:v>5416</c:v>
                </c:pt>
                <c:pt idx="8004">
                  <c:v>5137</c:v>
                </c:pt>
                <c:pt idx="8005">
                  <c:v>4700</c:v>
                </c:pt>
                <c:pt idx="8006">
                  <c:v>4450</c:v>
                </c:pt>
                <c:pt idx="8007">
                  <c:v>3857</c:v>
                </c:pt>
                <c:pt idx="8008">
                  <c:v>3965</c:v>
                </c:pt>
                <c:pt idx="8009">
                  <c:v>4115</c:v>
                </c:pt>
                <c:pt idx="8010">
                  <c:v>5172</c:v>
                </c:pt>
                <c:pt idx="8011">
                  <c:v>6205</c:v>
                </c:pt>
                <c:pt idx="8012">
                  <c:v>6210</c:v>
                </c:pt>
                <c:pt idx="8013">
                  <c:v>6207</c:v>
                </c:pt>
                <c:pt idx="8014">
                  <c:v>6767</c:v>
                </c:pt>
                <c:pt idx="8015">
                  <c:v>7020</c:v>
                </c:pt>
                <c:pt idx="8016">
                  <c:v>6328</c:v>
                </c:pt>
                <c:pt idx="8017">
                  <c:v>5952</c:v>
                </c:pt>
                <c:pt idx="8018">
                  <c:v>5740</c:v>
                </c:pt>
                <c:pt idx="8019">
                  <c:v>5399</c:v>
                </c:pt>
                <c:pt idx="8020">
                  <c:v>5338</c:v>
                </c:pt>
                <c:pt idx="8021">
                  <c:v>5755</c:v>
                </c:pt>
                <c:pt idx="8022">
                  <c:v>6398</c:v>
                </c:pt>
                <c:pt idx="8023">
                  <c:v>7003</c:v>
                </c:pt>
                <c:pt idx="8024">
                  <c:v>6913</c:v>
                </c:pt>
                <c:pt idx="8025">
                  <c:v>6455</c:v>
                </c:pt>
                <c:pt idx="8026">
                  <c:v>6030</c:v>
                </c:pt>
                <c:pt idx="8027">
                  <c:v>5880</c:v>
                </c:pt>
                <c:pt idx="8028">
                  <c:v>5718</c:v>
                </c:pt>
                <c:pt idx="8029">
                  <c:v>5434</c:v>
                </c:pt>
                <c:pt idx="8030">
                  <c:v>5302</c:v>
                </c:pt>
                <c:pt idx="8031">
                  <c:v>5199</c:v>
                </c:pt>
                <c:pt idx="8032">
                  <c:v>5163</c:v>
                </c:pt>
                <c:pt idx="8033">
                  <c:v>5396</c:v>
                </c:pt>
                <c:pt idx="8034">
                  <c:v>6150</c:v>
                </c:pt>
                <c:pt idx="8035">
                  <c:v>6755</c:v>
                </c:pt>
                <c:pt idx="8036">
                  <c:v>6675</c:v>
                </c:pt>
                <c:pt idx="8037">
                  <c:v>6600</c:v>
                </c:pt>
                <c:pt idx="8038">
                  <c:v>7054</c:v>
                </c:pt>
                <c:pt idx="8039">
                  <c:v>7193</c:v>
                </c:pt>
                <c:pt idx="8040">
                  <c:v>6865</c:v>
                </c:pt>
                <c:pt idx="8041">
                  <c:v>6499</c:v>
                </c:pt>
                <c:pt idx="8042">
                  <c:v>6178</c:v>
                </c:pt>
                <c:pt idx="8043">
                  <c:v>5870</c:v>
                </c:pt>
                <c:pt idx="8044">
                  <c:v>5804</c:v>
                </c:pt>
                <c:pt idx="8045">
                  <c:v>6115</c:v>
                </c:pt>
                <c:pt idx="8046">
                  <c:v>6760</c:v>
                </c:pt>
                <c:pt idx="8047">
                  <c:v>7229</c:v>
                </c:pt>
                <c:pt idx="8048">
                  <c:v>7163</c:v>
                </c:pt>
                <c:pt idx="8049">
                  <c:v>6689</c:v>
                </c:pt>
                <c:pt idx="8050">
                  <c:v>6254</c:v>
                </c:pt>
                <c:pt idx="8051">
                  <c:v>5851</c:v>
                </c:pt>
                <c:pt idx="8052">
                  <c:v>5667</c:v>
                </c:pt>
                <c:pt idx="8053">
                  <c:v>5395</c:v>
                </c:pt>
                <c:pt idx="8054">
                  <c:v>5290</c:v>
                </c:pt>
                <c:pt idx="8055">
                  <c:v>5126</c:v>
                </c:pt>
                <c:pt idx="8056">
                  <c:v>5218</c:v>
                </c:pt>
                <c:pt idx="8057">
                  <c:v>5578</c:v>
                </c:pt>
                <c:pt idx="8058">
                  <c:v>6287</c:v>
                </c:pt>
                <c:pt idx="8059">
                  <c:v>6790</c:v>
                </c:pt>
                <c:pt idx="8060">
                  <c:v>6636</c:v>
                </c:pt>
                <c:pt idx="8061">
                  <c:v>6541</c:v>
                </c:pt>
                <c:pt idx="8062">
                  <c:v>6920</c:v>
                </c:pt>
                <c:pt idx="8063">
                  <c:v>6893</c:v>
                </c:pt>
                <c:pt idx="8064">
                  <c:v>6250</c:v>
                </c:pt>
                <c:pt idx="8065">
                  <c:v>6029</c:v>
                </c:pt>
                <c:pt idx="8066">
                  <c:v>5857</c:v>
                </c:pt>
                <c:pt idx="8067">
                  <c:v>5498</c:v>
                </c:pt>
                <c:pt idx="8068">
                  <c:v>5333</c:v>
                </c:pt>
                <c:pt idx="8069">
                  <c:v>5363</c:v>
                </c:pt>
                <c:pt idx="8070">
                  <c:v>5558</c:v>
                </c:pt>
                <c:pt idx="8071">
                  <c:v>5674</c:v>
                </c:pt>
                <c:pt idx="8072">
                  <c:v>5758</c:v>
                </c:pt>
                <c:pt idx="8073">
                  <c:v>5625</c:v>
                </c:pt>
                <c:pt idx="8074">
                  <c:v>5184</c:v>
                </c:pt>
                <c:pt idx="8075">
                  <c:v>4936</c:v>
                </c:pt>
                <c:pt idx="8076">
                  <c:v>5054</c:v>
                </c:pt>
                <c:pt idx="8077">
                  <c:v>4657</c:v>
                </c:pt>
                <c:pt idx="8078">
                  <c:v>4617</c:v>
                </c:pt>
                <c:pt idx="8079">
                  <c:v>4764</c:v>
                </c:pt>
                <c:pt idx="8080">
                  <c:v>4918</c:v>
                </c:pt>
                <c:pt idx="8081">
                  <c:v>5356</c:v>
                </c:pt>
                <c:pt idx="8082">
                  <c:v>5936</c:v>
                </c:pt>
                <c:pt idx="8083">
                  <c:v>6188</c:v>
                </c:pt>
                <c:pt idx="8084">
                  <c:v>6100</c:v>
                </c:pt>
                <c:pt idx="8085">
                  <c:v>6041</c:v>
                </c:pt>
                <c:pt idx="8086">
                  <c:v>6681</c:v>
                </c:pt>
                <c:pt idx="8087">
                  <c:v>7089</c:v>
                </c:pt>
                <c:pt idx="8088">
                  <c:v>6234</c:v>
                </c:pt>
                <c:pt idx="8089">
                  <c:v>5963</c:v>
                </c:pt>
                <c:pt idx="8090">
                  <c:v>5599</c:v>
                </c:pt>
                <c:pt idx="8091">
                  <c:v>5061</c:v>
                </c:pt>
                <c:pt idx="8092">
                  <c:v>4846</c:v>
                </c:pt>
                <c:pt idx="8093">
                  <c:v>4650</c:v>
                </c:pt>
                <c:pt idx="8094">
                  <c:v>4510</c:v>
                </c:pt>
                <c:pt idx="8095">
                  <c:v>4399</c:v>
                </c:pt>
                <c:pt idx="8096">
                  <c:v>4154</c:v>
                </c:pt>
                <c:pt idx="8097">
                  <c:v>3720</c:v>
                </c:pt>
                <c:pt idx="8098">
                  <c:v>3665</c:v>
                </c:pt>
                <c:pt idx="8099">
                  <c:v>3776</c:v>
                </c:pt>
                <c:pt idx="8100">
                  <c:v>4078</c:v>
                </c:pt>
                <c:pt idx="8101">
                  <c:v>3768</c:v>
                </c:pt>
                <c:pt idx="8102">
                  <c:v>3593</c:v>
                </c:pt>
                <c:pt idx="8103">
                  <c:v>3773</c:v>
                </c:pt>
                <c:pt idx="8104">
                  <c:v>3972</c:v>
                </c:pt>
                <c:pt idx="8105">
                  <c:v>4375</c:v>
                </c:pt>
                <c:pt idx="8106">
                  <c:v>5010</c:v>
                </c:pt>
                <c:pt idx="8107">
                  <c:v>5390</c:v>
                </c:pt>
                <c:pt idx="8108">
                  <c:v>5318</c:v>
                </c:pt>
                <c:pt idx="8109">
                  <c:v>5276</c:v>
                </c:pt>
                <c:pt idx="8110">
                  <c:v>6166</c:v>
                </c:pt>
                <c:pt idx="8111">
                  <c:v>6277</c:v>
                </c:pt>
                <c:pt idx="8112">
                  <c:v>5578</c:v>
                </c:pt>
                <c:pt idx="8113">
                  <c:v>5358</c:v>
                </c:pt>
                <c:pt idx="8114">
                  <c:v>5122</c:v>
                </c:pt>
                <c:pt idx="8115">
                  <c:v>4862</c:v>
                </c:pt>
                <c:pt idx="8116">
                  <c:v>4944</c:v>
                </c:pt>
                <c:pt idx="8117">
                  <c:v>5331</c:v>
                </c:pt>
                <c:pt idx="8118">
                  <c:v>6064</c:v>
                </c:pt>
                <c:pt idx="8119">
                  <c:v>6779</c:v>
                </c:pt>
                <c:pt idx="8120">
                  <c:v>6693</c:v>
                </c:pt>
                <c:pt idx="8121">
                  <c:v>6646</c:v>
                </c:pt>
                <c:pt idx="8122">
                  <c:v>6562</c:v>
                </c:pt>
                <c:pt idx="8123">
                  <c:v>6452</c:v>
                </c:pt>
                <c:pt idx="8124">
                  <c:v>6415</c:v>
                </c:pt>
                <c:pt idx="8125">
                  <c:v>6216</c:v>
                </c:pt>
                <c:pt idx="8126">
                  <c:v>6286</c:v>
                </c:pt>
                <c:pt idx="8127">
                  <c:v>6434</c:v>
                </c:pt>
                <c:pt idx="8128">
                  <c:v>6570</c:v>
                </c:pt>
                <c:pt idx="8129">
                  <c:v>6673</c:v>
                </c:pt>
                <c:pt idx="8130">
                  <c:v>7238</c:v>
                </c:pt>
                <c:pt idx="8131">
                  <c:v>7443</c:v>
                </c:pt>
                <c:pt idx="8132">
                  <c:v>7161</c:v>
                </c:pt>
                <c:pt idx="8133">
                  <c:v>7000</c:v>
                </c:pt>
                <c:pt idx="8134">
                  <c:v>7615</c:v>
                </c:pt>
                <c:pt idx="8135">
                  <c:v>7694</c:v>
                </c:pt>
                <c:pt idx="8136">
                  <c:v>6957</c:v>
                </c:pt>
                <c:pt idx="8137">
                  <c:v>6557</c:v>
                </c:pt>
                <c:pt idx="8138">
                  <c:v>6258</c:v>
                </c:pt>
                <c:pt idx="8139">
                  <c:v>5950</c:v>
                </c:pt>
                <c:pt idx="8140">
                  <c:v>5785</c:v>
                </c:pt>
                <c:pt idx="8141">
                  <c:v>6063</c:v>
                </c:pt>
                <c:pt idx="8142">
                  <c:v>6621</c:v>
                </c:pt>
                <c:pt idx="8143">
                  <c:v>7202</c:v>
                </c:pt>
                <c:pt idx="8144">
                  <c:v>7204</c:v>
                </c:pt>
                <c:pt idx="8145">
                  <c:v>7021</c:v>
                </c:pt>
                <c:pt idx="8146">
                  <c:v>6693</c:v>
                </c:pt>
                <c:pt idx="8147">
                  <c:v>6605</c:v>
                </c:pt>
                <c:pt idx="8148">
                  <c:v>6697</c:v>
                </c:pt>
                <c:pt idx="8149">
                  <c:v>6603</c:v>
                </c:pt>
                <c:pt idx="8150">
                  <c:v>6839</c:v>
                </c:pt>
                <c:pt idx="8151">
                  <c:v>6847</c:v>
                </c:pt>
                <c:pt idx="8152">
                  <c:v>6927</c:v>
                </c:pt>
                <c:pt idx="8153">
                  <c:v>7016</c:v>
                </c:pt>
                <c:pt idx="8154">
                  <c:v>7592</c:v>
                </c:pt>
                <c:pt idx="8155">
                  <c:v>7877</c:v>
                </c:pt>
                <c:pt idx="8156">
                  <c:v>7604</c:v>
                </c:pt>
                <c:pt idx="8157">
                  <c:v>7530</c:v>
                </c:pt>
                <c:pt idx="8158">
                  <c:v>8070</c:v>
                </c:pt>
                <c:pt idx="8159">
                  <c:v>7973</c:v>
                </c:pt>
                <c:pt idx="8160">
                  <c:v>7149</c:v>
                </c:pt>
                <c:pt idx="8161">
                  <c:v>6670</c:v>
                </c:pt>
                <c:pt idx="8162">
                  <c:v>6358</c:v>
                </c:pt>
                <c:pt idx="8163">
                  <c:v>5984</c:v>
                </c:pt>
                <c:pt idx="8164">
                  <c:v>5946</c:v>
                </c:pt>
                <c:pt idx="8165">
                  <c:v>6197</c:v>
                </c:pt>
                <c:pt idx="8166">
                  <c:v>6762</c:v>
                </c:pt>
                <c:pt idx="8167">
                  <c:v>7355</c:v>
                </c:pt>
                <c:pt idx="8168">
                  <c:v>7361</c:v>
                </c:pt>
                <c:pt idx="8169">
                  <c:v>7051</c:v>
                </c:pt>
                <c:pt idx="8170">
                  <c:v>6798</c:v>
                </c:pt>
                <c:pt idx="8171">
                  <c:v>6820</c:v>
                </c:pt>
                <c:pt idx="8172">
                  <c:v>6900</c:v>
                </c:pt>
                <c:pt idx="8173">
                  <c:v>6802</c:v>
                </c:pt>
                <c:pt idx="8174">
                  <c:v>6944</c:v>
                </c:pt>
                <c:pt idx="8175">
                  <c:v>6960</c:v>
                </c:pt>
                <c:pt idx="8176">
                  <c:v>7046</c:v>
                </c:pt>
                <c:pt idx="8177">
                  <c:v>7289</c:v>
                </c:pt>
                <c:pt idx="8178">
                  <c:v>7709</c:v>
                </c:pt>
                <c:pt idx="8179">
                  <c:v>7870</c:v>
                </c:pt>
                <c:pt idx="8180">
                  <c:v>7528</c:v>
                </c:pt>
                <c:pt idx="8181">
                  <c:v>7461</c:v>
                </c:pt>
                <c:pt idx="8182">
                  <c:v>8044</c:v>
                </c:pt>
                <c:pt idx="8183">
                  <c:v>7978</c:v>
                </c:pt>
                <c:pt idx="8184">
                  <c:v>7169</c:v>
                </c:pt>
                <c:pt idx="8185">
                  <c:v>6805</c:v>
                </c:pt>
                <c:pt idx="8186">
                  <c:v>6481</c:v>
                </c:pt>
                <c:pt idx="8187">
                  <c:v>6094</c:v>
                </c:pt>
                <c:pt idx="8188">
                  <c:v>5980</c:v>
                </c:pt>
                <c:pt idx="8189">
                  <c:v>6185</c:v>
                </c:pt>
                <c:pt idx="8190">
                  <c:v>6807</c:v>
                </c:pt>
                <c:pt idx="8191">
                  <c:v>7344</c:v>
                </c:pt>
                <c:pt idx="8192">
                  <c:v>7369</c:v>
                </c:pt>
                <c:pt idx="8193">
                  <c:v>7200</c:v>
                </c:pt>
                <c:pt idx="8194">
                  <c:v>7115</c:v>
                </c:pt>
                <c:pt idx="8195">
                  <c:v>7123</c:v>
                </c:pt>
                <c:pt idx="8196">
                  <c:v>7239</c:v>
                </c:pt>
                <c:pt idx="8197">
                  <c:v>7125</c:v>
                </c:pt>
                <c:pt idx="8198">
                  <c:v>7313</c:v>
                </c:pt>
                <c:pt idx="8199">
                  <c:v>7200</c:v>
                </c:pt>
                <c:pt idx="8200">
                  <c:v>6976</c:v>
                </c:pt>
                <c:pt idx="8201">
                  <c:v>6935</c:v>
                </c:pt>
                <c:pt idx="8202">
                  <c:v>7255</c:v>
                </c:pt>
                <c:pt idx="8203">
                  <c:v>7267</c:v>
                </c:pt>
                <c:pt idx="8204">
                  <c:v>6835</c:v>
                </c:pt>
                <c:pt idx="8205">
                  <c:v>6728</c:v>
                </c:pt>
                <c:pt idx="8206">
                  <c:v>7244</c:v>
                </c:pt>
                <c:pt idx="8207">
                  <c:v>7313</c:v>
                </c:pt>
                <c:pt idx="8208">
                  <c:v>6526</c:v>
                </c:pt>
                <c:pt idx="8209">
                  <c:v>6296</c:v>
                </c:pt>
                <c:pt idx="8210">
                  <c:v>6142</c:v>
                </c:pt>
                <c:pt idx="8211">
                  <c:v>5806</c:v>
                </c:pt>
                <c:pt idx="8212">
                  <c:v>5546</c:v>
                </c:pt>
                <c:pt idx="8213">
                  <c:v>5683</c:v>
                </c:pt>
                <c:pt idx="8214">
                  <c:v>6247</c:v>
                </c:pt>
                <c:pt idx="8215">
                  <c:v>6856</c:v>
                </c:pt>
                <c:pt idx="8216">
                  <c:v>7074</c:v>
                </c:pt>
                <c:pt idx="8217">
                  <c:v>6943</c:v>
                </c:pt>
                <c:pt idx="8218">
                  <c:v>6607</c:v>
                </c:pt>
                <c:pt idx="8219">
                  <c:v>6524</c:v>
                </c:pt>
                <c:pt idx="8220">
                  <c:v>6648</c:v>
                </c:pt>
                <c:pt idx="8221">
                  <c:v>6472</c:v>
                </c:pt>
                <c:pt idx="8222">
                  <c:v>6453</c:v>
                </c:pt>
                <c:pt idx="8223">
                  <c:v>6210</c:v>
                </c:pt>
                <c:pt idx="8224">
                  <c:v>6019</c:v>
                </c:pt>
                <c:pt idx="8225">
                  <c:v>5998</c:v>
                </c:pt>
                <c:pt idx="8226">
                  <c:v>6088</c:v>
                </c:pt>
                <c:pt idx="8227">
                  <c:v>6200</c:v>
                </c:pt>
                <c:pt idx="8228">
                  <c:v>6022</c:v>
                </c:pt>
                <c:pt idx="8229">
                  <c:v>5808</c:v>
                </c:pt>
                <c:pt idx="8230">
                  <c:v>6196</c:v>
                </c:pt>
                <c:pt idx="8231">
                  <c:v>6316</c:v>
                </c:pt>
                <c:pt idx="8232">
                  <c:v>5438</c:v>
                </c:pt>
                <c:pt idx="8233">
                  <c:v>5463</c:v>
                </c:pt>
                <c:pt idx="8234">
                  <c:v>4905</c:v>
                </c:pt>
                <c:pt idx="8235">
                  <c:v>4622</c:v>
                </c:pt>
                <c:pt idx="8236">
                  <c:v>4431</c:v>
                </c:pt>
                <c:pt idx="8237">
                  <c:v>4286</c:v>
                </c:pt>
                <c:pt idx="8238">
                  <c:v>4289</c:v>
                </c:pt>
                <c:pt idx="8239">
                  <c:v>4420</c:v>
                </c:pt>
                <c:pt idx="8240">
                  <c:v>4855</c:v>
                </c:pt>
                <c:pt idx="8241">
                  <c:v>4771</c:v>
                </c:pt>
                <c:pt idx="8242">
                  <c:v>4379</c:v>
                </c:pt>
                <c:pt idx="8243">
                  <c:v>4159</c:v>
                </c:pt>
                <c:pt idx="8244">
                  <c:v>4483</c:v>
                </c:pt>
                <c:pt idx="8245">
                  <c:v>4187</c:v>
                </c:pt>
                <c:pt idx="8246">
                  <c:v>3985</c:v>
                </c:pt>
                <c:pt idx="8247">
                  <c:v>3823</c:v>
                </c:pt>
                <c:pt idx="8248">
                  <c:v>3780</c:v>
                </c:pt>
                <c:pt idx="8249">
                  <c:v>3770</c:v>
                </c:pt>
                <c:pt idx="8250">
                  <c:v>3954</c:v>
                </c:pt>
                <c:pt idx="8251">
                  <c:v>4543</c:v>
                </c:pt>
                <c:pt idx="8252">
                  <c:v>4526</c:v>
                </c:pt>
                <c:pt idx="8253">
                  <c:v>4331</c:v>
                </c:pt>
                <c:pt idx="8254">
                  <c:v>4859</c:v>
                </c:pt>
                <c:pt idx="8255">
                  <c:v>5108</c:v>
                </c:pt>
                <c:pt idx="8256">
                  <c:v>4554</c:v>
                </c:pt>
                <c:pt idx="8257">
                  <c:v>4485</c:v>
                </c:pt>
                <c:pt idx="8258">
                  <c:v>4348</c:v>
                </c:pt>
                <c:pt idx="8259">
                  <c:v>4001</c:v>
                </c:pt>
                <c:pt idx="8260">
                  <c:v>3818</c:v>
                </c:pt>
                <c:pt idx="8261">
                  <c:v>3815</c:v>
                </c:pt>
                <c:pt idx="8262">
                  <c:v>3798</c:v>
                </c:pt>
                <c:pt idx="8263">
                  <c:v>3776</c:v>
                </c:pt>
                <c:pt idx="8264">
                  <c:v>3892</c:v>
                </c:pt>
                <c:pt idx="8265">
                  <c:v>3685</c:v>
                </c:pt>
                <c:pt idx="8266">
                  <c:v>3699</c:v>
                </c:pt>
                <c:pt idx="8267">
                  <c:v>3682</c:v>
                </c:pt>
                <c:pt idx="8268">
                  <c:v>3933</c:v>
                </c:pt>
                <c:pt idx="8269">
                  <c:v>3577</c:v>
                </c:pt>
                <c:pt idx="8270">
                  <c:v>3299</c:v>
                </c:pt>
                <c:pt idx="8271">
                  <c:v>3166</c:v>
                </c:pt>
                <c:pt idx="8272">
                  <c:v>3287</c:v>
                </c:pt>
                <c:pt idx="8273">
                  <c:v>3852</c:v>
                </c:pt>
                <c:pt idx="8274">
                  <c:v>4575</c:v>
                </c:pt>
                <c:pt idx="8275">
                  <c:v>5274</c:v>
                </c:pt>
                <c:pt idx="8276">
                  <c:v>5590</c:v>
                </c:pt>
                <c:pt idx="8277">
                  <c:v>5793</c:v>
                </c:pt>
                <c:pt idx="8278">
                  <c:v>6351</c:v>
                </c:pt>
                <c:pt idx="8279">
                  <c:v>6474</c:v>
                </c:pt>
                <c:pt idx="8280">
                  <c:v>5783</c:v>
                </c:pt>
                <c:pt idx="8281">
                  <c:v>5534</c:v>
                </c:pt>
                <c:pt idx="8282">
                  <c:v>5286</c:v>
                </c:pt>
                <c:pt idx="8283">
                  <c:v>4928</c:v>
                </c:pt>
                <c:pt idx="8284">
                  <c:v>4872</c:v>
                </c:pt>
                <c:pt idx="8285">
                  <c:v>5232</c:v>
                </c:pt>
                <c:pt idx="8286">
                  <c:v>5807</c:v>
                </c:pt>
                <c:pt idx="8287">
                  <c:v>6354</c:v>
                </c:pt>
                <c:pt idx="8288">
                  <c:v>6488</c:v>
                </c:pt>
                <c:pt idx="8289">
                  <c:v>6332</c:v>
                </c:pt>
                <c:pt idx="8290">
                  <c:v>5904</c:v>
                </c:pt>
                <c:pt idx="8291">
                  <c:v>5740</c:v>
                </c:pt>
                <c:pt idx="8292">
                  <c:v>5431</c:v>
                </c:pt>
                <c:pt idx="8293">
                  <c:v>5091</c:v>
                </c:pt>
                <c:pt idx="8294">
                  <c:v>5018</c:v>
                </c:pt>
                <c:pt idx="8295">
                  <c:v>4874</c:v>
                </c:pt>
                <c:pt idx="8296">
                  <c:v>4727</c:v>
                </c:pt>
                <c:pt idx="8297">
                  <c:v>4944</c:v>
                </c:pt>
                <c:pt idx="8298">
                  <c:v>5466</c:v>
                </c:pt>
                <c:pt idx="8299">
                  <c:v>6217</c:v>
                </c:pt>
                <c:pt idx="8300">
                  <c:v>6220</c:v>
                </c:pt>
                <c:pt idx="8301">
                  <c:v>6123</c:v>
                </c:pt>
                <c:pt idx="8302">
                  <c:v>6545</c:v>
                </c:pt>
                <c:pt idx="8303">
                  <c:v>6624</c:v>
                </c:pt>
                <c:pt idx="8304">
                  <c:v>6026</c:v>
                </c:pt>
                <c:pt idx="8305">
                  <c:v>5758</c:v>
                </c:pt>
                <c:pt idx="8306">
                  <c:v>5571</c:v>
                </c:pt>
                <c:pt idx="8307">
                  <c:v>5242</c:v>
                </c:pt>
                <c:pt idx="8308">
                  <c:v>5311</c:v>
                </c:pt>
                <c:pt idx="8309">
                  <c:v>5675</c:v>
                </c:pt>
                <c:pt idx="8310">
                  <c:v>6228</c:v>
                </c:pt>
                <c:pt idx="8311">
                  <c:v>6795</c:v>
                </c:pt>
                <c:pt idx="8312">
                  <c:v>6953</c:v>
                </c:pt>
                <c:pt idx="8313">
                  <c:v>6740</c:v>
                </c:pt>
                <c:pt idx="8314">
                  <c:v>6518</c:v>
                </c:pt>
                <c:pt idx="8315">
                  <c:v>6419</c:v>
                </c:pt>
                <c:pt idx="8316">
                  <c:v>6285</c:v>
                </c:pt>
                <c:pt idx="8317">
                  <c:v>6037</c:v>
                </c:pt>
                <c:pt idx="8318">
                  <c:v>5966</c:v>
                </c:pt>
                <c:pt idx="8319">
                  <c:v>5789</c:v>
                </c:pt>
                <c:pt idx="8320">
                  <c:v>5727</c:v>
                </c:pt>
                <c:pt idx="8321">
                  <c:v>5908</c:v>
                </c:pt>
                <c:pt idx="8322">
                  <c:v>6653</c:v>
                </c:pt>
                <c:pt idx="8323">
                  <c:v>6954</c:v>
                </c:pt>
                <c:pt idx="8324">
                  <c:v>6606</c:v>
                </c:pt>
                <c:pt idx="8325">
                  <c:v>6350</c:v>
                </c:pt>
                <c:pt idx="8326">
                  <c:v>6870</c:v>
                </c:pt>
                <c:pt idx="8327">
                  <c:v>7021</c:v>
                </c:pt>
                <c:pt idx="8328">
                  <c:v>6256</c:v>
                </c:pt>
                <c:pt idx="8329">
                  <c:v>5923</c:v>
                </c:pt>
                <c:pt idx="8330">
                  <c:v>5737</c:v>
                </c:pt>
                <c:pt idx="8331">
                  <c:v>5418</c:v>
                </c:pt>
                <c:pt idx="8332">
                  <c:v>5405</c:v>
                </c:pt>
                <c:pt idx="8333">
                  <c:v>5674</c:v>
                </c:pt>
                <c:pt idx="8334">
                  <c:v>6323</c:v>
                </c:pt>
                <c:pt idx="8335">
                  <c:v>6926</c:v>
                </c:pt>
                <c:pt idx="8336">
                  <c:v>6939</c:v>
                </c:pt>
                <c:pt idx="8337">
                  <c:v>6831</c:v>
                </c:pt>
                <c:pt idx="8338">
                  <c:v>6599</c:v>
                </c:pt>
                <c:pt idx="8339">
                  <c:v>6520</c:v>
                </c:pt>
                <c:pt idx="8340">
                  <c:v>6539</c:v>
                </c:pt>
                <c:pt idx="8341">
                  <c:v>6372</c:v>
                </c:pt>
                <c:pt idx="8342">
                  <c:v>6444</c:v>
                </c:pt>
                <c:pt idx="8343">
                  <c:v>6307</c:v>
                </c:pt>
                <c:pt idx="8344">
                  <c:v>6318</c:v>
                </c:pt>
                <c:pt idx="8345">
                  <c:v>6489</c:v>
                </c:pt>
                <c:pt idx="8346">
                  <c:v>6892</c:v>
                </c:pt>
                <c:pt idx="8347">
                  <c:v>7036</c:v>
                </c:pt>
                <c:pt idx="8348">
                  <c:v>6662</c:v>
                </c:pt>
                <c:pt idx="8349">
                  <c:v>6288</c:v>
                </c:pt>
                <c:pt idx="8350">
                  <c:v>6794</c:v>
                </c:pt>
                <c:pt idx="8351">
                  <c:v>6822</c:v>
                </c:pt>
                <c:pt idx="8352">
                  <c:v>6030</c:v>
                </c:pt>
                <c:pt idx="8353">
                  <c:v>5849</c:v>
                </c:pt>
                <c:pt idx="8354">
                  <c:v>5550</c:v>
                </c:pt>
                <c:pt idx="8355">
                  <c:v>5201</c:v>
                </c:pt>
                <c:pt idx="8356">
                  <c:v>5144</c:v>
                </c:pt>
                <c:pt idx="8357">
                  <c:v>5434</c:v>
                </c:pt>
                <c:pt idx="8358">
                  <c:v>5967</c:v>
                </c:pt>
                <c:pt idx="8359">
                  <c:v>6449</c:v>
                </c:pt>
                <c:pt idx="8360">
                  <c:v>6563</c:v>
                </c:pt>
                <c:pt idx="8361">
                  <c:v>6650</c:v>
                </c:pt>
                <c:pt idx="8362">
                  <c:v>6481</c:v>
                </c:pt>
                <c:pt idx="8363">
                  <c:v>6544</c:v>
                </c:pt>
                <c:pt idx="8364">
                  <c:v>6339</c:v>
                </c:pt>
                <c:pt idx="8365">
                  <c:v>6109</c:v>
                </c:pt>
                <c:pt idx="8366">
                  <c:v>6236</c:v>
                </c:pt>
                <c:pt idx="8367">
                  <c:v>6230</c:v>
                </c:pt>
                <c:pt idx="8368">
                  <c:v>6192</c:v>
                </c:pt>
                <c:pt idx="8369">
                  <c:v>6309</c:v>
                </c:pt>
                <c:pt idx="8370">
                  <c:v>6645</c:v>
                </c:pt>
                <c:pt idx="8371">
                  <c:v>6777</c:v>
                </c:pt>
                <c:pt idx="8372">
                  <c:v>6323</c:v>
                </c:pt>
                <c:pt idx="8373">
                  <c:v>6118</c:v>
                </c:pt>
                <c:pt idx="8374">
                  <c:v>6728</c:v>
                </c:pt>
                <c:pt idx="8375">
                  <c:v>6782</c:v>
                </c:pt>
                <c:pt idx="8376">
                  <c:v>6034</c:v>
                </c:pt>
                <c:pt idx="8377">
                  <c:v>5392</c:v>
                </c:pt>
                <c:pt idx="8378">
                  <c:v>4930</c:v>
                </c:pt>
                <c:pt idx="8379">
                  <c:v>4574</c:v>
                </c:pt>
                <c:pt idx="8380">
                  <c:v>4474</c:v>
                </c:pt>
                <c:pt idx="8381">
                  <c:v>4787</c:v>
                </c:pt>
                <c:pt idx="8382">
                  <c:v>5558</c:v>
                </c:pt>
                <c:pt idx="8383">
                  <c:v>6142</c:v>
                </c:pt>
                <c:pt idx="8384">
                  <c:v>6389</c:v>
                </c:pt>
                <c:pt idx="8385">
                  <c:v>6553</c:v>
                </c:pt>
                <c:pt idx="8386">
                  <c:v>7003</c:v>
                </c:pt>
                <c:pt idx="8387">
                  <c:v>6988</c:v>
                </c:pt>
                <c:pt idx="8388">
                  <c:v>7145</c:v>
                </c:pt>
                <c:pt idx="8389">
                  <c:v>6752</c:v>
                </c:pt>
                <c:pt idx="8390">
                  <c:v>6866</c:v>
                </c:pt>
                <c:pt idx="8391">
                  <c:v>6849</c:v>
                </c:pt>
                <c:pt idx="8392">
                  <c:v>6720</c:v>
                </c:pt>
                <c:pt idx="8393">
                  <c:v>6547</c:v>
                </c:pt>
                <c:pt idx="8394">
                  <c:v>6673</c:v>
                </c:pt>
                <c:pt idx="8395">
                  <c:v>6615</c:v>
                </c:pt>
                <c:pt idx="8396">
                  <c:v>6170</c:v>
                </c:pt>
                <c:pt idx="8397">
                  <c:v>5793</c:v>
                </c:pt>
                <c:pt idx="8398">
                  <c:v>5999</c:v>
                </c:pt>
                <c:pt idx="8399">
                  <c:v>5962</c:v>
                </c:pt>
                <c:pt idx="8400">
                  <c:v>5303</c:v>
                </c:pt>
                <c:pt idx="8401">
                  <c:v>5010</c:v>
                </c:pt>
                <c:pt idx="8402">
                  <c:v>4678</c:v>
                </c:pt>
                <c:pt idx="8403">
                  <c:v>4204</c:v>
                </c:pt>
                <c:pt idx="8404">
                  <c:v>3571</c:v>
                </c:pt>
                <c:pt idx="8405">
                  <c:v>3153</c:v>
                </c:pt>
                <c:pt idx="8406">
                  <c:v>2971</c:v>
                </c:pt>
                <c:pt idx="8407">
                  <c:v>2768</c:v>
                </c:pt>
                <c:pt idx="8408">
                  <c:v>2784</c:v>
                </c:pt>
                <c:pt idx="8409">
                  <c:v>3006</c:v>
                </c:pt>
                <c:pt idx="8410">
                  <c:v>3216</c:v>
                </c:pt>
                <c:pt idx="8411">
                  <c:v>3733</c:v>
                </c:pt>
                <c:pt idx="8412">
                  <c:v>4066</c:v>
                </c:pt>
                <c:pt idx="8413">
                  <c:v>3872</c:v>
                </c:pt>
                <c:pt idx="8414">
                  <c:v>3534</c:v>
                </c:pt>
                <c:pt idx="8415">
                  <c:v>3143</c:v>
                </c:pt>
                <c:pt idx="8416">
                  <c:v>2780</c:v>
                </c:pt>
                <c:pt idx="8417">
                  <c:v>2903</c:v>
                </c:pt>
                <c:pt idx="8418">
                  <c:v>3670</c:v>
                </c:pt>
                <c:pt idx="8419">
                  <c:v>4336</c:v>
                </c:pt>
                <c:pt idx="8420">
                  <c:v>4420</c:v>
                </c:pt>
                <c:pt idx="8421">
                  <c:v>4403</c:v>
                </c:pt>
                <c:pt idx="8422">
                  <c:v>4777</c:v>
                </c:pt>
                <c:pt idx="8423">
                  <c:v>4802</c:v>
                </c:pt>
                <c:pt idx="8424">
                  <c:v>4083</c:v>
                </c:pt>
                <c:pt idx="8425">
                  <c:v>3540</c:v>
                </c:pt>
                <c:pt idx="8426">
                  <c:v>3078</c:v>
                </c:pt>
                <c:pt idx="8427">
                  <c:v>2572</c:v>
                </c:pt>
                <c:pt idx="8428">
                  <c:v>2269</c:v>
                </c:pt>
                <c:pt idx="8429">
                  <c:v>1829</c:v>
                </c:pt>
                <c:pt idx="8430">
                  <c:v>2031</c:v>
                </c:pt>
                <c:pt idx="8431">
                  <c:v>1761</c:v>
                </c:pt>
                <c:pt idx="8432">
                  <c:v>1765</c:v>
                </c:pt>
                <c:pt idx="8433">
                  <c:v>1467</c:v>
                </c:pt>
                <c:pt idx="8434">
                  <c:v>1137</c:v>
                </c:pt>
                <c:pt idx="8435">
                  <c:v>1003</c:v>
                </c:pt>
                <c:pt idx="8436">
                  <c:v>1066</c:v>
                </c:pt>
                <c:pt idx="8437">
                  <c:v>636</c:v>
                </c:pt>
                <c:pt idx="8438">
                  <c:v>253</c:v>
                </c:pt>
                <c:pt idx="8439">
                  <c:v>-39</c:v>
                </c:pt>
                <c:pt idx="8440">
                  <c:v>-5</c:v>
                </c:pt>
                <c:pt idx="8441">
                  <c:v>676</c:v>
                </c:pt>
                <c:pt idx="8442">
                  <c:v>1922</c:v>
                </c:pt>
                <c:pt idx="8443">
                  <c:v>3098</c:v>
                </c:pt>
                <c:pt idx="8444">
                  <c:v>3740</c:v>
                </c:pt>
                <c:pt idx="8445">
                  <c:v>3918</c:v>
                </c:pt>
                <c:pt idx="8446">
                  <c:v>4659</c:v>
                </c:pt>
                <c:pt idx="8447">
                  <c:v>5115</c:v>
                </c:pt>
                <c:pt idx="8448">
                  <c:v>4632</c:v>
                </c:pt>
                <c:pt idx="8449">
                  <c:v>4329</c:v>
                </c:pt>
                <c:pt idx="8450">
                  <c:v>4266</c:v>
                </c:pt>
                <c:pt idx="8451">
                  <c:v>4182</c:v>
                </c:pt>
                <c:pt idx="8452">
                  <c:v>4399</c:v>
                </c:pt>
                <c:pt idx="8453">
                  <c:v>4798</c:v>
                </c:pt>
                <c:pt idx="8454">
                  <c:v>5734</c:v>
                </c:pt>
                <c:pt idx="8455">
                  <c:v>6394</c:v>
                </c:pt>
                <c:pt idx="8456">
                  <c:v>6589</c:v>
                </c:pt>
                <c:pt idx="8457">
                  <c:v>6298</c:v>
                </c:pt>
                <c:pt idx="8458">
                  <c:v>6145</c:v>
                </c:pt>
                <c:pt idx="8459">
                  <c:v>5964</c:v>
                </c:pt>
                <c:pt idx="8460">
                  <c:v>5969</c:v>
                </c:pt>
                <c:pt idx="8461">
                  <c:v>5609</c:v>
                </c:pt>
                <c:pt idx="8462">
                  <c:v>5496</c:v>
                </c:pt>
                <c:pt idx="8463">
                  <c:v>5278</c:v>
                </c:pt>
                <c:pt idx="8464">
                  <c:v>5206</c:v>
                </c:pt>
                <c:pt idx="8465">
                  <c:v>5394</c:v>
                </c:pt>
                <c:pt idx="8466">
                  <c:v>6214</c:v>
                </c:pt>
                <c:pt idx="8467">
                  <c:v>6709</c:v>
                </c:pt>
                <c:pt idx="8468">
                  <c:v>6584</c:v>
                </c:pt>
                <c:pt idx="8469">
                  <c:v>6260</c:v>
                </c:pt>
                <c:pt idx="8470">
                  <c:v>6605</c:v>
                </c:pt>
                <c:pt idx="8471">
                  <c:v>6673</c:v>
                </c:pt>
                <c:pt idx="8472">
                  <c:v>6093</c:v>
                </c:pt>
                <c:pt idx="8473">
                  <c:v>5665</c:v>
                </c:pt>
                <c:pt idx="8474">
                  <c:v>5269</c:v>
                </c:pt>
                <c:pt idx="8475">
                  <c:v>4883</c:v>
                </c:pt>
                <c:pt idx="8476">
                  <c:v>4949</c:v>
                </c:pt>
                <c:pt idx="8477">
                  <c:v>5173</c:v>
                </c:pt>
                <c:pt idx="8478">
                  <c:v>5703</c:v>
                </c:pt>
                <c:pt idx="8479">
                  <c:v>6147</c:v>
                </c:pt>
                <c:pt idx="8480">
                  <c:v>6244</c:v>
                </c:pt>
                <c:pt idx="8481">
                  <c:v>5721</c:v>
                </c:pt>
                <c:pt idx="8482">
                  <c:v>5500</c:v>
                </c:pt>
                <c:pt idx="8483">
                  <c:v>5501</c:v>
                </c:pt>
                <c:pt idx="8484">
                  <c:v>5228</c:v>
                </c:pt>
                <c:pt idx="8485">
                  <c:v>4820</c:v>
                </c:pt>
                <c:pt idx="8486">
                  <c:v>4414</c:v>
                </c:pt>
                <c:pt idx="8487">
                  <c:v>4266</c:v>
                </c:pt>
                <c:pt idx="8488">
                  <c:v>4124</c:v>
                </c:pt>
                <c:pt idx="8489">
                  <c:v>4304</c:v>
                </c:pt>
                <c:pt idx="8490">
                  <c:v>4916</c:v>
                </c:pt>
                <c:pt idx="8491">
                  <c:v>5512</c:v>
                </c:pt>
                <c:pt idx="8492">
                  <c:v>5501</c:v>
                </c:pt>
                <c:pt idx="8493">
                  <c:v>5284</c:v>
                </c:pt>
                <c:pt idx="8494">
                  <c:v>5718</c:v>
                </c:pt>
                <c:pt idx="8495">
                  <c:v>5955</c:v>
                </c:pt>
                <c:pt idx="8496">
                  <c:v>5311</c:v>
                </c:pt>
                <c:pt idx="8497">
                  <c:v>4887</c:v>
                </c:pt>
                <c:pt idx="8498">
                  <c:v>4522</c:v>
                </c:pt>
                <c:pt idx="8499">
                  <c:v>4135</c:v>
                </c:pt>
                <c:pt idx="8500">
                  <c:v>4085</c:v>
                </c:pt>
                <c:pt idx="8501">
                  <c:v>4182</c:v>
                </c:pt>
                <c:pt idx="8502">
                  <c:v>4715</c:v>
                </c:pt>
                <c:pt idx="8503">
                  <c:v>5307</c:v>
                </c:pt>
                <c:pt idx="8504">
                  <c:v>5499</c:v>
                </c:pt>
                <c:pt idx="8505">
                  <c:v>5574</c:v>
                </c:pt>
                <c:pt idx="8506">
                  <c:v>5240</c:v>
                </c:pt>
                <c:pt idx="8507">
                  <c:v>5288</c:v>
                </c:pt>
                <c:pt idx="8508">
                  <c:v>5139</c:v>
                </c:pt>
                <c:pt idx="8509">
                  <c:v>4724</c:v>
                </c:pt>
                <c:pt idx="8510">
                  <c:v>4477</c:v>
                </c:pt>
                <c:pt idx="8511">
                  <c:v>4122</c:v>
                </c:pt>
                <c:pt idx="8512">
                  <c:v>3940</c:v>
                </c:pt>
                <c:pt idx="8513">
                  <c:v>3955</c:v>
                </c:pt>
                <c:pt idx="8514">
                  <c:v>4616</c:v>
                </c:pt>
                <c:pt idx="8515">
                  <c:v>5278</c:v>
                </c:pt>
                <c:pt idx="8516">
                  <c:v>5240</c:v>
                </c:pt>
                <c:pt idx="8517">
                  <c:v>5403</c:v>
                </c:pt>
                <c:pt idx="8518">
                  <c:v>5942</c:v>
                </c:pt>
                <c:pt idx="8519">
                  <c:v>6164</c:v>
                </c:pt>
                <c:pt idx="8520">
                  <c:v>5465</c:v>
                </c:pt>
                <c:pt idx="8521">
                  <c:v>5296</c:v>
                </c:pt>
                <c:pt idx="8522">
                  <c:v>5048</c:v>
                </c:pt>
                <c:pt idx="8523">
                  <c:v>4715</c:v>
                </c:pt>
                <c:pt idx="8524">
                  <c:v>4670</c:v>
                </c:pt>
                <c:pt idx="8525">
                  <c:v>4916</c:v>
                </c:pt>
                <c:pt idx="8526">
                  <c:v>5500</c:v>
                </c:pt>
                <c:pt idx="8527">
                  <c:v>6038</c:v>
                </c:pt>
                <c:pt idx="8528">
                  <c:v>5951</c:v>
                </c:pt>
                <c:pt idx="8529">
                  <c:v>5714</c:v>
                </c:pt>
                <c:pt idx="8530">
                  <c:v>5287</c:v>
                </c:pt>
                <c:pt idx="8531">
                  <c:v>5252</c:v>
                </c:pt>
                <c:pt idx="8532">
                  <c:v>5156</c:v>
                </c:pt>
                <c:pt idx="8533">
                  <c:v>4814</c:v>
                </c:pt>
                <c:pt idx="8534">
                  <c:v>4657</c:v>
                </c:pt>
                <c:pt idx="8535">
                  <c:v>4464</c:v>
                </c:pt>
                <c:pt idx="8536">
                  <c:v>4522</c:v>
                </c:pt>
                <c:pt idx="8537">
                  <c:v>4602</c:v>
                </c:pt>
                <c:pt idx="8538">
                  <c:v>5229</c:v>
                </c:pt>
                <c:pt idx="8539">
                  <c:v>6058</c:v>
                </c:pt>
                <c:pt idx="8540">
                  <c:v>6156</c:v>
                </c:pt>
                <c:pt idx="8541">
                  <c:v>6163</c:v>
                </c:pt>
                <c:pt idx="8542">
                  <c:v>6611</c:v>
                </c:pt>
                <c:pt idx="8543">
                  <c:v>6805</c:v>
                </c:pt>
                <c:pt idx="8544">
                  <c:v>6116</c:v>
                </c:pt>
                <c:pt idx="8545">
                  <c:v>5950</c:v>
                </c:pt>
                <c:pt idx="8546">
                  <c:v>5751</c:v>
                </c:pt>
                <c:pt idx="8547">
                  <c:v>5504</c:v>
                </c:pt>
                <c:pt idx="8548">
                  <c:v>5495</c:v>
                </c:pt>
                <c:pt idx="8549">
                  <c:v>5799</c:v>
                </c:pt>
                <c:pt idx="8550">
                  <c:v>6458</c:v>
                </c:pt>
                <c:pt idx="8551">
                  <c:v>6949</c:v>
                </c:pt>
                <c:pt idx="8552">
                  <c:v>6899</c:v>
                </c:pt>
                <c:pt idx="8553">
                  <c:v>6618</c:v>
                </c:pt>
                <c:pt idx="8554">
                  <c:v>6282</c:v>
                </c:pt>
                <c:pt idx="8555">
                  <c:v>6203</c:v>
                </c:pt>
                <c:pt idx="8556">
                  <c:v>6112</c:v>
                </c:pt>
                <c:pt idx="8557">
                  <c:v>5770</c:v>
                </c:pt>
                <c:pt idx="8558">
                  <c:v>5727</c:v>
                </c:pt>
                <c:pt idx="8559">
                  <c:v>5499</c:v>
                </c:pt>
                <c:pt idx="8560">
                  <c:v>5466</c:v>
                </c:pt>
                <c:pt idx="8561">
                  <c:v>5579</c:v>
                </c:pt>
                <c:pt idx="8562">
                  <c:v>6085</c:v>
                </c:pt>
                <c:pt idx="8563">
                  <c:v>6133</c:v>
                </c:pt>
                <c:pt idx="8564">
                  <c:v>5726</c:v>
                </c:pt>
                <c:pt idx="8565">
                  <c:v>5482</c:v>
                </c:pt>
                <c:pt idx="8566">
                  <c:v>5746</c:v>
                </c:pt>
                <c:pt idx="8567">
                  <c:v>5997</c:v>
                </c:pt>
                <c:pt idx="8568">
                  <c:v>5264</c:v>
                </c:pt>
                <c:pt idx="8569">
                  <c:v>5292</c:v>
                </c:pt>
                <c:pt idx="8570">
                  <c:v>5083</c:v>
                </c:pt>
                <c:pt idx="8571">
                  <c:v>4756</c:v>
                </c:pt>
                <c:pt idx="8572">
                  <c:v>4486</c:v>
                </c:pt>
                <c:pt idx="8573">
                  <c:v>4366</c:v>
                </c:pt>
                <c:pt idx="8574">
                  <c:v>4348</c:v>
                </c:pt>
                <c:pt idx="8575">
                  <c:v>4397</c:v>
                </c:pt>
                <c:pt idx="8576">
                  <c:v>4577</c:v>
                </c:pt>
                <c:pt idx="8577">
                  <c:v>4643</c:v>
                </c:pt>
                <c:pt idx="8578">
                  <c:v>4558</c:v>
                </c:pt>
                <c:pt idx="8579">
                  <c:v>4572</c:v>
                </c:pt>
                <c:pt idx="8580">
                  <c:v>4750</c:v>
                </c:pt>
                <c:pt idx="8581">
                  <c:v>4364</c:v>
                </c:pt>
                <c:pt idx="8582">
                  <c:v>4071</c:v>
                </c:pt>
                <c:pt idx="8583">
                  <c:v>3860</c:v>
                </c:pt>
                <c:pt idx="8584">
                  <c:v>3767</c:v>
                </c:pt>
                <c:pt idx="8585">
                  <c:v>4073</c:v>
                </c:pt>
                <c:pt idx="8586">
                  <c:v>4538</c:v>
                </c:pt>
                <c:pt idx="8587">
                  <c:v>4815</c:v>
                </c:pt>
                <c:pt idx="8588">
                  <c:v>4843</c:v>
                </c:pt>
                <c:pt idx="8589">
                  <c:v>4660</c:v>
                </c:pt>
                <c:pt idx="8590">
                  <c:v>5322</c:v>
                </c:pt>
                <c:pt idx="8591">
                  <c:v>5677</c:v>
                </c:pt>
                <c:pt idx="8592">
                  <c:v>5042</c:v>
                </c:pt>
                <c:pt idx="8593">
                  <c:v>4862</c:v>
                </c:pt>
                <c:pt idx="8594">
                  <c:v>4561</c:v>
                </c:pt>
                <c:pt idx="8595">
                  <c:v>4284</c:v>
                </c:pt>
                <c:pt idx="8596">
                  <c:v>4264</c:v>
                </c:pt>
                <c:pt idx="8597">
                  <c:v>4005</c:v>
                </c:pt>
                <c:pt idx="8598">
                  <c:v>3829</c:v>
                </c:pt>
                <c:pt idx="8599">
                  <c:v>3971</c:v>
                </c:pt>
                <c:pt idx="8600">
                  <c:v>4179</c:v>
                </c:pt>
                <c:pt idx="8601">
                  <c:v>4429</c:v>
                </c:pt>
                <c:pt idx="8602">
                  <c:v>4349</c:v>
                </c:pt>
                <c:pt idx="8603">
                  <c:v>4469</c:v>
                </c:pt>
                <c:pt idx="8604">
                  <c:v>4885</c:v>
                </c:pt>
                <c:pt idx="8605">
                  <c:v>4412</c:v>
                </c:pt>
                <c:pt idx="8606">
                  <c:v>4306</c:v>
                </c:pt>
                <c:pt idx="8607">
                  <c:v>3996</c:v>
                </c:pt>
                <c:pt idx="8608">
                  <c:v>3749</c:v>
                </c:pt>
                <c:pt idx="8609">
                  <c:v>3802</c:v>
                </c:pt>
                <c:pt idx="8610">
                  <c:v>4155</c:v>
                </c:pt>
                <c:pt idx="8611">
                  <c:v>4394</c:v>
                </c:pt>
                <c:pt idx="8612">
                  <c:v>4388</c:v>
                </c:pt>
                <c:pt idx="8613">
                  <c:v>4151</c:v>
                </c:pt>
                <c:pt idx="8614">
                  <c:v>4706</c:v>
                </c:pt>
                <c:pt idx="8615">
                  <c:v>4797</c:v>
                </c:pt>
                <c:pt idx="8616">
                  <c:v>4027</c:v>
                </c:pt>
                <c:pt idx="8617">
                  <c:v>3714</c:v>
                </c:pt>
                <c:pt idx="8618">
                  <c:v>3613</c:v>
                </c:pt>
                <c:pt idx="8619">
                  <c:v>3460</c:v>
                </c:pt>
                <c:pt idx="8620">
                  <c:v>3440</c:v>
                </c:pt>
                <c:pt idx="8621">
                  <c:v>3895</c:v>
                </c:pt>
                <c:pt idx="8622">
                  <c:v>4519</c:v>
                </c:pt>
                <c:pt idx="8623">
                  <c:v>5110</c:v>
                </c:pt>
                <c:pt idx="8624">
                  <c:v>5296</c:v>
                </c:pt>
                <c:pt idx="8625">
                  <c:v>5422</c:v>
                </c:pt>
                <c:pt idx="8626">
                  <c:v>5128</c:v>
                </c:pt>
                <c:pt idx="8627">
                  <c:v>5205</c:v>
                </c:pt>
                <c:pt idx="8628">
                  <c:v>5102</c:v>
                </c:pt>
                <c:pt idx="8629">
                  <c:v>4939</c:v>
                </c:pt>
                <c:pt idx="8630">
                  <c:v>4829</c:v>
                </c:pt>
                <c:pt idx="8631">
                  <c:v>4425</c:v>
                </c:pt>
                <c:pt idx="8632">
                  <c:v>4344</c:v>
                </c:pt>
                <c:pt idx="8633">
                  <c:v>4449</c:v>
                </c:pt>
                <c:pt idx="8634">
                  <c:v>5371</c:v>
                </c:pt>
                <c:pt idx="8635">
                  <c:v>5892</c:v>
                </c:pt>
                <c:pt idx="8636">
                  <c:v>5815</c:v>
                </c:pt>
                <c:pt idx="8637">
                  <c:v>5661</c:v>
                </c:pt>
                <c:pt idx="8638">
                  <c:v>6033</c:v>
                </c:pt>
                <c:pt idx="8639">
                  <c:v>6220</c:v>
                </c:pt>
                <c:pt idx="8640">
                  <c:v>5448</c:v>
                </c:pt>
                <c:pt idx="8641">
                  <c:v>4813</c:v>
                </c:pt>
                <c:pt idx="8642">
                  <c:v>4445</c:v>
                </c:pt>
                <c:pt idx="8643">
                  <c:v>4232</c:v>
                </c:pt>
                <c:pt idx="8644">
                  <c:v>4347</c:v>
                </c:pt>
                <c:pt idx="8645">
                  <c:v>4774</c:v>
                </c:pt>
                <c:pt idx="8646">
                  <c:v>5531</c:v>
                </c:pt>
                <c:pt idx="8647">
                  <c:v>6336</c:v>
                </c:pt>
                <c:pt idx="8648">
                  <c:v>6558</c:v>
                </c:pt>
                <c:pt idx="8649">
                  <c:v>6601</c:v>
                </c:pt>
                <c:pt idx="8650">
                  <c:v>6470</c:v>
                </c:pt>
                <c:pt idx="8651">
                  <c:v>6516</c:v>
                </c:pt>
                <c:pt idx="8652">
                  <c:v>6325</c:v>
                </c:pt>
                <c:pt idx="8653">
                  <c:v>6010</c:v>
                </c:pt>
                <c:pt idx="8654">
                  <c:v>5825</c:v>
                </c:pt>
                <c:pt idx="8655">
                  <c:v>5580</c:v>
                </c:pt>
                <c:pt idx="8656">
                  <c:v>5654</c:v>
                </c:pt>
                <c:pt idx="8657">
                  <c:v>5815</c:v>
                </c:pt>
                <c:pt idx="8658">
                  <c:v>6519</c:v>
                </c:pt>
                <c:pt idx="8659">
                  <c:v>7000</c:v>
                </c:pt>
                <c:pt idx="8660">
                  <c:v>6792</c:v>
                </c:pt>
                <c:pt idx="8661">
                  <c:v>6535</c:v>
                </c:pt>
                <c:pt idx="8662">
                  <c:v>6961</c:v>
                </c:pt>
                <c:pt idx="8663">
                  <c:v>7162</c:v>
                </c:pt>
                <c:pt idx="8664">
                  <c:v>6519</c:v>
                </c:pt>
                <c:pt idx="8665">
                  <c:v>6073</c:v>
                </c:pt>
                <c:pt idx="8666">
                  <c:v>5790</c:v>
                </c:pt>
                <c:pt idx="8667">
                  <c:v>5412</c:v>
                </c:pt>
                <c:pt idx="8668">
                  <c:v>5337</c:v>
                </c:pt>
                <c:pt idx="8669">
                  <c:v>5565</c:v>
                </c:pt>
                <c:pt idx="8670">
                  <c:v>6124</c:v>
                </c:pt>
                <c:pt idx="8671">
                  <c:v>6703</c:v>
                </c:pt>
                <c:pt idx="8672">
                  <c:v>6960</c:v>
                </c:pt>
                <c:pt idx="8673">
                  <c:v>6880</c:v>
                </c:pt>
                <c:pt idx="8674">
                  <c:v>6455</c:v>
                </c:pt>
                <c:pt idx="8675">
                  <c:v>6488</c:v>
                </c:pt>
                <c:pt idx="8676">
                  <c:v>6455</c:v>
                </c:pt>
                <c:pt idx="8677">
                  <c:v>6037</c:v>
                </c:pt>
                <c:pt idx="8678">
                  <c:v>5971</c:v>
                </c:pt>
                <c:pt idx="8679">
                  <c:v>5707</c:v>
                </c:pt>
                <c:pt idx="8680">
                  <c:v>5535</c:v>
                </c:pt>
                <c:pt idx="8681">
                  <c:v>5787</c:v>
                </c:pt>
                <c:pt idx="8682">
                  <c:v>6462</c:v>
                </c:pt>
                <c:pt idx="8683">
                  <c:v>6837</c:v>
                </c:pt>
                <c:pt idx="8684">
                  <c:v>6761</c:v>
                </c:pt>
                <c:pt idx="8685">
                  <c:v>6600</c:v>
                </c:pt>
                <c:pt idx="8686">
                  <c:v>7077</c:v>
                </c:pt>
                <c:pt idx="8687">
                  <c:v>7244</c:v>
                </c:pt>
                <c:pt idx="8688">
                  <c:v>6619</c:v>
                </c:pt>
                <c:pt idx="8689">
                  <c:v>6317</c:v>
                </c:pt>
                <c:pt idx="8690">
                  <c:v>6030</c:v>
                </c:pt>
                <c:pt idx="8691">
                  <c:v>5693</c:v>
                </c:pt>
                <c:pt idx="8692">
                  <c:v>5591</c:v>
                </c:pt>
                <c:pt idx="8693">
                  <c:v>5872</c:v>
                </c:pt>
                <c:pt idx="8694">
                  <c:v>6488</c:v>
                </c:pt>
                <c:pt idx="8695">
                  <c:v>7071</c:v>
                </c:pt>
                <c:pt idx="8696">
                  <c:v>7052</c:v>
                </c:pt>
                <c:pt idx="8697">
                  <c:v>6765</c:v>
                </c:pt>
                <c:pt idx="8698">
                  <c:v>6275</c:v>
                </c:pt>
                <c:pt idx="8699">
                  <c:v>6107</c:v>
                </c:pt>
                <c:pt idx="8700">
                  <c:v>5781</c:v>
                </c:pt>
                <c:pt idx="8701">
                  <c:v>5292</c:v>
                </c:pt>
                <c:pt idx="8702">
                  <c:v>5024</c:v>
                </c:pt>
                <c:pt idx="8703">
                  <c:v>4660</c:v>
                </c:pt>
                <c:pt idx="8704">
                  <c:v>4654</c:v>
                </c:pt>
                <c:pt idx="8705">
                  <c:v>4847</c:v>
                </c:pt>
                <c:pt idx="8706">
                  <c:v>5614</c:v>
                </c:pt>
                <c:pt idx="8707">
                  <c:v>6275</c:v>
                </c:pt>
                <c:pt idx="8708">
                  <c:v>6305</c:v>
                </c:pt>
                <c:pt idx="8709">
                  <c:v>6128</c:v>
                </c:pt>
                <c:pt idx="8710">
                  <c:v>6660</c:v>
                </c:pt>
                <c:pt idx="8711">
                  <c:v>6626</c:v>
                </c:pt>
                <c:pt idx="8712">
                  <c:v>5997</c:v>
                </c:pt>
                <c:pt idx="8713">
                  <c:v>5646</c:v>
                </c:pt>
                <c:pt idx="8714">
                  <c:v>5331</c:v>
                </c:pt>
                <c:pt idx="8715">
                  <c:v>4950</c:v>
                </c:pt>
                <c:pt idx="8716">
                  <c:v>4853</c:v>
                </c:pt>
                <c:pt idx="8717">
                  <c:v>5085</c:v>
                </c:pt>
                <c:pt idx="8718">
                  <c:v>5528</c:v>
                </c:pt>
                <c:pt idx="8719">
                  <c:v>5897</c:v>
                </c:pt>
                <c:pt idx="8720">
                  <c:v>6110</c:v>
                </c:pt>
                <c:pt idx="8721">
                  <c:v>5867</c:v>
                </c:pt>
                <c:pt idx="8722">
                  <c:v>5577</c:v>
                </c:pt>
                <c:pt idx="8723">
                  <c:v>5308</c:v>
                </c:pt>
                <c:pt idx="8724">
                  <c:v>4840</c:v>
                </c:pt>
                <c:pt idx="8725">
                  <c:v>4435</c:v>
                </c:pt>
                <c:pt idx="8726">
                  <c:v>4200</c:v>
                </c:pt>
                <c:pt idx="8727">
                  <c:v>3986</c:v>
                </c:pt>
                <c:pt idx="8728">
                  <c:v>3721</c:v>
                </c:pt>
                <c:pt idx="8729">
                  <c:v>3976</c:v>
                </c:pt>
                <c:pt idx="8730">
                  <c:v>4708</c:v>
                </c:pt>
                <c:pt idx="8731">
                  <c:v>5312</c:v>
                </c:pt>
                <c:pt idx="8732">
                  <c:v>5506</c:v>
                </c:pt>
                <c:pt idx="8733">
                  <c:v>5637</c:v>
                </c:pt>
                <c:pt idx="8734">
                  <c:v>6222</c:v>
                </c:pt>
                <c:pt idx="8735">
                  <c:v>6395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EEA-4874-AA31-FB2467DA84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93753008"/>
        <c:axId val="493750056"/>
      </c:barChart>
      <c:catAx>
        <c:axId val="4937530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493750056"/>
        <c:crosses val="autoZero"/>
        <c:auto val="1"/>
        <c:lblAlgn val="ctr"/>
        <c:lblOffset val="100"/>
        <c:noMultiLvlLbl val="0"/>
      </c:catAx>
      <c:valAx>
        <c:axId val="493750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4937530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FR"/>
              <a:t>Niveau de remplissage du stockage gaz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Lit>
              <c:ptCount val="365"/>
              <c:pt idx="0">
                <c:v> 2017-07-01</c:v>
              </c:pt>
              <c:pt idx="1">
                <c:v> 2017-07-02 </c:v>
              </c:pt>
              <c:pt idx="2">
                <c:v> 2017-07-03 </c:v>
              </c:pt>
              <c:pt idx="3">
                <c:v> 2017-07-04 </c:v>
              </c:pt>
              <c:pt idx="4">
                <c:v> 2017-07-05 </c:v>
              </c:pt>
              <c:pt idx="5">
                <c:v> 2017-07-06 </c:v>
              </c:pt>
              <c:pt idx="6">
                <c:v> 2017-07-07 </c:v>
              </c:pt>
              <c:pt idx="7">
                <c:v> 2017-07-08 </c:v>
              </c:pt>
              <c:pt idx="8">
                <c:v> 2017-07-09 </c:v>
              </c:pt>
              <c:pt idx="9">
                <c:v> 2017-07-10 </c:v>
              </c:pt>
              <c:pt idx="10">
                <c:v> 2017-07-11 </c:v>
              </c:pt>
              <c:pt idx="11">
                <c:v> 2017-07-12 </c:v>
              </c:pt>
              <c:pt idx="12">
                <c:v> 2017-07-13 </c:v>
              </c:pt>
              <c:pt idx="13">
                <c:v> 2017-07-14 </c:v>
              </c:pt>
              <c:pt idx="14">
                <c:v> 2017-07-15 </c:v>
              </c:pt>
              <c:pt idx="15">
                <c:v> 2017-07-16 </c:v>
              </c:pt>
              <c:pt idx="16">
                <c:v> 2017-07-17 </c:v>
              </c:pt>
              <c:pt idx="17">
                <c:v> 2017-07-18 </c:v>
              </c:pt>
              <c:pt idx="18">
                <c:v> 2017-07-19 </c:v>
              </c:pt>
              <c:pt idx="19">
                <c:v> 2017-07-20 </c:v>
              </c:pt>
              <c:pt idx="20">
                <c:v> 2017-07-21 </c:v>
              </c:pt>
              <c:pt idx="21">
                <c:v> 2017-07-22 </c:v>
              </c:pt>
              <c:pt idx="22">
                <c:v> 2017-07-23 </c:v>
              </c:pt>
              <c:pt idx="23">
                <c:v> 2017-07-24 </c:v>
              </c:pt>
              <c:pt idx="24">
                <c:v> 2017-07-25 </c:v>
              </c:pt>
              <c:pt idx="25">
                <c:v> 2017-07-26 </c:v>
              </c:pt>
              <c:pt idx="26">
                <c:v> 2017-07-27 </c:v>
              </c:pt>
              <c:pt idx="27">
                <c:v> 2017-07-28 </c:v>
              </c:pt>
              <c:pt idx="28">
                <c:v> 2017-07-29 </c:v>
              </c:pt>
              <c:pt idx="29">
                <c:v> 2017-07-30 </c:v>
              </c:pt>
              <c:pt idx="30">
                <c:v> 2017-07-31 </c:v>
              </c:pt>
              <c:pt idx="31">
                <c:v> 2017-08-01 </c:v>
              </c:pt>
              <c:pt idx="32">
                <c:v> 2017-08-02 </c:v>
              </c:pt>
              <c:pt idx="33">
                <c:v> 2017-08-03 </c:v>
              </c:pt>
              <c:pt idx="34">
                <c:v> 2017-08-04 </c:v>
              </c:pt>
              <c:pt idx="35">
                <c:v> 2017-08-05 </c:v>
              </c:pt>
              <c:pt idx="36">
                <c:v> 2017-08-06 </c:v>
              </c:pt>
              <c:pt idx="37">
                <c:v> 2017-08-07 </c:v>
              </c:pt>
              <c:pt idx="38">
                <c:v> 2017-08-08 </c:v>
              </c:pt>
              <c:pt idx="39">
                <c:v> 2017-08-09 </c:v>
              </c:pt>
              <c:pt idx="40">
                <c:v> 2017-08-10 </c:v>
              </c:pt>
              <c:pt idx="41">
                <c:v> 2017-08-11 </c:v>
              </c:pt>
              <c:pt idx="42">
                <c:v> 2017-08-12 </c:v>
              </c:pt>
              <c:pt idx="43">
                <c:v> 2017-08-13 </c:v>
              </c:pt>
              <c:pt idx="44">
                <c:v> 2017-08-14 </c:v>
              </c:pt>
              <c:pt idx="45">
                <c:v> 2017-08-15 </c:v>
              </c:pt>
              <c:pt idx="46">
                <c:v> 2017-08-16 </c:v>
              </c:pt>
              <c:pt idx="47">
                <c:v> 2017-08-17 </c:v>
              </c:pt>
              <c:pt idx="48">
                <c:v> 2017-08-18 </c:v>
              </c:pt>
              <c:pt idx="49">
                <c:v> 2017-08-19 </c:v>
              </c:pt>
              <c:pt idx="50">
                <c:v> 2017-08-20 </c:v>
              </c:pt>
              <c:pt idx="51">
                <c:v> 2017-08-21 </c:v>
              </c:pt>
              <c:pt idx="52">
                <c:v> 2017-08-22 </c:v>
              </c:pt>
              <c:pt idx="53">
                <c:v> 2017-08-23 </c:v>
              </c:pt>
              <c:pt idx="54">
                <c:v> 2017-08-24 </c:v>
              </c:pt>
              <c:pt idx="55">
                <c:v> 2017-08-25 </c:v>
              </c:pt>
              <c:pt idx="56">
                <c:v> 2017-08-26 </c:v>
              </c:pt>
              <c:pt idx="57">
                <c:v> 2017-08-27 </c:v>
              </c:pt>
              <c:pt idx="58">
                <c:v> 2017-08-28 </c:v>
              </c:pt>
              <c:pt idx="59">
                <c:v> 2017-08-29 </c:v>
              </c:pt>
              <c:pt idx="60">
                <c:v> 2017-08-30 </c:v>
              </c:pt>
              <c:pt idx="61">
                <c:v> 2017-08-31 </c:v>
              </c:pt>
              <c:pt idx="62">
                <c:v> 2017-09-01 </c:v>
              </c:pt>
              <c:pt idx="63">
                <c:v> 2017-09-02 </c:v>
              </c:pt>
              <c:pt idx="64">
                <c:v> 2017-09-03 </c:v>
              </c:pt>
              <c:pt idx="65">
                <c:v> 2017-09-04 </c:v>
              </c:pt>
              <c:pt idx="66">
                <c:v> 2017-09-05 </c:v>
              </c:pt>
              <c:pt idx="67">
                <c:v> 2017-09-06 </c:v>
              </c:pt>
              <c:pt idx="68">
                <c:v> 2017-09-07 </c:v>
              </c:pt>
              <c:pt idx="69">
                <c:v> 2017-09-08 </c:v>
              </c:pt>
              <c:pt idx="70">
                <c:v> 2017-09-09 </c:v>
              </c:pt>
              <c:pt idx="71">
                <c:v> 2017-09-10 </c:v>
              </c:pt>
              <c:pt idx="72">
                <c:v> 2017-09-11 </c:v>
              </c:pt>
              <c:pt idx="73">
                <c:v> 2017-09-12 </c:v>
              </c:pt>
              <c:pt idx="74">
                <c:v> 2017-09-13 </c:v>
              </c:pt>
              <c:pt idx="75">
                <c:v> 2017-09-14 </c:v>
              </c:pt>
              <c:pt idx="76">
                <c:v> 2017-09-15 </c:v>
              </c:pt>
              <c:pt idx="77">
                <c:v> 2017-09-16 </c:v>
              </c:pt>
              <c:pt idx="78">
                <c:v> 2017-09-17 </c:v>
              </c:pt>
              <c:pt idx="79">
                <c:v> 2017-09-18 </c:v>
              </c:pt>
              <c:pt idx="80">
                <c:v> 2017-09-19 </c:v>
              </c:pt>
              <c:pt idx="81">
                <c:v> 2017-09-20 </c:v>
              </c:pt>
              <c:pt idx="82">
                <c:v> 2017-09-21 </c:v>
              </c:pt>
              <c:pt idx="83">
                <c:v> 2017-09-22 </c:v>
              </c:pt>
              <c:pt idx="84">
                <c:v> 2017-09-23 </c:v>
              </c:pt>
              <c:pt idx="85">
                <c:v> 2017-09-24 </c:v>
              </c:pt>
              <c:pt idx="86">
                <c:v> 2017-09-25 </c:v>
              </c:pt>
              <c:pt idx="87">
                <c:v> 2017-09-26 </c:v>
              </c:pt>
              <c:pt idx="88">
                <c:v> 2017-09-27 </c:v>
              </c:pt>
              <c:pt idx="89">
                <c:v> 2017-09-28 </c:v>
              </c:pt>
              <c:pt idx="90">
                <c:v> 2017-09-29 </c:v>
              </c:pt>
              <c:pt idx="91">
                <c:v> 2017-09-30 </c:v>
              </c:pt>
              <c:pt idx="92">
                <c:v> 2017-10-01 </c:v>
              </c:pt>
              <c:pt idx="93">
                <c:v> 2017-10-02 </c:v>
              </c:pt>
              <c:pt idx="94">
                <c:v> 2017-10-03 </c:v>
              </c:pt>
              <c:pt idx="95">
                <c:v> 2017-10-04 </c:v>
              </c:pt>
              <c:pt idx="96">
                <c:v> 2017-10-05 </c:v>
              </c:pt>
              <c:pt idx="97">
                <c:v> 2017-10-06 </c:v>
              </c:pt>
              <c:pt idx="98">
                <c:v> 2017-10-07 </c:v>
              </c:pt>
              <c:pt idx="99">
                <c:v> 2017-10-08 </c:v>
              </c:pt>
              <c:pt idx="100">
                <c:v> 2017-10-09 </c:v>
              </c:pt>
              <c:pt idx="101">
                <c:v> 2017-10-10 </c:v>
              </c:pt>
              <c:pt idx="102">
                <c:v> 2017-10-11 </c:v>
              </c:pt>
              <c:pt idx="103">
                <c:v> 2017-10-12 </c:v>
              </c:pt>
              <c:pt idx="104">
                <c:v> 2017-10-13 </c:v>
              </c:pt>
              <c:pt idx="105">
                <c:v> 2017-10-14 </c:v>
              </c:pt>
              <c:pt idx="106">
                <c:v> 2017-10-15 </c:v>
              </c:pt>
              <c:pt idx="107">
                <c:v> 2017-10-16 </c:v>
              </c:pt>
              <c:pt idx="108">
                <c:v> 2017-10-17 </c:v>
              </c:pt>
              <c:pt idx="109">
                <c:v> 2017-10-18 </c:v>
              </c:pt>
              <c:pt idx="110">
                <c:v> 2017-10-19 </c:v>
              </c:pt>
              <c:pt idx="111">
                <c:v> 2017-10-20 </c:v>
              </c:pt>
              <c:pt idx="112">
                <c:v> 2017-10-21 </c:v>
              </c:pt>
              <c:pt idx="113">
                <c:v> 2017-10-22 </c:v>
              </c:pt>
              <c:pt idx="114">
                <c:v> 2017-10-23 </c:v>
              </c:pt>
              <c:pt idx="115">
                <c:v> 2017-10-24 </c:v>
              </c:pt>
              <c:pt idx="116">
                <c:v> 2017-10-25 </c:v>
              </c:pt>
              <c:pt idx="117">
                <c:v> 2017-10-26 </c:v>
              </c:pt>
              <c:pt idx="118">
                <c:v> 2017-10-27 </c:v>
              </c:pt>
              <c:pt idx="119">
                <c:v> 2017-10-28 </c:v>
              </c:pt>
              <c:pt idx="120">
                <c:v> 2017-10-29 </c:v>
              </c:pt>
              <c:pt idx="121">
                <c:v> 2017-10-30 </c:v>
              </c:pt>
              <c:pt idx="122">
                <c:v> 2017-10-31 </c:v>
              </c:pt>
              <c:pt idx="123">
                <c:v> 2017-11-01 </c:v>
              </c:pt>
              <c:pt idx="124">
                <c:v> 2017-11-02 </c:v>
              </c:pt>
              <c:pt idx="125">
                <c:v> 2017-11-03 </c:v>
              </c:pt>
              <c:pt idx="126">
                <c:v> 2017-11-04 </c:v>
              </c:pt>
              <c:pt idx="127">
                <c:v> 2017-11-05 </c:v>
              </c:pt>
              <c:pt idx="128">
                <c:v> 2017-11-06 </c:v>
              </c:pt>
              <c:pt idx="129">
                <c:v> 2017-11-07 </c:v>
              </c:pt>
              <c:pt idx="130">
                <c:v> 2017-11-08 </c:v>
              </c:pt>
              <c:pt idx="131">
                <c:v> 2017-11-09 </c:v>
              </c:pt>
              <c:pt idx="132">
                <c:v> 2017-11-10 </c:v>
              </c:pt>
              <c:pt idx="133">
                <c:v> 2017-11-11 </c:v>
              </c:pt>
              <c:pt idx="134">
                <c:v> 2017-11-12 </c:v>
              </c:pt>
              <c:pt idx="135">
                <c:v> 2017-11-13 </c:v>
              </c:pt>
              <c:pt idx="136">
                <c:v> 2017-11-14 </c:v>
              </c:pt>
              <c:pt idx="137">
                <c:v> 2017-11-15 </c:v>
              </c:pt>
              <c:pt idx="138">
                <c:v> 2017-11-16 </c:v>
              </c:pt>
              <c:pt idx="139">
                <c:v> 2017-11-17 </c:v>
              </c:pt>
              <c:pt idx="140">
                <c:v> 2017-11-18 </c:v>
              </c:pt>
              <c:pt idx="141">
                <c:v> 2017-11-19 </c:v>
              </c:pt>
              <c:pt idx="142">
                <c:v> 2017-11-20 </c:v>
              </c:pt>
              <c:pt idx="143">
                <c:v> 2017-11-21 </c:v>
              </c:pt>
              <c:pt idx="144">
                <c:v> 2017-11-22 </c:v>
              </c:pt>
              <c:pt idx="145">
                <c:v> 2017-11-23 </c:v>
              </c:pt>
              <c:pt idx="146">
                <c:v> 2017-11-24 </c:v>
              </c:pt>
              <c:pt idx="147">
                <c:v> 2017-11-25 </c:v>
              </c:pt>
              <c:pt idx="148">
                <c:v> 2017-11-26 </c:v>
              </c:pt>
              <c:pt idx="149">
                <c:v> 2017-11-27 </c:v>
              </c:pt>
              <c:pt idx="150">
                <c:v> 2017-11-28 </c:v>
              </c:pt>
              <c:pt idx="151">
                <c:v> 2017-11-29 </c:v>
              </c:pt>
              <c:pt idx="152">
                <c:v> 2017-11-30 </c:v>
              </c:pt>
              <c:pt idx="153">
                <c:v> 2017-12-01 </c:v>
              </c:pt>
              <c:pt idx="154">
                <c:v> 2017-12-02 </c:v>
              </c:pt>
              <c:pt idx="155">
                <c:v> 2017-12-03 </c:v>
              </c:pt>
              <c:pt idx="156">
                <c:v> 2017-12-04 </c:v>
              </c:pt>
              <c:pt idx="157">
                <c:v> 2017-12-05 </c:v>
              </c:pt>
              <c:pt idx="158">
                <c:v> 2017-12-06 </c:v>
              </c:pt>
              <c:pt idx="159">
                <c:v> 2017-12-07 </c:v>
              </c:pt>
              <c:pt idx="160">
                <c:v> 2017-12-08 </c:v>
              </c:pt>
              <c:pt idx="161">
                <c:v> 2017-12-09 </c:v>
              </c:pt>
              <c:pt idx="162">
                <c:v> 2017-12-10 </c:v>
              </c:pt>
              <c:pt idx="163">
                <c:v> 2017-12-11 </c:v>
              </c:pt>
              <c:pt idx="164">
                <c:v> 2017-12-12 </c:v>
              </c:pt>
              <c:pt idx="165">
                <c:v> 2017-12-13 </c:v>
              </c:pt>
              <c:pt idx="166">
                <c:v> 2017-12-14 </c:v>
              </c:pt>
              <c:pt idx="167">
                <c:v> 2017-12-15 </c:v>
              </c:pt>
              <c:pt idx="168">
                <c:v> 2017-12-16 </c:v>
              </c:pt>
              <c:pt idx="169">
                <c:v> 2017-12-17 </c:v>
              </c:pt>
              <c:pt idx="170">
                <c:v> 2017-12-18 </c:v>
              </c:pt>
              <c:pt idx="171">
                <c:v> 2017-12-19 </c:v>
              </c:pt>
              <c:pt idx="172">
                <c:v> 2017-12-20 </c:v>
              </c:pt>
              <c:pt idx="173">
                <c:v> 2017-12-21 </c:v>
              </c:pt>
              <c:pt idx="174">
                <c:v> 2017-12-22 </c:v>
              </c:pt>
              <c:pt idx="175">
                <c:v> 2017-12-23 </c:v>
              </c:pt>
              <c:pt idx="176">
                <c:v> 2017-12-24 </c:v>
              </c:pt>
              <c:pt idx="177">
                <c:v> 2017-12-25 </c:v>
              </c:pt>
              <c:pt idx="178">
                <c:v> 2017-12-26 </c:v>
              </c:pt>
              <c:pt idx="179">
                <c:v> 2017-12-27 </c:v>
              </c:pt>
              <c:pt idx="180">
                <c:v> 2017-12-28 </c:v>
              </c:pt>
              <c:pt idx="181">
                <c:v> 2017-12-29 </c:v>
              </c:pt>
              <c:pt idx="182">
                <c:v> 2017-12-30 </c:v>
              </c:pt>
              <c:pt idx="183">
                <c:v> 2017-12-31 </c:v>
              </c:pt>
              <c:pt idx="184">
                <c:v> 2018-01-01 </c:v>
              </c:pt>
              <c:pt idx="185">
                <c:v> 2018-01-02 </c:v>
              </c:pt>
              <c:pt idx="186">
                <c:v> 2018-01-03 </c:v>
              </c:pt>
              <c:pt idx="187">
                <c:v> 2018-01-04 </c:v>
              </c:pt>
              <c:pt idx="188">
                <c:v> 2018-01-05 </c:v>
              </c:pt>
              <c:pt idx="189">
                <c:v> 2018-01-06 </c:v>
              </c:pt>
              <c:pt idx="190">
                <c:v> 2018-01-07 </c:v>
              </c:pt>
              <c:pt idx="191">
                <c:v> 2018-01-08 </c:v>
              </c:pt>
              <c:pt idx="192">
                <c:v> 2018-01-09 </c:v>
              </c:pt>
              <c:pt idx="193">
                <c:v> 2018-01-10 </c:v>
              </c:pt>
              <c:pt idx="194">
                <c:v> 2018-01-11 </c:v>
              </c:pt>
              <c:pt idx="195">
                <c:v> 2018-01-12 </c:v>
              </c:pt>
              <c:pt idx="196">
                <c:v> 2018-01-13 </c:v>
              </c:pt>
              <c:pt idx="197">
                <c:v> 2018-01-14 </c:v>
              </c:pt>
              <c:pt idx="198">
                <c:v> 2018-01-15 </c:v>
              </c:pt>
              <c:pt idx="199">
                <c:v> 2018-01-16 </c:v>
              </c:pt>
              <c:pt idx="200">
                <c:v> 2018-01-17 </c:v>
              </c:pt>
              <c:pt idx="201">
                <c:v> 2018-01-18 </c:v>
              </c:pt>
              <c:pt idx="202">
                <c:v> 2018-01-19 </c:v>
              </c:pt>
              <c:pt idx="203">
                <c:v> 2018-01-20 </c:v>
              </c:pt>
              <c:pt idx="204">
                <c:v> 2018-01-21 </c:v>
              </c:pt>
              <c:pt idx="205">
                <c:v> 2018-01-22 </c:v>
              </c:pt>
              <c:pt idx="206">
                <c:v> 2018-01-23 </c:v>
              </c:pt>
              <c:pt idx="207">
                <c:v> 2018-01-24 </c:v>
              </c:pt>
              <c:pt idx="208">
                <c:v> 2018-01-25 </c:v>
              </c:pt>
              <c:pt idx="209">
                <c:v> 2018-01-26 </c:v>
              </c:pt>
              <c:pt idx="210">
                <c:v> 2018-01-27 </c:v>
              </c:pt>
              <c:pt idx="211">
                <c:v> 2018-01-28 </c:v>
              </c:pt>
              <c:pt idx="212">
                <c:v> 2018-01-29 </c:v>
              </c:pt>
              <c:pt idx="213">
                <c:v> 2018-01-30 </c:v>
              </c:pt>
              <c:pt idx="214">
                <c:v> 2018-01-31 </c:v>
              </c:pt>
              <c:pt idx="215">
                <c:v> 2018-02-01 </c:v>
              </c:pt>
              <c:pt idx="216">
                <c:v> 2018-02-02 </c:v>
              </c:pt>
              <c:pt idx="217">
                <c:v> 2018-02-03 </c:v>
              </c:pt>
              <c:pt idx="218">
                <c:v> 2018-02-04 </c:v>
              </c:pt>
              <c:pt idx="219">
                <c:v> 2018-02-05 </c:v>
              </c:pt>
              <c:pt idx="220">
                <c:v> 2018-02-06 </c:v>
              </c:pt>
              <c:pt idx="221">
                <c:v> 2018-02-07 </c:v>
              </c:pt>
              <c:pt idx="222">
                <c:v> 2018-02-08 </c:v>
              </c:pt>
              <c:pt idx="223">
                <c:v> 2018-02-09 </c:v>
              </c:pt>
              <c:pt idx="224">
                <c:v> 2018-02-10 </c:v>
              </c:pt>
              <c:pt idx="225">
                <c:v> 2018-02-11 </c:v>
              </c:pt>
              <c:pt idx="226">
                <c:v> 2018-02-12 </c:v>
              </c:pt>
              <c:pt idx="227">
                <c:v> 2018-02-13 </c:v>
              </c:pt>
              <c:pt idx="228">
                <c:v> 2018-02-14 </c:v>
              </c:pt>
              <c:pt idx="229">
                <c:v> 2018-02-15 </c:v>
              </c:pt>
              <c:pt idx="230">
                <c:v> 2018-02-16 </c:v>
              </c:pt>
              <c:pt idx="231">
                <c:v> 2018-02-17 </c:v>
              </c:pt>
              <c:pt idx="232">
                <c:v> 2018-02-18 </c:v>
              </c:pt>
              <c:pt idx="233">
                <c:v> 2018-02-19 </c:v>
              </c:pt>
              <c:pt idx="234">
                <c:v> 2018-02-20 </c:v>
              </c:pt>
              <c:pt idx="235">
                <c:v> 2018-02-21 </c:v>
              </c:pt>
              <c:pt idx="236">
                <c:v> 2018-02-22 </c:v>
              </c:pt>
              <c:pt idx="237">
                <c:v> 2018-02-23 </c:v>
              </c:pt>
              <c:pt idx="238">
                <c:v> 2018-02-24 </c:v>
              </c:pt>
              <c:pt idx="239">
                <c:v> 2018-02-25 </c:v>
              </c:pt>
              <c:pt idx="240">
                <c:v> 2018-02-26 </c:v>
              </c:pt>
              <c:pt idx="241">
                <c:v> 2018-02-27 </c:v>
              </c:pt>
              <c:pt idx="242">
                <c:v> 2018-02-28 </c:v>
              </c:pt>
              <c:pt idx="243">
                <c:v> 2018-03-01 </c:v>
              </c:pt>
              <c:pt idx="244">
                <c:v> 2018-03-02 </c:v>
              </c:pt>
              <c:pt idx="245">
                <c:v> 2018-03-03 </c:v>
              </c:pt>
              <c:pt idx="246">
                <c:v> 2018-03-04 </c:v>
              </c:pt>
              <c:pt idx="247">
                <c:v> 2018-03-05 </c:v>
              </c:pt>
              <c:pt idx="248">
                <c:v> 2018-03-06 </c:v>
              </c:pt>
              <c:pt idx="249">
                <c:v> 2018-03-07 </c:v>
              </c:pt>
              <c:pt idx="250">
                <c:v> 2018-03-08 </c:v>
              </c:pt>
              <c:pt idx="251">
                <c:v> 2018-03-09 </c:v>
              </c:pt>
              <c:pt idx="252">
                <c:v> 2018-03-10 </c:v>
              </c:pt>
              <c:pt idx="253">
                <c:v> 2018-03-11 </c:v>
              </c:pt>
              <c:pt idx="254">
                <c:v> 2018-03-12 </c:v>
              </c:pt>
              <c:pt idx="255">
                <c:v> 2018-03-13 </c:v>
              </c:pt>
              <c:pt idx="256">
                <c:v> 2018-03-14 </c:v>
              </c:pt>
              <c:pt idx="257">
                <c:v> 2018-03-15 </c:v>
              </c:pt>
              <c:pt idx="258">
                <c:v> 2018-03-16 </c:v>
              </c:pt>
              <c:pt idx="259">
                <c:v> 2018-03-17 </c:v>
              </c:pt>
              <c:pt idx="260">
                <c:v> 2018-03-18 </c:v>
              </c:pt>
              <c:pt idx="261">
                <c:v> 2018-03-19 </c:v>
              </c:pt>
              <c:pt idx="262">
                <c:v> 2018-03-20 </c:v>
              </c:pt>
              <c:pt idx="263">
                <c:v> 2018-03-21 </c:v>
              </c:pt>
              <c:pt idx="264">
                <c:v> 2018-03-22 </c:v>
              </c:pt>
              <c:pt idx="265">
                <c:v> 2018-03-23 </c:v>
              </c:pt>
              <c:pt idx="266">
                <c:v> 2018-03-24 </c:v>
              </c:pt>
              <c:pt idx="267">
                <c:v> 2018-03-25 </c:v>
              </c:pt>
              <c:pt idx="268">
                <c:v> 2018-03-26 </c:v>
              </c:pt>
              <c:pt idx="269">
                <c:v> 2018-03-27 </c:v>
              </c:pt>
              <c:pt idx="270">
                <c:v> 2018-03-28 </c:v>
              </c:pt>
              <c:pt idx="271">
                <c:v> 2018-03-29 </c:v>
              </c:pt>
              <c:pt idx="272">
                <c:v> 2018-03-30 </c:v>
              </c:pt>
              <c:pt idx="273">
                <c:v> 2018-03-31 </c:v>
              </c:pt>
              <c:pt idx="274">
                <c:v> 2018-04-01 </c:v>
              </c:pt>
              <c:pt idx="275">
                <c:v> 2018-04-02 </c:v>
              </c:pt>
              <c:pt idx="276">
                <c:v> 2018-04-03 </c:v>
              </c:pt>
              <c:pt idx="277">
                <c:v> 2018-04-04 </c:v>
              </c:pt>
              <c:pt idx="278">
                <c:v> 2018-04-05 </c:v>
              </c:pt>
              <c:pt idx="279">
                <c:v> 2018-04-06 </c:v>
              </c:pt>
              <c:pt idx="280">
                <c:v> 2018-04-07 </c:v>
              </c:pt>
              <c:pt idx="281">
                <c:v> 2018-04-08 </c:v>
              </c:pt>
              <c:pt idx="282">
                <c:v> 2018-04-09 </c:v>
              </c:pt>
              <c:pt idx="283">
                <c:v> 2018-04-10 </c:v>
              </c:pt>
              <c:pt idx="284">
                <c:v> 2018-04-11 </c:v>
              </c:pt>
              <c:pt idx="285">
                <c:v> 2018-04-12 </c:v>
              </c:pt>
              <c:pt idx="286">
                <c:v> 2018-04-13 </c:v>
              </c:pt>
              <c:pt idx="287">
                <c:v> 2018-04-14 </c:v>
              </c:pt>
              <c:pt idx="288">
                <c:v> 2018-04-15 </c:v>
              </c:pt>
              <c:pt idx="289">
                <c:v> 2018-04-16 </c:v>
              </c:pt>
              <c:pt idx="290">
                <c:v> 2018-04-17 </c:v>
              </c:pt>
              <c:pt idx="291">
                <c:v> 2018-04-18 </c:v>
              </c:pt>
              <c:pt idx="292">
                <c:v> 2018-04-19 </c:v>
              </c:pt>
              <c:pt idx="293">
                <c:v> 2018-04-20 </c:v>
              </c:pt>
              <c:pt idx="294">
                <c:v> 2018-04-21 </c:v>
              </c:pt>
              <c:pt idx="295">
                <c:v> 2018-04-22 </c:v>
              </c:pt>
              <c:pt idx="296">
                <c:v> 2018-04-23 </c:v>
              </c:pt>
              <c:pt idx="297">
                <c:v> 2018-04-24 </c:v>
              </c:pt>
              <c:pt idx="298">
                <c:v> 2018-04-25 </c:v>
              </c:pt>
              <c:pt idx="299">
                <c:v> 2018-04-26 </c:v>
              </c:pt>
              <c:pt idx="300">
                <c:v> 2018-04-27 </c:v>
              </c:pt>
              <c:pt idx="301">
                <c:v> 2018-04-28 </c:v>
              </c:pt>
              <c:pt idx="302">
                <c:v> 2018-04-29 </c:v>
              </c:pt>
              <c:pt idx="303">
                <c:v> 2018-04-30 </c:v>
              </c:pt>
              <c:pt idx="304">
                <c:v> 2018-05-01 </c:v>
              </c:pt>
              <c:pt idx="305">
                <c:v> 2018-05-02 </c:v>
              </c:pt>
              <c:pt idx="306">
                <c:v> 2018-05-03 </c:v>
              </c:pt>
              <c:pt idx="307">
                <c:v> 2018-05-04 </c:v>
              </c:pt>
              <c:pt idx="308">
                <c:v> 2018-05-05 </c:v>
              </c:pt>
              <c:pt idx="309">
                <c:v> 2018-05-06 </c:v>
              </c:pt>
              <c:pt idx="310">
                <c:v> 2018-05-07 </c:v>
              </c:pt>
              <c:pt idx="311">
                <c:v> 2018-05-08 </c:v>
              </c:pt>
              <c:pt idx="312">
                <c:v> 2018-05-09 </c:v>
              </c:pt>
              <c:pt idx="313">
                <c:v> 2018-05-10 </c:v>
              </c:pt>
              <c:pt idx="314">
                <c:v> 2018-05-11 </c:v>
              </c:pt>
              <c:pt idx="315">
                <c:v> 2018-05-12 </c:v>
              </c:pt>
              <c:pt idx="316">
                <c:v> 2018-05-13 </c:v>
              </c:pt>
              <c:pt idx="317">
                <c:v> 2018-05-14 </c:v>
              </c:pt>
              <c:pt idx="318">
                <c:v> 2018-05-15 </c:v>
              </c:pt>
              <c:pt idx="319">
                <c:v> 2018-05-16 </c:v>
              </c:pt>
              <c:pt idx="320">
                <c:v> 2018-05-17 </c:v>
              </c:pt>
              <c:pt idx="321">
                <c:v> 2018-05-18 </c:v>
              </c:pt>
              <c:pt idx="322">
                <c:v> 2018-05-19 </c:v>
              </c:pt>
              <c:pt idx="323">
                <c:v> 2018-05-20 </c:v>
              </c:pt>
              <c:pt idx="324">
                <c:v> 2018-05-21 </c:v>
              </c:pt>
              <c:pt idx="325">
                <c:v> 2018-05-22 </c:v>
              </c:pt>
              <c:pt idx="326">
                <c:v> 2018-05-23 </c:v>
              </c:pt>
              <c:pt idx="327">
                <c:v> 2018-05-24 </c:v>
              </c:pt>
              <c:pt idx="328">
                <c:v> 2018-05-25 </c:v>
              </c:pt>
              <c:pt idx="329">
                <c:v> 2018-05-26 </c:v>
              </c:pt>
              <c:pt idx="330">
                <c:v> 2018-05-27 </c:v>
              </c:pt>
              <c:pt idx="331">
                <c:v> 2018-05-28 </c:v>
              </c:pt>
              <c:pt idx="332">
                <c:v> 2018-05-29 </c:v>
              </c:pt>
              <c:pt idx="333">
                <c:v> 2018-05-30 </c:v>
              </c:pt>
              <c:pt idx="334">
                <c:v> 2018-05-31 </c:v>
              </c:pt>
              <c:pt idx="335">
                <c:v> 2018-06-01 </c:v>
              </c:pt>
              <c:pt idx="336">
                <c:v> 2018-06-02 </c:v>
              </c:pt>
              <c:pt idx="337">
                <c:v> 2018-06-03 </c:v>
              </c:pt>
              <c:pt idx="338">
                <c:v> 2018-06-04 </c:v>
              </c:pt>
              <c:pt idx="339">
                <c:v> 2018-06-05 </c:v>
              </c:pt>
              <c:pt idx="340">
                <c:v> 2018-06-06 </c:v>
              </c:pt>
              <c:pt idx="341">
                <c:v> 2018-06-07 </c:v>
              </c:pt>
              <c:pt idx="342">
                <c:v> 2018-06-08 </c:v>
              </c:pt>
              <c:pt idx="343">
                <c:v> 2018-06-09 </c:v>
              </c:pt>
              <c:pt idx="344">
                <c:v> 2018-06-10 </c:v>
              </c:pt>
              <c:pt idx="345">
                <c:v> 2018-06-11 </c:v>
              </c:pt>
              <c:pt idx="346">
                <c:v> 2018-06-12 </c:v>
              </c:pt>
              <c:pt idx="347">
                <c:v> 2018-06-13 </c:v>
              </c:pt>
              <c:pt idx="348">
                <c:v> 2018-06-14 </c:v>
              </c:pt>
              <c:pt idx="349">
                <c:v> 2018-06-15 </c:v>
              </c:pt>
              <c:pt idx="350">
                <c:v> 2018-06-16 </c:v>
              </c:pt>
              <c:pt idx="351">
                <c:v> 2018-06-17 </c:v>
              </c:pt>
              <c:pt idx="352">
                <c:v> 2018-06-18 </c:v>
              </c:pt>
              <c:pt idx="353">
                <c:v> 2018-06-19 </c:v>
              </c:pt>
              <c:pt idx="354">
                <c:v> 2018-06-20 </c:v>
              </c:pt>
              <c:pt idx="355">
                <c:v> 2018-06-21 </c:v>
              </c:pt>
              <c:pt idx="356">
                <c:v> 2018-06-22 </c:v>
              </c:pt>
              <c:pt idx="357">
                <c:v> 2018-06-23 </c:v>
              </c:pt>
              <c:pt idx="358">
                <c:v> 2018-06-24 </c:v>
              </c:pt>
              <c:pt idx="359">
                <c:v> 2018-06-25 </c:v>
              </c:pt>
              <c:pt idx="360">
                <c:v> 2018-06-26 </c:v>
              </c:pt>
              <c:pt idx="361">
                <c:v> 2018-06-27 </c:v>
              </c:pt>
              <c:pt idx="362">
                <c:v> 2018-06-28 </c:v>
              </c:pt>
              <c:pt idx="363">
                <c:v> 2018-06-29 </c:v>
              </c:pt>
              <c:pt idx="364">
                <c:v> 2018-06-30 </c:v>
              </c:pt>
            </c:strLit>
          </c:cat>
          <c:val>
            <c:numLit>
              <c:formatCode>General</c:formatCode>
              <c:ptCount val="365"/>
              <c:pt idx="0">
                <c:v>0.33</c:v>
              </c:pt>
              <c:pt idx="1">
                <c:v>0.33600000000000002</c:v>
              </c:pt>
              <c:pt idx="2">
                <c:v>0.34300000000000003</c:v>
              </c:pt>
              <c:pt idx="3">
                <c:v>0.34899999999999998</c:v>
              </c:pt>
              <c:pt idx="4">
                <c:v>0.35599999999999998</c:v>
              </c:pt>
              <c:pt idx="5">
                <c:v>0.36199999999999999</c:v>
              </c:pt>
              <c:pt idx="6">
                <c:v>0.36899999999999999</c:v>
              </c:pt>
              <c:pt idx="7">
                <c:v>0.375</c:v>
              </c:pt>
              <c:pt idx="8">
                <c:v>0.38200000000000001</c:v>
              </c:pt>
              <c:pt idx="9">
                <c:v>0.38800000000000001</c:v>
              </c:pt>
              <c:pt idx="10">
                <c:v>0.39500000000000002</c:v>
              </c:pt>
              <c:pt idx="11">
                <c:v>0.40100000000000002</c:v>
              </c:pt>
              <c:pt idx="12">
                <c:v>0.40699999999999997</c:v>
              </c:pt>
              <c:pt idx="13">
                <c:v>0.41399999999999998</c:v>
              </c:pt>
              <c:pt idx="14">
                <c:v>0.42</c:v>
              </c:pt>
              <c:pt idx="15">
                <c:v>0.42699999999999999</c:v>
              </c:pt>
              <c:pt idx="16">
                <c:v>0.433</c:v>
              </c:pt>
              <c:pt idx="17">
                <c:v>0.44</c:v>
              </c:pt>
              <c:pt idx="18">
                <c:v>0.44600000000000001</c:v>
              </c:pt>
              <c:pt idx="19">
                <c:v>0.45300000000000001</c:v>
              </c:pt>
              <c:pt idx="20">
                <c:v>0.45900000000000002</c:v>
              </c:pt>
              <c:pt idx="21">
                <c:v>0.46500000000000002</c:v>
              </c:pt>
              <c:pt idx="22">
                <c:v>0.47199999999999998</c:v>
              </c:pt>
              <c:pt idx="23">
                <c:v>0.47799999999999998</c:v>
              </c:pt>
              <c:pt idx="24">
                <c:v>0.48499999999999999</c:v>
              </c:pt>
              <c:pt idx="25">
                <c:v>0.49099999999999999</c:v>
              </c:pt>
              <c:pt idx="26">
                <c:v>0.498</c:v>
              </c:pt>
              <c:pt idx="27">
                <c:v>0.504</c:v>
              </c:pt>
              <c:pt idx="28">
                <c:v>0.51100000000000001</c:v>
              </c:pt>
              <c:pt idx="29">
                <c:v>0.51700000000000002</c:v>
              </c:pt>
              <c:pt idx="30">
                <c:v>0.52400000000000002</c:v>
              </c:pt>
              <c:pt idx="31">
                <c:v>0.53</c:v>
              </c:pt>
              <c:pt idx="32">
                <c:v>0.53500000000000003</c:v>
              </c:pt>
              <c:pt idx="33">
                <c:v>0.54100000000000004</c:v>
              </c:pt>
              <c:pt idx="34">
                <c:v>0.54600000000000004</c:v>
              </c:pt>
              <c:pt idx="35">
                <c:v>0.55200000000000005</c:v>
              </c:pt>
              <c:pt idx="36">
                <c:v>0.55700000000000005</c:v>
              </c:pt>
              <c:pt idx="37">
                <c:v>0.56299999999999994</c:v>
              </c:pt>
              <c:pt idx="38">
                <c:v>0.56799999999999995</c:v>
              </c:pt>
              <c:pt idx="39">
                <c:v>0.57399999999999995</c:v>
              </c:pt>
              <c:pt idx="40">
                <c:v>0.57899999999999996</c:v>
              </c:pt>
              <c:pt idx="41">
                <c:v>0.58499999999999996</c:v>
              </c:pt>
              <c:pt idx="42">
                <c:v>0.59</c:v>
              </c:pt>
              <c:pt idx="43">
                <c:v>0.59599999999999997</c:v>
              </c:pt>
              <c:pt idx="44">
                <c:v>0.60099999999999998</c:v>
              </c:pt>
              <c:pt idx="45">
                <c:v>0.60699999999999998</c:v>
              </c:pt>
              <c:pt idx="46">
                <c:v>0.61199999999999999</c:v>
              </c:pt>
              <c:pt idx="47">
                <c:v>0.61799999999999999</c:v>
              </c:pt>
              <c:pt idx="48">
                <c:v>0.623</c:v>
              </c:pt>
              <c:pt idx="49">
                <c:v>0.629</c:v>
              </c:pt>
              <c:pt idx="50">
                <c:v>0.63400000000000001</c:v>
              </c:pt>
              <c:pt idx="51">
                <c:v>0.64</c:v>
              </c:pt>
              <c:pt idx="52">
                <c:v>0.64500000000000002</c:v>
              </c:pt>
              <c:pt idx="53">
                <c:v>0.65100000000000002</c:v>
              </c:pt>
              <c:pt idx="54">
                <c:v>0.65600000000000003</c:v>
              </c:pt>
              <c:pt idx="55">
                <c:v>0.66200000000000003</c:v>
              </c:pt>
              <c:pt idx="56">
                <c:v>0.66700000000000004</c:v>
              </c:pt>
              <c:pt idx="57">
                <c:v>0.67300000000000004</c:v>
              </c:pt>
              <c:pt idx="58">
                <c:v>0.67800000000000005</c:v>
              </c:pt>
              <c:pt idx="59">
                <c:v>0.68400000000000005</c:v>
              </c:pt>
              <c:pt idx="60">
                <c:v>0.68899999999999995</c:v>
              </c:pt>
              <c:pt idx="61">
                <c:v>0.69499999999999995</c:v>
              </c:pt>
              <c:pt idx="62">
                <c:v>0.7</c:v>
              </c:pt>
              <c:pt idx="63">
                <c:v>0.70199999999999996</c:v>
              </c:pt>
              <c:pt idx="64">
                <c:v>0.70399999999999996</c:v>
              </c:pt>
              <c:pt idx="65">
                <c:v>0.70599999999999996</c:v>
              </c:pt>
              <c:pt idx="66">
                <c:v>0.70799999999999996</c:v>
              </c:pt>
              <c:pt idx="67">
                <c:v>0.71</c:v>
              </c:pt>
              <c:pt idx="68">
                <c:v>0.71199999999999997</c:v>
              </c:pt>
              <c:pt idx="69">
                <c:v>0.71399999999999997</c:v>
              </c:pt>
              <c:pt idx="70">
                <c:v>0.71599999999999997</c:v>
              </c:pt>
              <c:pt idx="71">
                <c:v>0.71799999999999997</c:v>
              </c:pt>
              <c:pt idx="72">
                <c:v>0.72</c:v>
              </c:pt>
              <c:pt idx="73">
                <c:v>0.72199999999999998</c:v>
              </c:pt>
              <c:pt idx="74">
                <c:v>0.72399999999999998</c:v>
              </c:pt>
              <c:pt idx="75">
                <c:v>0.72599999999999998</c:v>
              </c:pt>
              <c:pt idx="76">
                <c:v>0.72799999999999998</c:v>
              </c:pt>
              <c:pt idx="77">
                <c:v>0.73</c:v>
              </c:pt>
              <c:pt idx="78">
                <c:v>0.73199999999999998</c:v>
              </c:pt>
              <c:pt idx="79">
                <c:v>0.73399999999999999</c:v>
              </c:pt>
              <c:pt idx="80">
                <c:v>0.73599999999999999</c:v>
              </c:pt>
              <c:pt idx="81">
                <c:v>0.73799999999999999</c:v>
              </c:pt>
              <c:pt idx="82">
                <c:v>0.74</c:v>
              </c:pt>
              <c:pt idx="83">
                <c:v>0.74199999999999999</c:v>
              </c:pt>
              <c:pt idx="84">
                <c:v>0.74399999999999999</c:v>
              </c:pt>
              <c:pt idx="85">
                <c:v>0.746</c:v>
              </c:pt>
              <c:pt idx="86">
                <c:v>0.748</c:v>
              </c:pt>
              <c:pt idx="87">
                <c:v>0.75</c:v>
              </c:pt>
              <c:pt idx="88">
                <c:v>0.752</c:v>
              </c:pt>
              <c:pt idx="89">
                <c:v>0.754</c:v>
              </c:pt>
              <c:pt idx="90">
                <c:v>0.75600000000000001</c:v>
              </c:pt>
              <c:pt idx="91">
                <c:v>0.75800000000000001</c:v>
              </c:pt>
              <c:pt idx="92">
                <c:v>0.88</c:v>
              </c:pt>
              <c:pt idx="93">
                <c:v>0.75800000000000001</c:v>
              </c:pt>
              <c:pt idx="94">
                <c:v>0.755</c:v>
              </c:pt>
              <c:pt idx="95">
                <c:v>0.753</c:v>
              </c:pt>
              <c:pt idx="96">
                <c:v>0.751</c:v>
              </c:pt>
              <c:pt idx="97">
                <c:v>0.749</c:v>
              </c:pt>
              <c:pt idx="98">
                <c:v>0.746</c:v>
              </c:pt>
              <c:pt idx="99">
                <c:v>0.74399999999999999</c:v>
              </c:pt>
              <c:pt idx="100">
                <c:v>0.74199999999999999</c:v>
              </c:pt>
              <c:pt idx="101">
                <c:v>0.74</c:v>
              </c:pt>
              <c:pt idx="102">
                <c:v>0.73699999999999999</c:v>
              </c:pt>
              <c:pt idx="103">
                <c:v>0.73499999999999999</c:v>
              </c:pt>
              <c:pt idx="104">
                <c:v>0.73299999999999998</c:v>
              </c:pt>
              <c:pt idx="105">
                <c:v>0.73099999999999998</c:v>
              </c:pt>
              <c:pt idx="106">
                <c:v>0.72799999999999998</c:v>
              </c:pt>
              <c:pt idx="107">
                <c:v>0.72599999999999998</c:v>
              </c:pt>
              <c:pt idx="108">
                <c:v>0.72399999999999998</c:v>
              </c:pt>
              <c:pt idx="109">
                <c:v>0.72199999999999998</c:v>
              </c:pt>
              <c:pt idx="110">
                <c:v>0.71899999999999997</c:v>
              </c:pt>
              <c:pt idx="111">
                <c:v>0.71699999999999997</c:v>
              </c:pt>
              <c:pt idx="112">
                <c:v>0.71499999999999997</c:v>
              </c:pt>
              <c:pt idx="113">
                <c:v>0.71299999999999997</c:v>
              </c:pt>
              <c:pt idx="114">
                <c:v>0.71</c:v>
              </c:pt>
              <c:pt idx="115">
                <c:v>0.70799999999999996</c:v>
              </c:pt>
              <c:pt idx="116">
                <c:v>0.70599999999999996</c:v>
              </c:pt>
              <c:pt idx="117">
                <c:v>0.70399999999999996</c:v>
              </c:pt>
              <c:pt idx="118">
                <c:v>0.70099999999999996</c:v>
              </c:pt>
              <c:pt idx="119">
                <c:v>0.69899999999999995</c:v>
              </c:pt>
              <c:pt idx="120">
                <c:v>0.69699999999999995</c:v>
              </c:pt>
              <c:pt idx="121">
                <c:v>0.69499999999999995</c:v>
              </c:pt>
              <c:pt idx="122">
                <c:v>0.69199999999999995</c:v>
              </c:pt>
              <c:pt idx="123">
                <c:v>0.69</c:v>
              </c:pt>
              <c:pt idx="124">
                <c:v>0.68400000000000005</c:v>
              </c:pt>
              <c:pt idx="125">
                <c:v>0.67900000000000005</c:v>
              </c:pt>
              <c:pt idx="126">
                <c:v>0.67300000000000004</c:v>
              </c:pt>
              <c:pt idx="127">
                <c:v>0.66700000000000004</c:v>
              </c:pt>
              <c:pt idx="128">
                <c:v>0.66200000000000003</c:v>
              </c:pt>
              <c:pt idx="129">
                <c:v>0.65600000000000003</c:v>
              </c:pt>
              <c:pt idx="130">
                <c:v>0.65</c:v>
              </c:pt>
              <c:pt idx="131">
                <c:v>0.64500000000000002</c:v>
              </c:pt>
              <c:pt idx="132">
                <c:v>0.63900000000000001</c:v>
              </c:pt>
              <c:pt idx="133">
                <c:v>0.63300000000000001</c:v>
              </c:pt>
              <c:pt idx="134">
                <c:v>0.628</c:v>
              </c:pt>
              <c:pt idx="135">
                <c:v>0.622</c:v>
              </c:pt>
              <c:pt idx="136">
                <c:v>0.61599999999999999</c:v>
              </c:pt>
              <c:pt idx="137">
                <c:v>0.61099999999999999</c:v>
              </c:pt>
              <c:pt idx="138">
                <c:v>0.60499999999999998</c:v>
              </c:pt>
              <c:pt idx="139">
                <c:v>0.59899999999999998</c:v>
              </c:pt>
              <c:pt idx="140">
                <c:v>0.59399999999999997</c:v>
              </c:pt>
              <c:pt idx="141">
                <c:v>0.58799999999999997</c:v>
              </c:pt>
              <c:pt idx="142">
                <c:v>0.58199999999999996</c:v>
              </c:pt>
              <c:pt idx="143">
                <c:v>0.57699999999999996</c:v>
              </c:pt>
              <c:pt idx="144">
                <c:v>0.57099999999999995</c:v>
              </c:pt>
              <c:pt idx="145">
                <c:v>0.56499999999999995</c:v>
              </c:pt>
              <c:pt idx="146">
                <c:v>0.56000000000000005</c:v>
              </c:pt>
              <c:pt idx="147">
                <c:v>0.55400000000000005</c:v>
              </c:pt>
              <c:pt idx="148">
                <c:v>0.54800000000000004</c:v>
              </c:pt>
              <c:pt idx="149">
                <c:v>0.54300000000000004</c:v>
              </c:pt>
              <c:pt idx="150">
                <c:v>0.53700000000000003</c:v>
              </c:pt>
              <c:pt idx="151">
                <c:v>0.53100000000000003</c:v>
              </c:pt>
              <c:pt idx="152">
                <c:v>0.52600000000000002</c:v>
              </c:pt>
              <c:pt idx="153">
                <c:v>0.52</c:v>
              </c:pt>
              <c:pt idx="154">
                <c:v>0.51400000000000001</c:v>
              </c:pt>
              <c:pt idx="155">
                <c:v>0.50700000000000001</c:v>
              </c:pt>
              <c:pt idx="156">
                <c:v>0.501</c:v>
              </c:pt>
              <c:pt idx="157">
                <c:v>0.49399999999999999</c:v>
              </c:pt>
              <c:pt idx="158">
                <c:v>0.48799999999999999</c:v>
              </c:pt>
              <c:pt idx="159">
                <c:v>0.48099999999999998</c:v>
              </c:pt>
              <c:pt idx="160">
                <c:v>0.47499999999999998</c:v>
              </c:pt>
              <c:pt idx="161">
                <c:v>0.46800000000000003</c:v>
              </c:pt>
              <c:pt idx="162">
                <c:v>0.46200000000000002</c:v>
              </c:pt>
              <c:pt idx="163">
                <c:v>0.45500000000000002</c:v>
              </c:pt>
              <c:pt idx="164">
                <c:v>0.44900000000000001</c:v>
              </c:pt>
              <c:pt idx="165">
                <c:v>0.443</c:v>
              </c:pt>
              <c:pt idx="166">
                <c:v>0.436</c:v>
              </c:pt>
              <c:pt idx="167">
                <c:v>0.43</c:v>
              </c:pt>
              <c:pt idx="168">
                <c:v>0.42299999999999999</c:v>
              </c:pt>
              <c:pt idx="169">
                <c:v>0.41699999999999998</c:v>
              </c:pt>
              <c:pt idx="170">
                <c:v>0.41</c:v>
              </c:pt>
              <c:pt idx="171">
                <c:v>0.40400000000000003</c:v>
              </c:pt>
              <c:pt idx="172">
                <c:v>0.39700000000000002</c:v>
              </c:pt>
              <c:pt idx="173">
                <c:v>0.39100000000000001</c:v>
              </c:pt>
              <c:pt idx="174">
                <c:v>0.38500000000000001</c:v>
              </c:pt>
              <c:pt idx="175">
                <c:v>0.378</c:v>
              </c:pt>
              <c:pt idx="176">
                <c:v>0.372</c:v>
              </c:pt>
              <c:pt idx="177">
                <c:v>0.36499999999999999</c:v>
              </c:pt>
              <c:pt idx="178">
                <c:v>0.35899999999999999</c:v>
              </c:pt>
              <c:pt idx="179">
                <c:v>0.35199999999999998</c:v>
              </c:pt>
              <c:pt idx="180">
                <c:v>0.34599999999999997</c:v>
              </c:pt>
              <c:pt idx="181">
                <c:v>0.33900000000000002</c:v>
              </c:pt>
              <c:pt idx="182">
                <c:v>0.33300000000000002</c:v>
              </c:pt>
              <c:pt idx="183">
                <c:v>0.32600000000000001</c:v>
              </c:pt>
              <c:pt idx="184">
                <c:v>0.32</c:v>
              </c:pt>
              <c:pt idx="185">
                <c:v>0.315</c:v>
              </c:pt>
              <c:pt idx="186">
                <c:v>0.309</c:v>
              </c:pt>
              <c:pt idx="187">
                <c:v>0.30399999999999999</c:v>
              </c:pt>
              <c:pt idx="188">
                <c:v>0.29799999999999999</c:v>
              </c:pt>
              <c:pt idx="189">
                <c:v>0.29299999999999998</c:v>
              </c:pt>
              <c:pt idx="190">
                <c:v>0.28699999999999998</c:v>
              </c:pt>
              <c:pt idx="191">
                <c:v>0.28199999999999997</c:v>
              </c:pt>
              <c:pt idx="192">
                <c:v>0.27600000000000002</c:v>
              </c:pt>
              <c:pt idx="193">
                <c:v>0.27100000000000002</c:v>
              </c:pt>
              <c:pt idx="194">
                <c:v>0.26500000000000001</c:v>
              </c:pt>
              <c:pt idx="195">
                <c:v>0.26</c:v>
              </c:pt>
              <c:pt idx="196">
                <c:v>0.254</c:v>
              </c:pt>
              <c:pt idx="197">
                <c:v>0.249</c:v>
              </c:pt>
              <c:pt idx="198">
                <c:v>0.24299999999999999</c:v>
              </c:pt>
              <c:pt idx="199">
                <c:v>0.23799999999999999</c:v>
              </c:pt>
              <c:pt idx="200">
                <c:v>0.23200000000000001</c:v>
              </c:pt>
              <c:pt idx="201">
                <c:v>0.22700000000000001</c:v>
              </c:pt>
              <c:pt idx="202">
                <c:v>0.221</c:v>
              </c:pt>
              <c:pt idx="203">
                <c:v>0.216</c:v>
              </c:pt>
              <c:pt idx="204">
                <c:v>0.21</c:v>
              </c:pt>
              <c:pt idx="205">
                <c:v>0.20499999999999999</c:v>
              </c:pt>
              <c:pt idx="206">
                <c:v>0.19900000000000001</c:v>
              </c:pt>
              <c:pt idx="207">
                <c:v>0.19400000000000001</c:v>
              </c:pt>
              <c:pt idx="208">
                <c:v>0.188</c:v>
              </c:pt>
              <c:pt idx="209">
                <c:v>0.183</c:v>
              </c:pt>
              <c:pt idx="210">
                <c:v>0.17699999999999999</c:v>
              </c:pt>
              <c:pt idx="211">
                <c:v>0.17199999999999999</c:v>
              </c:pt>
              <c:pt idx="212">
                <c:v>0.16600000000000001</c:v>
              </c:pt>
              <c:pt idx="213">
                <c:v>0.161</c:v>
              </c:pt>
              <c:pt idx="214">
                <c:v>0.155</c:v>
              </c:pt>
              <c:pt idx="215">
                <c:v>0.15</c:v>
              </c:pt>
              <c:pt idx="216">
                <c:v>0.14799999999999999</c:v>
              </c:pt>
              <c:pt idx="217">
                <c:v>0.14599999999999999</c:v>
              </c:pt>
              <c:pt idx="218">
                <c:v>0.14499999999999999</c:v>
              </c:pt>
              <c:pt idx="219">
                <c:v>0.14299999999999999</c:v>
              </c:pt>
              <c:pt idx="220">
                <c:v>0.14099999999999999</c:v>
              </c:pt>
              <c:pt idx="221">
                <c:v>0.13900000000000001</c:v>
              </c:pt>
              <c:pt idx="222">
                <c:v>0.13800000000000001</c:v>
              </c:pt>
              <c:pt idx="223">
                <c:v>0.13600000000000001</c:v>
              </c:pt>
              <c:pt idx="224">
                <c:v>0.13400000000000001</c:v>
              </c:pt>
              <c:pt idx="225">
                <c:v>0.13200000000000001</c:v>
              </c:pt>
              <c:pt idx="226">
                <c:v>0.13</c:v>
              </c:pt>
              <c:pt idx="227">
                <c:v>0.129</c:v>
              </c:pt>
              <c:pt idx="228">
                <c:v>0.127</c:v>
              </c:pt>
              <c:pt idx="229">
                <c:v>0.125</c:v>
              </c:pt>
              <c:pt idx="230">
                <c:v>0.123</c:v>
              </c:pt>
              <c:pt idx="231">
                <c:v>0.121</c:v>
              </c:pt>
              <c:pt idx="232">
                <c:v>0.12</c:v>
              </c:pt>
              <c:pt idx="233">
                <c:v>0.11799999999999999</c:v>
              </c:pt>
              <c:pt idx="234">
                <c:v>0.11600000000000001</c:v>
              </c:pt>
              <c:pt idx="235">
                <c:v>0.114</c:v>
              </c:pt>
              <c:pt idx="236">
                <c:v>0.113</c:v>
              </c:pt>
              <c:pt idx="237">
                <c:v>0.111</c:v>
              </c:pt>
              <c:pt idx="238">
                <c:v>0.109</c:v>
              </c:pt>
              <c:pt idx="239">
                <c:v>0.107</c:v>
              </c:pt>
              <c:pt idx="240">
                <c:v>0.105</c:v>
              </c:pt>
              <c:pt idx="241">
                <c:v>0.104</c:v>
              </c:pt>
              <c:pt idx="242">
                <c:v>0.10199999999999999</c:v>
              </c:pt>
              <c:pt idx="243">
                <c:v>0.1</c:v>
              </c:pt>
              <c:pt idx="244">
                <c:v>0.1</c:v>
              </c:pt>
              <c:pt idx="245">
                <c:v>0.1</c:v>
              </c:pt>
              <c:pt idx="246">
                <c:v>0.1</c:v>
              </c:pt>
              <c:pt idx="247">
                <c:v>0.1</c:v>
              </c:pt>
              <c:pt idx="248">
                <c:v>0.1</c:v>
              </c:pt>
              <c:pt idx="249">
                <c:v>0.1</c:v>
              </c:pt>
              <c:pt idx="250">
                <c:v>0.1</c:v>
              </c:pt>
              <c:pt idx="251">
                <c:v>0.1</c:v>
              </c:pt>
              <c:pt idx="252">
                <c:v>0.1</c:v>
              </c:pt>
              <c:pt idx="253">
                <c:v>0.1</c:v>
              </c:pt>
              <c:pt idx="254">
                <c:v>0.1</c:v>
              </c:pt>
              <c:pt idx="255">
                <c:v>0.1</c:v>
              </c:pt>
              <c:pt idx="256">
                <c:v>0.1</c:v>
              </c:pt>
              <c:pt idx="257">
                <c:v>0.1</c:v>
              </c:pt>
              <c:pt idx="258">
                <c:v>0.1</c:v>
              </c:pt>
              <c:pt idx="259">
                <c:v>0.1</c:v>
              </c:pt>
              <c:pt idx="260">
                <c:v>0.1</c:v>
              </c:pt>
              <c:pt idx="261">
                <c:v>0.1</c:v>
              </c:pt>
              <c:pt idx="262">
                <c:v>0.1</c:v>
              </c:pt>
              <c:pt idx="263">
                <c:v>0.1</c:v>
              </c:pt>
              <c:pt idx="264">
                <c:v>0.1</c:v>
              </c:pt>
              <c:pt idx="265">
                <c:v>0.1</c:v>
              </c:pt>
              <c:pt idx="266">
                <c:v>0.1</c:v>
              </c:pt>
              <c:pt idx="267">
                <c:v>0.1</c:v>
              </c:pt>
              <c:pt idx="268">
                <c:v>0.1</c:v>
              </c:pt>
              <c:pt idx="269">
                <c:v>0.1</c:v>
              </c:pt>
              <c:pt idx="270">
                <c:v>0.1</c:v>
              </c:pt>
              <c:pt idx="271">
                <c:v>0.1</c:v>
              </c:pt>
              <c:pt idx="272">
                <c:v>0.1</c:v>
              </c:pt>
              <c:pt idx="273">
                <c:v>0.1</c:v>
              </c:pt>
              <c:pt idx="274">
                <c:v>0.1</c:v>
              </c:pt>
              <c:pt idx="275">
                <c:v>0.1</c:v>
              </c:pt>
              <c:pt idx="276">
                <c:v>0.1</c:v>
              </c:pt>
              <c:pt idx="277">
                <c:v>0.1</c:v>
              </c:pt>
              <c:pt idx="278">
                <c:v>0.1</c:v>
              </c:pt>
              <c:pt idx="279">
                <c:v>0.1</c:v>
              </c:pt>
              <c:pt idx="280">
                <c:v>0.1</c:v>
              </c:pt>
              <c:pt idx="281">
                <c:v>0.1</c:v>
              </c:pt>
              <c:pt idx="282">
                <c:v>0.1</c:v>
              </c:pt>
              <c:pt idx="283">
                <c:v>0.1</c:v>
              </c:pt>
              <c:pt idx="284">
                <c:v>0.1</c:v>
              </c:pt>
              <c:pt idx="285">
                <c:v>0.1</c:v>
              </c:pt>
              <c:pt idx="286">
                <c:v>0.1</c:v>
              </c:pt>
              <c:pt idx="287">
                <c:v>0.1</c:v>
              </c:pt>
              <c:pt idx="288">
                <c:v>0.1</c:v>
              </c:pt>
              <c:pt idx="289">
                <c:v>0.1</c:v>
              </c:pt>
              <c:pt idx="290">
                <c:v>0.1</c:v>
              </c:pt>
              <c:pt idx="291">
                <c:v>0.1</c:v>
              </c:pt>
              <c:pt idx="292">
                <c:v>0.1</c:v>
              </c:pt>
              <c:pt idx="293">
                <c:v>0.1</c:v>
              </c:pt>
              <c:pt idx="294">
                <c:v>0.1</c:v>
              </c:pt>
              <c:pt idx="295">
                <c:v>0.1</c:v>
              </c:pt>
              <c:pt idx="296">
                <c:v>0.1</c:v>
              </c:pt>
              <c:pt idx="297">
                <c:v>0.1</c:v>
              </c:pt>
              <c:pt idx="298">
                <c:v>0.1</c:v>
              </c:pt>
              <c:pt idx="299">
                <c:v>0.1</c:v>
              </c:pt>
              <c:pt idx="300">
                <c:v>0.1</c:v>
              </c:pt>
              <c:pt idx="301">
                <c:v>0.1</c:v>
              </c:pt>
              <c:pt idx="302">
                <c:v>0.1</c:v>
              </c:pt>
              <c:pt idx="303">
                <c:v>0.1</c:v>
              </c:pt>
              <c:pt idx="304">
                <c:v>0.1</c:v>
              </c:pt>
              <c:pt idx="305">
                <c:v>0.10199999999999999</c:v>
              </c:pt>
              <c:pt idx="306">
                <c:v>0.104</c:v>
              </c:pt>
              <c:pt idx="307">
                <c:v>0.106</c:v>
              </c:pt>
              <c:pt idx="308">
                <c:v>0.108</c:v>
              </c:pt>
              <c:pt idx="309">
                <c:v>0.11</c:v>
              </c:pt>
              <c:pt idx="310">
                <c:v>0.112</c:v>
              </c:pt>
              <c:pt idx="311">
                <c:v>0.114</c:v>
              </c:pt>
              <c:pt idx="312">
                <c:v>0.115</c:v>
              </c:pt>
              <c:pt idx="313">
                <c:v>0.11700000000000001</c:v>
              </c:pt>
              <c:pt idx="314">
                <c:v>0.11899999999999999</c:v>
              </c:pt>
              <c:pt idx="315">
                <c:v>0.121</c:v>
              </c:pt>
              <c:pt idx="316">
                <c:v>0.123</c:v>
              </c:pt>
              <c:pt idx="317">
                <c:v>0.125</c:v>
              </c:pt>
              <c:pt idx="318">
                <c:v>0.127</c:v>
              </c:pt>
              <c:pt idx="319">
                <c:v>0.129</c:v>
              </c:pt>
              <c:pt idx="320">
                <c:v>0.13100000000000001</c:v>
              </c:pt>
              <c:pt idx="321">
                <c:v>0.13300000000000001</c:v>
              </c:pt>
              <c:pt idx="322">
                <c:v>0.13500000000000001</c:v>
              </c:pt>
              <c:pt idx="323">
                <c:v>0.13700000000000001</c:v>
              </c:pt>
              <c:pt idx="324">
                <c:v>0.13900000000000001</c:v>
              </c:pt>
              <c:pt idx="325">
                <c:v>0.14099999999999999</c:v>
              </c:pt>
              <c:pt idx="326">
                <c:v>0.14299999999999999</c:v>
              </c:pt>
              <c:pt idx="327">
                <c:v>0.14499999999999999</c:v>
              </c:pt>
              <c:pt idx="328">
                <c:v>0.14599999999999999</c:v>
              </c:pt>
              <c:pt idx="329">
                <c:v>0.14799999999999999</c:v>
              </c:pt>
              <c:pt idx="330">
                <c:v>0.15</c:v>
              </c:pt>
              <c:pt idx="331">
                <c:v>0.152</c:v>
              </c:pt>
              <c:pt idx="332">
                <c:v>0.154</c:v>
              </c:pt>
              <c:pt idx="333">
                <c:v>0.156</c:v>
              </c:pt>
              <c:pt idx="334">
                <c:v>0.158</c:v>
              </c:pt>
              <c:pt idx="335">
                <c:v>0.16</c:v>
              </c:pt>
              <c:pt idx="336">
                <c:v>0.16600000000000001</c:v>
              </c:pt>
              <c:pt idx="337">
                <c:v>0.17100000000000001</c:v>
              </c:pt>
              <c:pt idx="338">
                <c:v>0.17699999999999999</c:v>
              </c:pt>
              <c:pt idx="339">
                <c:v>0.183</c:v>
              </c:pt>
              <c:pt idx="340">
                <c:v>0.188</c:v>
              </c:pt>
              <c:pt idx="341">
                <c:v>0.19400000000000001</c:v>
              </c:pt>
              <c:pt idx="342">
                <c:v>0.2</c:v>
              </c:pt>
              <c:pt idx="343">
                <c:v>0.20499999999999999</c:v>
              </c:pt>
              <c:pt idx="344">
                <c:v>0.21099999999999999</c:v>
              </c:pt>
              <c:pt idx="345">
                <c:v>0.217</c:v>
              </c:pt>
              <c:pt idx="346">
                <c:v>0.222</c:v>
              </c:pt>
              <c:pt idx="347">
                <c:v>0.22800000000000001</c:v>
              </c:pt>
              <c:pt idx="348">
                <c:v>0.23400000000000001</c:v>
              </c:pt>
              <c:pt idx="349">
                <c:v>0.23899999999999999</c:v>
              </c:pt>
              <c:pt idx="350">
                <c:v>0.245</c:v>
              </c:pt>
              <c:pt idx="351">
                <c:v>0.251</c:v>
              </c:pt>
              <c:pt idx="352">
                <c:v>0.25600000000000001</c:v>
              </c:pt>
              <c:pt idx="353">
                <c:v>0.26200000000000001</c:v>
              </c:pt>
              <c:pt idx="354">
                <c:v>0.26800000000000002</c:v>
              </c:pt>
              <c:pt idx="355">
                <c:v>0.27300000000000002</c:v>
              </c:pt>
              <c:pt idx="356">
                <c:v>0.27900000000000003</c:v>
              </c:pt>
              <c:pt idx="357">
                <c:v>0.28499999999999998</c:v>
              </c:pt>
              <c:pt idx="358">
                <c:v>0.28999999999999998</c:v>
              </c:pt>
              <c:pt idx="359">
                <c:v>0.29599999999999999</c:v>
              </c:pt>
              <c:pt idx="360">
                <c:v>0.30199999999999999</c:v>
              </c:pt>
              <c:pt idx="361">
                <c:v>0.307</c:v>
              </c:pt>
              <c:pt idx="362">
                <c:v>0.313</c:v>
              </c:pt>
              <c:pt idx="363">
                <c:v>0.31900000000000001</c:v>
              </c:pt>
              <c:pt idx="364">
                <c:v>0.32400000000000001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0-03CA-4D9B-98B4-B1232E42C700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Lit>
              <c:ptCount val="365"/>
              <c:pt idx="0">
                <c:v> 2017-07-01</c:v>
              </c:pt>
              <c:pt idx="1">
                <c:v> 2017-07-02 </c:v>
              </c:pt>
              <c:pt idx="2">
                <c:v> 2017-07-03 </c:v>
              </c:pt>
              <c:pt idx="3">
                <c:v> 2017-07-04 </c:v>
              </c:pt>
              <c:pt idx="4">
                <c:v> 2017-07-05 </c:v>
              </c:pt>
              <c:pt idx="5">
                <c:v> 2017-07-06 </c:v>
              </c:pt>
              <c:pt idx="6">
                <c:v> 2017-07-07 </c:v>
              </c:pt>
              <c:pt idx="7">
                <c:v> 2017-07-08 </c:v>
              </c:pt>
              <c:pt idx="8">
                <c:v> 2017-07-09 </c:v>
              </c:pt>
              <c:pt idx="9">
                <c:v> 2017-07-10 </c:v>
              </c:pt>
              <c:pt idx="10">
                <c:v> 2017-07-11 </c:v>
              </c:pt>
              <c:pt idx="11">
                <c:v> 2017-07-12 </c:v>
              </c:pt>
              <c:pt idx="12">
                <c:v> 2017-07-13 </c:v>
              </c:pt>
              <c:pt idx="13">
                <c:v> 2017-07-14 </c:v>
              </c:pt>
              <c:pt idx="14">
                <c:v> 2017-07-15 </c:v>
              </c:pt>
              <c:pt idx="15">
                <c:v> 2017-07-16 </c:v>
              </c:pt>
              <c:pt idx="16">
                <c:v> 2017-07-17 </c:v>
              </c:pt>
              <c:pt idx="17">
                <c:v> 2017-07-18 </c:v>
              </c:pt>
              <c:pt idx="18">
                <c:v> 2017-07-19 </c:v>
              </c:pt>
              <c:pt idx="19">
                <c:v> 2017-07-20 </c:v>
              </c:pt>
              <c:pt idx="20">
                <c:v> 2017-07-21 </c:v>
              </c:pt>
              <c:pt idx="21">
                <c:v> 2017-07-22 </c:v>
              </c:pt>
              <c:pt idx="22">
                <c:v> 2017-07-23 </c:v>
              </c:pt>
              <c:pt idx="23">
                <c:v> 2017-07-24 </c:v>
              </c:pt>
              <c:pt idx="24">
                <c:v> 2017-07-25 </c:v>
              </c:pt>
              <c:pt idx="25">
                <c:v> 2017-07-26 </c:v>
              </c:pt>
              <c:pt idx="26">
                <c:v> 2017-07-27 </c:v>
              </c:pt>
              <c:pt idx="27">
                <c:v> 2017-07-28 </c:v>
              </c:pt>
              <c:pt idx="28">
                <c:v> 2017-07-29 </c:v>
              </c:pt>
              <c:pt idx="29">
                <c:v> 2017-07-30 </c:v>
              </c:pt>
              <c:pt idx="30">
                <c:v> 2017-07-31 </c:v>
              </c:pt>
              <c:pt idx="31">
                <c:v> 2017-08-01 </c:v>
              </c:pt>
              <c:pt idx="32">
                <c:v> 2017-08-02 </c:v>
              </c:pt>
              <c:pt idx="33">
                <c:v> 2017-08-03 </c:v>
              </c:pt>
              <c:pt idx="34">
                <c:v> 2017-08-04 </c:v>
              </c:pt>
              <c:pt idx="35">
                <c:v> 2017-08-05 </c:v>
              </c:pt>
              <c:pt idx="36">
                <c:v> 2017-08-06 </c:v>
              </c:pt>
              <c:pt idx="37">
                <c:v> 2017-08-07 </c:v>
              </c:pt>
              <c:pt idx="38">
                <c:v> 2017-08-08 </c:v>
              </c:pt>
              <c:pt idx="39">
                <c:v> 2017-08-09 </c:v>
              </c:pt>
              <c:pt idx="40">
                <c:v> 2017-08-10 </c:v>
              </c:pt>
              <c:pt idx="41">
                <c:v> 2017-08-11 </c:v>
              </c:pt>
              <c:pt idx="42">
                <c:v> 2017-08-12 </c:v>
              </c:pt>
              <c:pt idx="43">
                <c:v> 2017-08-13 </c:v>
              </c:pt>
              <c:pt idx="44">
                <c:v> 2017-08-14 </c:v>
              </c:pt>
              <c:pt idx="45">
                <c:v> 2017-08-15 </c:v>
              </c:pt>
              <c:pt idx="46">
                <c:v> 2017-08-16 </c:v>
              </c:pt>
              <c:pt idx="47">
                <c:v> 2017-08-17 </c:v>
              </c:pt>
              <c:pt idx="48">
                <c:v> 2017-08-18 </c:v>
              </c:pt>
              <c:pt idx="49">
                <c:v> 2017-08-19 </c:v>
              </c:pt>
              <c:pt idx="50">
                <c:v> 2017-08-20 </c:v>
              </c:pt>
              <c:pt idx="51">
                <c:v> 2017-08-21 </c:v>
              </c:pt>
              <c:pt idx="52">
                <c:v> 2017-08-22 </c:v>
              </c:pt>
              <c:pt idx="53">
                <c:v> 2017-08-23 </c:v>
              </c:pt>
              <c:pt idx="54">
                <c:v> 2017-08-24 </c:v>
              </c:pt>
              <c:pt idx="55">
                <c:v> 2017-08-25 </c:v>
              </c:pt>
              <c:pt idx="56">
                <c:v> 2017-08-26 </c:v>
              </c:pt>
              <c:pt idx="57">
                <c:v> 2017-08-27 </c:v>
              </c:pt>
              <c:pt idx="58">
                <c:v> 2017-08-28 </c:v>
              </c:pt>
              <c:pt idx="59">
                <c:v> 2017-08-29 </c:v>
              </c:pt>
              <c:pt idx="60">
                <c:v> 2017-08-30 </c:v>
              </c:pt>
              <c:pt idx="61">
                <c:v> 2017-08-31 </c:v>
              </c:pt>
              <c:pt idx="62">
                <c:v> 2017-09-01 </c:v>
              </c:pt>
              <c:pt idx="63">
                <c:v> 2017-09-02 </c:v>
              </c:pt>
              <c:pt idx="64">
                <c:v> 2017-09-03 </c:v>
              </c:pt>
              <c:pt idx="65">
                <c:v> 2017-09-04 </c:v>
              </c:pt>
              <c:pt idx="66">
                <c:v> 2017-09-05 </c:v>
              </c:pt>
              <c:pt idx="67">
                <c:v> 2017-09-06 </c:v>
              </c:pt>
              <c:pt idx="68">
                <c:v> 2017-09-07 </c:v>
              </c:pt>
              <c:pt idx="69">
                <c:v> 2017-09-08 </c:v>
              </c:pt>
              <c:pt idx="70">
                <c:v> 2017-09-09 </c:v>
              </c:pt>
              <c:pt idx="71">
                <c:v> 2017-09-10 </c:v>
              </c:pt>
              <c:pt idx="72">
                <c:v> 2017-09-11 </c:v>
              </c:pt>
              <c:pt idx="73">
                <c:v> 2017-09-12 </c:v>
              </c:pt>
              <c:pt idx="74">
                <c:v> 2017-09-13 </c:v>
              </c:pt>
              <c:pt idx="75">
                <c:v> 2017-09-14 </c:v>
              </c:pt>
              <c:pt idx="76">
                <c:v> 2017-09-15 </c:v>
              </c:pt>
              <c:pt idx="77">
                <c:v> 2017-09-16 </c:v>
              </c:pt>
              <c:pt idx="78">
                <c:v> 2017-09-17 </c:v>
              </c:pt>
              <c:pt idx="79">
                <c:v> 2017-09-18 </c:v>
              </c:pt>
              <c:pt idx="80">
                <c:v> 2017-09-19 </c:v>
              </c:pt>
              <c:pt idx="81">
                <c:v> 2017-09-20 </c:v>
              </c:pt>
              <c:pt idx="82">
                <c:v> 2017-09-21 </c:v>
              </c:pt>
              <c:pt idx="83">
                <c:v> 2017-09-22 </c:v>
              </c:pt>
              <c:pt idx="84">
                <c:v> 2017-09-23 </c:v>
              </c:pt>
              <c:pt idx="85">
                <c:v> 2017-09-24 </c:v>
              </c:pt>
              <c:pt idx="86">
                <c:v> 2017-09-25 </c:v>
              </c:pt>
              <c:pt idx="87">
                <c:v> 2017-09-26 </c:v>
              </c:pt>
              <c:pt idx="88">
                <c:v> 2017-09-27 </c:v>
              </c:pt>
              <c:pt idx="89">
                <c:v> 2017-09-28 </c:v>
              </c:pt>
              <c:pt idx="90">
                <c:v> 2017-09-29 </c:v>
              </c:pt>
              <c:pt idx="91">
                <c:v> 2017-09-30 </c:v>
              </c:pt>
              <c:pt idx="92">
                <c:v> 2017-10-01 </c:v>
              </c:pt>
              <c:pt idx="93">
                <c:v> 2017-10-02 </c:v>
              </c:pt>
              <c:pt idx="94">
                <c:v> 2017-10-03 </c:v>
              </c:pt>
              <c:pt idx="95">
                <c:v> 2017-10-04 </c:v>
              </c:pt>
              <c:pt idx="96">
                <c:v> 2017-10-05 </c:v>
              </c:pt>
              <c:pt idx="97">
                <c:v> 2017-10-06 </c:v>
              </c:pt>
              <c:pt idx="98">
                <c:v> 2017-10-07 </c:v>
              </c:pt>
              <c:pt idx="99">
                <c:v> 2017-10-08 </c:v>
              </c:pt>
              <c:pt idx="100">
                <c:v> 2017-10-09 </c:v>
              </c:pt>
              <c:pt idx="101">
                <c:v> 2017-10-10 </c:v>
              </c:pt>
              <c:pt idx="102">
                <c:v> 2017-10-11 </c:v>
              </c:pt>
              <c:pt idx="103">
                <c:v> 2017-10-12 </c:v>
              </c:pt>
              <c:pt idx="104">
                <c:v> 2017-10-13 </c:v>
              </c:pt>
              <c:pt idx="105">
                <c:v> 2017-10-14 </c:v>
              </c:pt>
              <c:pt idx="106">
                <c:v> 2017-10-15 </c:v>
              </c:pt>
              <c:pt idx="107">
                <c:v> 2017-10-16 </c:v>
              </c:pt>
              <c:pt idx="108">
                <c:v> 2017-10-17 </c:v>
              </c:pt>
              <c:pt idx="109">
                <c:v> 2017-10-18 </c:v>
              </c:pt>
              <c:pt idx="110">
                <c:v> 2017-10-19 </c:v>
              </c:pt>
              <c:pt idx="111">
                <c:v> 2017-10-20 </c:v>
              </c:pt>
              <c:pt idx="112">
                <c:v> 2017-10-21 </c:v>
              </c:pt>
              <c:pt idx="113">
                <c:v> 2017-10-22 </c:v>
              </c:pt>
              <c:pt idx="114">
                <c:v> 2017-10-23 </c:v>
              </c:pt>
              <c:pt idx="115">
                <c:v> 2017-10-24 </c:v>
              </c:pt>
              <c:pt idx="116">
                <c:v> 2017-10-25 </c:v>
              </c:pt>
              <c:pt idx="117">
                <c:v> 2017-10-26 </c:v>
              </c:pt>
              <c:pt idx="118">
                <c:v> 2017-10-27 </c:v>
              </c:pt>
              <c:pt idx="119">
                <c:v> 2017-10-28 </c:v>
              </c:pt>
              <c:pt idx="120">
                <c:v> 2017-10-29 </c:v>
              </c:pt>
              <c:pt idx="121">
                <c:v> 2017-10-30 </c:v>
              </c:pt>
              <c:pt idx="122">
                <c:v> 2017-10-31 </c:v>
              </c:pt>
              <c:pt idx="123">
                <c:v> 2017-11-01 </c:v>
              </c:pt>
              <c:pt idx="124">
                <c:v> 2017-11-02 </c:v>
              </c:pt>
              <c:pt idx="125">
                <c:v> 2017-11-03 </c:v>
              </c:pt>
              <c:pt idx="126">
                <c:v> 2017-11-04 </c:v>
              </c:pt>
              <c:pt idx="127">
                <c:v> 2017-11-05 </c:v>
              </c:pt>
              <c:pt idx="128">
                <c:v> 2017-11-06 </c:v>
              </c:pt>
              <c:pt idx="129">
                <c:v> 2017-11-07 </c:v>
              </c:pt>
              <c:pt idx="130">
                <c:v> 2017-11-08 </c:v>
              </c:pt>
              <c:pt idx="131">
                <c:v> 2017-11-09 </c:v>
              </c:pt>
              <c:pt idx="132">
                <c:v> 2017-11-10 </c:v>
              </c:pt>
              <c:pt idx="133">
                <c:v> 2017-11-11 </c:v>
              </c:pt>
              <c:pt idx="134">
                <c:v> 2017-11-12 </c:v>
              </c:pt>
              <c:pt idx="135">
                <c:v> 2017-11-13 </c:v>
              </c:pt>
              <c:pt idx="136">
                <c:v> 2017-11-14 </c:v>
              </c:pt>
              <c:pt idx="137">
                <c:v> 2017-11-15 </c:v>
              </c:pt>
              <c:pt idx="138">
                <c:v> 2017-11-16 </c:v>
              </c:pt>
              <c:pt idx="139">
                <c:v> 2017-11-17 </c:v>
              </c:pt>
              <c:pt idx="140">
                <c:v> 2017-11-18 </c:v>
              </c:pt>
              <c:pt idx="141">
                <c:v> 2017-11-19 </c:v>
              </c:pt>
              <c:pt idx="142">
                <c:v> 2017-11-20 </c:v>
              </c:pt>
              <c:pt idx="143">
                <c:v> 2017-11-21 </c:v>
              </c:pt>
              <c:pt idx="144">
                <c:v> 2017-11-22 </c:v>
              </c:pt>
              <c:pt idx="145">
                <c:v> 2017-11-23 </c:v>
              </c:pt>
              <c:pt idx="146">
                <c:v> 2017-11-24 </c:v>
              </c:pt>
              <c:pt idx="147">
                <c:v> 2017-11-25 </c:v>
              </c:pt>
              <c:pt idx="148">
                <c:v> 2017-11-26 </c:v>
              </c:pt>
              <c:pt idx="149">
                <c:v> 2017-11-27 </c:v>
              </c:pt>
              <c:pt idx="150">
                <c:v> 2017-11-28 </c:v>
              </c:pt>
              <c:pt idx="151">
                <c:v> 2017-11-29 </c:v>
              </c:pt>
              <c:pt idx="152">
                <c:v> 2017-11-30 </c:v>
              </c:pt>
              <c:pt idx="153">
                <c:v> 2017-12-01 </c:v>
              </c:pt>
              <c:pt idx="154">
                <c:v> 2017-12-02 </c:v>
              </c:pt>
              <c:pt idx="155">
                <c:v> 2017-12-03 </c:v>
              </c:pt>
              <c:pt idx="156">
                <c:v> 2017-12-04 </c:v>
              </c:pt>
              <c:pt idx="157">
                <c:v> 2017-12-05 </c:v>
              </c:pt>
              <c:pt idx="158">
                <c:v> 2017-12-06 </c:v>
              </c:pt>
              <c:pt idx="159">
                <c:v> 2017-12-07 </c:v>
              </c:pt>
              <c:pt idx="160">
                <c:v> 2017-12-08 </c:v>
              </c:pt>
              <c:pt idx="161">
                <c:v> 2017-12-09 </c:v>
              </c:pt>
              <c:pt idx="162">
                <c:v> 2017-12-10 </c:v>
              </c:pt>
              <c:pt idx="163">
                <c:v> 2017-12-11 </c:v>
              </c:pt>
              <c:pt idx="164">
                <c:v> 2017-12-12 </c:v>
              </c:pt>
              <c:pt idx="165">
                <c:v> 2017-12-13 </c:v>
              </c:pt>
              <c:pt idx="166">
                <c:v> 2017-12-14 </c:v>
              </c:pt>
              <c:pt idx="167">
                <c:v> 2017-12-15 </c:v>
              </c:pt>
              <c:pt idx="168">
                <c:v> 2017-12-16 </c:v>
              </c:pt>
              <c:pt idx="169">
                <c:v> 2017-12-17 </c:v>
              </c:pt>
              <c:pt idx="170">
                <c:v> 2017-12-18 </c:v>
              </c:pt>
              <c:pt idx="171">
                <c:v> 2017-12-19 </c:v>
              </c:pt>
              <c:pt idx="172">
                <c:v> 2017-12-20 </c:v>
              </c:pt>
              <c:pt idx="173">
                <c:v> 2017-12-21 </c:v>
              </c:pt>
              <c:pt idx="174">
                <c:v> 2017-12-22 </c:v>
              </c:pt>
              <c:pt idx="175">
                <c:v> 2017-12-23 </c:v>
              </c:pt>
              <c:pt idx="176">
                <c:v> 2017-12-24 </c:v>
              </c:pt>
              <c:pt idx="177">
                <c:v> 2017-12-25 </c:v>
              </c:pt>
              <c:pt idx="178">
                <c:v> 2017-12-26 </c:v>
              </c:pt>
              <c:pt idx="179">
                <c:v> 2017-12-27 </c:v>
              </c:pt>
              <c:pt idx="180">
                <c:v> 2017-12-28 </c:v>
              </c:pt>
              <c:pt idx="181">
                <c:v> 2017-12-29 </c:v>
              </c:pt>
              <c:pt idx="182">
                <c:v> 2017-12-30 </c:v>
              </c:pt>
              <c:pt idx="183">
                <c:v> 2017-12-31 </c:v>
              </c:pt>
              <c:pt idx="184">
                <c:v> 2018-01-01 </c:v>
              </c:pt>
              <c:pt idx="185">
                <c:v> 2018-01-02 </c:v>
              </c:pt>
              <c:pt idx="186">
                <c:v> 2018-01-03 </c:v>
              </c:pt>
              <c:pt idx="187">
                <c:v> 2018-01-04 </c:v>
              </c:pt>
              <c:pt idx="188">
                <c:v> 2018-01-05 </c:v>
              </c:pt>
              <c:pt idx="189">
                <c:v> 2018-01-06 </c:v>
              </c:pt>
              <c:pt idx="190">
                <c:v> 2018-01-07 </c:v>
              </c:pt>
              <c:pt idx="191">
                <c:v> 2018-01-08 </c:v>
              </c:pt>
              <c:pt idx="192">
                <c:v> 2018-01-09 </c:v>
              </c:pt>
              <c:pt idx="193">
                <c:v> 2018-01-10 </c:v>
              </c:pt>
              <c:pt idx="194">
                <c:v> 2018-01-11 </c:v>
              </c:pt>
              <c:pt idx="195">
                <c:v> 2018-01-12 </c:v>
              </c:pt>
              <c:pt idx="196">
                <c:v> 2018-01-13 </c:v>
              </c:pt>
              <c:pt idx="197">
                <c:v> 2018-01-14 </c:v>
              </c:pt>
              <c:pt idx="198">
                <c:v> 2018-01-15 </c:v>
              </c:pt>
              <c:pt idx="199">
                <c:v> 2018-01-16 </c:v>
              </c:pt>
              <c:pt idx="200">
                <c:v> 2018-01-17 </c:v>
              </c:pt>
              <c:pt idx="201">
                <c:v> 2018-01-18 </c:v>
              </c:pt>
              <c:pt idx="202">
                <c:v> 2018-01-19 </c:v>
              </c:pt>
              <c:pt idx="203">
                <c:v> 2018-01-20 </c:v>
              </c:pt>
              <c:pt idx="204">
                <c:v> 2018-01-21 </c:v>
              </c:pt>
              <c:pt idx="205">
                <c:v> 2018-01-22 </c:v>
              </c:pt>
              <c:pt idx="206">
                <c:v> 2018-01-23 </c:v>
              </c:pt>
              <c:pt idx="207">
                <c:v> 2018-01-24 </c:v>
              </c:pt>
              <c:pt idx="208">
                <c:v> 2018-01-25 </c:v>
              </c:pt>
              <c:pt idx="209">
                <c:v> 2018-01-26 </c:v>
              </c:pt>
              <c:pt idx="210">
                <c:v> 2018-01-27 </c:v>
              </c:pt>
              <c:pt idx="211">
                <c:v> 2018-01-28 </c:v>
              </c:pt>
              <c:pt idx="212">
                <c:v> 2018-01-29 </c:v>
              </c:pt>
              <c:pt idx="213">
                <c:v> 2018-01-30 </c:v>
              </c:pt>
              <c:pt idx="214">
                <c:v> 2018-01-31 </c:v>
              </c:pt>
              <c:pt idx="215">
                <c:v> 2018-02-01 </c:v>
              </c:pt>
              <c:pt idx="216">
                <c:v> 2018-02-02 </c:v>
              </c:pt>
              <c:pt idx="217">
                <c:v> 2018-02-03 </c:v>
              </c:pt>
              <c:pt idx="218">
                <c:v> 2018-02-04 </c:v>
              </c:pt>
              <c:pt idx="219">
                <c:v> 2018-02-05 </c:v>
              </c:pt>
              <c:pt idx="220">
                <c:v> 2018-02-06 </c:v>
              </c:pt>
              <c:pt idx="221">
                <c:v> 2018-02-07 </c:v>
              </c:pt>
              <c:pt idx="222">
                <c:v> 2018-02-08 </c:v>
              </c:pt>
              <c:pt idx="223">
                <c:v> 2018-02-09 </c:v>
              </c:pt>
              <c:pt idx="224">
                <c:v> 2018-02-10 </c:v>
              </c:pt>
              <c:pt idx="225">
                <c:v> 2018-02-11 </c:v>
              </c:pt>
              <c:pt idx="226">
                <c:v> 2018-02-12 </c:v>
              </c:pt>
              <c:pt idx="227">
                <c:v> 2018-02-13 </c:v>
              </c:pt>
              <c:pt idx="228">
                <c:v> 2018-02-14 </c:v>
              </c:pt>
              <c:pt idx="229">
                <c:v> 2018-02-15 </c:v>
              </c:pt>
              <c:pt idx="230">
                <c:v> 2018-02-16 </c:v>
              </c:pt>
              <c:pt idx="231">
                <c:v> 2018-02-17 </c:v>
              </c:pt>
              <c:pt idx="232">
                <c:v> 2018-02-18 </c:v>
              </c:pt>
              <c:pt idx="233">
                <c:v> 2018-02-19 </c:v>
              </c:pt>
              <c:pt idx="234">
                <c:v> 2018-02-20 </c:v>
              </c:pt>
              <c:pt idx="235">
                <c:v> 2018-02-21 </c:v>
              </c:pt>
              <c:pt idx="236">
                <c:v> 2018-02-22 </c:v>
              </c:pt>
              <c:pt idx="237">
                <c:v> 2018-02-23 </c:v>
              </c:pt>
              <c:pt idx="238">
                <c:v> 2018-02-24 </c:v>
              </c:pt>
              <c:pt idx="239">
                <c:v> 2018-02-25 </c:v>
              </c:pt>
              <c:pt idx="240">
                <c:v> 2018-02-26 </c:v>
              </c:pt>
              <c:pt idx="241">
                <c:v> 2018-02-27 </c:v>
              </c:pt>
              <c:pt idx="242">
                <c:v> 2018-02-28 </c:v>
              </c:pt>
              <c:pt idx="243">
                <c:v> 2018-03-01 </c:v>
              </c:pt>
              <c:pt idx="244">
                <c:v> 2018-03-02 </c:v>
              </c:pt>
              <c:pt idx="245">
                <c:v> 2018-03-03 </c:v>
              </c:pt>
              <c:pt idx="246">
                <c:v> 2018-03-04 </c:v>
              </c:pt>
              <c:pt idx="247">
                <c:v> 2018-03-05 </c:v>
              </c:pt>
              <c:pt idx="248">
                <c:v> 2018-03-06 </c:v>
              </c:pt>
              <c:pt idx="249">
                <c:v> 2018-03-07 </c:v>
              </c:pt>
              <c:pt idx="250">
                <c:v> 2018-03-08 </c:v>
              </c:pt>
              <c:pt idx="251">
                <c:v> 2018-03-09 </c:v>
              </c:pt>
              <c:pt idx="252">
                <c:v> 2018-03-10 </c:v>
              </c:pt>
              <c:pt idx="253">
                <c:v> 2018-03-11 </c:v>
              </c:pt>
              <c:pt idx="254">
                <c:v> 2018-03-12 </c:v>
              </c:pt>
              <c:pt idx="255">
                <c:v> 2018-03-13 </c:v>
              </c:pt>
              <c:pt idx="256">
                <c:v> 2018-03-14 </c:v>
              </c:pt>
              <c:pt idx="257">
                <c:v> 2018-03-15 </c:v>
              </c:pt>
              <c:pt idx="258">
                <c:v> 2018-03-16 </c:v>
              </c:pt>
              <c:pt idx="259">
                <c:v> 2018-03-17 </c:v>
              </c:pt>
              <c:pt idx="260">
                <c:v> 2018-03-18 </c:v>
              </c:pt>
              <c:pt idx="261">
                <c:v> 2018-03-19 </c:v>
              </c:pt>
              <c:pt idx="262">
                <c:v> 2018-03-20 </c:v>
              </c:pt>
              <c:pt idx="263">
                <c:v> 2018-03-21 </c:v>
              </c:pt>
              <c:pt idx="264">
                <c:v> 2018-03-22 </c:v>
              </c:pt>
              <c:pt idx="265">
                <c:v> 2018-03-23 </c:v>
              </c:pt>
              <c:pt idx="266">
                <c:v> 2018-03-24 </c:v>
              </c:pt>
              <c:pt idx="267">
                <c:v> 2018-03-25 </c:v>
              </c:pt>
              <c:pt idx="268">
                <c:v> 2018-03-26 </c:v>
              </c:pt>
              <c:pt idx="269">
                <c:v> 2018-03-27 </c:v>
              </c:pt>
              <c:pt idx="270">
                <c:v> 2018-03-28 </c:v>
              </c:pt>
              <c:pt idx="271">
                <c:v> 2018-03-29 </c:v>
              </c:pt>
              <c:pt idx="272">
                <c:v> 2018-03-30 </c:v>
              </c:pt>
              <c:pt idx="273">
                <c:v> 2018-03-31 </c:v>
              </c:pt>
              <c:pt idx="274">
                <c:v> 2018-04-01 </c:v>
              </c:pt>
              <c:pt idx="275">
                <c:v> 2018-04-02 </c:v>
              </c:pt>
              <c:pt idx="276">
                <c:v> 2018-04-03 </c:v>
              </c:pt>
              <c:pt idx="277">
                <c:v> 2018-04-04 </c:v>
              </c:pt>
              <c:pt idx="278">
                <c:v> 2018-04-05 </c:v>
              </c:pt>
              <c:pt idx="279">
                <c:v> 2018-04-06 </c:v>
              </c:pt>
              <c:pt idx="280">
                <c:v> 2018-04-07 </c:v>
              </c:pt>
              <c:pt idx="281">
                <c:v> 2018-04-08 </c:v>
              </c:pt>
              <c:pt idx="282">
                <c:v> 2018-04-09 </c:v>
              </c:pt>
              <c:pt idx="283">
                <c:v> 2018-04-10 </c:v>
              </c:pt>
              <c:pt idx="284">
                <c:v> 2018-04-11 </c:v>
              </c:pt>
              <c:pt idx="285">
                <c:v> 2018-04-12 </c:v>
              </c:pt>
              <c:pt idx="286">
                <c:v> 2018-04-13 </c:v>
              </c:pt>
              <c:pt idx="287">
                <c:v> 2018-04-14 </c:v>
              </c:pt>
              <c:pt idx="288">
                <c:v> 2018-04-15 </c:v>
              </c:pt>
              <c:pt idx="289">
                <c:v> 2018-04-16 </c:v>
              </c:pt>
              <c:pt idx="290">
                <c:v> 2018-04-17 </c:v>
              </c:pt>
              <c:pt idx="291">
                <c:v> 2018-04-18 </c:v>
              </c:pt>
              <c:pt idx="292">
                <c:v> 2018-04-19 </c:v>
              </c:pt>
              <c:pt idx="293">
                <c:v> 2018-04-20 </c:v>
              </c:pt>
              <c:pt idx="294">
                <c:v> 2018-04-21 </c:v>
              </c:pt>
              <c:pt idx="295">
                <c:v> 2018-04-22 </c:v>
              </c:pt>
              <c:pt idx="296">
                <c:v> 2018-04-23 </c:v>
              </c:pt>
              <c:pt idx="297">
                <c:v> 2018-04-24 </c:v>
              </c:pt>
              <c:pt idx="298">
                <c:v> 2018-04-25 </c:v>
              </c:pt>
              <c:pt idx="299">
                <c:v> 2018-04-26 </c:v>
              </c:pt>
              <c:pt idx="300">
                <c:v> 2018-04-27 </c:v>
              </c:pt>
              <c:pt idx="301">
                <c:v> 2018-04-28 </c:v>
              </c:pt>
              <c:pt idx="302">
                <c:v> 2018-04-29 </c:v>
              </c:pt>
              <c:pt idx="303">
                <c:v> 2018-04-30 </c:v>
              </c:pt>
              <c:pt idx="304">
                <c:v> 2018-05-01 </c:v>
              </c:pt>
              <c:pt idx="305">
                <c:v> 2018-05-02 </c:v>
              </c:pt>
              <c:pt idx="306">
                <c:v> 2018-05-03 </c:v>
              </c:pt>
              <c:pt idx="307">
                <c:v> 2018-05-04 </c:v>
              </c:pt>
              <c:pt idx="308">
                <c:v> 2018-05-05 </c:v>
              </c:pt>
              <c:pt idx="309">
                <c:v> 2018-05-06 </c:v>
              </c:pt>
              <c:pt idx="310">
                <c:v> 2018-05-07 </c:v>
              </c:pt>
              <c:pt idx="311">
                <c:v> 2018-05-08 </c:v>
              </c:pt>
              <c:pt idx="312">
                <c:v> 2018-05-09 </c:v>
              </c:pt>
              <c:pt idx="313">
                <c:v> 2018-05-10 </c:v>
              </c:pt>
              <c:pt idx="314">
                <c:v> 2018-05-11 </c:v>
              </c:pt>
              <c:pt idx="315">
                <c:v> 2018-05-12 </c:v>
              </c:pt>
              <c:pt idx="316">
                <c:v> 2018-05-13 </c:v>
              </c:pt>
              <c:pt idx="317">
                <c:v> 2018-05-14 </c:v>
              </c:pt>
              <c:pt idx="318">
                <c:v> 2018-05-15 </c:v>
              </c:pt>
              <c:pt idx="319">
                <c:v> 2018-05-16 </c:v>
              </c:pt>
              <c:pt idx="320">
                <c:v> 2018-05-17 </c:v>
              </c:pt>
              <c:pt idx="321">
                <c:v> 2018-05-18 </c:v>
              </c:pt>
              <c:pt idx="322">
                <c:v> 2018-05-19 </c:v>
              </c:pt>
              <c:pt idx="323">
                <c:v> 2018-05-20 </c:v>
              </c:pt>
              <c:pt idx="324">
                <c:v> 2018-05-21 </c:v>
              </c:pt>
              <c:pt idx="325">
                <c:v> 2018-05-22 </c:v>
              </c:pt>
              <c:pt idx="326">
                <c:v> 2018-05-23 </c:v>
              </c:pt>
              <c:pt idx="327">
                <c:v> 2018-05-24 </c:v>
              </c:pt>
              <c:pt idx="328">
                <c:v> 2018-05-25 </c:v>
              </c:pt>
              <c:pt idx="329">
                <c:v> 2018-05-26 </c:v>
              </c:pt>
              <c:pt idx="330">
                <c:v> 2018-05-27 </c:v>
              </c:pt>
              <c:pt idx="331">
                <c:v> 2018-05-28 </c:v>
              </c:pt>
              <c:pt idx="332">
                <c:v> 2018-05-29 </c:v>
              </c:pt>
              <c:pt idx="333">
                <c:v> 2018-05-30 </c:v>
              </c:pt>
              <c:pt idx="334">
                <c:v> 2018-05-31 </c:v>
              </c:pt>
              <c:pt idx="335">
                <c:v> 2018-06-01 </c:v>
              </c:pt>
              <c:pt idx="336">
                <c:v> 2018-06-02 </c:v>
              </c:pt>
              <c:pt idx="337">
                <c:v> 2018-06-03 </c:v>
              </c:pt>
              <c:pt idx="338">
                <c:v> 2018-06-04 </c:v>
              </c:pt>
              <c:pt idx="339">
                <c:v> 2018-06-05 </c:v>
              </c:pt>
              <c:pt idx="340">
                <c:v> 2018-06-06 </c:v>
              </c:pt>
              <c:pt idx="341">
                <c:v> 2018-06-07 </c:v>
              </c:pt>
              <c:pt idx="342">
                <c:v> 2018-06-08 </c:v>
              </c:pt>
              <c:pt idx="343">
                <c:v> 2018-06-09 </c:v>
              </c:pt>
              <c:pt idx="344">
                <c:v> 2018-06-10 </c:v>
              </c:pt>
              <c:pt idx="345">
                <c:v> 2018-06-11 </c:v>
              </c:pt>
              <c:pt idx="346">
                <c:v> 2018-06-12 </c:v>
              </c:pt>
              <c:pt idx="347">
                <c:v> 2018-06-13 </c:v>
              </c:pt>
              <c:pt idx="348">
                <c:v> 2018-06-14 </c:v>
              </c:pt>
              <c:pt idx="349">
                <c:v> 2018-06-15 </c:v>
              </c:pt>
              <c:pt idx="350">
                <c:v> 2018-06-16 </c:v>
              </c:pt>
              <c:pt idx="351">
                <c:v> 2018-06-17 </c:v>
              </c:pt>
              <c:pt idx="352">
                <c:v> 2018-06-18 </c:v>
              </c:pt>
              <c:pt idx="353">
                <c:v> 2018-06-19 </c:v>
              </c:pt>
              <c:pt idx="354">
                <c:v> 2018-06-20 </c:v>
              </c:pt>
              <c:pt idx="355">
                <c:v> 2018-06-21 </c:v>
              </c:pt>
              <c:pt idx="356">
                <c:v> 2018-06-22 </c:v>
              </c:pt>
              <c:pt idx="357">
                <c:v> 2018-06-23 </c:v>
              </c:pt>
              <c:pt idx="358">
                <c:v> 2018-06-24 </c:v>
              </c:pt>
              <c:pt idx="359">
                <c:v> 2018-06-25 </c:v>
              </c:pt>
              <c:pt idx="360">
                <c:v> 2018-06-26 </c:v>
              </c:pt>
              <c:pt idx="361">
                <c:v> 2018-06-27 </c:v>
              </c:pt>
              <c:pt idx="362">
                <c:v> 2018-06-28 </c:v>
              </c:pt>
              <c:pt idx="363">
                <c:v> 2018-06-29 </c:v>
              </c:pt>
              <c:pt idx="364">
                <c:v> 2018-06-30 </c:v>
              </c:pt>
            </c:strLit>
          </c:cat>
          <c:val>
            <c:numLit>
              <c:formatCode>General</c:formatCode>
              <c:ptCount val="365"/>
              <c:pt idx="0">
                <c:v>0.58499999999999996</c:v>
              </c:pt>
              <c:pt idx="1">
                <c:v>0.59</c:v>
              </c:pt>
              <c:pt idx="2">
                <c:v>0.59399999999999997</c:v>
              </c:pt>
              <c:pt idx="3">
                <c:v>0.59899999999999998</c:v>
              </c:pt>
              <c:pt idx="4">
                <c:v>0.60399999999999998</c:v>
              </c:pt>
              <c:pt idx="5">
                <c:v>0.60799999999999998</c:v>
              </c:pt>
              <c:pt idx="6">
                <c:v>0.61299999999999999</c:v>
              </c:pt>
              <c:pt idx="7">
                <c:v>0.61799999999999999</c:v>
              </c:pt>
              <c:pt idx="8">
                <c:v>0.622</c:v>
              </c:pt>
              <c:pt idx="9">
                <c:v>0.627</c:v>
              </c:pt>
              <c:pt idx="10">
                <c:v>0.63200000000000001</c:v>
              </c:pt>
              <c:pt idx="11">
                <c:v>0.63600000000000001</c:v>
              </c:pt>
              <c:pt idx="12">
                <c:v>0.64100000000000001</c:v>
              </c:pt>
              <c:pt idx="13">
                <c:v>0.64600000000000002</c:v>
              </c:pt>
              <c:pt idx="14">
                <c:v>0.65</c:v>
              </c:pt>
              <c:pt idx="15">
                <c:v>0.65500000000000003</c:v>
              </c:pt>
              <c:pt idx="16">
                <c:v>0.66</c:v>
              </c:pt>
              <c:pt idx="17">
                <c:v>0.66500000000000004</c:v>
              </c:pt>
              <c:pt idx="18">
                <c:v>0.66900000000000004</c:v>
              </c:pt>
              <c:pt idx="19">
                <c:v>0.67400000000000004</c:v>
              </c:pt>
              <c:pt idx="20">
                <c:v>0.67900000000000005</c:v>
              </c:pt>
              <c:pt idx="21">
                <c:v>0.68300000000000005</c:v>
              </c:pt>
              <c:pt idx="22">
                <c:v>0.68799999999999994</c:v>
              </c:pt>
              <c:pt idx="23">
                <c:v>0.69299999999999995</c:v>
              </c:pt>
              <c:pt idx="24">
                <c:v>0.69699999999999995</c:v>
              </c:pt>
              <c:pt idx="25">
                <c:v>0.70199999999999996</c:v>
              </c:pt>
              <c:pt idx="26">
                <c:v>0.70699999999999996</c:v>
              </c:pt>
              <c:pt idx="27">
                <c:v>0.71099999999999997</c:v>
              </c:pt>
              <c:pt idx="28">
                <c:v>0.71599999999999997</c:v>
              </c:pt>
              <c:pt idx="29">
                <c:v>0.72099999999999997</c:v>
              </c:pt>
              <c:pt idx="30">
                <c:v>0.72499999999999998</c:v>
              </c:pt>
              <c:pt idx="31">
                <c:v>0.73</c:v>
              </c:pt>
              <c:pt idx="32">
                <c:v>0.73399999999999999</c:v>
              </c:pt>
              <c:pt idx="33">
                <c:v>0.73699999999999999</c:v>
              </c:pt>
              <c:pt idx="34">
                <c:v>0.74099999999999999</c:v>
              </c:pt>
              <c:pt idx="35">
                <c:v>0.74399999999999999</c:v>
              </c:pt>
              <c:pt idx="36">
                <c:v>0.748</c:v>
              </c:pt>
              <c:pt idx="37">
                <c:v>0.751</c:v>
              </c:pt>
              <c:pt idx="38">
                <c:v>0.755</c:v>
              </c:pt>
              <c:pt idx="39">
                <c:v>0.75800000000000001</c:v>
              </c:pt>
              <c:pt idx="40">
                <c:v>0.76200000000000001</c:v>
              </c:pt>
              <c:pt idx="41">
                <c:v>0.76500000000000001</c:v>
              </c:pt>
              <c:pt idx="42">
                <c:v>0.76900000000000002</c:v>
              </c:pt>
              <c:pt idx="43">
                <c:v>0.77300000000000002</c:v>
              </c:pt>
              <c:pt idx="44">
                <c:v>0.77600000000000002</c:v>
              </c:pt>
              <c:pt idx="45">
                <c:v>0.78</c:v>
              </c:pt>
              <c:pt idx="46">
                <c:v>0.78300000000000003</c:v>
              </c:pt>
              <c:pt idx="47">
                <c:v>0.78700000000000003</c:v>
              </c:pt>
              <c:pt idx="48">
                <c:v>0.79</c:v>
              </c:pt>
              <c:pt idx="49">
                <c:v>0.79400000000000004</c:v>
              </c:pt>
              <c:pt idx="50">
                <c:v>0.79700000000000004</c:v>
              </c:pt>
              <c:pt idx="51">
                <c:v>0.80100000000000005</c:v>
              </c:pt>
              <c:pt idx="52">
                <c:v>0.80500000000000005</c:v>
              </c:pt>
              <c:pt idx="53">
                <c:v>0.80800000000000005</c:v>
              </c:pt>
              <c:pt idx="54">
                <c:v>0.81200000000000006</c:v>
              </c:pt>
              <c:pt idx="55">
                <c:v>0.81499999999999995</c:v>
              </c:pt>
              <c:pt idx="56">
                <c:v>0.81899999999999995</c:v>
              </c:pt>
              <c:pt idx="57">
                <c:v>0.82199999999999995</c:v>
              </c:pt>
              <c:pt idx="58">
                <c:v>0.82599999999999996</c:v>
              </c:pt>
              <c:pt idx="59">
                <c:v>0.82899999999999996</c:v>
              </c:pt>
              <c:pt idx="60">
                <c:v>0.83299999999999996</c:v>
              </c:pt>
              <c:pt idx="61">
                <c:v>0.83599999999999997</c:v>
              </c:pt>
              <c:pt idx="62">
                <c:v>0.84</c:v>
              </c:pt>
              <c:pt idx="63">
                <c:v>0.84099999999999997</c:v>
              </c:pt>
              <c:pt idx="64">
                <c:v>0.84299999999999997</c:v>
              </c:pt>
              <c:pt idx="65">
                <c:v>0.84399999999999997</c:v>
              </c:pt>
              <c:pt idx="66">
                <c:v>0.84499999999999997</c:v>
              </c:pt>
              <c:pt idx="67">
                <c:v>0.84699999999999998</c:v>
              </c:pt>
              <c:pt idx="68">
                <c:v>0.84799999999999998</c:v>
              </c:pt>
              <c:pt idx="69">
                <c:v>0.84899999999999998</c:v>
              </c:pt>
              <c:pt idx="70">
                <c:v>0.85099999999999998</c:v>
              </c:pt>
              <c:pt idx="71">
                <c:v>0.85199999999999998</c:v>
              </c:pt>
              <c:pt idx="72">
                <c:v>0.85299999999999998</c:v>
              </c:pt>
              <c:pt idx="73">
                <c:v>0.85499999999999998</c:v>
              </c:pt>
              <c:pt idx="74">
                <c:v>0.85599999999999998</c:v>
              </c:pt>
              <c:pt idx="75">
                <c:v>0.85699999999999998</c:v>
              </c:pt>
              <c:pt idx="76">
                <c:v>0.85899999999999999</c:v>
              </c:pt>
              <c:pt idx="77">
                <c:v>0.86</c:v>
              </c:pt>
              <c:pt idx="78">
                <c:v>0.86099999999999999</c:v>
              </c:pt>
              <c:pt idx="79">
                <c:v>0.86299999999999999</c:v>
              </c:pt>
              <c:pt idx="80">
                <c:v>0.86399999999999999</c:v>
              </c:pt>
              <c:pt idx="81">
                <c:v>0.86499999999999999</c:v>
              </c:pt>
              <c:pt idx="82">
                <c:v>0.86699999999999999</c:v>
              </c:pt>
              <c:pt idx="83">
                <c:v>0.86799999999999999</c:v>
              </c:pt>
              <c:pt idx="84">
                <c:v>0.86899999999999999</c:v>
              </c:pt>
              <c:pt idx="85">
                <c:v>0.871</c:v>
              </c:pt>
              <c:pt idx="86">
                <c:v>0.872</c:v>
              </c:pt>
              <c:pt idx="87">
                <c:v>0.873</c:v>
              </c:pt>
              <c:pt idx="88">
                <c:v>0.875</c:v>
              </c:pt>
              <c:pt idx="89">
                <c:v>0.876</c:v>
              </c:pt>
              <c:pt idx="90">
                <c:v>0.877</c:v>
              </c:pt>
              <c:pt idx="91">
                <c:v>0.879</c:v>
              </c:pt>
              <c:pt idx="92">
                <c:v>0.88</c:v>
              </c:pt>
              <c:pt idx="93">
                <c:v>0.878</c:v>
              </c:pt>
              <c:pt idx="94">
                <c:v>0.876</c:v>
              </c:pt>
              <c:pt idx="95">
                <c:v>0.875</c:v>
              </c:pt>
              <c:pt idx="96">
                <c:v>0.873</c:v>
              </c:pt>
              <c:pt idx="97">
                <c:v>0.871</c:v>
              </c:pt>
              <c:pt idx="98">
                <c:v>0.86899999999999999</c:v>
              </c:pt>
              <c:pt idx="99">
                <c:v>0.86799999999999999</c:v>
              </c:pt>
              <c:pt idx="100">
                <c:v>0.86599999999999999</c:v>
              </c:pt>
              <c:pt idx="101">
                <c:v>0.86399999999999999</c:v>
              </c:pt>
              <c:pt idx="102">
                <c:v>0.86199999999999999</c:v>
              </c:pt>
              <c:pt idx="103">
                <c:v>0.86</c:v>
              </c:pt>
              <c:pt idx="104">
                <c:v>0.85899999999999999</c:v>
              </c:pt>
              <c:pt idx="105">
                <c:v>0.85699999999999998</c:v>
              </c:pt>
              <c:pt idx="106">
                <c:v>0.85499999999999998</c:v>
              </c:pt>
              <c:pt idx="107">
                <c:v>0.85299999999999998</c:v>
              </c:pt>
              <c:pt idx="108">
                <c:v>0.85199999999999998</c:v>
              </c:pt>
              <c:pt idx="109">
                <c:v>0.85</c:v>
              </c:pt>
              <c:pt idx="110">
                <c:v>0.84799999999999998</c:v>
              </c:pt>
              <c:pt idx="111">
                <c:v>0.84599999999999997</c:v>
              </c:pt>
              <c:pt idx="112">
                <c:v>0.84499999999999997</c:v>
              </c:pt>
              <c:pt idx="113">
                <c:v>0.84299999999999997</c:v>
              </c:pt>
              <c:pt idx="114">
                <c:v>0.84099999999999997</c:v>
              </c:pt>
              <c:pt idx="115">
                <c:v>0.83899999999999997</c:v>
              </c:pt>
              <c:pt idx="116">
                <c:v>0.83699999999999997</c:v>
              </c:pt>
              <c:pt idx="117">
                <c:v>0.83599999999999997</c:v>
              </c:pt>
              <c:pt idx="118">
                <c:v>0.83399999999999996</c:v>
              </c:pt>
              <c:pt idx="119">
                <c:v>0.83199999999999996</c:v>
              </c:pt>
              <c:pt idx="120">
                <c:v>0.83</c:v>
              </c:pt>
              <c:pt idx="121">
                <c:v>0.82899999999999996</c:v>
              </c:pt>
              <c:pt idx="122">
                <c:v>0.82699999999999996</c:v>
              </c:pt>
              <c:pt idx="123">
                <c:v>0.82499999999999996</c:v>
              </c:pt>
              <c:pt idx="124">
                <c:v>0.82099999999999995</c:v>
              </c:pt>
              <c:pt idx="125">
                <c:v>0.81599999999999995</c:v>
              </c:pt>
              <c:pt idx="126">
                <c:v>0.81200000000000006</c:v>
              </c:pt>
              <c:pt idx="127">
                <c:v>0.80700000000000005</c:v>
              </c:pt>
              <c:pt idx="128">
                <c:v>0.80300000000000005</c:v>
              </c:pt>
              <c:pt idx="129">
                <c:v>0.79800000000000004</c:v>
              </c:pt>
              <c:pt idx="130">
                <c:v>0.79400000000000004</c:v>
              </c:pt>
              <c:pt idx="131">
                <c:v>0.78900000000000003</c:v>
              </c:pt>
              <c:pt idx="132">
                <c:v>0.78500000000000003</c:v>
              </c:pt>
              <c:pt idx="133">
                <c:v>0.78</c:v>
              </c:pt>
              <c:pt idx="134">
                <c:v>0.77600000000000002</c:v>
              </c:pt>
              <c:pt idx="135">
                <c:v>0.77100000000000002</c:v>
              </c:pt>
              <c:pt idx="136">
                <c:v>0.76700000000000002</c:v>
              </c:pt>
              <c:pt idx="137">
                <c:v>0.76200000000000001</c:v>
              </c:pt>
              <c:pt idx="138">
                <c:v>0.75800000000000001</c:v>
              </c:pt>
              <c:pt idx="139">
                <c:v>0.753</c:v>
              </c:pt>
              <c:pt idx="140">
                <c:v>0.749</c:v>
              </c:pt>
              <c:pt idx="141">
                <c:v>0.74399999999999999</c:v>
              </c:pt>
              <c:pt idx="142">
                <c:v>0.74</c:v>
              </c:pt>
              <c:pt idx="143">
                <c:v>0.73499999999999999</c:v>
              </c:pt>
              <c:pt idx="144">
                <c:v>0.73099999999999998</c:v>
              </c:pt>
              <c:pt idx="145">
                <c:v>0.72599999999999998</c:v>
              </c:pt>
              <c:pt idx="146">
                <c:v>0.72199999999999998</c:v>
              </c:pt>
              <c:pt idx="147">
                <c:v>0.71699999999999997</c:v>
              </c:pt>
              <c:pt idx="148">
                <c:v>0.71299999999999997</c:v>
              </c:pt>
              <c:pt idx="149">
                <c:v>0.70799999999999996</c:v>
              </c:pt>
              <c:pt idx="150">
                <c:v>0.70399999999999996</c:v>
              </c:pt>
              <c:pt idx="151">
                <c:v>0.69899999999999995</c:v>
              </c:pt>
              <c:pt idx="152">
                <c:v>0.69499999999999995</c:v>
              </c:pt>
              <c:pt idx="153">
                <c:v>0.69</c:v>
              </c:pt>
              <c:pt idx="154">
                <c:v>0.68500000000000005</c:v>
              </c:pt>
              <c:pt idx="155">
                <c:v>0.67900000000000005</c:v>
              </c:pt>
              <c:pt idx="156">
                <c:v>0.67400000000000004</c:v>
              </c:pt>
              <c:pt idx="157">
                <c:v>0.66900000000000004</c:v>
              </c:pt>
              <c:pt idx="158">
                <c:v>0.66300000000000003</c:v>
              </c:pt>
              <c:pt idx="159">
                <c:v>0.65800000000000003</c:v>
              </c:pt>
              <c:pt idx="160">
                <c:v>0.65300000000000002</c:v>
              </c:pt>
              <c:pt idx="161">
                <c:v>0.64700000000000002</c:v>
              </c:pt>
              <c:pt idx="162">
                <c:v>0.64200000000000002</c:v>
              </c:pt>
              <c:pt idx="163">
                <c:v>0.63700000000000001</c:v>
              </c:pt>
              <c:pt idx="164">
                <c:v>0.63100000000000001</c:v>
              </c:pt>
              <c:pt idx="165">
                <c:v>0.626</c:v>
              </c:pt>
              <c:pt idx="166">
                <c:v>0.621</c:v>
              </c:pt>
              <c:pt idx="167">
                <c:v>0.61499999999999999</c:v>
              </c:pt>
              <c:pt idx="168">
                <c:v>0.61</c:v>
              </c:pt>
              <c:pt idx="169">
                <c:v>0.60499999999999998</c:v>
              </c:pt>
              <c:pt idx="170">
                <c:v>0.6</c:v>
              </c:pt>
              <c:pt idx="171">
                <c:v>0.59399999999999997</c:v>
              </c:pt>
              <c:pt idx="172">
                <c:v>0.58899999999999997</c:v>
              </c:pt>
              <c:pt idx="173">
                <c:v>0.58399999999999996</c:v>
              </c:pt>
              <c:pt idx="174">
                <c:v>0.57799999999999996</c:v>
              </c:pt>
              <c:pt idx="175">
                <c:v>0.57299999999999995</c:v>
              </c:pt>
              <c:pt idx="176">
                <c:v>0.56799999999999995</c:v>
              </c:pt>
              <c:pt idx="177">
                <c:v>0.56200000000000006</c:v>
              </c:pt>
              <c:pt idx="178">
                <c:v>0.55700000000000005</c:v>
              </c:pt>
              <c:pt idx="179">
                <c:v>0.55200000000000005</c:v>
              </c:pt>
              <c:pt idx="180">
                <c:v>0.54600000000000004</c:v>
              </c:pt>
              <c:pt idx="181">
                <c:v>0.54100000000000004</c:v>
              </c:pt>
              <c:pt idx="182">
                <c:v>0.53600000000000003</c:v>
              </c:pt>
              <c:pt idx="183">
                <c:v>0.53</c:v>
              </c:pt>
              <c:pt idx="184">
                <c:v>0.52500000000000002</c:v>
              </c:pt>
              <c:pt idx="185">
                <c:v>0.52100000000000002</c:v>
              </c:pt>
              <c:pt idx="186">
                <c:v>0.51600000000000001</c:v>
              </c:pt>
              <c:pt idx="187">
                <c:v>0.51200000000000001</c:v>
              </c:pt>
              <c:pt idx="188">
                <c:v>0.50800000000000001</c:v>
              </c:pt>
              <c:pt idx="189">
                <c:v>0.503</c:v>
              </c:pt>
              <c:pt idx="190">
                <c:v>0.499</c:v>
              </c:pt>
              <c:pt idx="191">
                <c:v>0.495</c:v>
              </c:pt>
              <c:pt idx="192">
                <c:v>0.49</c:v>
              </c:pt>
              <c:pt idx="193">
                <c:v>0.48599999999999999</c:v>
              </c:pt>
              <c:pt idx="194">
                <c:v>0.48099999999999998</c:v>
              </c:pt>
              <c:pt idx="195">
                <c:v>0.47699999999999998</c:v>
              </c:pt>
              <c:pt idx="196">
                <c:v>0.47299999999999998</c:v>
              </c:pt>
              <c:pt idx="197">
                <c:v>0.46800000000000003</c:v>
              </c:pt>
              <c:pt idx="198">
                <c:v>0.46400000000000002</c:v>
              </c:pt>
              <c:pt idx="199">
                <c:v>0.46</c:v>
              </c:pt>
              <c:pt idx="200">
                <c:v>0.45500000000000002</c:v>
              </c:pt>
              <c:pt idx="201">
                <c:v>0.45100000000000001</c:v>
              </c:pt>
              <c:pt idx="202">
                <c:v>0.44700000000000001</c:v>
              </c:pt>
              <c:pt idx="203">
                <c:v>0.442</c:v>
              </c:pt>
              <c:pt idx="204">
                <c:v>0.438</c:v>
              </c:pt>
              <c:pt idx="205">
                <c:v>0.434</c:v>
              </c:pt>
              <c:pt idx="206">
                <c:v>0.42899999999999999</c:v>
              </c:pt>
              <c:pt idx="207">
                <c:v>0.42499999999999999</c:v>
              </c:pt>
              <c:pt idx="208">
                <c:v>0.42</c:v>
              </c:pt>
              <c:pt idx="209">
                <c:v>0.41599999999999998</c:v>
              </c:pt>
              <c:pt idx="210">
                <c:v>0.41199999999999998</c:v>
              </c:pt>
              <c:pt idx="211">
                <c:v>0.40699999999999997</c:v>
              </c:pt>
              <c:pt idx="212">
                <c:v>0.40300000000000002</c:v>
              </c:pt>
              <c:pt idx="213">
                <c:v>0.39900000000000002</c:v>
              </c:pt>
              <c:pt idx="214">
                <c:v>0.39400000000000002</c:v>
              </c:pt>
              <c:pt idx="215">
                <c:v>0.39</c:v>
              </c:pt>
              <c:pt idx="216">
                <c:v>0.38900000000000001</c:v>
              </c:pt>
              <c:pt idx="217">
                <c:v>0.38700000000000001</c:v>
              </c:pt>
              <c:pt idx="218">
                <c:v>0.38600000000000001</c:v>
              </c:pt>
              <c:pt idx="219">
                <c:v>0.38400000000000001</c:v>
              </c:pt>
              <c:pt idx="220">
                <c:v>0.38300000000000001</c:v>
              </c:pt>
              <c:pt idx="221">
                <c:v>0.38100000000000001</c:v>
              </c:pt>
              <c:pt idx="222">
                <c:v>0.38</c:v>
              </c:pt>
              <c:pt idx="223">
                <c:v>0.379</c:v>
              </c:pt>
              <c:pt idx="224">
                <c:v>0.377</c:v>
              </c:pt>
              <c:pt idx="225">
                <c:v>0.376</c:v>
              </c:pt>
              <c:pt idx="226">
                <c:v>0.374</c:v>
              </c:pt>
              <c:pt idx="227">
                <c:v>0.373</c:v>
              </c:pt>
              <c:pt idx="228">
                <c:v>0.371</c:v>
              </c:pt>
              <c:pt idx="229">
                <c:v>0.37</c:v>
              </c:pt>
              <c:pt idx="230">
                <c:v>0.36899999999999999</c:v>
              </c:pt>
              <c:pt idx="231">
                <c:v>0.36699999999999999</c:v>
              </c:pt>
              <c:pt idx="232">
                <c:v>0.36599999999999999</c:v>
              </c:pt>
              <c:pt idx="233">
                <c:v>0.36399999999999999</c:v>
              </c:pt>
              <c:pt idx="234">
                <c:v>0.36299999999999999</c:v>
              </c:pt>
              <c:pt idx="235">
                <c:v>0.36099999999999999</c:v>
              </c:pt>
              <c:pt idx="236">
                <c:v>0.36</c:v>
              </c:pt>
              <c:pt idx="237">
                <c:v>0.35899999999999999</c:v>
              </c:pt>
              <c:pt idx="238">
                <c:v>0.35699999999999998</c:v>
              </c:pt>
              <c:pt idx="239">
                <c:v>0.35599999999999998</c:v>
              </c:pt>
              <c:pt idx="240">
                <c:v>0.35399999999999998</c:v>
              </c:pt>
              <c:pt idx="241">
                <c:v>0.35299999999999998</c:v>
              </c:pt>
              <c:pt idx="242">
                <c:v>0.35099999999999998</c:v>
              </c:pt>
              <c:pt idx="243">
                <c:v>0.35</c:v>
              </c:pt>
              <c:pt idx="244">
                <c:v>0.35</c:v>
              </c:pt>
              <c:pt idx="245">
                <c:v>0.35099999999999998</c:v>
              </c:pt>
              <c:pt idx="246">
                <c:v>0.35099999999999998</c:v>
              </c:pt>
              <c:pt idx="247">
                <c:v>0.35099999999999998</c:v>
              </c:pt>
              <c:pt idx="248">
                <c:v>0.35199999999999998</c:v>
              </c:pt>
              <c:pt idx="249">
                <c:v>0.35199999999999998</c:v>
              </c:pt>
              <c:pt idx="250">
                <c:v>0.35199999999999998</c:v>
              </c:pt>
              <c:pt idx="251">
                <c:v>0.35299999999999998</c:v>
              </c:pt>
              <c:pt idx="252">
                <c:v>0.35299999999999998</c:v>
              </c:pt>
              <c:pt idx="253">
                <c:v>0.35299999999999998</c:v>
              </c:pt>
              <c:pt idx="254">
                <c:v>0.35399999999999998</c:v>
              </c:pt>
              <c:pt idx="255">
                <c:v>0.35399999999999998</c:v>
              </c:pt>
              <c:pt idx="256">
                <c:v>0.35399999999999998</c:v>
              </c:pt>
              <c:pt idx="257">
                <c:v>0.35499999999999998</c:v>
              </c:pt>
              <c:pt idx="258">
                <c:v>0.35499999999999998</c:v>
              </c:pt>
              <c:pt idx="259">
                <c:v>0.35499999999999998</c:v>
              </c:pt>
              <c:pt idx="260">
                <c:v>0.35499999999999998</c:v>
              </c:pt>
              <c:pt idx="261">
                <c:v>0.35599999999999998</c:v>
              </c:pt>
              <c:pt idx="262">
                <c:v>0.35599999999999998</c:v>
              </c:pt>
              <c:pt idx="263">
                <c:v>0.35599999999999998</c:v>
              </c:pt>
              <c:pt idx="264">
                <c:v>0.35699999999999998</c:v>
              </c:pt>
              <c:pt idx="265">
                <c:v>0.35699999999999998</c:v>
              </c:pt>
              <c:pt idx="266">
                <c:v>0.35699999999999998</c:v>
              </c:pt>
              <c:pt idx="267">
                <c:v>0.35799999999999998</c:v>
              </c:pt>
              <c:pt idx="268">
                <c:v>0.35799999999999998</c:v>
              </c:pt>
              <c:pt idx="269">
                <c:v>0.35799999999999998</c:v>
              </c:pt>
              <c:pt idx="270">
                <c:v>0.35899999999999999</c:v>
              </c:pt>
              <c:pt idx="271">
                <c:v>0.35899999999999999</c:v>
              </c:pt>
              <c:pt idx="272">
                <c:v>0.35899999999999999</c:v>
              </c:pt>
              <c:pt idx="273">
                <c:v>0.36</c:v>
              </c:pt>
              <c:pt idx="274">
                <c:v>0.36</c:v>
              </c:pt>
              <c:pt idx="275">
                <c:v>0.36099999999999999</c:v>
              </c:pt>
              <c:pt idx="276">
                <c:v>0.36199999999999999</c:v>
              </c:pt>
              <c:pt idx="277">
                <c:v>0.36299999999999999</c:v>
              </c:pt>
              <c:pt idx="278">
                <c:v>0.36299999999999999</c:v>
              </c:pt>
              <c:pt idx="279">
                <c:v>0.36399999999999999</c:v>
              </c:pt>
              <c:pt idx="280">
                <c:v>0.36499999999999999</c:v>
              </c:pt>
              <c:pt idx="281">
                <c:v>0.36599999999999999</c:v>
              </c:pt>
              <c:pt idx="282">
                <c:v>0.36699999999999999</c:v>
              </c:pt>
              <c:pt idx="283">
                <c:v>0.36799999999999999</c:v>
              </c:pt>
              <c:pt idx="284">
                <c:v>0.36799999999999999</c:v>
              </c:pt>
              <c:pt idx="285">
                <c:v>0.36899999999999999</c:v>
              </c:pt>
              <c:pt idx="286">
                <c:v>0.37</c:v>
              </c:pt>
              <c:pt idx="287">
                <c:v>0.371</c:v>
              </c:pt>
              <c:pt idx="288">
                <c:v>0.372</c:v>
              </c:pt>
              <c:pt idx="289">
                <c:v>0.373</c:v>
              </c:pt>
              <c:pt idx="290">
                <c:v>0.373</c:v>
              </c:pt>
              <c:pt idx="291">
                <c:v>0.374</c:v>
              </c:pt>
              <c:pt idx="292">
                <c:v>0.375</c:v>
              </c:pt>
              <c:pt idx="293">
                <c:v>0.376</c:v>
              </c:pt>
              <c:pt idx="294">
                <c:v>0.377</c:v>
              </c:pt>
              <c:pt idx="295">
                <c:v>0.378</c:v>
              </c:pt>
              <c:pt idx="296">
                <c:v>0.378</c:v>
              </c:pt>
              <c:pt idx="297">
                <c:v>0.379</c:v>
              </c:pt>
              <c:pt idx="298">
                <c:v>0.38</c:v>
              </c:pt>
              <c:pt idx="299">
                <c:v>0.38100000000000001</c:v>
              </c:pt>
              <c:pt idx="300">
                <c:v>0.38200000000000001</c:v>
              </c:pt>
              <c:pt idx="301">
                <c:v>0.38300000000000001</c:v>
              </c:pt>
              <c:pt idx="302">
                <c:v>0.38300000000000001</c:v>
              </c:pt>
              <c:pt idx="303">
                <c:v>0.38400000000000001</c:v>
              </c:pt>
              <c:pt idx="304">
                <c:v>0.38500000000000001</c:v>
              </c:pt>
              <c:pt idx="305">
                <c:v>0.38700000000000001</c:v>
              </c:pt>
              <c:pt idx="306">
                <c:v>0.39</c:v>
              </c:pt>
              <c:pt idx="307">
                <c:v>0.39200000000000002</c:v>
              </c:pt>
              <c:pt idx="308">
                <c:v>0.39500000000000002</c:v>
              </c:pt>
              <c:pt idx="309">
                <c:v>0.39700000000000002</c:v>
              </c:pt>
              <c:pt idx="310">
                <c:v>0.4</c:v>
              </c:pt>
              <c:pt idx="311">
                <c:v>0.40200000000000002</c:v>
              </c:pt>
              <c:pt idx="312">
                <c:v>0.40400000000000003</c:v>
              </c:pt>
              <c:pt idx="313">
                <c:v>0.40699999999999997</c:v>
              </c:pt>
              <c:pt idx="314">
                <c:v>0.40899999999999997</c:v>
              </c:pt>
              <c:pt idx="315">
                <c:v>0.41199999999999998</c:v>
              </c:pt>
              <c:pt idx="316">
                <c:v>0.41399999999999998</c:v>
              </c:pt>
              <c:pt idx="317">
                <c:v>0.41599999999999998</c:v>
              </c:pt>
              <c:pt idx="318">
                <c:v>0.41899999999999998</c:v>
              </c:pt>
              <c:pt idx="319">
                <c:v>0.42099999999999999</c:v>
              </c:pt>
              <c:pt idx="320">
                <c:v>0.42399999999999999</c:v>
              </c:pt>
              <c:pt idx="321">
                <c:v>0.42599999999999999</c:v>
              </c:pt>
              <c:pt idx="322">
                <c:v>0.42899999999999999</c:v>
              </c:pt>
              <c:pt idx="323">
                <c:v>0.43099999999999999</c:v>
              </c:pt>
              <c:pt idx="324">
                <c:v>0.433</c:v>
              </c:pt>
              <c:pt idx="325">
                <c:v>0.436</c:v>
              </c:pt>
              <c:pt idx="326">
                <c:v>0.438</c:v>
              </c:pt>
              <c:pt idx="327">
                <c:v>0.441</c:v>
              </c:pt>
              <c:pt idx="328">
                <c:v>0.443</c:v>
              </c:pt>
              <c:pt idx="329">
                <c:v>0.44500000000000001</c:v>
              </c:pt>
              <c:pt idx="330">
                <c:v>0.44800000000000001</c:v>
              </c:pt>
              <c:pt idx="331">
                <c:v>0.45</c:v>
              </c:pt>
              <c:pt idx="332">
                <c:v>0.45300000000000001</c:v>
              </c:pt>
              <c:pt idx="333">
                <c:v>0.45500000000000002</c:v>
              </c:pt>
              <c:pt idx="334">
                <c:v>0.45800000000000002</c:v>
              </c:pt>
              <c:pt idx="335">
                <c:v>0.46</c:v>
              </c:pt>
              <c:pt idx="336">
                <c:v>0.46400000000000002</c:v>
              </c:pt>
              <c:pt idx="337">
                <c:v>0.46800000000000003</c:v>
              </c:pt>
              <c:pt idx="338">
                <c:v>0.47299999999999998</c:v>
              </c:pt>
              <c:pt idx="339">
                <c:v>0.47699999999999998</c:v>
              </c:pt>
              <c:pt idx="340">
                <c:v>0.48099999999999998</c:v>
              </c:pt>
              <c:pt idx="341">
                <c:v>0.48499999999999999</c:v>
              </c:pt>
              <c:pt idx="342">
                <c:v>0.48899999999999999</c:v>
              </c:pt>
              <c:pt idx="343">
                <c:v>0.49299999999999999</c:v>
              </c:pt>
              <c:pt idx="344">
                <c:v>0.498</c:v>
              </c:pt>
              <c:pt idx="345">
                <c:v>0.502</c:v>
              </c:pt>
              <c:pt idx="346">
                <c:v>0.50600000000000001</c:v>
              </c:pt>
              <c:pt idx="347">
                <c:v>0.51</c:v>
              </c:pt>
              <c:pt idx="348">
                <c:v>0.51400000000000001</c:v>
              </c:pt>
              <c:pt idx="349">
                <c:v>0.51800000000000002</c:v>
              </c:pt>
              <c:pt idx="350">
                <c:v>0.52300000000000002</c:v>
              </c:pt>
              <c:pt idx="351">
                <c:v>0.52700000000000002</c:v>
              </c:pt>
              <c:pt idx="352">
                <c:v>0.53100000000000003</c:v>
              </c:pt>
              <c:pt idx="353">
                <c:v>0.53500000000000003</c:v>
              </c:pt>
              <c:pt idx="354">
                <c:v>0.53900000000000003</c:v>
              </c:pt>
              <c:pt idx="355">
                <c:v>0.54300000000000004</c:v>
              </c:pt>
              <c:pt idx="356">
                <c:v>0.54800000000000004</c:v>
              </c:pt>
              <c:pt idx="357">
                <c:v>0.55200000000000005</c:v>
              </c:pt>
              <c:pt idx="358">
                <c:v>0.55600000000000005</c:v>
              </c:pt>
              <c:pt idx="359">
                <c:v>0.56000000000000005</c:v>
              </c:pt>
              <c:pt idx="360">
                <c:v>0.56399999999999995</c:v>
              </c:pt>
              <c:pt idx="361">
                <c:v>0.56799999999999995</c:v>
              </c:pt>
              <c:pt idx="362">
                <c:v>0.57299999999999995</c:v>
              </c:pt>
              <c:pt idx="363">
                <c:v>0.57699999999999996</c:v>
              </c:pt>
              <c:pt idx="364">
                <c:v>0.58099999999999996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1-03CA-4D9B-98B4-B1232E42C700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Lit>
              <c:ptCount val="365"/>
              <c:pt idx="0">
                <c:v> 2017-07-01</c:v>
              </c:pt>
              <c:pt idx="1">
                <c:v> 2017-07-02 </c:v>
              </c:pt>
              <c:pt idx="2">
                <c:v> 2017-07-03 </c:v>
              </c:pt>
              <c:pt idx="3">
                <c:v> 2017-07-04 </c:v>
              </c:pt>
              <c:pt idx="4">
                <c:v> 2017-07-05 </c:v>
              </c:pt>
              <c:pt idx="5">
                <c:v> 2017-07-06 </c:v>
              </c:pt>
              <c:pt idx="6">
                <c:v> 2017-07-07 </c:v>
              </c:pt>
              <c:pt idx="7">
                <c:v> 2017-07-08 </c:v>
              </c:pt>
              <c:pt idx="8">
                <c:v> 2017-07-09 </c:v>
              </c:pt>
              <c:pt idx="9">
                <c:v> 2017-07-10 </c:v>
              </c:pt>
              <c:pt idx="10">
                <c:v> 2017-07-11 </c:v>
              </c:pt>
              <c:pt idx="11">
                <c:v> 2017-07-12 </c:v>
              </c:pt>
              <c:pt idx="12">
                <c:v> 2017-07-13 </c:v>
              </c:pt>
              <c:pt idx="13">
                <c:v> 2017-07-14 </c:v>
              </c:pt>
              <c:pt idx="14">
                <c:v> 2017-07-15 </c:v>
              </c:pt>
              <c:pt idx="15">
                <c:v> 2017-07-16 </c:v>
              </c:pt>
              <c:pt idx="16">
                <c:v> 2017-07-17 </c:v>
              </c:pt>
              <c:pt idx="17">
                <c:v> 2017-07-18 </c:v>
              </c:pt>
              <c:pt idx="18">
                <c:v> 2017-07-19 </c:v>
              </c:pt>
              <c:pt idx="19">
                <c:v> 2017-07-20 </c:v>
              </c:pt>
              <c:pt idx="20">
                <c:v> 2017-07-21 </c:v>
              </c:pt>
              <c:pt idx="21">
                <c:v> 2017-07-22 </c:v>
              </c:pt>
              <c:pt idx="22">
                <c:v> 2017-07-23 </c:v>
              </c:pt>
              <c:pt idx="23">
                <c:v> 2017-07-24 </c:v>
              </c:pt>
              <c:pt idx="24">
                <c:v> 2017-07-25 </c:v>
              </c:pt>
              <c:pt idx="25">
                <c:v> 2017-07-26 </c:v>
              </c:pt>
              <c:pt idx="26">
                <c:v> 2017-07-27 </c:v>
              </c:pt>
              <c:pt idx="27">
                <c:v> 2017-07-28 </c:v>
              </c:pt>
              <c:pt idx="28">
                <c:v> 2017-07-29 </c:v>
              </c:pt>
              <c:pt idx="29">
                <c:v> 2017-07-30 </c:v>
              </c:pt>
              <c:pt idx="30">
                <c:v> 2017-07-31 </c:v>
              </c:pt>
              <c:pt idx="31">
                <c:v> 2017-08-01 </c:v>
              </c:pt>
              <c:pt idx="32">
                <c:v> 2017-08-02 </c:v>
              </c:pt>
              <c:pt idx="33">
                <c:v> 2017-08-03 </c:v>
              </c:pt>
              <c:pt idx="34">
                <c:v> 2017-08-04 </c:v>
              </c:pt>
              <c:pt idx="35">
                <c:v> 2017-08-05 </c:v>
              </c:pt>
              <c:pt idx="36">
                <c:v> 2017-08-06 </c:v>
              </c:pt>
              <c:pt idx="37">
                <c:v> 2017-08-07 </c:v>
              </c:pt>
              <c:pt idx="38">
                <c:v> 2017-08-08 </c:v>
              </c:pt>
              <c:pt idx="39">
                <c:v> 2017-08-09 </c:v>
              </c:pt>
              <c:pt idx="40">
                <c:v> 2017-08-10 </c:v>
              </c:pt>
              <c:pt idx="41">
                <c:v> 2017-08-11 </c:v>
              </c:pt>
              <c:pt idx="42">
                <c:v> 2017-08-12 </c:v>
              </c:pt>
              <c:pt idx="43">
                <c:v> 2017-08-13 </c:v>
              </c:pt>
              <c:pt idx="44">
                <c:v> 2017-08-14 </c:v>
              </c:pt>
              <c:pt idx="45">
                <c:v> 2017-08-15 </c:v>
              </c:pt>
              <c:pt idx="46">
                <c:v> 2017-08-16 </c:v>
              </c:pt>
              <c:pt idx="47">
                <c:v> 2017-08-17 </c:v>
              </c:pt>
              <c:pt idx="48">
                <c:v> 2017-08-18 </c:v>
              </c:pt>
              <c:pt idx="49">
                <c:v> 2017-08-19 </c:v>
              </c:pt>
              <c:pt idx="50">
                <c:v> 2017-08-20 </c:v>
              </c:pt>
              <c:pt idx="51">
                <c:v> 2017-08-21 </c:v>
              </c:pt>
              <c:pt idx="52">
                <c:v> 2017-08-22 </c:v>
              </c:pt>
              <c:pt idx="53">
                <c:v> 2017-08-23 </c:v>
              </c:pt>
              <c:pt idx="54">
                <c:v> 2017-08-24 </c:v>
              </c:pt>
              <c:pt idx="55">
                <c:v> 2017-08-25 </c:v>
              </c:pt>
              <c:pt idx="56">
                <c:v> 2017-08-26 </c:v>
              </c:pt>
              <c:pt idx="57">
                <c:v> 2017-08-27 </c:v>
              </c:pt>
              <c:pt idx="58">
                <c:v> 2017-08-28 </c:v>
              </c:pt>
              <c:pt idx="59">
                <c:v> 2017-08-29 </c:v>
              </c:pt>
              <c:pt idx="60">
                <c:v> 2017-08-30 </c:v>
              </c:pt>
              <c:pt idx="61">
                <c:v> 2017-08-31 </c:v>
              </c:pt>
              <c:pt idx="62">
                <c:v> 2017-09-01 </c:v>
              </c:pt>
              <c:pt idx="63">
                <c:v> 2017-09-02 </c:v>
              </c:pt>
              <c:pt idx="64">
                <c:v> 2017-09-03 </c:v>
              </c:pt>
              <c:pt idx="65">
                <c:v> 2017-09-04 </c:v>
              </c:pt>
              <c:pt idx="66">
                <c:v> 2017-09-05 </c:v>
              </c:pt>
              <c:pt idx="67">
                <c:v> 2017-09-06 </c:v>
              </c:pt>
              <c:pt idx="68">
                <c:v> 2017-09-07 </c:v>
              </c:pt>
              <c:pt idx="69">
                <c:v> 2017-09-08 </c:v>
              </c:pt>
              <c:pt idx="70">
                <c:v> 2017-09-09 </c:v>
              </c:pt>
              <c:pt idx="71">
                <c:v> 2017-09-10 </c:v>
              </c:pt>
              <c:pt idx="72">
                <c:v> 2017-09-11 </c:v>
              </c:pt>
              <c:pt idx="73">
                <c:v> 2017-09-12 </c:v>
              </c:pt>
              <c:pt idx="74">
                <c:v> 2017-09-13 </c:v>
              </c:pt>
              <c:pt idx="75">
                <c:v> 2017-09-14 </c:v>
              </c:pt>
              <c:pt idx="76">
                <c:v> 2017-09-15 </c:v>
              </c:pt>
              <c:pt idx="77">
                <c:v> 2017-09-16 </c:v>
              </c:pt>
              <c:pt idx="78">
                <c:v> 2017-09-17 </c:v>
              </c:pt>
              <c:pt idx="79">
                <c:v> 2017-09-18 </c:v>
              </c:pt>
              <c:pt idx="80">
                <c:v> 2017-09-19 </c:v>
              </c:pt>
              <c:pt idx="81">
                <c:v> 2017-09-20 </c:v>
              </c:pt>
              <c:pt idx="82">
                <c:v> 2017-09-21 </c:v>
              </c:pt>
              <c:pt idx="83">
                <c:v> 2017-09-22 </c:v>
              </c:pt>
              <c:pt idx="84">
                <c:v> 2017-09-23 </c:v>
              </c:pt>
              <c:pt idx="85">
                <c:v> 2017-09-24 </c:v>
              </c:pt>
              <c:pt idx="86">
                <c:v> 2017-09-25 </c:v>
              </c:pt>
              <c:pt idx="87">
                <c:v> 2017-09-26 </c:v>
              </c:pt>
              <c:pt idx="88">
                <c:v> 2017-09-27 </c:v>
              </c:pt>
              <c:pt idx="89">
                <c:v> 2017-09-28 </c:v>
              </c:pt>
              <c:pt idx="90">
                <c:v> 2017-09-29 </c:v>
              </c:pt>
              <c:pt idx="91">
                <c:v> 2017-09-30 </c:v>
              </c:pt>
              <c:pt idx="92">
                <c:v> 2017-10-01 </c:v>
              </c:pt>
              <c:pt idx="93">
                <c:v> 2017-10-02 </c:v>
              </c:pt>
              <c:pt idx="94">
                <c:v> 2017-10-03 </c:v>
              </c:pt>
              <c:pt idx="95">
                <c:v> 2017-10-04 </c:v>
              </c:pt>
              <c:pt idx="96">
                <c:v> 2017-10-05 </c:v>
              </c:pt>
              <c:pt idx="97">
                <c:v> 2017-10-06 </c:v>
              </c:pt>
              <c:pt idx="98">
                <c:v> 2017-10-07 </c:v>
              </c:pt>
              <c:pt idx="99">
                <c:v> 2017-10-08 </c:v>
              </c:pt>
              <c:pt idx="100">
                <c:v> 2017-10-09 </c:v>
              </c:pt>
              <c:pt idx="101">
                <c:v> 2017-10-10 </c:v>
              </c:pt>
              <c:pt idx="102">
                <c:v> 2017-10-11 </c:v>
              </c:pt>
              <c:pt idx="103">
                <c:v> 2017-10-12 </c:v>
              </c:pt>
              <c:pt idx="104">
                <c:v> 2017-10-13 </c:v>
              </c:pt>
              <c:pt idx="105">
                <c:v> 2017-10-14 </c:v>
              </c:pt>
              <c:pt idx="106">
                <c:v> 2017-10-15 </c:v>
              </c:pt>
              <c:pt idx="107">
                <c:v> 2017-10-16 </c:v>
              </c:pt>
              <c:pt idx="108">
                <c:v> 2017-10-17 </c:v>
              </c:pt>
              <c:pt idx="109">
                <c:v> 2017-10-18 </c:v>
              </c:pt>
              <c:pt idx="110">
                <c:v> 2017-10-19 </c:v>
              </c:pt>
              <c:pt idx="111">
                <c:v> 2017-10-20 </c:v>
              </c:pt>
              <c:pt idx="112">
                <c:v> 2017-10-21 </c:v>
              </c:pt>
              <c:pt idx="113">
                <c:v> 2017-10-22 </c:v>
              </c:pt>
              <c:pt idx="114">
                <c:v> 2017-10-23 </c:v>
              </c:pt>
              <c:pt idx="115">
                <c:v> 2017-10-24 </c:v>
              </c:pt>
              <c:pt idx="116">
                <c:v> 2017-10-25 </c:v>
              </c:pt>
              <c:pt idx="117">
                <c:v> 2017-10-26 </c:v>
              </c:pt>
              <c:pt idx="118">
                <c:v> 2017-10-27 </c:v>
              </c:pt>
              <c:pt idx="119">
                <c:v> 2017-10-28 </c:v>
              </c:pt>
              <c:pt idx="120">
                <c:v> 2017-10-29 </c:v>
              </c:pt>
              <c:pt idx="121">
                <c:v> 2017-10-30 </c:v>
              </c:pt>
              <c:pt idx="122">
                <c:v> 2017-10-31 </c:v>
              </c:pt>
              <c:pt idx="123">
                <c:v> 2017-11-01 </c:v>
              </c:pt>
              <c:pt idx="124">
                <c:v> 2017-11-02 </c:v>
              </c:pt>
              <c:pt idx="125">
                <c:v> 2017-11-03 </c:v>
              </c:pt>
              <c:pt idx="126">
                <c:v> 2017-11-04 </c:v>
              </c:pt>
              <c:pt idx="127">
                <c:v> 2017-11-05 </c:v>
              </c:pt>
              <c:pt idx="128">
                <c:v> 2017-11-06 </c:v>
              </c:pt>
              <c:pt idx="129">
                <c:v> 2017-11-07 </c:v>
              </c:pt>
              <c:pt idx="130">
                <c:v> 2017-11-08 </c:v>
              </c:pt>
              <c:pt idx="131">
                <c:v> 2017-11-09 </c:v>
              </c:pt>
              <c:pt idx="132">
                <c:v> 2017-11-10 </c:v>
              </c:pt>
              <c:pt idx="133">
                <c:v> 2017-11-11 </c:v>
              </c:pt>
              <c:pt idx="134">
                <c:v> 2017-11-12 </c:v>
              </c:pt>
              <c:pt idx="135">
                <c:v> 2017-11-13 </c:v>
              </c:pt>
              <c:pt idx="136">
                <c:v> 2017-11-14 </c:v>
              </c:pt>
              <c:pt idx="137">
                <c:v> 2017-11-15 </c:v>
              </c:pt>
              <c:pt idx="138">
                <c:v> 2017-11-16 </c:v>
              </c:pt>
              <c:pt idx="139">
                <c:v> 2017-11-17 </c:v>
              </c:pt>
              <c:pt idx="140">
                <c:v> 2017-11-18 </c:v>
              </c:pt>
              <c:pt idx="141">
                <c:v> 2017-11-19 </c:v>
              </c:pt>
              <c:pt idx="142">
                <c:v> 2017-11-20 </c:v>
              </c:pt>
              <c:pt idx="143">
                <c:v> 2017-11-21 </c:v>
              </c:pt>
              <c:pt idx="144">
                <c:v> 2017-11-22 </c:v>
              </c:pt>
              <c:pt idx="145">
                <c:v> 2017-11-23 </c:v>
              </c:pt>
              <c:pt idx="146">
                <c:v> 2017-11-24 </c:v>
              </c:pt>
              <c:pt idx="147">
                <c:v> 2017-11-25 </c:v>
              </c:pt>
              <c:pt idx="148">
                <c:v> 2017-11-26 </c:v>
              </c:pt>
              <c:pt idx="149">
                <c:v> 2017-11-27 </c:v>
              </c:pt>
              <c:pt idx="150">
                <c:v> 2017-11-28 </c:v>
              </c:pt>
              <c:pt idx="151">
                <c:v> 2017-11-29 </c:v>
              </c:pt>
              <c:pt idx="152">
                <c:v> 2017-11-30 </c:v>
              </c:pt>
              <c:pt idx="153">
                <c:v> 2017-12-01 </c:v>
              </c:pt>
              <c:pt idx="154">
                <c:v> 2017-12-02 </c:v>
              </c:pt>
              <c:pt idx="155">
                <c:v> 2017-12-03 </c:v>
              </c:pt>
              <c:pt idx="156">
                <c:v> 2017-12-04 </c:v>
              </c:pt>
              <c:pt idx="157">
                <c:v> 2017-12-05 </c:v>
              </c:pt>
              <c:pt idx="158">
                <c:v> 2017-12-06 </c:v>
              </c:pt>
              <c:pt idx="159">
                <c:v> 2017-12-07 </c:v>
              </c:pt>
              <c:pt idx="160">
                <c:v> 2017-12-08 </c:v>
              </c:pt>
              <c:pt idx="161">
                <c:v> 2017-12-09 </c:v>
              </c:pt>
              <c:pt idx="162">
                <c:v> 2017-12-10 </c:v>
              </c:pt>
              <c:pt idx="163">
                <c:v> 2017-12-11 </c:v>
              </c:pt>
              <c:pt idx="164">
                <c:v> 2017-12-12 </c:v>
              </c:pt>
              <c:pt idx="165">
                <c:v> 2017-12-13 </c:v>
              </c:pt>
              <c:pt idx="166">
                <c:v> 2017-12-14 </c:v>
              </c:pt>
              <c:pt idx="167">
                <c:v> 2017-12-15 </c:v>
              </c:pt>
              <c:pt idx="168">
                <c:v> 2017-12-16 </c:v>
              </c:pt>
              <c:pt idx="169">
                <c:v> 2017-12-17 </c:v>
              </c:pt>
              <c:pt idx="170">
                <c:v> 2017-12-18 </c:v>
              </c:pt>
              <c:pt idx="171">
                <c:v> 2017-12-19 </c:v>
              </c:pt>
              <c:pt idx="172">
                <c:v> 2017-12-20 </c:v>
              </c:pt>
              <c:pt idx="173">
                <c:v> 2017-12-21 </c:v>
              </c:pt>
              <c:pt idx="174">
                <c:v> 2017-12-22 </c:v>
              </c:pt>
              <c:pt idx="175">
                <c:v> 2017-12-23 </c:v>
              </c:pt>
              <c:pt idx="176">
                <c:v> 2017-12-24 </c:v>
              </c:pt>
              <c:pt idx="177">
                <c:v> 2017-12-25 </c:v>
              </c:pt>
              <c:pt idx="178">
                <c:v> 2017-12-26 </c:v>
              </c:pt>
              <c:pt idx="179">
                <c:v> 2017-12-27 </c:v>
              </c:pt>
              <c:pt idx="180">
                <c:v> 2017-12-28 </c:v>
              </c:pt>
              <c:pt idx="181">
                <c:v> 2017-12-29 </c:v>
              </c:pt>
              <c:pt idx="182">
                <c:v> 2017-12-30 </c:v>
              </c:pt>
              <c:pt idx="183">
                <c:v> 2017-12-31 </c:v>
              </c:pt>
              <c:pt idx="184">
                <c:v> 2018-01-01 </c:v>
              </c:pt>
              <c:pt idx="185">
                <c:v> 2018-01-02 </c:v>
              </c:pt>
              <c:pt idx="186">
                <c:v> 2018-01-03 </c:v>
              </c:pt>
              <c:pt idx="187">
                <c:v> 2018-01-04 </c:v>
              </c:pt>
              <c:pt idx="188">
                <c:v> 2018-01-05 </c:v>
              </c:pt>
              <c:pt idx="189">
                <c:v> 2018-01-06 </c:v>
              </c:pt>
              <c:pt idx="190">
                <c:v> 2018-01-07 </c:v>
              </c:pt>
              <c:pt idx="191">
                <c:v> 2018-01-08 </c:v>
              </c:pt>
              <c:pt idx="192">
                <c:v> 2018-01-09 </c:v>
              </c:pt>
              <c:pt idx="193">
                <c:v> 2018-01-10 </c:v>
              </c:pt>
              <c:pt idx="194">
                <c:v> 2018-01-11 </c:v>
              </c:pt>
              <c:pt idx="195">
                <c:v> 2018-01-12 </c:v>
              </c:pt>
              <c:pt idx="196">
                <c:v> 2018-01-13 </c:v>
              </c:pt>
              <c:pt idx="197">
                <c:v> 2018-01-14 </c:v>
              </c:pt>
              <c:pt idx="198">
                <c:v> 2018-01-15 </c:v>
              </c:pt>
              <c:pt idx="199">
                <c:v> 2018-01-16 </c:v>
              </c:pt>
              <c:pt idx="200">
                <c:v> 2018-01-17 </c:v>
              </c:pt>
              <c:pt idx="201">
                <c:v> 2018-01-18 </c:v>
              </c:pt>
              <c:pt idx="202">
                <c:v> 2018-01-19 </c:v>
              </c:pt>
              <c:pt idx="203">
                <c:v> 2018-01-20 </c:v>
              </c:pt>
              <c:pt idx="204">
                <c:v> 2018-01-21 </c:v>
              </c:pt>
              <c:pt idx="205">
                <c:v> 2018-01-22 </c:v>
              </c:pt>
              <c:pt idx="206">
                <c:v> 2018-01-23 </c:v>
              </c:pt>
              <c:pt idx="207">
                <c:v> 2018-01-24 </c:v>
              </c:pt>
              <c:pt idx="208">
                <c:v> 2018-01-25 </c:v>
              </c:pt>
              <c:pt idx="209">
                <c:v> 2018-01-26 </c:v>
              </c:pt>
              <c:pt idx="210">
                <c:v> 2018-01-27 </c:v>
              </c:pt>
              <c:pt idx="211">
                <c:v> 2018-01-28 </c:v>
              </c:pt>
              <c:pt idx="212">
                <c:v> 2018-01-29 </c:v>
              </c:pt>
              <c:pt idx="213">
                <c:v> 2018-01-30 </c:v>
              </c:pt>
              <c:pt idx="214">
                <c:v> 2018-01-31 </c:v>
              </c:pt>
              <c:pt idx="215">
                <c:v> 2018-02-01 </c:v>
              </c:pt>
              <c:pt idx="216">
                <c:v> 2018-02-02 </c:v>
              </c:pt>
              <c:pt idx="217">
                <c:v> 2018-02-03 </c:v>
              </c:pt>
              <c:pt idx="218">
                <c:v> 2018-02-04 </c:v>
              </c:pt>
              <c:pt idx="219">
                <c:v> 2018-02-05 </c:v>
              </c:pt>
              <c:pt idx="220">
                <c:v> 2018-02-06 </c:v>
              </c:pt>
              <c:pt idx="221">
                <c:v> 2018-02-07 </c:v>
              </c:pt>
              <c:pt idx="222">
                <c:v> 2018-02-08 </c:v>
              </c:pt>
              <c:pt idx="223">
                <c:v> 2018-02-09 </c:v>
              </c:pt>
              <c:pt idx="224">
                <c:v> 2018-02-10 </c:v>
              </c:pt>
              <c:pt idx="225">
                <c:v> 2018-02-11 </c:v>
              </c:pt>
              <c:pt idx="226">
                <c:v> 2018-02-12 </c:v>
              </c:pt>
              <c:pt idx="227">
                <c:v> 2018-02-13 </c:v>
              </c:pt>
              <c:pt idx="228">
                <c:v> 2018-02-14 </c:v>
              </c:pt>
              <c:pt idx="229">
                <c:v> 2018-02-15 </c:v>
              </c:pt>
              <c:pt idx="230">
                <c:v> 2018-02-16 </c:v>
              </c:pt>
              <c:pt idx="231">
                <c:v> 2018-02-17 </c:v>
              </c:pt>
              <c:pt idx="232">
                <c:v> 2018-02-18 </c:v>
              </c:pt>
              <c:pt idx="233">
                <c:v> 2018-02-19 </c:v>
              </c:pt>
              <c:pt idx="234">
                <c:v> 2018-02-20 </c:v>
              </c:pt>
              <c:pt idx="235">
                <c:v> 2018-02-21 </c:v>
              </c:pt>
              <c:pt idx="236">
                <c:v> 2018-02-22 </c:v>
              </c:pt>
              <c:pt idx="237">
                <c:v> 2018-02-23 </c:v>
              </c:pt>
              <c:pt idx="238">
                <c:v> 2018-02-24 </c:v>
              </c:pt>
              <c:pt idx="239">
                <c:v> 2018-02-25 </c:v>
              </c:pt>
              <c:pt idx="240">
                <c:v> 2018-02-26 </c:v>
              </c:pt>
              <c:pt idx="241">
                <c:v> 2018-02-27 </c:v>
              </c:pt>
              <c:pt idx="242">
                <c:v> 2018-02-28 </c:v>
              </c:pt>
              <c:pt idx="243">
                <c:v> 2018-03-01 </c:v>
              </c:pt>
              <c:pt idx="244">
                <c:v> 2018-03-02 </c:v>
              </c:pt>
              <c:pt idx="245">
                <c:v> 2018-03-03 </c:v>
              </c:pt>
              <c:pt idx="246">
                <c:v> 2018-03-04 </c:v>
              </c:pt>
              <c:pt idx="247">
                <c:v> 2018-03-05 </c:v>
              </c:pt>
              <c:pt idx="248">
                <c:v> 2018-03-06 </c:v>
              </c:pt>
              <c:pt idx="249">
                <c:v> 2018-03-07 </c:v>
              </c:pt>
              <c:pt idx="250">
                <c:v> 2018-03-08 </c:v>
              </c:pt>
              <c:pt idx="251">
                <c:v> 2018-03-09 </c:v>
              </c:pt>
              <c:pt idx="252">
                <c:v> 2018-03-10 </c:v>
              </c:pt>
              <c:pt idx="253">
                <c:v> 2018-03-11 </c:v>
              </c:pt>
              <c:pt idx="254">
                <c:v> 2018-03-12 </c:v>
              </c:pt>
              <c:pt idx="255">
                <c:v> 2018-03-13 </c:v>
              </c:pt>
              <c:pt idx="256">
                <c:v> 2018-03-14 </c:v>
              </c:pt>
              <c:pt idx="257">
                <c:v> 2018-03-15 </c:v>
              </c:pt>
              <c:pt idx="258">
                <c:v> 2018-03-16 </c:v>
              </c:pt>
              <c:pt idx="259">
                <c:v> 2018-03-17 </c:v>
              </c:pt>
              <c:pt idx="260">
                <c:v> 2018-03-18 </c:v>
              </c:pt>
              <c:pt idx="261">
                <c:v> 2018-03-19 </c:v>
              </c:pt>
              <c:pt idx="262">
                <c:v> 2018-03-20 </c:v>
              </c:pt>
              <c:pt idx="263">
                <c:v> 2018-03-21 </c:v>
              </c:pt>
              <c:pt idx="264">
                <c:v> 2018-03-22 </c:v>
              </c:pt>
              <c:pt idx="265">
                <c:v> 2018-03-23 </c:v>
              </c:pt>
              <c:pt idx="266">
                <c:v> 2018-03-24 </c:v>
              </c:pt>
              <c:pt idx="267">
                <c:v> 2018-03-25 </c:v>
              </c:pt>
              <c:pt idx="268">
                <c:v> 2018-03-26 </c:v>
              </c:pt>
              <c:pt idx="269">
                <c:v> 2018-03-27 </c:v>
              </c:pt>
              <c:pt idx="270">
                <c:v> 2018-03-28 </c:v>
              </c:pt>
              <c:pt idx="271">
                <c:v> 2018-03-29 </c:v>
              </c:pt>
              <c:pt idx="272">
                <c:v> 2018-03-30 </c:v>
              </c:pt>
              <c:pt idx="273">
                <c:v> 2018-03-31 </c:v>
              </c:pt>
              <c:pt idx="274">
                <c:v> 2018-04-01 </c:v>
              </c:pt>
              <c:pt idx="275">
                <c:v> 2018-04-02 </c:v>
              </c:pt>
              <c:pt idx="276">
                <c:v> 2018-04-03 </c:v>
              </c:pt>
              <c:pt idx="277">
                <c:v> 2018-04-04 </c:v>
              </c:pt>
              <c:pt idx="278">
                <c:v> 2018-04-05 </c:v>
              </c:pt>
              <c:pt idx="279">
                <c:v> 2018-04-06 </c:v>
              </c:pt>
              <c:pt idx="280">
                <c:v> 2018-04-07 </c:v>
              </c:pt>
              <c:pt idx="281">
                <c:v> 2018-04-08 </c:v>
              </c:pt>
              <c:pt idx="282">
                <c:v> 2018-04-09 </c:v>
              </c:pt>
              <c:pt idx="283">
                <c:v> 2018-04-10 </c:v>
              </c:pt>
              <c:pt idx="284">
                <c:v> 2018-04-11 </c:v>
              </c:pt>
              <c:pt idx="285">
                <c:v> 2018-04-12 </c:v>
              </c:pt>
              <c:pt idx="286">
                <c:v> 2018-04-13 </c:v>
              </c:pt>
              <c:pt idx="287">
                <c:v> 2018-04-14 </c:v>
              </c:pt>
              <c:pt idx="288">
                <c:v> 2018-04-15 </c:v>
              </c:pt>
              <c:pt idx="289">
                <c:v> 2018-04-16 </c:v>
              </c:pt>
              <c:pt idx="290">
                <c:v> 2018-04-17 </c:v>
              </c:pt>
              <c:pt idx="291">
                <c:v> 2018-04-18 </c:v>
              </c:pt>
              <c:pt idx="292">
                <c:v> 2018-04-19 </c:v>
              </c:pt>
              <c:pt idx="293">
                <c:v> 2018-04-20 </c:v>
              </c:pt>
              <c:pt idx="294">
                <c:v> 2018-04-21 </c:v>
              </c:pt>
              <c:pt idx="295">
                <c:v> 2018-04-22 </c:v>
              </c:pt>
              <c:pt idx="296">
                <c:v> 2018-04-23 </c:v>
              </c:pt>
              <c:pt idx="297">
                <c:v> 2018-04-24 </c:v>
              </c:pt>
              <c:pt idx="298">
                <c:v> 2018-04-25 </c:v>
              </c:pt>
              <c:pt idx="299">
                <c:v> 2018-04-26 </c:v>
              </c:pt>
              <c:pt idx="300">
                <c:v> 2018-04-27 </c:v>
              </c:pt>
              <c:pt idx="301">
                <c:v> 2018-04-28 </c:v>
              </c:pt>
              <c:pt idx="302">
                <c:v> 2018-04-29 </c:v>
              </c:pt>
              <c:pt idx="303">
                <c:v> 2018-04-30 </c:v>
              </c:pt>
              <c:pt idx="304">
                <c:v> 2018-05-01 </c:v>
              </c:pt>
              <c:pt idx="305">
                <c:v> 2018-05-02 </c:v>
              </c:pt>
              <c:pt idx="306">
                <c:v> 2018-05-03 </c:v>
              </c:pt>
              <c:pt idx="307">
                <c:v> 2018-05-04 </c:v>
              </c:pt>
              <c:pt idx="308">
                <c:v> 2018-05-05 </c:v>
              </c:pt>
              <c:pt idx="309">
                <c:v> 2018-05-06 </c:v>
              </c:pt>
              <c:pt idx="310">
                <c:v> 2018-05-07 </c:v>
              </c:pt>
              <c:pt idx="311">
                <c:v> 2018-05-08 </c:v>
              </c:pt>
              <c:pt idx="312">
                <c:v> 2018-05-09 </c:v>
              </c:pt>
              <c:pt idx="313">
                <c:v> 2018-05-10 </c:v>
              </c:pt>
              <c:pt idx="314">
                <c:v> 2018-05-11 </c:v>
              </c:pt>
              <c:pt idx="315">
                <c:v> 2018-05-12 </c:v>
              </c:pt>
              <c:pt idx="316">
                <c:v> 2018-05-13 </c:v>
              </c:pt>
              <c:pt idx="317">
                <c:v> 2018-05-14 </c:v>
              </c:pt>
              <c:pt idx="318">
                <c:v> 2018-05-15 </c:v>
              </c:pt>
              <c:pt idx="319">
                <c:v> 2018-05-16 </c:v>
              </c:pt>
              <c:pt idx="320">
                <c:v> 2018-05-17 </c:v>
              </c:pt>
              <c:pt idx="321">
                <c:v> 2018-05-18 </c:v>
              </c:pt>
              <c:pt idx="322">
                <c:v> 2018-05-19 </c:v>
              </c:pt>
              <c:pt idx="323">
                <c:v> 2018-05-20 </c:v>
              </c:pt>
              <c:pt idx="324">
                <c:v> 2018-05-21 </c:v>
              </c:pt>
              <c:pt idx="325">
                <c:v> 2018-05-22 </c:v>
              </c:pt>
              <c:pt idx="326">
                <c:v> 2018-05-23 </c:v>
              </c:pt>
              <c:pt idx="327">
                <c:v> 2018-05-24 </c:v>
              </c:pt>
              <c:pt idx="328">
                <c:v> 2018-05-25 </c:v>
              </c:pt>
              <c:pt idx="329">
                <c:v> 2018-05-26 </c:v>
              </c:pt>
              <c:pt idx="330">
                <c:v> 2018-05-27 </c:v>
              </c:pt>
              <c:pt idx="331">
                <c:v> 2018-05-28 </c:v>
              </c:pt>
              <c:pt idx="332">
                <c:v> 2018-05-29 </c:v>
              </c:pt>
              <c:pt idx="333">
                <c:v> 2018-05-30 </c:v>
              </c:pt>
              <c:pt idx="334">
                <c:v> 2018-05-31 </c:v>
              </c:pt>
              <c:pt idx="335">
                <c:v> 2018-06-01 </c:v>
              </c:pt>
              <c:pt idx="336">
                <c:v> 2018-06-02 </c:v>
              </c:pt>
              <c:pt idx="337">
                <c:v> 2018-06-03 </c:v>
              </c:pt>
              <c:pt idx="338">
                <c:v> 2018-06-04 </c:v>
              </c:pt>
              <c:pt idx="339">
                <c:v> 2018-06-05 </c:v>
              </c:pt>
              <c:pt idx="340">
                <c:v> 2018-06-06 </c:v>
              </c:pt>
              <c:pt idx="341">
                <c:v> 2018-06-07 </c:v>
              </c:pt>
              <c:pt idx="342">
                <c:v> 2018-06-08 </c:v>
              </c:pt>
              <c:pt idx="343">
                <c:v> 2018-06-09 </c:v>
              </c:pt>
              <c:pt idx="344">
                <c:v> 2018-06-10 </c:v>
              </c:pt>
              <c:pt idx="345">
                <c:v> 2018-06-11 </c:v>
              </c:pt>
              <c:pt idx="346">
                <c:v> 2018-06-12 </c:v>
              </c:pt>
              <c:pt idx="347">
                <c:v> 2018-06-13 </c:v>
              </c:pt>
              <c:pt idx="348">
                <c:v> 2018-06-14 </c:v>
              </c:pt>
              <c:pt idx="349">
                <c:v> 2018-06-15 </c:v>
              </c:pt>
              <c:pt idx="350">
                <c:v> 2018-06-16 </c:v>
              </c:pt>
              <c:pt idx="351">
                <c:v> 2018-06-17 </c:v>
              </c:pt>
              <c:pt idx="352">
                <c:v> 2018-06-18 </c:v>
              </c:pt>
              <c:pt idx="353">
                <c:v> 2018-06-19 </c:v>
              </c:pt>
              <c:pt idx="354">
                <c:v> 2018-06-20 </c:v>
              </c:pt>
              <c:pt idx="355">
                <c:v> 2018-06-21 </c:v>
              </c:pt>
              <c:pt idx="356">
                <c:v> 2018-06-22 </c:v>
              </c:pt>
              <c:pt idx="357">
                <c:v> 2018-06-23 </c:v>
              </c:pt>
              <c:pt idx="358">
                <c:v> 2018-06-24 </c:v>
              </c:pt>
              <c:pt idx="359">
                <c:v> 2018-06-25 </c:v>
              </c:pt>
              <c:pt idx="360">
                <c:v> 2018-06-26 </c:v>
              </c:pt>
              <c:pt idx="361">
                <c:v> 2018-06-27 </c:v>
              </c:pt>
              <c:pt idx="362">
                <c:v> 2018-06-28 </c:v>
              </c:pt>
              <c:pt idx="363">
                <c:v> 2018-06-29 </c:v>
              </c:pt>
              <c:pt idx="364">
                <c:v> 2018-06-30 </c:v>
              </c:pt>
            </c:strLit>
          </c:cat>
          <c:val>
            <c:numLit>
              <c:formatCode>General</c:formatCode>
              <c:ptCount val="365"/>
              <c:pt idx="0">
                <c:v>0.84</c:v>
              </c:pt>
              <c:pt idx="1">
                <c:v>0.84299999999999997</c:v>
              </c:pt>
              <c:pt idx="2">
                <c:v>0.84599999999999997</c:v>
              </c:pt>
              <c:pt idx="3">
                <c:v>0.84899999999999998</c:v>
              </c:pt>
              <c:pt idx="4">
                <c:v>0.85199999999999998</c:v>
              </c:pt>
              <c:pt idx="5">
                <c:v>0.85499999999999998</c:v>
              </c:pt>
              <c:pt idx="6">
                <c:v>0.85699999999999998</c:v>
              </c:pt>
              <c:pt idx="7">
                <c:v>0.86</c:v>
              </c:pt>
              <c:pt idx="8">
                <c:v>0.86299999999999999</c:v>
              </c:pt>
              <c:pt idx="9">
                <c:v>0.86599999999999999</c:v>
              </c:pt>
              <c:pt idx="10">
                <c:v>0.86899999999999999</c:v>
              </c:pt>
              <c:pt idx="11">
                <c:v>0.872</c:v>
              </c:pt>
              <c:pt idx="12">
                <c:v>0.875</c:v>
              </c:pt>
              <c:pt idx="13">
                <c:v>0.878</c:v>
              </c:pt>
              <c:pt idx="14">
                <c:v>0.88100000000000001</c:v>
              </c:pt>
              <c:pt idx="15">
                <c:v>0.88400000000000001</c:v>
              </c:pt>
              <c:pt idx="16">
                <c:v>0.88600000000000001</c:v>
              </c:pt>
              <c:pt idx="17">
                <c:v>0.88900000000000001</c:v>
              </c:pt>
              <c:pt idx="18">
                <c:v>0.89200000000000002</c:v>
              </c:pt>
              <c:pt idx="19">
                <c:v>0.89500000000000002</c:v>
              </c:pt>
              <c:pt idx="20">
                <c:v>0.89800000000000002</c:v>
              </c:pt>
              <c:pt idx="21">
                <c:v>0.90100000000000002</c:v>
              </c:pt>
              <c:pt idx="22">
                <c:v>0.90400000000000003</c:v>
              </c:pt>
              <c:pt idx="23">
                <c:v>0.90700000000000003</c:v>
              </c:pt>
              <c:pt idx="24">
                <c:v>0.91</c:v>
              </c:pt>
              <c:pt idx="25">
                <c:v>0.91300000000000003</c:v>
              </c:pt>
              <c:pt idx="26">
                <c:v>0.91500000000000004</c:v>
              </c:pt>
              <c:pt idx="27">
                <c:v>0.91800000000000004</c:v>
              </c:pt>
              <c:pt idx="28">
                <c:v>0.92100000000000004</c:v>
              </c:pt>
              <c:pt idx="29">
                <c:v>0.92400000000000004</c:v>
              </c:pt>
              <c:pt idx="30">
                <c:v>0.92700000000000005</c:v>
              </c:pt>
              <c:pt idx="31">
                <c:v>0.93</c:v>
              </c:pt>
              <c:pt idx="32">
                <c:v>0.93200000000000005</c:v>
              </c:pt>
              <c:pt idx="33">
                <c:v>0.93300000000000005</c:v>
              </c:pt>
              <c:pt idx="34">
                <c:v>0.93500000000000005</c:v>
              </c:pt>
              <c:pt idx="35">
                <c:v>0.93600000000000005</c:v>
              </c:pt>
              <c:pt idx="36">
                <c:v>0.93799999999999994</c:v>
              </c:pt>
              <c:pt idx="37">
                <c:v>0.94</c:v>
              </c:pt>
              <c:pt idx="38">
                <c:v>0.94099999999999995</c:v>
              </c:pt>
              <c:pt idx="39">
                <c:v>0.94299999999999995</c:v>
              </c:pt>
              <c:pt idx="40">
                <c:v>0.94499999999999995</c:v>
              </c:pt>
              <c:pt idx="41">
                <c:v>0.94599999999999995</c:v>
              </c:pt>
              <c:pt idx="42">
                <c:v>0.94799999999999995</c:v>
              </c:pt>
              <c:pt idx="43">
                <c:v>0.94899999999999995</c:v>
              </c:pt>
              <c:pt idx="44">
                <c:v>0.95099999999999996</c:v>
              </c:pt>
              <c:pt idx="45">
                <c:v>0.95299999999999996</c:v>
              </c:pt>
              <c:pt idx="46">
                <c:v>0.95399999999999996</c:v>
              </c:pt>
              <c:pt idx="47">
                <c:v>0.95599999999999996</c:v>
              </c:pt>
              <c:pt idx="48">
                <c:v>0.95699999999999996</c:v>
              </c:pt>
              <c:pt idx="49">
                <c:v>0.95899999999999996</c:v>
              </c:pt>
              <c:pt idx="50">
                <c:v>0.96099999999999997</c:v>
              </c:pt>
              <c:pt idx="51">
                <c:v>0.96199999999999997</c:v>
              </c:pt>
              <c:pt idx="52">
                <c:v>0.96399999999999997</c:v>
              </c:pt>
              <c:pt idx="53">
                <c:v>0.96499999999999997</c:v>
              </c:pt>
              <c:pt idx="54">
                <c:v>0.96699999999999997</c:v>
              </c:pt>
              <c:pt idx="55">
                <c:v>0.96899999999999997</c:v>
              </c:pt>
              <c:pt idx="56">
                <c:v>0.97</c:v>
              </c:pt>
              <c:pt idx="57">
                <c:v>0.97199999999999998</c:v>
              </c:pt>
              <c:pt idx="58">
                <c:v>0.97399999999999998</c:v>
              </c:pt>
              <c:pt idx="59">
                <c:v>0.97499999999999998</c:v>
              </c:pt>
              <c:pt idx="60">
                <c:v>0.97699999999999998</c:v>
              </c:pt>
              <c:pt idx="61">
                <c:v>0.97799999999999998</c:v>
              </c:pt>
              <c:pt idx="62">
                <c:v>0.98</c:v>
              </c:pt>
              <c:pt idx="63">
                <c:v>0.98099999999999998</c:v>
              </c:pt>
              <c:pt idx="64">
                <c:v>0.98099999999999998</c:v>
              </c:pt>
              <c:pt idx="65">
                <c:v>0.98199999999999998</c:v>
              </c:pt>
              <c:pt idx="66">
                <c:v>0.98299999999999998</c:v>
              </c:pt>
              <c:pt idx="67">
                <c:v>0.98299999999999998</c:v>
              </c:pt>
              <c:pt idx="68">
                <c:v>0.98399999999999999</c:v>
              </c:pt>
              <c:pt idx="69">
                <c:v>0.98499999999999999</c:v>
              </c:pt>
              <c:pt idx="70">
                <c:v>0.98499999999999999</c:v>
              </c:pt>
              <c:pt idx="71">
                <c:v>0.98599999999999999</c:v>
              </c:pt>
              <c:pt idx="72">
                <c:v>0.98699999999999999</c:v>
              </c:pt>
              <c:pt idx="73">
                <c:v>0.98699999999999999</c:v>
              </c:pt>
              <c:pt idx="74">
                <c:v>0.98799999999999999</c:v>
              </c:pt>
              <c:pt idx="75">
                <c:v>0.98899999999999999</c:v>
              </c:pt>
              <c:pt idx="76">
                <c:v>0.98899999999999999</c:v>
              </c:pt>
              <c:pt idx="77">
                <c:v>0.99</c:v>
              </c:pt>
              <c:pt idx="78">
                <c:v>0.99099999999999999</c:v>
              </c:pt>
              <c:pt idx="79">
                <c:v>0.99099999999999999</c:v>
              </c:pt>
              <c:pt idx="80">
                <c:v>0.99199999999999999</c:v>
              </c:pt>
              <c:pt idx="81">
                <c:v>0.99299999999999999</c:v>
              </c:pt>
              <c:pt idx="82">
                <c:v>0.99299999999999999</c:v>
              </c:pt>
              <c:pt idx="83">
                <c:v>0.99399999999999999</c:v>
              </c:pt>
              <c:pt idx="84">
                <c:v>0.995</c:v>
              </c:pt>
              <c:pt idx="85">
                <c:v>0.995</c:v>
              </c:pt>
              <c:pt idx="86">
                <c:v>0.996</c:v>
              </c:pt>
              <c:pt idx="87">
                <c:v>0.997</c:v>
              </c:pt>
              <c:pt idx="88">
                <c:v>0.997</c:v>
              </c:pt>
              <c:pt idx="89">
                <c:v>0.998</c:v>
              </c:pt>
              <c:pt idx="90">
                <c:v>0.999</c:v>
              </c:pt>
              <c:pt idx="91">
                <c:v>0.999</c:v>
              </c:pt>
              <c:pt idx="92">
                <c:v>0.88</c:v>
              </c:pt>
              <c:pt idx="93">
                <c:v>0.999</c:v>
              </c:pt>
              <c:pt idx="94">
                <c:v>0.997</c:v>
              </c:pt>
              <c:pt idx="95">
                <c:v>0.996</c:v>
              </c:pt>
              <c:pt idx="96">
                <c:v>0.995</c:v>
              </c:pt>
              <c:pt idx="97">
                <c:v>0.99399999999999999</c:v>
              </c:pt>
              <c:pt idx="98">
                <c:v>0.99199999999999999</c:v>
              </c:pt>
              <c:pt idx="99">
                <c:v>0.99099999999999999</c:v>
              </c:pt>
              <c:pt idx="100">
                <c:v>0.99</c:v>
              </c:pt>
              <c:pt idx="101">
                <c:v>0.98799999999999999</c:v>
              </c:pt>
              <c:pt idx="102">
                <c:v>0.98699999999999999</c:v>
              </c:pt>
              <c:pt idx="103">
                <c:v>0.98599999999999999</c:v>
              </c:pt>
              <c:pt idx="104">
                <c:v>0.98499999999999999</c:v>
              </c:pt>
              <c:pt idx="105">
                <c:v>0.98299999999999998</c:v>
              </c:pt>
              <c:pt idx="106">
                <c:v>0.98199999999999998</c:v>
              </c:pt>
              <c:pt idx="107">
                <c:v>0.98099999999999998</c:v>
              </c:pt>
              <c:pt idx="108">
                <c:v>0.97899999999999998</c:v>
              </c:pt>
              <c:pt idx="109">
                <c:v>0.97799999999999998</c:v>
              </c:pt>
              <c:pt idx="110">
                <c:v>0.97699999999999998</c:v>
              </c:pt>
              <c:pt idx="111">
                <c:v>0.97499999999999998</c:v>
              </c:pt>
              <c:pt idx="112">
                <c:v>0.97399999999999998</c:v>
              </c:pt>
              <c:pt idx="113">
                <c:v>0.97299999999999998</c:v>
              </c:pt>
              <c:pt idx="114">
                <c:v>0.97199999999999998</c:v>
              </c:pt>
              <c:pt idx="115">
                <c:v>0.97</c:v>
              </c:pt>
              <c:pt idx="116">
                <c:v>0.96899999999999997</c:v>
              </c:pt>
              <c:pt idx="117">
                <c:v>0.96799999999999997</c:v>
              </c:pt>
              <c:pt idx="118">
                <c:v>0.96599999999999997</c:v>
              </c:pt>
              <c:pt idx="119">
                <c:v>0.96499999999999997</c:v>
              </c:pt>
              <c:pt idx="120">
                <c:v>0.96399999999999997</c:v>
              </c:pt>
              <c:pt idx="121">
                <c:v>0.96299999999999997</c:v>
              </c:pt>
              <c:pt idx="122">
                <c:v>0.96099999999999997</c:v>
              </c:pt>
              <c:pt idx="123">
                <c:v>0.96</c:v>
              </c:pt>
              <c:pt idx="124">
                <c:v>0.95699999999999996</c:v>
              </c:pt>
              <c:pt idx="125">
                <c:v>0.95299999999999996</c:v>
              </c:pt>
              <c:pt idx="126">
                <c:v>0.95</c:v>
              </c:pt>
              <c:pt idx="127">
                <c:v>0.94699999999999995</c:v>
              </c:pt>
              <c:pt idx="128">
                <c:v>0.94299999999999995</c:v>
              </c:pt>
              <c:pt idx="129">
                <c:v>0.94</c:v>
              </c:pt>
              <c:pt idx="130">
                <c:v>0.93700000000000006</c:v>
              </c:pt>
              <c:pt idx="131">
                <c:v>0.93300000000000005</c:v>
              </c:pt>
              <c:pt idx="132">
                <c:v>0.93</c:v>
              </c:pt>
              <c:pt idx="133">
                <c:v>0.92700000000000005</c:v>
              </c:pt>
              <c:pt idx="134">
                <c:v>0.92300000000000004</c:v>
              </c:pt>
              <c:pt idx="135">
                <c:v>0.92</c:v>
              </c:pt>
              <c:pt idx="136">
                <c:v>0.91700000000000004</c:v>
              </c:pt>
              <c:pt idx="137">
                <c:v>0.91300000000000003</c:v>
              </c:pt>
              <c:pt idx="138">
                <c:v>0.91</c:v>
              </c:pt>
              <c:pt idx="139">
                <c:v>0.90700000000000003</c:v>
              </c:pt>
              <c:pt idx="140">
                <c:v>0.90300000000000002</c:v>
              </c:pt>
              <c:pt idx="141">
                <c:v>0.9</c:v>
              </c:pt>
              <c:pt idx="142">
                <c:v>0.89700000000000002</c:v>
              </c:pt>
              <c:pt idx="143">
                <c:v>0.89300000000000002</c:v>
              </c:pt>
              <c:pt idx="144">
                <c:v>0.89</c:v>
              </c:pt>
              <c:pt idx="145">
                <c:v>0.88700000000000001</c:v>
              </c:pt>
              <c:pt idx="146">
                <c:v>0.88300000000000001</c:v>
              </c:pt>
              <c:pt idx="147">
                <c:v>0.88</c:v>
              </c:pt>
              <c:pt idx="148">
                <c:v>0.877</c:v>
              </c:pt>
              <c:pt idx="149">
                <c:v>0.873</c:v>
              </c:pt>
              <c:pt idx="150">
                <c:v>0.87</c:v>
              </c:pt>
              <c:pt idx="151">
                <c:v>0.86699999999999999</c:v>
              </c:pt>
              <c:pt idx="152">
                <c:v>0.86299999999999999</c:v>
              </c:pt>
              <c:pt idx="153">
                <c:v>0.86</c:v>
              </c:pt>
              <c:pt idx="154">
                <c:v>0.85599999999999998</c:v>
              </c:pt>
              <c:pt idx="155">
                <c:v>0.85199999999999998</c:v>
              </c:pt>
              <c:pt idx="156">
                <c:v>0.84699999999999998</c:v>
              </c:pt>
              <c:pt idx="157">
                <c:v>0.84299999999999997</c:v>
              </c:pt>
              <c:pt idx="158">
                <c:v>0.83899999999999997</c:v>
              </c:pt>
              <c:pt idx="159">
                <c:v>0.83499999999999996</c:v>
              </c:pt>
              <c:pt idx="160">
                <c:v>0.83099999999999996</c:v>
              </c:pt>
              <c:pt idx="161">
                <c:v>0.82599999999999996</c:v>
              </c:pt>
              <c:pt idx="162">
                <c:v>0.82199999999999995</c:v>
              </c:pt>
              <c:pt idx="163">
                <c:v>0.81799999999999995</c:v>
              </c:pt>
              <c:pt idx="164">
                <c:v>0.81399999999999995</c:v>
              </c:pt>
              <c:pt idx="165">
                <c:v>0.81</c:v>
              </c:pt>
              <c:pt idx="166">
                <c:v>0.80500000000000005</c:v>
              </c:pt>
              <c:pt idx="167">
                <c:v>0.80100000000000005</c:v>
              </c:pt>
              <c:pt idx="168">
                <c:v>0.79700000000000004</c:v>
              </c:pt>
              <c:pt idx="169">
                <c:v>0.79300000000000004</c:v>
              </c:pt>
              <c:pt idx="170">
                <c:v>0.78900000000000003</c:v>
              </c:pt>
              <c:pt idx="171">
                <c:v>0.78500000000000003</c:v>
              </c:pt>
              <c:pt idx="172">
                <c:v>0.78</c:v>
              </c:pt>
              <c:pt idx="173">
                <c:v>0.77600000000000002</c:v>
              </c:pt>
              <c:pt idx="174">
                <c:v>0.77200000000000002</c:v>
              </c:pt>
              <c:pt idx="175">
                <c:v>0.76800000000000002</c:v>
              </c:pt>
              <c:pt idx="176">
                <c:v>0.76400000000000001</c:v>
              </c:pt>
              <c:pt idx="177">
                <c:v>0.75900000000000001</c:v>
              </c:pt>
              <c:pt idx="178">
                <c:v>0.755</c:v>
              </c:pt>
              <c:pt idx="179">
                <c:v>0.751</c:v>
              </c:pt>
              <c:pt idx="180">
                <c:v>0.747</c:v>
              </c:pt>
              <c:pt idx="181">
                <c:v>0.74299999999999999</c:v>
              </c:pt>
              <c:pt idx="182">
                <c:v>0.73799999999999999</c:v>
              </c:pt>
              <c:pt idx="183">
                <c:v>0.73399999999999999</c:v>
              </c:pt>
              <c:pt idx="184">
                <c:v>0.73</c:v>
              </c:pt>
              <c:pt idx="185">
                <c:v>0.72699999999999998</c:v>
              </c:pt>
              <c:pt idx="186">
                <c:v>0.72399999999999998</c:v>
              </c:pt>
              <c:pt idx="187">
                <c:v>0.72</c:v>
              </c:pt>
              <c:pt idx="188">
                <c:v>0.71699999999999997</c:v>
              </c:pt>
              <c:pt idx="189">
                <c:v>0.71399999999999997</c:v>
              </c:pt>
              <c:pt idx="190">
                <c:v>0.71099999999999997</c:v>
              </c:pt>
              <c:pt idx="191">
                <c:v>0.70699999999999996</c:v>
              </c:pt>
              <c:pt idx="192">
                <c:v>0.70399999999999996</c:v>
              </c:pt>
              <c:pt idx="193">
                <c:v>0.70099999999999996</c:v>
              </c:pt>
              <c:pt idx="194">
                <c:v>0.69799999999999995</c:v>
              </c:pt>
              <c:pt idx="195">
                <c:v>0.69499999999999995</c:v>
              </c:pt>
              <c:pt idx="196">
                <c:v>0.69099999999999995</c:v>
              </c:pt>
              <c:pt idx="197">
                <c:v>0.68799999999999994</c:v>
              </c:pt>
              <c:pt idx="198">
                <c:v>0.68500000000000005</c:v>
              </c:pt>
              <c:pt idx="199">
                <c:v>0.68200000000000005</c:v>
              </c:pt>
              <c:pt idx="200">
                <c:v>0.67800000000000005</c:v>
              </c:pt>
              <c:pt idx="201">
                <c:v>0.67500000000000004</c:v>
              </c:pt>
              <c:pt idx="202">
                <c:v>0.67200000000000004</c:v>
              </c:pt>
              <c:pt idx="203">
                <c:v>0.66900000000000004</c:v>
              </c:pt>
              <c:pt idx="204">
                <c:v>0.66500000000000004</c:v>
              </c:pt>
              <c:pt idx="205">
                <c:v>0.66200000000000003</c:v>
              </c:pt>
              <c:pt idx="206">
                <c:v>0.65900000000000003</c:v>
              </c:pt>
              <c:pt idx="207">
                <c:v>0.65600000000000003</c:v>
              </c:pt>
              <c:pt idx="208">
                <c:v>0.65300000000000002</c:v>
              </c:pt>
              <c:pt idx="209">
                <c:v>0.64900000000000002</c:v>
              </c:pt>
              <c:pt idx="210">
                <c:v>0.64600000000000002</c:v>
              </c:pt>
              <c:pt idx="211">
                <c:v>0.64300000000000002</c:v>
              </c:pt>
              <c:pt idx="212">
                <c:v>0.64</c:v>
              </c:pt>
              <c:pt idx="213">
                <c:v>0.63600000000000001</c:v>
              </c:pt>
              <c:pt idx="214">
                <c:v>0.63300000000000001</c:v>
              </c:pt>
              <c:pt idx="215">
                <c:v>0.63</c:v>
              </c:pt>
              <c:pt idx="216">
                <c:v>0.629</c:v>
              </c:pt>
              <c:pt idx="217">
                <c:v>0.628</c:v>
              </c:pt>
              <c:pt idx="218">
                <c:v>0.627</c:v>
              </c:pt>
              <c:pt idx="219">
                <c:v>0.626</c:v>
              </c:pt>
              <c:pt idx="220">
                <c:v>0.625</c:v>
              </c:pt>
              <c:pt idx="221">
                <c:v>0.624</c:v>
              </c:pt>
              <c:pt idx="222">
                <c:v>0.623</c:v>
              </c:pt>
              <c:pt idx="223">
                <c:v>0.621</c:v>
              </c:pt>
              <c:pt idx="224">
                <c:v>0.62</c:v>
              </c:pt>
              <c:pt idx="225">
                <c:v>0.61899999999999999</c:v>
              </c:pt>
              <c:pt idx="226">
                <c:v>0.61799999999999999</c:v>
              </c:pt>
              <c:pt idx="227">
                <c:v>0.61699999999999999</c:v>
              </c:pt>
              <c:pt idx="228">
                <c:v>0.61599999999999999</c:v>
              </c:pt>
              <c:pt idx="229">
                <c:v>0.61499999999999999</c:v>
              </c:pt>
              <c:pt idx="230">
                <c:v>0.61399999999999999</c:v>
              </c:pt>
              <c:pt idx="231">
                <c:v>0.61299999999999999</c:v>
              </c:pt>
              <c:pt idx="232">
                <c:v>0.61199999999999999</c:v>
              </c:pt>
              <c:pt idx="233">
                <c:v>0.61099999999999999</c:v>
              </c:pt>
              <c:pt idx="234">
                <c:v>0.61</c:v>
              </c:pt>
              <c:pt idx="235">
                <c:v>0.60899999999999999</c:v>
              </c:pt>
              <c:pt idx="236">
                <c:v>0.60799999999999998</c:v>
              </c:pt>
              <c:pt idx="237">
                <c:v>0.60599999999999998</c:v>
              </c:pt>
              <c:pt idx="238">
                <c:v>0.60499999999999998</c:v>
              </c:pt>
              <c:pt idx="239">
                <c:v>0.60399999999999998</c:v>
              </c:pt>
              <c:pt idx="240">
                <c:v>0.60299999999999998</c:v>
              </c:pt>
              <c:pt idx="241">
                <c:v>0.60199999999999998</c:v>
              </c:pt>
              <c:pt idx="242">
                <c:v>0.60099999999999998</c:v>
              </c:pt>
              <c:pt idx="243">
                <c:v>0.6</c:v>
              </c:pt>
              <c:pt idx="244">
                <c:v>0.60099999999999998</c:v>
              </c:pt>
              <c:pt idx="245">
                <c:v>0.60099999999999998</c:v>
              </c:pt>
              <c:pt idx="246">
                <c:v>0.60199999999999998</c:v>
              </c:pt>
              <c:pt idx="247">
                <c:v>0.60299999999999998</c:v>
              </c:pt>
              <c:pt idx="248">
                <c:v>0.60299999999999998</c:v>
              </c:pt>
              <c:pt idx="249">
                <c:v>0.60399999999999998</c:v>
              </c:pt>
              <c:pt idx="250">
                <c:v>0.60499999999999998</c:v>
              </c:pt>
              <c:pt idx="251">
                <c:v>0.60499999999999998</c:v>
              </c:pt>
              <c:pt idx="252">
                <c:v>0.60599999999999998</c:v>
              </c:pt>
              <c:pt idx="253">
                <c:v>0.60599999999999998</c:v>
              </c:pt>
              <c:pt idx="254">
                <c:v>0.60699999999999998</c:v>
              </c:pt>
              <c:pt idx="255">
                <c:v>0.60799999999999998</c:v>
              </c:pt>
              <c:pt idx="256">
                <c:v>0.60799999999999998</c:v>
              </c:pt>
              <c:pt idx="257">
                <c:v>0.60899999999999999</c:v>
              </c:pt>
              <c:pt idx="258">
                <c:v>0.61</c:v>
              </c:pt>
              <c:pt idx="259">
                <c:v>0.61</c:v>
              </c:pt>
              <c:pt idx="260">
                <c:v>0.61099999999999999</c:v>
              </c:pt>
              <c:pt idx="261">
                <c:v>0.61199999999999999</c:v>
              </c:pt>
              <c:pt idx="262">
                <c:v>0.61199999999999999</c:v>
              </c:pt>
              <c:pt idx="263">
                <c:v>0.61299999999999999</c:v>
              </c:pt>
              <c:pt idx="264">
                <c:v>0.61399999999999999</c:v>
              </c:pt>
              <c:pt idx="265">
                <c:v>0.61399999999999999</c:v>
              </c:pt>
              <c:pt idx="266">
                <c:v>0.61499999999999999</c:v>
              </c:pt>
              <c:pt idx="267">
                <c:v>0.61499999999999999</c:v>
              </c:pt>
              <c:pt idx="268">
                <c:v>0.61599999999999999</c:v>
              </c:pt>
              <c:pt idx="269">
                <c:v>0.61699999999999999</c:v>
              </c:pt>
              <c:pt idx="270">
                <c:v>0.61699999999999999</c:v>
              </c:pt>
              <c:pt idx="271">
                <c:v>0.61799999999999999</c:v>
              </c:pt>
              <c:pt idx="272">
                <c:v>0.61899999999999999</c:v>
              </c:pt>
              <c:pt idx="273">
                <c:v>0.61899999999999999</c:v>
              </c:pt>
              <c:pt idx="274">
                <c:v>0.62</c:v>
              </c:pt>
              <c:pt idx="275">
                <c:v>0.622</c:v>
              </c:pt>
              <c:pt idx="276">
                <c:v>0.623</c:v>
              </c:pt>
              <c:pt idx="277">
                <c:v>0.625</c:v>
              </c:pt>
              <c:pt idx="278">
                <c:v>0.627</c:v>
              </c:pt>
              <c:pt idx="279">
                <c:v>0.628</c:v>
              </c:pt>
              <c:pt idx="280">
                <c:v>0.63</c:v>
              </c:pt>
              <c:pt idx="281">
                <c:v>0.63200000000000001</c:v>
              </c:pt>
              <c:pt idx="282">
                <c:v>0.63300000000000001</c:v>
              </c:pt>
              <c:pt idx="283">
                <c:v>0.63500000000000001</c:v>
              </c:pt>
              <c:pt idx="284">
                <c:v>0.63700000000000001</c:v>
              </c:pt>
              <c:pt idx="285">
                <c:v>0.63800000000000001</c:v>
              </c:pt>
              <c:pt idx="286">
                <c:v>0.64</c:v>
              </c:pt>
              <c:pt idx="287">
                <c:v>0.64200000000000002</c:v>
              </c:pt>
              <c:pt idx="288">
                <c:v>0.64300000000000002</c:v>
              </c:pt>
              <c:pt idx="289">
                <c:v>0.64500000000000002</c:v>
              </c:pt>
              <c:pt idx="290">
                <c:v>0.64700000000000002</c:v>
              </c:pt>
              <c:pt idx="291">
                <c:v>0.64800000000000002</c:v>
              </c:pt>
              <c:pt idx="292">
                <c:v>0.65</c:v>
              </c:pt>
              <c:pt idx="293">
                <c:v>0.65200000000000002</c:v>
              </c:pt>
              <c:pt idx="294">
                <c:v>0.65300000000000002</c:v>
              </c:pt>
              <c:pt idx="295">
                <c:v>0.65500000000000003</c:v>
              </c:pt>
              <c:pt idx="296">
                <c:v>0.65700000000000003</c:v>
              </c:pt>
              <c:pt idx="297">
                <c:v>0.65800000000000003</c:v>
              </c:pt>
              <c:pt idx="298">
                <c:v>0.66</c:v>
              </c:pt>
              <c:pt idx="299">
                <c:v>0.66200000000000003</c:v>
              </c:pt>
              <c:pt idx="300">
                <c:v>0.66300000000000003</c:v>
              </c:pt>
              <c:pt idx="301">
                <c:v>0.66500000000000004</c:v>
              </c:pt>
              <c:pt idx="302">
                <c:v>0.66700000000000004</c:v>
              </c:pt>
              <c:pt idx="303">
                <c:v>0.66800000000000004</c:v>
              </c:pt>
              <c:pt idx="304">
                <c:v>0.67</c:v>
              </c:pt>
              <c:pt idx="305">
                <c:v>0.67300000000000004</c:v>
              </c:pt>
              <c:pt idx="306">
                <c:v>0.67600000000000005</c:v>
              </c:pt>
              <c:pt idx="307">
                <c:v>0.67900000000000005</c:v>
              </c:pt>
              <c:pt idx="308">
                <c:v>0.68200000000000005</c:v>
              </c:pt>
              <c:pt idx="309">
                <c:v>0.68500000000000005</c:v>
              </c:pt>
              <c:pt idx="310">
                <c:v>0.68700000000000006</c:v>
              </c:pt>
              <c:pt idx="311">
                <c:v>0.69</c:v>
              </c:pt>
              <c:pt idx="312">
                <c:v>0.69299999999999995</c:v>
              </c:pt>
              <c:pt idx="313">
                <c:v>0.69599999999999995</c:v>
              </c:pt>
              <c:pt idx="314">
                <c:v>0.69899999999999995</c:v>
              </c:pt>
              <c:pt idx="315">
                <c:v>0.70199999999999996</c:v>
              </c:pt>
              <c:pt idx="316">
                <c:v>0.70499999999999996</c:v>
              </c:pt>
              <c:pt idx="317">
                <c:v>0.70799999999999996</c:v>
              </c:pt>
              <c:pt idx="318">
                <c:v>0.71099999999999997</c:v>
              </c:pt>
              <c:pt idx="319">
                <c:v>0.71399999999999997</c:v>
              </c:pt>
              <c:pt idx="320">
                <c:v>0.71599999999999997</c:v>
              </c:pt>
              <c:pt idx="321">
                <c:v>0.71899999999999997</c:v>
              </c:pt>
              <c:pt idx="322">
                <c:v>0.72199999999999998</c:v>
              </c:pt>
              <c:pt idx="323">
                <c:v>0.72499999999999998</c:v>
              </c:pt>
              <c:pt idx="324">
                <c:v>0.72799999999999998</c:v>
              </c:pt>
              <c:pt idx="325">
                <c:v>0.73099999999999998</c:v>
              </c:pt>
              <c:pt idx="326">
                <c:v>0.73399999999999999</c:v>
              </c:pt>
              <c:pt idx="327">
                <c:v>0.73699999999999999</c:v>
              </c:pt>
              <c:pt idx="328">
                <c:v>0.74</c:v>
              </c:pt>
              <c:pt idx="329">
                <c:v>0.74299999999999999</c:v>
              </c:pt>
              <c:pt idx="330">
                <c:v>0.745</c:v>
              </c:pt>
              <c:pt idx="331">
                <c:v>0.748</c:v>
              </c:pt>
              <c:pt idx="332">
                <c:v>0.751</c:v>
              </c:pt>
              <c:pt idx="333">
                <c:v>0.754</c:v>
              </c:pt>
              <c:pt idx="334">
                <c:v>0.75700000000000001</c:v>
              </c:pt>
              <c:pt idx="335">
                <c:v>0.76</c:v>
              </c:pt>
              <c:pt idx="336">
                <c:v>0.76300000000000001</c:v>
              </c:pt>
              <c:pt idx="337">
                <c:v>0.76500000000000001</c:v>
              </c:pt>
              <c:pt idx="338">
                <c:v>0.76800000000000002</c:v>
              </c:pt>
              <c:pt idx="339">
                <c:v>0.77100000000000002</c:v>
              </c:pt>
              <c:pt idx="340">
                <c:v>0.77300000000000002</c:v>
              </c:pt>
              <c:pt idx="341">
                <c:v>0.77600000000000002</c:v>
              </c:pt>
              <c:pt idx="342">
                <c:v>0.77900000000000003</c:v>
              </c:pt>
              <c:pt idx="343">
                <c:v>0.78100000000000003</c:v>
              </c:pt>
              <c:pt idx="344">
                <c:v>0.78400000000000003</c:v>
              </c:pt>
              <c:pt idx="345">
                <c:v>0.78700000000000003</c:v>
              </c:pt>
              <c:pt idx="346">
                <c:v>0.78900000000000003</c:v>
              </c:pt>
              <c:pt idx="347">
                <c:v>0.79200000000000004</c:v>
              </c:pt>
              <c:pt idx="348">
                <c:v>0.79500000000000004</c:v>
              </c:pt>
              <c:pt idx="349">
                <c:v>0.79700000000000004</c:v>
              </c:pt>
              <c:pt idx="350">
                <c:v>0.8</c:v>
              </c:pt>
              <c:pt idx="351">
                <c:v>0.80300000000000005</c:v>
              </c:pt>
              <c:pt idx="352">
                <c:v>0.80500000000000005</c:v>
              </c:pt>
              <c:pt idx="353">
                <c:v>0.80800000000000005</c:v>
              </c:pt>
              <c:pt idx="354">
                <c:v>0.81100000000000005</c:v>
              </c:pt>
              <c:pt idx="355">
                <c:v>0.81299999999999994</c:v>
              </c:pt>
              <c:pt idx="356">
                <c:v>0.81599999999999995</c:v>
              </c:pt>
              <c:pt idx="357">
                <c:v>0.81899999999999995</c:v>
              </c:pt>
              <c:pt idx="358">
                <c:v>0.82099999999999995</c:v>
              </c:pt>
              <c:pt idx="359">
                <c:v>0.82399999999999995</c:v>
              </c:pt>
              <c:pt idx="360">
                <c:v>0.82699999999999996</c:v>
              </c:pt>
              <c:pt idx="361">
                <c:v>0.82899999999999996</c:v>
              </c:pt>
              <c:pt idx="362">
                <c:v>0.83199999999999996</c:v>
              </c:pt>
              <c:pt idx="363">
                <c:v>0.83499999999999996</c:v>
              </c:pt>
              <c:pt idx="364">
                <c:v>0.83699999999999997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2-03CA-4D9B-98B4-B1232E42C7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23112272"/>
        <c:axId val="1223112664"/>
      </c:lineChart>
      <c:catAx>
        <c:axId val="1223112272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223112664"/>
        <c:crosses val="autoZero"/>
        <c:auto val="1"/>
        <c:lblAlgn val="ctr"/>
        <c:lblOffset val="100"/>
        <c:noMultiLvlLbl val="0"/>
      </c:catAx>
      <c:valAx>
        <c:axId val="1223112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2231122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414918</xdr:colOff>
      <xdr:row>6</xdr:row>
      <xdr:rowOff>177726</xdr:rowOff>
    </xdr:from>
    <xdr:to>
      <xdr:col>20</xdr:col>
      <xdr:colOff>232039</xdr:colOff>
      <xdr:row>21</xdr:row>
      <xdr:rowOff>177726</xdr:rowOff>
    </xdr:to>
    <xdr:graphicFrame macro="">
      <xdr:nvGraphicFramePr>
        <xdr:cNvPr id="4" name="Graphique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97790</xdr:colOff>
      <xdr:row>14</xdr:row>
      <xdr:rowOff>177800</xdr:rowOff>
    </xdr:from>
    <xdr:to>
      <xdr:col>5</xdr:col>
      <xdr:colOff>715010</xdr:colOff>
      <xdr:row>29</xdr:row>
      <xdr:rowOff>177800</xdr:rowOff>
    </xdr:to>
    <xdr:graphicFrame macro="">
      <xdr:nvGraphicFramePr>
        <xdr:cNvPr id="3" name="Graphique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80818</xdr:colOff>
      <xdr:row>8711</xdr:row>
      <xdr:rowOff>36945</xdr:rowOff>
    </xdr:from>
    <xdr:to>
      <xdr:col>13</xdr:col>
      <xdr:colOff>669636</xdr:colOff>
      <xdr:row>8726</xdr:row>
      <xdr:rowOff>9236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EED68283-3009-B123-EB20-48C1D16D7B4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0</xdr:colOff>
      <xdr:row>1</xdr:row>
      <xdr:rowOff>0</xdr:rowOff>
    </xdr:from>
    <xdr:to>
      <xdr:col>25</xdr:col>
      <xdr:colOff>0</xdr:colOff>
      <xdr:row>11</xdr:row>
      <xdr:rowOff>165100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5B40CE3B-2F8C-466B-AB65-050BFB7E2B2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25"/>
  <sheetViews>
    <sheetView workbookViewId="0">
      <selection activeCell="R20" sqref="R20"/>
    </sheetView>
  </sheetViews>
  <sheetFormatPr baseColWidth="10" defaultColWidth="11.54296875" defaultRowHeight="14.5" x14ac:dyDescent="0.35"/>
  <cols>
    <col min="1" max="1" width="14.81640625" style="1" customWidth="1"/>
    <col min="2" max="2" width="14.81640625" style="1" bestFit="1" customWidth="1"/>
    <col min="3" max="3" width="15.1796875" style="6" bestFit="1" customWidth="1"/>
    <col min="4" max="4" width="9.453125" style="1" customWidth="1"/>
    <col min="5" max="5" width="15.1796875" style="1" customWidth="1"/>
    <col min="6" max="7" width="15.453125" style="1" customWidth="1"/>
    <col min="8" max="8" width="15.54296875" style="1" customWidth="1"/>
    <col min="9" max="9" width="12.453125" style="1" customWidth="1"/>
    <col min="10" max="12" width="19.453125" style="1" customWidth="1"/>
    <col min="13" max="13" width="15.453125" style="1" customWidth="1"/>
    <col min="14" max="16384" width="11.54296875" style="1"/>
  </cols>
  <sheetData>
    <row r="1" spans="1:13" s="9" customFormat="1" ht="43.5" x14ac:dyDescent="0.35">
      <c r="A1" s="8" t="s">
        <v>0</v>
      </c>
      <c r="B1" s="8" t="s">
        <v>1</v>
      </c>
      <c r="C1" s="8" t="s">
        <v>2</v>
      </c>
      <c r="D1" s="8" t="s">
        <v>3</v>
      </c>
      <c r="E1" s="8" t="s">
        <v>4</v>
      </c>
      <c r="F1" s="8" t="s">
        <v>5</v>
      </c>
      <c r="G1" s="8" t="s">
        <v>6</v>
      </c>
      <c r="H1" s="8" t="s">
        <v>7</v>
      </c>
      <c r="I1" s="8" t="s">
        <v>8</v>
      </c>
      <c r="J1" s="8" t="s">
        <v>9</v>
      </c>
      <c r="K1" s="8" t="s">
        <v>897</v>
      </c>
      <c r="L1" s="8" t="s">
        <v>61</v>
      </c>
      <c r="M1" s="8" t="s">
        <v>10</v>
      </c>
    </row>
    <row r="2" spans="1:13" x14ac:dyDescent="0.35">
      <c r="A2" s="2" t="s">
        <v>11</v>
      </c>
      <c r="B2" s="2" t="s">
        <v>12</v>
      </c>
      <c r="C2" s="39">
        <f>3600+2600</f>
        <v>6200</v>
      </c>
      <c r="D2" s="2">
        <v>2</v>
      </c>
      <c r="E2" s="2">
        <v>900</v>
      </c>
      <c r="F2" s="2">
        <v>300</v>
      </c>
      <c r="G2" s="2">
        <v>24</v>
      </c>
      <c r="H2" s="2">
        <v>12</v>
      </c>
      <c r="I2" s="2">
        <v>1977</v>
      </c>
      <c r="J2" s="2" t="s">
        <v>13</v>
      </c>
      <c r="K2" s="2"/>
      <c r="L2" s="2"/>
      <c r="M2" s="2"/>
    </row>
    <row r="3" spans="1:13" x14ac:dyDescent="0.35">
      <c r="A3" s="2" t="s">
        <v>14</v>
      </c>
      <c r="B3" s="2" t="s">
        <v>15</v>
      </c>
      <c r="C3" s="39"/>
      <c r="D3" s="2">
        <v>2</v>
      </c>
      <c r="E3" s="2">
        <v>900</v>
      </c>
      <c r="F3" s="2">
        <v>300</v>
      </c>
      <c r="G3" s="2">
        <v>24</v>
      </c>
      <c r="H3" s="2">
        <v>12</v>
      </c>
      <c r="I3" s="2">
        <v>1981</v>
      </c>
      <c r="J3" s="2" t="s">
        <v>13</v>
      </c>
      <c r="K3" s="2"/>
      <c r="L3" s="2"/>
      <c r="M3" s="2"/>
    </row>
    <row r="4" spans="1:13" x14ac:dyDescent="0.35">
      <c r="A4" s="2" t="s">
        <v>16</v>
      </c>
      <c r="B4" s="2" t="s">
        <v>17</v>
      </c>
      <c r="C4" s="39"/>
      <c r="D4" s="2">
        <v>2</v>
      </c>
      <c r="E4" s="2">
        <v>1300</v>
      </c>
      <c r="F4" s="2">
        <v>330</v>
      </c>
      <c r="G4" s="2">
        <v>24</v>
      </c>
      <c r="H4" s="2">
        <v>12</v>
      </c>
      <c r="I4" s="2">
        <v>1987</v>
      </c>
      <c r="J4" s="2" t="s">
        <v>13</v>
      </c>
      <c r="K4" s="2"/>
      <c r="L4" s="2"/>
      <c r="M4" s="2"/>
    </row>
    <row r="5" spans="1:13" x14ac:dyDescent="0.35">
      <c r="A5" s="2" t="s">
        <v>18</v>
      </c>
      <c r="B5" s="2" t="s">
        <v>19</v>
      </c>
      <c r="C5" s="39">
        <v>2898</v>
      </c>
      <c r="D5" s="2">
        <v>1</v>
      </c>
      <c r="E5" s="2">
        <v>390</v>
      </c>
      <c r="F5" s="2">
        <v>135</v>
      </c>
      <c r="G5" s="2">
        <v>4</v>
      </c>
      <c r="H5" s="2">
        <v>40</v>
      </c>
      <c r="I5" s="2">
        <v>1994</v>
      </c>
      <c r="J5" s="2" t="s">
        <v>13</v>
      </c>
      <c r="K5" s="2"/>
      <c r="L5" s="2"/>
      <c r="M5" s="2"/>
    </row>
    <row r="6" spans="1:13" x14ac:dyDescent="0.35">
      <c r="A6" s="2" t="s">
        <v>20</v>
      </c>
      <c r="B6" s="2" t="s">
        <v>19</v>
      </c>
      <c r="C6" s="39"/>
      <c r="D6" s="2">
        <v>2</v>
      </c>
      <c r="E6" s="2">
        <v>394</v>
      </c>
      <c r="F6" s="2">
        <v>137</v>
      </c>
      <c r="G6" s="2">
        <v>4</v>
      </c>
      <c r="H6" s="2">
        <v>40</v>
      </c>
      <c r="I6" s="2">
        <v>2000</v>
      </c>
      <c r="J6" s="2" t="s">
        <v>13</v>
      </c>
      <c r="K6" s="2"/>
      <c r="L6" s="2"/>
      <c r="M6" s="2"/>
    </row>
    <row r="7" spans="1:13" x14ac:dyDescent="0.35">
      <c r="A7" s="2" t="s">
        <v>21</v>
      </c>
      <c r="B7" s="2" t="s">
        <v>19</v>
      </c>
      <c r="C7" s="39"/>
      <c r="D7" s="2">
        <v>1</v>
      </c>
      <c r="E7" s="2">
        <v>430</v>
      </c>
      <c r="F7" s="2">
        <v>151</v>
      </c>
      <c r="G7" s="2">
        <v>4</v>
      </c>
      <c r="H7" s="2">
        <v>40</v>
      </c>
      <c r="I7" s="2">
        <v>2005</v>
      </c>
      <c r="J7" s="2" t="s">
        <v>13</v>
      </c>
      <c r="K7" s="2"/>
      <c r="L7" s="2"/>
      <c r="M7" s="2"/>
    </row>
    <row r="8" spans="1:13" x14ac:dyDescent="0.35">
      <c r="A8" s="2" t="s">
        <v>22</v>
      </c>
      <c r="B8" s="2" t="s">
        <v>19</v>
      </c>
      <c r="C8" s="39"/>
      <c r="D8" s="2">
        <v>2</v>
      </c>
      <c r="E8" s="2">
        <v>430</v>
      </c>
      <c r="F8" s="2">
        <v>151</v>
      </c>
      <c r="G8" s="2">
        <v>4</v>
      </c>
      <c r="H8" s="2">
        <v>40</v>
      </c>
      <c r="I8" s="2">
        <v>2009</v>
      </c>
      <c r="J8" s="2" t="s">
        <v>23</v>
      </c>
      <c r="K8" s="2"/>
      <c r="L8" s="2"/>
      <c r="M8" s="2"/>
    </row>
    <row r="9" spans="1:13" x14ac:dyDescent="0.35">
      <c r="A9" s="2" t="s">
        <v>24</v>
      </c>
      <c r="B9" s="2" t="s">
        <v>19</v>
      </c>
      <c r="C9" s="39"/>
      <c r="D9" s="2">
        <v>1</v>
      </c>
      <c r="E9" s="2">
        <v>430</v>
      </c>
      <c r="F9" s="2">
        <v>151</v>
      </c>
      <c r="G9" s="2">
        <v>4</v>
      </c>
      <c r="H9" s="2">
        <v>40</v>
      </c>
      <c r="I9" s="2">
        <v>2015</v>
      </c>
      <c r="J9" s="2" t="s">
        <v>25</v>
      </c>
      <c r="K9" s="2"/>
      <c r="L9" s="2"/>
      <c r="M9" s="2"/>
    </row>
    <row r="10" spans="1:13" x14ac:dyDescent="0.35">
      <c r="A10" s="2" t="s">
        <v>26</v>
      </c>
      <c r="B10" s="2" t="s">
        <v>27</v>
      </c>
      <c r="C10" s="7">
        <v>170</v>
      </c>
      <c r="D10" s="2">
        <v>2</v>
      </c>
      <c r="E10" s="2">
        <v>85</v>
      </c>
      <c r="F10" s="2">
        <f>0.4*E10</f>
        <v>34</v>
      </c>
      <c r="G10" s="2">
        <v>1</v>
      </c>
      <c r="H10" s="2">
        <v>70</v>
      </c>
      <c r="I10" s="2">
        <v>2004</v>
      </c>
      <c r="J10" s="2" t="s">
        <v>25</v>
      </c>
      <c r="K10" s="2"/>
      <c r="L10" s="2"/>
      <c r="M10" s="2"/>
    </row>
    <row r="11" spans="1:13" ht="72.5" x14ac:dyDescent="0.35">
      <c r="A11" s="2" t="s">
        <v>28</v>
      </c>
      <c r="B11" s="2" t="s">
        <v>29</v>
      </c>
      <c r="C11" s="7">
        <v>882</v>
      </c>
      <c r="D11" s="2" t="s">
        <v>30</v>
      </c>
      <c r="E11" s="2" t="s">
        <v>31</v>
      </c>
      <c r="F11" s="2"/>
      <c r="G11" s="2"/>
      <c r="H11" s="2">
        <v>70</v>
      </c>
      <c r="I11" s="2" t="s">
        <v>32</v>
      </c>
      <c r="J11" s="2" t="s">
        <v>25</v>
      </c>
      <c r="K11" s="2"/>
      <c r="L11" s="2"/>
      <c r="M11" s="2" t="s">
        <v>33</v>
      </c>
    </row>
    <row r="12" spans="1:13" x14ac:dyDescent="0.35">
      <c r="A12" s="2" t="s">
        <v>34</v>
      </c>
      <c r="B12" s="2" t="s">
        <v>35</v>
      </c>
      <c r="C12" s="39">
        <v>800</v>
      </c>
      <c r="D12" s="2">
        <v>2</v>
      </c>
      <c r="E12" s="2">
        <v>600</v>
      </c>
      <c r="F12" s="11">
        <f>0.35*E12</f>
        <v>210</v>
      </c>
      <c r="G12" s="2">
        <v>8</v>
      </c>
      <c r="H12" s="2">
        <v>36</v>
      </c>
      <c r="I12" s="2">
        <v>1997</v>
      </c>
      <c r="J12" s="2" t="s">
        <v>13</v>
      </c>
      <c r="K12" s="2"/>
      <c r="L12" s="2"/>
      <c r="M12" s="2" t="s">
        <v>36</v>
      </c>
    </row>
    <row r="13" spans="1:13" x14ac:dyDescent="0.35">
      <c r="A13" s="2" t="s">
        <v>37</v>
      </c>
      <c r="B13" s="2" t="s">
        <v>35</v>
      </c>
      <c r="C13" s="39"/>
      <c r="D13" s="2">
        <v>1</v>
      </c>
      <c r="E13" s="2">
        <v>600</v>
      </c>
      <c r="F13" s="11">
        <f t="shared" ref="F13:F14" si="0">0.35*E13</f>
        <v>210</v>
      </c>
      <c r="G13" s="2">
        <v>8</v>
      </c>
      <c r="H13" s="2">
        <v>36</v>
      </c>
      <c r="I13" s="2">
        <v>1990</v>
      </c>
      <c r="J13" s="2" t="s">
        <v>13</v>
      </c>
      <c r="K13" s="2"/>
      <c r="L13" s="2"/>
      <c r="M13" s="2" t="s">
        <v>36</v>
      </c>
    </row>
    <row r="14" spans="1:13" x14ac:dyDescent="0.35">
      <c r="A14" s="2" t="s">
        <v>38</v>
      </c>
      <c r="B14" s="2" t="s">
        <v>35</v>
      </c>
      <c r="C14" s="39"/>
      <c r="D14" s="2">
        <v>1</v>
      </c>
      <c r="E14" s="2">
        <v>600</v>
      </c>
      <c r="F14" s="11">
        <f t="shared" si="0"/>
        <v>210</v>
      </c>
      <c r="G14" s="2">
        <v>8</v>
      </c>
      <c r="H14" s="2">
        <v>36</v>
      </c>
      <c r="I14" s="2">
        <v>1984</v>
      </c>
      <c r="J14" s="2" t="s">
        <v>13</v>
      </c>
      <c r="K14" s="2"/>
      <c r="L14" s="2"/>
      <c r="M14" s="2" t="s">
        <v>36</v>
      </c>
    </row>
    <row r="15" spans="1:13" x14ac:dyDescent="0.35">
      <c r="A15" s="2"/>
      <c r="B15" s="2" t="s">
        <v>39</v>
      </c>
      <c r="C15" s="7">
        <v>60</v>
      </c>
      <c r="D15" s="2" t="s">
        <v>30</v>
      </c>
      <c r="E15" s="2"/>
      <c r="F15" s="2"/>
      <c r="G15" s="2"/>
      <c r="H15" s="2"/>
      <c r="I15" s="2"/>
      <c r="J15" s="2" t="s">
        <v>13</v>
      </c>
      <c r="K15" s="2"/>
      <c r="L15" s="2"/>
      <c r="M15" s="2" t="s">
        <v>40</v>
      </c>
    </row>
    <row r="16" spans="1:13" ht="29" x14ac:dyDescent="0.35">
      <c r="A16" s="2"/>
      <c r="B16" s="2" t="s">
        <v>41</v>
      </c>
      <c r="C16" s="7">
        <v>365</v>
      </c>
      <c r="D16" s="2" t="s">
        <v>30</v>
      </c>
      <c r="E16" s="2"/>
      <c r="F16" s="2"/>
      <c r="G16" s="2"/>
      <c r="H16" s="3" t="s">
        <v>42</v>
      </c>
      <c r="I16" s="2"/>
      <c r="J16" s="2"/>
      <c r="K16" s="2"/>
      <c r="L16" s="2"/>
      <c r="M16" s="2" t="s">
        <v>43</v>
      </c>
    </row>
    <row r="17" spans="1:13" x14ac:dyDescent="0.35">
      <c r="A17" s="2" t="s">
        <v>44</v>
      </c>
      <c r="B17" s="2" t="s">
        <v>45</v>
      </c>
      <c r="C17" s="39">
        <v>160</v>
      </c>
      <c r="D17" s="2">
        <v>1</v>
      </c>
      <c r="E17" s="2">
        <v>65</v>
      </c>
      <c r="F17" s="2">
        <v>20</v>
      </c>
      <c r="G17" s="2">
        <v>1</v>
      </c>
      <c r="H17" s="2">
        <v>100</v>
      </c>
      <c r="I17" s="2">
        <v>1990</v>
      </c>
      <c r="J17" s="2"/>
      <c r="K17" s="2"/>
      <c r="L17" s="2"/>
      <c r="M17" s="2"/>
    </row>
    <row r="18" spans="1:13" x14ac:dyDescent="0.35">
      <c r="A18" s="2" t="s">
        <v>46</v>
      </c>
      <c r="B18" s="2" t="s">
        <v>45</v>
      </c>
      <c r="C18" s="39"/>
      <c r="D18" s="2">
        <v>1</v>
      </c>
      <c r="E18" s="2">
        <v>95</v>
      </c>
      <c r="F18" s="2">
        <v>30</v>
      </c>
      <c r="G18" s="2">
        <v>1</v>
      </c>
      <c r="H18" s="2">
        <v>100</v>
      </c>
      <c r="I18" s="2">
        <v>2005</v>
      </c>
      <c r="J18" s="2" t="s">
        <v>13</v>
      </c>
      <c r="K18" s="2"/>
      <c r="L18" s="2"/>
      <c r="M18" s="2"/>
    </row>
    <row r="19" spans="1:13" ht="29" x14ac:dyDescent="0.35">
      <c r="A19" s="2"/>
      <c r="B19" s="2" t="s">
        <v>47</v>
      </c>
      <c r="C19" s="7">
        <v>1000</v>
      </c>
      <c r="D19" s="2" t="s">
        <v>30</v>
      </c>
      <c r="E19" s="2"/>
      <c r="F19" s="2"/>
      <c r="G19" s="2"/>
      <c r="H19" s="3">
        <v>0</v>
      </c>
      <c r="I19" s="2"/>
      <c r="J19" s="2"/>
      <c r="K19" s="2"/>
      <c r="L19" s="2"/>
      <c r="M19" s="2"/>
    </row>
    <row r="20" spans="1:13" ht="29" x14ac:dyDescent="0.35">
      <c r="A20" s="2"/>
      <c r="B20" s="2" t="s">
        <v>48</v>
      </c>
      <c r="C20" s="7">
        <v>6000</v>
      </c>
      <c r="D20" s="2"/>
      <c r="E20" s="2">
        <v>6000</v>
      </c>
      <c r="F20" s="2"/>
      <c r="G20" s="2"/>
      <c r="H20" s="3">
        <v>0</v>
      </c>
      <c r="I20" s="2"/>
      <c r="J20" s="2" t="s">
        <v>13</v>
      </c>
      <c r="K20" s="2"/>
      <c r="L20" s="2"/>
      <c r="M20" s="2" t="s">
        <v>49</v>
      </c>
    </row>
    <row r="21" spans="1:13" ht="58" x14ac:dyDescent="0.35">
      <c r="A21" s="2" t="s">
        <v>50</v>
      </c>
      <c r="B21" s="2" t="s">
        <v>51</v>
      </c>
      <c r="C21" s="7">
        <v>1200</v>
      </c>
      <c r="D21" s="2" t="s">
        <v>52</v>
      </c>
      <c r="E21" s="2">
        <v>1200</v>
      </c>
      <c r="F21" s="2"/>
      <c r="G21" s="2"/>
      <c r="H21" s="3">
        <v>0</v>
      </c>
      <c r="I21" s="2"/>
      <c r="J21" s="2" t="s">
        <v>13</v>
      </c>
      <c r="K21" s="2">
        <v>0.75</v>
      </c>
      <c r="L21" s="2">
        <v>201600</v>
      </c>
      <c r="M21" s="2" t="s">
        <v>53</v>
      </c>
    </row>
    <row r="22" spans="1:13" ht="29" x14ac:dyDescent="0.35">
      <c r="A22" s="2"/>
      <c r="B22" s="2" t="s">
        <v>54</v>
      </c>
      <c r="C22" s="7">
        <v>5900</v>
      </c>
      <c r="D22" s="2"/>
      <c r="E22" s="2"/>
      <c r="F22" s="2"/>
      <c r="G22" s="2"/>
      <c r="H22" s="2">
        <v>0</v>
      </c>
      <c r="I22" s="2">
        <v>2017</v>
      </c>
      <c r="J22" s="2" t="s">
        <v>13</v>
      </c>
      <c r="K22" s="2"/>
      <c r="L22" s="2"/>
      <c r="M22" s="2"/>
    </row>
    <row r="23" spans="1:13" ht="58" x14ac:dyDescent="0.35">
      <c r="A23" s="2" t="s">
        <v>55</v>
      </c>
      <c r="B23" s="2" t="s">
        <v>56</v>
      </c>
      <c r="C23" s="7">
        <v>500</v>
      </c>
      <c r="D23" s="2"/>
      <c r="E23" s="2"/>
      <c r="F23" s="2"/>
      <c r="G23" s="2"/>
      <c r="H23" s="2">
        <v>0</v>
      </c>
      <c r="I23" s="2"/>
      <c r="J23" s="2" t="s">
        <v>57</v>
      </c>
      <c r="K23" s="2"/>
      <c r="L23" s="2"/>
      <c r="M23" s="2"/>
    </row>
    <row r="24" spans="1:13" ht="43.5" x14ac:dyDescent="0.35">
      <c r="A24" s="2"/>
      <c r="B24" s="2" t="s">
        <v>58</v>
      </c>
      <c r="C24" s="7">
        <v>3000</v>
      </c>
      <c r="D24" s="2"/>
      <c r="E24" s="2"/>
      <c r="F24" s="2"/>
      <c r="G24" s="2"/>
      <c r="H24" s="2">
        <v>0</v>
      </c>
      <c r="I24" s="2"/>
      <c r="J24" s="2"/>
      <c r="K24" s="2"/>
      <c r="L24" s="2"/>
      <c r="M24" s="2" t="s">
        <v>59</v>
      </c>
    </row>
    <row r="25" spans="1:13" ht="58" x14ac:dyDescent="0.35">
      <c r="J25" s="1" t="s">
        <v>60</v>
      </c>
    </row>
  </sheetData>
  <mergeCells count="4">
    <mergeCell ref="C2:C4"/>
    <mergeCell ref="C5:C9"/>
    <mergeCell ref="C12:C14"/>
    <mergeCell ref="C17:C18"/>
  </mergeCells>
  <phoneticPr fontId="4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36C7B7-9FD8-4672-A9FD-004940863006}">
  <dimension ref="A1:L22"/>
  <sheetViews>
    <sheetView topLeftCell="A3" workbookViewId="0">
      <selection activeCell="E8" sqref="E8"/>
    </sheetView>
  </sheetViews>
  <sheetFormatPr baseColWidth="10" defaultColWidth="11.54296875" defaultRowHeight="14.5" x14ac:dyDescent="0.35"/>
  <cols>
    <col min="1" max="2" width="14.81640625" style="1" customWidth="1"/>
    <col min="3" max="3" width="14.81640625" style="1" bestFit="1" customWidth="1"/>
    <col min="4" max="4" width="15.1796875" style="6" bestFit="1" customWidth="1"/>
    <col min="5" max="5" width="9.453125" style="1" customWidth="1"/>
    <col min="6" max="6" width="15.1796875" style="1" customWidth="1"/>
    <col min="7" max="8" width="15.453125" style="1" customWidth="1"/>
    <col min="9" max="9" width="15.54296875" style="1" customWidth="1"/>
    <col min="10" max="10" width="12.453125" style="1" customWidth="1"/>
    <col min="11" max="11" width="19.453125" style="1" customWidth="1"/>
    <col min="12" max="12" width="15.453125" style="1" customWidth="1"/>
    <col min="13" max="16384" width="11.54296875" style="1"/>
  </cols>
  <sheetData>
    <row r="1" spans="1:12" s="9" customFormat="1" ht="43.5" x14ac:dyDescent="0.35">
      <c r="A1" s="8" t="s">
        <v>0</v>
      </c>
      <c r="B1" s="8" t="s">
        <v>884</v>
      </c>
      <c r="C1" s="8" t="s">
        <v>1</v>
      </c>
      <c r="D1" s="8" t="s">
        <v>2</v>
      </c>
      <c r="E1" s="8" t="s">
        <v>3</v>
      </c>
      <c r="F1" s="8" t="s">
        <v>4</v>
      </c>
      <c r="G1" s="8" t="s">
        <v>5</v>
      </c>
      <c r="H1" s="8" t="s">
        <v>6</v>
      </c>
      <c r="I1" s="8" t="s">
        <v>7</v>
      </c>
      <c r="J1" s="8" t="s">
        <v>8</v>
      </c>
      <c r="K1" s="8" t="s">
        <v>9</v>
      </c>
      <c r="L1" s="8" t="s">
        <v>10</v>
      </c>
    </row>
    <row r="2" spans="1:12" x14ac:dyDescent="0.35">
      <c r="A2" s="2" t="s">
        <v>11</v>
      </c>
      <c r="B2" s="2" t="s">
        <v>885</v>
      </c>
      <c r="C2" s="2" t="s">
        <v>12</v>
      </c>
      <c r="D2" s="40">
        <f>3600+2600</f>
        <v>6200</v>
      </c>
      <c r="E2" s="40">
        <v>2</v>
      </c>
      <c r="F2" s="2">
        <v>300</v>
      </c>
      <c r="G2" s="2">
        <v>300</v>
      </c>
      <c r="H2" s="2">
        <v>24</v>
      </c>
      <c r="I2" s="2">
        <v>12</v>
      </c>
      <c r="J2" s="2">
        <v>1977</v>
      </c>
      <c r="K2" s="2" t="s">
        <v>13</v>
      </c>
      <c r="L2" s="2"/>
    </row>
    <row r="3" spans="1:12" x14ac:dyDescent="0.35">
      <c r="A3" s="2" t="s">
        <v>11</v>
      </c>
      <c r="B3" s="2" t="s">
        <v>886</v>
      </c>
      <c r="C3" s="2" t="s">
        <v>12</v>
      </c>
      <c r="D3" s="42"/>
      <c r="E3" s="41"/>
      <c r="F3" s="2">
        <v>300</v>
      </c>
      <c r="G3" s="2">
        <v>300</v>
      </c>
      <c r="H3" s="2">
        <v>24</v>
      </c>
      <c r="I3" s="2">
        <v>13</v>
      </c>
      <c r="J3" s="2">
        <v>1978</v>
      </c>
      <c r="K3" s="2" t="s">
        <v>13</v>
      </c>
      <c r="L3" s="2"/>
    </row>
    <row r="4" spans="1:12" x14ac:dyDescent="0.35">
      <c r="A4" s="2" t="s">
        <v>14</v>
      </c>
      <c r="B4" s="2" t="s">
        <v>887</v>
      </c>
      <c r="C4" s="2" t="s">
        <v>15</v>
      </c>
      <c r="D4" s="42"/>
      <c r="E4" s="40">
        <v>2</v>
      </c>
      <c r="F4" s="2">
        <v>300</v>
      </c>
      <c r="G4" s="2">
        <v>300</v>
      </c>
      <c r="H4" s="2">
        <v>24</v>
      </c>
      <c r="I4" s="2">
        <v>12</v>
      </c>
      <c r="J4" s="2">
        <v>1981</v>
      </c>
      <c r="K4" s="2" t="s">
        <v>13</v>
      </c>
      <c r="L4" s="2"/>
    </row>
    <row r="5" spans="1:12" x14ac:dyDescent="0.35">
      <c r="A5" s="2" t="s">
        <v>14</v>
      </c>
      <c r="B5" s="2" t="s">
        <v>888</v>
      </c>
      <c r="C5" s="2" t="s">
        <v>15</v>
      </c>
      <c r="D5" s="42"/>
      <c r="E5" s="41"/>
      <c r="F5" s="2">
        <v>300</v>
      </c>
      <c r="G5" s="2">
        <v>300</v>
      </c>
      <c r="H5" s="2">
        <v>24</v>
      </c>
      <c r="I5" s="2">
        <v>13</v>
      </c>
      <c r="J5" s="2">
        <v>1982</v>
      </c>
      <c r="K5" s="2" t="s">
        <v>13</v>
      </c>
      <c r="L5" s="2"/>
    </row>
    <row r="6" spans="1:12" x14ac:dyDescent="0.35">
      <c r="A6" s="2" t="s">
        <v>16</v>
      </c>
      <c r="B6" s="2" t="s">
        <v>889</v>
      </c>
      <c r="C6" s="2" t="s">
        <v>17</v>
      </c>
      <c r="D6" s="42"/>
      <c r="E6" s="40">
        <v>2</v>
      </c>
      <c r="F6" s="2">
        <v>1300</v>
      </c>
      <c r="G6" s="2">
        <v>330</v>
      </c>
      <c r="H6" s="2">
        <v>24</v>
      </c>
      <c r="I6" s="2">
        <v>12</v>
      </c>
      <c r="J6" s="2">
        <v>1987</v>
      </c>
      <c r="K6" s="2" t="s">
        <v>13</v>
      </c>
      <c r="L6" s="2"/>
    </row>
    <row r="7" spans="1:12" x14ac:dyDescent="0.35">
      <c r="A7" s="2" t="s">
        <v>16</v>
      </c>
      <c r="B7" s="2" t="s">
        <v>890</v>
      </c>
      <c r="C7" s="2" t="s">
        <v>17</v>
      </c>
      <c r="D7" s="41"/>
      <c r="E7" s="41"/>
      <c r="F7" s="2">
        <v>1300</v>
      </c>
      <c r="G7" s="2">
        <v>330</v>
      </c>
      <c r="H7" s="2">
        <v>24</v>
      </c>
      <c r="I7" s="2">
        <v>13</v>
      </c>
      <c r="J7" s="2">
        <v>1988</v>
      </c>
      <c r="K7" s="2" t="s">
        <v>13</v>
      </c>
      <c r="L7" s="2"/>
    </row>
    <row r="8" spans="1:12" x14ac:dyDescent="0.35">
      <c r="A8" s="2" t="s">
        <v>18</v>
      </c>
      <c r="B8" s="2" t="s">
        <v>920</v>
      </c>
      <c r="C8" s="2" t="s">
        <v>19</v>
      </c>
      <c r="D8" s="39">
        <v>2898</v>
      </c>
      <c r="E8" s="2">
        <v>1</v>
      </c>
      <c r="F8" s="2">
        <v>390</v>
      </c>
      <c r="G8" s="2">
        <v>135</v>
      </c>
      <c r="H8" s="2">
        <v>4</v>
      </c>
      <c r="I8" s="2">
        <v>40</v>
      </c>
      <c r="J8" s="2">
        <v>1994</v>
      </c>
      <c r="K8" s="2" t="s">
        <v>13</v>
      </c>
      <c r="L8" s="2"/>
    </row>
    <row r="9" spans="1:12" x14ac:dyDescent="0.35">
      <c r="A9" s="2" t="s">
        <v>20</v>
      </c>
      <c r="B9" s="2" t="s">
        <v>925</v>
      </c>
      <c r="C9" s="2" t="s">
        <v>19</v>
      </c>
      <c r="D9" s="39"/>
      <c r="E9" s="40">
        <v>2</v>
      </c>
      <c r="F9" s="2">
        <v>394</v>
      </c>
      <c r="G9" s="2">
        <v>137</v>
      </c>
      <c r="H9" s="2">
        <v>4</v>
      </c>
      <c r="I9" s="2">
        <v>40</v>
      </c>
      <c r="J9" s="2">
        <v>2000</v>
      </c>
      <c r="K9" s="2" t="s">
        <v>13</v>
      </c>
      <c r="L9" s="2"/>
    </row>
    <row r="10" spans="1:12" x14ac:dyDescent="0.35">
      <c r="A10" s="2" t="s">
        <v>20</v>
      </c>
      <c r="B10" s="2" t="s">
        <v>926</v>
      </c>
      <c r="C10" s="2" t="s">
        <v>19</v>
      </c>
      <c r="D10" s="39"/>
      <c r="E10" s="41"/>
      <c r="F10" s="2">
        <v>394</v>
      </c>
      <c r="G10" s="2">
        <v>137</v>
      </c>
      <c r="H10" s="2">
        <v>4</v>
      </c>
      <c r="I10" s="2">
        <v>40</v>
      </c>
      <c r="J10" s="2">
        <v>2000</v>
      </c>
      <c r="K10" s="2" t="s">
        <v>13</v>
      </c>
      <c r="L10" s="2"/>
    </row>
    <row r="11" spans="1:12" x14ac:dyDescent="0.35">
      <c r="A11" s="2" t="s">
        <v>21</v>
      </c>
      <c r="B11" s="2" t="s">
        <v>921</v>
      </c>
      <c r="C11" s="2" t="s">
        <v>19</v>
      </c>
      <c r="D11" s="39"/>
      <c r="E11" s="2">
        <v>1</v>
      </c>
      <c r="F11" s="2">
        <v>430</v>
      </c>
      <c r="G11" s="2">
        <v>151</v>
      </c>
      <c r="H11" s="2">
        <v>4</v>
      </c>
      <c r="I11" s="2">
        <v>40</v>
      </c>
      <c r="J11" s="2">
        <v>2005</v>
      </c>
      <c r="K11" s="2" t="s">
        <v>13</v>
      </c>
      <c r="L11" s="2"/>
    </row>
    <row r="12" spans="1:12" x14ac:dyDescent="0.35">
      <c r="A12" s="2" t="s">
        <v>22</v>
      </c>
      <c r="B12" s="2" t="s">
        <v>924</v>
      </c>
      <c r="C12" s="2" t="s">
        <v>19</v>
      </c>
      <c r="D12" s="39"/>
      <c r="E12" s="40">
        <v>2</v>
      </c>
      <c r="F12" s="2">
        <v>430</v>
      </c>
      <c r="G12" s="2">
        <v>151</v>
      </c>
      <c r="H12" s="2">
        <v>4</v>
      </c>
      <c r="I12" s="2">
        <v>40</v>
      </c>
      <c r="J12" s="2">
        <v>2009</v>
      </c>
      <c r="K12" s="2" t="s">
        <v>23</v>
      </c>
      <c r="L12" s="2"/>
    </row>
    <row r="13" spans="1:12" x14ac:dyDescent="0.35">
      <c r="A13" s="2" t="s">
        <v>22</v>
      </c>
      <c r="B13" s="2" t="s">
        <v>923</v>
      </c>
      <c r="C13" s="2" t="s">
        <v>19</v>
      </c>
      <c r="D13" s="39"/>
      <c r="E13" s="41"/>
      <c r="F13" s="2">
        <v>430</v>
      </c>
      <c r="G13" s="2">
        <v>151</v>
      </c>
      <c r="H13" s="2">
        <v>4</v>
      </c>
      <c r="I13" s="2">
        <v>40</v>
      </c>
      <c r="J13" s="2">
        <v>2009</v>
      </c>
      <c r="K13" s="2" t="s">
        <v>23</v>
      </c>
      <c r="L13" s="2"/>
    </row>
    <row r="14" spans="1:12" x14ac:dyDescent="0.35">
      <c r="A14" s="2" t="s">
        <v>24</v>
      </c>
      <c r="B14" s="2" t="s">
        <v>922</v>
      </c>
      <c r="C14" s="2" t="s">
        <v>19</v>
      </c>
      <c r="D14" s="39"/>
      <c r="E14" s="2">
        <v>1</v>
      </c>
      <c r="F14" s="2">
        <v>430</v>
      </c>
      <c r="G14" s="2">
        <v>151</v>
      </c>
      <c r="H14" s="2">
        <v>4</v>
      </c>
      <c r="I14" s="2">
        <v>40</v>
      </c>
      <c r="J14" s="2">
        <v>2015</v>
      </c>
      <c r="K14" s="2" t="s">
        <v>25</v>
      </c>
      <c r="L14" s="2"/>
    </row>
    <row r="15" spans="1:12" x14ac:dyDescent="0.35">
      <c r="A15" s="2" t="s">
        <v>26</v>
      </c>
      <c r="B15" s="2" t="s">
        <v>891</v>
      </c>
      <c r="C15" s="2" t="s">
        <v>27</v>
      </c>
      <c r="D15" s="40">
        <v>170</v>
      </c>
      <c r="E15" s="40">
        <v>2</v>
      </c>
      <c r="F15" s="2">
        <v>85</v>
      </c>
      <c r="G15" s="2">
        <f>0.4*F15</f>
        <v>34</v>
      </c>
      <c r="H15" s="2">
        <v>1</v>
      </c>
      <c r="I15" s="2">
        <v>70</v>
      </c>
      <c r="J15" s="2">
        <v>2004</v>
      </c>
      <c r="K15" s="2" t="s">
        <v>25</v>
      </c>
      <c r="L15" s="2"/>
    </row>
    <row r="16" spans="1:12" x14ac:dyDescent="0.35">
      <c r="A16" s="2" t="s">
        <v>26</v>
      </c>
      <c r="B16" s="2" t="s">
        <v>892</v>
      </c>
      <c r="C16" s="2" t="s">
        <v>27</v>
      </c>
      <c r="D16" s="41"/>
      <c r="E16" s="41"/>
      <c r="F16" s="2">
        <v>86</v>
      </c>
      <c r="G16" s="2">
        <f>0.4*F16</f>
        <v>34.4</v>
      </c>
      <c r="H16" s="2">
        <v>1</v>
      </c>
      <c r="I16" s="2">
        <v>70</v>
      </c>
      <c r="J16" s="2">
        <v>2004</v>
      </c>
      <c r="K16" s="2" t="s">
        <v>25</v>
      </c>
      <c r="L16" s="2"/>
    </row>
    <row r="17" spans="1:12" x14ac:dyDescent="0.35">
      <c r="A17" s="2" t="s">
        <v>34</v>
      </c>
      <c r="B17" s="2" t="s">
        <v>893</v>
      </c>
      <c r="C17" s="2" t="s">
        <v>35</v>
      </c>
      <c r="D17" s="39">
        <v>800</v>
      </c>
      <c r="E17" s="40">
        <v>2</v>
      </c>
      <c r="F17" s="2">
        <v>600</v>
      </c>
      <c r="G17" s="11">
        <f>0.35*F17</f>
        <v>210</v>
      </c>
      <c r="H17" s="2">
        <v>8</v>
      </c>
      <c r="I17" s="2">
        <v>36</v>
      </c>
      <c r="J17" s="2">
        <v>1997</v>
      </c>
      <c r="K17" s="2" t="s">
        <v>13</v>
      </c>
      <c r="L17" s="2" t="s">
        <v>36</v>
      </c>
    </row>
    <row r="18" spans="1:12" x14ac:dyDescent="0.35">
      <c r="A18" s="2" t="s">
        <v>34</v>
      </c>
      <c r="B18" s="2" t="s">
        <v>894</v>
      </c>
      <c r="C18" s="2" t="s">
        <v>35</v>
      </c>
      <c r="D18" s="39"/>
      <c r="E18" s="41"/>
      <c r="F18" s="2">
        <v>601</v>
      </c>
      <c r="G18" s="11">
        <f>0.35*F18</f>
        <v>210.35</v>
      </c>
      <c r="H18" s="2">
        <v>8</v>
      </c>
      <c r="I18" s="2">
        <v>36</v>
      </c>
      <c r="J18" s="2">
        <v>1997</v>
      </c>
      <c r="K18" s="2" t="s">
        <v>13</v>
      </c>
      <c r="L18" s="2"/>
    </row>
    <row r="19" spans="1:12" x14ac:dyDescent="0.35">
      <c r="A19" s="2" t="s">
        <v>37</v>
      </c>
      <c r="B19" s="2" t="s">
        <v>37</v>
      </c>
      <c r="C19" s="2" t="s">
        <v>35</v>
      </c>
      <c r="D19" s="39"/>
      <c r="E19" s="2">
        <v>1</v>
      </c>
      <c r="F19" s="2">
        <v>600</v>
      </c>
      <c r="G19" s="11">
        <f t="shared" ref="G19:G20" si="0">0.35*F19</f>
        <v>210</v>
      </c>
      <c r="H19" s="2">
        <v>8</v>
      </c>
      <c r="I19" s="2">
        <v>36</v>
      </c>
      <c r="J19" s="2">
        <v>1990</v>
      </c>
      <c r="K19" s="2" t="s">
        <v>13</v>
      </c>
      <c r="L19" s="2" t="s">
        <v>36</v>
      </c>
    </row>
    <row r="20" spans="1:12" x14ac:dyDescent="0.35">
      <c r="A20" s="2" t="s">
        <v>38</v>
      </c>
      <c r="B20" s="2" t="s">
        <v>38</v>
      </c>
      <c r="C20" s="2" t="s">
        <v>35</v>
      </c>
      <c r="D20" s="39"/>
      <c r="E20" s="2">
        <v>1</v>
      </c>
      <c r="F20" s="2">
        <v>600</v>
      </c>
      <c r="G20" s="11">
        <f t="shared" si="0"/>
        <v>210</v>
      </c>
      <c r="H20" s="2">
        <v>8</v>
      </c>
      <c r="I20" s="2">
        <v>36</v>
      </c>
      <c r="J20" s="2">
        <v>1984</v>
      </c>
      <c r="K20" s="2" t="s">
        <v>13</v>
      </c>
      <c r="L20" s="2" t="s">
        <v>36</v>
      </c>
    </row>
    <row r="21" spans="1:12" x14ac:dyDescent="0.35">
      <c r="A21" s="2" t="s">
        <v>44</v>
      </c>
      <c r="B21" s="2" t="s">
        <v>44</v>
      </c>
      <c r="C21" s="2" t="s">
        <v>45</v>
      </c>
      <c r="D21" s="39">
        <v>160</v>
      </c>
      <c r="E21" s="2">
        <v>1</v>
      </c>
      <c r="F21" s="2">
        <v>65</v>
      </c>
      <c r="G21" s="2">
        <v>20</v>
      </c>
      <c r="H21" s="2">
        <v>1</v>
      </c>
      <c r="I21" s="2">
        <v>100</v>
      </c>
      <c r="J21" s="2">
        <v>1990</v>
      </c>
      <c r="K21" s="2"/>
      <c r="L21" s="2"/>
    </row>
    <row r="22" spans="1:12" x14ac:dyDescent="0.35">
      <c r="A22" s="2" t="s">
        <v>46</v>
      </c>
      <c r="B22" s="2" t="s">
        <v>46</v>
      </c>
      <c r="C22" s="2" t="s">
        <v>45</v>
      </c>
      <c r="D22" s="39"/>
      <c r="E22" s="2">
        <v>1</v>
      </c>
      <c r="F22" s="2">
        <v>95</v>
      </c>
      <c r="G22" s="2">
        <v>30</v>
      </c>
      <c r="H22" s="2">
        <v>1</v>
      </c>
      <c r="I22" s="2">
        <v>100</v>
      </c>
      <c r="J22" s="2">
        <v>2005</v>
      </c>
      <c r="K22" s="2" t="s">
        <v>13</v>
      </c>
      <c r="L22" s="2"/>
    </row>
  </sheetData>
  <mergeCells count="12">
    <mergeCell ref="D8:D14"/>
    <mergeCell ref="D17:D20"/>
    <mergeCell ref="D21:D22"/>
    <mergeCell ref="E2:E3"/>
    <mergeCell ref="E4:E5"/>
    <mergeCell ref="E6:E7"/>
    <mergeCell ref="D2:D7"/>
    <mergeCell ref="E9:E10"/>
    <mergeCell ref="E12:E13"/>
    <mergeCell ref="E15:E16"/>
    <mergeCell ref="E17:E18"/>
    <mergeCell ref="D15:D16"/>
  </mergeCells>
  <phoneticPr fontId="4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FEF269-7DB5-4EBB-830B-6FEB8BC026EE}">
  <dimension ref="A1:L22"/>
  <sheetViews>
    <sheetView workbookViewId="0">
      <selection activeCell="B20" sqref="B20"/>
    </sheetView>
  </sheetViews>
  <sheetFormatPr baseColWidth="10" defaultColWidth="11.54296875" defaultRowHeight="14.5" x14ac:dyDescent="0.35"/>
  <cols>
    <col min="1" max="2" width="14.81640625" style="1" customWidth="1"/>
    <col min="3" max="3" width="14.81640625" style="1" bestFit="1" customWidth="1"/>
    <col min="4" max="4" width="15.1796875" style="6" bestFit="1" customWidth="1"/>
    <col min="5" max="5" width="9.453125" style="1" customWidth="1"/>
    <col min="6" max="6" width="15.1796875" style="1" customWidth="1"/>
    <col min="7" max="8" width="15.453125" style="1" customWidth="1"/>
    <col min="9" max="9" width="15.54296875" style="1" customWidth="1"/>
    <col min="10" max="10" width="12.453125" style="1" customWidth="1"/>
    <col min="11" max="11" width="19.453125" style="1" customWidth="1"/>
    <col min="12" max="12" width="15.453125" style="1" customWidth="1"/>
    <col min="13" max="16384" width="11.54296875" style="1"/>
  </cols>
  <sheetData>
    <row r="1" spans="1:12" s="9" customFormat="1" ht="43.5" x14ac:dyDescent="0.35">
      <c r="A1" s="8" t="s">
        <v>0</v>
      </c>
      <c r="B1" s="8" t="s">
        <v>884</v>
      </c>
      <c r="C1" s="8" t="s">
        <v>1</v>
      </c>
      <c r="D1" s="8" t="s">
        <v>2</v>
      </c>
      <c r="E1" s="8" t="s">
        <v>3</v>
      </c>
      <c r="F1" s="8" t="s">
        <v>4</v>
      </c>
      <c r="G1" s="8" t="s">
        <v>5</v>
      </c>
      <c r="H1" s="8" t="s">
        <v>6</v>
      </c>
      <c r="I1" s="8" t="s">
        <v>7</v>
      </c>
      <c r="J1" s="8" t="s">
        <v>8</v>
      </c>
      <c r="K1" s="8" t="s">
        <v>9</v>
      </c>
      <c r="L1" s="8" t="s">
        <v>10</v>
      </c>
    </row>
    <row r="2" spans="1:12" x14ac:dyDescent="0.35">
      <c r="A2" s="2" t="s">
        <v>11</v>
      </c>
      <c r="B2" s="2" t="s">
        <v>885</v>
      </c>
      <c r="C2" s="2" t="s">
        <v>12</v>
      </c>
      <c r="D2" s="40">
        <f>3600+2600</f>
        <v>6200</v>
      </c>
      <c r="E2" s="40">
        <v>2</v>
      </c>
      <c r="F2" s="2">
        <v>900</v>
      </c>
      <c r="G2" s="2">
        <v>300</v>
      </c>
      <c r="H2" s="2">
        <v>24</v>
      </c>
      <c r="I2" s="2">
        <v>12</v>
      </c>
      <c r="J2" s="2">
        <v>1977</v>
      </c>
      <c r="K2" s="2" t="s">
        <v>13</v>
      </c>
      <c r="L2" s="2"/>
    </row>
    <row r="3" spans="1:12" x14ac:dyDescent="0.35">
      <c r="A3" s="2" t="s">
        <v>11</v>
      </c>
      <c r="B3" s="2" t="s">
        <v>886</v>
      </c>
      <c r="C3" s="2" t="s">
        <v>12</v>
      </c>
      <c r="D3" s="42"/>
      <c r="E3" s="41"/>
      <c r="F3" s="2">
        <v>900</v>
      </c>
      <c r="G3" s="2">
        <v>300</v>
      </c>
      <c r="H3" s="2">
        <v>24</v>
      </c>
      <c r="I3" s="2">
        <v>13</v>
      </c>
      <c r="J3" s="2">
        <v>1978</v>
      </c>
      <c r="K3" s="2" t="s">
        <v>13</v>
      </c>
      <c r="L3" s="2"/>
    </row>
    <row r="4" spans="1:12" x14ac:dyDescent="0.35">
      <c r="A4" s="2" t="s">
        <v>14</v>
      </c>
      <c r="B4" s="2" t="s">
        <v>887</v>
      </c>
      <c r="C4" s="2" t="s">
        <v>15</v>
      </c>
      <c r="D4" s="42"/>
      <c r="E4" s="40">
        <v>2</v>
      </c>
      <c r="F4" s="2">
        <v>900</v>
      </c>
      <c r="G4" s="2">
        <v>300</v>
      </c>
      <c r="H4" s="2">
        <v>24</v>
      </c>
      <c r="I4" s="2">
        <v>12</v>
      </c>
      <c r="J4" s="2">
        <v>1981</v>
      </c>
      <c r="K4" s="2" t="s">
        <v>13</v>
      </c>
      <c r="L4" s="2"/>
    </row>
    <row r="5" spans="1:12" x14ac:dyDescent="0.35">
      <c r="A5" s="2" t="s">
        <v>14</v>
      </c>
      <c r="B5" s="2" t="s">
        <v>888</v>
      </c>
      <c r="C5" s="2" t="s">
        <v>15</v>
      </c>
      <c r="D5" s="42"/>
      <c r="E5" s="41"/>
      <c r="F5" s="2">
        <v>900</v>
      </c>
      <c r="G5" s="2">
        <v>300</v>
      </c>
      <c r="H5" s="2">
        <v>24</v>
      </c>
      <c r="I5" s="2">
        <v>13</v>
      </c>
      <c r="J5" s="2">
        <v>1982</v>
      </c>
      <c r="K5" s="2" t="s">
        <v>13</v>
      </c>
      <c r="L5" s="2"/>
    </row>
    <row r="6" spans="1:12" x14ac:dyDescent="0.35">
      <c r="A6" s="2" t="s">
        <v>16</v>
      </c>
      <c r="B6" s="2" t="s">
        <v>889</v>
      </c>
      <c r="C6" s="2" t="s">
        <v>17</v>
      </c>
      <c r="D6" s="42"/>
      <c r="E6" s="40">
        <v>2</v>
      </c>
      <c r="F6" s="2">
        <v>1300</v>
      </c>
      <c r="G6" s="2">
        <v>330</v>
      </c>
      <c r="H6" s="2">
        <v>24</v>
      </c>
      <c r="I6" s="2">
        <v>12</v>
      </c>
      <c r="J6" s="2">
        <v>1987</v>
      </c>
      <c r="K6" s="2" t="s">
        <v>13</v>
      </c>
      <c r="L6" s="2"/>
    </row>
    <row r="7" spans="1:12" x14ac:dyDescent="0.35">
      <c r="A7" s="2" t="s">
        <v>16</v>
      </c>
      <c r="B7" s="2" t="s">
        <v>890</v>
      </c>
      <c r="C7" s="2" t="s">
        <v>17</v>
      </c>
      <c r="D7" s="41"/>
      <c r="E7" s="41"/>
      <c r="F7" s="2">
        <v>1300</v>
      </c>
      <c r="G7" s="2">
        <v>330</v>
      </c>
      <c r="H7" s="2">
        <v>24</v>
      </c>
      <c r="I7" s="2">
        <v>13</v>
      </c>
      <c r="J7" s="2">
        <v>1988</v>
      </c>
      <c r="K7" s="2" t="s">
        <v>13</v>
      </c>
      <c r="L7" s="2"/>
    </row>
    <row r="8" spans="1:12" x14ac:dyDescent="0.35">
      <c r="A8" s="2" t="s">
        <v>18</v>
      </c>
      <c r="B8" s="2" t="s">
        <v>18</v>
      </c>
      <c r="C8" s="2" t="s">
        <v>19</v>
      </c>
      <c r="D8" s="39">
        <v>2898</v>
      </c>
      <c r="E8" s="2">
        <v>1</v>
      </c>
      <c r="F8" s="2">
        <v>390</v>
      </c>
      <c r="G8" s="2">
        <v>135</v>
      </c>
      <c r="H8" s="2">
        <v>4</v>
      </c>
      <c r="I8" s="2">
        <v>40</v>
      </c>
      <c r="J8" s="2">
        <v>1994</v>
      </c>
      <c r="K8" s="2" t="s">
        <v>13</v>
      </c>
      <c r="L8" s="2"/>
    </row>
    <row r="9" spans="1:12" x14ac:dyDescent="0.35">
      <c r="A9" s="2" t="s">
        <v>20</v>
      </c>
      <c r="B9" s="2" t="s">
        <v>918</v>
      </c>
      <c r="C9" s="2" t="s">
        <v>19</v>
      </c>
      <c r="D9" s="39"/>
      <c r="E9" s="40">
        <v>2</v>
      </c>
      <c r="F9" s="2">
        <v>394</v>
      </c>
      <c r="G9" s="2">
        <v>137</v>
      </c>
      <c r="H9" s="2">
        <v>4</v>
      </c>
      <c r="I9" s="2">
        <v>40</v>
      </c>
      <c r="J9" s="2">
        <v>2000</v>
      </c>
      <c r="K9" s="2" t="s">
        <v>13</v>
      </c>
      <c r="L9" s="2"/>
    </row>
    <row r="10" spans="1:12" x14ac:dyDescent="0.35">
      <c r="A10" s="2" t="s">
        <v>20</v>
      </c>
      <c r="B10" s="2" t="s">
        <v>919</v>
      </c>
      <c r="C10" s="2" t="s">
        <v>19</v>
      </c>
      <c r="D10" s="39"/>
      <c r="E10" s="41"/>
      <c r="F10" s="2">
        <v>394</v>
      </c>
      <c r="G10" s="2">
        <v>137</v>
      </c>
      <c r="H10" s="2">
        <v>4</v>
      </c>
      <c r="I10" s="2">
        <v>40</v>
      </c>
      <c r="J10" s="2">
        <v>2000</v>
      </c>
      <c r="K10" s="2" t="s">
        <v>13</v>
      </c>
      <c r="L10" s="2"/>
    </row>
    <row r="11" spans="1:12" x14ac:dyDescent="0.35">
      <c r="A11" s="2" t="s">
        <v>21</v>
      </c>
      <c r="B11" s="2" t="s">
        <v>21</v>
      </c>
      <c r="C11" s="2" t="s">
        <v>19</v>
      </c>
      <c r="D11" s="39"/>
      <c r="E11" s="2">
        <v>1</v>
      </c>
      <c r="F11" s="2">
        <v>430</v>
      </c>
      <c r="G11" s="2">
        <v>151</v>
      </c>
      <c r="H11" s="2">
        <v>4</v>
      </c>
      <c r="I11" s="2">
        <v>40</v>
      </c>
      <c r="J11" s="2">
        <v>2005</v>
      </c>
      <c r="K11" s="2" t="s">
        <v>13</v>
      </c>
      <c r="L11" s="2"/>
    </row>
    <row r="12" spans="1:12" x14ac:dyDescent="0.35">
      <c r="A12" s="2" t="s">
        <v>22</v>
      </c>
      <c r="B12" s="2" t="s">
        <v>916</v>
      </c>
      <c r="C12" s="2" t="s">
        <v>19</v>
      </c>
      <c r="D12" s="39"/>
      <c r="E12" s="40">
        <v>2</v>
      </c>
      <c r="F12" s="2">
        <v>430</v>
      </c>
      <c r="G12" s="2">
        <v>151</v>
      </c>
      <c r="H12" s="2">
        <v>4</v>
      </c>
      <c r="I12" s="2">
        <v>40</v>
      </c>
      <c r="J12" s="2">
        <v>2009</v>
      </c>
      <c r="K12" s="2" t="s">
        <v>23</v>
      </c>
      <c r="L12" s="2"/>
    </row>
    <row r="13" spans="1:12" x14ac:dyDescent="0.35">
      <c r="A13" s="2" t="s">
        <v>22</v>
      </c>
      <c r="B13" s="2" t="s">
        <v>917</v>
      </c>
      <c r="C13" s="2" t="s">
        <v>19</v>
      </c>
      <c r="D13" s="39"/>
      <c r="E13" s="41"/>
      <c r="F13" s="2">
        <v>430</v>
      </c>
      <c r="G13" s="2">
        <v>151</v>
      </c>
      <c r="H13" s="2">
        <v>4</v>
      </c>
      <c r="I13" s="2">
        <v>40</v>
      </c>
      <c r="J13" s="2">
        <v>2009</v>
      </c>
      <c r="K13" s="2" t="s">
        <v>23</v>
      </c>
      <c r="L13" s="2"/>
    </row>
    <row r="14" spans="1:12" x14ac:dyDescent="0.35">
      <c r="A14" s="2" t="s">
        <v>24</v>
      </c>
      <c r="B14" s="2" t="s">
        <v>24</v>
      </c>
      <c r="C14" s="2" t="s">
        <v>19</v>
      </c>
      <c r="D14" s="39"/>
      <c r="E14" s="2">
        <v>1</v>
      </c>
      <c r="F14" s="2">
        <v>430</v>
      </c>
      <c r="G14" s="2">
        <v>151</v>
      </c>
      <c r="H14" s="2">
        <v>4</v>
      </c>
      <c r="I14" s="2">
        <v>40</v>
      </c>
      <c r="J14" s="2">
        <v>2015</v>
      </c>
      <c r="K14" s="2" t="s">
        <v>25</v>
      </c>
      <c r="L14" s="2"/>
    </row>
    <row r="15" spans="1:12" x14ac:dyDescent="0.35">
      <c r="A15" s="2" t="s">
        <v>26</v>
      </c>
      <c r="B15" s="2" t="s">
        <v>891</v>
      </c>
      <c r="C15" s="2" t="s">
        <v>27</v>
      </c>
      <c r="D15" s="40">
        <v>170</v>
      </c>
      <c r="E15" s="40">
        <v>2</v>
      </c>
      <c r="F15" s="2">
        <v>85</v>
      </c>
      <c r="G15" s="2">
        <f>0.4*F15</f>
        <v>34</v>
      </c>
      <c r="H15" s="2">
        <v>1</v>
      </c>
      <c r="I15" s="2">
        <v>70</v>
      </c>
      <c r="J15" s="2">
        <v>2004</v>
      </c>
      <c r="K15" s="2" t="s">
        <v>25</v>
      </c>
      <c r="L15" s="2"/>
    </row>
    <row r="16" spans="1:12" x14ac:dyDescent="0.35">
      <c r="A16" s="2" t="s">
        <v>26</v>
      </c>
      <c r="B16" s="2" t="s">
        <v>892</v>
      </c>
      <c r="C16" s="2" t="s">
        <v>27</v>
      </c>
      <c r="D16" s="41"/>
      <c r="E16" s="41"/>
      <c r="F16" s="2">
        <v>86</v>
      </c>
      <c r="G16" s="2">
        <f>0.4*F16</f>
        <v>34.4</v>
      </c>
      <c r="H16" s="2">
        <v>1</v>
      </c>
      <c r="I16" s="2">
        <v>70</v>
      </c>
      <c r="J16" s="2">
        <v>2004</v>
      </c>
      <c r="K16" s="2" t="s">
        <v>25</v>
      </c>
      <c r="L16" s="2"/>
    </row>
    <row r="17" spans="1:12" x14ac:dyDescent="0.35">
      <c r="A17" s="2" t="s">
        <v>34</v>
      </c>
      <c r="B17" s="2" t="s">
        <v>893</v>
      </c>
      <c r="C17" s="2" t="s">
        <v>35</v>
      </c>
      <c r="D17" s="39">
        <v>800</v>
      </c>
      <c r="E17" s="40">
        <v>2</v>
      </c>
      <c r="F17" s="2">
        <v>600</v>
      </c>
      <c r="G17" s="11">
        <f>0.35*F17</f>
        <v>210</v>
      </c>
      <c r="H17" s="2">
        <v>8</v>
      </c>
      <c r="I17" s="2">
        <v>36</v>
      </c>
      <c r="J17" s="2">
        <v>1997</v>
      </c>
      <c r="K17" s="2" t="s">
        <v>13</v>
      </c>
      <c r="L17" s="2" t="s">
        <v>36</v>
      </c>
    </row>
    <row r="18" spans="1:12" x14ac:dyDescent="0.35">
      <c r="A18" s="2" t="s">
        <v>34</v>
      </c>
      <c r="B18" s="2" t="s">
        <v>894</v>
      </c>
      <c r="C18" s="2" t="s">
        <v>35</v>
      </c>
      <c r="D18" s="39"/>
      <c r="E18" s="41"/>
      <c r="F18" s="2">
        <v>601</v>
      </c>
      <c r="G18" s="11">
        <f>0.35*F18</f>
        <v>210.35</v>
      </c>
      <c r="H18" s="2">
        <v>8</v>
      </c>
      <c r="I18" s="2">
        <v>36</v>
      </c>
      <c r="J18" s="2">
        <v>1997</v>
      </c>
      <c r="K18" s="2" t="s">
        <v>13</v>
      </c>
      <c r="L18" s="2"/>
    </row>
    <row r="19" spans="1:12" x14ac:dyDescent="0.35">
      <c r="A19" s="2" t="s">
        <v>37</v>
      </c>
      <c r="B19" s="2" t="s">
        <v>37</v>
      </c>
      <c r="C19" s="2" t="s">
        <v>35</v>
      </c>
      <c r="D19" s="39"/>
      <c r="E19" s="2">
        <v>1</v>
      </c>
      <c r="F19" s="2">
        <v>600</v>
      </c>
      <c r="G19" s="11">
        <f t="shared" ref="G19:G20" si="0">0.35*F19</f>
        <v>210</v>
      </c>
      <c r="H19" s="2">
        <v>8</v>
      </c>
      <c r="I19" s="2">
        <v>36</v>
      </c>
      <c r="J19" s="2">
        <v>1990</v>
      </c>
      <c r="K19" s="2" t="s">
        <v>13</v>
      </c>
      <c r="L19" s="2" t="s">
        <v>36</v>
      </c>
    </row>
    <row r="20" spans="1:12" x14ac:dyDescent="0.35">
      <c r="A20" s="2" t="s">
        <v>38</v>
      </c>
      <c r="B20" s="2" t="s">
        <v>38</v>
      </c>
      <c r="C20" s="2" t="s">
        <v>35</v>
      </c>
      <c r="D20" s="39"/>
      <c r="E20" s="2">
        <v>1</v>
      </c>
      <c r="F20" s="2">
        <v>600</v>
      </c>
      <c r="G20" s="11">
        <f t="shared" si="0"/>
        <v>210</v>
      </c>
      <c r="H20" s="2">
        <v>8</v>
      </c>
      <c r="I20" s="2">
        <v>36</v>
      </c>
      <c r="J20" s="2">
        <v>1984</v>
      </c>
      <c r="K20" s="2" t="s">
        <v>13</v>
      </c>
      <c r="L20" s="2" t="s">
        <v>36</v>
      </c>
    </row>
    <row r="21" spans="1:12" x14ac:dyDescent="0.35">
      <c r="A21" s="2" t="s">
        <v>44</v>
      </c>
      <c r="B21" s="2" t="s">
        <v>44</v>
      </c>
      <c r="C21" s="2" t="s">
        <v>45</v>
      </c>
      <c r="D21" s="39">
        <v>160</v>
      </c>
      <c r="E21" s="2">
        <v>1</v>
      </c>
      <c r="F21" s="2">
        <v>65</v>
      </c>
      <c r="G21" s="2">
        <v>20</v>
      </c>
      <c r="H21" s="2">
        <v>1</v>
      </c>
      <c r="I21" s="2">
        <v>100</v>
      </c>
      <c r="J21" s="2">
        <v>1990</v>
      </c>
      <c r="K21" s="2"/>
      <c r="L21" s="2"/>
    </row>
    <row r="22" spans="1:12" x14ac:dyDescent="0.35">
      <c r="A22" s="2" t="s">
        <v>46</v>
      </c>
      <c r="B22" s="2" t="s">
        <v>46</v>
      </c>
      <c r="C22" s="2" t="s">
        <v>45</v>
      </c>
      <c r="D22" s="39"/>
      <c r="E22" s="2">
        <v>1</v>
      </c>
      <c r="F22" s="2">
        <v>95</v>
      </c>
      <c r="G22" s="2">
        <v>30</v>
      </c>
      <c r="H22" s="2">
        <v>1</v>
      </c>
      <c r="I22" s="2">
        <v>100</v>
      </c>
      <c r="J22" s="2">
        <v>2005</v>
      </c>
      <c r="K22" s="2" t="s">
        <v>13</v>
      </c>
      <c r="L22" s="2"/>
    </row>
  </sheetData>
  <mergeCells count="12">
    <mergeCell ref="D15:D16"/>
    <mergeCell ref="E15:E16"/>
    <mergeCell ref="D17:D20"/>
    <mergeCell ref="E17:E18"/>
    <mergeCell ref="D21:D22"/>
    <mergeCell ref="D2:D7"/>
    <mergeCell ref="E2:E3"/>
    <mergeCell ref="E4:E5"/>
    <mergeCell ref="E6:E7"/>
    <mergeCell ref="D8:D14"/>
    <mergeCell ref="E9:E10"/>
    <mergeCell ref="E12:E13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O8739"/>
  <sheetViews>
    <sheetView tabSelected="1" topLeftCell="G1" zoomScale="85" zoomScaleNormal="85" workbookViewId="0">
      <selection activeCell="V16" sqref="V16"/>
    </sheetView>
  </sheetViews>
  <sheetFormatPr baseColWidth="10" defaultColWidth="11.453125" defaultRowHeight="14.5" x14ac:dyDescent="0.35"/>
  <cols>
    <col min="3" max="3" width="14.90625" customWidth="1"/>
    <col min="5" max="5" width="15.1796875" customWidth="1"/>
    <col min="6" max="6" width="16.453125" customWidth="1"/>
    <col min="7" max="7" width="11.81640625" bestFit="1" customWidth="1"/>
  </cols>
  <sheetData>
    <row r="1" spans="1:15" x14ac:dyDescent="0.35">
      <c r="A1" t="s">
        <v>61</v>
      </c>
      <c r="B1">
        <v>1.4</v>
      </c>
      <c r="D1" t="s">
        <v>62</v>
      </c>
    </row>
    <row r="2" spans="1:15" x14ac:dyDescent="0.35">
      <c r="F2" s="12" t="s">
        <v>899</v>
      </c>
      <c r="G2" s="12" t="s">
        <v>900</v>
      </c>
    </row>
    <row r="3" spans="1:15" x14ac:dyDescent="0.35">
      <c r="B3" s="12" t="s">
        <v>63</v>
      </c>
      <c r="C3" s="12" t="s">
        <v>895</v>
      </c>
      <c r="D3" s="12" t="s">
        <v>64</v>
      </c>
      <c r="E3" s="12" t="s">
        <v>896</v>
      </c>
      <c r="F3">
        <f>((C4+E4)/2)*1</f>
        <v>980000</v>
      </c>
      <c r="J3" s="14" t="s">
        <v>901</v>
      </c>
      <c r="K3" s="15" t="s">
        <v>449</v>
      </c>
      <c r="L3" s="12" t="s">
        <v>63</v>
      </c>
      <c r="M3" s="12" t="s">
        <v>895</v>
      </c>
      <c r="N3" s="12" t="s">
        <v>64</v>
      </c>
      <c r="O3" s="12" t="s">
        <v>896</v>
      </c>
    </row>
    <row r="4" spans="1:15" x14ac:dyDescent="0.35">
      <c r="A4" t="s">
        <v>65</v>
      </c>
      <c r="B4" s="45">
        <v>59</v>
      </c>
      <c r="C4" s="13">
        <f>(B4/100)*$B$1*1000000</f>
        <v>826000</v>
      </c>
      <c r="D4" s="46">
        <v>81</v>
      </c>
      <c r="E4">
        <f>(D4/100)*($B$1*1000000)</f>
        <v>1134000</v>
      </c>
      <c r="F4">
        <f ca="1">F3+historique_hydro!I2-historique_hydro!J2</f>
        <v>987738</v>
      </c>
      <c r="G4" s="35">
        <f ca="1">F4/($B$1*1000000)*100</f>
        <v>70.552714285714288</v>
      </c>
      <c r="H4">
        <v>1</v>
      </c>
      <c r="J4" s="16">
        <v>44016</v>
      </c>
      <c r="K4" s="17">
        <v>0</v>
      </c>
      <c r="L4">
        <f ca="1">OFFSET(B$4,$J4-$J$4,0)</f>
        <v>59</v>
      </c>
      <c r="M4">
        <f t="shared" ref="M4:O4" ca="1" si="0">OFFSET(C$4,$J4-$J$4,0)</f>
        <v>826000</v>
      </c>
      <c r="N4">
        <f t="shared" ca="1" si="0"/>
        <v>81</v>
      </c>
      <c r="O4">
        <f t="shared" ca="1" si="0"/>
        <v>1134000</v>
      </c>
    </row>
    <row r="5" spans="1:15" x14ac:dyDescent="0.35">
      <c r="A5" t="s">
        <v>66</v>
      </c>
      <c r="B5" s="45">
        <v>59.2</v>
      </c>
      <c r="C5" s="13">
        <f t="shared" ref="C5:C68" si="1">(B5/100)*$B$1*1000000</f>
        <v>828800.00000000012</v>
      </c>
      <c r="D5" s="46">
        <v>81.2</v>
      </c>
      <c r="E5">
        <f t="shared" ref="E5:E68" si="2">(D5/100)*($B$1*1000000)</f>
        <v>1136800</v>
      </c>
      <c r="F5">
        <f ca="1">F4+historique_hydro!I3-historique_hydro!J3</f>
        <v>1002332</v>
      </c>
      <c r="G5" s="35">
        <f t="shared" ref="G5:G68" ca="1" si="3">F5/($B$1*1000000)*100</f>
        <v>71.595142857142861</v>
      </c>
      <c r="H5">
        <v>2</v>
      </c>
      <c r="J5" s="16">
        <v>44016</v>
      </c>
      <c r="K5" s="17">
        <v>4.1666666666666664E-2</v>
      </c>
      <c r="L5">
        <f t="shared" ref="L5:L68" ca="1" si="4">OFFSET(B$4,$J5-$J$4,0)</f>
        <v>59</v>
      </c>
      <c r="M5">
        <f t="shared" ref="M5:M68" ca="1" si="5">OFFSET(C$4,$J5-$J$4,0)</f>
        <v>826000</v>
      </c>
      <c r="N5">
        <f t="shared" ref="N5:N68" ca="1" si="6">OFFSET(D$4,$J5-$J$4,0)</f>
        <v>81</v>
      </c>
      <c r="O5">
        <f t="shared" ref="O5:O68" ca="1" si="7">OFFSET(E$4,$J5-$J$4,0)</f>
        <v>1134000</v>
      </c>
    </row>
    <row r="6" spans="1:15" x14ac:dyDescent="0.35">
      <c r="A6" t="s">
        <v>67</v>
      </c>
      <c r="B6" s="45">
        <v>59.3</v>
      </c>
      <c r="C6" s="13">
        <f t="shared" si="1"/>
        <v>830199.99999999988</v>
      </c>
      <c r="D6" s="46">
        <v>81.400000000000006</v>
      </c>
      <c r="E6">
        <f t="shared" si="2"/>
        <v>1139600</v>
      </c>
      <c r="F6">
        <f ca="1">F5+historique_hydro!I4-historique_hydro!J4</f>
        <v>1001271</v>
      </c>
      <c r="G6" s="35">
        <f t="shared" ca="1" si="3"/>
        <v>71.519357142857146</v>
      </c>
      <c r="H6">
        <v>3</v>
      </c>
      <c r="J6" s="16">
        <v>44016</v>
      </c>
      <c r="K6" s="17">
        <v>8.3333333333333329E-2</v>
      </c>
      <c r="L6">
        <f t="shared" ca="1" si="4"/>
        <v>59</v>
      </c>
      <c r="M6">
        <f t="shared" ca="1" si="5"/>
        <v>826000</v>
      </c>
      <c r="N6">
        <f t="shared" ca="1" si="6"/>
        <v>81</v>
      </c>
      <c r="O6">
        <f t="shared" ca="1" si="7"/>
        <v>1134000</v>
      </c>
    </row>
    <row r="7" spans="1:15" x14ac:dyDescent="0.35">
      <c r="A7" t="s">
        <v>68</v>
      </c>
      <c r="B7" s="45">
        <v>59.5</v>
      </c>
      <c r="C7" s="13">
        <f t="shared" si="1"/>
        <v>833000</v>
      </c>
      <c r="D7" s="46">
        <v>81.599999999999994</v>
      </c>
      <c r="E7">
        <f t="shared" si="2"/>
        <v>1142400</v>
      </c>
      <c r="F7">
        <f ca="1">F6+historique_hydro!I5-historique_hydro!J5</f>
        <v>1007723</v>
      </c>
      <c r="G7" s="35">
        <f t="shared" ca="1" si="3"/>
        <v>71.980214285714283</v>
      </c>
      <c r="H7">
        <v>4</v>
      </c>
      <c r="J7" s="16">
        <v>44016</v>
      </c>
      <c r="K7" s="17">
        <v>0.125</v>
      </c>
      <c r="L7">
        <f t="shared" ca="1" si="4"/>
        <v>59</v>
      </c>
      <c r="M7">
        <f t="shared" ca="1" si="5"/>
        <v>826000</v>
      </c>
      <c r="N7">
        <f t="shared" ca="1" si="6"/>
        <v>81</v>
      </c>
      <c r="O7">
        <f t="shared" ca="1" si="7"/>
        <v>1134000</v>
      </c>
    </row>
    <row r="8" spans="1:15" x14ac:dyDescent="0.35">
      <c r="A8" t="s">
        <v>69</v>
      </c>
      <c r="B8" s="45">
        <v>59.6</v>
      </c>
      <c r="C8" s="13">
        <f t="shared" si="1"/>
        <v>834399.99999999988</v>
      </c>
      <c r="D8" s="46">
        <v>81.8</v>
      </c>
      <c r="E8">
        <f t="shared" si="2"/>
        <v>1145200</v>
      </c>
      <c r="F8">
        <f ca="1">F7+historique_hydro!I6-historique_hydro!J6</f>
        <v>1001854</v>
      </c>
      <c r="G8" s="35">
        <f t="shared" ca="1" si="3"/>
        <v>71.560999999999993</v>
      </c>
      <c r="H8">
        <v>5</v>
      </c>
      <c r="J8" s="16">
        <v>44016</v>
      </c>
      <c r="K8" s="17">
        <v>0.16666666666666666</v>
      </c>
      <c r="L8">
        <f t="shared" ca="1" si="4"/>
        <v>59</v>
      </c>
      <c r="M8">
        <f t="shared" ca="1" si="5"/>
        <v>826000</v>
      </c>
      <c r="N8">
        <f t="shared" ca="1" si="6"/>
        <v>81</v>
      </c>
      <c r="O8">
        <f t="shared" ca="1" si="7"/>
        <v>1134000</v>
      </c>
    </row>
    <row r="9" spans="1:15" x14ac:dyDescent="0.35">
      <c r="A9" t="s">
        <v>70</v>
      </c>
      <c r="B9" s="45">
        <v>59.8</v>
      </c>
      <c r="C9" s="13">
        <f t="shared" si="1"/>
        <v>837200</v>
      </c>
      <c r="D9" s="46">
        <v>82</v>
      </c>
      <c r="E9">
        <f t="shared" si="2"/>
        <v>1148000</v>
      </c>
      <c r="F9">
        <f ca="1">F8+historique_hydro!I7-historique_hydro!J7</f>
        <v>989053</v>
      </c>
      <c r="G9" s="35">
        <f t="shared" ca="1" si="3"/>
        <v>70.646642857142865</v>
      </c>
      <c r="H9">
        <v>6</v>
      </c>
      <c r="J9" s="16">
        <v>44016</v>
      </c>
      <c r="K9" s="17">
        <v>0.20833333333333334</v>
      </c>
      <c r="L9">
        <f t="shared" ca="1" si="4"/>
        <v>59</v>
      </c>
      <c r="M9">
        <f t="shared" ca="1" si="5"/>
        <v>826000</v>
      </c>
      <c r="N9">
        <f t="shared" ca="1" si="6"/>
        <v>81</v>
      </c>
      <c r="O9">
        <f t="shared" ca="1" si="7"/>
        <v>1134000</v>
      </c>
    </row>
    <row r="10" spans="1:15" x14ac:dyDescent="0.35">
      <c r="A10" t="s">
        <v>71</v>
      </c>
      <c r="B10" s="45">
        <v>60</v>
      </c>
      <c r="C10" s="13">
        <f t="shared" si="1"/>
        <v>840000</v>
      </c>
      <c r="D10" s="46">
        <v>82.2</v>
      </c>
      <c r="E10">
        <f t="shared" si="2"/>
        <v>1150800</v>
      </c>
      <c r="F10">
        <f ca="1">F9+historique_hydro!I8-historique_hydro!J8</f>
        <v>993851</v>
      </c>
      <c r="G10" s="35">
        <f t="shared" ca="1" si="3"/>
        <v>70.989357142857145</v>
      </c>
      <c r="H10">
        <v>7</v>
      </c>
      <c r="J10" s="16">
        <v>44016</v>
      </c>
      <c r="K10" s="17">
        <v>0.25</v>
      </c>
      <c r="L10">
        <f t="shared" ca="1" si="4"/>
        <v>59</v>
      </c>
      <c r="M10">
        <f t="shared" ca="1" si="5"/>
        <v>826000</v>
      </c>
      <c r="N10">
        <f t="shared" ca="1" si="6"/>
        <v>81</v>
      </c>
      <c r="O10">
        <f t="shared" ca="1" si="7"/>
        <v>1134000</v>
      </c>
    </row>
    <row r="11" spans="1:15" x14ac:dyDescent="0.35">
      <c r="A11" t="s">
        <v>72</v>
      </c>
      <c r="B11" s="45">
        <v>60.1</v>
      </c>
      <c r="C11" s="13">
        <f t="shared" si="1"/>
        <v>841399.99999999988</v>
      </c>
      <c r="D11" s="46">
        <v>82.4</v>
      </c>
      <c r="E11">
        <f t="shared" si="2"/>
        <v>1153600</v>
      </c>
      <c r="F11">
        <f ca="1">F10+historique_hydro!I9-historique_hydro!J9</f>
        <v>1005687</v>
      </c>
      <c r="G11" s="35">
        <f t="shared" ca="1" si="3"/>
        <v>71.834785714285715</v>
      </c>
      <c r="H11">
        <v>8</v>
      </c>
      <c r="J11" s="16">
        <v>44016</v>
      </c>
      <c r="K11" s="17">
        <v>0.29166666666666669</v>
      </c>
      <c r="L11">
        <f t="shared" ca="1" si="4"/>
        <v>59</v>
      </c>
      <c r="M11">
        <f t="shared" ca="1" si="5"/>
        <v>826000</v>
      </c>
      <c r="N11">
        <f t="shared" ca="1" si="6"/>
        <v>81</v>
      </c>
      <c r="O11">
        <f t="shared" ca="1" si="7"/>
        <v>1134000</v>
      </c>
    </row>
    <row r="12" spans="1:15" x14ac:dyDescent="0.35">
      <c r="A12" t="s">
        <v>73</v>
      </c>
      <c r="B12" s="45">
        <v>60.3</v>
      </c>
      <c r="C12" s="13">
        <f t="shared" si="1"/>
        <v>844200</v>
      </c>
      <c r="D12" s="46">
        <v>82.5</v>
      </c>
      <c r="E12">
        <f t="shared" si="2"/>
        <v>1155000</v>
      </c>
      <c r="F12">
        <f ca="1">F11+historique_hydro!I10-historique_hydro!J10</f>
        <v>1020281</v>
      </c>
      <c r="G12" s="35">
        <f t="shared" ca="1" si="3"/>
        <v>72.877214285714288</v>
      </c>
      <c r="H12">
        <v>9</v>
      </c>
      <c r="J12" s="16">
        <v>44016</v>
      </c>
      <c r="K12" s="17">
        <v>0.33333333333333331</v>
      </c>
      <c r="L12">
        <f t="shared" ca="1" si="4"/>
        <v>59</v>
      </c>
      <c r="M12">
        <f t="shared" ca="1" si="5"/>
        <v>826000</v>
      </c>
      <c r="N12">
        <f t="shared" ca="1" si="6"/>
        <v>81</v>
      </c>
      <c r="O12">
        <f t="shared" ca="1" si="7"/>
        <v>1134000</v>
      </c>
    </row>
    <row r="13" spans="1:15" x14ac:dyDescent="0.35">
      <c r="A13" t="s">
        <v>74</v>
      </c>
      <c r="B13" s="45">
        <v>60.5</v>
      </c>
      <c r="C13" s="13">
        <f t="shared" si="1"/>
        <v>847000</v>
      </c>
      <c r="D13" s="46">
        <v>82.7</v>
      </c>
      <c r="E13">
        <f t="shared" si="2"/>
        <v>1157800</v>
      </c>
      <c r="F13">
        <f ca="1">F12+historique_hydro!I11-historique_hydro!J11</f>
        <v>1023376</v>
      </c>
      <c r="G13" s="35">
        <f t="shared" ca="1" si="3"/>
        <v>73.098285714285709</v>
      </c>
      <c r="H13">
        <v>10</v>
      </c>
      <c r="J13" s="16">
        <v>44016</v>
      </c>
      <c r="K13" s="17">
        <v>0.375</v>
      </c>
      <c r="L13">
        <f t="shared" ca="1" si="4"/>
        <v>59</v>
      </c>
      <c r="M13">
        <f t="shared" ca="1" si="5"/>
        <v>826000</v>
      </c>
      <c r="N13">
        <f t="shared" ca="1" si="6"/>
        <v>81</v>
      </c>
      <c r="O13">
        <f t="shared" ca="1" si="7"/>
        <v>1134000</v>
      </c>
    </row>
    <row r="14" spans="1:15" x14ac:dyDescent="0.35">
      <c r="A14" t="s">
        <v>75</v>
      </c>
      <c r="B14" s="45">
        <v>60.6</v>
      </c>
      <c r="C14" s="13">
        <f t="shared" si="1"/>
        <v>848399.99999999988</v>
      </c>
      <c r="D14" s="46">
        <v>82.9</v>
      </c>
      <c r="E14">
        <f t="shared" si="2"/>
        <v>1160600</v>
      </c>
      <c r="F14">
        <f ca="1">F13+historique_hydro!I12-historique_hydro!J12</f>
        <v>1012906</v>
      </c>
      <c r="G14" s="35">
        <f t="shared" ca="1" si="3"/>
        <v>72.350428571428566</v>
      </c>
      <c r="H14">
        <v>11</v>
      </c>
      <c r="J14" s="16">
        <v>44016</v>
      </c>
      <c r="K14" s="17">
        <v>0.41666666666666669</v>
      </c>
      <c r="L14">
        <f t="shared" ca="1" si="4"/>
        <v>59</v>
      </c>
      <c r="M14">
        <f t="shared" ca="1" si="5"/>
        <v>826000</v>
      </c>
      <c r="N14">
        <f t="shared" ca="1" si="6"/>
        <v>81</v>
      </c>
      <c r="O14">
        <f t="shared" ca="1" si="7"/>
        <v>1134000</v>
      </c>
    </row>
    <row r="15" spans="1:15" x14ac:dyDescent="0.35">
      <c r="A15" t="s">
        <v>76</v>
      </c>
      <c r="B15" s="45">
        <v>60.8</v>
      </c>
      <c r="C15" s="13">
        <f t="shared" si="1"/>
        <v>851200</v>
      </c>
      <c r="D15" s="46">
        <v>83.1</v>
      </c>
      <c r="E15">
        <f t="shared" si="2"/>
        <v>1163400</v>
      </c>
      <c r="F15">
        <f ca="1">F14+historique_hydro!I13-historique_hydro!J13</f>
        <v>1000162</v>
      </c>
      <c r="G15" s="35">
        <f t="shared" ca="1" si="3"/>
        <v>71.440142857142845</v>
      </c>
      <c r="H15">
        <v>12</v>
      </c>
      <c r="J15" s="16">
        <v>44016</v>
      </c>
      <c r="K15" s="17">
        <v>0.45833333333333331</v>
      </c>
      <c r="L15">
        <f t="shared" ca="1" si="4"/>
        <v>59</v>
      </c>
      <c r="M15">
        <f t="shared" ca="1" si="5"/>
        <v>826000</v>
      </c>
      <c r="N15">
        <f t="shared" ca="1" si="6"/>
        <v>81</v>
      </c>
      <c r="O15">
        <f t="shared" ca="1" si="7"/>
        <v>1134000</v>
      </c>
    </row>
    <row r="16" spans="1:15" x14ac:dyDescent="0.35">
      <c r="A16" t="s">
        <v>77</v>
      </c>
      <c r="B16" s="45">
        <v>60.9</v>
      </c>
      <c r="C16" s="13">
        <f t="shared" si="1"/>
        <v>852599.99999999988</v>
      </c>
      <c r="D16" s="46">
        <v>83.3</v>
      </c>
      <c r="E16">
        <f t="shared" si="2"/>
        <v>1166200</v>
      </c>
      <c r="F16">
        <f ca="1">F15+historique_hydro!I14-historique_hydro!J14</f>
        <v>1014756</v>
      </c>
      <c r="G16" s="35">
        <f t="shared" ca="1" si="3"/>
        <v>72.482571428571433</v>
      </c>
      <c r="H16">
        <v>13</v>
      </c>
      <c r="J16" s="16">
        <v>44016</v>
      </c>
      <c r="K16" s="17">
        <v>0.5</v>
      </c>
      <c r="L16">
        <f t="shared" ca="1" si="4"/>
        <v>59</v>
      </c>
      <c r="M16">
        <f t="shared" ca="1" si="5"/>
        <v>826000</v>
      </c>
      <c r="N16">
        <f t="shared" ca="1" si="6"/>
        <v>81</v>
      </c>
      <c r="O16">
        <f t="shared" ca="1" si="7"/>
        <v>1134000</v>
      </c>
    </row>
    <row r="17" spans="1:15" x14ac:dyDescent="0.35">
      <c r="A17" t="s">
        <v>78</v>
      </c>
      <c r="B17" s="45">
        <v>61.1</v>
      </c>
      <c r="C17" s="13">
        <f t="shared" si="1"/>
        <v>855399.99999999988</v>
      </c>
      <c r="D17" s="46">
        <v>83.5</v>
      </c>
      <c r="E17">
        <f t="shared" si="2"/>
        <v>1169000</v>
      </c>
      <c r="F17">
        <f ca="1">F16+historique_hydro!I15-historique_hydro!J15</f>
        <v>1029350</v>
      </c>
      <c r="G17" s="35">
        <f t="shared" ca="1" si="3"/>
        <v>73.524999999999991</v>
      </c>
      <c r="H17">
        <v>14</v>
      </c>
      <c r="J17" s="16">
        <v>44016</v>
      </c>
      <c r="K17" s="17">
        <v>0.54166666666666663</v>
      </c>
      <c r="L17">
        <f t="shared" ca="1" si="4"/>
        <v>59</v>
      </c>
      <c r="M17">
        <f t="shared" ca="1" si="5"/>
        <v>826000</v>
      </c>
      <c r="N17">
        <f t="shared" ca="1" si="6"/>
        <v>81</v>
      </c>
      <c r="O17">
        <f t="shared" ca="1" si="7"/>
        <v>1134000</v>
      </c>
    </row>
    <row r="18" spans="1:15" x14ac:dyDescent="0.35">
      <c r="A18" t="s">
        <v>79</v>
      </c>
      <c r="B18" s="45">
        <v>61.3</v>
      </c>
      <c r="C18" s="13">
        <f t="shared" si="1"/>
        <v>858200</v>
      </c>
      <c r="D18" s="46">
        <v>83.7</v>
      </c>
      <c r="E18">
        <f t="shared" si="2"/>
        <v>1171800</v>
      </c>
      <c r="F18">
        <f ca="1">F17+historique_hydro!I16-historique_hydro!J16</f>
        <v>1039911</v>
      </c>
      <c r="G18" s="35">
        <f t="shared" ca="1" si="3"/>
        <v>74.279357142857137</v>
      </c>
      <c r="H18">
        <v>15</v>
      </c>
      <c r="J18" s="16">
        <v>44016</v>
      </c>
      <c r="K18" s="17">
        <v>0.58333333333333337</v>
      </c>
      <c r="L18">
        <f t="shared" ca="1" si="4"/>
        <v>59</v>
      </c>
      <c r="M18">
        <f t="shared" ca="1" si="5"/>
        <v>826000</v>
      </c>
      <c r="N18">
        <f t="shared" ca="1" si="6"/>
        <v>81</v>
      </c>
      <c r="O18">
        <f t="shared" ca="1" si="7"/>
        <v>1134000</v>
      </c>
    </row>
    <row r="19" spans="1:15" x14ac:dyDescent="0.35">
      <c r="A19" t="s">
        <v>80</v>
      </c>
      <c r="B19" s="45">
        <v>61.4</v>
      </c>
      <c r="C19" s="13">
        <f t="shared" si="1"/>
        <v>859599.99999999988</v>
      </c>
      <c r="D19" s="46">
        <v>83.9</v>
      </c>
      <c r="E19">
        <f t="shared" si="2"/>
        <v>1174600</v>
      </c>
      <c r="F19">
        <f ca="1">F18+historique_hydro!I17-historique_hydro!J17</f>
        <v>1054438</v>
      </c>
      <c r="G19" s="35">
        <f t="shared" ca="1" si="3"/>
        <v>75.317000000000007</v>
      </c>
      <c r="H19">
        <v>16</v>
      </c>
      <c r="J19" s="16">
        <v>44016</v>
      </c>
      <c r="K19" s="17">
        <v>0.625</v>
      </c>
      <c r="L19">
        <f t="shared" ca="1" si="4"/>
        <v>59</v>
      </c>
      <c r="M19">
        <f t="shared" ca="1" si="5"/>
        <v>826000</v>
      </c>
      <c r="N19">
        <f t="shared" ca="1" si="6"/>
        <v>81</v>
      </c>
      <c r="O19">
        <f t="shared" ca="1" si="7"/>
        <v>1134000</v>
      </c>
    </row>
    <row r="20" spans="1:15" x14ac:dyDescent="0.35">
      <c r="A20" t="s">
        <v>81</v>
      </c>
      <c r="B20" s="45">
        <v>61.6</v>
      </c>
      <c r="C20" s="13">
        <f t="shared" si="1"/>
        <v>862400</v>
      </c>
      <c r="D20" s="46">
        <v>84.1</v>
      </c>
      <c r="E20">
        <f t="shared" si="2"/>
        <v>1177400</v>
      </c>
      <c r="F20">
        <f ca="1">F19+historique_hydro!I18-historique_hydro!J18</f>
        <v>1045760</v>
      </c>
      <c r="G20" s="35">
        <f t="shared" ca="1" si="3"/>
        <v>74.697142857142865</v>
      </c>
      <c r="H20">
        <v>17</v>
      </c>
      <c r="J20" s="16">
        <v>44016</v>
      </c>
      <c r="K20" s="17">
        <v>0.66666666666666663</v>
      </c>
      <c r="L20">
        <f t="shared" ca="1" si="4"/>
        <v>59</v>
      </c>
      <c r="M20">
        <f t="shared" ca="1" si="5"/>
        <v>826000</v>
      </c>
      <c r="N20">
        <f t="shared" ca="1" si="6"/>
        <v>81</v>
      </c>
      <c r="O20">
        <f t="shared" ca="1" si="7"/>
        <v>1134000</v>
      </c>
    </row>
    <row r="21" spans="1:15" x14ac:dyDescent="0.35">
      <c r="A21" t="s">
        <v>82</v>
      </c>
      <c r="B21" s="45">
        <v>61.7</v>
      </c>
      <c r="C21" s="13">
        <f t="shared" si="1"/>
        <v>863799.99999999988</v>
      </c>
      <c r="D21" s="46">
        <v>84.3</v>
      </c>
      <c r="E21">
        <f t="shared" si="2"/>
        <v>1180200</v>
      </c>
      <c r="F21">
        <f ca="1">F20+historique_hydro!I19-historique_hydro!J19</f>
        <v>1031999</v>
      </c>
      <c r="G21" s="35">
        <f t="shared" ca="1" si="3"/>
        <v>73.714214285714291</v>
      </c>
      <c r="H21">
        <v>18</v>
      </c>
      <c r="J21" s="16">
        <v>44016</v>
      </c>
      <c r="K21" s="17">
        <v>0.70833333333333337</v>
      </c>
      <c r="L21">
        <f t="shared" ca="1" si="4"/>
        <v>59</v>
      </c>
      <c r="M21">
        <f t="shared" ca="1" si="5"/>
        <v>826000</v>
      </c>
      <c r="N21">
        <f t="shared" ca="1" si="6"/>
        <v>81</v>
      </c>
      <c r="O21">
        <f t="shared" ca="1" si="7"/>
        <v>1134000</v>
      </c>
    </row>
    <row r="22" spans="1:15" x14ac:dyDescent="0.35">
      <c r="A22" t="s">
        <v>83</v>
      </c>
      <c r="B22" s="45">
        <v>61.9</v>
      </c>
      <c r="C22" s="13">
        <f t="shared" si="1"/>
        <v>866599.99999999988</v>
      </c>
      <c r="D22" s="46">
        <v>84.5</v>
      </c>
      <c r="E22">
        <f t="shared" si="2"/>
        <v>1183000</v>
      </c>
      <c r="F22">
        <f ca="1">F21+historique_hydro!I20-historique_hydro!J20</f>
        <v>1028764</v>
      </c>
      <c r="G22" s="35">
        <f t="shared" ca="1" si="3"/>
        <v>73.483142857142852</v>
      </c>
      <c r="H22">
        <v>19</v>
      </c>
      <c r="J22" s="16">
        <v>44016</v>
      </c>
      <c r="K22" s="17">
        <v>0.75</v>
      </c>
      <c r="L22">
        <f t="shared" ca="1" si="4"/>
        <v>59</v>
      </c>
      <c r="M22">
        <f t="shared" ca="1" si="5"/>
        <v>826000</v>
      </c>
      <c r="N22">
        <f t="shared" ca="1" si="6"/>
        <v>81</v>
      </c>
      <c r="O22">
        <f t="shared" ca="1" si="7"/>
        <v>1134000</v>
      </c>
    </row>
    <row r="23" spans="1:15" x14ac:dyDescent="0.35">
      <c r="A23" t="s">
        <v>84</v>
      </c>
      <c r="B23" s="45">
        <v>62.1</v>
      </c>
      <c r="C23" s="13">
        <f t="shared" si="1"/>
        <v>869400</v>
      </c>
      <c r="D23" s="46">
        <v>84.7</v>
      </c>
      <c r="E23">
        <f t="shared" si="2"/>
        <v>1185800</v>
      </c>
      <c r="F23">
        <f ca="1">F22+historique_hydro!I21-historique_hydro!J21</f>
        <v>1028875</v>
      </c>
      <c r="G23" s="35">
        <f t="shared" ca="1" si="3"/>
        <v>73.491071428571431</v>
      </c>
      <c r="H23">
        <v>20</v>
      </c>
      <c r="J23" s="16">
        <v>44016</v>
      </c>
      <c r="K23" s="17">
        <v>0.79166666666666663</v>
      </c>
      <c r="L23">
        <f t="shared" ca="1" si="4"/>
        <v>59</v>
      </c>
      <c r="M23">
        <f t="shared" ca="1" si="5"/>
        <v>826000</v>
      </c>
      <c r="N23">
        <f t="shared" ca="1" si="6"/>
        <v>81</v>
      </c>
      <c r="O23">
        <f t="shared" ca="1" si="7"/>
        <v>1134000</v>
      </c>
    </row>
    <row r="24" spans="1:15" x14ac:dyDescent="0.35">
      <c r="A24" t="s">
        <v>85</v>
      </c>
      <c r="B24" s="45">
        <v>62.2</v>
      </c>
      <c r="C24" s="13">
        <f t="shared" si="1"/>
        <v>870799.99999999988</v>
      </c>
      <c r="D24" s="46">
        <v>84.9</v>
      </c>
      <c r="E24">
        <f t="shared" si="2"/>
        <v>1188600.0000000002</v>
      </c>
      <c r="F24">
        <f ca="1">F23+historique_hydro!I22-historique_hydro!J22</f>
        <v>1031296</v>
      </c>
      <c r="G24" s="35">
        <f t="shared" ca="1" si="3"/>
        <v>73.664000000000001</v>
      </c>
      <c r="H24">
        <v>21</v>
      </c>
      <c r="J24" s="16">
        <v>44016</v>
      </c>
      <c r="K24" s="17">
        <v>0.83333333333333337</v>
      </c>
      <c r="L24">
        <f t="shared" ca="1" si="4"/>
        <v>59</v>
      </c>
      <c r="M24">
        <f t="shared" ca="1" si="5"/>
        <v>826000</v>
      </c>
      <c r="N24">
        <f t="shared" ca="1" si="6"/>
        <v>81</v>
      </c>
      <c r="O24">
        <f t="shared" ca="1" si="7"/>
        <v>1134000</v>
      </c>
    </row>
    <row r="25" spans="1:15" x14ac:dyDescent="0.35">
      <c r="A25" t="s">
        <v>86</v>
      </c>
      <c r="B25" s="45">
        <v>62.4</v>
      </c>
      <c r="C25" s="13">
        <f t="shared" si="1"/>
        <v>873599.99999999988</v>
      </c>
      <c r="D25" s="46">
        <v>85.1</v>
      </c>
      <c r="E25">
        <f t="shared" si="2"/>
        <v>1191400</v>
      </c>
      <c r="F25">
        <f ca="1">F24+historique_hydro!I23-historique_hydro!J23</f>
        <v>1045890</v>
      </c>
      <c r="G25" s="35">
        <f t="shared" ca="1" si="3"/>
        <v>74.706428571428575</v>
      </c>
      <c r="H25">
        <v>22</v>
      </c>
      <c r="J25" s="16">
        <v>44016</v>
      </c>
      <c r="K25" s="17">
        <v>0.875</v>
      </c>
      <c r="L25">
        <f t="shared" ca="1" si="4"/>
        <v>59</v>
      </c>
      <c r="M25">
        <f t="shared" ca="1" si="5"/>
        <v>826000</v>
      </c>
      <c r="N25">
        <f t="shared" ca="1" si="6"/>
        <v>81</v>
      </c>
      <c r="O25">
        <f t="shared" ca="1" si="7"/>
        <v>1134000</v>
      </c>
    </row>
    <row r="26" spans="1:15" x14ac:dyDescent="0.35">
      <c r="A26" t="s">
        <v>87</v>
      </c>
      <c r="B26" s="45">
        <v>62.5</v>
      </c>
      <c r="C26" s="13">
        <f t="shared" si="1"/>
        <v>875000</v>
      </c>
      <c r="D26" s="46">
        <v>85.3</v>
      </c>
      <c r="E26">
        <f t="shared" si="2"/>
        <v>1194200</v>
      </c>
      <c r="F26">
        <f ca="1">F25+historique_hydro!I24-historique_hydro!J24</f>
        <v>1060484</v>
      </c>
      <c r="G26" s="35">
        <f t="shared" ca="1" si="3"/>
        <v>75.748857142857133</v>
      </c>
      <c r="H26">
        <v>23</v>
      </c>
      <c r="J26" s="16">
        <v>44016</v>
      </c>
      <c r="K26" s="17">
        <v>0.91666666666666663</v>
      </c>
      <c r="L26">
        <f t="shared" ca="1" si="4"/>
        <v>59</v>
      </c>
      <c r="M26">
        <f t="shared" ca="1" si="5"/>
        <v>826000</v>
      </c>
      <c r="N26">
        <f t="shared" ca="1" si="6"/>
        <v>81</v>
      </c>
      <c r="O26">
        <f t="shared" ca="1" si="7"/>
        <v>1134000</v>
      </c>
    </row>
    <row r="27" spans="1:15" x14ac:dyDescent="0.35">
      <c r="A27" t="s">
        <v>88</v>
      </c>
      <c r="B27" s="45">
        <v>62.7</v>
      </c>
      <c r="C27" s="13">
        <f t="shared" si="1"/>
        <v>877799.99999999988</v>
      </c>
      <c r="D27" s="46">
        <v>85.5</v>
      </c>
      <c r="E27">
        <f t="shared" si="2"/>
        <v>1197000</v>
      </c>
      <c r="F27">
        <f ca="1">F26+historique_hydro!I25-historique_hydro!J25</f>
        <v>1068708</v>
      </c>
      <c r="G27" s="35">
        <f t="shared" ca="1" si="3"/>
        <v>76.336285714285708</v>
      </c>
      <c r="H27">
        <v>24</v>
      </c>
      <c r="J27" s="16">
        <v>44016</v>
      </c>
      <c r="K27" s="17">
        <v>0.95833333333333337</v>
      </c>
      <c r="L27">
        <f t="shared" ca="1" si="4"/>
        <v>59</v>
      </c>
      <c r="M27">
        <f t="shared" ca="1" si="5"/>
        <v>826000</v>
      </c>
      <c r="N27">
        <f t="shared" ca="1" si="6"/>
        <v>81</v>
      </c>
      <c r="O27">
        <f t="shared" ca="1" si="7"/>
        <v>1134000</v>
      </c>
    </row>
    <row r="28" spans="1:15" x14ac:dyDescent="0.35">
      <c r="A28" t="s">
        <v>89</v>
      </c>
      <c r="B28" s="45">
        <v>62.9</v>
      </c>
      <c r="C28" s="13">
        <f t="shared" si="1"/>
        <v>880599.99999999988</v>
      </c>
      <c r="D28" s="46">
        <v>85.6</v>
      </c>
      <c r="E28">
        <f t="shared" si="2"/>
        <v>1198400</v>
      </c>
      <c r="F28">
        <f ca="1">F27+historique_hydro!I26-historique_hydro!J26</f>
        <v>1070164</v>
      </c>
      <c r="G28" s="35">
        <f t="shared" ca="1" si="3"/>
        <v>76.440285714285721</v>
      </c>
      <c r="H28">
        <v>25</v>
      </c>
      <c r="J28" s="16">
        <f>J4+1</f>
        <v>44017</v>
      </c>
      <c r="K28" s="17">
        <v>0</v>
      </c>
      <c r="L28">
        <f t="shared" ca="1" si="4"/>
        <v>59.2</v>
      </c>
      <c r="M28">
        <f t="shared" ca="1" si="5"/>
        <v>828800.00000000012</v>
      </c>
      <c r="N28">
        <f t="shared" ca="1" si="6"/>
        <v>81.2</v>
      </c>
      <c r="O28">
        <f t="shared" ca="1" si="7"/>
        <v>1136800</v>
      </c>
    </row>
    <row r="29" spans="1:15" x14ac:dyDescent="0.35">
      <c r="A29" t="s">
        <v>90</v>
      </c>
      <c r="B29" s="45">
        <v>63</v>
      </c>
      <c r="C29" s="13">
        <f t="shared" si="1"/>
        <v>881999.99999999988</v>
      </c>
      <c r="D29" s="46">
        <v>85.8</v>
      </c>
      <c r="E29">
        <f t="shared" si="2"/>
        <v>1201200</v>
      </c>
      <c r="F29">
        <f ca="1">F28+historique_hydro!I27-historique_hydro!J27</f>
        <v>1065315</v>
      </c>
      <c r="G29" s="35">
        <f t="shared" ca="1" si="3"/>
        <v>76.093928571428577</v>
      </c>
      <c r="H29">
        <v>26</v>
      </c>
      <c r="J29" s="16">
        <f t="shared" ref="J29:J92" si="8">J5+1</f>
        <v>44017</v>
      </c>
      <c r="K29" s="17">
        <v>4.1666666666666664E-2</v>
      </c>
      <c r="L29">
        <f t="shared" ca="1" si="4"/>
        <v>59.2</v>
      </c>
      <c r="M29">
        <f t="shared" ca="1" si="5"/>
        <v>828800.00000000012</v>
      </c>
      <c r="N29">
        <f t="shared" ca="1" si="6"/>
        <v>81.2</v>
      </c>
      <c r="O29">
        <f t="shared" ca="1" si="7"/>
        <v>1136800</v>
      </c>
    </row>
    <row r="30" spans="1:15" x14ac:dyDescent="0.35">
      <c r="A30" t="s">
        <v>91</v>
      </c>
      <c r="B30" s="45">
        <v>63.2</v>
      </c>
      <c r="C30" s="13">
        <f t="shared" si="1"/>
        <v>884799.99999999988</v>
      </c>
      <c r="D30" s="46">
        <v>86</v>
      </c>
      <c r="E30">
        <f t="shared" si="2"/>
        <v>1204000</v>
      </c>
      <c r="F30">
        <f ca="1">F29+historique_hydro!I28-historique_hydro!J28</f>
        <v>1058292</v>
      </c>
      <c r="G30" s="35">
        <f t="shared" ca="1" si="3"/>
        <v>75.592285714285708</v>
      </c>
      <c r="H30">
        <v>27</v>
      </c>
      <c r="J30" s="16">
        <f t="shared" si="8"/>
        <v>44017</v>
      </c>
      <c r="K30" s="17">
        <v>8.3333333333333329E-2</v>
      </c>
      <c r="L30">
        <f t="shared" ca="1" si="4"/>
        <v>59.2</v>
      </c>
      <c r="M30">
        <f t="shared" ca="1" si="5"/>
        <v>828800.00000000012</v>
      </c>
      <c r="N30">
        <f t="shared" ca="1" si="6"/>
        <v>81.2</v>
      </c>
      <c r="O30">
        <f t="shared" ca="1" si="7"/>
        <v>1136800</v>
      </c>
    </row>
    <row r="31" spans="1:15" x14ac:dyDescent="0.35">
      <c r="A31" t="s">
        <v>92</v>
      </c>
      <c r="B31" s="45">
        <v>63.4</v>
      </c>
      <c r="C31" s="13">
        <f t="shared" si="1"/>
        <v>887600</v>
      </c>
      <c r="D31" s="46">
        <v>86.2</v>
      </c>
      <c r="E31">
        <f t="shared" si="2"/>
        <v>1206800</v>
      </c>
      <c r="F31">
        <f ca="1">F30+historique_hydro!I29-historique_hydro!J29</f>
        <v>1044580</v>
      </c>
      <c r="G31" s="35">
        <f t="shared" ca="1" si="3"/>
        <v>74.612857142857152</v>
      </c>
      <c r="H31">
        <v>28</v>
      </c>
      <c r="J31" s="16">
        <f t="shared" si="8"/>
        <v>44017</v>
      </c>
      <c r="K31" s="17">
        <v>0.125</v>
      </c>
      <c r="L31">
        <f t="shared" ca="1" si="4"/>
        <v>59.2</v>
      </c>
      <c r="M31">
        <f t="shared" ca="1" si="5"/>
        <v>828800.00000000012</v>
      </c>
      <c r="N31">
        <f t="shared" ca="1" si="6"/>
        <v>81.2</v>
      </c>
      <c r="O31">
        <f t="shared" ca="1" si="7"/>
        <v>1136800</v>
      </c>
    </row>
    <row r="32" spans="1:15" x14ac:dyDescent="0.35">
      <c r="A32" t="s">
        <v>93</v>
      </c>
      <c r="B32" s="45">
        <v>63.5</v>
      </c>
      <c r="C32" s="13">
        <f t="shared" si="1"/>
        <v>888999.99999999988</v>
      </c>
      <c r="D32" s="46">
        <v>86.4</v>
      </c>
      <c r="E32">
        <f t="shared" si="2"/>
        <v>1209600.0000000002</v>
      </c>
      <c r="F32">
        <f ca="1">F31+historique_hydro!I30-historique_hydro!J30</f>
        <v>1047566</v>
      </c>
      <c r="G32" s="35">
        <f t="shared" ca="1" si="3"/>
        <v>74.826142857142855</v>
      </c>
      <c r="H32">
        <v>29</v>
      </c>
      <c r="J32" s="16">
        <f t="shared" si="8"/>
        <v>44017</v>
      </c>
      <c r="K32" s="17">
        <v>0.16666666666666666</v>
      </c>
      <c r="L32">
        <f t="shared" ca="1" si="4"/>
        <v>59.2</v>
      </c>
      <c r="M32">
        <f t="shared" ca="1" si="5"/>
        <v>828800.00000000012</v>
      </c>
      <c r="N32">
        <f t="shared" ca="1" si="6"/>
        <v>81.2</v>
      </c>
      <c r="O32">
        <f t="shared" ca="1" si="7"/>
        <v>1136800</v>
      </c>
    </row>
    <row r="33" spans="1:15" x14ac:dyDescent="0.35">
      <c r="A33" t="s">
        <v>94</v>
      </c>
      <c r="B33" s="45">
        <v>63.7</v>
      </c>
      <c r="C33" s="13">
        <f t="shared" si="1"/>
        <v>891799.99999999988</v>
      </c>
      <c r="D33" s="46">
        <v>86.6</v>
      </c>
      <c r="E33">
        <f t="shared" si="2"/>
        <v>1212400</v>
      </c>
      <c r="F33">
        <f ca="1">F32+historique_hydro!I31-historique_hydro!J31</f>
        <v>1057358</v>
      </c>
      <c r="G33" s="35">
        <f t="shared" ca="1" si="3"/>
        <v>75.525571428571425</v>
      </c>
      <c r="H33">
        <v>30</v>
      </c>
      <c r="J33" s="16">
        <f t="shared" si="8"/>
        <v>44017</v>
      </c>
      <c r="K33" s="17">
        <v>0.20833333333333334</v>
      </c>
      <c r="L33">
        <f t="shared" ca="1" si="4"/>
        <v>59.2</v>
      </c>
      <c r="M33">
        <f t="shared" ca="1" si="5"/>
        <v>828800.00000000012</v>
      </c>
      <c r="N33">
        <f t="shared" ca="1" si="6"/>
        <v>81.2</v>
      </c>
      <c r="O33">
        <f t="shared" ca="1" si="7"/>
        <v>1136800</v>
      </c>
    </row>
    <row r="34" spans="1:15" x14ac:dyDescent="0.35">
      <c r="A34" t="s">
        <v>95</v>
      </c>
      <c r="B34" s="45">
        <v>63.8</v>
      </c>
      <c r="C34" s="13">
        <f t="shared" si="1"/>
        <v>893200</v>
      </c>
      <c r="D34" s="46">
        <v>86.8</v>
      </c>
      <c r="E34">
        <f t="shared" si="2"/>
        <v>1215200</v>
      </c>
      <c r="F34">
        <f ca="1">F33+historique_hydro!I32-historique_hydro!J32</f>
        <v>1051123</v>
      </c>
      <c r="G34" s="35">
        <f t="shared" ca="1" si="3"/>
        <v>75.080214285714291</v>
      </c>
      <c r="H34">
        <v>31</v>
      </c>
      <c r="J34" s="16">
        <f t="shared" si="8"/>
        <v>44017</v>
      </c>
      <c r="K34" s="17">
        <v>0.25</v>
      </c>
      <c r="L34">
        <f t="shared" ca="1" si="4"/>
        <v>59.2</v>
      </c>
      <c r="M34">
        <f t="shared" ca="1" si="5"/>
        <v>828800.00000000012</v>
      </c>
      <c r="N34">
        <f t="shared" ca="1" si="6"/>
        <v>81.2</v>
      </c>
      <c r="O34">
        <f t="shared" ca="1" si="7"/>
        <v>1136800</v>
      </c>
    </row>
    <row r="35" spans="1:15" x14ac:dyDescent="0.35">
      <c r="A35" t="s">
        <v>96</v>
      </c>
      <c r="B35" s="45">
        <v>64</v>
      </c>
      <c r="C35" s="13">
        <f t="shared" si="1"/>
        <v>895999.99999999988</v>
      </c>
      <c r="D35" s="46">
        <v>87</v>
      </c>
      <c r="E35">
        <f t="shared" si="2"/>
        <v>1218000</v>
      </c>
      <c r="F35">
        <f ca="1">F34+historique_hydro!I33-historique_hydro!J33</f>
        <v>1041101</v>
      </c>
      <c r="G35" s="35">
        <f t="shared" ca="1" si="3"/>
        <v>74.364357142857145</v>
      </c>
      <c r="H35">
        <v>32</v>
      </c>
      <c r="J35" s="16">
        <f t="shared" si="8"/>
        <v>44017</v>
      </c>
      <c r="K35" s="17">
        <v>0.29166666666666669</v>
      </c>
      <c r="L35">
        <f t="shared" ca="1" si="4"/>
        <v>59.2</v>
      </c>
      <c r="M35">
        <f t="shared" ca="1" si="5"/>
        <v>828800.00000000012</v>
      </c>
      <c r="N35">
        <f t="shared" ca="1" si="6"/>
        <v>81.2</v>
      </c>
      <c r="O35">
        <f t="shared" ca="1" si="7"/>
        <v>1136800</v>
      </c>
    </row>
    <row r="36" spans="1:15" x14ac:dyDescent="0.35">
      <c r="A36" t="s">
        <v>97</v>
      </c>
      <c r="B36" s="45">
        <v>64</v>
      </c>
      <c r="C36" s="13">
        <f t="shared" si="1"/>
        <v>895999.99999999988</v>
      </c>
      <c r="D36" s="46">
        <v>87.1</v>
      </c>
      <c r="E36">
        <f t="shared" si="2"/>
        <v>1219400</v>
      </c>
      <c r="F36">
        <f ca="1">F35+historique_hydro!I34-historique_hydro!J34</f>
        <v>1033412</v>
      </c>
      <c r="G36" s="35">
        <f t="shared" ca="1" si="3"/>
        <v>73.81514285714286</v>
      </c>
      <c r="H36">
        <v>33</v>
      </c>
      <c r="J36" s="16">
        <f t="shared" si="8"/>
        <v>44017</v>
      </c>
      <c r="K36" s="17">
        <v>0.33333333333333331</v>
      </c>
      <c r="L36">
        <f t="shared" ca="1" si="4"/>
        <v>59.2</v>
      </c>
      <c r="M36">
        <f t="shared" ca="1" si="5"/>
        <v>828800.00000000012</v>
      </c>
      <c r="N36">
        <f t="shared" ca="1" si="6"/>
        <v>81.2</v>
      </c>
      <c r="O36">
        <f t="shared" ca="1" si="7"/>
        <v>1136800</v>
      </c>
    </row>
    <row r="37" spans="1:15" x14ac:dyDescent="0.35">
      <c r="A37" t="s">
        <v>98</v>
      </c>
      <c r="B37" s="45">
        <v>63.9</v>
      </c>
      <c r="C37" s="13">
        <f t="shared" si="1"/>
        <v>894600</v>
      </c>
      <c r="D37" s="46">
        <v>87.2</v>
      </c>
      <c r="E37">
        <f t="shared" si="2"/>
        <v>1220800</v>
      </c>
      <c r="F37">
        <f ca="1">F36+historique_hydro!I35-historique_hydro!J35</f>
        <v>1025844</v>
      </c>
      <c r="G37" s="35">
        <f t="shared" ca="1" si="3"/>
        <v>73.274571428571434</v>
      </c>
      <c r="H37">
        <v>34</v>
      </c>
      <c r="J37" s="16">
        <f t="shared" si="8"/>
        <v>44017</v>
      </c>
      <c r="K37" s="17">
        <v>0.375</v>
      </c>
      <c r="L37">
        <f t="shared" ca="1" si="4"/>
        <v>59.2</v>
      </c>
      <c r="M37">
        <f t="shared" ca="1" si="5"/>
        <v>828800.00000000012</v>
      </c>
      <c r="N37">
        <f t="shared" ca="1" si="6"/>
        <v>81.2</v>
      </c>
      <c r="O37">
        <f t="shared" ca="1" si="7"/>
        <v>1136800</v>
      </c>
    </row>
    <row r="38" spans="1:15" x14ac:dyDescent="0.35">
      <c r="A38" t="s">
        <v>99</v>
      </c>
      <c r="B38" s="45">
        <v>63.9</v>
      </c>
      <c r="C38" s="13">
        <f t="shared" si="1"/>
        <v>894600</v>
      </c>
      <c r="D38" s="46">
        <v>87.3</v>
      </c>
      <c r="E38">
        <f t="shared" si="2"/>
        <v>1222200</v>
      </c>
      <c r="F38">
        <f ca="1">F37+historique_hydro!I36-historique_hydro!J36</f>
        <v>1027634</v>
      </c>
      <c r="G38" s="35">
        <f t="shared" ca="1" si="3"/>
        <v>73.402428571428572</v>
      </c>
      <c r="H38">
        <v>35</v>
      </c>
      <c r="J38" s="16">
        <f t="shared" si="8"/>
        <v>44017</v>
      </c>
      <c r="K38" s="17">
        <v>0.41666666666666669</v>
      </c>
      <c r="L38">
        <f t="shared" ca="1" si="4"/>
        <v>59.2</v>
      </c>
      <c r="M38">
        <f t="shared" ca="1" si="5"/>
        <v>828800.00000000012</v>
      </c>
      <c r="N38">
        <f t="shared" ca="1" si="6"/>
        <v>81.2</v>
      </c>
      <c r="O38">
        <f t="shared" ca="1" si="7"/>
        <v>1136800</v>
      </c>
    </row>
    <row r="39" spans="1:15" x14ac:dyDescent="0.35">
      <c r="A39" t="s">
        <v>100</v>
      </c>
      <c r="B39" s="45">
        <v>63.9</v>
      </c>
      <c r="C39" s="13">
        <f t="shared" si="1"/>
        <v>894600</v>
      </c>
      <c r="D39" s="46">
        <v>87.4</v>
      </c>
      <c r="E39">
        <f t="shared" si="2"/>
        <v>1223600.0000000002</v>
      </c>
      <c r="F39">
        <f ca="1">F38+historique_hydro!I37-historique_hydro!J37</f>
        <v>1030217</v>
      </c>
      <c r="G39" s="35">
        <f t="shared" ca="1" si="3"/>
        <v>73.586928571428572</v>
      </c>
      <c r="H39">
        <v>36</v>
      </c>
      <c r="J39" s="16">
        <f t="shared" si="8"/>
        <v>44017</v>
      </c>
      <c r="K39" s="17">
        <v>0.45833333333333331</v>
      </c>
      <c r="L39">
        <f t="shared" ca="1" si="4"/>
        <v>59.2</v>
      </c>
      <c r="M39">
        <f t="shared" ca="1" si="5"/>
        <v>828800.00000000012</v>
      </c>
      <c r="N39">
        <f t="shared" ca="1" si="6"/>
        <v>81.2</v>
      </c>
      <c r="O39">
        <f t="shared" ca="1" si="7"/>
        <v>1136800</v>
      </c>
    </row>
    <row r="40" spans="1:15" x14ac:dyDescent="0.35">
      <c r="A40" t="s">
        <v>101</v>
      </c>
      <c r="B40" s="45">
        <v>63.8</v>
      </c>
      <c r="C40" s="13">
        <f t="shared" si="1"/>
        <v>893200</v>
      </c>
      <c r="D40" s="46">
        <v>87.5</v>
      </c>
      <c r="E40">
        <f t="shared" si="2"/>
        <v>1225000</v>
      </c>
      <c r="F40">
        <f ca="1">F39+historique_hydro!I38-historique_hydro!J38</f>
        <v>1040153</v>
      </c>
      <c r="G40" s="35">
        <f t="shared" ca="1" si="3"/>
        <v>74.296642857142857</v>
      </c>
      <c r="H40">
        <v>37</v>
      </c>
      <c r="J40" s="16">
        <f t="shared" si="8"/>
        <v>44017</v>
      </c>
      <c r="K40" s="17">
        <v>0.5</v>
      </c>
      <c r="L40">
        <f t="shared" ca="1" si="4"/>
        <v>59.2</v>
      </c>
      <c r="M40">
        <f t="shared" ca="1" si="5"/>
        <v>828800.00000000012</v>
      </c>
      <c r="N40">
        <f t="shared" ca="1" si="6"/>
        <v>81.2</v>
      </c>
      <c r="O40">
        <f t="shared" ca="1" si="7"/>
        <v>1136800</v>
      </c>
    </row>
    <row r="41" spans="1:15" x14ac:dyDescent="0.35">
      <c r="A41" t="s">
        <v>102</v>
      </c>
      <c r="B41" s="45">
        <v>63.8</v>
      </c>
      <c r="C41" s="13">
        <f t="shared" si="1"/>
        <v>893200</v>
      </c>
      <c r="D41" s="46">
        <v>87.6</v>
      </c>
      <c r="E41">
        <f t="shared" si="2"/>
        <v>1226399.9999999998</v>
      </c>
      <c r="F41">
        <f ca="1">F40+historique_hydro!I39-historique_hydro!J39</f>
        <v>1042705</v>
      </c>
      <c r="G41" s="35">
        <f t="shared" ca="1" si="3"/>
        <v>74.478928571428568</v>
      </c>
      <c r="H41">
        <v>38</v>
      </c>
      <c r="J41" s="16">
        <f t="shared" si="8"/>
        <v>44017</v>
      </c>
      <c r="K41" s="17">
        <v>0.54166666666666663</v>
      </c>
      <c r="L41">
        <f t="shared" ca="1" si="4"/>
        <v>59.2</v>
      </c>
      <c r="M41">
        <f t="shared" ca="1" si="5"/>
        <v>828800.00000000012</v>
      </c>
      <c r="N41">
        <f t="shared" ca="1" si="6"/>
        <v>81.2</v>
      </c>
      <c r="O41">
        <f t="shared" ca="1" si="7"/>
        <v>1136800</v>
      </c>
    </row>
    <row r="42" spans="1:15" x14ac:dyDescent="0.35">
      <c r="A42" t="s">
        <v>103</v>
      </c>
      <c r="B42" s="45">
        <v>63.8</v>
      </c>
      <c r="C42" s="13">
        <f t="shared" si="1"/>
        <v>893200</v>
      </c>
      <c r="D42" s="46">
        <v>87.7</v>
      </c>
      <c r="E42">
        <f t="shared" si="2"/>
        <v>1227800</v>
      </c>
      <c r="F42">
        <f ca="1">F41+historique_hydro!I40-historique_hydro!J40</f>
        <v>1044907</v>
      </c>
      <c r="G42" s="35">
        <f t="shared" ca="1" si="3"/>
        <v>74.636214285714289</v>
      </c>
      <c r="H42">
        <v>39</v>
      </c>
      <c r="J42" s="16">
        <f t="shared" si="8"/>
        <v>44017</v>
      </c>
      <c r="K42" s="17">
        <v>0.58333333333333337</v>
      </c>
      <c r="L42">
        <f t="shared" ca="1" si="4"/>
        <v>59.2</v>
      </c>
      <c r="M42">
        <f t="shared" ca="1" si="5"/>
        <v>828800.00000000012</v>
      </c>
      <c r="N42">
        <f t="shared" ca="1" si="6"/>
        <v>81.2</v>
      </c>
      <c r="O42">
        <f t="shared" ca="1" si="7"/>
        <v>1136800</v>
      </c>
    </row>
    <row r="43" spans="1:15" x14ac:dyDescent="0.35">
      <c r="A43" t="s">
        <v>104</v>
      </c>
      <c r="B43" s="45">
        <v>63.7</v>
      </c>
      <c r="C43" s="13">
        <f t="shared" si="1"/>
        <v>891799.99999999988</v>
      </c>
      <c r="D43" s="46">
        <v>87.8</v>
      </c>
      <c r="E43">
        <f t="shared" si="2"/>
        <v>1229200</v>
      </c>
      <c r="F43">
        <f ca="1">F42+historique_hydro!I41-historique_hydro!J41</f>
        <v>1044212</v>
      </c>
      <c r="G43" s="35">
        <f t="shared" ca="1" si="3"/>
        <v>74.586571428571418</v>
      </c>
      <c r="H43">
        <v>40</v>
      </c>
      <c r="J43" s="16">
        <f t="shared" si="8"/>
        <v>44017</v>
      </c>
      <c r="K43" s="17">
        <v>0.625</v>
      </c>
      <c r="L43">
        <f t="shared" ca="1" si="4"/>
        <v>59.2</v>
      </c>
      <c r="M43">
        <f t="shared" ca="1" si="5"/>
        <v>828800.00000000012</v>
      </c>
      <c r="N43">
        <f t="shared" ca="1" si="6"/>
        <v>81.2</v>
      </c>
      <c r="O43">
        <f t="shared" ca="1" si="7"/>
        <v>1136800</v>
      </c>
    </row>
    <row r="44" spans="1:15" x14ac:dyDescent="0.35">
      <c r="A44" t="s">
        <v>105</v>
      </c>
      <c r="B44" s="45">
        <v>63.7</v>
      </c>
      <c r="C44" s="13">
        <f t="shared" si="1"/>
        <v>891799.99999999988</v>
      </c>
      <c r="D44" s="46">
        <v>87.9</v>
      </c>
      <c r="E44">
        <f t="shared" si="2"/>
        <v>1230600</v>
      </c>
      <c r="F44">
        <f ca="1">F43+historique_hydro!I42-historique_hydro!J42</f>
        <v>1039619</v>
      </c>
      <c r="G44" s="35">
        <f t="shared" ca="1" si="3"/>
        <v>74.258499999999998</v>
      </c>
      <c r="H44">
        <v>41</v>
      </c>
      <c r="J44" s="16">
        <f t="shared" si="8"/>
        <v>44017</v>
      </c>
      <c r="K44" s="17">
        <v>0.66666666666666663</v>
      </c>
      <c r="L44">
        <f t="shared" ca="1" si="4"/>
        <v>59.2</v>
      </c>
      <c r="M44">
        <f t="shared" ca="1" si="5"/>
        <v>828800.00000000012</v>
      </c>
      <c r="N44">
        <f t="shared" ca="1" si="6"/>
        <v>81.2</v>
      </c>
      <c r="O44">
        <f t="shared" ca="1" si="7"/>
        <v>1136800</v>
      </c>
    </row>
    <row r="45" spans="1:15" x14ac:dyDescent="0.35">
      <c r="A45" t="s">
        <v>106</v>
      </c>
      <c r="B45" s="45">
        <v>63.7</v>
      </c>
      <c r="C45" s="13">
        <f t="shared" si="1"/>
        <v>891799.99999999988</v>
      </c>
      <c r="D45" s="46">
        <v>88</v>
      </c>
      <c r="E45">
        <f t="shared" si="2"/>
        <v>1232000</v>
      </c>
      <c r="F45">
        <f ca="1">F44+historique_hydro!I43-historique_hydro!J43</f>
        <v>1031671</v>
      </c>
      <c r="G45" s="35">
        <f t="shared" ca="1" si="3"/>
        <v>73.69078571428571</v>
      </c>
      <c r="H45">
        <v>42</v>
      </c>
      <c r="J45" s="16">
        <f t="shared" si="8"/>
        <v>44017</v>
      </c>
      <c r="K45" s="17">
        <v>0.70833333333333337</v>
      </c>
      <c r="L45">
        <f t="shared" ca="1" si="4"/>
        <v>59.2</v>
      </c>
      <c r="M45">
        <f t="shared" ca="1" si="5"/>
        <v>828800.00000000012</v>
      </c>
      <c r="N45">
        <f t="shared" ca="1" si="6"/>
        <v>81.2</v>
      </c>
      <c r="O45">
        <f t="shared" ca="1" si="7"/>
        <v>1136800</v>
      </c>
    </row>
    <row r="46" spans="1:15" x14ac:dyDescent="0.35">
      <c r="A46" t="s">
        <v>107</v>
      </c>
      <c r="B46" s="45">
        <v>63.6</v>
      </c>
      <c r="C46" s="13">
        <f t="shared" si="1"/>
        <v>890400</v>
      </c>
      <c r="D46" s="46">
        <v>88.1</v>
      </c>
      <c r="E46">
        <f t="shared" si="2"/>
        <v>1233399.9999999998</v>
      </c>
      <c r="F46">
        <f ca="1">F45+historique_hydro!I44-historique_hydro!J44</f>
        <v>1034555</v>
      </c>
      <c r="G46" s="35">
        <f t="shared" ca="1" si="3"/>
        <v>73.896785714285713</v>
      </c>
      <c r="H46">
        <v>43</v>
      </c>
      <c r="J46" s="16">
        <f t="shared" si="8"/>
        <v>44017</v>
      </c>
      <c r="K46" s="17">
        <v>0.75</v>
      </c>
      <c r="L46">
        <f t="shared" ca="1" si="4"/>
        <v>59.2</v>
      </c>
      <c r="M46">
        <f t="shared" ca="1" si="5"/>
        <v>828800.00000000012</v>
      </c>
      <c r="N46">
        <f t="shared" ca="1" si="6"/>
        <v>81.2</v>
      </c>
      <c r="O46">
        <f t="shared" ca="1" si="7"/>
        <v>1136800</v>
      </c>
    </row>
    <row r="47" spans="1:15" x14ac:dyDescent="0.35">
      <c r="A47" t="s">
        <v>108</v>
      </c>
      <c r="B47" s="45">
        <v>63.6</v>
      </c>
      <c r="C47" s="13">
        <f t="shared" si="1"/>
        <v>890400</v>
      </c>
      <c r="D47" s="46">
        <v>88.2</v>
      </c>
      <c r="E47">
        <f t="shared" si="2"/>
        <v>1234800</v>
      </c>
      <c r="F47">
        <f ca="1">F46+historique_hydro!I45-historique_hydro!J45</f>
        <v>1039978</v>
      </c>
      <c r="G47" s="35">
        <f t="shared" ca="1" si="3"/>
        <v>74.284142857142854</v>
      </c>
      <c r="H47">
        <v>44</v>
      </c>
      <c r="J47" s="16">
        <f t="shared" si="8"/>
        <v>44017</v>
      </c>
      <c r="K47" s="17">
        <v>0.79166666666666663</v>
      </c>
      <c r="L47">
        <f t="shared" ca="1" si="4"/>
        <v>59.2</v>
      </c>
      <c r="M47">
        <f t="shared" ca="1" si="5"/>
        <v>828800.00000000012</v>
      </c>
      <c r="N47">
        <f t="shared" ca="1" si="6"/>
        <v>81.2</v>
      </c>
      <c r="O47">
        <f t="shared" ca="1" si="7"/>
        <v>1136800</v>
      </c>
    </row>
    <row r="48" spans="1:15" x14ac:dyDescent="0.35">
      <c r="A48" t="s">
        <v>109</v>
      </c>
      <c r="B48" s="45">
        <v>63.6</v>
      </c>
      <c r="C48" s="13">
        <f t="shared" si="1"/>
        <v>890400</v>
      </c>
      <c r="D48" s="46">
        <v>88.3</v>
      </c>
      <c r="E48">
        <f t="shared" si="2"/>
        <v>1236200</v>
      </c>
      <c r="F48">
        <f ca="1">F47+historique_hydro!I46-historique_hydro!J46</f>
        <v>1037417</v>
      </c>
      <c r="G48" s="35">
        <f t="shared" ca="1" si="3"/>
        <v>74.101214285714292</v>
      </c>
      <c r="H48">
        <v>45</v>
      </c>
      <c r="J48" s="16">
        <f t="shared" si="8"/>
        <v>44017</v>
      </c>
      <c r="K48" s="17">
        <v>0.83333333333333337</v>
      </c>
      <c r="L48">
        <f t="shared" ca="1" si="4"/>
        <v>59.2</v>
      </c>
      <c r="M48">
        <f t="shared" ca="1" si="5"/>
        <v>828800.00000000012</v>
      </c>
      <c r="N48">
        <f t="shared" ca="1" si="6"/>
        <v>81.2</v>
      </c>
      <c r="O48">
        <f t="shared" ca="1" si="7"/>
        <v>1136800</v>
      </c>
    </row>
    <row r="49" spans="1:15" x14ac:dyDescent="0.35">
      <c r="A49" t="s">
        <v>110</v>
      </c>
      <c r="B49" s="45">
        <v>63.5</v>
      </c>
      <c r="C49" s="13">
        <f t="shared" si="1"/>
        <v>888999.99999999988</v>
      </c>
      <c r="D49" s="46">
        <v>88.4</v>
      </c>
      <c r="E49">
        <f t="shared" si="2"/>
        <v>1237600</v>
      </c>
      <c r="F49">
        <f ca="1">F48+historique_hydro!I47-historique_hydro!J47</f>
        <v>1048430</v>
      </c>
      <c r="G49" s="35">
        <f t="shared" ca="1" si="3"/>
        <v>74.887857142857143</v>
      </c>
      <c r="H49">
        <v>46</v>
      </c>
      <c r="J49" s="16">
        <f t="shared" si="8"/>
        <v>44017</v>
      </c>
      <c r="K49" s="17">
        <v>0.875</v>
      </c>
      <c r="L49">
        <f t="shared" ca="1" si="4"/>
        <v>59.2</v>
      </c>
      <c r="M49">
        <f t="shared" ca="1" si="5"/>
        <v>828800.00000000012</v>
      </c>
      <c r="N49">
        <f t="shared" ca="1" si="6"/>
        <v>81.2</v>
      </c>
      <c r="O49">
        <f t="shared" ca="1" si="7"/>
        <v>1136800</v>
      </c>
    </row>
    <row r="50" spans="1:15" x14ac:dyDescent="0.35">
      <c r="A50" t="s">
        <v>111</v>
      </c>
      <c r="B50" s="45">
        <v>63.5</v>
      </c>
      <c r="C50" s="13">
        <f t="shared" si="1"/>
        <v>888999.99999999988</v>
      </c>
      <c r="D50" s="46">
        <v>88.5</v>
      </c>
      <c r="E50">
        <f t="shared" si="2"/>
        <v>1239000</v>
      </c>
      <c r="F50">
        <f ca="1">F49+historique_hydro!I48-historique_hydro!J48</f>
        <v>1056023</v>
      </c>
      <c r="G50" s="35">
        <f t="shared" ca="1" si="3"/>
        <v>75.430214285714285</v>
      </c>
      <c r="H50">
        <v>47</v>
      </c>
      <c r="J50" s="16">
        <f t="shared" si="8"/>
        <v>44017</v>
      </c>
      <c r="K50" s="17">
        <v>0.91666666666666663</v>
      </c>
      <c r="L50">
        <f t="shared" ca="1" si="4"/>
        <v>59.2</v>
      </c>
      <c r="M50">
        <f t="shared" ca="1" si="5"/>
        <v>828800.00000000012</v>
      </c>
      <c r="N50">
        <f t="shared" ca="1" si="6"/>
        <v>81.2</v>
      </c>
      <c r="O50">
        <f t="shared" ca="1" si="7"/>
        <v>1136800</v>
      </c>
    </row>
    <row r="51" spans="1:15" x14ac:dyDescent="0.35">
      <c r="A51" t="s">
        <v>112</v>
      </c>
      <c r="B51" s="45">
        <v>63.5</v>
      </c>
      <c r="C51" s="13">
        <f t="shared" si="1"/>
        <v>888999.99999999988</v>
      </c>
      <c r="D51" s="46">
        <v>88.5</v>
      </c>
      <c r="E51">
        <f t="shared" si="2"/>
        <v>1239000</v>
      </c>
      <c r="F51">
        <f ca="1">F50+historique_hydro!I49-historique_hydro!J49</f>
        <v>1062390</v>
      </c>
      <c r="G51" s="35">
        <f t="shared" ca="1" si="3"/>
        <v>75.885000000000005</v>
      </c>
      <c r="H51">
        <v>48</v>
      </c>
      <c r="J51" s="16">
        <f t="shared" si="8"/>
        <v>44017</v>
      </c>
      <c r="K51" s="17">
        <v>0.95833333333333337</v>
      </c>
      <c r="L51">
        <f t="shared" ca="1" si="4"/>
        <v>59.2</v>
      </c>
      <c r="M51">
        <f t="shared" ca="1" si="5"/>
        <v>828800.00000000012</v>
      </c>
      <c r="N51">
        <f t="shared" ca="1" si="6"/>
        <v>81.2</v>
      </c>
      <c r="O51">
        <f t="shared" ca="1" si="7"/>
        <v>1136800</v>
      </c>
    </row>
    <row r="52" spans="1:15" x14ac:dyDescent="0.35">
      <c r="A52" t="s">
        <v>113</v>
      </c>
      <c r="B52" s="45">
        <v>63.5</v>
      </c>
      <c r="C52" s="13">
        <f t="shared" si="1"/>
        <v>888999.99999999988</v>
      </c>
      <c r="D52" s="46">
        <v>88.6</v>
      </c>
      <c r="E52">
        <f t="shared" si="2"/>
        <v>1240399.9999999998</v>
      </c>
      <c r="F52">
        <f ca="1">F51+historique_hydro!I50-historique_hydro!J50</f>
        <v>1060077</v>
      </c>
      <c r="G52" s="35">
        <f t="shared" ca="1" si="3"/>
        <v>75.71978571428572</v>
      </c>
      <c r="H52">
        <v>49</v>
      </c>
      <c r="J52" s="16">
        <f t="shared" si="8"/>
        <v>44018</v>
      </c>
      <c r="K52" s="17">
        <v>0</v>
      </c>
      <c r="L52">
        <f t="shared" ca="1" si="4"/>
        <v>59.3</v>
      </c>
      <c r="M52">
        <f t="shared" ca="1" si="5"/>
        <v>830199.99999999988</v>
      </c>
      <c r="N52">
        <f t="shared" ca="1" si="6"/>
        <v>81.400000000000006</v>
      </c>
      <c r="O52">
        <f t="shared" ca="1" si="7"/>
        <v>1139600</v>
      </c>
    </row>
    <row r="53" spans="1:15" x14ac:dyDescent="0.35">
      <c r="A53" t="s">
        <v>114</v>
      </c>
      <c r="B53" s="45">
        <v>63.4</v>
      </c>
      <c r="C53" s="13">
        <f t="shared" si="1"/>
        <v>887600</v>
      </c>
      <c r="D53" s="46">
        <v>88.7</v>
      </c>
      <c r="E53">
        <f t="shared" si="2"/>
        <v>1241800</v>
      </c>
      <c r="F53">
        <f ca="1">F52+historique_hydro!I51-historique_hydro!J51</f>
        <v>1058609</v>
      </c>
      <c r="G53" s="35">
        <f t="shared" ca="1" si="3"/>
        <v>75.614928571428578</v>
      </c>
      <c r="H53">
        <v>50</v>
      </c>
      <c r="J53" s="16">
        <f t="shared" si="8"/>
        <v>44018</v>
      </c>
      <c r="K53" s="17">
        <v>4.1666666666666664E-2</v>
      </c>
      <c r="L53">
        <f t="shared" ca="1" si="4"/>
        <v>59.3</v>
      </c>
      <c r="M53">
        <f t="shared" ca="1" si="5"/>
        <v>830199.99999999988</v>
      </c>
      <c r="N53">
        <f t="shared" ca="1" si="6"/>
        <v>81.400000000000006</v>
      </c>
      <c r="O53">
        <f t="shared" ca="1" si="7"/>
        <v>1139600</v>
      </c>
    </row>
    <row r="54" spans="1:15" x14ac:dyDescent="0.35">
      <c r="A54" t="s">
        <v>115</v>
      </c>
      <c r="B54" s="45">
        <v>63.4</v>
      </c>
      <c r="C54" s="13">
        <f t="shared" si="1"/>
        <v>887600</v>
      </c>
      <c r="D54" s="46">
        <v>88.8</v>
      </c>
      <c r="E54">
        <f t="shared" si="2"/>
        <v>1243200</v>
      </c>
      <c r="F54">
        <f ca="1">F53+historique_hydro!I52-historique_hydro!J52</f>
        <v>1058802</v>
      </c>
      <c r="G54" s="35">
        <f t="shared" ca="1" si="3"/>
        <v>75.628714285714281</v>
      </c>
      <c r="H54">
        <v>51</v>
      </c>
      <c r="J54" s="16">
        <f t="shared" si="8"/>
        <v>44018</v>
      </c>
      <c r="K54" s="17">
        <v>8.3333333333333329E-2</v>
      </c>
      <c r="L54">
        <f t="shared" ca="1" si="4"/>
        <v>59.3</v>
      </c>
      <c r="M54">
        <f t="shared" ca="1" si="5"/>
        <v>830199.99999999988</v>
      </c>
      <c r="N54">
        <f t="shared" ca="1" si="6"/>
        <v>81.400000000000006</v>
      </c>
      <c r="O54">
        <f t="shared" ca="1" si="7"/>
        <v>1139600</v>
      </c>
    </row>
    <row r="55" spans="1:15" x14ac:dyDescent="0.35">
      <c r="A55" t="s">
        <v>116</v>
      </c>
      <c r="B55" s="45">
        <v>63.4</v>
      </c>
      <c r="C55" s="13">
        <f t="shared" si="1"/>
        <v>887600</v>
      </c>
      <c r="D55" s="46">
        <v>88.9</v>
      </c>
      <c r="E55">
        <f t="shared" si="2"/>
        <v>1244600</v>
      </c>
      <c r="F55">
        <f ca="1">F54+historique_hydro!I53-historique_hydro!J53</f>
        <v>1053620</v>
      </c>
      <c r="G55" s="35">
        <f t="shared" ca="1" si="3"/>
        <v>75.258571428571429</v>
      </c>
      <c r="H55">
        <v>52</v>
      </c>
      <c r="J55" s="16">
        <f t="shared" si="8"/>
        <v>44018</v>
      </c>
      <c r="K55" s="17">
        <v>0.125</v>
      </c>
      <c r="L55">
        <f t="shared" ca="1" si="4"/>
        <v>59.3</v>
      </c>
      <c r="M55">
        <f t="shared" ca="1" si="5"/>
        <v>830199.99999999988</v>
      </c>
      <c r="N55">
        <f t="shared" ca="1" si="6"/>
        <v>81.400000000000006</v>
      </c>
      <c r="O55">
        <f t="shared" ca="1" si="7"/>
        <v>1139600</v>
      </c>
    </row>
    <row r="56" spans="1:15" x14ac:dyDescent="0.35">
      <c r="A56" t="s">
        <v>117</v>
      </c>
      <c r="B56" s="45">
        <v>63.3</v>
      </c>
      <c r="C56" s="13">
        <f t="shared" si="1"/>
        <v>886200</v>
      </c>
      <c r="D56" s="46">
        <v>89</v>
      </c>
      <c r="E56">
        <f t="shared" si="2"/>
        <v>1246000</v>
      </c>
      <c r="F56">
        <f ca="1">F55+historique_hydro!I54-historique_hydro!J54</f>
        <v>1051221</v>
      </c>
      <c r="G56" s="35">
        <f t="shared" ca="1" si="3"/>
        <v>75.087214285714282</v>
      </c>
      <c r="H56">
        <v>53</v>
      </c>
      <c r="J56" s="16">
        <f t="shared" si="8"/>
        <v>44018</v>
      </c>
      <c r="K56" s="17">
        <v>0.16666666666666666</v>
      </c>
      <c r="L56">
        <f t="shared" ca="1" si="4"/>
        <v>59.3</v>
      </c>
      <c r="M56">
        <f t="shared" ca="1" si="5"/>
        <v>830199.99999999988</v>
      </c>
      <c r="N56">
        <f t="shared" ca="1" si="6"/>
        <v>81.400000000000006</v>
      </c>
      <c r="O56">
        <f t="shared" ca="1" si="7"/>
        <v>1139600</v>
      </c>
    </row>
    <row r="57" spans="1:15" x14ac:dyDescent="0.35">
      <c r="A57" t="s">
        <v>118</v>
      </c>
      <c r="B57" s="45">
        <v>63.3</v>
      </c>
      <c r="C57" s="13">
        <f t="shared" si="1"/>
        <v>886200</v>
      </c>
      <c r="D57" s="46">
        <v>89.1</v>
      </c>
      <c r="E57">
        <f t="shared" si="2"/>
        <v>1247399.9999999998</v>
      </c>
      <c r="F57">
        <f ca="1">F56+historique_hydro!I55-historique_hydro!J55</f>
        <v>1059159</v>
      </c>
      <c r="G57" s="35">
        <f t="shared" ca="1" si="3"/>
        <v>75.654214285714289</v>
      </c>
      <c r="H57">
        <v>54</v>
      </c>
      <c r="J57" s="16">
        <f t="shared" si="8"/>
        <v>44018</v>
      </c>
      <c r="K57" s="17">
        <v>0.20833333333333334</v>
      </c>
      <c r="L57">
        <f t="shared" ca="1" si="4"/>
        <v>59.3</v>
      </c>
      <c r="M57">
        <f t="shared" ca="1" si="5"/>
        <v>830199.99999999988</v>
      </c>
      <c r="N57">
        <f t="shared" ca="1" si="6"/>
        <v>81.400000000000006</v>
      </c>
      <c r="O57">
        <f t="shared" ca="1" si="7"/>
        <v>1139600</v>
      </c>
    </row>
    <row r="58" spans="1:15" x14ac:dyDescent="0.35">
      <c r="A58" t="s">
        <v>119</v>
      </c>
      <c r="B58" s="45">
        <v>63.3</v>
      </c>
      <c r="C58" s="13">
        <f t="shared" si="1"/>
        <v>886200</v>
      </c>
      <c r="D58" s="46">
        <v>89.2</v>
      </c>
      <c r="E58">
        <f t="shared" si="2"/>
        <v>1248800</v>
      </c>
      <c r="F58">
        <f ca="1">F57+historique_hydro!I56-historique_hydro!J56</f>
        <v>1066921</v>
      </c>
      <c r="G58" s="35">
        <f t="shared" ca="1" si="3"/>
        <v>76.208642857142863</v>
      </c>
      <c r="H58">
        <v>55</v>
      </c>
      <c r="J58" s="16">
        <f t="shared" si="8"/>
        <v>44018</v>
      </c>
      <c r="K58" s="17">
        <v>0.25</v>
      </c>
      <c r="L58">
        <f t="shared" ca="1" si="4"/>
        <v>59.3</v>
      </c>
      <c r="M58">
        <f t="shared" ca="1" si="5"/>
        <v>830199.99999999988</v>
      </c>
      <c r="N58">
        <f t="shared" ca="1" si="6"/>
        <v>81.400000000000006</v>
      </c>
      <c r="O58">
        <f t="shared" ca="1" si="7"/>
        <v>1139600</v>
      </c>
    </row>
    <row r="59" spans="1:15" x14ac:dyDescent="0.35">
      <c r="A59" t="s">
        <v>120</v>
      </c>
      <c r="B59" s="45">
        <v>63.2</v>
      </c>
      <c r="C59" s="13">
        <f t="shared" si="1"/>
        <v>884799.99999999988</v>
      </c>
      <c r="D59" s="46">
        <v>89.3</v>
      </c>
      <c r="E59">
        <f t="shared" si="2"/>
        <v>1250200</v>
      </c>
      <c r="F59">
        <f ca="1">F58+historique_hydro!I57-historique_hydro!J57</f>
        <v>1073231</v>
      </c>
      <c r="G59" s="35">
        <f t="shared" ca="1" si="3"/>
        <v>76.659357142857147</v>
      </c>
      <c r="H59">
        <v>56</v>
      </c>
      <c r="J59" s="16">
        <f t="shared" si="8"/>
        <v>44018</v>
      </c>
      <c r="K59" s="17">
        <v>0.29166666666666669</v>
      </c>
      <c r="L59">
        <f t="shared" ca="1" si="4"/>
        <v>59.3</v>
      </c>
      <c r="M59">
        <f t="shared" ca="1" si="5"/>
        <v>830199.99999999988</v>
      </c>
      <c r="N59">
        <f t="shared" ca="1" si="6"/>
        <v>81.400000000000006</v>
      </c>
      <c r="O59">
        <f t="shared" ca="1" si="7"/>
        <v>1139600</v>
      </c>
    </row>
    <row r="60" spans="1:15" x14ac:dyDescent="0.35">
      <c r="A60" t="s">
        <v>121</v>
      </c>
      <c r="B60" s="45">
        <v>63.2</v>
      </c>
      <c r="C60" s="13">
        <f t="shared" si="1"/>
        <v>884799.99999999988</v>
      </c>
      <c r="D60" s="46">
        <v>89.4</v>
      </c>
      <c r="E60">
        <f t="shared" si="2"/>
        <v>1251600</v>
      </c>
      <c r="F60">
        <f ca="1">F59+historique_hydro!I58-historique_hydro!J58</f>
        <v>1080472</v>
      </c>
      <c r="G60" s="35">
        <f t="shared" ca="1" si="3"/>
        <v>77.176571428571421</v>
      </c>
      <c r="H60">
        <v>57</v>
      </c>
      <c r="J60" s="16">
        <f t="shared" si="8"/>
        <v>44018</v>
      </c>
      <c r="K60" s="17">
        <v>0.33333333333333331</v>
      </c>
      <c r="L60">
        <f t="shared" ca="1" si="4"/>
        <v>59.3</v>
      </c>
      <c r="M60">
        <f t="shared" ca="1" si="5"/>
        <v>830199.99999999988</v>
      </c>
      <c r="N60">
        <f t="shared" ca="1" si="6"/>
        <v>81.400000000000006</v>
      </c>
      <c r="O60">
        <f t="shared" ca="1" si="7"/>
        <v>1139600</v>
      </c>
    </row>
    <row r="61" spans="1:15" x14ac:dyDescent="0.35">
      <c r="A61" t="s">
        <v>122</v>
      </c>
      <c r="B61" s="45">
        <v>63.2</v>
      </c>
      <c r="C61" s="13">
        <f t="shared" si="1"/>
        <v>884799.99999999988</v>
      </c>
      <c r="D61" s="46">
        <v>89.5</v>
      </c>
      <c r="E61">
        <f t="shared" si="2"/>
        <v>1253000</v>
      </c>
      <c r="F61">
        <f ca="1">F60+historique_hydro!I59-historique_hydro!J59</f>
        <v>1089450</v>
      </c>
      <c r="G61" s="35">
        <f t="shared" ca="1" si="3"/>
        <v>77.817857142857136</v>
      </c>
      <c r="H61">
        <v>58</v>
      </c>
      <c r="J61" s="16">
        <f t="shared" si="8"/>
        <v>44018</v>
      </c>
      <c r="K61" s="17">
        <v>0.375</v>
      </c>
      <c r="L61">
        <f t="shared" ca="1" si="4"/>
        <v>59.3</v>
      </c>
      <c r="M61">
        <f t="shared" ca="1" si="5"/>
        <v>830199.99999999988</v>
      </c>
      <c r="N61">
        <f t="shared" ca="1" si="6"/>
        <v>81.400000000000006</v>
      </c>
      <c r="O61">
        <f t="shared" ca="1" si="7"/>
        <v>1139600</v>
      </c>
    </row>
    <row r="62" spans="1:15" x14ac:dyDescent="0.35">
      <c r="A62" t="s">
        <v>123</v>
      </c>
      <c r="B62" s="45">
        <v>63.1</v>
      </c>
      <c r="C62" s="13">
        <f t="shared" si="1"/>
        <v>883400</v>
      </c>
      <c r="D62" s="46">
        <v>89.6</v>
      </c>
      <c r="E62">
        <f t="shared" si="2"/>
        <v>1254399.9999999998</v>
      </c>
      <c r="F62">
        <f ca="1">F61+historique_hydro!I60-historique_hydro!J60</f>
        <v>1081772</v>
      </c>
      <c r="G62" s="35">
        <f t="shared" ca="1" si="3"/>
        <v>77.269428571428563</v>
      </c>
      <c r="H62">
        <v>59</v>
      </c>
      <c r="J62" s="16">
        <f t="shared" si="8"/>
        <v>44018</v>
      </c>
      <c r="K62" s="17">
        <v>0.41666666666666669</v>
      </c>
      <c r="L62">
        <f t="shared" ca="1" si="4"/>
        <v>59.3</v>
      </c>
      <c r="M62">
        <f t="shared" ca="1" si="5"/>
        <v>830199.99999999988</v>
      </c>
      <c r="N62">
        <f t="shared" ca="1" si="6"/>
        <v>81.400000000000006</v>
      </c>
      <c r="O62">
        <f t="shared" ca="1" si="7"/>
        <v>1139600</v>
      </c>
    </row>
    <row r="63" spans="1:15" x14ac:dyDescent="0.35">
      <c r="A63" t="s">
        <v>124</v>
      </c>
      <c r="B63" s="45">
        <v>63.1</v>
      </c>
      <c r="C63" s="13">
        <f t="shared" si="1"/>
        <v>883400</v>
      </c>
      <c r="D63" s="46">
        <v>89.7</v>
      </c>
      <c r="E63">
        <f t="shared" si="2"/>
        <v>1255800</v>
      </c>
      <c r="F63">
        <f ca="1">F62+historique_hydro!I61-historique_hydro!J61</f>
        <v>1075410</v>
      </c>
      <c r="G63" s="35">
        <f t="shared" ca="1" si="3"/>
        <v>76.814999999999998</v>
      </c>
      <c r="H63">
        <v>60</v>
      </c>
      <c r="J63" s="16">
        <f t="shared" si="8"/>
        <v>44018</v>
      </c>
      <c r="K63" s="17">
        <v>0.45833333333333331</v>
      </c>
      <c r="L63">
        <f t="shared" ca="1" si="4"/>
        <v>59.3</v>
      </c>
      <c r="M63">
        <f t="shared" ca="1" si="5"/>
        <v>830199.99999999988</v>
      </c>
      <c r="N63">
        <f t="shared" ca="1" si="6"/>
        <v>81.400000000000006</v>
      </c>
      <c r="O63">
        <f t="shared" ca="1" si="7"/>
        <v>1139600</v>
      </c>
    </row>
    <row r="64" spans="1:15" x14ac:dyDescent="0.35">
      <c r="A64" t="s">
        <v>125</v>
      </c>
      <c r="B64" s="45">
        <v>63.1</v>
      </c>
      <c r="C64" s="13">
        <f t="shared" si="1"/>
        <v>883400</v>
      </c>
      <c r="D64" s="46">
        <v>89.8</v>
      </c>
      <c r="E64">
        <f t="shared" si="2"/>
        <v>1257200</v>
      </c>
      <c r="F64">
        <f ca="1">F63+historique_hydro!I62-historique_hydro!J62</f>
        <v>1068857</v>
      </c>
      <c r="G64" s="35">
        <f t="shared" ca="1" si="3"/>
        <v>76.346928571428577</v>
      </c>
      <c r="H64">
        <v>61</v>
      </c>
      <c r="J64" s="16">
        <f t="shared" si="8"/>
        <v>44018</v>
      </c>
      <c r="K64" s="17">
        <v>0.5</v>
      </c>
      <c r="L64">
        <f t="shared" ca="1" si="4"/>
        <v>59.3</v>
      </c>
      <c r="M64">
        <f t="shared" ca="1" si="5"/>
        <v>830199.99999999988</v>
      </c>
      <c r="N64">
        <f t="shared" ca="1" si="6"/>
        <v>81.400000000000006</v>
      </c>
      <c r="O64">
        <f t="shared" ca="1" si="7"/>
        <v>1139600</v>
      </c>
    </row>
    <row r="65" spans="1:15" x14ac:dyDescent="0.35">
      <c r="A65" t="s">
        <v>126</v>
      </c>
      <c r="B65" s="45">
        <v>63</v>
      </c>
      <c r="C65" s="13">
        <f t="shared" si="1"/>
        <v>881999.99999999988</v>
      </c>
      <c r="D65" s="46">
        <v>89.9</v>
      </c>
      <c r="E65">
        <f t="shared" si="2"/>
        <v>1258600</v>
      </c>
      <c r="F65">
        <f ca="1">F64+historique_hydro!I63-historique_hydro!J63</f>
        <v>1060518</v>
      </c>
      <c r="G65" s="35">
        <f t="shared" ca="1" si="3"/>
        <v>75.751285714285714</v>
      </c>
      <c r="H65">
        <v>62</v>
      </c>
      <c r="J65" s="16">
        <f t="shared" si="8"/>
        <v>44018</v>
      </c>
      <c r="K65" s="17">
        <v>0.54166666666666663</v>
      </c>
      <c r="L65">
        <f t="shared" ca="1" si="4"/>
        <v>59.3</v>
      </c>
      <c r="M65">
        <f t="shared" ca="1" si="5"/>
        <v>830199.99999999988</v>
      </c>
      <c r="N65">
        <f t="shared" ca="1" si="6"/>
        <v>81.400000000000006</v>
      </c>
      <c r="O65">
        <f t="shared" ca="1" si="7"/>
        <v>1139600</v>
      </c>
    </row>
    <row r="66" spans="1:15" x14ac:dyDescent="0.35">
      <c r="A66" t="s">
        <v>127</v>
      </c>
      <c r="B66" s="45">
        <v>63</v>
      </c>
      <c r="C66" s="13">
        <f t="shared" si="1"/>
        <v>881999.99999999988</v>
      </c>
      <c r="D66" s="46">
        <v>90</v>
      </c>
      <c r="E66">
        <f t="shared" si="2"/>
        <v>1260000</v>
      </c>
      <c r="F66">
        <f ca="1">F65+historique_hydro!I64-historique_hydro!J64</f>
        <v>1060887</v>
      </c>
      <c r="G66" s="35">
        <f t="shared" ca="1" si="3"/>
        <v>75.777642857142851</v>
      </c>
      <c r="H66">
        <v>63</v>
      </c>
      <c r="J66" s="16">
        <f t="shared" si="8"/>
        <v>44018</v>
      </c>
      <c r="K66" s="17">
        <v>0.58333333333333337</v>
      </c>
      <c r="L66">
        <f t="shared" ca="1" si="4"/>
        <v>59.3</v>
      </c>
      <c r="M66">
        <f t="shared" ca="1" si="5"/>
        <v>830199.99999999988</v>
      </c>
      <c r="N66">
        <f t="shared" ca="1" si="6"/>
        <v>81.400000000000006</v>
      </c>
      <c r="O66">
        <f t="shared" ca="1" si="7"/>
        <v>1139600</v>
      </c>
    </row>
    <row r="67" spans="1:15" x14ac:dyDescent="0.35">
      <c r="A67" t="s">
        <v>128</v>
      </c>
      <c r="B67" s="45">
        <v>62.9</v>
      </c>
      <c r="C67" s="13">
        <f t="shared" si="1"/>
        <v>880599.99999999988</v>
      </c>
      <c r="D67" s="46">
        <v>90</v>
      </c>
      <c r="E67">
        <f t="shared" si="2"/>
        <v>1260000</v>
      </c>
      <c r="F67">
        <f ca="1">F66+historique_hydro!I65-historique_hydro!J65</f>
        <v>1069469</v>
      </c>
      <c r="G67" s="35">
        <f t="shared" ca="1" si="3"/>
        <v>76.390642857142851</v>
      </c>
      <c r="H67">
        <v>64</v>
      </c>
      <c r="J67" s="16">
        <f t="shared" si="8"/>
        <v>44018</v>
      </c>
      <c r="K67" s="17">
        <v>0.625</v>
      </c>
      <c r="L67">
        <f t="shared" ca="1" si="4"/>
        <v>59.3</v>
      </c>
      <c r="M67">
        <f t="shared" ca="1" si="5"/>
        <v>830199.99999999988</v>
      </c>
      <c r="N67">
        <f t="shared" ca="1" si="6"/>
        <v>81.400000000000006</v>
      </c>
      <c r="O67">
        <f t="shared" ca="1" si="7"/>
        <v>1139600</v>
      </c>
    </row>
    <row r="68" spans="1:15" x14ac:dyDescent="0.35">
      <c r="A68" t="s">
        <v>129</v>
      </c>
      <c r="B68" s="45">
        <v>62.9</v>
      </c>
      <c r="C68" s="13">
        <f t="shared" si="1"/>
        <v>880599.99999999988</v>
      </c>
      <c r="D68" s="46">
        <v>90</v>
      </c>
      <c r="E68">
        <f t="shared" si="2"/>
        <v>1260000</v>
      </c>
      <c r="F68">
        <f ca="1">F67+historique_hydro!I66-historique_hydro!J66</f>
        <v>1077048</v>
      </c>
      <c r="G68" s="35">
        <f t="shared" ca="1" si="3"/>
        <v>76.932000000000002</v>
      </c>
      <c r="H68">
        <v>65</v>
      </c>
      <c r="J68" s="16">
        <f t="shared" si="8"/>
        <v>44018</v>
      </c>
      <c r="K68" s="17">
        <v>0.66666666666666663</v>
      </c>
      <c r="L68">
        <f t="shared" ca="1" si="4"/>
        <v>59.3</v>
      </c>
      <c r="M68">
        <f t="shared" ca="1" si="5"/>
        <v>830199.99999999988</v>
      </c>
      <c r="N68">
        <f t="shared" ca="1" si="6"/>
        <v>81.400000000000006</v>
      </c>
      <c r="O68">
        <f t="shared" ca="1" si="7"/>
        <v>1139600</v>
      </c>
    </row>
    <row r="69" spans="1:15" x14ac:dyDescent="0.35">
      <c r="A69" t="s">
        <v>130</v>
      </c>
      <c r="B69" s="45">
        <v>62.8</v>
      </c>
      <c r="C69" s="13">
        <f t="shared" ref="C69:C132" si="9">(B69/100)*$B$1*1000000</f>
        <v>879200</v>
      </c>
      <c r="D69" s="46">
        <v>90</v>
      </c>
      <c r="E69">
        <f t="shared" ref="E69:E132" si="10">(D69/100)*($B$1*1000000)</f>
        <v>1260000</v>
      </c>
      <c r="F69">
        <f ca="1">F68+historique_hydro!I67-historique_hydro!J67</f>
        <v>1074740</v>
      </c>
      <c r="G69" s="35">
        <f t="shared" ref="G69:G132" ca="1" si="11">F69/($B$1*1000000)*100</f>
        <v>76.767142857142858</v>
      </c>
      <c r="H69">
        <v>66</v>
      </c>
      <c r="J69" s="16">
        <f t="shared" si="8"/>
        <v>44018</v>
      </c>
      <c r="K69" s="17">
        <v>0.70833333333333337</v>
      </c>
      <c r="L69">
        <f t="shared" ref="L69:L132" ca="1" si="12">OFFSET(B$4,$J69-$J$4,0)</f>
        <v>59.3</v>
      </c>
      <c r="M69">
        <f t="shared" ref="M69:M132" ca="1" si="13">OFFSET(C$4,$J69-$J$4,0)</f>
        <v>830199.99999999988</v>
      </c>
      <c r="N69">
        <f t="shared" ref="N69:N132" ca="1" si="14">OFFSET(D$4,$J69-$J$4,0)</f>
        <v>81.400000000000006</v>
      </c>
      <c r="O69">
        <f t="shared" ref="O69:O132" ca="1" si="15">OFFSET(E$4,$J69-$J$4,0)</f>
        <v>1139600</v>
      </c>
    </row>
    <row r="70" spans="1:15" x14ac:dyDescent="0.35">
      <c r="A70" t="s">
        <v>131</v>
      </c>
      <c r="B70" s="45">
        <v>62.7</v>
      </c>
      <c r="C70" s="13">
        <f t="shared" si="9"/>
        <v>877799.99999999988</v>
      </c>
      <c r="D70" s="46">
        <v>90</v>
      </c>
      <c r="E70">
        <f t="shared" si="10"/>
        <v>1260000</v>
      </c>
      <c r="F70">
        <f ca="1">F69+historique_hydro!I68-historique_hydro!J68</f>
        <v>1066795</v>
      </c>
      <c r="G70" s="35">
        <f t="shared" ca="1" si="11"/>
        <v>76.199642857142862</v>
      </c>
      <c r="H70">
        <v>67</v>
      </c>
      <c r="J70" s="16">
        <f t="shared" si="8"/>
        <v>44018</v>
      </c>
      <c r="K70" s="17">
        <v>0.75</v>
      </c>
      <c r="L70">
        <f t="shared" ca="1" si="12"/>
        <v>59.3</v>
      </c>
      <c r="M70">
        <f t="shared" ca="1" si="13"/>
        <v>830199.99999999988</v>
      </c>
      <c r="N70">
        <f t="shared" ca="1" si="14"/>
        <v>81.400000000000006</v>
      </c>
      <c r="O70">
        <f t="shared" ca="1" si="15"/>
        <v>1139600</v>
      </c>
    </row>
    <row r="71" spans="1:15" x14ac:dyDescent="0.35">
      <c r="A71" t="s">
        <v>132</v>
      </c>
      <c r="B71" s="45">
        <v>62.7</v>
      </c>
      <c r="C71" s="13">
        <f t="shared" si="9"/>
        <v>877799.99999999988</v>
      </c>
      <c r="D71" s="46">
        <v>90</v>
      </c>
      <c r="E71">
        <f t="shared" si="10"/>
        <v>1260000</v>
      </c>
      <c r="F71">
        <f ca="1">F70+historique_hydro!I69-historique_hydro!J69</f>
        <v>1058459</v>
      </c>
      <c r="G71" s="35">
        <f t="shared" ca="1" si="11"/>
        <v>75.604214285714292</v>
      </c>
      <c r="H71">
        <v>68</v>
      </c>
      <c r="J71" s="16">
        <f t="shared" si="8"/>
        <v>44018</v>
      </c>
      <c r="K71" s="17">
        <v>0.79166666666666663</v>
      </c>
      <c r="L71">
        <f t="shared" ca="1" si="12"/>
        <v>59.3</v>
      </c>
      <c r="M71">
        <f t="shared" ca="1" si="13"/>
        <v>830199.99999999988</v>
      </c>
      <c r="N71">
        <f t="shared" ca="1" si="14"/>
        <v>81.400000000000006</v>
      </c>
      <c r="O71">
        <f t="shared" ca="1" si="15"/>
        <v>1139600</v>
      </c>
    </row>
    <row r="72" spans="1:15" x14ac:dyDescent="0.35">
      <c r="A72" t="s">
        <v>133</v>
      </c>
      <c r="B72" s="45">
        <v>62.6</v>
      </c>
      <c r="C72" s="13">
        <f t="shared" si="9"/>
        <v>876400</v>
      </c>
      <c r="D72" s="46">
        <v>90</v>
      </c>
      <c r="E72">
        <f t="shared" si="10"/>
        <v>1260000</v>
      </c>
      <c r="F72">
        <f ca="1">F71+historique_hydro!I70-historique_hydro!J70</f>
        <v>1051522</v>
      </c>
      <c r="G72" s="35">
        <f t="shared" ca="1" si="11"/>
        <v>75.108714285714285</v>
      </c>
      <c r="H72">
        <v>69</v>
      </c>
      <c r="J72" s="16">
        <f t="shared" si="8"/>
        <v>44018</v>
      </c>
      <c r="K72" s="17">
        <v>0.83333333333333337</v>
      </c>
      <c r="L72">
        <f t="shared" ca="1" si="12"/>
        <v>59.3</v>
      </c>
      <c r="M72">
        <f t="shared" ca="1" si="13"/>
        <v>830199.99999999988</v>
      </c>
      <c r="N72">
        <f t="shared" ca="1" si="14"/>
        <v>81.400000000000006</v>
      </c>
      <c r="O72">
        <f t="shared" ca="1" si="15"/>
        <v>1139600</v>
      </c>
    </row>
    <row r="73" spans="1:15" x14ac:dyDescent="0.35">
      <c r="A73" t="s">
        <v>134</v>
      </c>
      <c r="B73" s="45">
        <v>62.5</v>
      </c>
      <c r="C73" s="13">
        <f t="shared" si="9"/>
        <v>875000</v>
      </c>
      <c r="D73" s="46">
        <v>90</v>
      </c>
      <c r="E73">
        <f t="shared" si="10"/>
        <v>1260000</v>
      </c>
      <c r="F73">
        <f ca="1">F72+historique_hydro!I71-historique_hydro!J71</f>
        <v>1050576</v>
      </c>
      <c r="G73" s="35">
        <f t="shared" ca="1" si="11"/>
        <v>75.041142857142859</v>
      </c>
      <c r="H73">
        <v>70</v>
      </c>
      <c r="J73" s="16">
        <f t="shared" si="8"/>
        <v>44018</v>
      </c>
      <c r="K73" s="17">
        <v>0.875</v>
      </c>
      <c r="L73">
        <f t="shared" ca="1" si="12"/>
        <v>59.3</v>
      </c>
      <c r="M73">
        <f t="shared" ca="1" si="13"/>
        <v>830199.99999999988</v>
      </c>
      <c r="N73">
        <f t="shared" ca="1" si="14"/>
        <v>81.400000000000006</v>
      </c>
      <c r="O73">
        <f t="shared" ca="1" si="15"/>
        <v>1139600</v>
      </c>
    </row>
    <row r="74" spans="1:15" x14ac:dyDescent="0.35">
      <c r="A74" t="s">
        <v>135</v>
      </c>
      <c r="B74" s="45">
        <v>62.5</v>
      </c>
      <c r="C74" s="13">
        <f t="shared" si="9"/>
        <v>875000</v>
      </c>
      <c r="D74" s="46">
        <v>90</v>
      </c>
      <c r="E74">
        <f t="shared" si="10"/>
        <v>1260000</v>
      </c>
      <c r="F74">
        <f ca="1">F73+historique_hydro!I72-historique_hydro!J72</f>
        <v>1055425</v>
      </c>
      <c r="G74" s="35">
        <f t="shared" ca="1" si="11"/>
        <v>75.387500000000003</v>
      </c>
      <c r="H74">
        <v>71</v>
      </c>
      <c r="J74" s="16">
        <f t="shared" si="8"/>
        <v>44018</v>
      </c>
      <c r="K74" s="17">
        <v>0.91666666666666663</v>
      </c>
      <c r="L74">
        <f t="shared" ca="1" si="12"/>
        <v>59.3</v>
      </c>
      <c r="M74">
        <f t="shared" ca="1" si="13"/>
        <v>830199.99999999988</v>
      </c>
      <c r="N74">
        <f t="shared" ca="1" si="14"/>
        <v>81.400000000000006</v>
      </c>
      <c r="O74">
        <f t="shared" ca="1" si="15"/>
        <v>1139600</v>
      </c>
    </row>
    <row r="75" spans="1:15" x14ac:dyDescent="0.35">
      <c r="A75" t="s">
        <v>136</v>
      </c>
      <c r="B75" s="45">
        <v>62.4</v>
      </c>
      <c r="C75" s="13">
        <f t="shared" si="9"/>
        <v>873599.99999999988</v>
      </c>
      <c r="D75" s="46">
        <v>90</v>
      </c>
      <c r="E75">
        <f t="shared" si="10"/>
        <v>1260000</v>
      </c>
      <c r="F75">
        <f ca="1">F74+historique_hydro!I73-historique_hydro!J73</f>
        <v>1064140</v>
      </c>
      <c r="G75" s="35">
        <f t="shared" ca="1" si="11"/>
        <v>76.010000000000005</v>
      </c>
      <c r="H75">
        <v>72</v>
      </c>
      <c r="J75" s="16">
        <f t="shared" si="8"/>
        <v>44018</v>
      </c>
      <c r="K75" s="17">
        <v>0.95833333333333337</v>
      </c>
      <c r="L75">
        <f t="shared" ca="1" si="12"/>
        <v>59.3</v>
      </c>
      <c r="M75">
        <f t="shared" ca="1" si="13"/>
        <v>830199.99999999988</v>
      </c>
      <c r="N75">
        <f t="shared" ca="1" si="14"/>
        <v>81.400000000000006</v>
      </c>
      <c r="O75">
        <f t="shared" ca="1" si="15"/>
        <v>1139600</v>
      </c>
    </row>
    <row r="76" spans="1:15" x14ac:dyDescent="0.35">
      <c r="A76" t="s">
        <v>137</v>
      </c>
      <c r="B76" s="45">
        <v>62.3</v>
      </c>
      <c r="C76" s="13">
        <f t="shared" si="9"/>
        <v>872200</v>
      </c>
      <c r="D76" s="46">
        <v>90</v>
      </c>
      <c r="E76">
        <f t="shared" si="10"/>
        <v>1260000</v>
      </c>
      <c r="F76">
        <f ca="1">F75+historique_hydro!I74-historique_hydro!J74</f>
        <v>1066046</v>
      </c>
      <c r="G76" s="35">
        <f t="shared" ca="1" si="11"/>
        <v>76.146142857142863</v>
      </c>
      <c r="H76">
        <v>73</v>
      </c>
      <c r="J76" s="16">
        <f t="shared" si="8"/>
        <v>44019</v>
      </c>
      <c r="K76" s="17">
        <v>0</v>
      </c>
      <c r="L76">
        <f t="shared" ca="1" si="12"/>
        <v>59.5</v>
      </c>
      <c r="M76">
        <f t="shared" ca="1" si="13"/>
        <v>833000</v>
      </c>
      <c r="N76">
        <f t="shared" ca="1" si="14"/>
        <v>81.599999999999994</v>
      </c>
      <c r="O76">
        <f t="shared" ca="1" si="15"/>
        <v>1142400</v>
      </c>
    </row>
    <row r="77" spans="1:15" x14ac:dyDescent="0.35">
      <c r="A77" t="s">
        <v>138</v>
      </c>
      <c r="B77" s="45">
        <v>62.3</v>
      </c>
      <c r="C77" s="13">
        <f t="shared" si="9"/>
        <v>872200</v>
      </c>
      <c r="D77" s="46">
        <v>90</v>
      </c>
      <c r="E77">
        <f t="shared" si="10"/>
        <v>1260000</v>
      </c>
      <c r="F77">
        <f ca="1">F76+historique_hydro!I75-historique_hydro!J75</f>
        <v>1067392</v>
      </c>
      <c r="G77" s="35">
        <f t="shared" ca="1" si="11"/>
        <v>76.242285714285714</v>
      </c>
      <c r="H77">
        <v>74</v>
      </c>
      <c r="J77" s="16">
        <f t="shared" si="8"/>
        <v>44019</v>
      </c>
      <c r="K77" s="17">
        <v>4.1666666666666664E-2</v>
      </c>
      <c r="L77">
        <f t="shared" ca="1" si="12"/>
        <v>59.5</v>
      </c>
      <c r="M77">
        <f t="shared" ca="1" si="13"/>
        <v>833000</v>
      </c>
      <c r="N77">
        <f t="shared" ca="1" si="14"/>
        <v>81.599999999999994</v>
      </c>
      <c r="O77">
        <f t="shared" ca="1" si="15"/>
        <v>1142400</v>
      </c>
    </row>
    <row r="78" spans="1:15" x14ac:dyDescent="0.35">
      <c r="A78" t="s">
        <v>139</v>
      </c>
      <c r="B78" s="45">
        <v>62.2</v>
      </c>
      <c r="C78" s="13">
        <f t="shared" si="9"/>
        <v>870799.99999999988</v>
      </c>
      <c r="D78" s="46">
        <v>90</v>
      </c>
      <c r="E78">
        <f t="shared" si="10"/>
        <v>1260000</v>
      </c>
      <c r="F78">
        <f ca="1">F77+historique_hydro!I76-historique_hydro!J76</f>
        <v>1060056</v>
      </c>
      <c r="G78" s="35">
        <f t="shared" ca="1" si="11"/>
        <v>75.718285714285713</v>
      </c>
      <c r="H78">
        <v>75</v>
      </c>
      <c r="J78" s="16">
        <f t="shared" si="8"/>
        <v>44019</v>
      </c>
      <c r="K78" s="17">
        <v>8.3333333333333329E-2</v>
      </c>
      <c r="L78">
        <f t="shared" ca="1" si="12"/>
        <v>59.5</v>
      </c>
      <c r="M78">
        <f t="shared" ca="1" si="13"/>
        <v>833000</v>
      </c>
      <c r="N78">
        <f t="shared" ca="1" si="14"/>
        <v>81.599999999999994</v>
      </c>
      <c r="O78">
        <f t="shared" ca="1" si="15"/>
        <v>1142400</v>
      </c>
    </row>
    <row r="79" spans="1:15" x14ac:dyDescent="0.35">
      <c r="A79" t="s">
        <v>140</v>
      </c>
      <c r="B79" s="45">
        <v>62.1</v>
      </c>
      <c r="C79" s="13">
        <f t="shared" si="9"/>
        <v>869400</v>
      </c>
      <c r="D79" s="46">
        <v>90</v>
      </c>
      <c r="E79">
        <f t="shared" si="10"/>
        <v>1260000</v>
      </c>
      <c r="F79">
        <f ca="1">F78+historique_hydro!I77-historique_hydro!J77</f>
        <v>1052500</v>
      </c>
      <c r="G79" s="35">
        <f t="shared" ca="1" si="11"/>
        <v>75.178571428571431</v>
      </c>
      <c r="H79">
        <v>76</v>
      </c>
      <c r="J79" s="16">
        <f t="shared" si="8"/>
        <v>44019</v>
      </c>
      <c r="K79" s="17">
        <v>0.125</v>
      </c>
      <c r="L79">
        <f t="shared" ca="1" si="12"/>
        <v>59.5</v>
      </c>
      <c r="M79">
        <f t="shared" ca="1" si="13"/>
        <v>833000</v>
      </c>
      <c r="N79">
        <f t="shared" ca="1" si="14"/>
        <v>81.599999999999994</v>
      </c>
      <c r="O79">
        <f t="shared" ca="1" si="15"/>
        <v>1142400</v>
      </c>
    </row>
    <row r="80" spans="1:15" x14ac:dyDescent="0.35">
      <c r="A80" t="s">
        <v>141</v>
      </c>
      <c r="B80" s="45">
        <v>62.1</v>
      </c>
      <c r="C80" s="13">
        <f t="shared" si="9"/>
        <v>869400</v>
      </c>
      <c r="D80" s="46">
        <v>90</v>
      </c>
      <c r="E80">
        <f t="shared" si="10"/>
        <v>1260000</v>
      </c>
      <c r="F80">
        <f ca="1">F79+historique_hydro!I78-historique_hydro!J78</f>
        <v>1046719</v>
      </c>
      <c r="G80" s="35">
        <f t="shared" ca="1" si="11"/>
        <v>74.765642857142851</v>
      </c>
      <c r="H80">
        <v>77</v>
      </c>
      <c r="J80" s="16">
        <f t="shared" si="8"/>
        <v>44019</v>
      </c>
      <c r="K80" s="17">
        <v>0.16666666666666666</v>
      </c>
      <c r="L80">
        <f t="shared" ca="1" si="12"/>
        <v>59.5</v>
      </c>
      <c r="M80">
        <f t="shared" ca="1" si="13"/>
        <v>833000</v>
      </c>
      <c r="N80">
        <f t="shared" ca="1" si="14"/>
        <v>81.599999999999994</v>
      </c>
      <c r="O80">
        <f t="shared" ca="1" si="15"/>
        <v>1142400</v>
      </c>
    </row>
    <row r="81" spans="1:15" x14ac:dyDescent="0.35">
      <c r="A81" t="s">
        <v>142</v>
      </c>
      <c r="B81" s="45">
        <v>62</v>
      </c>
      <c r="C81" s="13">
        <f t="shared" si="9"/>
        <v>868000</v>
      </c>
      <c r="D81" s="46">
        <v>90</v>
      </c>
      <c r="E81">
        <f t="shared" si="10"/>
        <v>1260000</v>
      </c>
      <c r="F81">
        <f ca="1">F80+historique_hydro!I79-historique_hydro!J79</f>
        <v>1051742</v>
      </c>
      <c r="G81" s="35">
        <f t="shared" ca="1" si="11"/>
        <v>75.124428571428567</v>
      </c>
      <c r="H81">
        <v>78</v>
      </c>
      <c r="J81" s="16">
        <f t="shared" si="8"/>
        <v>44019</v>
      </c>
      <c r="K81" s="17">
        <v>0.20833333333333334</v>
      </c>
      <c r="L81">
        <f t="shared" ca="1" si="12"/>
        <v>59.5</v>
      </c>
      <c r="M81">
        <f t="shared" ca="1" si="13"/>
        <v>833000</v>
      </c>
      <c r="N81">
        <f t="shared" ca="1" si="14"/>
        <v>81.599999999999994</v>
      </c>
      <c r="O81">
        <f t="shared" ca="1" si="15"/>
        <v>1142400</v>
      </c>
    </row>
    <row r="82" spans="1:15" x14ac:dyDescent="0.35">
      <c r="A82" t="s">
        <v>143</v>
      </c>
      <c r="B82" s="45">
        <v>61.9</v>
      </c>
      <c r="C82" s="13">
        <f t="shared" si="9"/>
        <v>866599.99999999988</v>
      </c>
      <c r="D82" s="46">
        <v>90</v>
      </c>
      <c r="E82">
        <f t="shared" si="10"/>
        <v>1260000</v>
      </c>
      <c r="F82">
        <f ca="1">F81+historique_hydro!I80-historique_hydro!J80</f>
        <v>1058928</v>
      </c>
      <c r="G82" s="35">
        <f t="shared" ca="1" si="11"/>
        <v>75.637714285714281</v>
      </c>
      <c r="H82">
        <v>79</v>
      </c>
      <c r="J82" s="16">
        <f t="shared" si="8"/>
        <v>44019</v>
      </c>
      <c r="K82" s="17">
        <v>0.25</v>
      </c>
      <c r="L82">
        <f t="shared" ca="1" si="12"/>
        <v>59.5</v>
      </c>
      <c r="M82">
        <f t="shared" ca="1" si="13"/>
        <v>833000</v>
      </c>
      <c r="N82">
        <f t="shared" ca="1" si="14"/>
        <v>81.599999999999994</v>
      </c>
      <c r="O82">
        <f t="shared" ca="1" si="15"/>
        <v>1142400</v>
      </c>
    </row>
    <row r="83" spans="1:15" x14ac:dyDescent="0.35">
      <c r="A83" t="s">
        <v>144</v>
      </c>
      <c r="B83" s="45">
        <v>61.9</v>
      </c>
      <c r="C83" s="13">
        <f t="shared" si="9"/>
        <v>866599.99999999988</v>
      </c>
      <c r="D83" s="46">
        <v>90</v>
      </c>
      <c r="E83">
        <f t="shared" si="10"/>
        <v>1260000</v>
      </c>
      <c r="F83">
        <f ca="1">F82+historique_hydro!I81-historique_hydro!J81</f>
        <v>1051760</v>
      </c>
      <c r="G83" s="35">
        <f t="shared" ca="1" si="11"/>
        <v>75.125714285714281</v>
      </c>
      <c r="H83">
        <v>80</v>
      </c>
      <c r="J83" s="16">
        <f t="shared" si="8"/>
        <v>44019</v>
      </c>
      <c r="K83" s="17">
        <v>0.29166666666666669</v>
      </c>
      <c r="L83">
        <f t="shared" ca="1" si="12"/>
        <v>59.5</v>
      </c>
      <c r="M83">
        <f t="shared" ca="1" si="13"/>
        <v>833000</v>
      </c>
      <c r="N83">
        <f t="shared" ca="1" si="14"/>
        <v>81.599999999999994</v>
      </c>
      <c r="O83">
        <f t="shared" ca="1" si="15"/>
        <v>1142400</v>
      </c>
    </row>
    <row r="84" spans="1:15" x14ac:dyDescent="0.35">
      <c r="A84" t="s">
        <v>145</v>
      </c>
      <c r="B84" s="45">
        <v>61.8</v>
      </c>
      <c r="C84" s="13">
        <f t="shared" si="9"/>
        <v>865200</v>
      </c>
      <c r="D84" s="46">
        <v>90</v>
      </c>
      <c r="E84">
        <f t="shared" si="10"/>
        <v>1260000</v>
      </c>
      <c r="F84">
        <f ca="1">F83+historique_hydro!I82-historique_hydro!J82</f>
        <v>1051444</v>
      </c>
      <c r="G84" s="35">
        <f t="shared" ca="1" si="11"/>
        <v>75.103142857142856</v>
      </c>
      <c r="H84">
        <v>81</v>
      </c>
      <c r="J84" s="16">
        <f t="shared" si="8"/>
        <v>44019</v>
      </c>
      <c r="K84" s="17">
        <v>0.33333333333333331</v>
      </c>
      <c r="L84">
        <f t="shared" ca="1" si="12"/>
        <v>59.5</v>
      </c>
      <c r="M84">
        <f t="shared" ca="1" si="13"/>
        <v>833000</v>
      </c>
      <c r="N84">
        <f t="shared" ca="1" si="14"/>
        <v>81.599999999999994</v>
      </c>
      <c r="O84">
        <f t="shared" ca="1" si="15"/>
        <v>1142400</v>
      </c>
    </row>
    <row r="85" spans="1:15" x14ac:dyDescent="0.35">
      <c r="A85" t="s">
        <v>146</v>
      </c>
      <c r="B85" s="45">
        <v>61.7</v>
      </c>
      <c r="C85" s="13">
        <f t="shared" si="9"/>
        <v>863799.99999999988</v>
      </c>
      <c r="D85" s="46">
        <v>90</v>
      </c>
      <c r="E85">
        <f t="shared" si="10"/>
        <v>1260000</v>
      </c>
      <c r="F85">
        <f ca="1">F84+historique_hydro!I83-historique_hydro!J83</f>
        <v>1053118</v>
      </c>
      <c r="G85" s="35">
        <f t="shared" ca="1" si="11"/>
        <v>75.222714285714289</v>
      </c>
      <c r="H85">
        <v>82</v>
      </c>
      <c r="J85" s="16">
        <f t="shared" si="8"/>
        <v>44019</v>
      </c>
      <c r="K85" s="17">
        <v>0.375</v>
      </c>
      <c r="L85">
        <f t="shared" ca="1" si="12"/>
        <v>59.5</v>
      </c>
      <c r="M85">
        <f t="shared" ca="1" si="13"/>
        <v>833000</v>
      </c>
      <c r="N85">
        <f t="shared" ca="1" si="14"/>
        <v>81.599999999999994</v>
      </c>
      <c r="O85">
        <f t="shared" ca="1" si="15"/>
        <v>1142400</v>
      </c>
    </row>
    <row r="86" spans="1:15" x14ac:dyDescent="0.35">
      <c r="A86" t="s">
        <v>147</v>
      </c>
      <c r="B86" s="45">
        <v>61.7</v>
      </c>
      <c r="C86" s="13">
        <f t="shared" si="9"/>
        <v>863799.99999999988</v>
      </c>
      <c r="D86" s="46">
        <v>90</v>
      </c>
      <c r="E86">
        <f t="shared" si="10"/>
        <v>1260000</v>
      </c>
      <c r="F86">
        <f ca="1">F85+historique_hydro!I84-historique_hydro!J84</f>
        <v>1050290</v>
      </c>
      <c r="G86" s="35">
        <f t="shared" ca="1" si="11"/>
        <v>75.020714285714291</v>
      </c>
      <c r="H86">
        <v>83</v>
      </c>
      <c r="J86" s="16">
        <f t="shared" si="8"/>
        <v>44019</v>
      </c>
      <c r="K86" s="17">
        <v>0.41666666666666669</v>
      </c>
      <c r="L86">
        <f t="shared" ca="1" si="12"/>
        <v>59.5</v>
      </c>
      <c r="M86">
        <f t="shared" ca="1" si="13"/>
        <v>833000</v>
      </c>
      <c r="N86">
        <f t="shared" ca="1" si="14"/>
        <v>81.599999999999994</v>
      </c>
      <c r="O86">
        <f t="shared" ca="1" si="15"/>
        <v>1142400</v>
      </c>
    </row>
    <row r="87" spans="1:15" x14ac:dyDescent="0.35">
      <c r="A87" t="s">
        <v>148</v>
      </c>
      <c r="B87" s="45">
        <v>61.6</v>
      </c>
      <c r="C87" s="13">
        <f t="shared" si="9"/>
        <v>862400</v>
      </c>
      <c r="D87" s="46">
        <v>90</v>
      </c>
      <c r="E87">
        <f t="shared" si="10"/>
        <v>1260000</v>
      </c>
      <c r="F87">
        <f ca="1">F86+historique_hydro!I85-historique_hydro!J85</f>
        <v>1049511</v>
      </c>
      <c r="G87" s="35">
        <f t="shared" ca="1" si="11"/>
        <v>74.965071428571434</v>
      </c>
      <c r="H87">
        <v>84</v>
      </c>
      <c r="J87" s="16">
        <f t="shared" si="8"/>
        <v>44019</v>
      </c>
      <c r="K87" s="17">
        <v>0.45833333333333331</v>
      </c>
      <c r="L87">
        <f t="shared" ca="1" si="12"/>
        <v>59.5</v>
      </c>
      <c r="M87">
        <f t="shared" ca="1" si="13"/>
        <v>833000</v>
      </c>
      <c r="N87">
        <f t="shared" ca="1" si="14"/>
        <v>81.599999999999994</v>
      </c>
      <c r="O87">
        <f t="shared" ca="1" si="15"/>
        <v>1142400</v>
      </c>
    </row>
    <row r="88" spans="1:15" x14ac:dyDescent="0.35">
      <c r="A88" t="s">
        <v>149</v>
      </c>
      <c r="B88" s="45">
        <v>61.5</v>
      </c>
      <c r="C88" s="13">
        <f t="shared" si="9"/>
        <v>861000</v>
      </c>
      <c r="D88" s="46">
        <v>90</v>
      </c>
      <c r="E88">
        <f t="shared" si="10"/>
        <v>1260000</v>
      </c>
      <c r="F88">
        <f ca="1">F87+historique_hydro!I86-historique_hydro!J86</f>
        <v>1058226</v>
      </c>
      <c r="G88" s="35">
        <f t="shared" ca="1" si="11"/>
        <v>75.587571428571437</v>
      </c>
      <c r="H88">
        <v>85</v>
      </c>
      <c r="J88" s="16">
        <f t="shared" si="8"/>
        <v>44019</v>
      </c>
      <c r="K88" s="17">
        <v>0.5</v>
      </c>
      <c r="L88">
        <f t="shared" ca="1" si="12"/>
        <v>59.5</v>
      </c>
      <c r="M88">
        <f t="shared" ca="1" si="13"/>
        <v>833000</v>
      </c>
      <c r="N88">
        <f t="shared" ca="1" si="14"/>
        <v>81.599999999999994</v>
      </c>
      <c r="O88">
        <f t="shared" ca="1" si="15"/>
        <v>1142400</v>
      </c>
    </row>
    <row r="89" spans="1:15" x14ac:dyDescent="0.35">
      <c r="A89" t="s">
        <v>150</v>
      </c>
      <c r="B89" s="45">
        <v>61.5</v>
      </c>
      <c r="C89" s="13">
        <f t="shared" si="9"/>
        <v>861000</v>
      </c>
      <c r="D89" s="46">
        <v>90</v>
      </c>
      <c r="E89">
        <f t="shared" si="10"/>
        <v>1260000</v>
      </c>
      <c r="F89">
        <f ca="1">F88+historique_hydro!I87-historique_hydro!J87</f>
        <v>1066941</v>
      </c>
      <c r="G89" s="35">
        <f t="shared" ca="1" si="11"/>
        <v>76.210071428571425</v>
      </c>
      <c r="H89">
        <v>86</v>
      </c>
      <c r="J89" s="16">
        <f t="shared" si="8"/>
        <v>44019</v>
      </c>
      <c r="K89" s="17">
        <v>0.54166666666666663</v>
      </c>
      <c r="L89">
        <f t="shared" ca="1" si="12"/>
        <v>59.5</v>
      </c>
      <c r="M89">
        <f t="shared" ca="1" si="13"/>
        <v>833000</v>
      </c>
      <c r="N89">
        <f t="shared" ca="1" si="14"/>
        <v>81.599999999999994</v>
      </c>
      <c r="O89">
        <f t="shared" ca="1" si="15"/>
        <v>1142400</v>
      </c>
    </row>
    <row r="90" spans="1:15" x14ac:dyDescent="0.35">
      <c r="A90" t="s">
        <v>151</v>
      </c>
      <c r="B90" s="45">
        <v>61.4</v>
      </c>
      <c r="C90" s="13">
        <f t="shared" si="9"/>
        <v>859599.99999999988</v>
      </c>
      <c r="D90" s="46">
        <v>90</v>
      </c>
      <c r="E90">
        <f t="shared" si="10"/>
        <v>1260000</v>
      </c>
      <c r="F90">
        <f ca="1">F89+historique_hydro!I88-historique_hydro!J88</f>
        <v>1067280</v>
      </c>
      <c r="G90" s="35">
        <f t="shared" ca="1" si="11"/>
        <v>76.234285714285704</v>
      </c>
      <c r="H90">
        <v>87</v>
      </c>
      <c r="J90" s="16">
        <f t="shared" si="8"/>
        <v>44019</v>
      </c>
      <c r="K90" s="17">
        <v>0.58333333333333337</v>
      </c>
      <c r="L90">
        <f t="shared" ca="1" si="12"/>
        <v>59.5</v>
      </c>
      <c r="M90">
        <f t="shared" ca="1" si="13"/>
        <v>833000</v>
      </c>
      <c r="N90">
        <f t="shared" ca="1" si="14"/>
        <v>81.599999999999994</v>
      </c>
      <c r="O90">
        <f t="shared" ca="1" si="15"/>
        <v>1142400</v>
      </c>
    </row>
    <row r="91" spans="1:15" x14ac:dyDescent="0.35">
      <c r="A91" t="s">
        <v>152</v>
      </c>
      <c r="B91" s="45">
        <v>61.3</v>
      </c>
      <c r="C91" s="13">
        <f t="shared" si="9"/>
        <v>858200</v>
      </c>
      <c r="D91" s="46">
        <v>90</v>
      </c>
      <c r="E91">
        <f t="shared" si="10"/>
        <v>1260000</v>
      </c>
      <c r="F91">
        <f ca="1">F90+historique_hydro!I89-historique_hydro!J89</f>
        <v>1067606</v>
      </c>
      <c r="G91" s="35">
        <f t="shared" ca="1" si="11"/>
        <v>76.257571428571424</v>
      </c>
      <c r="H91">
        <v>88</v>
      </c>
      <c r="J91" s="16">
        <f t="shared" si="8"/>
        <v>44019</v>
      </c>
      <c r="K91" s="17">
        <v>0.625</v>
      </c>
      <c r="L91">
        <f t="shared" ca="1" si="12"/>
        <v>59.5</v>
      </c>
      <c r="M91">
        <f t="shared" ca="1" si="13"/>
        <v>833000</v>
      </c>
      <c r="N91">
        <f t="shared" ca="1" si="14"/>
        <v>81.599999999999994</v>
      </c>
      <c r="O91">
        <f t="shared" ca="1" si="15"/>
        <v>1142400</v>
      </c>
    </row>
    <row r="92" spans="1:15" x14ac:dyDescent="0.35">
      <c r="A92" t="s">
        <v>153</v>
      </c>
      <c r="B92" s="45">
        <v>61.3</v>
      </c>
      <c r="C92" s="13">
        <f t="shared" si="9"/>
        <v>858200</v>
      </c>
      <c r="D92" s="46">
        <v>90</v>
      </c>
      <c r="E92">
        <f t="shared" si="10"/>
        <v>1260000</v>
      </c>
      <c r="F92">
        <f ca="1">F91+historique_hydro!I90-historique_hydro!J90</f>
        <v>1060663</v>
      </c>
      <c r="G92" s="35">
        <f t="shared" ca="1" si="11"/>
        <v>75.761642857142846</v>
      </c>
      <c r="H92">
        <v>89</v>
      </c>
      <c r="J92" s="16">
        <f t="shared" si="8"/>
        <v>44019</v>
      </c>
      <c r="K92" s="17">
        <v>0.66666666666666663</v>
      </c>
      <c r="L92">
        <f t="shared" ca="1" si="12"/>
        <v>59.5</v>
      </c>
      <c r="M92">
        <f t="shared" ca="1" si="13"/>
        <v>833000</v>
      </c>
      <c r="N92">
        <f t="shared" ca="1" si="14"/>
        <v>81.599999999999994</v>
      </c>
      <c r="O92">
        <f t="shared" ca="1" si="15"/>
        <v>1142400</v>
      </c>
    </row>
    <row r="93" spans="1:15" x14ac:dyDescent="0.35">
      <c r="A93" t="s">
        <v>154</v>
      </c>
      <c r="B93" s="45">
        <v>61.2</v>
      </c>
      <c r="C93" s="13">
        <f t="shared" si="9"/>
        <v>856799.99999999988</v>
      </c>
      <c r="D93" s="46">
        <v>90</v>
      </c>
      <c r="E93">
        <f t="shared" si="10"/>
        <v>1260000</v>
      </c>
      <c r="F93">
        <f ca="1">F92+historique_hydro!I91-historique_hydro!J91</f>
        <v>1051347</v>
      </c>
      <c r="G93" s="35">
        <f t="shared" ca="1" si="11"/>
        <v>75.096214285714296</v>
      </c>
      <c r="H93">
        <v>90</v>
      </c>
      <c r="J93" s="16">
        <f t="shared" ref="J93:J156" si="16">J69+1</f>
        <v>44019</v>
      </c>
      <c r="K93" s="17">
        <v>0.70833333333333337</v>
      </c>
      <c r="L93">
        <f t="shared" ca="1" si="12"/>
        <v>59.5</v>
      </c>
      <c r="M93">
        <f t="shared" ca="1" si="13"/>
        <v>833000</v>
      </c>
      <c r="N93">
        <f t="shared" ca="1" si="14"/>
        <v>81.599999999999994</v>
      </c>
      <c r="O93">
        <f t="shared" ca="1" si="15"/>
        <v>1142400</v>
      </c>
    </row>
    <row r="94" spans="1:15" x14ac:dyDescent="0.35">
      <c r="A94" t="s">
        <v>155</v>
      </c>
      <c r="B94" s="45">
        <v>61.1</v>
      </c>
      <c r="C94" s="13">
        <f t="shared" si="9"/>
        <v>855399.99999999988</v>
      </c>
      <c r="D94" s="46">
        <v>90</v>
      </c>
      <c r="E94">
        <f t="shared" si="10"/>
        <v>1260000</v>
      </c>
      <c r="F94">
        <f ca="1">F93+historique_hydro!I92-historique_hydro!J92</f>
        <v>1056113</v>
      </c>
      <c r="G94" s="35">
        <f t="shared" ca="1" si="11"/>
        <v>75.436642857142857</v>
      </c>
      <c r="H94">
        <v>91</v>
      </c>
      <c r="J94" s="16">
        <f t="shared" si="16"/>
        <v>44019</v>
      </c>
      <c r="K94" s="17">
        <v>0.75</v>
      </c>
      <c r="L94">
        <f t="shared" ca="1" si="12"/>
        <v>59.5</v>
      </c>
      <c r="M94">
        <f t="shared" ca="1" si="13"/>
        <v>833000</v>
      </c>
      <c r="N94">
        <f t="shared" ca="1" si="14"/>
        <v>81.599999999999994</v>
      </c>
      <c r="O94">
        <f t="shared" ca="1" si="15"/>
        <v>1142400</v>
      </c>
    </row>
    <row r="95" spans="1:15" x14ac:dyDescent="0.35">
      <c r="A95" t="s">
        <v>156</v>
      </c>
      <c r="B95" s="45">
        <v>61.1</v>
      </c>
      <c r="C95" s="13">
        <f t="shared" si="9"/>
        <v>855399.99999999988</v>
      </c>
      <c r="D95" s="46">
        <v>90</v>
      </c>
      <c r="E95">
        <f t="shared" si="10"/>
        <v>1260000</v>
      </c>
      <c r="F95">
        <f ca="1">F94+historique_hydro!I93-historique_hydro!J93</f>
        <v>1062317</v>
      </c>
      <c r="G95" s="35">
        <f t="shared" ca="1" si="11"/>
        <v>75.879785714285717</v>
      </c>
      <c r="H95">
        <v>92</v>
      </c>
      <c r="J95" s="16">
        <f t="shared" si="16"/>
        <v>44019</v>
      </c>
      <c r="K95" s="17">
        <v>0.79166666666666663</v>
      </c>
      <c r="L95">
        <f t="shared" ca="1" si="12"/>
        <v>59.5</v>
      </c>
      <c r="M95">
        <f t="shared" ca="1" si="13"/>
        <v>833000</v>
      </c>
      <c r="N95">
        <f t="shared" ca="1" si="14"/>
        <v>81.599999999999994</v>
      </c>
      <c r="O95">
        <f t="shared" ca="1" si="15"/>
        <v>1142400</v>
      </c>
    </row>
    <row r="96" spans="1:15" x14ac:dyDescent="0.35">
      <c r="A96" t="s">
        <v>157</v>
      </c>
      <c r="B96" s="45">
        <v>61</v>
      </c>
      <c r="C96" s="13">
        <f t="shared" si="9"/>
        <v>854000</v>
      </c>
      <c r="D96" s="46">
        <v>90</v>
      </c>
      <c r="E96">
        <f t="shared" si="10"/>
        <v>1260000</v>
      </c>
      <c r="F96">
        <f ca="1">F95+historique_hydro!I94-historique_hydro!J94</f>
        <v>1068286</v>
      </c>
      <c r="G96" s="35">
        <f t="shared" ca="1" si="11"/>
        <v>76.306142857142859</v>
      </c>
      <c r="H96">
        <v>93</v>
      </c>
      <c r="J96" s="16">
        <f t="shared" si="16"/>
        <v>44019</v>
      </c>
      <c r="K96" s="17">
        <v>0.83333333333333337</v>
      </c>
      <c r="L96">
        <f t="shared" ca="1" si="12"/>
        <v>59.5</v>
      </c>
      <c r="M96">
        <f t="shared" ca="1" si="13"/>
        <v>833000</v>
      </c>
      <c r="N96">
        <f t="shared" ca="1" si="14"/>
        <v>81.599999999999994</v>
      </c>
      <c r="O96">
        <f t="shared" ca="1" si="15"/>
        <v>1142400</v>
      </c>
    </row>
    <row r="97" spans="1:15" x14ac:dyDescent="0.35">
      <c r="A97" t="s">
        <v>158</v>
      </c>
      <c r="B97" s="45">
        <v>60.8</v>
      </c>
      <c r="C97" s="13">
        <f t="shared" si="9"/>
        <v>851200</v>
      </c>
      <c r="D97" s="46">
        <v>90</v>
      </c>
      <c r="E97">
        <f t="shared" si="10"/>
        <v>1260000</v>
      </c>
      <c r="F97">
        <f ca="1">F96+historique_hydro!I95-historique_hydro!J95</f>
        <v>1076024</v>
      </c>
      <c r="G97" s="35">
        <f t="shared" ca="1" si="11"/>
        <v>76.858857142857147</v>
      </c>
      <c r="H97">
        <v>94</v>
      </c>
      <c r="J97" s="16">
        <f t="shared" si="16"/>
        <v>44019</v>
      </c>
      <c r="K97" s="17">
        <v>0.875</v>
      </c>
      <c r="L97">
        <f t="shared" ca="1" si="12"/>
        <v>59.5</v>
      </c>
      <c r="M97">
        <f t="shared" ca="1" si="13"/>
        <v>833000</v>
      </c>
      <c r="N97">
        <f t="shared" ca="1" si="14"/>
        <v>81.599999999999994</v>
      </c>
      <c r="O97">
        <f t="shared" ca="1" si="15"/>
        <v>1142400</v>
      </c>
    </row>
    <row r="98" spans="1:15" x14ac:dyDescent="0.35">
      <c r="A98" t="s">
        <v>159</v>
      </c>
      <c r="B98" s="45">
        <v>60.6</v>
      </c>
      <c r="C98" s="13">
        <f t="shared" si="9"/>
        <v>848399.99999999988</v>
      </c>
      <c r="D98" s="46">
        <v>90.1</v>
      </c>
      <c r="E98">
        <f t="shared" si="10"/>
        <v>1261399.9999999998</v>
      </c>
      <c r="F98">
        <f ca="1">F97+historique_hydro!I96-historique_hydro!J96</f>
        <v>1076843</v>
      </c>
      <c r="G98" s="35">
        <f t="shared" ca="1" si="11"/>
        <v>76.917357142857142</v>
      </c>
      <c r="H98">
        <v>95</v>
      </c>
      <c r="J98" s="16">
        <f t="shared" si="16"/>
        <v>44019</v>
      </c>
      <c r="K98" s="17">
        <v>0.91666666666666663</v>
      </c>
      <c r="L98">
        <f t="shared" ca="1" si="12"/>
        <v>59.5</v>
      </c>
      <c r="M98">
        <f t="shared" ca="1" si="13"/>
        <v>833000</v>
      </c>
      <c r="N98">
        <f t="shared" ca="1" si="14"/>
        <v>81.599999999999994</v>
      </c>
      <c r="O98">
        <f t="shared" ca="1" si="15"/>
        <v>1142400</v>
      </c>
    </row>
    <row r="99" spans="1:15" x14ac:dyDescent="0.35">
      <c r="A99" t="s">
        <v>160</v>
      </c>
      <c r="B99" s="45">
        <v>60.4</v>
      </c>
      <c r="C99" s="13">
        <f t="shared" si="9"/>
        <v>845599.99999999988</v>
      </c>
      <c r="D99" s="46">
        <v>90.1</v>
      </c>
      <c r="E99">
        <f t="shared" si="10"/>
        <v>1261399.9999999998</v>
      </c>
      <c r="F99">
        <f ca="1">F98+historique_hydro!I97-historique_hydro!J97</f>
        <v>1077705</v>
      </c>
      <c r="G99" s="35">
        <f t="shared" ca="1" si="11"/>
        <v>76.978928571428568</v>
      </c>
      <c r="H99">
        <v>96</v>
      </c>
      <c r="J99" s="16">
        <f t="shared" si="16"/>
        <v>44019</v>
      </c>
      <c r="K99" s="17">
        <v>0.95833333333333337</v>
      </c>
      <c r="L99">
        <f t="shared" ca="1" si="12"/>
        <v>59.5</v>
      </c>
      <c r="M99">
        <f t="shared" ca="1" si="13"/>
        <v>833000</v>
      </c>
      <c r="N99">
        <f t="shared" ca="1" si="14"/>
        <v>81.599999999999994</v>
      </c>
      <c r="O99">
        <f t="shared" ca="1" si="15"/>
        <v>1142400</v>
      </c>
    </row>
    <row r="100" spans="1:15" x14ac:dyDescent="0.35">
      <c r="A100" t="s">
        <v>161</v>
      </c>
      <c r="B100" s="45">
        <v>60.2</v>
      </c>
      <c r="C100" s="13">
        <f t="shared" si="9"/>
        <v>842799.99999999988</v>
      </c>
      <c r="D100" s="46">
        <v>90.1</v>
      </c>
      <c r="E100">
        <f t="shared" si="10"/>
        <v>1261399.9999999998</v>
      </c>
      <c r="F100">
        <f ca="1">F99+historique_hydro!I98-historique_hydro!J98</f>
        <v>1073993</v>
      </c>
      <c r="G100" s="35">
        <f t="shared" ca="1" si="11"/>
        <v>76.713785714285706</v>
      </c>
      <c r="H100">
        <v>97</v>
      </c>
      <c r="J100" s="16">
        <f t="shared" si="16"/>
        <v>44020</v>
      </c>
      <c r="K100" s="17">
        <v>0</v>
      </c>
      <c r="L100">
        <f t="shared" ca="1" si="12"/>
        <v>59.6</v>
      </c>
      <c r="M100">
        <f t="shared" ca="1" si="13"/>
        <v>834399.99999999988</v>
      </c>
      <c r="N100">
        <f t="shared" ca="1" si="14"/>
        <v>81.8</v>
      </c>
      <c r="O100">
        <f t="shared" ca="1" si="15"/>
        <v>1145200</v>
      </c>
    </row>
    <row r="101" spans="1:15" x14ac:dyDescent="0.35">
      <c r="A101" t="s">
        <v>162</v>
      </c>
      <c r="B101" s="45">
        <v>60</v>
      </c>
      <c r="C101" s="13">
        <f t="shared" si="9"/>
        <v>840000</v>
      </c>
      <c r="D101" s="46">
        <v>90.2</v>
      </c>
      <c r="E101">
        <f t="shared" si="10"/>
        <v>1262800</v>
      </c>
      <c r="F101">
        <f ca="1">F100+historique_hydro!I99-historique_hydro!J99</f>
        <v>1073683</v>
      </c>
      <c r="G101" s="35">
        <f t="shared" ca="1" si="11"/>
        <v>76.691642857142867</v>
      </c>
      <c r="H101">
        <v>98</v>
      </c>
      <c r="J101" s="16">
        <f t="shared" si="16"/>
        <v>44020</v>
      </c>
      <c r="K101" s="17">
        <v>4.1666666666666664E-2</v>
      </c>
      <c r="L101">
        <f t="shared" ca="1" si="12"/>
        <v>59.6</v>
      </c>
      <c r="M101">
        <f t="shared" ca="1" si="13"/>
        <v>834399.99999999988</v>
      </c>
      <c r="N101">
        <f t="shared" ca="1" si="14"/>
        <v>81.8</v>
      </c>
      <c r="O101">
        <f t="shared" ca="1" si="15"/>
        <v>1145200</v>
      </c>
    </row>
    <row r="102" spans="1:15" x14ac:dyDescent="0.35">
      <c r="A102" t="s">
        <v>163</v>
      </c>
      <c r="B102" s="45">
        <v>59.8</v>
      </c>
      <c r="C102" s="13">
        <f t="shared" si="9"/>
        <v>837200</v>
      </c>
      <c r="D102" s="46">
        <v>90.2</v>
      </c>
      <c r="E102">
        <f t="shared" si="10"/>
        <v>1262800</v>
      </c>
      <c r="F102">
        <f ca="1">F101+historique_hydro!I100-historique_hydro!J100</f>
        <v>1076546</v>
      </c>
      <c r="G102" s="35">
        <f t="shared" ca="1" si="11"/>
        <v>76.896142857142863</v>
      </c>
      <c r="H102">
        <v>99</v>
      </c>
      <c r="J102" s="16">
        <f t="shared" si="16"/>
        <v>44020</v>
      </c>
      <c r="K102" s="17">
        <v>8.3333333333333329E-2</v>
      </c>
      <c r="L102">
        <f t="shared" ca="1" si="12"/>
        <v>59.6</v>
      </c>
      <c r="M102">
        <f t="shared" ca="1" si="13"/>
        <v>834399.99999999988</v>
      </c>
      <c r="N102">
        <f t="shared" ca="1" si="14"/>
        <v>81.8</v>
      </c>
      <c r="O102">
        <f t="shared" ca="1" si="15"/>
        <v>1145200</v>
      </c>
    </row>
    <row r="103" spans="1:15" x14ac:dyDescent="0.35">
      <c r="A103" t="s">
        <v>164</v>
      </c>
      <c r="B103" s="45">
        <v>59.6</v>
      </c>
      <c r="C103" s="13">
        <f t="shared" si="9"/>
        <v>834399.99999999988</v>
      </c>
      <c r="D103" s="46">
        <v>90.2</v>
      </c>
      <c r="E103">
        <f t="shared" si="10"/>
        <v>1262800</v>
      </c>
      <c r="F103">
        <f ca="1">F102+historique_hydro!I101-historique_hydro!J101</f>
        <v>1084511</v>
      </c>
      <c r="G103" s="35">
        <f t="shared" ca="1" si="11"/>
        <v>77.465071428571434</v>
      </c>
      <c r="H103">
        <v>100</v>
      </c>
      <c r="J103" s="16">
        <f t="shared" si="16"/>
        <v>44020</v>
      </c>
      <c r="K103" s="17">
        <v>0.125</v>
      </c>
      <c r="L103">
        <f t="shared" ca="1" si="12"/>
        <v>59.6</v>
      </c>
      <c r="M103">
        <f t="shared" ca="1" si="13"/>
        <v>834399.99999999988</v>
      </c>
      <c r="N103">
        <f t="shared" ca="1" si="14"/>
        <v>81.8</v>
      </c>
      <c r="O103">
        <f t="shared" ca="1" si="15"/>
        <v>1145200</v>
      </c>
    </row>
    <row r="104" spans="1:15" x14ac:dyDescent="0.35">
      <c r="A104" t="s">
        <v>165</v>
      </c>
      <c r="B104" s="45">
        <v>59.5</v>
      </c>
      <c r="C104" s="13">
        <f t="shared" si="9"/>
        <v>833000</v>
      </c>
      <c r="D104" s="46">
        <v>90.3</v>
      </c>
      <c r="E104">
        <f t="shared" si="10"/>
        <v>1264200</v>
      </c>
      <c r="F104">
        <f ca="1">F103+historique_hydro!I102-historique_hydro!J102</f>
        <v>1083509</v>
      </c>
      <c r="G104" s="35">
        <f t="shared" ca="1" si="11"/>
        <v>77.393500000000003</v>
      </c>
      <c r="H104">
        <v>101</v>
      </c>
      <c r="J104" s="16">
        <f t="shared" si="16"/>
        <v>44020</v>
      </c>
      <c r="K104" s="17">
        <v>0.16666666666666666</v>
      </c>
      <c r="L104">
        <f t="shared" ca="1" si="12"/>
        <v>59.6</v>
      </c>
      <c r="M104">
        <f t="shared" ca="1" si="13"/>
        <v>834399.99999999988</v>
      </c>
      <c r="N104">
        <f t="shared" ca="1" si="14"/>
        <v>81.8</v>
      </c>
      <c r="O104">
        <f t="shared" ca="1" si="15"/>
        <v>1145200</v>
      </c>
    </row>
    <row r="105" spans="1:15" x14ac:dyDescent="0.35">
      <c r="A105" t="s">
        <v>166</v>
      </c>
      <c r="B105" s="45">
        <v>59.3</v>
      </c>
      <c r="C105" s="13">
        <f t="shared" si="9"/>
        <v>830199.99999999988</v>
      </c>
      <c r="D105" s="46">
        <v>90.3</v>
      </c>
      <c r="E105">
        <f t="shared" si="10"/>
        <v>1264200</v>
      </c>
      <c r="F105">
        <f ca="1">F104+historique_hydro!I103-historique_hydro!J103</f>
        <v>1081096</v>
      </c>
      <c r="G105" s="35">
        <f t="shared" ca="1" si="11"/>
        <v>77.221142857142851</v>
      </c>
      <c r="H105">
        <v>102</v>
      </c>
      <c r="J105" s="16">
        <f t="shared" si="16"/>
        <v>44020</v>
      </c>
      <c r="K105" s="17">
        <v>0.20833333333333334</v>
      </c>
      <c r="L105">
        <f t="shared" ca="1" si="12"/>
        <v>59.6</v>
      </c>
      <c r="M105">
        <f t="shared" ca="1" si="13"/>
        <v>834399.99999999988</v>
      </c>
      <c r="N105">
        <f t="shared" ca="1" si="14"/>
        <v>81.8</v>
      </c>
      <c r="O105">
        <f t="shared" ca="1" si="15"/>
        <v>1145200</v>
      </c>
    </row>
    <row r="106" spans="1:15" x14ac:dyDescent="0.35">
      <c r="A106" t="s">
        <v>167</v>
      </c>
      <c r="B106" s="45">
        <v>59.1</v>
      </c>
      <c r="C106" s="13">
        <f t="shared" si="9"/>
        <v>827399.99999999988</v>
      </c>
      <c r="D106" s="46">
        <v>90.3</v>
      </c>
      <c r="E106">
        <f t="shared" si="10"/>
        <v>1264200</v>
      </c>
      <c r="F106">
        <f ca="1">F105+historique_hydro!I104-historique_hydro!J104</f>
        <v>1080359</v>
      </c>
      <c r="G106" s="35">
        <f t="shared" ca="1" si="11"/>
        <v>77.168499999999995</v>
      </c>
      <c r="H106">
        <v>103</v>
      </c>
      <c r="J106" s="16">
        <f t="shared" si="16"/>
        <v>44020</v>
      </c>
      <c r="K106" s="17">
        <v>0.25</v>
      </c>
      <c r="L106">
        <f t="shared" ca="1" si="12"/>
        <v>59.6</v>
      </c>
      <c r="M106">
        <f t="shared" ca="1" si="13"/>
        <v>834399.99999999988</v>
      </c>
      <c r="N106">
        <f t="shared" ca="1" si="14"/>
        <v>81.8</v>
      </c>
      <c r="O106">
        <f t="shared" ca="1" si="15"/>
        <v>1145200</v>
      </c>
    </row>
    <row r="107" spans="1:15" x14ac:dyDescent="0.35">
      <c r="A107" t="s">
        <v>168</v>
      </c>
      <c r="B107" s="45">
        <v>58.9</v>
      </c>
      <c r="C107" s="13">
        <f t="shared" si="9"/>
        <v>824599.99999999988</v>
      </c>
      <c r="D107" s="46">
        <v>90.4</v>
      </c>
      <c r="E107">
        <f t="shared" si="10"/>
        <v>1265600</v>
      </c>
      <c r="F107">
        <f ca="1">F106+historique_hydro!I105-historique_hydro!J105</f>
        <v>1076282</v>
      </c>
      <c r="G107" s="35">
        <f t="shared" ca="1" si="11"/>
        <v>76.877285714285719</v>
      </c>
      <c r="H107">
        <v>104</v>
      </c>
      <c r="J107" s="16">
        <f t="shared" si="16"/>
        <v>44020</v>
      </c>
      <c r="K107" s="17">
        <v>0.29166666666666669</v>
      </c>
      <c r="L107">
        <f t="shared" ca="1" si="12"/>
        <v>59.6</v>
      </c>
      <c r="M107">
        <f t="shared" ca="1" si="13"/>
        <v>834399.99999999988</v>
      </c>
      <c r="N107">
        <f t="shared" ca="1" si="14"/>
        <v>81.8</v>
      </c>
      <c r="O107">
        <f t="shared" ca="1" si="15"/>
        <v>1145200</v>
      </c>
    </row>
    <row r="108" spans="1:15" x14ac:dyDescent="0.35">
      <c r="A108" t="s">
        <v>169</v>
      </c>
      <c r="B108" s="45">
        <v>58.7</v>
      </c>
      <c r="C108" s="13">
        <f t="shared" si="9"/>
        <v>821800.00000000012</v>
      </c>
      <c r="D108" s="46">
        <v>90.4</v>
      </c>
      <c r="E108">
        <f t="shared" si="10"/>
        <v>1265600</v>
      </c>
      <c r="F108">
        <f ca="1">F107+historique_hydro!I106-historique_hydro!J106</f>
        <v>1081912</v>
      </c>
      <c r="G108" s="35">
        <f t="shared" ca="1" si="11"/>
        <v>77.279428571428582</v>
      </c>
      <c r="H108">
        <v>105</v>
      </c>
      <c r="J108" s="16">
        <f t="shared" si="16"/>
        <v>44020</v>
      </c>
      <c r="K108" s="17">
        <v>0.33333333333333331</v>
      </c>
      <c r="L108">
        <f t="shared" ca="1" si="12"/>
        <v>59.6</v>
      </c>
      <c r="M108">
        <f t="shared" ca="1" si="13"/>
        <v>834399.99999999988</v>
      </c>
      <c r="N108">
        <f t="shared" ca="1" si="14"/>
        <v>81.8</v>
      </c>
      <c r="O108">
        <f t="shared" ca="1" si="15"/>
        <v>1145200</v>
      </c>
    </row>
    <row r="109" spans="1:15" x14ac:dyDescent="0.35">
      <c r="A109" t="s">
        <v>170</v>
      </c>
      <c r="B109" s="45">
        <v>58.5</v>
      </c>
      <c r="C109" s="13">
        <f t="shared" si="9"/>
        <v>819000</v>
      </c>
      <c r="D109" s="46">
        <v>90.4</v>
      </c>
      <c r="E109">
        <f t="shared" si="10"/>
        <v>1265600</v>
      </c>
      <c r="F109">
        <f ca="1">F108+historique_hydro!I107-historique_hydro!J107</f>
        <v>1089725</v>
      </c>
      <c r="G109" s="35">
        <f t="shared" ca="1" si="11"/>
        <v>77.837500000000006</v>
      </c>
      <c r="H109">
        <v>106</v>
      </c>
      <c r="J109" s="16">
        <f t="shared" si="16"/>
        <v>44020</v>
      </c>
      <c r="K109" s="17">
        <v>0.375</v>
      </c>
      <c r="L109">
        <f t="shared" ca="1" si="12"/>
        <v>59.6</v>
      </c>
      <c r="M109">
        <f t="shared" ca="1" si="13"/>
        <v>834399.99999999988</v>
      </c>
      <c r="N109">
        <f t="shared" ca="1" si="14"/>
        <v>81.8</v>
      </c>
      <c r="O109">
        <f t="shared" ca="1" si="15"/>
        <v>1145200</v>
      </c>
    </row>
    <row r="110" spans="1:15" x14ac:dyDescent="0.35">
      <c r="A110" t="s">
        <v>171</v>
      </c>
      <c r="B110" s="45">
        <v>58.3</v>
      </c>
      <c r="C110" s="13">
        <f t="shared" si="9"/>
        <v>816199.99999999988</v>
      </c>
      <c r="D110" s="46">
        <v>90.5</v>
      </c>
      <c r="E110">
        <f t="shared" si="10"/>
        <v>1267000</v>
      </c>
      <c r="F110">
        <f ca="1">F109+historique_hydro!I108-historique_hydro!J108</f>
        <v>1097837</v>
      </c>
      <c r="G110" s="35">
        <f t="shared" ca="1" si="11"/>
        <v>78.416928571428571</v>
      </c>
      <c r="H110">
        <v>107</v>
      </c>
      <c r="J110" s="16">
        <f t="shared" si="16"/>
        <v>44020</v>
      </c>
      <c r="K110" s="17">
        <v>0.41666666666666669</v>
      </c>
      <c r="L110">
        <f t="shared" ca="1" si="12"/>
        <v>59.6</v>
      </c>
      <c r="M110">
        <f t="shared" ca="1" si="13"/>
        <v>834399.99999999988</v>
      </c>
      <c r="N110">
        <f t="shared" ca="1" si="14"/>
        <v>81.8</v>
      </c>
      <c r="O110">
        <f t="shared" ca="1" si="15"/>
        <v>1145200</v>
      </c>
    </row>
    <row r="111" spans="1:15" x14ac:dyDescent="0.35">
      <c r="A111" t="s">
        <v>172</v>
      </c>
      <c r="B111" s="45">
        <v>58.1</v>
      </c>
      <c r="C111" s="13">
        <f t="shared" si="9"/>
        <v>813399.99999999988</v>
      </c>
      <c r="D111" s="46">
        <v>90.5</v>
      </c>
      <c r="E111">
        <f t="shared" si="10"/>
        <v>1267000</v>
      </c>
      <c r="F111">
        <f ca="1">F110+historique_hydro!I109-historique_hydro!J109</f>
        <v>1103499</v>
      </c>
      <c r="G111" s="35">
        <f t="shared" ca="1" si="11"/>
        <v>78.821357142857138</v>
      </c>
      <c r="H111">
        <v>108</v>
      </c>
      <c r="J111" s="16">
        <f t="shared" si="16"/>
        <v>44020</v>
      </c>
      <c r="K111" s="17">
        <v>0.45833333333333331</v>
      </c>
      <c r="L111">
        <f t="shared" ca="1" si="12"/>
        <v>59.6</v>
      </c>
      <c r="M111">
        <f t="shared" ca="1" si="13"/>
        <v>834399.99999999988</v>
      </c>
      <c r="N111">
        <f t="shared" ca="1" si="14"/>
        <v>81.8</v>
      </c>
      <c r="O111">
        <f t="shared" ca="1" si="15"/>
        <v>1145200</v>
      </c>
    </row>
    <row r="112" spans="1:15" x14ac:dyDescent="0.35">
      <c r="A112" t="s">
        <v>173</v>
      </c>
      <c r="B112" s="45">
        <v>57.9</v>
      </c>
      <c r="C112" s="13">
        <f t="shared" si="9"/>
        <v>810599.99999999988</v>
      </c>
      <c r="D112" s="46">
        <v>90.5</v>
      </c>
      <c r="E112">
        <f t="shared" si="10"/>
        <v>1267000</v>
      </c>
      <c r="F112">
        <f ca="1">F111+historique_hydro!I110-historique_hydro!J110</f>
        <v>1102578</v>
      </c>
      <c r="G112" s="35">
        <f t="shared" ca="1" si="11"/>
        <v>78.755571428571429</v>
      </c>
      <c r="H112">
        <v>109</v>
      </c>
      <c r="J112" s="16">
        <f t="shared" si="16"/>
        <v>44020</v>
      </c>
      <c r="K112" s="17">
        <v>0.5</v>
      </c>
      <c r="L112">
        <f t="shared" ca="1" si="12"/>
        <v>59.6</v>
      </c>
      <c r="M112">
        <f t="shared" ca="1" si="13"/>
        <v>834399.99999999988</v>
      </c>
      <c r="N112">
        <f t="shared" ca="1" si="14"/>
        <v>81.8</v>
      </c>
      <c r="O112">
        <f t="shared" ca="1" si="15"/>
        <v>1145200</v>
      </c>
    </row>
    <row r="113" spans="1:15" x14ac:dyDescent="0.35">
      <c r="A113" t="s">
        <v>174</v>
      </c>
      <c r="B113" s="45">
        <v>57.7</v>
      </c>
      <c r="C113" s="13">
        <f t="shared" si="9"/>
        <v>807800.00000000012</v>
      </c>
      <c r="D113" s="46">
        <v>90.5</v>
      </c>
      <c r="E113">
        <f t="shared" si="10"/>
        <v>1267000</v>
      </c>
      <c r="F113">
        <f ca="1">F112+historique_hydro!I111-historique_hydro!J111</f>
        <v>1094000</v>
      </c>
      <c r="G113" s="35">
        <f t="shared" ca="1" si="11"/>
        <v>78.142857142857153</v>
      </c>
      <c r="H113">
        <v>110</v>
      </c>
      <c r="J113" s="16">
        <f t="shared" si="16"/>
        <v>44020</v>
      </c>
      <c r="K113" s="17">
        <v>0.54166666666666663</v>
      </c>
      <c r="L113">
        <f t="shared" ca="1" si="12"/>
        <v>59.6</v>
      </c>
      <c r="M113">
        <f t="shared" ca="1" si="13"/>
        <v>834399.99999999988</v>
      </c>
      <c r="N113">
        <f t="shared" ca="1" si="14"/>
        <v>81.8</v>
      </c>
      <c r="O113">
        <f t="shared" ca="1" si="15"/>
        <v>1145200</v>
      </c>
    </row>
    <row r="114" spans="1:15" x14ac:dyDescent="0.35">
      <c r="A114" t="s">
        <v>175</v>
      </c>
      <c r="B114" s="45">
        <v>57.5</v>
      </c>
      <c r="C114" s="13">
        <f t="shared" si="9"/>
        <v>804999.99999999988</v>
      </c>
      <c r="D114" s="46">
        <v>90.6</v>
      </c>
      <c r="E114">
        <f t="shared" si="10"/>
        <v>1268399.9999999998</v>
      </c>
      <c r="F114">
        <f ca="1">F113+historique_hydro!I112-historique_hydro!J112</f>
        <v>1090640</v>
      </c>
      <c r="G114" s="35">
        <f t="shared" ca="1" si="11"/>
        <v>77.902857142857144</v>
      </c>
      <c r="H114">
        <v>111</v>
      </c>
      <c r="J114" s="16">
        <f t="shared" si="16"/>
        <v>44020</v>
      </c>
      <c r="K114" s="17">
        <v>0.58333333333333337</v>
      </c>
      <c r="L114">
        <f t="shared" ca="1" si="12"/>
        <v>59.6</v>
      </c>
      <c r="M114">
        <f t="shared" ca="1" si="13"/>
        <v>834399.99999999988</v>
      </c>
      <c r="N114">
        <f t="shared" ca="1" si="14"/>
        <v>81.8</v>
      </c>
      <c r="O114">
        <f t="shared" ca="1" si="15"/>
        <v>1145200</v>
      </c>
    </row>
    <row r="115" spans="1:15" x14ac:dyDescent="0.35">
      <c r="A115" t="s">
        <v>176</v>
      </c>
      <c r="B115" s="45">
        <v>57.3</v>
      </c>
      <c r="C115" s="13">
        <f t="shared" si="9"/>
        <v>802199.99999999988</v>
      </c>
      <c r="D115" s="46">
        <v>90.6</v>
      </c>
      <c r="E115">
        <f t="shared" si="10"/>
        <v>1268399.9999999998</v>
      </c>
      <c r="F115">
        <f ca="1">F114+historique_hydro!I113-historique_hydro!J113</f>
        <v>1088861</v>
      </c>
      <c r="G115" s="35">
        <f t="shared" ca="1" si="11"/>
        <v>77.775785714285718</v>
      </c>
      <c r="H115">
        <v>112</v>
      </c>
      <c r="J115" s="16">
        <f t="shared" si="16"/>
        <v>44020</v>
      </c>
      <c r="K115" s="17">
        <v>0.625</v>
      </c>
      <c r="L115">
        <f t="shared" ca="1" si="12"/>
        <v>59.6</v>
      </c>
      <c r="M115">
        <f t="shared" ca="1" si="13"/>
        <v>834399.99999999988</v>
      </c>
      <c r="N115">
        <f t="shared" ca="1" si="14"/>
        <v>81.8</v>
      </c>
      <c r="O115">
        <f t="shared" ca="1" si="15"/>
        <v>1145200</v>
      </c>
    </row>
    <row r="116" spans="1:15" x14ac:dyDescent="0.35">
      <c r="A116" t="s">
        <v>177</v>
      </c>
      <c r="B116" s="45">
        <v>57.1</v>
      </c>
      <c r="C116" s="13">
        <f t="shared" si="9"/>
        <v>799400</v>
      </c>
      <c r="D116" s="46">
        <v>90.6</v>
      </c>
      <c r="E116">
        <f t="shared" si="10"/>
        <v>1268399.9999999998</v>
      </c>
      <c r="F116">
        <f ca="1">F115+historique_hydro!I114-historique_hydro!J114</f>
        <v>1096973</v>
      </c>
      <c r="G116" s="35">
        <f t="shared" ca="1" si="11"/>
        <v>78.355214285714283</v>
      </c>
      <c r="H116">
        <v>113</v>
      </c>
      <c r="J116" s="16">
        <f t="shared" si="16"/>
        <v>44020</v>
      </c>
      <c r="K116" s="17">
        <v>0.66666666666666663</v>
      </c>
      <c r="L116">
        <f t="shared" ca="1" si="12"/>
        <v>59.6</v>
      </c>
      <c r="M116">
        <f t="shared" ca="1" si="13"/>
        <v>834399.99999999988</v>
      </c>
      <c r="N116">
        <f t="shared" ca="1" si="14"/>
        <v>81.8</v>
      </c>
      <c r="O116">
        <f t="shared" ca="1" si="15"/>
        <v>1145200</v>
      </c>
    </row>
    <row r="117" spans="1:15" x14ac:dyDescent="0.35">
      <c r="A117" t="s">
        <v>178</v>
      </c>
      <c r="B117" s="45">
        <v>56.9</v>
      </c>
      <c r="C117" s="13">
        <f t="shared" si="9"/>
        <v>796599.99999999988</v>
      </c>
      <c r="D117" s="46">
        <v>90.7</v>
      </c>
      <c r="E117">
        <f t="shared" si="10"/>
        <v>1269800</v>
      </c>
      <c r="F117">
        <f ca="1">F116+historique_hydro!I115-historique_hydro!J115</f>
        <v>1102073</v>
      </c>
      <c r="G117" s="35">
        <f t="shared" ca="1" si="11"/>
        <v>78.719499999999996</v>
      </c>
      <c r="H117">
        <v>114</v>
      </c>
      <c r="J117" s="16">
        <f t="shared" si="16"/>
        <v>44020</v>
      </c>
      <c r="K117" s="17">
        <v>0.70833333333333337</v>
      </c>
      <c r="L117">
        <f t="shared" ca="1" si="12"/>
        <v>59.6</v>
      </c>
      <c r="M117">
        <f t="shared" ca="1" si="13"/>
        <v>834399.99999999988</v>
      </c>
      <c r="N117">
        <f t="shared" ca="1" si="14"/>
        <v>81.8</v>
      </c>
      <c r="O117">
        <f t="shared" ca="1" si="15"/>
        <v>1145200</v>
      </c>
    </row>
    <row r="118" spans="1:15" x14ac:dyDescent="0.35">
      <c r="A118" t="s">
        <v>179</v>
      </c>
      <c r="B118" s="45">
        <v>56.7</v>
      </c>
      <c r="C118" s="13">
        <f t="shared" si="9"/>
        <v>793800.00000000012</v>
      </c>
      <c r="D118" s="46">
        <v>90.7</v>
      </c>
      <c r="E118">
        <f t="shared" si="10"/>
        <v>1269800</v>
      </c>
      <c r="F118">
        <f ca="1">F117+historique_hydro!I116-historique_hydro!J116</f>
        <v>1101175</v>
      </c>
      <c r="G118" s="35">
        <f t="shared" ca="1" si="11"/>
        <v>78.655357142857142</v>
      </c>
      <c r="H118">
        <v>115</v>
      </c>
      <c r="J118" s="16">
        <f t="shared" si="16"/>
        <v>44020</v>
      </c>
      <c r="K118" s="17">
        <v>0.75</v>
      </c>
      <c r="L118">
        <f t="shared" ca="1" si="12"/>
        <v>59.6</v>
      </c>
      <c r="M118">
        <f t="shared" ca="1" si="13"/>
        <v>834399.99999999988</v>
      </c>
      <c r="N118">
        <f t="shared" ca="1" si="14"/>
        <v>81.8</v>
      </c>
      <c r="O118">
        <f t="shared" ca="1" si="15"/>
        <v>1145200</v>
      </c>
    </row>
    <row r="119" spans="1:15" x14ac:dyDescent="0.35">
      <c r="A119" t="s">
        <v>180</v>
      </c>
      <c r="B119" s="45">
        <v>56.5</v>
      </c>
      <c r="C119" s="13">
        <f t="shared" si="9"/>
        <v>790999.99999999988</v>
      </c>
      <c r="D119" s="46">
        <v>90.7</v>
      </c>
      <c r="E119">
        <f t="shared" si="10"/>
        <v>1269800</v>
      </c>
      <c r="F119">
        <f ca="1">F118+historique_hydro!I117-historique_hydro!J117</f>
        <v>1098642</v>
      </c>
      <c r="G119" s="35">
        <f t="shared" ca="1" si="11"/>
        <v>78.474428571428561</v>
      </c>
      <c r="H119">
        <v>116</v>
      </c>
      <c r="J119" s="16">
        <f t="shared" si="16"/>
        <v>44020</v>
      </c>
      <c r="K119" s="17">
        <v>0.79166666666666663</v>
      </c>
      <c r="L119">
        <f t="shared" ca="1" si="12"/>
        <v>59.6</v>
      </c>
      <c r="M119">
        <f t="shared" ca="1" si="13"/>
        <v>834399.99999999988</v>
      </c>
      <c r="N119">
        <f t="shared" ca="1" si="14"/>
        <v>81.8</v>
      </c>
      <c r="O119">
        <f t="shared" ca="1" si="15"/>
        <v>1145200</v>
      </c>
    </row>
    <row r="120" spans="1:15" x14ac:dyDescent="0.35">
      <c r="A120" t="s">
        <v>181</v>
      </c>
      <c r="B120" s="45">
        <v>56.4</v>
      </c>
      <c r="C120" s="13">
        <f t="shared" si="9"/>
        <v>789599.99999999988</v>
      </c>
      <c r="D120" s="46">
        <v>90.8</v>
      </c>
      <c r="E120">
        <f t="shared" si="10"/>
        <v>1271200</v>
      </c>
      <c r="F120">
        <f ca="1">F119+historique_hydro!I118-historique_hydro!J118</f>
        <v>1097518</v>
      </c>
      <c r="G120" s="35">
        <f t="shared" ca="1" si="11"/>
        <v>78.394142857142853</v>
      </c>
      <c r="H120">
        <v>117</v>
      </c>
      <c r="J120" s="16">
        <f t="shared" si="16"/>
        <v>44020</v>
      </c>
      <c r="K120" s="17">
        <v>0.83333333333333337</v>
      </c>
      <c r="L120">
        <f t="shared" ca="1" si="12"/>
        <v>59.6</v>
      </c>
      <c r="M120">
        <f t="shared" ca="1" si="13"/>
        <v>834399.99999999988</v>
      </c>
      <c r="N120">
        <f t="shared" ca="1" si="14"/>
        <v>81.8</v>
      </c>
      <c r="O120">
        <f t="shared" ca="1" si="15"/>
        <v>1145200</v>
      </c>
    </row>
    <row r="121" spans="1:15" x14ac:dyDescent="0.35">
      <c r="A121" t="s">
        <v>182</v>
      </c>
      <c r="B121" s="45">
        <v>56.2</v>
      </c>
      <c r="C121" s="13">
        <f t="shared" si="9"/>
        <v>786800</v>
      </c>
      <c r="D121" s="46">
        <v>90.8</v>
      </c>
      <c r="E121">
        <f t="shared" si="10"/>
        <v>1271200</v>
      </c>
      <c r="F121">
        <f ca="1">F120+historique_hydro!I119-historique_hydro!J119</f>
        <v>1086986</v>
      </c>
      <c r="G121" s="35">
        <f t="shared" ca="1" si="11"/>
        <v>77.641857142857134</v>
      </c>
      <c r="H121">
        <v>118</v>
      </c>
      <c r="J121" s="16">
        <f t="shared" si="16"/>
        <v>44020</v>
      </c>
      <c r="K121" s="17">
        <v>0.875</v>
      </c>
      <c r="L121">
        <f t="shared" ca="1" si="12"/>
        <v>59.6</v>
      </c>
      <c r="M121">
        <f t="shared" ca="1" si="13"/>
        <v>834399.99999999988</v>
      </c>
      <c r="N121">
        <f t="shared" ca="1" si="14"/>
        <v>81.8</v>
      </c>
      <c r="O121">
        <f t="shared" ca="1" si="15"/>
        <v>1145200</v>
      </c>
    </row>
    <row r="122" spans="1:15" x14ac:dyDescent="0.35">
      <c r="A122" t="s">
        <v>183</v>
      </c>
      <c r="B122" s="45">
        <v>56</v>
      </c>
      <c r="C122" s="13">
        <f t="shared" si="9"/>
        <v>784000</v>
      </c>
      <c r="D122" s="46">
        <v>90.8</v>
      </c>
      <c r="E122">
        <f t="shared" si="10"/>
        <v>1271200</v>
      </c>
      <c r="F122">
        <f ca="1">F121+historique_hydro!I120-historique_hydro!J120</f>
        <v>1077119</v>
      </c>
      <c r="G122" s="35">
        <f t="shared" ca="1" si="11"/>
        <v>76.937071428571429</v>
      </c>
      <c r="H122">
        <v>119</v>
      </c>
      <c r="J122" s="16">
        <f t="shared" si="16"/>
        <v>44020</v>
      </c>
      <c r="K122" s="17">
        <v>0.91666666666666663</v>
      </c>
      <c r="L122">
        <f t="shared" ca="1" si="12"/>
        <v>59.6</v>
      </c>
      <c r="M122">
        <f t="shared" ca="1" si="13"/>
        <v>834399.99999999988</v>
      </c>
      <c r="N122">
        <f t="shared" ca="1" si="14"/>
        <v>81.8</v>
      </c>
      <c r="O122">
        <f t="shared" ca="1" si="15"/>
        <v>1145200</v>
      </c>
    </row>
    <row r="123" spans="1:15" x14ac:dyDescent="0.35">
      <c r="A123" t="s">
        <v>184</v>
      </c>
      <c r="B123" s="45">
        <v>55.8</v>
      </c>
      <c r="C123" s="13">
        <f t="shared" si="9"/>
        <v>781199.99999999988</v>
      </c>
      <c r="D123" s="46">
        <v>90.9</v>
      </c>
      <c r="E123">
        <f t="shared" si="10"/>
        <v>1272600</v>
      </c>
      <c r="F123">
        <f ca="1">F122+historique_hydro!I121-historique_hydro!J121</f>
        <v>1075997</v>
      </c>
      <c r="G123" s="35">
        <f t="shared" ca="1" si="11"/>
        <v>76.856928571428568</v>
      </c>
      <c r="H123">
        <v>120</v>
      </c>
      <c r="J123" s="16">
        <f t="shared" si="16"/>
        <v>44020</v>
      </c>
      <c r="K123" s="17">
        <v>0.95833333333333337</v>
      </c>
      <c r="L123">
        <f t="shared" ca="1" si="12"/>
        <v>59.6</v>
      </c>
      <c r="M123">
        <f t="shared" ca="1" si="13"/>
        <v>834399.99999999988</v>
      </c>
      <c r="N123">
        <f t="shared" ca="1" si="14"/>
        <v>81.8</v>
      </c>
      <c r="O123">
        <f t="shared" ca="1" si="15"/>
        <v>1145200</v>
      </c>
    </row>
    <row r="124" spans="1:15" x14ac:dyDescent="0.35">
      <c r="A124" t="s">
        <v>185</v>
      </c>
      <c r="B124" s="45">
        <v>55.6</v>
      </c>
      <c r="C124" s="13">
        <f t="shared" si="9"/>
        <v>778400</v>
      </c>
      <c r="D124" s="46">
        <v>90.9</v>
      </c>
      <c r="E124">
        <f t="shared" si="10"/>
        <v>1272600</v>
      </c>
      <c r="F124">
        <f ca="1">F123+historique_hydro!I122-historique_hydro!J122</f>
        <v>1069592</v>
      </c>
      <c r="G124" s="35">
        <f t="shared" ca="1" si="11"/>
        <v>76.399428571428572</v>
      </c>
      <c r="H124">
        <v>121</v>
      </c>
      <c r="J124" s="16">
        <f t="shared" si="16"/>
        <v>44021</v>
      </c>
      <c r="K124" s="17">
        <v>0</v>
      </c>
      <c r="L124">
        <f t="shared" ca="1" si="12"/>
        <v>59.8</v>
      </c>
      <c r="M124">
        <f t="shared" ca="1" si="13"/>
        <v>837200</v>
      </c>
      <c r="N124">
        <f t="shared" ca="1" si="14"/>
        <v>82</v>
      </c>
      <c r="O124">
        <f t="shared" ca="1" si="15"/>
        <v>1148000</v>
      </c>
    </row>
    <row r="125" spans="1:15" x14ac:dyDescent="0.35">
      <c r="A125" t="s">
        <v>186</v>
      </c>
      <c r="B125" s="45">
        <v>55.4</v>
      </c>
      <c r="C125" s="13">
        <f t="shared" si="9"/>
        <v>775599.99999999988</v>
      </c>
      <c r="D125" s="46">
        <v>90.9</v>
      </c>
      <c r="E125">
        <f t="shared" si="10"/>
        <v>1272600</v>
      </c>
      <c r="F125">
        <f ca="1">F124+historique_hydro!I123-historique_hydro!J123</f>
        <v>1058187</v>
      </c>
      <c r="G125" s="35">
        <f t="shared" ca="1" si="11"/>
        <v>75.584785714285715</v>
      </c>
      <c r="H125">
        <v>122</v>
      </c>
      <c r="J125" s="16">
        <f t="shared" si="16"/>
        <v>44021</v>
      </c>
      <c r="K125" s="17">
        <v>4.1666666666666664E-2</v>
      </c>
      <c r="L125">
        <f t="shared" ca="1" si="12"/>
        <v>59.8</v>
      </c>
      <c r="M125">
        <f t="shared" ca="1" si="13"/>
        <v>837200</v>
      </c>
      <c r="N125">
        <f t="shared" ca="1" si="14"/>
        <v>82</v>
      </c>
      <c r="O125">
        <f t="shared" ca="1" si="15"/>
        <v>1148000</v>
      </c>
    </row>
    <row r="126" spans="1:15" x14ac:dyDescent="0.35">
      <c r="A126" t="s">
        <v>187</v>
      </c>
      <c r="B126" s="45">
        <v>55.2</v>
      </c>
      <c r="C126" s="13">
        <f t="shared" si="9"/>
        <v>772800</v>
      </c>
      <c r="D126" s="46">
        <v>91</v>
      </c>
      <c r="E126">
        <f t="shared" si="10"/>
        <v>1274000</v>
      </c>
      <c r="F126">
        <f ca="1">F125+historique_hydro!I124-historique_hydro!J124</f>
        <v>1048778</v>
      </c>
      <c r="G126" s="35">
        <f t="shared" ca="1" si="11"/>
        <v>74.912714285714287</v>
      </c>
      <c r="H126">
        <v>123</v>
      </c>
      <c r="J126" s="16">
        <f t="shared" si="16"/>
        <v>44021</v>
      </c>
      <c r="K126" s="17">
        <v>8.3333333333333329E-2</v>
      </c>
      <c r="L126">
        <f t="shared" ca="1" si="12"/>
        <v>59.8</v>
      </c>
      <c r="M126">
        <f t="shared" ca="1" si="13"/>
        <v>837200</v>
      </c>
      <c r="N126">
        <f t="shared" ca="1" si="14"/>
        <v>82</v>
      </c>
      <c r="O126">
        <f t="shared" ca="1" si="15"/>
        <v>1148000</v>
      </c>
    </row>
    <row r="127" spans="1:15" x14ac:dyDescent="0.35">
      <c r="A127" t="s">
        <v>188</v>
      </c>
      <c r="B127" s="45">
        <v>55</v>
      </c>
      <c r="C127" s="13">
        <f t="shared" si="9"/>
        <v>770000</v>
      </c>
      <c r="D127" s="46">
        <v>91</v>
      </c>
      <c r="E127">
        <f t="shared" si="10"/>
        <v>1274000</v>
      </c>
      <c r="F127">
        <f ca="1">F126+historique_hydro!I125-historique_hydro!J125</f>
        <v>1053479</v>
      </c>
      <c r="G127" s="35">
        <f t="shared" ca="1" si="11"/>
        <v>75.248499999999993</v>
      </c>
      <c r="H127">
        <v>124</v>
      </c>
      <c r="J127" s="16">
        <f t="shared" si="16"/>
        <v>44021</v>
      </c>
      <c r="K127" s="17">
        <v>0.125</v>
      </c>
      <c r="L127">
        <f t="shared" ca="1" si="12"/>
        <v>59.8</v>
      </c>
      <c r="M127">
        <f t="shared" ca="1" si="13"/>
        <v>837200</v>
      </c>
      <c r="N127">
        <f t="shared" ca="1" si="14"/>
        <v>82</v>
      </c>
      <c r="O127">
        <f t="shared" ca="1" si="15"/>
        <v>1148000</v>
      </c>
    </row>
    <row r="128" spans="1:15" x14ac:dyDescent="0.35">
      <c r="A128" t="s">
        <v>189</v>
      </c>
      <c r="B128" s="45">
        <v>54.5</v>
      </c>
      <c r="C128" s="13">
        <f t="shared" si="9"/>
        <v>763000</v>
      </c>
      <c r="D128" s="46">
        <v>91</v>
      </c>
      <c r="E128">
        <f t="shared" si="10"/>
        <v>1274000</v>
      </c>
      <c r="F128">
        <f ca="1">F127+historique_hydro!I126-historique_hydro!J126</f>
        <v>1053857</v>
      </c>
      <c r="G128" s="35">
        <f t="shared" ca="1" si="11"/>
        <v>75.275499999999994</v>
      </c>
      <c r="H128">
        <v>125</v>
      </c>
      <c r="J128" s="16">
        <f t="shared" si="16"/>
        <v>44021</v>
      </c>
      <c r="K128" s="17">
        <v>0.16666666666666666</v>
      </c>
      <c r="L128">
        <f t="shared" ca="1" si="12"/>
        <v>59.8</v>
      </c>
      <c r="M128">
        <f t="shared" ca="1" si="13"/>
        <v>837200</v>
      </c>
      <c r="N128">
        <f t="shared" ca="1" si="14"/>
        <v>82</v>
      </c>
      <c r="O128">
        <f t="shared" ca="1" si="15"/>
        <v>1148000</v>
      </c>
    </row>
    <row r="129" spans="1:15" x14ac:dyDescent="0.35">
      <c r="A129" t="s">
        <v>190</v>
      </c>
      <c r="B129" s="45">
        <v>54.1</v>
      </c>
      <c r="C129" s="13">
        <f t="shared" si="9"/>
        <v>757400</v>
      </c>
      <c r="D129" s="46">
        <v>91.1</v>
      </c>
      <c r="E129">
        <f t="shared" si="10"/>
        <v>1275400</v>
      </c>
      <c r="F129">
        <f ca="1">F128+historique_hydro!I127-historique_hydro!J127</f>
        <v>1060195</v>
      </c>
      <c r="G129" s="35">
        <f t="shared" ca="1" si="11"/>
        <v>75.728214285714287</v>
      </c>
      <c r="H129">
        <v>126</v>
      </c>
      <c r="J129" s="16">
        <f t="shared" si="16"/>
        <v>44021</v>
      </c>
      <c r="K129" s="17">
        <v>0.20833333333333334</v>
      </c>
      <c r="L129">
        <f t="shared" ca="1" si="12"/>
        <v>59.8</v>
      </c>
      <c r="M129">
        <f t="shared" ca="1" si="13"/>
        <v>837200</v>
      </c>
      <c r="N129">
        <f t="shared" ca="1" si="14"/>
        <v>82</v>
      </c>
      <c r="O129">
        <f t="shared" ca="1" si="15"/>
        <v>1148000</v>
      </c>
    </row>
    <row r="130" spans="1:15" x14ac:dyDescent="0.35">
      <c r="A130" t="s">
        <v>191</v>
      </c>
      <c r="B130" s="45">
        <v>53.6</v>
      </c>
      <c r="C130" s="13">
        <f t="shared" si="9"/>
        <v>750400</v>
      </c>
      <c r="D130" s="46">
        <v>91.1</v>
      </c>
      <c r="E130">
        <f t="shared" si="10"/>
        <v>1275400</v>
      </c>
      <c r="F130">
        <f ca="1">F129+historique_hydro!I128-historique_hydro!J128</f>
        <v>1066582</v>
      </c>
      <c r="G130" s="35">
        <f t="shared" ca="1" si="11"/>
        <v>76.184428571428569</v>
      </c>
      <c r="H130">
        <v>127</v>
      </c>
      <c r="J130" s="16">
        <f t="shared" si="16"/>
        <v>44021</v>
      </c>
      <c r="K130" s="17">
        <v>0.25</v>
      </c>
      <c r="L130">
        <f t="shared" ca="1" si="12"/>
        <v>59.8</v>
      </c>
      <c r="M130">
        <f t="shared" ca="1" si="13"/>
        <v>837200</v>
      </c>
      <c r="N130">
        <f t="shared" ca="1" si="14"/>
        <v>82</v>
      </c>
      <c r="O130">
        <f t="shared" ca="1" si="15"/>
        <v>1148000</v>
      </c>
    </row>
    <row r="131" spans="1:15" x14ac:dyDescent="0.35">
      <c r="A131" t="s">
        <v>192</v>
      </c>
      <c r="B131" s="45">
        <v>53.1</v>
      </c>
      <c r="C131" s="13">
        <f t="shared" si="9"/>
        <v>743400</v>
      </c>
      <c r="D131" s="46">
        <v>91.1</v>
      </c>
      <c r="E131">
        <f t="shared" si="10"/>
        <v>1275400</v>
      </c>
      <c r="F131">
        <f ca="1">F130+historique_hydro!I129-historique_hydro!J129</f>
        <v>1072615</v>
      </c>
      <c r="G131" s="35">
        <f t="shared" ca="1" si="11"/>
        <v>76.61535714285715</v>
      </c>
      <c r="H131">
        <v>128</v>
      </c>
      <c r="J131" s="16">
        <f t="shared" si="16"/>
        <v>44021</v>
      </c>
      <c r="K131" s="17">
        <v>0.29166666666666669</v>
      </c>
      <c r="L131">
        <f t="shared" ca="1" si="12"/>
        <v>59.8</v>
      </c>
      <c r="M131">
        <f t="shared" ca="1" si="13"/>
        <v>837200</v>
      </c>
      <c r="N131">
        <f t="shared" ca="1" si="14"/>
        <v>82</v>
      </c>
      <c r="O131">
        <f t="shared" ca="1" si="15"/>
        <v>1148000</v>
      </c>
    </row>
    <row r="132" spans="1:15" x14ac:dyDescent="0.35">
      <c r="A132" t="s">
        <v>193</v>
      </c>
      <c r="B132" s="45">
        <v>52.7</v>
      </c>
      <c r="C132" s="13">
        <f t="shared" si="9"/>
        <v>737800</v>
      </c>
      <c r="D132" s="46">
        <v>91.2</v>
      </c>
      <c r="E132">
        <f t="shared" si="10"/>
        <v>1276800</v>
      </c>
      <c r="F132">
        <f ca="1">F131+historique_hydro!I130-historique_hydro!J130</f>
        <v>1078846</v>
      </c>
      <c r="G132" s="35">
        <f t="shared" ca="1" si="11"/>
        <v>77.060428571428574</v>
      </c>
      <c r="H132">
        <v>129</v>
      </c>
      <c r="J132" s="16">
        <f t="shared" si="16"/>
        <v>44021</v>
      </c>
      <c r="K132" s="17">
        <v>0.33333333333333331</v>
      </c>
      <c r="L132">
        <f t="shared" ca="1" si="12"/>
        <v>59.8</v>
      </c>
      <c r="M132">
        <f t="shared" ca="1" si="13"/>
        <v>837200</v>
      </c>
      <c r="N132">
        <f t="shared" ca="1" si="14"/>
        <v>82</v>
      </c>
      <c r="O132">
        <f t="shared" ca="1" si="15"/>
        <v>1148000</v>
      </c>
    </row>
    <row r="133" spans="1:15" x14ac:dyDescent="0.35">
      <c r="A133" t="s">
        <v>194</v>
      </c>
      <c r="B133" s="45">
        <v>52.2</v>
      </c>
      <c r="C133" s="13">
        <f t="shared" ref="C133:C196" si="17">(B133/100)*$B$1*1000000</f>
        <v>730800</v>
      </c>
      <c r="D133" s="46">
        <v>91.2</v>
      </c>
      <c r="E133">
        <f t="shared" ref="E133:E196" si="18">(D133/100)*($B$1*1000000)</f>
        <v>1276800</v>
      </c>
      <c r="F133">
        <f ca="1">F132+historique_hydro!I131-historique_hydro!J131</f>
        <v>1063238</v>
      </c>
      <c r="G133" s="35">
        <f t="shared" ref="G133:G196" ca="1" si="19">F133/($B$1*1000000)*100</f>
        <v>75.945571428571427</v>
      </c>
      <c r="H133">
        <v>130</v>
      </c>
      <c r="J133" s="16">
        <f t="shared" si="16"/>
        <v>44021</v>
      </c>
      <c r="K133" s="17">
        <v>0.375</v>
      </c>
      <c r="L133">
        <f t="shared" ref="L133:L196" ca="1" si="20">OFFSET(B$4,$J133-$J$4,0)</f>
        <v>59.8</v>
      </c>
      <c r="M133">
        <f t="shared" ref="M133:M196" ca="1" si="21">OFFSET(C$4,$J133-$J$4,0)</f>
        <v>837200</v>
      </c>
      <c r="N133">
        <f t="shared" ref="N133:N196" ca="1" si="22">OFFSET(D$4,$J133-$J$4,0)</f>
        <v>82</v>
      </c>
      <c r="O133">
        <f t="shared" ref="O133:O196" ca="1" si="23">OFFSET(E$4,$J133-$J$4,0)</f>
        <v>1148000</v>
      </c>
    </row>
    <row r="134" spans="1:15" x14ac:dyDescent="0.35">
      <c r="A134" t="s">
        <v>195</v>
      </c>
      <c r="B134" s="45">
        <v>51.7</v>
      </c>
      <c r="C134" s="13">
        <f t="shared" si="17"/>
        <v>723800</v>
      </c>
      <c r="D134" s="46">
        <v>91.2</v>
      </c>
      <c r="E134">
        <f t="shared" si="18"/>
        <v>1276800</v>
      </c>
      <c r="F134">
        <f ca="1">F133+historique_hydro!I132-historique_hydro!J132</f>
        <v>1049213</v>
      </c>
      <c r="G134" s="35">
        <f t="shared" ca="1" si="19"/>
        <v>74.94378571428571</v>
      </c>
      <c r="H134">
        <v>131</v>
      </c>
      <c r="J134" s="16">
        <f t="shared" si="16"/>
        <v>44021</v>
      </c>
      <c r="K134" s="17">
        <v>0.41666666666666669</v>
      </c>
      <c r="L134">
        <f t="shared" ca="1" si="20"/>
        <v>59.8</v>
      </c>
      <c r="M134">
        <f t="shared" ca="1" si="21"/>
        <v>837200</v>
      </c>
      <c r="N134">
        <f t="shared" ca="1" si="22"/>
        <v>82</v>
      </c>
      <c r="O134">
        <f t="shared" ca="1" si="23"/>
        <v>1148000</v>
      </c>
    </row>
    <row r="135" spans="1:15" x14ac:dyDescent="0.35">
      <c r="A135" t="s">
        <v>196</v>
      </c>
      <c r="B135" s="45">
        <v>51.3</v>
      </c>
      <c r="C135" s="13">
        <f t="shared" si="17"/>
        <v>718200</v>
      </c>
      <c r="D135" s="46">
        <v>91.3</v>
      </c>
      <c r="E135">
        <f t="shared" si="18"/>
        <v>1278200</v>
      </c>
      <c r="F135">
        <f ca="1">F134+historique_hydro!I133-historique_hydro!J133</f>
        <v>1041221</v>
      </c>
      <c r="G135" s="35">
        <f t="shared" ca="1" si="19"/>
        <v>74.372928571428574</v>
      </c>
      <c r="H135">
        <v>132</v>
      </c>
      <c r="J135" s="16">
        <f t="shared" si="16"/>
        <v>44021</v>
      </c>
      <c r="K135" s="17">
        <v>0.45833333333333331</v>
      </c>
      <c r="L135">
        <f t="shared" ca="1" si="20"/>
        <v>59.8</v>
      </c>
      <c r="M135">
        <f t="shared" ca="1" si="21"/>
        <v>837200</v>
      </c>
      <c r="N135">
        <f t="shared" ca="1" si="22"/>
        <v>82</v>
      </c>
      <c r="O135">
        <f t="shared" ca="1" si="23"/>
        <v>1148000</v>
      </c>
    </row>
    <row r="136" spans="1:15" x14ac:dyDescent="0.35">
      <c r="A136" t="s">
        <v>197</v>
      </c>
      <c r="B136" s="45">
        <v>50.8</v>
      </c>
      <c r="C136" s="13">
        <f t="shared" si="17"/>
        <v>711200</v>
      </c>
      <c r="D136" s="46">
        <v>91.3</v>
      </c>
      <c r="E136">
        <f t="shared" si="18"/>
        <v>1278200</v>
      </c>
      <c r="F136">
        <f ca="1">F135+historique_hydro!I134-historique_hydro!J134</f>
        <v>1046095</v>
      </c>
      <c r="G136" s="35">
        <f t="shared" ca="1" si="19"/>
        <v>74.721071428571435</v>
      </c>
      <c r="H136">
        <v>133</v>
      </c>
      <c r="J136" s="16">
        <f t="shared" si="16"/>
        <v>44021</v>
      </c>
      <c r="K136" s="17">
        <v>0.5</v>
      </c>
      <c r="L136">
        <f t="shared" ca="1" si="20"/>
        <v>59.8</v>
      </c>
      <c r="M136">
        <f t="shared" ca="1" si="21"/>
        <v>837200</v>
      </c>
      <c r="N136">
        <f t="shared" ca="1" si="22"/>
        <v>82</v>
      </c>
      <c r="O136">
        <f t="shared" ca="1" si="23"/>
        <v>1148000</v>
      </c>
    </row>
    <row r="137" spans="1:15" x14ac:dyDescent="0.35">
      <c r="A137" t="s">
        <v>198</v>
      </c>
      <c r="B137" s="45">
        <v>50.3</v>
      </c>
      <c r="C137" s="13">
        <f t="shared" si="17"/>
        <v>704199.99999999988</v>
      </c>
      <c r="D137" s="46">
        <v>91.3</v>
      </c>
      <c r="E137">
        <f t="shared" si="18"/>
        <v>1278200</v>
      </c>
      <c r="F137">
        <f ca="1">F136+historique_hydro!I135-historique_hydro!J135</f>
        <v>1050970</v>
      </c>
      <c r="G137" s="35">
        <f t="shared" ca="1" si="19"/>
        <v>75.069285714285712</v>
      </c>
      <c r="H137">
        <v>134</v>
      </c>
      <c r="J137" s="16">
        <f t="shared" si="16"/>
        <v>44021</v>
      </c>
      <c r="K137" s="17">
        <v>0.54166666666666663</v>
      </c>
      <c r="L137">
        <f t="shared" ca="1" si="20"/>
        <v>59.8</v>
      </c>
      <c r="M137">
        <f t="shared" ca="1" si="21"/>
        <v>837200</v>
      </c>
      <c r="N137">
        <f t="shared" ca="1" si="22"/>
        <v>82</v>
      </c>
      <c r="O137">
        <f t="shared" ca="1" si="23"/>
        <v>1148000</v>
      </c>
    </row>
    <row r="138" spans="1:15" x14ac:dyDescent="0.35">
      <c r="A138" t="s">
        <v>199</v>
      </c>
      <c r="B138" s="45">
        <v>49.9</v>
      </c>
      <c r="C138" s="13">
        <f t="shared" si="17"/>
        <v>698600</v>
      </c>
      <c r="D138" s="46">
        <v>91.4</v>
      </c>
      <c r="E138">
        <f t="shared" si="18"/>
        <v>1279600</v>
      </c>
      <c r="F138">
        <f ca="1">F137+historique_hydro!I136-historique_hydro!J136</f>
        <v>1056860</v>
      </c>
      <c r="G138" s="35">
        <f t="shared" ca="1" si="19"/>
        <v>75.489999999999995</v>
      </c>
      <c r="H138">
        <v>135</v>
      </c>
      <c r="J138" s="16">
        <f t="shared" si="16"/>
        <v>44021</v>
      </c>
      <c r="K138" s="17">
        <v>0.58333333333333337</v>
      </c>
      <c r="L138">
        <f t="shared" ca="1" si="20"/>
        <v>59.8</v>
      </c>
      <c r="M138">
        <f t="shared" ca="1" si="21"/>
        <v>837200</v>
      </c>
      <c r="N138">
        <f t="shared" ca="1" si="22"/>
        <v>82</v>
      </c>
      <c r="O138">
        <f t="shared" ca="1" si="23"/>
        <v>1148000</v>
      </c>
    </row>
    <row r="139" spans="1:15" x14ac:dyDescent="0.35">
      <c r="A139" t="s">
        <v>200</v>
      </c>
      <c r="B139" s="45">
        <v>49.4</v>
      </c>
      <c r="C139" s="13">
        <f t="shared" si="17"/>
        <v>691600</v>
      </c>
      <c r="D139" s="46">
        <v>91.4</v>
      </c>
      <c r="E139">
        <f t="shared" si="18"/>
        <v>1279600</v>
      </c>
      <c r="F139">
        <f ca="1">F138+historique_hydro!I137-historique_hydro!J137</f>
        <v>1053048</v>
      </c>
      <c r="G139" s="35">
        <f t="shared" ca="1" si="19"/>
        <v>75.217714285714294</v>
      </c>
      <c r="H139">
        <v>136</v>
      </c>
      <c r="J139" s="16">
        <f t="shared" si="16"/>
        <v>44021</v>
      </c>
      <c r="K139" s="17">
        <v>0.625</v>
      </c>
      <c r="L139">
        <f t="shared" ca="1" si="20"/>
        <v>59.8</v>
      </c>
      <c r="M139">
        <f t="shared" ca="1" si="21"/>
        <v>837200</v>
      </c>
      <c r="N139">
        <f t="shared" ca="1" si="22"/>
        <v>82</v>
      </c>
      <c r="O139">
        <f t="shared" ca="1" si="23"/>
        <v>1148000</v>
      </c>
    </row>
    <row r="140" spans="1:15" x14ac:dyDescent="0.35">
      <c r="A140" t="s">
        <v>201</v>
      </c>
      <c r="B140" s="45">
        <v>48.9</v>
      </c>
      <c r="C140" s="13">
        <f t="shared" si="17"/>
        <v>684600</v>
      </c>
      <c r="D140" s="46">
        <v>91.4</v>
      </c>
      <c r="E140">
        <f t="shared" si="18"/>
        <v>1279600</v>
      </c>
      <c r="F140">
        <f ca="1">F139+historique_hydro!I138-historique_hydro!J138</f>
        <v>1033633</v>
      </c>
      <c r="G140" s="35">
        <f t="shared" ca="1" si="19"/>
        <v>73.830928571428572</v>
      </c>
      <c r="H140">
        <v>137</v>
      </c>
      <c r="J140" s="16">
        <f t="shared" si="16"/>
        <v>44021</v>
      </c>
      <c r="K140" s="17">
        <v>0.66666666666666663</v>
      </c>
      <c r="L140">
        <f t="shared" ca="1" si="20"/>
        <v>59.8</v>
      </c>
      <c r="M140">
        <f t="shared" ca="1" si="21"/>
        <v>837200</v>
      </c>
      <c r="N140">
        <f t="shared" ca="1" si="22"/>
        <v>82</v>
      </c>
      <c r="O140">
        <f t="shared" ca="1" si="23"/>
        <v>1148000</v>
      </c>
    </row>
    <row r="141" spans="1:15" x14ac:dyDescent="0.35">
      <c r="A141" t="s">
        <v>202</v>
      </c>
      <c r="B141" s="45">
        <v>48.5</v>
      </c>
      <c r="C141" s="13">
        <f t="shared" si="17"/>
        <v>678999.99999999988</v>
      </c>
      <c r="D141" s="46">
        <v>91.5</v>
      </c>
      <c r="E141">
        <f t="shared" si="18"/>
        <v>1281000</v>
      </c>
      <c r="F141">
        <f ca="1">F140+historique_hydro!I139-historique_hydro!J139</f>
        <v>1012916</v>
      </c>
      <c r="G141" s="35">
        <f t="shared" ca="1" si="19"/>
        <v>72.351142857142861</v>
      </c>
      <c r="H141">
        <v>138</v>
      </c>
      <c r="J141" s="16">
        <f t="shared" si="16"/>
        <v>44021</v>
      </c>
      <c r="K141" s="17">
        <v>0.70833333333333337</v>
      </c>
      <c r="L141">
        <f t="shared" ca="1" si="20"/>
        <v>59.8</v>
      </c>
      <c r="M141">
        <f t="shared" ca="1" si="21"/>
        <v>837200</v>
      </c>
      <c r="N141">
        <f t="shared" ca="1" si="22"/>
        <v>82</v>
      </c>
      <c r="O141">
        <f t="shared" ca="1" si="23"/>
        <v>1148000</v>
      </c>
    </row>
    <row r="142" spans="1:15" x14ac:dyDescent="0.35">
      <c r="A142" t="s">
        <v>203</v>
      </c>
      <c r="B142" s="45">
        <v>48</v>
      </c>
      <c r="C142" s="13">
        <f t="shared" si="17"/>
        <v>671999.99999999988</v>
      </c>
      <c r="D142" s="46">
        <v>91.5</v>
      </c>
      <c r="E142">
        <f t="shared" si="18"/>
        <v>1281000</v>
      </c>
      <c r="F142">
        <f ca="1">F141+historique_hydro!I140-historique_hydro!J140</f>
        <v>1000635</v>
      </c>
      <c r="G142" s="35">
        <f t="shared" ca="1" si="19"/>
        <v>71.473928571428573</v>
      </c>
      <c r="H142">
        <v>139</v>
      </c>
      <c r="J142" s="16">
        <f t="shared" si="16"/>
        <v>44021</v>
      </c>
      <c r="K142" s="17">
        <v>0.75</v>
      </c>
      <c r="L142">
        <f t="shared" ca="1" si="20"/>
        <v>59.8</v>
      </c>
      <c r="M142">
        <f t="shared" ca="1" si="21"/>
        <v>837200</v>
      </c>
      <c r="N142">
        <f t="shared" ca="1" si="22"/>
        <v>82</v>
      </c>
      <c r="O142">
        <f t="shared" ca="1" si="23"/>
        <v>1148000</v>
      </c>
    </row>
    <row r="143" spans="1:15" x14ac:dyDescent="0.35">
      <c r="A143" t="s">
        <v>204</v>
      </c>
      <c r="B143" s="45">
        <v>47.5</v>
      </c>
      <c r="C143" s="13">
        <f t="shared" si="17"/>
        <v>664999.99999999988</v>
      </c>
      <c r="D143" s="46">
        <v>91.5</v>
      </c>
      <c r="E143">
        <f t="shared" si="18"/>
        <v>1281000</v>
      </c>
      <c r="F143">
        <f ca="1">F142+historique_hydro!I141-historique_hydro!J141</f>
        <v>981013</v>
      </c>
      <c r="G143" s="35">
        <f t="shared" ca="1" si="19"/>
        <v>70.072357142857143</v>
      </c>
      <c r="H143">
        <v>140</v>
      </c>
      <c r="J143" s="16">
        <f t="shared" si="16"/>
        <v>44021</v>
      </c>
      <c r="K143" s="17">
        <v>0.79166666666666663</v>
      </c>
      <c r="L143">
        <f t="shared" ca="1" si="20"/>
        <v>59.8</v>
      </c>
      <c r="M143">
        <f t="shared" ca="1" si="21"/>
        <v>837200</v>
      </c>
      <c r="N143">
        <f t="shared" ca="1" si="22"/>
        <v>82</v>
      </c>
      <c r="O143">
        <f t="shared" ca="1" si="23"/>
        <v>1148000</v>
      </c>
    </row>
    <row r="144" spans="1:15" x14ac:dyDescent="0.35">
      <c r="A144" t="s">
        <v>205</v>
      </c>
      <c r="B144" s="45">
        <v>47.1</v>
      </c>
      <c r="C144" s="13">
        <f t="shared" si="17"/>
        <v>659400</v>
      </c>
      <c r="D144" s="46">
        <v>91.6</v>
      </c>
      <c r="E144">
        <f t="shared" si="18"/>
        <v>1282400</v>
      </c>
      <c r="F144">
        <f ca="1">F143+historique_hydro!I142-historique_hydro!J142</f>
        <v>961209</v>
      </c>
      <c r="G144" s="35">
        <f t="shared" ca="1" si="19"/>
        <v>68.657785714285708</v>
      </c>
      <c r="H144">
        <v>141</v>
      </c>
      <c r="J144" s="16">
        <f t="shared" si="16"/>
        <v>44021</v>
      </c>
      <c r="K144" s="17">
        <v>0.83333333333333337</v>
      </c>
      <c r="L144">
        <f t="shared" ca="1" si="20"/>
        <v>59.8</v>
      </c>
      <c r="M144">
        <f t="shared" ca="1" si="21"/>
        <v>837200</v>
      </c>
      <c r="N144">
        <f t="shared" ca="1" si="22"/>
        <v>82</v>
      </c>
      <c r="O144">
        <f t="shared" ca="1" si="23"/>
        <v>1148000</v>
      </c>
    </row>
    <row r="145" spans="1:15" x14ac:dyDescent="0.35">
      <c r="A145" t="s">
        <v>206</v>
      </c>
      <c r="B145" s="45">
        <v>46.6</v>
      </c>
      <c r="C145" s="13">
        <f t="shared" si="17"/>
        <v>652400</v>
      </c>
      <c r="D145" s="46">
        <v>91.6</v>
      </c>
      <c r="E145">
        <f t="shared" si="18"/>
        <v>1282400</v>
      </c>
      <c r="F145">
        <f ca="1">F144+historique_hydro!I143-historique_hydro!J143</f>
        <v>967183</v>
      </c>
      <c r="G145" s="35">
        <f t="shared" ca="1" si="19"/>
        <v>69.084500000000006</v>
      </c>
      <c r="H145">
        <v>142</v>
      </c>
      <c r="J145" s="16">
        <f t="shared" si="16"/>
        <v>44021</v>
      </c>
      <c r="K145" s="17">
        <v>0.875</v>
      </c>
      <c r="L145">
        <f t="shared" ca="1" si="20"/>
        <v>59.8</v>
      </c>
      <c r="M145">
        <f t="shared" ca="1" si="21"/>
        <v>837200</v>
      </c>
      <c r="N145">
        <f t="shared" ca="1" si="22"/>
        <v>82</v>
      </c>
      <c r="O145">
        <f t="shared" ca="1" si="23"/>
        <v>1148000</v>
      </c>
    </row>
    <row r="146" spans="1:15" x14ac:dyDescent="0.35">
      <c r="A146" t="s">
        <v>207</v>
      </c>
      <c r="B146" s="45">
        <v>46.1</v>
      </c>
      <c r="C146" s="13">
        <f t="shared" si="17"/>
        <v>645400</v>
      </c>
      <c r="D146" s="46">
        <v>91.6</v>
      </c>
      <c r="E146">
        <f t="shared" si="18"/>
        <v>1282400</v>
      </c>
      <c r="F146">
        <f ca="1">F145+historique_hydro!I144-historique_hydro!J144</f>
        <v>956570</v>
      </c>
      <c r="G146" s="35">
        <f t="shared" ca="1" si="19"/>
        <v>68.326428571428579</v>
      </c>
      <c r="H146">
        <v>143</v>
      </c>
      <c r="J146" s="16">
        <f t="shared" si="16"/>
        <v>44021</v>
      </c>
      <c r="K146" s="17">
        <v>0.91666666666666663</v>
      </c>
      <c r="L146">
        <f t="shared" ca="1" si="20"/>
        <v>59.8</v>
      </c>
      <c r="M146">
        <f t="shared" ca="1" si="21"/>
        <v>837200</v>
      </c>
      <c r="N146">
        <f t="shared" ca="1" si="22"/>
        <v>82</v>
      </c>
      <c r="O146">
        <f t="shared" ca="1" si="23"/>
        <v>1148000</v>
      </c>
    </row>
    <row r="147" spans="1:15" x14ac:dyDescent="0.35">
      <c r="A147" t="s">
        <v>208</v>
      </c>
      <c r="B147" s="45">
        <v>45.7</v>
      </c>
      <c r="C147" s="13">
        <f t="shared" si="17"/>
        <v>639800</v>
      </c>
      <c r="D147" s="46">
        <v>91.7</v>
      </c>
      <c r="E147">
        <f t="shared" si="18"/>
        <v>1283800</v>
      </c>
      <c r="F147">
        <f ca="1">F146+historique_hydro!I145-historique_hydro!J145</f>
        <v>956581</v>
      </c>
      <c r="G147" s="35">
        <f t="shared" ca="1" si="19"/>
        <v>68.327214285714291</v>
      </c>
      <c r="H147">
        <v>144</v>
      </c>
      <c r="J147" s="16">
        <f t="shared" si="16"/>
        <v>44021</v>
      </c>
      <c r="K147" s="17">
        <v>0.95833333333333337</v>
      </c>
      <c r="L147">
        <f t="shared" ca="1" si="20"/>
        <v>59.8</v>
      </c>
      <c r="M147">
        <f t="shared" ca="1" si="21"/>
        <v>837200</v>
      </c>
      <c r="N147">
        <f t="shared" ca="1" si="22"/>
        <v>82</v>
      </c>
      <c r="O147">
        <f t="shared" ca="1" si="23"/>
        <v>1148000</v>
      </c>
    </row>
    <row r="148" spans="1:15" x14ac:dyDescent="0.35">
      <c r="A148" t="s">
        <v>209</v>
      </c>
      <c r="B148" s="45">
        <v>45.2</v>
      </c>
      <c r="C148" s="13">
        <f t="shared" si="17"/>
        <v>632800</v>
      </c>
      <c r="D148" s="46">
        <v>91.7</v>
      </c>
      <c r="E148">
        <f t="shared" si="18"/>
        <v>1283800</v>
      </c>
      <c r="F148">
        <f ca="1">F147+historique_hydro!I146-historique_hydro!J146</f>
        <v>960696</v>
      </c>
      <c r="G148" s="35">
        <f t="shared" ca="1" si="19"/>
        <v>68.621142857142857</v>
      </c>
      <c r="H148">
        <v>145</v>
      </c>
      <c r="J148" s="16">
        <f t="shared" si="16"/>
        <v>44022</v>
      </c>
      <c r="K148" s="17">
        <v>0</v>
      </c>
      <c r="L148">
        <f t="shared" ca="1" si="20"/>
        <v>60</v>
      </c>
      <c r="M148">
        <f t="shared" ca="1" si="21"/>
        <v>840000</v>
      </c>
      <c r="N148">
        <f t="shared" ca="1" si="22"/>
        <v>82.2</v>
      </c>
      <c r="O148">
        <f t="shared" ca="1" si="23"/>
        <v>1150800</v>
      </c>
    </row>
    <row r="149" spans="1:15" x14ac:dyDescent="0.35">
      <c r="A149" t="s">
        <v>210</v>
      </c>
      <c r="B149" s="45">
        <v>44.7</v>
      </c>
      <c r="C149" s="13">
        <f t="shared" si="17"/>
        <v>625800</v>
      </c>
      <c r="D149" s="46">
        <v>91.7</v>
      </c>
      <c r="E149">
        <f t="shared" si="18"/>
        <v>1283800</v>
      </c>
      <c r="F149">
        <f ca="1">F148+historique_hydro!I147-historique_hydro!J147</f>
        <v>967083</v>
      </c>
      <c r="G149" s="35">
        <f t="shared" ca="1" si="19"/>
        <v>69.077357142857139</v>
      </c>
      <c r="H149">
        <v>146</v>
      </c>
      <c r="J149" s="16">
        <f t="shared" si="16"/>
        <v>44022</v>
      </c>
      <c r="K149" s="17">
        <v>4.1666666666666664E-2</v>
      </c>
      <c r="L149">
        <f t="shared" ca="1" si="20"/>
        <v>60</v>
      </c>
      <c r="M149">
        <f t="shared" ca="1" si="21"/>
        <v>840000</v>
      </c>
      <c r="N149">
        <f t="shared" ca="1" si="22"/>
        <v>82.2</v>
      </c>
      <c r="O149">
        <f t="shared" ca="1" si="23"/>
        <v>1150800</v>
      </c>
    </row>
    <row r="150" spans="1:15" x14ac:dyDescent="0.35">
      <c r="A150" t="s">
        <v>211</v>
      </c>
      <c r="B150" s="45">
        <v>44.3</v>
      </c>
      <c r="C150" s="13">
        <f t="shared" si="17"/>
        <v>620199.99999999988</v>
      </c>
      <c r="D150" s="46">
        <v>91.8</v>
      </c>
      <c r="E150">
        <f t="shared" si="18"/>
        <v>1285200</v>
      </c>
      <c r="F150">
        <f ca="1">F149+historique_hydro!I148-historique_hydro!J148</f>
        <v>968018</v>
      </c>
      <c r="G150" s="35">
        <f t="shared" ca="1" si="19"/>
        <v>69.144142857142853</v>
      </c>
      <c r="H150">
        <v>147</v>
      </c>
      <c r="J150" s="16">
        <f t="shared" si="16"/>
        <v>44022</v>
      </c>
      <c r="K150" s="17">
        <v>8.3333333333333329E-2</v>
      </c>
      <c r="L150">
        <f t="shared" ca="1" si="20"/>
        <v>60</v>
      </c>
      <c r="M150">
        <f t="shared" ca="1" si="21"/>
        <v>840000</v>
      </c>
      <c r="N150">
        <f t="shared" ca="1" si="22"/>
        <v>82.2</v>
      </c>
      <c r="O150">
        <f t="shared" ca="1" si="23"/>
        <v>1150800</v>
      </c>
    </row>
    <row r="151" spans="1:15" x14ac:dyDescent="0.35">
      <c r="A151" t="s">
        <v>212</v>
      </c>
      <c r="B151" s="45">
        <v>43.8</v>
      </c>
      <c r="C151" s="13">
        <f t="shared" si="17"/>
        <v>613199.99999999988</v>
      </c>
      <c r="D151" s="46">
        <v>91.8</v>
      </c>
      <c r="E151">
        <f t="shared" si="18"/>
        <v>1285200</v>
      </c>
      <c r="F151">
        <f ca="1">F150+historique_hydro!I149-historique_hydro!J149</f>
        <v>972313</v>
      </c>
      <c r="G151" s="35">
        <f t="shared" ca="1" si="19"/>
        <v>69.450928571428577</v>
      </c>
      <c r="H151">
        <v>148</v>
      </c>
      <c r="J151" s="16">
        <f t="shared" si="16"/>
        <v>44022</v>
      </c>
      <c r="K151" s="17">
        <v>0.125</v>
      </c>
      <c r="L151">
        <f t="shared" ca="1" si="20"/>
        <v>60</v>
      </c>
      <c r="M151">
        <f t="shared" ca="1" si="21"/>
        <v>840000</v>
      </c>
      <c r="N151">
        <f t="shared" ca="1" si="22"/>
        <v>82.2</v>
      </c>
      <c r="O151">
        <f t="shared" ca="1" si="23"/>
        <v>1150800</v>
      </c>
    </row>
    <row r="152" spans="1:15" x14ac:dyDescent="0.35">
      <c r="A152" t="s">
        <v>213</v>
      </c>
      <c r="B152" s="45">
        <v>43.3</v>
      </c>
      <c r="C152" s="13">
        <f t="shared" si="17"/>
        <v>606200</v>
      </c>
      <c r="D152" s="46">
        <v>91.8</v>
      </c>
      <c r="E152">
        <f t="shared" si="18"/>
        <v>1285200</v>
      </c>
      <c r="F152">
        <f ca="1">F151+historique_hydro!I150-historique_hydro!J150</f>
        <v>978700</v>
      </c>
      <c r="G152" s="35">
        <f t="shared" ca="1" si="19"/>
        <v>69.907142857142858</v>
      </c>
      <c r="H152">
        <v>149</v>
      </c>
      <c r="J152" s="16">
        <f t="shared" si="16"/>
        <v>44022</v>
      </c>
      <c r="K152" s="17">
        <v>0.16666666666666666</v>
      </c>
      <c r="L152">
        <f t="shared" ca="1" si="20"/>
        <v>60</v>
      </c>
      <c r="M152">
        <f t="shared" ca="1" si="21"/>
        <v>840000</v>
      </c>
      <c r="N152">
        <f t="shared" ca="1" si="22"/>
        <v>82.2</v>
      </c>
      <c r="O152">
        <f t="shared" ca="1" si="23"/>
        <v>1150800</v>
      </c>
    </row>
    <row r="153" spans="1:15" x14ac:dyDescent="0.35">
      <c r="A153" t="s">
        <v>214</v>
      </c>
      <c r="B153" s="45">
        <v>42.9</v>
      </c>
      <c r="C153" s="13">
        <f t="shared" si="17"/>
        <v>600599.99999999988</v>
      </c>
      <c r="D153" s="46">
        <v>91.9</v>
      </c>
      <c r="E153">
        <f t="shared" si="18"/>
        <v>1286600</v>
      </c>
      <c r="F153">
        <f ca="1">F152+historique_hydro!I151-historique_hydro!J151</f>
        <v>978731</v>
      </c>
      <c r="G153" s="35">
        <f t="shared" ca="1" si="19"/>
        <v>69.909357142857147</v>
      </c>
      <c r="H153">
        <v>150</v>
      </c>
      <c r="J153" s="16">
        <f t="shared" si="16"/>
        <v>44022</v>
      </c>
      <c r="K153" s="17">
        <v>0.20833333333333334</v>
      </c>
      <c r="L153">
        <f t="shared" ca="1" si="20"/>
        <v>60</v>
      </c>
      <c r="M153">
        <f t="shared" ca="1" si="21"/>
        <v>840000</v>
      </c>
      <c r="N153">
        <f t="shared" ca="1" si="22"/>
        <v>82.2</v>
      </c>
      <c r="O153">
        <f t="shared" ca="1" si="23"/>
        <v>1150800</v>
      </c>
    </row>
    <row r="154" spans="1:15" x14ac:dyDescent="0.35">
      <c r="A154" t="s">
        <v>215</v>
      </c>
      <c r="B154" s="45">
        <v>42.4</v>
      </c>
      <c r="C154" s="13">
        <f t="shared" si="17"/>
        <v>593599.99999999988</v>
      </c>
      <c r="D154" s="46">
        <v>91.9</v>
      </c>
      <c r="E154">
        <f t="shared" si="18"/>
        <v>1286600</v>
      </c>
      <c r="F154">
        <f ca="1">F153+historique_hydro!I152-historique_hydro!J152</f>
        <v>970906</v>
      </c>
      <c r="G154" s="35">
        <f t="shared" ca="1" si="19"/>
        <v>69.350428571428566</v>
      </c>
      <c r="H154">
        <v>151</v>
      </c>
      <c r="J154" s="16">
        <f t="shared" si="16"/>
        <v>44022</v>
      </c>
      <c r="K154" s="17">
        <v>0.25</v>
      </c>
      <c r="L154">
        <f t="shared" ca="1" si="20"/>
        <v>60</v>
      </c>
      <c r="M154">
        <f t="shared" ca="1" si="21"/>
        <v>840000</v>
      </c>
      <c r="N154">
        <f t="shared" ca="1" si="22"/>
        <v>82.2</v>
      </c>
      <c r="O154">
        <f t="shared" ca="1" si="23"/>
        <v>1150800</v>
      </c>
    </row>
    <row r="155" spans="1:15" x14ac:dyDescent="0.35">
      <c r="A155" t="s">
        <v>216</v>
      </c>
      <c r="B155" s="45">
        <v>41.9</v>
      </c>
      <c r="C155" s="13">
        <f t="shared" si="17"/>
        <v>586599.99999999988</v>
      </c>
      <c r="D155" s="46">
        <v>91.9</v>
      </c>
      <c r="E155">
        <f t="shared" si="18"/>
        <v>1286600</v>
      </c>
      <c r="F155">
        <f ca="1">F154+historique_hydro!I153-historique_hydro!J153</f>
        <v>947563</v>
      </c>
      <c r="G155" s="35">
        <f t="shared" ca="1" si="19"/>
        <v>67.683071428571424</v>
      </c>
      <c r="H155">
        <v>152</v>
      </c>
      <c r="J155" s="16">
        <f t="shared" si="16"/>
        <v>44022</v>
      </c>
      <c r="K155" s="17">
        <v>0.29166666666666669</v>
      </c>
      <c r="L155">
        <f t="shared" ca="1" si="20"/>
        <v>60</v>
      </c>
      <c r="M155">
        <f t="shared" ca="1" si="21"/>
        <v>840000</v>
      </c>
      <c r="N155">
        <f t="shared" ca="1" si="22"/>
        <v>82.2</v>
      </c>
      <c r="O155">
        <f t="shared" ca="1" si="23"/>
        <v>1150800</v>
      </c>
    </row>
    <row r="156" spans="1:15" x14ac:dyDescent="0.35">
      <c r="A156" t="s">
        <v>217</v>
      </c>
      <c r="B156" s="45">
        <v>41.5</v>
      </c>
      <c r="C156" s="13">
        <f t="shared" si="17"/>
        <v>581000</v>
      </c>
      <c r="D156" s="46">
        <v>92</v>
      </c>
      <c r="E156">
        <f t="shared" si="18"/>
        <v>1288000</v>
      </c>
      <c r="F156">
        <f ca="1">F155+historique_hydro!I154-historique_hydro!J154</f>
        <v>927989</v>
      </c>
      <c r="G156" s="35">
        <f t="shared" ca="1" si="19"/>
        <v>66.284928571428566</v>
      </c>
      <c r="H156">
        <v>153</v>
      </c>
      <c r="J156" s="16">
        <f t="shared" si="16"/>
        <v>44022</v>
      </c>
      <c r="K156" s="17">
        <v>0.33333333333333331</v>
      </c>
      <c r="L156">
        <f t="shared" ca="1" si="20"/>
        <v>60</v>
      </c>
      <c r="M156">
        <f t="shared" ca="1" si="21"/>
        <v>840000</v>
      </c>
      <c r="N156">
        <f t="shared" ca="1" si="22"/>
        <v>82.2</v>
      </c>
      <c r="O156">
        <f t="shared" ca="1" si="23"/>
        <v>1150800</v>
      </c>
    </row>
    <row r="157" spans="1:15" x14ac:dyDescent="0.35">
      <c r="A157" t="s">
        <v>218</v>
      </c>
      <c r="B157" s="45">
        <v>41</v>
      </c>
      <c r="C157" s="13">
        <f t="shared" si="17"/>
        <v>574000</v>
      </c>
      <c r="D157" s="46">
        <v>92</v>
      </c>
      <c r="E157">
        <f t="shared" si="18"/>
        <v>1288000</v>
      </c>
      <c r="F157">
        <f ca="1">F156+historique_hydro!I155-historique_hydro!J155</f>
        <v>915389</v>
      </c>
      <c r="G157" s="35">
        <f t="shared" ca="1" si="19"/>
        <v>65.384928571428574</v>
      </c>
      <c r="H157">
        <v>154</v>
      </c>
      <c r="J157" s="16">
        <f t="shared" ref="J157:J220" si="24">J133+1</f>
        <v>44022</v>
      </c>
      <c r="K157" s="17">
        <v>0.375</v>
      </c>
      <c r="L157">
        <f t="shared" ca="1" si="20"/>
        <v>60</v>
      </c>
      <c r="M157">
        <f t="shared" ca="1" si="21"/>
        <v>840000</v>
      </c>
      <c r="N157">
        <f t="shared" ca="1" si="22"/>
        <v>82.2</v>
      </c>
      <c r="O157">
        <f t="shared" ca="1" si="23"/>
        <v>1150800</v>
      </c>
    </row>
    <row r="158" spans="1:15" x14ac:dyDescent="0.35">
      <c r="A158" t="s">
        <v>219</v>
      </c>
      <c r="B158" s="45">
        <v>40.700000000000003</v>
      </c>
      <c r="C158" s="13">
        <f t="shared" si="17"/>
        <v>569800</v>
      </c>
      <c r="D158" s="46">
        <v>91.6</v>
      </c>
      <c r="E158">
        <f t="shared" si="18"/>
        <v>1282400</v>
      </c>
      <c r="F158">
        <f ca="1">F157+historique_hydro!I156-historique_hydro!J156</f>
        <v>912098</v>
      </c>
      <c r="G158" s="35">
        <f t="shared" ca="1" si="19"/>
        <v>65.149857142857144</v>
      </c>
      <c r="H158">
        <v>155</v>
      </c>
      <c r="J158" s="16">
        <f t="shared" si="24"/>
        <v>44022</v>
      </c>
      <c r="K158" s="17">
        <v>0.41666666666666669</v>
      </c>
      <c r="L158">
        <f t="shared" ca="1" si="20"/>
        <v>60</v>
      </c>
      <c r="M158">
        <f t="shared" ca="1" si="21"/>
        <v>840000</v>
      </c>
      <c r="N158">
        <f t="shared" ca="1" si="22"/>
        <v>82.2</v>
      </c>
      <c r="O158">
        <f t="shared" ca="1" si="23"/>
        <v>1150800</v>
      </c>
    </row>
    <row r="159" spans="1:15" x14ac:dyDescent="0.35">
      <c r="A159" t="s">
        <v>220</v>
      </c>
      <c r="B159" s="45">
        <v>40.4</v>
      </c>
      <c r="C159" s="13">
        <f t="shared" si="17"/>
        <v>565599.99999999988</v>
      </c>
      <c r="D159" s="46">
        <v>91.2</v>
      </c>
      <c r="E159">
        <f t="shared" si="18"/>
        <v>1276800</v>
      </c>
      <c r="F159">
        <f ca="1">F158+historique_hydro!I157-historique_hydro!J157</f>
        <v>905223</v>
      </c>
      <c r="G159" s="35">
        <f t="shared" ca="1" si="19"/>
        <v>64.658785714285713</v>
      </c>
      <c r="H159">
        <v>156</v>
      </c>
      <c r="J159" s="16">
        <f t="shared" si="24"/>
        <v>44022</v>
      </c>
      <c r="K159" s="17">
        <v>0.45833333333333331</v>
      </c>
      <c r="L159">
        <f t="shared" ca="1" si="20"/>
        <v>60</v>
      </c>
      <c r="M159">
        <f t="shared" ca="1" si="21"/>
        <v>840000</v>
      </c>
      <c r="N159">
        <f t="shared" ca="1" si="22"/>
        <v>82.2</v>
      </c>
      <c r="O159">
        <f t="shared" ca="1" si="23"/>
        <v>1150800</v>
      </c>
    </row>
    <row r="160" spans="1:15" x14ac:dyDescent="0.35">
      <c r="A160" t="s">
        <v>221</v>
      </c>
      <c r="B160" s="45">
        <v>40.1</v>
      </c>
      <c r="C160" s="13">
        <f t="shared" si="17"/>
        <v>561400</v>
      </c>
      <c r="D160" s="46">
        <v>90.7</v>
      </c>
      <c r="E160">
        <f t="shared" si="18"/>
        <v>1269800</v>
      </c>
      <c r="F160">
        <f ca="1">F159+historique_hydro!I158-historique_hydro!J158</f>
        <v>891970</v>
      </c>
      <c r="G160" s="35">
        <f t="shared" ca="1" si="19"/>
        <v>63.712142857142865</v>
      </c>
      <c r="H160">
        <v>157</v>
      </c>
      <c r="J160" s="16">
        <f t="shared" si="24"/>
        <v>44022</v>
      </c>
      <c r="K160" s="17">
        <v>0.5</v>
      </c>
      <c r="L160">
        <f t="shared" ca="1" si="20"/>
        <v>60</v>
      </c>
      <c r="M160">
        <f t="shared" ca="1" si="21"/>
        <v>840000</v>
      </c>
      <c r="N160">
        <f t="shared" ca="1" si="22"/>
        <v>82.2</v>
      </c>
      <c r="O160">
        <f t="shared" ca="1" si="23"/>
        <v>1150800</v>
      </c>
    </row>
    <row r="161" spans="1:15" x14ac:dyDescent="0.35">
      <c r="A161" t="s">
        <v>222</v>
      </c>
      <c r="B161" s="45">
        <v>39.799999999999997</v>
      </c>
      <c r="C161" s="13">
        <f t="shared" si="17"/>
        <v>557199.99999999988</v>
      </c>
      <c r="D161" s="46">
        <v>90.3</v>
      </c>
      <c r="E161">
        <f t="shared" si="18"/>
        <v>1264200</v>
      </c>
      <c r="F161">
        <f ca="1">F160+historique_hydro!I159-historique_hydro!J159</f>
        <v>897660</v>
      </c>
      <c r="G161" s="35">
        <f t="shared" ca="1" si="19"/>
        <v>64.118571428571428</v>
      </c>
      <c r="H161">
        <v>158</v>
      </c>
      <c r="J161" s="16">
        <f t="shared" si="24"/>
        <v>44022</v>
      </c>
      <c r="K161" s="17">
        <v>0.54166666666666663</v>
      </c>
      <c r="L161">
        <f t="shared" ca="1" si="20"/>
        <v>60</v>
      </c>
      <c r="M161">
        <f t="shared" ca="1" si="21"/>
        <v>840000</v>
      </c>
      <c r="N161">
        <f t="shared" ca="1" si="22"/>
        <v>82.2</v>
      </c>
      <c r="O161">
        <f t="shared" ca="1" si="23"/>
        <v>1150800</v>
      </c>
    </row>
    <row r="162" spans="1:15" x14ac:dyDescent="0.35">
      <c r="A162" t="s">
        <v>223</v>
      </c>
      <c r="B162" s="45">
        <v>39.5</v>
      </c>
      <c r="C162" s="13">
        <f t="shared" si="17"/>
        <v>552999.99999999988</v>
      </c>
      <c r="D162" s="46">
        <v>89.9</v>
      </c>
      <c r="E162">
        <f t="shared" si="18"/>
        <v>1258600</v>
      </c>
      <c r="F162">
        <f ca="1">F161+historique_hydro!I160-historique_hydro!J160</f>
        <v>892574</v>
      </c>
      <c r="G162" s="35">
        <f t="shared" ca="1" si="19"/>
        <v>63.755285714285712</v>
      </c>
      <c r="H162">
        <v>159</v>
      </c>
      <c r="J162" s="16">
        <f t="shared" si="24"/>
        <v>44022</v>
      </c>
      <c r="K162" s="17">
        <v>0.58333333333333337</v>
      </c>
      <c r="L162">
        <f t="shared" ca="1" si="20"/>
        <v>60</v>
      </c>
      <c r="M162">
        <f t="shared" ca="1" si="21"/>
        <v>840000</v>
      </c>
      <c r="N162">
        <f t="shared" ca="1" si="22"/>
        <v>82.2</v>
      </c>
      <c r="O162">
        <f t="shared" ca="1" si="23"/>
        <v>1150800</v>
      </c>
    </row>
    <row r="163" spans="1:15" x14ac:dyDescent="0.35">
      <c r="A163" t="s">
        <v>224</v>
      </c>
      <c r="B163" s="45">
        <v>39.299999999999997</v>
      </c>
      <c r="C163" s="13">
        <f t="shared" si="17"/>
        <v>550199.99999999988</v>
      </c>
      <c r="D163" s="46">
        <v>89.5</v>
      </c>
      <c r="E163">
        <f t="shared" si="18"/>
        <v>1253000</v>
      </c>
      <c r="F163">
        <f ca="1">F162+historique_hydro!I161-historique_hydro!J161</f>
        <v>888816</v>
      </c>
      <c r="G163" s="35">
        <f t="shared" ca="1" si="19"/>
        <v>63.486857142857147</v>
      </c>
      <c r="H163">
        <v>160</v>
      </c>
      <c r="J163" s="16">
        <f t="shared" si="24"/>
        <v>44022</v>
      </c>
      <c r="K163" s="17">
        <v>0.625</v>
      </c>
      <c r="L163">
        <f t="shared" ca="1" si="20"/>
        <v>60</v>
      </c>
      <c r="M163">
        <f t="shared" ca="1" si="21"/>
        <v>840000</v>
      </c>
      <c r="N163">
        <f t="shared" ca="1" si="22"/>
        <v>82.2</v>
      </c>
      <c r="O163">
        <f t="shared" ca="1" si="23"/>
        <v>1150800</v>
      </c>
    </row>
    <row r="164" spans="1:15" x14ac:dyDescent="0.35">
      <c r="A164" t="s">
        <v>225</v>
      </c>
      <c r="B164" s="45">
        <v>39</v>
      </c>
      <c r="C164" s="13">
        <f t="shared" si="17"/>
        <v>545999.99999999988</v>
      </c>
      <c r="D164" s="46">
        <v>89.1</v>
      </c>
      <c r="E164">
        <f t="shared" si="18"/>
        <v>1247399.9999999998</v>
      </c>
      <c r="F164">
        <f ca="1">F163+historique_hydro!I162-historique_hydro!J162</f>
        <v>892439</v>
      </c>
      <c r="G164" s="35">
        <f t="shared" ca="1" si="19"/>
        <v>63.745642857142862</v>
      </c>
      <c r="H164">
        <v>161</v>
      </c>
      <c r="J164" s="16">
        <f t="shared" si="24"/>
        <v>44022</v>
      </c>
      <c r="K164" s="17">
        <v>0.66666666666666663</v>
      </c>
      <c r="L164">
        <f t="shared" ca="1" si="20"/>
        <v>60</v>
      </c>
      <c r="M164">
        <f t="shared" ca="1" si="21"/>
        <v>840000</v>
      </c>
      <c r="N164">
        <f t="shared" ca="1" si="22"/>
        <v>82.2</v>
      </c>
      <c r="O164">
        <f t="shared" ca="1" si="23"/>
        <v>1150800</v>
      </c>
    </row>
    <row r="165" spans="1:15" x14ac:dyDescent="0.35">
      <c r="A165" t="s">
        <v>226</v>
      </c>
      <c r="B165" s="45">
        <v>38.700000000000003</v>
      </c>
      <c r="C165" s="13">
        <f t="shared" si="17"/>
        <v>541800</v>
      </c>
      <c r="D165" s="46">
        <v>88.6</v>
      </c>
      <c r="E165">
        <f t="shared" si="18"/>
        <v>1240399.9999999998</v>
      </c>
      <c r="F165">
        <f ca="1">F164+historique_hydro!I163-historique_hydro!J163</f>
        <v>899194</v>
      </c>
      <c r="G165" s="35">
        <f t="shared" ca="1" si="19"/>
        <v>64.228142857142856</v>
      </c>
      <c r="H165">
        <v>162</v>
      </c>
      <c r="J165" s="16">
        <f t="shared" si="24"/>
        <v>44022</v>
      </c>
      <c r="K165" s="17">
        <v>0.70833333333333337</v>
      </c>
      <c r="L165">
        <f t="shared" ca="1" si="20"/>
        <v>60</v>
      </c>
      <c r="M165">
        <f t="shared" ca="1" si="21"/>
        <v>840000</v>
      </c>
      <c r="N165">
        <f t="shared" ca="1" si="22"/>
        <v>82.2</v>
      </c>
      <c r="O165">
        <f t="shared" ca="1" si="23"/>
        <v>1150800</v>
      </c>
    </row>
    <row r="166" spans="1:15" x14ac:dyDescent="0.35">
      <c r="A166" t="s">
        <v>227</v>
      </c>
      <c r="B166" s="45">
        <v>38.4</v>
      </c>
      <c r="C166" s="13">
        <f t="shared" si="17"/>
        <v>537600</v>
      </c>
      <c r="D166" s="46">
        <v>88.2</v>
      </c>
      <c r="E166">
        <f t="shared" si="18"/>
        <v>1234800</v>
      </c>
      <c r="F166">
        <f ca="1">F165+historique_hydro!I164-historique_hydro!J164</f>
        <v>905355</v>
      </c>
      <c r="G166" s="35">
        <f t="shared" ca="1" si="19"/>
        <v>64.668214285714285</v>
      </c>
      <c r="H166">
        <v>163</v>
      </c>
      <c r="J166" s="16">
        <f t="shared" si="24"/>
        <v>44022</v>
      </c>
      <c r="K166" s="17">
        <v>0.75</v>
      </c>
      <c r="L166">
        <f t="shared" ca="1" si="20"/>
        <v>60</v>
      </c>
      <c r="M166">
        <f t="shared" ca="1" si="21"/>
        <v>840000</v>
      </c>
      <c r="N166">
        <f t="shared" ca="1" si="22"/>
        <v>82.2</v>
      </c>
      <c r="O166">
        <f t="shared" ca="1" si="23"/>
        <v>1150800</v>
      </c>
    </row>
    <row r="167" spans="1:15" x14ac:dyDescent="0.35">
      <c r="A167" t="s">
        <v>228</v>
      </c>
      <c r="B167" s="45">
        <v>38.1</v>
      </c>
      <c r="C167" s="13">
        <f t="shared" si="17"/>
        <v>533400</v>
      </c>
      <c r="D167" s="46">
        <v>87.8</v>
      </c>
      <c r="E167">
        <f t="shared" si="18"/>
        <v>1229200</v>
      </c>
      <c r="F167">
        <f ca="1">F166+historique_hydro!I165-historique_hydro!J165</f>
        <v>910518</v>
      </c>
      <c r="G167" s="35">
        <f t="shared" ca="1" si="19"/>
        <v>65.037000000000006</v>
      </c>
      <c r="H167">
        <v>164</v>
      </c>
      <c r="J167" s="16">
        <f t="shared" si="24"/>
        <v>44022</v>
      </c>
      <c r="K167" s="17">
        <v>0.79166666666666663</v>
      </c>
      <c r="L167">
        <f t="shared" ca="1" si="20"/>
        <v>60</v>
      </c>
      <c r="M167">
        <f t="shared" ca="1" si="21"/>
        <v>840000</v>
      </c>
      <c r="N167">
        <f t="shared" ca="1" si="22"/>
        <v>82.2</v>
      </c>
      <c r="O167">
        <f t="shared" ca="1" si="23"/>
        <v>1150800</v>
      </c>
    </row>
    <row r="168" spans="1:15" x14ac:dyDescent="0.35">
      <c r="A168" t="s">
        <v>229</v>
      </c>
      <c r="B168" s="45">
        <v>37.799999999999997</v>
      </c>
      <c r="C168" s="13">
        <f t="shared" si="17"/>
        <v>529199.99999999988</v>
      </c>
      <c r="D168" s="46">
        <v>87.4</v>
      </c>
      <c r="E168">
        <f t="shared" si="18"/>
        <v>1223600.0000000002</v>
      </c>
      <c r="F168">
        <f ca="1">F167+historique_hydro!I166-historique_hydro!J166</f>
        <v>914541</v>
      </c>
      <c r="G168" s="35">
        <f t="shared" ca="1" si="19"/>
        <v>65.324357142857153</v>
      </c>
      <c r="H168">
        <v>165</v>
      </c>
      <c r="J168" s="16">
        <f t="shared" si="24"/>
        <v>44022</v>
      </c>
      <c r="K168" s="17">
        <v>0.83333333333333337</v>
      </c>
      <c r="L168">
        <f t="shared" ca="1" si="20"/>
        <v>60</v>
      </c>
      <c r="M168">
        <f t="shared" ca="1" si="21"/>
        <v>840000</v>
      </c>
      <c r="N168">
        <f t="shared" ca="1" si="22"/>
        <v>82.2</v>
      </c>
      <c r="O168">
        <f t="shared" ca="1" si="23"/>
        <v>1150800</v>
      </c>
    </row>
    <row r="169" spans="1:15" x14ac:dyDescent="0.35">
      <c r="A169" t="s">
        <v>230</v>
      </c>
      <c r="B169" s="45">
        <v>37.5</v>
      </c>
      <c r="C169" s="13">
        <f t="shared" si="17"/>
        <v>524999.99999999988</v>
      </c>
      <c r="D169" s="46">
        <v>87</v>
      </c>
      <c r="E169">
        <f t="shared" si="18"/>
        <v>1218000</v>
      </c>
      <c r="F169">
        <f ca="1">F168+historique_hydro!I167-historique_hydro!J167</f>
        <v>882662</v>
      </c>
      <c r="G169" s="35">
        <f t="shared" ca="1" si="19"/>
        <v>63.047285714285714</v>
      </c>
      <c r="H169">
        <v>166</v>
      </c>
      <c r="J169" s="16">
        <f t="shared" si="24"/>
        <v>44022</v>
      </c>
      <c r="K169" s="17">
        <v>0.875</v>
      </c>
      <c r="L169">
        <f t="shared" ca="1" si="20"/>
        <v>60</v>
      </c>
      <c r="M169">
        <f t="shared" ca="1" si="21"/>
        <v>840000</v>
      </c>
      <c r="N169">
        <f t="shared" ca="1" si="22"/>
        <v>82.2</v>
      </c>
      <c r="O169">
        <f t="shared" ca="1" si="23"/>
        <v>1150800</v>
      </c>
    </row>
    <row r="170" spans="1:15" x14ac:dyDescent="0.35">
      <c r="A170" t="s">
        <v>231</v>
      </c>
      <c r="B170" s="45">
        <v>37.200000000000003</v>
      </c>
      <c r="C170" s="13">
        <f t="shared" si="17"/>
        <v>520800.00000000006</v>
      </c>
      <c r="D170" s="46">
        <v>86.5</v>
      </c>
      <c r="E170">
        <f t="shared" si="18"/>
        <v>1211000</v>
      </c>
      <c r="F170">
        <f ca="1">F169+historique_hydro!I168-historique_hydro!J168</f>
        <v>837961</v>
      </c>
      <c r="G170" s="35">
        <f t="shared" ca="1" si="19"/>
        <v>59.85435714285714</v>
      </c>
      <c r="H170">
        <v>167</v>
      </c>
      <c r="J170" s="16">
        <f t="shared" si="24"/>
        <v>44022</v>
      </c>
      <c r="K170" s="17">
        <v>0.91666666666666663</v>
      </c>
      <c r="L170">
        <f t="shared" ca="1" si="20"/>
        <v>60</v>
      </c>
      <c r="M170">
        <f t="shared" ca="1" si="21"/>
        <v>840000</v>
      </c>
      <c r="N170">
        <f t="shared" ca="1" si="22"/>
        <v>82.2</v>
      </c>
      <c r="O170">
        <f t="shared" ca="1" si="23"/>
        <v>1150800</v>
      </c>
    </row>
    <row r="171" spans="1:15" x14ac:dyDescent="0.35">
      <c r="A171" t="s">
        <v>232</v>
      </c>
      <c r="B171" s="45">
        <v>36.9</v>
      </c>
      <c r="C171" s="13">
        <f t="shared" si="17"/>
        <v>516599.99999999994</v>
      </c>
      <c r="D171" s="46">
        <v>86.1</v>
      </c>
      <c r="E171">
        <f t="shared" si="18"/>
        <v>1205400</v>
      </c>
      <c r="F171">
        <f ca="1">F170+historique_hydro!I169-historique_hydro!J169</f>
        <v>820891</v>
      </c>
      <c r="G171" s="35">
        <f t="shared" ca="1" si="19"/>
        <v>58.635071428571429</v>
      </c>
      <c r="H171">
        <v>168</v>
      </c>
      <c r="J171" s="16">
        <f t="shared" si="24"/>
        <v>44022</v>
      </c>
      <c r="K171" s="17">
        <v>0.95833333333333337</v>
      </c>
      <c r="L171">
        <f t="shared" ca="1" si="20"/>
        <v>60</v>
      </c>
      <c r="M171">
        <f t="shared" ca="1" si="21"/>
        <v>840000</v>
      </c>
      <c r="N171">
        <f t="shared" ca="1" si="22"/>
        <v>82.2</v>
      </c>
      <c r="O171">
        <f t="shared" ca="1" si="23"/>
        <v>1150800</v>
      </c>
    </row>
    <row r="172" spans="1:15" x14ac:dyDescent="0.35">
      <c r="A172" t="s">
        <v>233</v>
      </c>
      <c r="B172" s="45">
        <v>36.6</v>
      </c>
      <c r="C172" s="13">
        <f t="shared" si="17"/>
        <v>512399.99999999994</v>
      </c>
      <c r="D172" s="46">
        <v>85.7</v>
      </c>
      <c r="E172">
        <f t="shared" si="18"/>
        <v>1199800</v>
      </c>
      <c r="F172">
        <f ca="1">F171+historique_hydro!I170-historique_hydro!J170</f>
        <v>795378</v>
      </c>
      <c r="G172" s="35">
        <f t="shared" ca="1" si="19"/>
        <v>56.812714285714286</v>
      </c>
      <c r="H172">
        <v>169</v>
      </c>
      <c r="J172" s="16">
        <f t="shared" si="24"/>
        <v>44023</v>
      </c>
      <c r="K172" s="17">
        <v>0</v>
      </c>
      <c r="L172">
        <f t="shared" ca="1" si="20"/>
        <v>60.1</v>
      </c>
      <c r="M172">
        <f t="shared" ca="1" si="21"/>
        <v>841399.99999999988</v>
      </c>
      <c r="N172">
        <f t="shared" ca="1" si="22"/>
        <v>82.4</v>
      </c>
      <c r="O172">
        <f t="shared" ca="1" si="23"/>
        <v>1153600</v>
      </c>
    </row>
    <row r="173" spans="1:15" x14ac:dyDescent="0.35">
      <c r="A173" t="s">
        <v>234</v>
      </c>
      <c r="B173" s="45">
        <v>36.4</v>
      </c>
      <c r="C173" s="13">
        <f t="shared" si="17"/>
        <v>509599.99999999994</v>
      </c>
      <c r="D173" s="46">
        <v>85.3</v>
      </c>
      <c r="E173">
        <f t="shared" si="18"/>
        <v>1194200</v>
      </c>
      <c r="F173">
        <f ca="1">F172+historique_hydro!I171-historique_hydro!J171</f>
        <v>784273</v>
      </c>
      <c r="G173" s="35">
        <f t="shared" ca="1" si="19"/>
        <v>56.019500000000001</v>
      </c>
      <c r="H173">
        <v>170</v>
      </c>
      <c r="J173" s="16">
        <f t="shared" si="24"/>
        <v>44023</v>
      </c>
      <c r="K173" s="17">
        <v>4.1666666666666664E-2</v>
      </c>
      <c r="L173">
        <f t="shared" ca="1" si="20"/>
        <v>60.1</v>
      </c>
      <c r="M173">
        <f t="shared" ca="1" si="21"/>
        <v>841399.99999999988</v>
      </c>
      <c r="N173">
        <f t="shared" ca="1" si="22"/>
        <v>82.4</v>
      </c>
      <c r="O173">
        <f t="shared" ca="1" si="23"/>
        <v>1153600</v>
      </c>
    </row>
    <row r="174" spans="1:15" x14ac:dyDescent="0.35">
      <c r="A174" t="s">
        <v>235</v>
      </c>
      <c r="B174" s="45">
        <v>36.1</v>
      </c>
      <c r="C174" s="13">
        <f t="shared" si="17"/>
        <v>505399.99999999994</v>
      </c>
      <c r="D174" s="46">
        <v>84.9</v>
      </c>
      <c r="E174">
        <f t="shared" si="18"/>
        <v>1188600.0000000002</v>
      </c>
      <c r="F174">
        <f ca="1">F173+historique_hydro!I172-historique_hydro!J172</f>
        <v>765849</v>
      </c>
      <c r="G174" s="35">
        <f t="shared" ca="1" si="19"/>
        <v>54.703500000000005</v>
      </c>
      <c r="H174">
        <v>171</v>
      </c>
      <c r="J174" s="16">
        <f t="shared" si="24"/>
        <v>44023</v>
      </c>
      <c r="K174" s="17">
        <v>8.3333333333333329E-2</v>
      </c>
      <c r="L174">
        <f t="shared" ca="1" si="20"/>
        <v>60.1</v>
      </c>
      <c r="M174">
        <f t="shared" ca="1" si="21"/>
        <v>841399.99999999988</v>
      </c>
      <c r="N174">
        <f t="shared" ca="1" si="22"/>
        <v>82.4</v>
      </c>
      <c r="O174">
        <f t="shared" ca="1" si="23"/>
        <v>1153600</v>
      </c>
    </row>
    <row r="175" spans="1:15" x14ac:dyDescent="0.35">
      <c r="A175" t="s">
        <v>236</v>
      </c>
      <c r="B175" s="45">
        <v>35.799999999999997</v>
      </c>
      <c r="C175" s="13">
        <f t="shared" si="17"/>
        <v>501200</v>
      </c>
      <c r="D175" s="46">
        <v>84.5</v>
      </c>
      <c r="E175">
        <f t="shared" si="18"/>
        <v>1183000</v>
      </c>
      <c r="F175">
        <f ca="1">F174+historique_hydro!I173-historique_hydro!J173</f>
        <v>768199</v>
      </c>
      <c r="G175" s="35">
        <f t="shared" ca="1" si="19"/>
        <v>54.87135714285715</v>
      </c>
      <c r="H175">
        <v>172</v>
      </c>
      <c r="J175" s="16">
        <f t="shared" si="24"/>
        <v>44023</v>
      </c>
      <c r="K175" s="17">
        <v>0.125</v>
      </c>
      <c r="L175">
        <f t="shared" ca="1" si="20"/>
        <v>60.1</v>
      </c>
      <c r="M175">
        <f t="shared" ca="1" si="21"/>
        <v>841399.99999999988</v>
      </c>
      <c r="N175">
        <f t="shared" ca="1" si="22"/>
        <v>82.4</v>
      </c>
      <c r="O175">
        <f t="shared" ca="1" si="23"/>
        <v>1153600</v>
      </c>
    </row>
    <row r="176" spans="1:15" x14ac:dyDescent="0.35">
      <c r="A176" t="s">
        <v>237</v>
      </c>
      <c r="B176" s="45">
        <v>35.5</v>
      </c>
      <c r="C176" s="13">
        <f t="shared" si="17"/>
        <v>496999.99999999994</v>
      </c>
      <c r="D176" s="46">
        <v>84</v>
      </c>
      <c r="E176">
        <f t="shared" si="18"/>
        <v>1176000</v>
      </c>
      <c r="F176">
        <f ca="1">F175+historique_hydro!I174-historique_hydro!J174</f>
        <v>772724</v>
      </c>
      <c r="G176" s="35">
        <f t="shared" ca="1" si="19"/>
        <v>55.194571428571429</v>
      </c>
      <c r="H176">
        <v>173</v>
      </c>
      <c r="J176" s="16">
        <f t="shared" si="24"/>
        <v>44023</v>
      </c>
      <c r="K176" s="17">
        <v>0.16666666666666666</v>
      </c>
      <c r="L176">
        <f t="shared" ca="1" si="20"/>
        <v>60.1</v>
      </c>
      <c r="M176">
        <f t="shared" ca="1" si="21"/>
        <v>841399.99999999988</v>
      </c>
      <c r="N176">
        <f t="shared" ca="1" si="22"/>
        <v>82.4</v>
      </c>
      <c r="O176">
        <f t="shared" ca="1" si="23"/>
        <v>1153600</v>
      </c>
    </row>
    <row r="177" spans="1:15" x14ac:dyDescent="0.35">
      <c r="A177" t="s">
        <v>238</v>
      </c>
      <c r="B177" s="45">
        <v>35.200000000000003</v>
      </c>
      <c r="C177" s="13">
        <f t="shared" si="17"/>
        <v>492800</v>
      </c>
      <c r="D177" s="46">
        <v>83.6</v>
      </c>
      <c r="E177">
        <f t="shared" si="18"/>
        <v>1170400</v>
      </c>
      <c r="F177">
        <f ca="1">F176+historique_hydro!I175-historique_hydro!J175</f>
        <v>762258</v>
      </c>
      <c r="G177" s="35">
        <f t="shared" ca="1" si="19"/>
        <v>54.447000000000003</v>
      </c>
      <c r="H177">
        <v>174</v>
      </c>
      <c r="J177" s="16">
        <f t="shared" si="24"/>
        <v>44023</v>
      </c>
      <c r="K177" s="17">
        <v>0.20833333333333334</v>
      </c>
      <c r="L177">
        <f t="shared" ca="1" si="20"/>
        <v>60.1</v>
      </c>
      <c r="M177">
        <f t="shared" ca="1" si="21"/>
        <v>841399.99999999988</v>
      </c>
      <c r="N177">
        <f t="shared" ca="1" si="22"/>
        <v>82.4</v>
      </c>
      <c r="O177">
        <f t="shared" ca="1" si="23"/>
        <v>1153600</v>
      </c>
    </row>
    <row r="178" spans="1:15" x14ac:dyDescent="0.35">
      <c r="A178" t="s">
        <v>239</v>
      </c>
      <c r="B178" s="45">
        <v>34.9</v>
      </c>
      <c r="C178" s="13">
        <f t="shared" si="17"/>
        <v>488599.99999999994</v>
      </c>
      <c r="D178" s="46">
        <v>83.2</v>
      </c>
      <c r="E178">
        <f t="shared" si="18"/>
        <v>1164800</v>
      </c>
      <c r="F178">
        <f ca="1">F177+historique_hydro!I176-historique_hydro!J176</f>
        <v>758340</v>
      </c>
      <c r="G178" s="35">
        <f t="shared" ca="1" si="19"/>
        <v>54.167142857142856</v>
      </c>
      <c r="H178">
        <v>175</v>
      </c>
      <c r="J178" s="16">
        <f t="shared" si="24"/>
        <v>44023</v>
      </c>
      <c r="K178" s="17">
        <v>0.25</v>
      </c>
      <c r="L178">
        <f t="shared" ca="1" si="20"/>
        <v>60.1</v>
      </c>
      <c r="M178">
        <f t="shared" ca="1" si="21"/>
        <v>841399.99999999988</v>
      </c>
      <c r="N178">
        <f t="shared" ca="1" si="22"/>
        <v>82.4</v>
      </c>
      <c r="O178">
        <f t="shared" ca="1" si="23"/>
        <v>1153600</v>
      </c>
    </row>
    <row r="179" spans="1:15" x14ac:dyDescent="0.35">
      <c r="A179" t="s">
        <v>240</v>
      </c>
      <c r="B179" s="45">
        <v>34.6</v>
      </c>
      <c r="C179" s="13">
        <f t="shared" si="17"/>
        <v>484400</v>
      </c>
      <c r="D179" s="46">
        <v>82.8</v>
      </c>
      <c r="E179">
        <f t="shared" si="18"/>
        <v>1159200</v>
      </c>
      <c r="F179">
        <f ca="1">F178+historique_hydro!I177-historique_hydro!J177</f>
        <v>743439</v>
      </c>
      <c r="G179" s="35">
        <f t="shared" ca="1" si="19"/>
        <v>53.102785714285716</v>
      </c>
      <c r="H179">
        <v>176</v>
      </c>
      <c r="J179" s="16">
        <f t="shared" si="24"/>
        <v>44023</v>
      </c>
      <c r="K179" s="17">
        <v>0.29166666666666669</v>
      </c>
      <c r="L179">
        <f t="shared" ca="1" si="20"/>
        <v>60.1</v>
      </c>
      <c r="M179">
        <f t="shared" ca="1" si="21"/>
        <v>841399.99999999988</v>
      </c>
      <c r="N179">
        <f t="shared" ca="1" si="22"/>
        <v>82.4</v>
      </c>
      <c r="O179">
        <f t="shared" ca="1" si="23"/>
        <v>1153600</v>
      </c>
    </row>
    <row r="180" spans="1:15" x14ac:dyDescent="0.35">
      <c r="A180" t="s">
        <v>241</v>
      </c>
      <c r="B180" s="45">
        <v>34.299999999999997</v>
      </c>
      <c r="C180" s="13">
        <f t="shared" si="17"/>
        <v>480199.99999999988</v>
      </c>
      <c r="D180" s="46">
        <v>82.4</v>
      </c>
      <c r="E180">
        <f t="shared" si="18"/>
        <v>1153600</v>
      </c>
      <c r="F180">
        <f ca="1">F179+historique_hydro!I178-historique_hydro!J178</f>
        <v>749379</v>
      </c>
      <c r="G180" s="35">
        <f t="shared" ca="1" si="19"/>
        <v>53.527071428571425</v>
      </c>
      <c r="H180">
        <v>177</v>
      </c>
      <c r="J180" s="16">
        <f t="shared" si="24"/>
        <v>44023</v>
      </c>
      <c r="K180" s="17">
        <v>0.33333333333333331</v>
      </c>
      <c r="L180">
        <f t="shared" ca="1" si="20"/>
        <v>60.1</v>
      </c>
      <c r="M180">
        <f t="shared" ca="1" si="21"/>
        <v>841399.99999999988</v>
      </c>
      <c r="N180">
        <f t="shared" ca="1" si="22"/>
        <v>82.4</v>
      </c>
      <c r="O180">
        <f t="shared" ca="1" si="23"/>
        <v>1153600</v>
      </c>
    </row>
    <row r="181" spans="1:15" x14ac:dyDescent="0.35">
      <c r="A181" t="s">
        <v>242</v>
      </c>
      <c r="B181" s="45">
        <v>34</v>
      </c>
      <c r="C181" s="13">
        <f t="shared" si="17"/>
        <v>476000</v>
      </c>
      <c r="D181" s="46">
        <v>81.900000000000006</v>
      </c>
      <c r="E181">
        <f t="shared" si="18"/>
        <v>1146600</v>
      </c>
      <c r="F181">
        <f ca="1">F180+historique_hydro!I179-historique_hydro!J179</f>
        <v>756134</v>
      </c>
      <c r="G181" s="35">
        <f t="shared" ca="1" si="19"/>
        <v>54.009571428571427</v>
      </c>
      <c r="H181">
        <v>178</v>
      </c>
      <c r="J181" s="16">
        <f t="shared" si="24"/>
        <v>44023</v>
      </c>
      <c r="K181" s="17">
        <v>0.375</v>
      </c>
      <c r="L181">
        <f t="shared" ca="1" si="20"/>
        <v>60.1</v>
      </c>
      <c r="M181">
        <f t="shared" ca="1" si="21"/>
        <v>841399.99999999988</v>
      </c>
      <c r="N181">
        <f t="shared" ca="1" si="22"/>
        <v>82.4</v>
      </c>
      <c r="O181">
        <f t="shared" ca="1" si="23"/>
        <v>1153600</v>
      </c>
    </row>
    <row r="182" spans="1:15" x14ac:dyDescent="0.35">
      <c r="A182" t="s">
        <v>243</v>
      </c>
      <c r="B182" s="45">
        <v>33.700000000000003</v>
      </c>
      <c r="C182" s="13">
        <f t="shared" si="17"/>
        <v>471800</v>
      </c>
      <c r="D182" s="46">
        <v>81.5</v>
      </c>
      <c r="E182">
        <f t="shared" si="18"/>
        <v>1141000</v>
      </c>
      <c r="F182">
        <f ca="1">F181+historique_hydro!I180-historique_hydro!J180</f>
        <v>752463</v>
      </c>
      <c r="G182" s="35">
        <f t="shared" ca="1" si="19"/>
        <v>53.74735714285714</v>
      </c>
      <c r="H182">
        <v>179</v>
      </c>
      <c r="J182" s="16">
        <f t="shared" si="24"/>
        <v>44023</v>
      </c>
      <c r="K182" s="17">
        <v>0.41666666666666669</v>
      </c>
      <c r="L182">
        <f t="shared" ca="1" si="20"/>
        <v>60.1</v>
      </c>
      <c r="M182">
        <f t="shared" ca="1" si="21"/>
        <v>841399.99999999988</v>
      </c>
      <c r="N182">
        <f t="shared" ca="1" si="22"/>
        <v>82.4</v>
      </c>
      <c r="O182">
        <f t="shared" ca="1" si="23"/>
        <v>1153600</v>
      </c>
    </row>
    <row r="183" spans="1:15" x14ac:dyDescent="0.35">
      <c r="A183" t="s">
        <v>244</v>
      </c>
      <c r="B183" s="45">
        <v>33.5</v>
      </c>
      <c r="C183" s="13">
        <f t="shared" si="17"/>
        <v>469000</v>
      </c>
      <c r="D183" s="46">
        <v>81.099999999999994</v>
      </c>
      <c r="E183">
        <f t="shared" si="18"/>
        <v>1135400</v>
      </c>
      <c r="F183">
        <f ca="1">F182+historique_hydro!I181-historique_hydro!J181</f>
        <v>738285</v>
      </c>
      <c r="G183" s="35">
        <f t="shared" ca="1" si="19"/>
        <v>52.734642857142852</v>
      </c>
      <c r="H183">
        <v>180</v>
      </c>
      <c r="J183" s="16">
        <f t="shared" si="24"/>
        <v>44023</v>
      </c>
      <c r="K183" s="17">
        <v>0.45833333333333331</v>
      </c>
      <c r="L183">
        <f t="shared" ca="1" si="20"/>
        <v>60.1</v>
      </c>
      <c r="M183">
        <f t="shared" ca="1" si="21"/>
        <v>841399.99999999988</v>
      </c>
      <c r="N183">
        <f t="shared" ca="1" si="22"/>
        <v>82.4</v>
      </c>
      <c r="O183">
        <f t="shared" ca="1" si="23"/>
        <v>1153600</v>
      </c>
    </row>
    <row r="184" spans="1:15" x14ac:dyDescent="0.35">
      <c r="A184" t="s">
        <v>245</v>
      </c>
      <c r="B184" s="45">
        <v>33.200000000000003</v>
      </c>
      <c r="C184" s="13">
        <f t="shared" si="17"/>
        <v>464800</v>
      </c>
      <c r="D184" s="46">
        <v>80.7</v>
      </c>
      <c r="E184">
        <f t="shared" si="18"/>
        <v>1129800</v>
      </c>
      <c r="F184">
        <f ca="1">F183+historique_hydro!I182-historique_hydro!J182</f>
        <v>734102</v>
      </c>
      <c r="G184" s="35">
        <f t="shared" ca="1" si="19"/>
        <v>52.435857142857145</v>
      </c>
      <c r="H184">
        <v>181</v>
      </c>
      <c r="J184" s="16">
        <f t="shared" si="24"/>
        <v>44023</v>
      </c>
      <c r="K184" s="17">
        <v>0.5</v>
      </c>
      <c r="L184">
        <f t="shared" ca="1" si="20"/>
        <v>60.1</v>
      </c>
      <c r="M184">
        <f t="shared" ca="1" si="21"/>
        <v>841399.99999999988</v>
      </c>
      <c r="N184">
        <f t="shared" ca="1" si="22"/>
        <v>82.4</v>
      </c>
      <c r="O184">
        <f t="shared" ca="1" si="23"/>
        <v>1153600</v>
      </c>
    </row>
    <row r="185" spans="1:15" x14ac:dyDescent="0.35">
      <c r="A185" t="s">
        <v>246</v>
      </c>
      <c r="B185" s="45">
        <v>32.9</v>
      </c>
      <c r="C185" s="13">
        <f t="shared" si="17"/>
        <v>460599.99999999988</v>
      </c>
      <c r="D185" s="46">
        <v>80.3</v>
      </c>
      <c r="E185">
        <f t="shared" si="18"/>
        <v>1124200</v>
      </c>
      <c r="F185">
        <f ca="1">F184+historique_hydro!I183-historique_hydro!J183</f>
        <v>730103</v>
      </c>
      <c r="G185" s="35">
        <f t="shared" ca="1" si="19"/>
        <v>52.150214285714277</v>
      </c>
      <c r="H185">
        <v>182</v>
      </c>
      <c r="J185" s="16">
        <f t="shared" si="24"/>
        <v>44023</v>
      </c>
      <c r="K185" s="17">
        <v>0.54166666666666663</v>
      </c>
      <c r="L185">
        <f t="shared" ca="1" si="20"/>
        <v>60.1</v>
      </c>
      <c r="M185">
        <f t="shared" ca="1" si="21"/>
        <v>841399.99999999988</v>
      </c>
      <c r="N185">
        <f t="shared" ca="1" si="22"/>
        <v>82.4</v>
      </c>
      <c r="O185">
        <f t="shared" ca="1" si="23"/>
        <v>1153600</v>
      </c>
    </row>
    <row r="186" spans="1:15" x14ac:dyDescent="0.35">
      <c r="A186" t="s">
        <v>247</v>
      </c>
      <c r="B186" s="45">
        <v>32.6</v>
      </c>
      <c r="C186" s="13">
        <f t="shared" si="17"/>
        <v>456400</v>
      </c>
      <c r="D186" s="46">
        <v>79.8</v>
      </c>
      <c r="E186">
        <f t="shared" si="18"/>
        <v>1117200</v>
      </c>
      <c r="F186">
        <f ca="1">F185+historique_hydro!I184-historique_hydro!J184</f>
        <v>728343</v>
      </c>
      <c r="G186" s="35">
        <f t="shared" ca="1" si="19"/>
        <v>52.024499999999996</v>
      </c>
      <c r="H186">
        <v>183</v>
      </c>
      <c r="J186" s="16">
        <f t="shared" si="24"/>
        <v>44023</v>
      </c>
      <c r="K186" s="17">
        <v>0.58333333333333337</v>
      </c>
      <c r="L186">
        <f t="shared" ca="1" si="20"/>
        <v>60.1</v>
      </c>
      <c r="M186">
        <f t="shared" ca="1" si="21"/>
        <v>841399.99999999988</v>
      </c>
      <c r="N186">
        <f t="shared" ca="1" si="22"/>
        <v>82.4</v>
      </c>
      <c r="O186">
        <f t="shared" ca="1" si="23"/>
        <v>1153600</v>
      </c>
    </row>
    <row r="187" spans="1:15" x14ac:dyDescent="0.35">
      <c r="A187" t="s">
        <v>248</v>
      </c>
      <c r="B187" s="45">
        <v>32.299999999999997</v>
      </c>
      <c r="C187" s="13">
        <f t="shared" si="17"/>
        <v>452199.99999999988</v>
      </c>
      <c r="D187" s="46">
        <v>79.400000000000006</v>
      </c>
      <c r="E187">
        <f t="shared" si="18"/>
        <v>1111600</v>
      </c>
      <c r="F187">
        <f ca="1">F186+historique_hydro!I185-historique_hydro!J185</f>
        <v>731568</v>
      </c>
      <c r="G187" s="35">
        <f t="shared" ca="1" si="19"/>
        <v>52.254857142857148</v>
      </c>
      <c r="H187">
        <v>184</v>
      </c>
      <c r="J187" s="16">
        <f t="shared" si="24"/>
        <v>44023</v>
      </c>
      <c r="K187" s="17">
        <v>0.625</v>
      </c>
      <c r="L187">
        <f t="shared" ca="1" si="20"/>
        <v>60.1</v>
      </c>
      <c r="M187">
        <f t="shared" ca="1" si="21"/>
        <v>841399.99999999988</v>
      </c>
      <c r="N187">
        <f t="shared" ca="1" si="22"/>
        <v>82.4</v>
      </c>
      <c r="O187">
        <f t="shared" ca="1" si="23"/>
        <v>1153600</v>
      </c>
    </row>
    <row r="188" spans="1:15" x14ac:dyDescent="0.35">
      <c r="A188" t="s">
        <v>249</v>
      </c>
      <c r="B188" s="45">
        <v>32</v>
      </c>
      <c r="C188" s="13">
        <f t="shared" si="17"/>
        <v>447999.99999999994</v>
      </c>
      <c r="D188" s="46">
        <v>79</v>
      </c>
      <c r="E188">
        <f t="shared" si="18"/>
        <v>1106000</v>
      </c>
      <c r="F188">
        <f ca="1">F187+historique_hydro!I186-historique_hydro!J186</f>
        <v>737835</v>
      </c>
      <c r="G188" s="35">
        <f t="shared" ca="1" si="19"/>
        <v>52.702499999999993</v>
      </c>
      <c r="H188">
        <v>185</v>
      </c>
      <c r="J188" s="16">
        <f t="shared" si="24"/>
        <v>44023</v>
      </c>
      <c r="K188" s="17">
        <v>0.66666666666666663</v>
      </c>
      <c r="L188">
        <f t="shared" ca="1" si="20"/>
        <v>60.1</v>
      </c>
      <c r="M188">
        <f t="shared" ca="1" si="21"/>
        <v>841399.99999999988</v>
      </c>
      <c r="N188">
        <f t="shared" ca="1" si="22"/>
        <v>82.4</v>
      </c>
      <c r="O188">
        <f t="shared" ca="1" si="23"/>
        <v>1153600</v>
      </c>
    </row>
    <row r="189" spans="1:15" x14ac:dyDescent="0.35">
      <c r="A189" t="s">
        <v>250</v>
      </c>
      <c r="B189" s="45">
        <v>31.8</v>
      </c>
      <c r="C189" s="13">
        <f t="shared" si="17"/>
        <v>445200</v>
      </c>
      <c r="D189" s="46">
        <v>78.7</v>
      </c>
      <c r="E189">
        <f t="shared" si="18"/>
        <v>1101800</v>
      </c>
      <c r="F189">
        <f ca="1">F188+historique_hydro!I187-historique_hydro!J187</f>
        <v>744642</v>
      </c>
      <c r="G189" s="35">
        <f t="shared" ca="1" si="19"/>
        <v>53.18871428571429</v>
      </c>
      <c r="H189">
        <v>186</v>
      </c>
      <c r="J189" s="16">
        <f t="shared" si="24"/>
        <v>44023</v>
      </c>
      <c r="K189" s="17">
        <v>0.70833333333333337</v>
      </c>
      <c r="L189">
        <f t="shared" ca="1" si="20"/>
        <v>60.1</v>
      </c>
      <c r="M189">
        <f t="shared" ca="1" si="21"/>
        <v>841399.99999999988</v>
      </c>
      <c r="N189">
        <f t="shared" ca="1" si="22"/>
        <v>82.4</v>
      </c>
      <c r="O189">
        <f t="shared" ca="1" si="23"/>
        <v>1153600</v>
      </c>
    </row>
    <row r="190" spans="1:15" x14ac:dyDescent="0.35">
      <c r="A190" t="s">
        <v>251</v>
      </c>
      <c r="B190" s="45">
        <v>31.5</v>
      </c>
      <c r="C190" s="13">
        <f t="shared" si="17"/>
        <v>440999.99999999994</v>
      </c>
      <c r="D190" s="46">
        <v>78.400000000000006</v>
      </c>
      <c r="E190">
        <f t="shared" si="18"/>
        <v>1097600</v>
      </c>
      <c r="F190">
        <f ca="1">F189+historique_hydro!I188-historique_hydro!J188</f>
        <v>746229</v>
      </c>
      <c r="G190" s="35">
        <f t="shared" ca="1" si="19"/>
        <v>53.302071428571431</v>
      </c>
      <c r="H190">
        <v>187</v>
      </c>
      <c r="J190" s="16">
        <f t="shared" si="24"/>
        <v>44023</v>
      </c>
      <c r="K190" s="17">
        <v>0.75</v>
      </c>
      <c r="L190">
        <f t="shared" ca="1" si="20"/>
        <v>60.1</v>
      </c>
      <c r="M190">
        <f t="shared" ca="1" si="21"/>
        <v>841399.99999999988</v>
      </c>
      <c r="N190">
        <f t="shared" ca="1" si="22"/>
        <v>82.4</v>
      </c>
      <c r="O190">
        <f t="shared" ca="1" si="23"/>
        <v>1153600</v>
      </c>
    </row>
    <row r="191" spans="1:15" x14ac:dyDescent="0.35">
      <c r="A191" t="s">
        <v>252</v>
      </c>
      <c r="B191" s="45">
        <v>31.3</v>
      </c>
      <c r="C191" s="13">
        <f t="shared" si="17"/>
        <v>438200</v>
      </c>
      <c r="D191" s="46">
        <v>78.099999999999994</v>
      </c>
      <c r="E191">
        <f t="shared" si="18"/>
        <v>1093399.9999999998</v>
      </c>
      <c r="F191">
        <f ca="1">F190+historique_hydro!I189-historique_hydro!J189</f>
        <v>727361</v>
      </c>
      <c r="G191" s="35">
        <f t="shared" ca="1" si="19"/>
        <v>51.954357142857141</v>
      </c>
      <c r="H191">
        <v>188</v>
      </c>
      <c r="J191" s="16">
        <f t="shared" si="24"/>
        <v>44023</v>
      </c>
      <c r="K191" s="17">
        <v>0.79166666666666663</v>
      </c>
      <c r="L191">
        <f t="shared" ca="1" si="20"/>
        <v>60.1</v>
      </c>
      <c r="M191">
        <f t="shared" ca="1" si="21"/>
        <v>841399.99999999988</v>
      </c>
      <c r="N191">
        <f t="shared" ca="1" si="22"/>
        <v>82.4</v>
      </c>
      <c r="O191">
        <f t="shared" ca="1" si="23"/>
        <v>1153600</v>
      </c>
    </row>
    <row r="192" spans="1:15" x14ac:dyDescent="0.35">
      <c r="A192" t="s">
        <v>253</v>
      </c>
      <c r="B192" s="45">
        <v>31.1</v>
      </c>
      <c r="C192" s="13">
        <f t="shared" si="17"/>
        <v>435399.99999999994</v>
      </c>
      <c r="D192" s="46">
        <v>77.8</v>
      </c>
      <c r="E192">
        <f t="shared" si="18"/>
        <v>1089200</v>
      </c>
      <c r="F192">
        <f ca="1">F191+historique_hydro!I190-historique_hydro!J190</f>
        <v>733500</v>
      </c>
      <c r="G192" s="35">
        <f t="shared" ca="1" si="19"/>
        <v>52.392857142857139</v>
      </c>
      <c r="H192">
        <v>189</v>
      </c>
      <c r="J192" s="16">
        <f t="shared" si="24"/>
        <v>44023</v>
      </c>
      <c r="K192" s="17">
        <v>0.83333333333333337</v>
      </c>
      <c r="L192">
        <f t="shared" ca="1" si="20"/>
        <v>60.1</v>
      </c>
      <c r="M192">
        <f t="shared" ca="1" si="21"/>
        <v>841399.99999999988</v>
      </c>
      <c r="N192">
        <f t="shared" ca="1" si="22"/>
        <v>82.4</v>
      </c>
      <c r="O192">
        <f t="shared" ca="1" si="23"/>
        <v>1153600</v>
      </c>
    </row>
    <row r="193" spans="1:15" x14ac:dyDescent="0.35">
      <c r="A193" t="s">
        <v>254</v>
      </c>
      <c r="B193" s="45">
        <v>30.9</v>
      </c>
      <c r="C193" s="13">
        <f t="shared" si="17"/>
        <v>432600</v>
      </c>
      <c r="D193" s="46">
        <v>77.5</v>
      </c>
      <c r="E193">
        <f t="shared" si="18"/>
        <v>1085000</v>
      </c>
      <c r="F193">
        <f ca="1">F192+historique_hydro!I191-historique_hydro!J191</f>
        <v>737532</v>
      </c>
      <c r="G193" s="35">
        <f t="shared" ca="1" si="19"/>
        <v>52.680857142857143</v>
      </c>
      <c r="H193">
        <v>190</v>
      </c>
      <c r="J193" s="16">
        <f t="shared" si="24"/>
        <v>44023</v>
      </c>
      <c r="K193" s="17">
        <v>0.875</v>
      </c>
      <c r="L193">
        <f t="shared" ca="1" si="20"/>
        <v>60.1</v>
      </c>
      <c r="M193">
        <f t="shared" ca="1" si="21"/>
        <v>841399.99999999988</v>
      </c>
      <c r="N193">
        <f t="shared" ca="1" si="22"/>
        <v>82.4</v>
      </c>
      <c r="O193">
        <f t="shared" ca="1" si="23"/>
        <v>1153600</v>
      </c>
    </row>
    <row r="194" spans="1:15" x14ac:dyDescent="0.35">
      <c r="A194" t="s">
        <v>255</v>
      </c>
      <c r="B194" s="45">
        <v>30.6</v>
      </c>
      <c r="C194" s="13">
        <f t="shared" si="17"/>
        <v>428399.99999999994</v>
      </c>
      <c r="D194" s="46">
        <v>77.3</v>
      </c>
      <c r="E194">
        <f t="shared" si="18"/>
        <v>1082200</v>
      </c>
      <c r="F194">
        <f ca="1">F193+historique_hydro!I192-historique_hydro!J192</f>
        <v>744909</v>
      </c>
      <c r="G194" s="35">
        <f t="shared" ca="1" si="19"/>
        <v>53.207785714285713</v>
      </c>
      <c r="H194">
        <v>191</v>
      </c>
      <c r="J194" s="16">
        <f t="shared" si="24"/>
        <v>44023</v>
      </c>
      <c r="K194" s="17">
        <v>0.91666666666666663</v>
      </c>
      <c r="L194">
        <f t="shared" ca="1" si="20"/>
        <v>60.1</v>
      </c>
      <c r="M194">
        <f t="shared" ca="1" si="21"/>
        <v>841399.99999999988</v>
      </c>
      <c r="N194">
        <f t="shared" ca="1" si="22"/>
        <v>82.4</v>
      </c>
      <c r="O194">
        <f t="shared" ca="1" si="23"/>
        <v>1153600</v>
      </c>
    </row>
    <row r="195" spans="1:15" x14ac:dyDescent="0.35">
      <c r="A195" t="s">
        <v>256</v>
      </c>
      <c r="B195" s="45">
        <v>30.4</v>
      </c>
      <c r="C195" s="13">
        <f t="shared" si="17"/>
        <v>425600</v>
      </c>
      <c r="D195" s="46">
        <v>77</v>
      </c>
      <c r="E195">
        <f t="shared" si="18"/>
        <v>1078000</v>
      </c>
      <c r="F195">
        <f ca="1">F194+historique_hydro!I193-historique_hydro!J193</f>
        <v>752286</v>
      </c>
      <c r="G195" s="35">
        <f t="shared" ca="1" si="19"/>
        <v>53.73471428571429</v>
      </c>
      <c r="H195">
        <v>192</v>
      </c>
      <c r="J195" s="16">
        <f t="shared" si="24"/>
        <v>44023</v>
      </c>
      <c r="K195" s="17">
        <v>0.95833333333333337</v>
      </c>
      <c r="L195">
        <f t="shared" ca="1" si="20"/>
        <v>60.1</v>
      </c>
      <c r="M195">
        <f t="shared" ca="1" si="21"/>
        <v>841399.99999999988</v>
      </c>
      <c r="N195">
        <f t="shared" ca="1" si="22"/>
        <v>82.4</v>
      </c>
      <c r="O195">
        <f t="shared" ca="1" si="23"/>
        <v>1153600</v>
      </c>
    </row>
    <row r="196" spans="1:15" x14ac:dyDescent="0.35">
      <c r="A196" t="s">
        <v>257</v>
      </c>
      <c r="B196" s="45">
        <v>30.2</v>
      </c>
      <c r="C196" s="13">
        <f t="shared" si="17"/>
        <v>422799.99999999994</v>
      </c>
      <c r="D196" s="46">
        <v>76.7</v>
      </c>
      <c r="E196">
        <f t="shared" si="18"/>
        <v>1073800</v>
      </c>
      <c r="F196">
        <f ca="1">F195+historique_hydro!I194-historique_hydro!J194</f>
        <v>756327</v>
      </c>
      <c r="G196" s="35">
        <f t="shared" ca="1" si="19"/>
        <v>54.023357142857144</v>
      </c>
      <c r="H196">
        <v>193</v>
      </c>
      <c r="J196" s="16">
        <f t="shared" si="24"/>
        <v>44024</v>
      </c>
      <c r="K196" s="17">
        <v>0</v>
      </c>
      <c r="L196">
        <f t="shared" ca="1" si="20"/>
        <v>60.3</v>
      </c>
      <c r="M196">
        <f t="shared" ca="1" si="21"/>
        <v>844200</v>
      </c>
      <c r="N196">
        <f t="shared" ca="1" si="22"/>
        <v>82.5</v>
      </c>
      <c r="O196">
        <f t="shared" ca="1" si="23"/>
        <v>1155000</v>
      </c>
    </row>
    <row r="197" spans="1:15" x14ac:dyDescent="0.35">
      <c r="A197" t="s">
        <v>258</v>
      </c>
      <c r="B197" s="45">
        <v>30</v>
      </c>
      <c r="C197" s="13">
        <f t="shared" ref="C197:C260" si="25">(B197/100)*$B$1*1000000</f>
        <v>420000</v>
      </c>
      <c r="D197" s="46">
        <v>76.400000000000006</v>
      </c>
      <c r="E197">
        <f t="shared" ref="E197:E260" si="26">(D197/100)*($B$1*1000000)</f>
        <v>1069600</v>
      </c>
      <c r="F197">
        <f ca="1">F196+historique_hydro!I195-historique_hydro!J195</f>
        <v>743611</v>
      </c>
      <c r="G197" s="35">
        <f t="shared" ref="G197:G260" ca="1" si="27">F197/($B$1*1000000)*100</f>
        <v>53.115071428571426</v>
      </c>
      <c r="H197">
        <v>194</v>
      </c>
      <c r="J197" s="16">
        <f t="shared" si="24"/>
        <v>44024</v>
      </c>
      <c r="K197" s="17">
        <v>4.1666666666666664E-2</v>
      </c>
      <c r="L197">
        <f t="shared" ref="L197:L260" ca="1" si="28">OFFSET(B$4,$J197-$J$4,0)</f>
        <v>60.3</v>
      </c>
      <c r="M197">
        <f t="shared" ref="M197:M260" ca="1" si="29">OFFSET(C$4,$J197-$J$4,0)</f>
        <v>844200</v>
      </c>
      <c r="N197">
        <f t="shared" ref="N197:N260" ca="1" si="30">OFFSET(D$4,$J197-$J$4,0)</f>
        <v>82.5</v>
      </c>
      <c r="O197">
        <f t="shared" ref="O197:O260" ca="1" si="31">OFFSET(E$4,$J197-$J$4,0)</f>
        <v>1155000</v>
      </c>
    </row>
    <row r="198" spans="1:15" x14ac:dyDescent="0.35">
      <c r="A198" t="s">
        <v>259</v>
      </c>
      <c r="B198" s="45">
        <v>29.7</v>
      </c>
      <c r="C198" s="13">
        <f t="shared" si="25"/>
        <v>415799.99999999994</v>
      </c>
      <c r="D198" s="46">
        <v>76.099999999999994</v>
      </c>
      <c r="E198">
        <f t="shared" si="26"/>
        <v>1065399.9999999998</v>
      </c>
      <c r="F198">
        <f ca="1">F197+historique_hydro!I196-historique_hydro!J196</f>
        <v>722479</v>
      </c>
      <c r="G198" s="35">
        <f t="shared" ca="1" si="27"/>
        <v>51.605642857142854</v>
      </c>
      <c r="H198">
        <v>195</v>
      </c>
      <c r="J198" s="16">
        <f t="shared" si="24"/>
        <v>44024</v>
      </c>
      <c r="K198" s="17">
        <v>8.3333333333333329E-2</v>
      </c>
      <c r="L198">
        <f t="shared" ca="1" si="28"/>
        <v>60.3</v>
      </c>
      <c r="M198">
        <f t="shared" ca="1" si="29"/>
        <v>844200</v>
      </c>
      <c r="N198">
        <f t="shared" ca="1" si="30"/>
        <v>82.5</v>
      </c>
      <c r="O198">
        <f t="shared" ca="1" si="31"/>
        <v>1155000</v>
      </c>
    </row>
    <row r="199" spans="1:15" x14ac:dyDescent="0.35">
      <c r="A199" t="s">
        <v>260</v>
      </c>
      <c r="B199" s="45">
        <v>29.5</v>
      </c>
      <c r="C199" s="13">
        <f t="shared" si="25"/>
        <v>413000</v>
      </c>
      <c r="D199" s="46">
        <v>75.8</v>
      </c>
      <c r="E199">
        <f t="shared" si="26"/>
        <v>1061200</v>
      </c>
      <c r="F199">
        <f ca="1">F198+historique_hydro!I197-historique_hydro!J197</f>
        <v>705614</v>
      </c>
      <c r="G199" s="35">
        <f t="shared" ca="1" si="27"/>
        <v>50.400999999999996</v>
      </c>
      <c r="H199">
        <v>196</v>
      </c>
      <c r="J199" s="16">
        <f t="shared" si="24"/>
        <v>44024</v>
      </c>
      <c r="K199" s="17">
        <v>0.125</v>
      </c>
      <c r="L199">
        <f t="shared" ca="1" si="28"/>
        <v>60.3</v>
      </c>
      <c r="M199">
        <f t="shared" ca="1" si="29"/>
        <v>844200</v>
      </c>
      <c r="N199">
        <f t="shared" ca="1" si="30"/>
        <v>82.5</v>
      </c>
      <c r="O199">
        <f t="shared" ca="1" si="31"/>
        <v>1155000</v>
      </c>
    </row>
    <row r="200" spans="1:15" x14ac:dyDescent="0.35">
      <c r="A200" t="s">
        <v>261</v>
      </c>
      <c r="B200" s="45">
        <v>29.3</v>
      </c>
      <c r="C200" s="13">
        <f t="shared" si="25"/>
        <v>410199.99999999994</v>
      </c>
      <c r="D200" s="46">
        <v>75.5</v>
      </c>
      <c r="E200">
        <f t="shared" si="26"/>
        <v>1057000</v>
      </c>
      <c r="F200">
        <f ca="1">F199+historique_hydro!I198-historique_hydro!J198</f>
        <v>707582</v>
      </c>
      <c r="G200" s="35">
        <f t="shared" ca="1" si="27"/>
        <v>50.54157142857143</v>
      </c>
      <c r="H200">
        <v>197</v>
      </c>
      <c r="J200" s="16">
        <f t="shared" si="24"/>
        <v>44024</v>
      </c>
      <c r="K200" s="17">
        <v>0.16666666666666666</v>
      </c>
      <c r="L200">
        <f t="shared" ca="1" si="28"/>
        <v>60.3</v>
      </c>
      <c r="M200">
        <f t="shared" ca="1" si="29"/>
        <v>844200</v>
      </c>
      <c r="N200">
        <f t="shared" ca="1" si="30"/>
        <v>82.5</v>
      </c>
      <c r="O200">
        <f t="shared" ca="1" si="31"/>
        <v>1155000</v>
      </c>
    </row>
    <row r="201" spans="1:15" x14ac:dyDescent="0.35">
      <c r="A201" t="s">
        <v>262</v>
      </c>
      <c r="B201" s="45">
        <v>29.1</v>
      </c>
      <c r="C201" s="13">
        <f t="shared" si="25"/>
        <v>407400.00000000006</v>
      </c>
      <c r="D201" s="46">
        <v>75.2</v>
      </c>
      <c r="E201">
        <f t="shared" si="26"/>
        <v>1052800</v>
      </c>
      <c r="F201">
        <f ca="1">F200+historique_hydro!I199-historique_hydro!J199</f>
        <v>704704</v>
      </c>
      <c r="G201" s="35">
        <f t="shared" ca="1" si="27"/>
        <v>50.336000000000006</v>
      </c>
      <c r="H201">
        <v>198</v>
      </c>
      <c r="J201" s="16">
        <f t="shared" si="24"/>
        <v>44024</v>
      </c>
      <c r="K201" s="17">
        <v>0.20833333333333334</v>
      </c>
      <c r="L201">
        <f t="shared" ca="1" si="28"/>
        <v>60.3</v>
      </c>
      <c r="M201">
        <f t="shared" ca="1" si="29"/>
        <v>844200</v>
      </c>
      <c r="N201">
        <f t="shared" ca="1" si="30"/>
        <v>82.5</v>
      </c>
      <c r="O201">
        <f t="shared" ca="1" si="31"/>
        <v>1155000</v>
      </c>
    </row>
    <row r="202" spans="1:15" x14ac:dyDescent="0.35">
      <c r="A202" t="s">
        <v>263</v>
      </c>
      <c r="B202" s="45">
        <v>28.8</v>
      </c>
      <c r="C202" s="13">
        <f t="shared" si="25"/>
        <v>403200</v>
      </c>
      <c r="D202" s="46">
        <v>74.900000000000006</v>
      </c>
      <c r="E202">
        <f t="shared" si="26"/>
        <v>1048600.0000000002</v>
      </c>
      <c r="F202">
        <f ca="1">F201+historique_hydro!I200-historique_hydro!J200</f>
        <v>667299</v>
      </c>
      <c r="G202" s="35">
        <f t="shared" ca="1" si="27"/>
        <v>47.664214285714287</v>
      </c>
      <c r="H202">
        <v>199</v>
      </c>
      <c r="J202" s="16">
        <f t="shared" si="24"/>
        <v>44024</v>
      </c>
      <c r="K202" s="17">
        <v>0.25</v>
      </c>
      <c r="L202">
        <f t="shared" ca="1" si="28"/>
        <v>60.3</v>
      </c>
      <c r="M202">
        <f t="shared" ca="1" si="29"/>
        <v>844200</v>
      </c>
      <c r="N202">
        <f t="shared" ca="1" si="30"/>
        <v>82.5</v>
      </c>
      <c r="O202">
        <f t="shared" ca="1" si="31"/>
        <v>1155000</v>
      </c>
    </row>
    <row r="203" spans="1:15" x14ac:dyDescent="0.35">
      <c r="A203" t="s">
        <v>264</v>
      </c>
      <c r="B203" s="45">
        <v>28.6</v>
      </c>
      <c r="C203" s="13">
        <f t="shared" si="25"/>
        <v>400400.00000000006</v>
      </c>
      <c r="D203" s="46">
        <v>74.599999999999994</v>
      </c>
      <c r="E203">
        <f t="shared" si="26"/>
        <v>1044400</v>
      </c>
      <c r="F203">
        <f ca="1">F202+historique_hydro!I201-historique_hydro!J201</f>
        <v>619004</v>
      </c>
      <c r="G203" s="35">
        <f t="shared" ca="1" si="27"/>
        <v>44.214571428571432</v>
      </c>
      <c r="H203">
        <v>200</v>
      </c>
      <c r="J203" s="16">
        <f t="shared" si="24"/>
        <v>44024</v>
      </c>
      <c r="K203" s="17">
        <v>0.29166666666666669</v>
      </c>
      <c r="L203">
        <f t="shared" ca="1" si="28"/>
        <v>60.3</v>
      </c>
      <c r="M203">
        <f t="shared" ca="1" si="29"/>
        <v>844200</v>
      </c>
      <c r="N203">
        <f t="shared" ca="1" si="30"/>
        <v>82.5</v>
      </c>
      <c r="O203">
        <f t="shared" ca="1" si="31"/>
        <v>1155000</v>
      </c>
    </row>
    <row r="204" spans="1:15" x14ac:dyDescent="0.35">
      <c r="A204" t="s">
        <v>265</v>
      </c>
      <c r="B204" s="45">
        <v>28.4</v>
      </c>
      <c r="C204" s="13">
        <f t="shared" si="25"/>
        <v>397599.99999999994</v>
      </c>
      <c r="D204" s="46">
        <v>74.400000000000006</v>
      </c>
      <c r="E204">
        <f t="shared" si="26"/>
        <v>1041600.0000000001</v>
      </c>
      <c r="F204">
        <f ca="1">F203+historique_hydro!I202-historique_hydro!J202</f>
        <v>578062</v>
      </c>
      <c r="G204" s="35">
        <f t="shared" ca="1" si="27"/>
        <v>41.290142857142861</v>
      </c>
      <c r="H204">
        <v>201</v>
      </c>
      <c r="J204" s="16">
        <f t="shared" si="24"/>
        <v>44024</v>
      </c>
      <c r="K204" s="17">
        <v>0.33333333333333331</v>
      </c>
      <c r="L204">
        <f t="shared" ca="1" si="28"/>
        <v>60.3</v>
      </c>
      <c r="M204">
        <f t="shared" ca="1" si="29"/>
        <v>844200</v>
      </c>
      <c r="N204">
        <f t="shared" ca="1" si="30"/>
        <v>82.5</v>
      </c>
      <c r="O204">
        <f t="shared" ca="1" si="31"/>
        <v>1155000</v>
      </c>
    </row>
    <row r="205" spans="1:15" x14ac:dyDescent="0.35">
      <c r="A205" t="s">
        <v>266</v>
      </c>
      <c r="B205" s="45">
        <v>28.2</v>
      </c>
      <c r="C205" s="13">
        <f t="shared" si="25"/>
        <v>394799.99999999994</v>
      </c>
      <c r="D205" s="46">
        <v>74.099999999999994</v>
      </c>
      <c r="E205">
        <f t="shared" si="26"/>
        <v>1037400</v>
      </c>
      <c r="F205">
        <f ca="1">F204+historique_hydro!I203-historique_hydro!J203</f>
        <v>568003</v>
      </c>
      <c r="G205" s="35">
        <f t="shared" ca="1" si="27"/>
        <v>40.571642857142862</v>
      </c>
      <c r="H205">
        <v>202</v>
      </c>
      <c r="J205" s="16">
        <f t="shared" si="24"/>
        <v>44024</v>
      </c>
      <c r="K205" s="17">
        <v>0.375</v>
      </c>
      <c r="L205">
        <f t="shared" ca="1" si="28"/>
        <v>60.3</v>
      </c>
      <c r="M205">
        <f t="shared" ca="1" si="29"/>
        <v>844200</v>
      </c>
      <c r="N205">
        <f t="shared" ca="1" si="30"/>
        <v>82.5</v>
      </c>
      <c r="O205">
        <f t="shared" ca="1" si="31"/>
        <v>1155000</v>
      </c>
    </row>
    <row r="206" spans="1:15" x14ac:dyDescent="0.35">
      <c r="A206" t="s">
        <v>267</v>
      </c>
      <c r="B206" s="45">
        <v>27.9</v>
      </c>
      <c r="C206" s="13">
        <f t="shared" si="25"/>
        <v>390599.99999999994</v>
      </c>
      <c r="D206" s="46">
        <v>73.8</v>
      </c>
      <c r="E206">
        <f t="shared" si="26"/>
        <v>1033200</v>
      </c>
      <c r="F206">
        <f ca="1">F205+historique_hydro!I204-historique_hydro!J204</f>
        <v>567329</v>
      </c>
      <c r="G206" s="35">
        <f t="shared" ca="1" si="27"/>
        <v>40.523499999999999</v>
      </c>
      <c r="H206">
        <v>203</v>
      </c>
      <c r="J206" s="16">
        <f t="shared" si="24"/>
        <v>44024</v>
      </c>
      <c r="K206" s="17">
        <v>0.41666666666666669</v>
      </c>
      <c r="L206">
        <f t="shared" ca="1" si="28"/>
        <v>60.3</v>
      </c>
      <c r="M206">
        <f t="shared" ca="1" si="29"/>
        <v>844200</v>
      </c>
      <c r="N206">
        <f t="shared" ca="1" si="30"/>
        <v>82.5</v>
      </c>
      <c r="O206">
        <f t="shared" ca="1" si="31"/>
        <v>1155000</v>
      </c>
    </row>
    <row r="207" spans="1:15" x14ac:dyDescent="0.35">
      <c r="A207" t="s">
        <v>268</v>
      </c>
      <c r="B207" s="45">
        <v>27.7</v>
      </c>
      <c r="C207" s="13">
        <f t="shared" si="25"/>
        <v>387799.99999999994</v>
      </c>
      <c r="D207" s="46">
        <v>73.5</v>
      </c>
      <c r="E207">
        <f t="shared" si="26"/>
        <v>1029000</v>
      </c>
      <c r="F207">
        <f ca="1">F206+historique_hydro!I205-historique_hydro!J205</f>
        <v>562297</v>
      </c>
      <c r="G207" s="35">
        <f t="shared" ca="1" si="27"/>
        <v>40.164071428571432</v>
      </c>
      <c r="H207">
        <v>204</v>
      </c>
      <c r="J207" s="16">
        <f t="shared" si="24"/>
        <v>44024</v>
      </c>
      <c r="K207" s="17">
        <v>0.45833333333333331</v>
      </c>
      <c r="L207">
        <f t="shared" ca="1" si="28"/>
        <v>60.3</v>
      </c>
      <c r="M207">
        <f t="shared" ca="1" si="29"/>
        <v>844200</v>
      </c>
      <c r="N207">
        <f t="shared" ca="1" si="30"/>
        <v>82.5</v>
      </c>
      <c r="O207">
        <f t="shared" ca="1" si="31"/>
        <v>1155000</v>
      </c>
    </row>
    <row r="208" spans="1:15" x14ac:dyDescent="0.35">
      <c r="A208" t="s">
        <v>269</v>
      </c>
      <c r="B208" s="45">
        <v>27.5</v>
      </c>
      <c r="C208" s="13">
        <f t="shared" si="25"/>
        <v>385000</v>
      </c>
      <c r="D208" s="46">
        <v>73.2</v>
      </c>
      <c r="E208">
        <f t="shared" si="26"/>
        <v>1024800</v>
      </c>
      <c r="F208">
        <f ca="1">F207+historique_hydro!I206-historique_hydro!J206</f>
        <v>564699</v>
      </c>
      <c r="G208" s="35">
        <f t="shared" ca="1" si="27"/>
        <v>40.335642857142858</v>
      </c>
      <c r="H208">
        <v>205</v>
      </c>
      <c r="J208" s="16">
        <f t="shared" si="24"/>
        <v>44024</v>
      </c>
      <c r="K208" s="17">
        <v>0.5</v>
      </c>
      <c r="L208">
        <f t="shared" ca="1" si="28"/>
        <v>60.3</v>
      </c>
      <c r="M208">
        <f t="shared" ca="1" si="29"/>
        <v>844200</v>
      </c>
      <c r="N208">
        <f t="shared" ca="1" si="30"/>
        <v>82.5</v>
      </c>
      <c r="O208">
        <f t="shared" ca="1" si="31"/>
        <v>1155000</v>
      </c>
    </row>
    <row r="209" spans="1:15" x14ac:dyDescent="0.35">
      <c r="A209" t="s">
        <v>270</v>
      </c>
      <c r="B209" s="45">
        <v>27.3</v>
      </c>
      <c r="C209" s="13">
        <f t="shared" si="25"/>
        <v>382200</v>
      </c>
      <c r="D209" s="46">
        <v>72.900000000000006</v>
      </c>
      <c r="E209">
        <f t="shared" si="26"/>
        <v>1020600.0000000001</v>
      </c>
      <c r="F209">
        <f ca="1">F208+historique_hydro!I207-historique_hydro!J207</f>
        <v>543099</v>
      </c>
      <c r="G209" s="35">
        <f t="shared" ca="1" si="27"/>
        <v>38.792785714285714</v>
      </c>
      <c r="H209">
        <v>206</v>
      </c>
      <c r="J209" s="16">
        <f t="shared" si="24"/>
        <v>44024</v>
      </c>
      <c r="K209" s="17">
        <v>0.54166666666666663</v>
      </c>
      <c r="L209">
        <f t="shared" ca="1" si="28"/>
        <v>60.3</v>
      </c>
      <c r="M209">
        <f t="shared" ca="1" si="29"/>
        <v>844200</v>
      </c>
      <c r="N209">
        <f t="shared" ca="1" si="30"/>
        <v>82.5</v>
      </c>
      <c r="O209">
        <f t="shared" ca="1" si="31"/>
        <v>1155000</v>
      </c>
    </row>
    <row r="210" spans="1:15" x14ac:dyDescent="0.35">
      <c r="A210" t="s">
        <v>271</v>
      </c>
      <c r="B210" s="45">
        <v>27</v>
      </c>
      <c r="C210" s="13">
        <f t="shared" si="25"/>
        <v>378000</v>
      </c>
      <c r="D210" s="46">
        <v>72.599999999999994</v>
      </c>
      <c r="E210">
        <f t="shared" si="26"/>
        <v>1016400</v>
      </c>
      <c r="F210">
        <f ca="1">F209+historique_hydro!I208-historique_hydro!J208</f>
        <v>517942</v>
      </c>
      <c r="G210" s="35">
        <f t="shared" ca="1" si="27"/>
        <v>36.99585714285714</v>
      </c>
      <c r="H210">
        <v>207</v>
      </c>
      <c r="J210" s="16">
        <f t="shared" si="24"/>
        <v>44024</v>
      </c>
      <c r="K210" s="17">
        <v>0.58333333333333337</v>
      </c>
      <c r="L210">
        <f t="shared" ca="1" si="28"/>
        <v>60.3</v>
      </c>
      <c r="M210">
        <f t="shared" ca="1" si="29"/>
        <v>844200</v>
      </c>
      <c r="N210">
        <f t="shared" ca="1" si="30"/>
        <v>82.5</v>
      </c>
      <c r="O210">
        <f t="shared" ca="1" si="31"/>
        <v>1155000</v>
      </c>
    </row>
    <row r="211" spans="1:15" x14ac:dyDescent="0.35">
      <c r="A211" t="s">
        <v>272</v>
      </c>
      <c r="B211" s="45">
        <v>26.8</v>
      </c>
      <c r="C211" s="13">
        <f t="shared" si="25"/>
        <v>375200</v>
      </c>
      <c r="D211" s="46">
        <v>72.3</v>
      </c>
      <c r="E211">
        <f t="shared" si="26"/>
        <v>1012200</v>
      </c>
      <c r="F211">
        <f ca="1">F210+historique_hydro!I209-historique_hydro!J209</f>
        <v>501380</v>
      </c>
      <c r="G211" s="35">
        <f t="shared" ca="1" si="27"/>
        <v>35.812857142857141</v>
      </c>
      <c r="H211">
        <v>208</v>
      </c>
      <c r="J211" s="16">
        <f t="shared" si="24"/>
        <v>44024</v>
      </c>
      <c r="K211" s="17">
        <v>0.625</v>
      </c>
      <c r="L211">
        <f t="shared" ca="1" si="28"/>
        <v>60.3</v>
      </c>
      <c r="M211">
        <f t="shared" ca="1" si="29"/>
        <v>844200</v>
      </c>
      <c r="N211">
        <f t="shared" ca="1" si="30"/>
        <v>82.5</v>
      </c>
      <c r="O211">
        <f t="shared" ca="1" si="31"/>
        <v>1155000</v>
      </c>
    </row>
    <row r="212" spans="1:15" x14ac:dyDescent="0.35">
      <c r="A212" t="s">
        <v>273</v>
      </c>
      <c r="B212" s="45">
        <v>26.6</v>
      </c>
      <c r="C212" s="13">
        <f t="shared" si="25"/>
        <v>372400</v>
      </c>
      <c r="D212" s="46">
        <v>72</v>
      </c>
      <c r="E212">
        <f t="shared" si="26"/>
        <v>1008000</v>
      </c>
      <c r="F212">
        <f ca="1">F211+historique_hydro!I210-historique_hydro!J210</f>
        <v>504124</v>
      </c>
      <c r="G212" s="35">
        <f t="shared" ca="1" si="27"/>
        <v>36.008857142857146</v>
      </c>
      <c r="H212">
        <v>209</v>
      </c>
      <c r="J212" s="16">
        <f t="shared" si="24"/>
        <v>44024</v>
      </c>
      <c r="K212" s="17">
        <v>0.66666666666666663</v>
      </c>
      <c r="L212">
        <f t="shared" ca="1" si="28"/>
        <v>60.3</v>
      </c>
      <c r="M212">
        <f t="shared" ca="1" si="29"/>
        <v>844200</v>
      </c>
      <c r="N212">
        <f t="shared" ca="1" si="30"/>
        <v>82.5</v>
      </c>
      <c r="O212">
        <f t="shared" ca="1" si="31"/>
        <v>1155000</v>
      </c>
    </row>
    <row r="213" spans="1:15" x14ac:dyDescent="0.35">
      <c r="A213" t="s">
        <v>274</v>
      </c>
      <c r="B213" s="45">
        <v>26.4</v>
      </c>
      <c r="C213" s="13">
        <f t="shared" si="25"/>
        <v>369600</v>
      </c>
      <c r="D213" s="46">
        <v>71.7</v>
      </c>
      <c r="E213">
        <f t="shared" si="26"/>
        <v>1003800.0000000001</v>
      </c>
      <c r="F213">
        <f ca="1">F212+historique_hydro!I211-historique_hydro!J211</f>
        <v>504264</v>
      </c>
      <c r="G213" s="35">
        <f t="shared" ca="1" si="27"/>
        <v>36.018857142857144</v>
      </c>
      <c r="H213">
        <v>210</v>
      </c>
      <c r="J213" s="16">
        <f t="shared" si="24"/>
        <v>44024</v>
      </c>
      <c r="K213" s="17">
        <v>0.70833333333333337</v>
      </c>
      <c r="L213">
        <f t="shared" ca="1" si="28"/>
        <v>60.3</v>
      </c>
      <c r="M213">
        <f t="shared" ca="1" si="29"/>
        <v>844200</v>
      </c>
      <c r="N213">
        <f t="shared" ca="1" si="30"/>
        <v>82.5</v>
      </c>
      <c r="O213">
        <f t="shared" ca="1" si="31"/>
        <v>1155000</v>
      </c>
    </row>
    <row r="214" spans="1:15" x14ac:dyDescent="0.35">
      <c r="A214" t="s">
        <v>275</v>
      </c>
      <c r="B214" s="45">
        <v>26.1</v>
      </c>
      <c r="C214" s="13">
        <f t="shared" si="25"/>
        <v>365400</v>
      </c>
      <c r="D214" s="46">
        <v>71.5</v>
      </c>
      <c r="E214">
        <f t="shared" si="26"/>
        <v>1001000</v>
      </c>
      <c r="F214">
        <f ca="1">F213+historique_hydro!I212-historique_hydro!J212</f>
        <v>511208</v>
      </c>
      <c r="G214" s="35">
        <f t="shared" ca="1" si="27"/>
        <v>36.514857142857146</v>
      </c>
      <c r="H214">
        <v>211</v>
      </c>
      <c r="J214" s="16">
        <f t="shared" si="24"/>
        <v>44024</v>
      </c>
      <c r="K214" s="17">
        <v>0.75</v>
      </c>
      <c r="L214">
        <f t="shared" ca="1" si="28"/>
        <v>60.3</v>
      </c>
      <c r="M214">
        <f t="shared" ca="1" si="29"/>
        <v>844200</v>
      </c>
      <c r="N214">
        <f t="shared" ca="1" si="30"/>
        <v>82.5</v>
      </c>
      <c r="O214">
        <f t="shared" ca="1" si="31"/>
        <v>1155000</v>
      </c>
    </row>
    <row r="215" spans="1:15" x14ac:dyDescent="0.35">
      <c r="A215" t="s">
        <v>276</v>
      </c>
      <c r="B215" s="45">
        <v>25.9</v>
      </c>
      <c r="C215" s="13">
        <f t="shared" si="25"/>
        <v>362600</v>
      </c>
      <c r="D215" s="46">
        <v>71.2</v>
      </c>
      <c r="E215">
        <f t="shared" si="26"/>
        <v>996800.00000000012</v>
      </c>
      <c r="F215">
        <f ca="1">F214+historique_hydro!I213-historique_hydro!J213</f>
        <v>518585</v>
      </c>
      <c r="G215" s="35">
        <f t="shared" ca="1" si="27"/>
        <v>37.041785714285716</v>
      </c>
      <c r="H215">
        <v>212</v>
      </c>
      <c r="J215" s="16">
        <f t="shared" si="24"/>
        <v>44024</v>
      </c>
      <c r="K215" s="17">
        <v>0.79166666666666663</v>
      </c>
      <c r="L215">
        <f t="shared" ca="1" si="28"/>
        <v>60.3</v>
      </c>
      <c r="M215">
        <f t="shared" ca="1" si="29"/>
        <v>844200</v>
      </c>
      <c r="N215">
        <f t="shared" ca="1" si="30"/>
        <v>82.5</v>
      </c>
      <c r="O215">
        <f t="shared" ca="1" si="31"/>
        <v>1155000</v>
      </c>
    </row>
    <row r="216" spans="1:15" x14ac:dyDescent="0.35">
      <c r="A216" t="s">
        <v>277</v>
      </c>
      <c r="B216" s="45">
        <v>25.5</v>
      </c>
      <c r="C216" s="13">
        <f t="shared" si="25"/>
        <v>357000</v>
      </c>
      <c r="D216" s="46">
        <v>70.900000000000006</v>
      </c>
      <c r="E216">
        <f t="shared" si="26"/>
        <v>992600.00000000012</v>
      </c>
      <c r="F216">
        <f ca="1">F215+historique_hydro!I214-historique_hydro!J214</f>
        <v>486636.25</v>
      </c>
      <c r="G216" s="35">
        <f t="shared" ca="1" si="27"/>
        <v>34.759732142857139</v>
      </c>
      <c r="H216">
        <v>213</v>
      </c>
      <c r="J216" s="16">
        <f t="shared" si="24"/>
        <v>44024</v>
      </c>
      <c r="K216" s="17">
        <v>0.83333333333333337</v>
      </c>
      <c r="L216">
        <f t="shared" ca="1" si="28"/>
        <v>60.3</v>
      </c>
      <c r="M216">
        <f t="shared" ca="1" si="29"/>
        <v>844200</v>
      </c>
      <c r="N216">
        <f t="shared" ca="1" si="30"/>
        <v>82.5</v>
      </c>
      <c r="O216">
        <f t="shared" ca="1" si="31"/>
        <v>1155000</v>
      </c>
    </row>
    <row r="217" spans="1:15" x14ac:dyDescent="0.35">
      <c r="A217" t="s">
        <v>278</v>
      </c>
      <c r="B217" s="45">
        <v>25.1</v>
      </c>
      <c r="C217" s="13">
        <f t="shared" si="25"/>
        <v>351400</v>
      </c>
      <c r="D217" s="46">
        <v>70.599999999999994</v>
      </c>
      <c r="E217">
        <f t="shared" si="26"/>
        <v>988400</v>
      </c>
      <c r="F217">
        <f ca="1">F216+historique_hydro!I215-historique_hydro!J215</f>
        <v>468442.5</v>
      </c>
      <c r="G217" s="35">
        <f t="shared" ca="1" si="27"/>
        <v>33.460178571428571</v>
      </c>
      <c r="H217">
        <v>214</v>
      </c>
      <c r="J217" s="16">
        <f t="shared" si="24"/>
        <v>44024</v>
      </c>
      <c r="K217" s="17">
        <v>0.875</v>
      </c>
      <c r="L217">
        <f t="shared" ca="1" si="28"/>
        <v>60.3</v>
      </c>
      <c r="M217">
        <f t="shared" ca="1" si="29"/>
        <v>844200</v>
      </c>
      <c r="N217">
        <f t="shared" ca="1" si="30"/>
        <v>82.5</v>
      </c>
      <c r="O217">
        <f t="shared" ca="1" si="31"/>
        <v>1155000</v>
      </c>
    </row>
    <row r="218" spans="1:15" x14ac:dyDescent="0.35">
      <c r="A218" t="s">
        <v>279</v>
      </c>
      <c r="B218" s="45">
        <v>24.700000000000003</v>
      </c>
      <c r="C218" s="13">
        <f t="shared" si="25"/>
        <v>345800</v>
      </c>
      <c r="D218" s="46">
        <v>70.3</v>
      </c>
      <c r="E218">
        <f t="shared" si="26"/>
        <v>984199.99999999988</v>
      </c>
      <c r="F218">
        <f ca="1">F217+historique_hydro!I216-historique_hydro!J216</f>
        <v>467203.75</v>
      </c>
      <c r="G218" s="35">
        <f t="shared" ca="1" si="27"/>
        <v>33.371696428571425</v>
      </c>
      <c r="H218">
        <v>215</v>
      </c>
      <c r="J218" s="16">
        <f t="shared" si="24"/>
        <v>44024</v>
      </c>
      <c r="K218" s="17">
        <v>0.91666666666666663</v>
      </c>
      <c r="L218">
        <f t="shared" ca="1" si="28"/>
        <v>60.3</v>
      </c>
      <c r="M218">
        <f t="shared" ca="1" si="29"/>
        <v>844200</v>
      </c>
      <c r="N218">
        <f t="shared" ca="1" si="30"/>
        <v>82.5</v>
      </c>
      <c r="O218">
        <f t="shared" ca="1" si="31"/>
        <v>1155000</v>
      </c>
    </row>
    <row r="219" spans="1:15" x14ac:dyDescent="0.35">
      <c r="A219" t="s">
        <v>280</v>
      </c>
      <c r="B219" s="45">
        <v>24.300000000000004</v>
      </c>
      <c r="C219" s="13">
        <f t="shared" si="25"/>
        <v>340200.00000000006</v>
      </c>
      <c r="D219" s="46">
        <v>70</v>
      </c>
      <c r="E219">
        <f t="shared" si="26"/>
        <v>979999.99999999988</v>
      </c>
      <c r="F219">
        <f ca="1">F218+historique_hydro!I217-historique_hydro!J217</f>
        <v>472202</v>
      </c>
      <c r="G219" s="35">
        <f t="shared" ca="1" si="27"/>
        <v>33.728714285714283</v>
      </c>
      <c r="H219">
        <v>216</v>
      </c>
      <c r="J219" s="16">
        <f t="shared" si="24"/>
        <v>44024</v>
      </c>
      <c r="K219" s="17">
        <v>0.95833333333333337</v>
      </c>
      <c r="L219">
        <f t="shared" ca="1" si="28"/>
        <v>60.3</v>
      </c>
      <c r="M219">
        <f t="shared" ca="1" si="29"/>
        <v>844200</v>
      </c>
      <c r="N219">
        <f t="shared" ca="1" si="30"/>
        <v>82.5</v>
      </c>
      <c r="O219">
        <f t="shared" ca="1" si="31"/>
        <v>1155000</v>
      </c>
    </row>
    <row r="220" spans="1:15" x14ac:dyDescent="0.35">
      <c r="A220" t="s">
        <v>281</v>
      </c>
      <c r="B220" s="45">
        <v>23.900000000000006</v>
      </c>
      <c r="C220" s="13">
        <f t="shared" si="25"/>
        <v>334600.00000000006</v>
      </c>
      <c r="D220" s="46">
        <v>69.5</v>
      </c>
      <c r="E220">
        <f t="shared" si="26"/>
        <v>972999.99999999988</v>
      </c>
      <c r="F220">
        <f ca="1">F219+historique_hydro!I218-historique_hydro!J218</f>
        <v>483917.25</v>
      </c>
      <c r="G220" s="35">
        <f t="shared" ca="1" si="27"/>
        <v>34.565517857142858</v>
      </c>
      <c r="H220">
        <v>217</v>
      </c>
      <c r="J220" s="16">
        <f t="shared" si="24"/>
        <v>44025</v>
      </c>
      <c r="K220" s="17">
        <v>0</v>
      </c>
      <c r="L220">
        <f t="shared" ca="1" si="28"/>
        <v>60.5</v>
      </c>
      <c r="M220">
        <f t="shared" ca="1" si="29"/>
        <v>847000</v>
      </c>
      <c r="N220">
        <f t="shared" ca="1" si="30"/>
        <v>82.7</v>
      </c>
      <c r="O220">
        <f t="shared" ca="1" si="31"/>
        <v>1157800</v>
      </c>
    </row>
    <row r="221" spans="1:15" x14ac:dyDescent="0.35">
      <c r="A221" t="s">
        <v>282</v>
      </c>
      <c r="B221" s="45">
        <v>23.500000000000007</v>
      </c>
      <c r="C221" s="13">
        <f t="shared" si="25"/>
        <v>329000.00000000006</v>
      </c>
      <c r="D221" s="46">
        <v>69.099999999999994</v>
      </c>
      <c r="E221">
        <f t="shared" si="26"/>
        <v>967399.99999999988</v>
      </c>
      <c r="F221">
        <f ca="1">F220+historique_hydro!I219-historique_hydro!J219</f>
        <v>498277.5</v>
      </c>
      <c r="G221" s="35">
        <f t="shared" ca="1" si="27"/>
        <v>35.591250000000002</v>
      </c>
      <c r="H221">
        <v>218</v>
      </c>
      <c r="J221" s="16">
        <f t="shared" ref="J221:J284" si="32">J197+1</f>
        <v>44025</v>
      </c>
      <c r="K221" s="17">
        <v>4.1666666666666664E-2</v>
      </c>
      <c r="L221">
        <f t="shared" ca="1" si="28"/>
        <v>60.5</v>
      </c>
      <c r="M221">
        <f t="shared" ca="1" si="29"/>
        <v>847000</v>
      </c>
      <c r="N221">
        <f t="shared" ca="1" si="30"/>
        <v>82.7</v>
      </c>
      <c r="O221">
        <f t="shared" ca="1" si="31"/>
        <v>1157800</v>
      </c>
    </row>
    <row r="222" spans="1:15" x14ac:dyDescent="0.35">
      <c r="A222" t="s">
        <v>283</v>
      </c>
      <c r="B222" s="45">
        <v>23.100000000000009</v>
      </c>
      <c r="C222" s="13">
        <f t="shared" si="25"/>
        <v>323400.00000000012</v>
      </c>
      <c r="D222" s="46">
        <v>68.599999999999994</v>
      </c>
      <c r="E222">
        <f t="shared" si="26"/>
        <v>960399.99999999988</v>
      </c>
      <c r="F222">
        <f ca="1">F221+historique_hydro!I220-historique_hydro!J220</f>
        <v>512637.75</v>
      </c>
      <c r="G222" s="35">
        <f t="shared" ca="1" si="27"/>
        <v>36.61698214285714</v>
      </c>
      <c r="H222">
        <v>219</v>
      </c>
      <c r="J222" s="16">
        <f t="shared" si="32"/>
        <v>44025</v>
      </c>
      <c r="K222" s="17">
        <v>8.3333333333333329E-2</v>
      </c>
      <c r="L222">
        <f t="shared" ca="1" si="28"/>
        <v>60.5</v>
      </c>
      <c r="M222">
        <f t="shared" ca="1" si="29"/>
        <v>847000</v>
      </c>
      <c r="N222">
        <f t="shared" ca="1" si="30"/>
        <v>82.7</v>
      </c>
      <c r="O222">
        <f t="shared" ca="1" si="31"/>
        <v>1157800</v>
      </c>
    </row>
    <row r="223" spans="1:15" x14ac:dyDescent="0.35">
      <c r="A223" t="s">
        <v>284</v>
      </c>
      <c r="B223" s="45">
        <v>22.70000000000001</v>
      </c>
      <c r="C223" s="13">
        <f t="shared" si="25"/>
        <v>317800.00000000006</v>
      </c>
      <c r="D223" s="46">
        <v>68.099999999999994</v>
      </c>
      <c r="E223">
        <f t="shared" si="26"/>
        <v>953399.99999999988</v>
      </c>
      <c r="F223">
        <f ca="1">F222+historique_hydro!I221-historique_hydro!J221</f>
        <v>510665</v>
      </c>
      <c r="G223" s="35">
        <f t="shared" ca="1" si="27"/>
        <v>36.47607142857143</v>
      </c>
      <c r="H223">
        <v>220</v>
      </c>
      <c r="J223" s="16">
        <f t="shared" si="32"/>
        <v>44025</v>
      </c>
      <c r="K223" s="17">
        <v>0.125</v>
      </c>
      <c r="L223">
        <f t="shared" ca="1" si="28"/>
        <v>60.5</v>
      </c>
      <c r="M223">
        <f t="shared" ca="1" si="29"/>
        <v>847000</v>
      </c>
      <c r="N223">
        <f t="shared" ca="1" si="30"/>
        <v>82.7</v>
      </c>
      <c r="O223">
        <f t="shared" ca="1" si="31"/>
        <v>1157800</v>
      </c>
    </row>
    <row r="224" spans="1:15" x14ac:dyDescent="0.35">
      <c r="A224" t="s">
        <v>285</v>
      </c>
      <c r="B224" s="45">
        <v>22.300000000000011</v>
      </c>
      <c r="C224" s="13">
        <f t="shared" si="25"/>
        <v>312200.00000000012</v>
      </c>
      <c r="D224" s="46">
        <v>67.7</v>
      </c>
      <c r="E224">
        <f t="shared" si="26"/>
        <v>947800.00000000012</v>
      </c>
      <c r="F224">
        <f ca="1">F223+historique_hydro!I222-historique_hydro!J222</f>
        <v>490854.25</v>
      </c>
      <c r="G224" s="35">
        <f t="shared" ca="1" si="27"/>
        <v>35.061017857142858</v>
      </c>
      <c r="H224">
        <v>221</v>
      </c>
      <c r="J224" s="16">
        <f t="shared" si="32"/>
        <v>44025</v>
      </c>
      <c r="K224" s="17">
        <v>0.16666666666666666</v>
      </c>
      <c r="L224">
        <f t="shared" ca="1" si="28"/>
        <v>60.5</v>
      </c>
      <c r="M224">
        <f t="shared" ca="1" si="29"/>
        <v>847000</v>
      </c>
      <c r="N224">
        <f t="shared" ca="1" si="30"/>
        <v>82.7</v>
      </c>
      <c r="O224">
        <f t="shared" ca="1" si="31"/>
        <v>1157800</v>
      </c>
    </row>
    <row r="225" spans="1:15" x14ac:dyDescent="0.35">
      <c r="A225" t="s">
        <v>286</v>
      </c>
      <c r="B225" s="45">
        <v>21.900000000000013</v>
      </c>
      <c r="C225" s="13">
        <f t="shared" si="25"/>
        <v>306600.00000000017</v>
      </c>
      <c r="D225" s="46">
        <v>67.2</v>
      </c>
      <c r="E225">
        <f t="shared" si="26"/>
        <v>940800.00000000012</v>
      </c>
      <c r="F225">
        <f ca="1">F224+historique_hydro!I223-historique_hydro!J223</f>
        <v>455158.5</v>
      </c>
      <c r="G225" s="35">
        <f t="shared" ca="1" si="27"/>
        <v>32.511321428571428</v>
      </c>
      <c r="H225">
        <v>222</v>
      </c>
      <c r="J225" s="16">
        <f t="shared" si="32"/>
        <v>44025</v>
      </c>
      <c r="K225" s="17">
        <v>0.20833333333333334</v>
      </c>
      <c r="L225">
        <f t="shared" ca="1" si="28"/>
        <v>60.5</v>
      </c>
      <c r="M225">
        <f t="shared" ca="1" si="29"/>
        <v>847000</v>
      </c>
      <c r="N225">
        <f t="shared" ca="1" si="30"/>
        <v>82.7</v>
      </c>
      <c r="O225">
        <f t="shared" ca="1" si="31"/>
        <v>1157800</v>
      </c>
    </row>
    <row r="226" spans="1:15" x14ac:dyDescent="0.35">
      <c r="A226" t="s">
        <v>287</v>
      </c>
      <c r="B226" s="45">
        <v>21.500000000000014</v>
      </c>
      <c r="C226" s="13">
        <f t="shared" si="25"/>
        <v>301000.00000000017</v>
      </c>
      <c r="D226" s="46">
        <v>66.8</v>
      </c>
      <c r="E226">
        <f t="shared" si="26"/>
        <v>935199.99999999988</v>
      </c>
      <c r="F226">
        <f ca="1">F225+historique_hydro!I224-historique_hydro!J224</f>
        <v>447637.75</v>
      </c>
      <c r="G226" s="35">
        <f t="shared" ca="1" si="27"/>
        <v>31.974124999999997</v>
      </c>
      <c r="H226">
        <v>223</v>
      </c>
      <c r="J226" s="16">
        <f t="shared" si="32"/>
        <v>44025</v>
      </c>
      <c r="K226" s="17">
        <v>0.25</v>
      </c>
      <c r="L226">
        <f t="shared" ca="1" si="28"/>
        <v>60.5</v>
      </c>
      <c r="M226">
        <f t="shared" ca="1" si="29"/>
        <v>847000</v>
      </c>
      <c r="N226">
        <f t="shared" ca="1" si="30"/>
        <v>82.7</v>
      </c>
      <c r="O226">
        <f t="shared" ca="1" si="31"/>
        <v>1157800</v>
      </c>
    </row>
    <row r="227" spans="1:15" x14ac:dyDescent="0.35">
      <c r="A227" t="s">
        <v>288</v>
      </c>
      <c r="B227" s="45">
        <v>21.100000000000016</v>
      </c>
      <c r="C227" s="13">
        <f t="shared" si="25"/>
        <v>295400.00000000023</v>
      </c>
      <c r="D227" s="46">
        <v>66.3</v>
      </c>
      <c r="E227">
        <f t="shared" si="26"/>
        <v>928199.99999999988</v>
      </c>
      <c r="F227">
        <f ca="1">F226+historique_hydro!I225-historique_hydro!J225</f>
        <v>431191</v>
      </c>
      <c r="G227" s="35">
        <f t="shared" ca="1" si="27"/>
        <v>30.799357142857144</v>
      </c>
      <c r="H227">
        <v>224</v>
      </c>
      <c r="J227" s="16">
        <f t="shared" si="32"/>
        <v>44025</v>
      </c>
      <c r="K227" s="17">
        <v>0.29166666666666669</v>
      </c>
      <c r="L227">
        <f t="shared" ca="1" si="28"/>
        <v>60.5</v>
      </c>
      <c r="M227">
        <f t="shared" ca="1" si="29"/>
        <v>847000</v>
      </c>
      <c r="N227">
        <f t="shared" ca="1" si="30"/>
        <v>82.7</v>
      </c>
      <c r="O227">
        <f t="shared" ca="1" si="31"/>
        <v>1157800</v>
      </c>
    </row>
    <row r="228" spans="1:15" x14ac:dyDescent="0.35">
      <c r="A228" t="s">
        <v>289</v>
      </c>
      <c r="B228" s="45">
        <v>20.700000000000017</v>
      </c>
      <c r="C228" s="13">
        <f t="shared" si="25"/>
        <v>289800.00000000023</v>
      </c>
      <c r="D228" s="46">
        <v>65.8</v>
      </c>
      <c r="E228">
        <f t="shared" si="26"/>
        <v>921199.99999999988</v>
      </c>
      <c r="F228">
        <f ca="1">F227+historique_hydro!I226-historique_hydro!J226</f>
        <v>379562.25</v>
      </c>
      <c r="G228" s="35">
        <f t="shared" ca="1" si="27"/>
        <v>27.111589285714288</v>
      </c>
      <c r="H228">
        <v>225</v>
      </c>
      <c r="J228" s="16">
        <f t="shared" si="32"/>
        <v>44025</v>
      </c>
      <c r="K228" s="17">
        <v>0.33333333333333331</v>
      </c>
      <c r="L228">
        <f t="shared" ca="1" si="28"/>
        <v>60.5</v>
      </c>
      <c r="M228">
        <f t="shared" ca="1" si="29"/>
        <v>847000</v>
      </c>
      <c r="N228">
        <f t="shared" ca="1" si="30"/>
        <v>82.7</v>
      </c>
      <c r="O228">
        <f t="shared" ca="1" si="31"/>
        <v>1157800</v>
      </c>
    </row>
    <row r="229" spans="1:15" x14ac:dyDescent="0.35">
      <c r="A229" t="s">
        <v>290</v>
      </c>
      <c r="B229" s="45">
        <v>20.300000000000018</v>
      </c>
      <c r="C229" s="13">
        <f t="shared" si="25"/>
        <v>284200.00000000023</v>
      </c>
      <c r="D229" s="46">
        <v>65.400000000000006</v>
      </c>
      <c r="E229">
        <f t="shared" si="26"/>
        <v>915600</v>
      </c>
      <c r="F229">
        <f ca="1">F228+historique_hydro!I227-historique_hydro!J227</f>
        <v>369605.5</v>
      </c>
      <c r="G229" s="35">
        <f t="shared" ca="1" si="27"/>
        <v>26.400392857142858</v>
      </c>
      <c r="H229">
        <v>226</v>
      </c>
      <c r="J229" s="16">
        <f t="shared" si="32"/>
        <v>44025</v>
      </c>
      <c r="K229" s="17">
        <v>0.375</v>
      </c>
      <c r="L229">
        <f t="shared" ca="1" si="28"/>
        <v>60.5</v>
      </c>
      <c r="M229">
        <f t="shared" ca="1" si="29"/>
        <v>847000</v>
      </c>
      <c r="N229">
        <f t="shared" ca="1" si="30"/>
        <v>82.7</v>
      </c>
      <c r="O229">
        <f t="shared" ca="1" si="31"/>
        <v>1157800</v>
      </c>
    </row>
    <row r="230" spans="1:15" x14ac:dyDescent="0.35">
      <c r="A230" t="s">
        <v>291</v>
      </c>
      <c r="B230" s="45">
        <v>20</v>
      </c>
      <c r="C230" s="13">
        <f t="shared" si="25"/>
        <v>280000</v>
      </c>
      <c r="D230" s="46">
        <v>64.900000000000006</v>
      </c>
      <c r="E230">
        <f t="shared" si="26"/>
        <v>908600</v>
      </c>
      <c r="F230">
        <f ca="1">F229+historique_hydro!I228-historique_hydro!J228</f>
        <v>368281.75</v>
      </c>
      <c r="G230" s="35">
        <f t="shared" ca="1" si="27"/>
        <v>26.305839285714285</v>
      </c>
      <c r="H230">
        <v>227</v>
      </c>
      <c r="J230" s="16">
        <f t="shared" si="32"/>
        <v>44025</v>
      </c>
      <c r="K230" s="17">
        <v>0.41666666666666669</v>
      </c>
      <c r="L230">
        <f t="shared" ca="1" si="28"/>
        <v>60.5</v>
      </c>
      <c r="M230">
        <f t="shared" ca="1" si="29"/>
        <v>847000</v>
      </c>
      <c r="N230">
        <f t="shared" ca="1" si="30"/>
        <v>82.7</v>
      </c>
      <c r="O230">
        <f t="shared" ca="1" si="31"/>
        <v>1157800</v>
      </c>
    </row>
    <row r="231" spans="1:15" x14ac:dyDescent="0.35">
      <c r="A231" t="s">
        <v>292</v>
      </c>
      <c r="B231" s="45">
        <v>19.8</v>
      </c>
      <c r="C231" s="13">
        <f t="shared" si="25"/>
        <v>277200</v>
      </c>
      <c r="D231" s="46">
        <v>64.400000000000006</v>
      </c>
      <c r="E231">
        <f t="shared" si="26"/>
        <v>901600</v>
      </c>
      <c r="F231">
        <f ca="1">F230+historique_hydro!I229-historique_hydro!J229</f>
        <v>376259</v>
      </c>
      <c r="G231" s="35">
        <f t="shared" ca="1" si="27"/>
        <v>26.875642857142857</v>
      </c>
      <c r="H231">
        <v>228</v>
      </c>
      <c r="J231" s="16">
        <f t="shared" si="32"/>
        <v>44025</v>
      </c>
      <c r="K231" s="17">
        <v>0.45833333333333331</v>
      </c>
      <c r="L231">
        <f t="shared" ca="1" si="28"/>
        <v>60.5</v>
      </c>
      <c r="M231">
        <f t="shared" ca="1" si="29"/>
        <v>847000</v>
      </c>
      <c r="N231">
        <f t="shared" ca="1" si="30"/>
        <v>82.7</v>
      </c>
      <c r="O231">
        <f t="shared" ca="1" si="31"/>
        <v>1157800</v>
      </c>
    </row>
    <row r="232" spans="1:15" x14ac:dyDescent="0.35">
      <c r="A232" t="s">
        <v>293</v>
      </c>
      <c r="B232" s="45">
        <v>19.7</v>
      </c>
      <c r="C232" s="13">
        <f t="shared" si="25"/>
        <v>275799.99999999994</v>
      </c>
      <c r="D232" s="46">
        <v>64</v>
      </c>
      <c r="E232">
        <f t="shared" si="26"/>
        <v>896000</v>
      </c>
      <c r="F232">
        <f ca="1">F231+historique_hydro!I230-historique_hydro!J230</f>
        <v>381768.25</v>
      </c>
      <c r="G232" s="35">
        <f t="shared" ca="1" si="27"/>
        <v>27.269160714285711</v>
      </c>
      <c r="H232">
        <v>229</v>
      </c>
      <c r="J232" s="16">
        <f t="shared" si="32"/>
        <v>44025</v>
      </c>
      <c r="K232" s="17">
        <v>0.5</v>
      </c>
      <c r="L232">
        <f t="shared" ca="1" si="28"/>
        <v>60.5</v>
      </c>
      <c r="M232">
        <f t="shared" ca="1" si="29"/>
        <v>847000</v>
      </c>
      <c r="N232">
        <f t="shared" ca="1" si="30"/>
        <v>82.7</v>
      </c>
      <c r="O232">
        <f t="shared" ca="1" si="31"/>
        <v>1157800</v>
      </c>
    </row>
    <row r="233" spans="1:15" x14ac:dyDescent="0.35">
      <c r="A233" t="s">
        <v>294</v>
      </c>
      <c r="B233" s="45">
        <v>19.600000000000001</v>
      </c>
      <c r="C233" s="13">
        <f t="shared" si="25"/>
        <v>274400</v>
      </c>
      <c r="D233" s="46">
        <v>63.5</v>
      </c>
      <c r="E233">
        <f t="shared" si="26"/>
        <v>889000</v>
      </c>
      <c r="F233">
        <f ca="1">F232+historique_hydro!I231-historique_hydro!J231</f>
        <v>393481.5</v>
      </c>
      <c r="G233" s="35">
        <f t="shared" ca="1" si="27"/>
        <v>28.105821428571424</v>
      </c>
      <c r="H233">
        <v>230</v>
      </c>
      <c r="J233" s="16">
        <f t="shared" si="32"/>
        <v>44025</v>
      </c>
      <c r="K233" s="17">
        <v>0.54166666666666663</v>
      </c>
      <c r="L233">
        <f t="shared" ca="1" si="28"/>
        <v>60.5</v>
      </c>
      <c r="M233">
        <f t="shared" ca="1" si="29"/>
        <v>847000</v>
      </c>
      <c r="N233">
        <f t="shared" ca="1" si="30"/>
        <v>82.7</v>
      </c>
      <c r="O233">
        <f t="shared" ca="1" si="31"/>
        <v>1157800</v>
      </c>
    </row>
    <row r="234" spans="1:15" x14ac:dyDescent="0.35">
      <c r="A234" t="s">
        <v>295</v>
      </c>
      <c r="B234" s="45">
        <v>19.5</v>
      </c>
      <c r="C234" s="13">
        <f t="shared" si="25"/>
        <v>272999.99999999994</v>
      </c>
      <c r="D234" s="46">
        <v>63</v>
      </c>
      <c r="E234">
        <f t="shared" si="26"/>
        <v>882000</v>
      </c>
      <c r="F234">
        <f ca="1">F233+historique_hydro!I232-historique_hydro!J232</f>
        <v>406162.75</v>
      </c>
      <c r="G234" s="35">
        <f t="shared" ca="1" si="27"/>
        <v>29.011625000000002</v>
      </c>
      <c r="H234">
        <v>231</v>
      </c>
      <c r="J234" s="16">
        <f t="shared" si="32"/>
        <v>44025</v>
      </c>
      <c r="K234" s="17">
        <v>0.58333333333333337</v>
      </c>
      <c r="L234">
        <f t="shared" ca="1" si="28"/>
        <v>60.5</v>
      </c>
      <c r="M234">
        <f t="shared" ca="1" si="29"/>
        <v>847000</v>
      </c>
      <c r="N234">
        <f t="shared" ca="1" si="30"/>
        <v>82.7</v>
      </c>
      <c r="O234">
        <f t="shared" ca="1" si="31"/>
        <v>1157800</v>
      </c>
    </row>
    <row r="235" spans="1:15" x14ac:dyDescent="0.35">
      <c r="A235" t="s">
        <v>296</v>
      </c>
      <c r="B235" s="45">
        <v>19.399999999999999</v>
      </c>
      <c r="C235" s="13">
        <f t="shared" si="25"/>
        <v>271599.99999999994</v>
      </c>
      <c r="D235" s="46">
        <v>62.6</v>
      </c>
      <c r="E235">
        <f t="shared" si="26"/>
        <v>876400</v>
      </c>
      <c r="F235">
        <f ca="1">F234+historique_hydro!I233-historique_hydro!J233</f>
        <v>414653</v>
      </c>
      <c r="G235" s="35">
        <f t="shared" ca="1" si="27"/>
        <v>29.618071428571429</v>
      </c>
      <c r="H235">
        <v>232</v>
      </c>
      <c r="J235" s="16">
        <f t="shared" si="32"/>
        <v>44025</v>
      </c>
      <c r="K235" s="17">
        <v>0.625</v>
      </c>
      <c r="L235">
        <f t="shared" ca="1" si="28"/>
        <v>60.5</v>
      </c>
      <c r="M235">
        <f t="shared" ca="1" si="29"/>
        <v>847000</v>
      </c>
      <c r="N235">
        <f t="shared" ca="1" si="30"/>
        <v>82.7</v>
      </c>
      <c r="O235">
        <f t="shared" ca="1" si="31"/>
        <v>1157800</v>
      </c>
    </row>
    <row r="236" spans="1:15" x14ac:dyDescent="0.35">
      <c r="A236" t="s">
        <v>297</v>
      </c>
      <c r="B236" s="45">
        <v>19.3</v>
      </c>
      <c r="C236" s="13">
        <f t="shared" si="25"/>
        <v>270200</v>
      </c>
      <c r="D236" s="46">
        <v>62.1</v>
      </c>
      <c r="E236">
        <f t="shared" si="26"/>
        <v>869400</v>
      </c>
      <c r="F236">
        <f ca="1">F235+historique_hydro!I234-historique_hydro!J234</f>
        <v>429013.25</v>
      </c>
      <c r="G236" s="35">
        <f t="shared" ca="1" si="27"/>
        <v>30.643803571428574</v>
      </c>
      <c r="H236">
        <v>233</v>
      </c>
      <c r="J236" s="16">
        <f t="shared" si="32"/>
        <v>44025</v>
      </c>
      <c r="K236" s="17">
        <v>0.66666666666666663</v>
      </c>
      <c r="L236">
        <f t="shared" ca="1" si="28"/>
        <v>60.5</v>
      </c>
      <c r="M236">
        <f t="shared" ca="1" si="29"/>
        <v>847000</v>
      </c>
      <c r="N236">
        <f t="shared" ca="1" si="30"/>
        <v>82.7</v>
      </c>
      <c r="O236">
        <f t="shared" ca="1" si="31"/>
        <v>1157800</v>
      </c>
    </row>
    <row r="237" spans="1:15" x14ac:dyDescent="0.35">
      <c r="A237" t="s">
        <v>298</v>
      </c>
      <c r="B237" s="45">
        <v>19.2</v>
      </c>
      <c r="C237" s="13">
        <f t="shared" si="25"/>
        <v>268800</v>
      </c>
      <c r="D237" s="46">
        <v>61.6</v>
      </c>
      <c r="E237">
        <f t="shared" si="26"/>
        <v>862400</v>
      </c>
      <c r="F237">
        <f ca="1">F236+historique_hydro!I235-historique_hydro!J235</f>
        <v>430730.5</v>
      </c>
      <c r="G237" s="35">
        <f t="shared" ca="1" si="27"/>
        <v>30.766464285714285</v>
      </c>
      <c r="H237">
        <v>234</v>
      </c>
      <c r="J237" s="16">
        <f t="shared" si="32"/>
        <v>44025</v>
      </c>
      <c r="K237" s="17">
        <v>0.70833333333333337</v>
      </c>
      <c r="L237">
        <f t="shared" ca="1" si="28"/>
        <v>60.5</v>
      </c>
      <c r="M237">
        <f t="shared" ca="1" si="29"/>
        <v>847000</v>
      </c>
      <c r="N237">
        <f t="shared" ca="1" si="30"/>
        <v>82.7</v>
      </c>
      <c r="O237">
        <f t="shared" ca="1" si="31"/>
        <v>1157800</v>
      </c>
    </row>
    <row r="238" spans="1:15" x14ac:dyDescent="0.35">
      <c r="A238" t="s">
        <v>299</v>
      </c>
      <c r="B238" s="45">
        <v>19.100000000000001</v>
      </c>
      <c r="C238" s="13">
        <f t="shared" si="25"/>
        <v>267400</v>
      </c>
      <c r="D238" s="46">
        <v>61.2</v>
      </c>
      <c r="E238">
        <f t="shared" si="26"/>
        <v>856800</v>
      </c>
      <c r="F238">
        <f ca="1">F237+historique_hydro!I236-historique_hydro!J236</f>
        <v>425154.75</v>
      </c>
      <c r="G238" s="35">
        <f t="shared" ca="1" si="27"/>
        <v>30.36819642857143</v>
      </c>
      <c r="H238">
        <v>235</v>
      </c>
      <c r="J238" s="16">
        <f t="shared" si="32"/>
        <v>44025</v>
      </c>
      <c r="K238" s="17">
        <v>0.75</v>
      </c>
      <c r="L238">
        <f t="shared" ca="1" si="28"/>
        <v>60.5</v>
      </c>
      <c r="M238">
        <f t="shared" ca="1" si="29"/>
        <v>847000</v>
      </c>
      <c r="N238">
        <f t="shared" ca="1" si="30"/>
        <v>82.7</v>
      </c>
      <c r="O238">
        <f t="shared" ca="1" si="31"/>
        <v>1157800</v>
      </c>
    </row>
    <row r="239" spans="1:15" x14ac:dyDescent="0.35">
      <c r="A239" t="s">
        <v>300</v>
      </c>
      <c r="B239" s="45">
        <v>19</v>
      </c>
      <c r="C239" s="13">
        <f t="shared" si="25"/>
        <v>265999.99999999994</v>
      </c>
      <c r="D239" s="46">
        <v>60.7</v>
      </c>
      <c r="E239">
        <f t="shared" si="26"/>
        <v>849800</v>
      </c>
      <c r="F239">
        <f ca="1">F238+historique_hydro!I237-historique_hydro!J237</f>
        <v>432583</v>
      </c>
      <c r="G239" s="35">
        <f t="shared" ca="1" si="27"/>
        <v>30.898785714285715</v>
      </c>
      <c r="H239">
        <v>236</v>
      </c>
      <c r="J239" s="16">
        <f t="shared" si="32"/>
        <v>44025</v>
      </c>
      <c r="K239" s="17">
        <v>0.79166666666666663</v>
      </c>
      <c r="L239">
        <f t="shared" ca="1" si="28"/>
        <v>60.5</v>
      </c>
      <c r="M239">
        <f t="shared" ca="1" si="29"/>
        <v>847000</v>
      </c>
      <c r="N239">
        <f t="shared" ca="1" si="30"/>
        <v>82.7</v>
      </c>
      <c r="O239">
        <f t="shared" ca="1" si="31"/>
        <v>1157800</v>
      </c>
    </row>
    <row r="240" spans="1:15" x14ac:dyDescent="0.35">
      <c r="A240" t="s">
        <v>301</v>
      </c>
      <c r="B240" s="45">
        <v>18.899999999999999</v>
      </c>
      <c r="C240" s="13">
        <f t="shared" si="25"/>
        <v>264599.99999999994</v>
      </c>
      <c r="D240" s="46">
        <v>60.2</v>
      </c>
      <c r="E240">
        <f t="shared" si="26"/>
        <v>842800</v>
      </c>
      <c r="F240">
        <f ca="1">F239+historique_hydro!I238-historique_hydro!J238</f>
        <v>437121.25</v>
      </c>
      <c r="G240" s="35">
        <f t="shared" ca="1" si="27"/>
        <v>31.222946428571429</v>
      </c>
      <c r="H240">
        <v>237</v>
      </c>
      <c r="J240" s="16">
        <f t="shared" si="32"/>
        <v>44025</v>
      </c>
      <c r="K240" s="17">
        <v>0.83333333333333337</v>
      </c>
      <c r="L240">
        <f t="shared" ca="1" si="28"/>
        <v>60.5</v>
      </c>
      <c r="M240">
        <f t="shared" ca="1" si="29"/>
        <v>847000</v>
      </c>
      <c r="N240">
        <f t="shared" ca="1" si="30"/>
        <v>82.7</v>
      </c>
      <c r="O240">
        <f t="shared" ca="1" si="31"/>
        <v>1157800</v>
      </c>
    </row>
    <row r="241" spans="1:15" x14ac:dyDescent="0.35">
      <c r="A241" t="s">
        <v>302</v>
      </c>
      <c r="B241" s="45">
        <v>18.8</v>
      </c>
      <c r="C241" s="13">
        <f t="shared" si="25"/>
        <v>263200</v>
      </c>
      <c r="D241" s="46">
        <v>59.8</v>
      </c>
      <c r="E241">
        <f t="shared" si="26"/>
        <v>837200</v>
      </c>
      <c r="F241">
        <f ca="1">F240+historique_hydro!I239-historique_hydro!J239</f>
        <v>406632.5</v>
      </c>
      <c r="G241" s="35">
        <f t="shared" ca="1" si="27"/>
        <v>29.045178571428572</v>
      </c>
      <c r="H241">
        <v>238</v>
      </c>
      <c r="J241" s="16">
        <f t="shared" si="32"/>
        <v>44025</v>
      </c>
      <c r="K241" s="17">
        <v>0.875</v>
      </c>
      <c r="L241">
        <f t="shared" ca="1" si="28"/>
        <v>60.5</v>
      </c>
      <c r="M241">
        <f t="shared" ca="1" si="29"/>
        <v>847000</v>
      </c>
      <c r="N241">
        <f t="shared" ca="1" si="30"/>
        <v>82.7</v>
      </c>
      <c r="O241">
        <f t="shared" ca="1" si="31"/>
        <v>1157800</v>
      </c>
    </row>
    <row r="242" spans="1:15" x14ac:dyDescent="0.35">
      <c r="A242" t="s">
        <v>303</v>
      </c>
      <c r="B242" s="45">
        <v>18.7</v>
      </c>
      <c r="C242" s="13">
        <f t="shared" si="25"/>
        <v>261799.99999999997</v>
      </c>
      <c r="D242" s="46">
        <v>59.3</v>
      </c>
      <c r="E242">
        <f t="shared" si="26"/>
        <v>830200</v>
      </c>
      <c r="F242">
        <f ca="1">F241+historique_hydro!I240-historique_hydro!J240</f>
        <v>407867.75</v>
      </c>
      <c r="G242" s="35">
        <f t="shared" ca="1" si="27"/>
        <v>29.133410714285713</v>
      </c>
      <c r="H242">
        <v>239</v>
      </c>
      <c r="J242" s="16">
        <f t="shared" si="32"/>
        <v>44025</v>
      </c>
      <c r="K242" s="17">
        <v>0.91666666666666663</v>
      </c>
      <c r="L242">
        <f t="shared" ca="1" si="28"/>
        <v>60.5</v>
      </c>
      <c r="M242">
        <f t="shared" ca="1" si="29"/>
        <v>847000</v>
      </c>
      <c r="N242">
        <f t="shared" ca="1" si="30"/>
        <v>82.7</v>
      </c>
      <c r="O242">
        <f t="shared" ca="1" si="31"/>
        <v>1157800</v>
      </c>
    </row>
    <row r="243" spans="1:15" x14ac:dyDescent="0.35">
      <c r="A243" t="s">
        <v>304</v>
      </c>
      <c r="B243" s="45">
        <v>18.600000000000001</v>
      </c>
      <c r="C243" s="13">
        <f t="shared" si="25"/>
        <v>260400.00000000003</v>
      </c>
      <c r="D243" s="46">
        <v>58.9</v>
      </c>
      <c r="E243">
        <f t="shared" si="26"/>
        <v>824600</v>
      </c>
      <c r="F243">
        <f ca="1">F242+historique_hydro!I241-historique_hydro!J241</f>
        <v>420443</v>
      </c>
      <c r="G243" s="35">
        <f t="shared" ca="1" si="27"/>
        <v>30.03164285714286</v>
      </c>
      <c r="H243">
        <v>240</v>
      </c>
      <c r="J243" s="16">
        <f t="shared" si="32"/>
        <v>44025</v>
      </c>
      <c r="K243" s="17">
        <v>0.95833333333333337</v>
      </c>
      <c r="L243">
        <f t="shared" ca="1" si="28"/>
        <v>60.5</v>
      </c>
      <c r="M243">
        <f t="shared" ca="1" si="29"/>
        <v>847000</v>
      </c>
      <c r="N243">
        <f t="shared" ca="1" si="30"/>
        <v>82.7</v>
      </c>
      <c r="O243">
        <f t="shared" ca="1" si="31"/>
        <v>1157800</v>
      </c>
    </row>
    <row r="244" spans="1:15" x14ac:dyDescent="0.35">
      <c r="A244" t="s">
        <v>305</v>
      </c>
      <c r="B244" s="45">
        <v>18.5</v>
      </c>
      <c r="C244" s="13">
        <f t="shared" si="25"/>
        <v>259000</v>
      </c>
      <c r="D244" s="46">
        <v>58.4</v>
      </c>
      <c r="E244">
        <f t="shared" si="26"/>
        <v>817600</v>
      </c>
      <c r="F244">
        <f ca="1">F243+historique_hydro!I242-historique_hydro!J242</f>
        <v>412935</v>
      </c>
      <c r="G244" s="35">
        <f t="shared" ca="1" si="27"/>
        <v>29.495357142857141</v>
      </c>
      <c r="H244">
        <v>241</v>
      </c>
      <c r="J244" s="16">
        <f t="shared" si="32"/>
        <v>44026</v>
      </c>
      <c r="K244" s="17">
        <v>0</v>
      </c>
      <c r="L244">
        <f t="shared" ca="1" si="28"/>
        <v>60.6</v>
      </c>
      <c r="M244">
        <f t="shared" ca="1" si="29"/>
        <v>848399.99999999988</v>
      </c>
      <c r="N244">
        <f t="shared" ca="1" si="30"/>
        <v>82.9</v>
      </c>
      <c r="O244">
        <f t="shared" ca="1" si="31"/>
        <v>1160600</v>
      </c>
    </row>
    <row r="245" spans="1:15" x14ac:dyDescent="0.35">
      <c r="A245" t="s">
        <v>306</v>
      </c>
      <c r="B245" s="45">
        <v>18.399999999999999</v>
      </c>
      <c r="C245" s="13">
        <f t="shared" si="25"/>
        <v>257600</v>
      </c>
      <c r="D245" s="46">
        <v>57.9</v>
      </c>
      <c r="E245">
        <f t="shared" si="26"/>
        <v>810600</v>
      </c>
      <c r="F245">
        <f ca="1">F244+historique_hydro!I243-historique_hydro!J243</f>
        <v>396131</v>
      </c>
      <c r="G245" s="35">
        <f t="shared" ca="1" si="27"/>
        <v>28.295071428571429</v>
      </c>
      <c r="H245">
        <v>242</v>
      </c>
      <c r="J245" s="16">
        <f t="shared" si="32"/>
        <v>44026</v>
      </c>
      <c r="K245" s="17">
        <v>4.1666666666666664E-2</v>
      </c>
      <c r="L245">
        <f t="shared" ca="1" si="28"/>
        <v>60.6</v>
      </c>
      <c r="M245">
        <f t="shared" ca="1" si="29"/>
        <v>848399.99999999988</v>
      </c>
      <c r="N245">
        <f t="shared" ca="1" si="30"/>
        <v>82.9</v>
      </c>
      <c r="O245">
        <f t="shared" ca="1" si="31"/>
        <v>1160600</v>
      </c>
    </row>
    <row r="246" spans="1:15" x14ac:dyDescent="0.35">
      <c r="A246" t="s">
        <v>307</v>
      </c>
      <c r="B246" s="45">
        <v>18.3</v>
      </c>
      <c r="C246" s="13">
        <f t="shared" si="25"/>
        <v>256199.99999999997</v>
      </c>
      <c r="D246" s="46">
        <v>57.5</v>
      </c>
      <c r="E246">
        <f t="shared" si="26"/>
        <v>804999.99999999988</v>
      </c>
      <c r="F246">
        <f ca="1">F245+historique_hydro!I244-historique_hydro!J244</f>
        <v>363548</v>
      </c>
      <c r="G246" s="35">
        <f t="shared" ca="1" si="27"/>
        <v>25.967714285714287</v>
      </c>
      <c r="H246">
        <v>243</v>
      </c>
      <c r="J246" s="16">
        <f t="shared" si="32"/>
        <v>44026</v>
      </c>
      <c r="K246" s="17">
        <v>8.3333333333333329E-2</v>
      </c>
      <c r="L246">
        <f t="shared" ca="1" si="28"/>
        <v>60.6</v>
      </c>
      <c r="M246">
        <f t="shared" ca="1" si="29"/>
        <v>848399.99999999988</v>
      </c>
      <c r="N246">
        <f t="shared" ca="1" si="30"/>
        <v>82.9</v>
      </c>
      <c r="O246">
        <f t="shared" ca="1" si="31"/>
        <v>1160600</v>
      </c>
    </row>
    <row r="247" spans="1:15" x14ac:dyDescent="0.35">
      <c r="A247" t="s">
        <v>308</v>
      </c>
      <c r="B247" s="45">
        <v>18</v>
      </c>
      <c r="C247" s="13">
        <f t="shared" si="25"/>
        <v>252000</v>
      </c>
      <c r="D247" s="46">
        <v>57</v>
      </c>
      <c r="E247">
        <f t="shared" si="26"/>
        <v>797999.99999999988</v>
      </c>
      <c r="F247">
        <f ca="1">F246+historique_hydro!I245-historique_hydro!J245</f>
        <v>358472</v>
      </c>
      <c r="G247" s="35">
        <f t="shared" ca="1" si="27"/>
        <v>25.605142857142859</v>
      </c>
      <c r="H247">
        <v>244</v>
      </c>
      <c r="J247" s="16">
        <f t="shared" si="32"/>
        <v>44026</v>
      </c>
      <c r="K247" s="17">
        <v>0.125</v>
      </c>
      <c r="L247">
        <f t="shared" ca="1" si="28"/>
        <v>60.6</v>
      </c>
      <c r="M247">
        <f t="shared" ca="1" si="29"/>
        <v>848399.99999999988</v>
      </c>
      <c r="N247">
        <f t="shared" ca="1" si="30"/>
        <v>82.9</v>
      </c>
      <c r="O247">
        <f t="shared" ca="1" si="31"/>
        <v>1160600</v>
      </c>
    </row>
    <row r="248" spans="1:15" x14ac:dyDescent="0.35">
      <c r="A248" t="s">
        <v>309</v>
      </c>
      <c r="B248" s="45">
        <v>17.899999999999999</v>
      </c>
      <c r="C248" s="13">
        <f t="shared" si="25"/>
        <v>250600</v>
      </c>
      <c r="D248" s="46">
        <v>57</v>
      </c>
      <c r="E248">
        <f t="shared" si="26"/>
        <v>797999.99999999988</v>
      </c>
      <c r="F248">
        <f ca="1">F247+historique_hydro!I246-historique_hydro!J246</f>
        <v>364403</v>
      </c>
      <c r="G248" s="35">
        <f t="shared" ca="1" si="27"/>
        <v>26.028785714285714</v>
      </c>
      <c r="H248">
        <v>245</v>
      </c>
      <c r="J248" s="16">
        <f t="shared" si="32"/>
        <v>44026</v>
      </c>
      <c r="K248" s="17">
        <v>0.16666666666666666</v>
      </c>
      <c r="L248">
        <f t="shared" ca="1" si="28"/>
        <v>60.6</v>
      </c>
      <c r="M248">
        <f t="shared" ca="1" si="29"/>
        <v>848399.99999999988</v>
      </c>
      <c r="N248">
        <f t="shared" ca="1" si="30"/>
        <v>82.9</v>
      </c>
      <c r="O248">
        <f t="shared" ca="1" si="31"/>
        <v>1160600</v>
      </c>
    </row>
    <row r="249" spans="1:15" x14ac:dyDescent="0.35">
      <c r="A249" t="s">
        <v>310</v>
      </c>
      <c r="B249" s="45">
        <v>17.899999999999999</v>
      </c>
      <c r="C249" s="13">
        <f t="shared" si="25"/>
        <v>250600</v>
      </c>
      <c r="D249" s="46">
        <v>56.9</v>
      </c>
      <c r="E249">
        <f t="shared" si="26"/>
        <v>796599.99999999988</v>
      </c>
      <c r="F249">
        <f ca="1">F248+historique_hydro!I247-historique_hydro!J247</f>
        <v>377582</v>
      </c>
      <c r="G249" s="35">
        <f t="shared" ca="1" si="27"/>
        <v>26.970142857142861</v>
      </c>
      <c r="H249">
        <v>246</v>
      </c>
      <c r="J249" s="16">
        <f t="shared" si="32"/>
        <v>44026</v>
      </c>
      <c r="K249" s="17">
        <v>0.20833333333333334</v>
      </c>
      <c r="L249">
        <f t="shared" ca="1" si="28"/>
        <v>60.6</v>
      </c>
      <c r="M249">
        <f t="shared" ca="1" si="29"/>
        <v>848399.99999999988</v>
      </c>
      <c r="N249">
        <f t="shared" ca="1" si="30"/>
        <v>82.9</v>
      </c>
      <c r="O249">
        <f t="shared" ca="1" si="31"/>
        <v>1160600</v>
      </c>
    </row>
    <row r="250" spans="1:15" x14ac:dyDescent="0.35">
      <c r="A250" t="s">
        <v>311</v>
      </c>
      <c r="B250" s="45">
        <v>17.8</v>
      </c>
      <c r="C250" s="13">
        <f t="shared" si="25"/>
        <v>249200</v>
      </c>
      <c r="D250" s="46">
        <v>56.9</v>
      </c>
      <c r="E250">
        <f t="shared" si="26"/>
        <v>796599.99999999988</v>
      </c>
      <c r="F250">
        <f ca="1">F249+historique_hydro!I248-historique_hydro!J248</f>
        <v>380425</v>
      </c>
      <c r="G250" s="35">
        <f t="shared" ca="1" si="27"/>
        <v>27.173214285714288</v>
      </c>
      <c r="H250">
        <v>247</v>
      </c>
      <c r="J250" s="16">
        <f t="shared" si="32"/>
        <v>44026</v>
      </c>
      <c r="K250" s="17">
        <v>0.25</v>
      </c>
      <c r="L250">
        <f t="shared" ca="1" si="28"/>
        <v>60.6</v>
      </c>
      <c r="M250">
        <f t="shared" ca="1" si="29"/>
        <v>848399.99999999988</v>
      </c>
      <c r="N250">
        <f t="shared" ca="1" si="30"/>
        <v>82.9</v>
      </c>
      <c r="O250">
        <f t="shared" ca="1" si="31"/>
        <v>1160600</v>
      </c>
    </row>
    <row r="251" spans="1:15" x14ac:dyDescent="0.35">
      <c r="A251" t="s">
        <v>312</v>
      </c>
      <c r="B251" s="45">
        <v>17.7</v>
      </c>
      <c r="C251" s="13">
        <f t="shared" si="25"/>
        <v>247799.99999999997</v>
      </c>
      <c r="D251" s="46">
        <v>56.9</v>
      </c>
      <c r="E251">
        <f t="shared" si="26"/>
        <v>796599.99999999988</v>
      </c>
      <c r="F251">
        <f ca="1">F250+historique_hydro!I249-historique_hydro!J249</f>
        <v>365759</v>
      </c>
      <c r="G251" s="35">
        <f t="shared" ca="1" si="27"/>
        <v>26.125642857142857</v>
      </c>
      <c r="H251">
        <v>248</v>
      </c>
      <c r="J251" s="16">
        <f t="shared" si="32"/>
        <v>44026</v>
      </c>
      <c r="K251" s="17">
        <v>0.29166666666666669</v>
      </c>
      <c r="L251">
        <f t="shared" ca="1" si="28"/>
        <v>60.6</v>
      </c>
      <c r="M251">
        <f t="shared" ca="1" si="29"/>
        <v>848399.99999999988</v>
      </c>
      <c r="N251">
        <f t="shared" ca="1" si="30"/>
        <v>82.9</v>
      </c>
      <c r="O251">
        <f t="shared" ca="1" si="31"/>
        <v>1160600</v>
      </c>
    </row>
    <row r="252" spans="1:15" x14ac:dyDescent="0.35">
      <c r="A252" t="s">
        <v>313</v>
      </c>
      <c r="B252" s="45">
        <v>17.7</v>
      </c>
      <c r="C252" s="13">
        <f t="shared" si="25"/>
        <v>247799.99999999997</v>
      </c>
      <c r="D252" s="46">
        <v>56.8</v>
      </c>
      <c r="E252">
        <f t="shared" si="26"/>
        <v>795199.99999999988</v>
      </c>
      <c r="F252">
        <f ca="1">F251+historique_hydro!I250-historique_hydro!J250</f>
        <v>347706</v>
      </c>
      <c r="G252" s="35">
        <f t="shared" ca="1" si="27"/>
        <v>24.836142857142857</v>
      </c>
      <c r="H252">
        <v>249</v>
      </c>
      <c r="J252" s="16">
        <f t="shared" si="32"/>
        <v>44026</v>
      </c>
      <c r="K252" s="17">
        <v>0.33333333333333331</v>
      </c>
      <c r="L252">
        <f t="shared" ca="1" si="28"/>
        <v>60.6</v>
      </c>
      <c r="M252">
        <f t="shared" ca="1" si="29"/>
        <v>848399.99999999988</v>
      </c>
      <c r="N252">
        <f t="shared" ca="1" si="30"/>
        <v>82.9</v>
      </c>
      <c r="O252">
        <f t="shared" ca="1" si="31"/>
        <v>1160600</v>
      </c>
    </row>
    <row r="253" spans="1:15" x14ac:dyDescent="0.35">
      <c r="A253" t="s">
        <v>314</v>
      </c>
      <c r="B253" s="45">
        <v>17.600000000000001</v>
      </c>
      <c r="C253" s="13">
        <f t="shared" si="25"/>
        <v>246400</v>
      </c>
      <c r="D253" s="46">
        <v>56.8</v>
      </c>
      <c r="E253">
        <f t="shared" si="26"/>
        <v>795199.99999999988</v>
      </c>
      <c r="F253">
        <f ca="1">F252+historique_hydro!I251-historique_hydro!J251</f>
        <v>352850</v>
      </c>
      <c r="G253" s="35">
        <f t="shared" ca="1" si="27"/>
        <v>25.203571428571429</v>
      </c>
      <c r="H253">
        <v>250</v>
      </c>
      <c r="J253" s="16">
        <f t="shared" si="32"/>
        <v>44026</v>
      </c>
      <c r="K253" s="17">
        <v>0.375</v>
      </c>
      <c r="L253">
        <f t="shared" ca="1" si="28"/>
        <v>60.6</v>
      </c>
      <c r="M253">
        <f t="shared" ca="1" si="29"/>
        <v>848399.99999999988</v>
      </c>
      <c r="N253">
        <f t="shared" ca="1" si="30"/>
        <v>82.9</v>
      </c>
      <c r="O253">
        <f t="shared" ca="1" si="31"/>
        <v>1160600</v>
      </c>
    </row>
    <row r="254" spans="1:15" x14ac:dyDescent="0.35">
      <c r="A254" t="s">
        <v>315</v>
      </c>
      <c r="B254" s="45">
        <v>17.5</v>
      </c>
      <c r="C254" s="13">
        <f t="shared" si="25"/>
        <v>244999.99999999997</v>
      </c>
      <c r="D254" s="46">
        <v>56.8</v>
      </c>
      <c r="E254">
        <f t="shared" si="26"/>
        <v>795199.99999999988</v>
      </c>
      <c r="F254">
        <f ca="1">F253+historique_hydro!I252-historique_hydro!J252</f>
        <v>367790</v>
      </c>
      <c r="G254" s="35">
        <f t="shared" ca="1" si="27"/>
        <v>26.270714285714288</v>
      </c>
      <c r="H254">
        <v>251</v>
      </c>
      <c r="J254" s="16">
        <f t="shared" si="32"/>
        <v>44026</v>
      </c>
      <c r="K254" s="17">
        <v>0.41666666666666669</v>
      </c>
      <c r="L254">
        <f t="shared" ca="1" si="28"/>
        <v>60.6</v>
      </c>
      <c r="M254">
        <f t="shared" ca="1" si="29"/>
        <v>848399.99999999988</v>
      </c>
      <c r="N254">
        <f t="shared" ca="1" si="30"/>
        <v>82.9</v>
      </c>
      <c r="O254">
        <f t="shared" ca="1" si="31"/>
        <v>1160600</v>
      </c>
    </row>
    <row r="255" spans="1:15" x14ac:dyDescent="0.35">
      <c r="A255" t="s">
        <v>316</v>
      </c>
      <c r="B255" s="45">
        <v>17.5</v>
      </c>
      <c r="C255" s="13">
        <f t="shared" si="25"/>
        <v>244999.99999999997</v>
      </c>
      <c r="D255" s="46">
        <v>56.7</v>
      </c>
      <c r="E255">
        <f t="shared" si="26"/>
        <v>793800.00000000012</v>
      </c>
      <c r="F255">
        <f ca="1">F254+historique_hydro!I253-historique_hydro!J253</f>
        <v>379250</v>
      </c>
      <c r="G255" s="35">
        <f t="shared" ca="1" si="27"/>
        <v>27.089285714285715</v>
      </c>
      <c r="H255">
        <v>252</v>
      </c>
      <c r="J255" s="16">
        <f t="shared" si="32"/>
        <v>44026</v>
      </c>
      <c r="K255" s="17">
        <v>0.45833333333333331</v>
      </c>
      <c r="L255">
        <f t="shared" ca="1" si="28"/>
        <v>60.6</v>
      </c>
      <c r="M255">
        <f t="shared" ca="1" si="29"/>
        <v>848399.99999999988</v>
      </c>
      <c r="N255">
        <f t="shared" ca="1" si="30"/>
        <v>82.9</v>
      </c>
      <c r="O255">
        <f t="shared" ca="1" si="31"/>
        <v>1160600</v>
      </c>
    </row>
    <row r="256" spans="1:15" x14ac:dyDescent="0.35">
      <c r="A256" t="s">
        <v>317</v>
      </c>
      <c r="B256" s="45">
        <v>17.399999999999999</v>
      </c>
      <c r="C256" s="13">
        <f t="shared" si="25"/>
        <v>243599.99999999994</v>
      </c>
      <c r="D256" s="46">
        <v>56.7</v>
      </c>
      <c r="E256">
        <f t="shared" si="26"/>
        <v>793800.00000000012</v>
      </c>
      <c r="F256">
        <f ca="1">F255+historique_hydro!I254-historique_hydro!J254</f>
        <v>387985</v>
      </c>
      <c r="G256" s="35">
        <f t="shared" ca="1" si="27"/>
        <v>27.713214285714287</v>
      </c>
      <c r="H256">
        <v>253</v>
      </c>
      <c r="J256" s="16">
        <f t="shared" si="32"/>
        <v>44026</v>
      </c>
      <c r="K256" s="17">
        <v>0.5</v>
      </c>
      <c r="L256">
        <f t="shared" ca="1" si="28"/>
        <v>60.6</v>
      </c>
      <c r="M256">
        <f t="shared" ca="1" si="29"/>
        <v>848399.99999999988</v>
      </c>
      <c r="N256">
        <f t="shared" ca="1" si="30"/>
        <v>82.9</v>
      </c>
      <c r="O256">
        <f t="shared" ca="1" si="31"/>
        <v>1160600</v>
      </c>
    </row>
    <row r="257" spans="1:15" x14ac:dyDescent="0.35">
      <c r="A257" t="s">
        <v>318</v>
      </c>
      <c r="B257" s="45">
        <v>17.399999999999999</v>
      </c>
      <c r="C257" s="13">
        <f t="shared" si="25"/>
        <v>243599.99999999994</v>
      </c>
      <c r="D257" s="46">
        <v>56.7</v>
      </c>
      <c r="E257">
        <f t="shared" si="26"/>
        <v>793800.00000000012</v>
      </c>
      <c r="F257">
        <f ca="1">F256+historique_hydro!I255-historique_hydro!J255</f>
        <v>402853</v>
      </c>
      <c r="G257" s="35">
        <f t="shared" ca="1" si="27"/>
        <v>28.775214285714284</v>
      </c>
      <c r="H257">
        <v>254</v>
      </c>
      <c r="J257" s="16">
        <f t="shared" si="32"/>
        <v>44026</v>
      </c>
      <c r="K257" s="17">
        <v>0.54166666666666663</v>
      </c>
      <c r="L257">
        <f t="shared" ca="1" si="28"/>
        <v>60.6</v>
      </c>
      <c r="M257">
        <f t="shared" ca="1" si="29"/>
        <v>848399.99999999988</v>
      </c>
      <c r="N257">
        <f t="shared" ca="1" si="30"/>
        <v>82.9</v>
      </c>
      <c r="O257">
        <f t="shared" ca="1" si="31"/>
        <v>1160600</v>
      </c>
    </row>
    <row r="258" spans="1:15" x14ac:dyDescent="0.35">
      <c r="A258" t="s">
        <v>319</v>
      </c>
      <c r="B258" s="45">
        <v>17.3</v>
      </c>
      <c r="C258" s="13">
        <f t="shared" si="25"/>
        <v>242200</v>
      </c>
      <c r="D258" s="46">
        <v>56.6</v>
      </c>
      <c r="E258">
        <f t="shared" si="26"/>
        <v>792400.00000000012</v>
      </c>
      <c r="F258">
        <f ca="1">F257+historique_hydro!I256-historique_hydro!J256</f>
        <v>399673</v>
      </c>
      <c r="G258" s="35">
        <f t="shared" ca="1" si="27"/>
        <v>28.548071428571433</v>
      </c>
      <c r="H258">
        <v>255</v>
      </c>
      <c r="J258" s="16">
        <f t="shared" si="32"/>
        <v>44026</v>
      </c>
      <c r="K258" s="17">
        <v>0.58333333333333337</v>
      </c>
      <c r="L258">
        <f t="shared" ca="1" si="28"/>
        <v>60.6</v>
      </c>
      <c r="M258">
        <f t="shared" ca="1" si="29"/>
        <v>848399.99999999988</v>
      </c>
      <c r="N258">
        <f t="shared" ca="1" si="30"/>
        <v>82.9</v>
      </c>
      <c r="O258">
        <f t="shared" ca="1" si="31"/>
        <v>1160600</v>
      </c>
    </row>
    <row r="259" spans="1:15" x14ac:dyDescent="0.35">
      <c r="A259" t="s">
        <v>320</v>
      </c>
      <c r="B259" s="45">
        <v>17.2</v>
      </c>
      <c r="C259" s="13">
        <f t="shared" si="25"/>
        <v>240799.99999999997</v>
      </c>
      <c r="D259" s="46">
        <v>56.6</v>
      </c>
      <c r="E259">
        <f t="shared" si="26"/>
        <v>792400.00000000012</v>
      </c>
      <c r="F259">
        <f ca="1">F258+historique_hydro!I257-historique_hydro!J257</f>
        <v>384846</v>
      </c>
      <c r="G259" s="35">
        <f t="shared" ca="1" si="27"/>
        <v>27.489000000000001</v>
      </c>
      <c r="H259">
        <v>256</v>
      </c>
      <c r="J259" s="16">
        <f t="shared" si="32"/>
        <v>44026</v>
      </c>
      <c r="K259" s="17">
        <v>0.625</v>
      </c>
      <c r="L259">
        <f t="shared" ca="1" si="28"/>
        <v>60.6</v>
      </c>
      <c r="M259">
        <f t="shared" ca="1" si="29"/>
        <v>848399.99999999988</v>
      </c>
      <c r="N259">
        <f t="shared" ca="1" si="30"/>
        <v>82.9</v>
      </c>
      <c r="O259">
        <f t="shared" ca="1" si="31"/>
        <v>1160600</v>
      </c>
    </row>
    <row r="260" spans="1:15" x14ac:dyDescent="0.35">
      <c r="A260" t="s">
        <v>321</v>
      </c>
      <c r="B260" s="45">
        <v>17.2</v>
      </c>
      <c r="C260" s="13">
        <f t="shared" si="25"/>
        <v>240799.99999999997</v>
      </c>
      <c r="D260" s="46">
        <v>56.6</v>
      </c>
      <c r="E260">
        <f t="shared" si="26"/>
        <v>792400.00000000012</v>
      </c>
      <c r="F260">
        <f ca="1">F259+historique_hydro!I258-historique_hydro!J258</f>
        <v>384142</v>
      </c>
      <c r="G260" s="35">
        <f t="shared" ca="1" si="27"/>
        <v>27.438714285714283</v>
      </c>
      <c r="H260">
        <v>257</v>
      </c>
      <c r="J260" s="16">
        <f t="shared" si="32"/>
        <v>44026</v>
      </c>
      <c r="K260" s="17">
        <v>0.66666666666666663</v>
      </c>
      <c r="L260">
        <f t="shared" ca="1" si="28"/>
        <v>60.6</v>
      </c>
      <c r="M260">
        <f t="shared" ca="1" si="29"/>
        <v>848399.99999999988</v>
      </c>
      <c r="N260">
        <f t="shared" ca="1" si="30"/>
        <v>82.9</v>
      </c>
      <c r="O260">
        <f t="shared" ca="1" si="31"/>
        <v>1160600</v>
      </c>
    </row>
    <row r="261" spans="1:15" x14ac:dyDescent="0.35">
      <c r="A261" t="s">
        <v>322</v>
      </c>
      <c r="B261" s="45">
        <v>17.100000000000001</v>
      </c>
      <c r="C261" s="13">
        <f t="shared" ref="C261:C324" si="33">(B261/100)*$B$1*1000000</f>
        <v>239400</v>
      </c>
      <c r="D261" s="46">
        <v>56.5</v>
      </c>
      <c r="E261">
        <f t="shared" ref="E261:E324" si="34">(D261/100)*($B$1*1000000)</f>
        <v>790999.99999999988</v>
      </c>
      <c r="F261">
        <f ca="1">F260+historique_hydro!I259-historique_hydro!J259</f>
        <v>390696</v>
      </c>
      <c r="G261" s="35">
        <f t="shared" ref="G261:G324" ca="1" si="35">F261/($B$1*1000000)*100</f>
        <v>27.906857142857145</v>
      </c>
      <c r="H261">
        <v>258</v>
      </c>
      <c r="J261" s="16">
        <f t="shared" si="32"/>
        <v>44026</v>
      </c>
      <c r="K261" s="17">
        <v>0.70833333333333337</v>
      </c>
      <c r="L261">
        <f t="shared" ref="L261:L324" ca="1" si="36">OFFSET(B$4,$J261-$J$4,0)</f>
        <v>60.6</v>
      </c>
      <c r="M261">
        <f t="shared" ref="M261:M324" ca="1" si="37">OFFSET(C$4,$J261-$J$4,0)</f>
        <v>848399.99999999988</v>
      </c>
      <c r="N261">
        <f t="shared" ref="N261:N324" ca="1" si="38">OFFSET(D$4,$J261-$J$4,0)</f>
        <v>82.9</v>
      </c>
      <c r="O261">
        <f t="shared" ref="O261:O324" ca="1" si="39">OFFSET(E$4,$J261-$J$4,0)</f>
        <v>1160600</v>
      </c>
    </row>
    <row r="262" spans="1:15" x14ac:dyDescent="0.35">
      <c r="A262" t="s">
        <v>323</v>
      </c>
      <c r="B262" s="45">
        <v>17</v>
      </c>
      <c r="C262" s="13">
        <f t="shared" si="33"/>
        <v>238000</v>
      </c>
      <c r="D262" s="46">
        <v>56.5</v>
      </c>
      <c r="E262">
        <f t="shared" si="34"/>
        <v>790999.99999999988</v>
      </c>
      <c r="F262">
        <f ca="1">F261+historique_hydro!I260-historique_hydro!J260</f>
        <v>405636</v>
      </c>
      <c r="G262" s="35">
        <f t="shared" ca="1" si="35"/>
        <v>28.974</v>
      </c>
      <c r="H262">
        <v>259</v>
      </c>
      <c r="J262" s="16">
        <f t="shared" si="32"/>
        <v>44026</v>
      </c>
      <c r="K262" s="17">
        <v>0.75</v>
      </c>
      <c r="L262">
        <f t="shared" ca="1" si="36"/>
        <v>60.6</v>
      </c>
      <c r="M262">
        <f t="shared" ca="1" si="37"/>
        <v>848399.99999999988</v>
      </c>
      <c r="N262">
        <f t="shared" ca="1" si="38"/>
        <v>82.9</v>
      </c>
      <c r="O262">
        <f t="shared" ca="1" si="39"/>
        <v>1160600</v>
      </c>
    </row>
    <row r="263" spans="1:15" x14ac:dyDescent="0.35">
      <c r="A263" t="s">
        <v>324</v>
      </c>
      <c r="B263" s="45">
        <v>17</v>
      </c>
      <c r="C263" s="13">
        <f t="shared" si="33"/>
        <v>238000</v>
      </c>
      <c r="D263" s="46">
        <v>56.5</v>
      </c>
      <c r="E263">
        <f t="shared" si="34"/>
        <v>790999.99999999988</v>
      </c>
      <c r="F263">
        <f ca="1">F262+historique_hydro!I261-historique_hydro!J261</f>
        <v>420576</v>
      </c>
      <c r="G263" s="35">
        <f t="shared" ca="1" si="35"/>
        <v>30.041142857142855</v>
      </c>
      <c r="H263">
        <v>260</v>
      </c>
      <c r="J263" s="16">
        <f t="shared" si="32"/>
        <v>44026</v>
      </c>
      <c r="K263" s="17">
        <v>0.79166666666666663</v>
      </c>
      <c r="L263">
        <f t="shared" ca="1" si="36"/>
        <v>60.6</v>
      </c>
      <c r="M263">
        <f t="shared" ca="1" si="37"/>
        <v>848399.99999999988</v>
      </c>
      <c r="N263">
        <f t="shared" ca="1" si="38"/>
        <v>82.9</v>
      </c>
      <c r="O263">
        <f t="shared" ca="1" si="39"/>
        <v>1160600</v>
      </c>
    </row>
    <row r="264" spans="1:15" x14ac:dyDescent="0.35">
      <c r="A264" t="s">
        <v>325</v>
      </c>
      <c r="B264" s="45">
        <v>16.899999999999999</v>
      </c>
      <c r="C264" s="13">
        <f t="shared" si="33"/>
        <v>236599.99999999994</v>
      </c>
      <c r="D264" s="46">
        <v>56.5</v>
      </c>
      <c r="E264">
        <f t="shared" si="34"/>
        <v>790999.99999999988</v>
      </c>
      <c r="F264">
        <f ca="1">F263+historique_hydro!I262-historique_hydro!J262</f>
        <v>435516</v>
      </c>
      <c r="G264" s="35">
        <f t="shared" ca="1" si="35"/>
        <v>31.108285714285717</v>
      </c>
      <c r="H264">
        <v>261</v>
      </c>
      <c r="J264" s="16">
        <f t="shared" si="32"/>
        <v>44026</v>
      </c>
      <c r="K264" s="17">
        <v>0.83333333333333337</v>
      </c>
      <c r="L264">
        <f t="shared" ca="1" si="36"/>
        <v>60.6</v>
      </c>
      <c r="M264">
        <f t="shared" ca="1" si="37"/>
        <v>848399.99999999988</v>
      </c>
      <c r="N264">
        <f t="shared" ca="1" si="38"/>
        <v>82.9</v>
      </c>
      <c r="O264">
        <f t="shared" ca="1" si="39"/>
        <v>1160600</v>
      </c>
    </row>
    <row r="265" spans="1:15" x14ac:dyDescent="0.35">
      <c r="A265" t="s">
        <v>326</v>
      </c>
      <c r="B265" s="45">
        <v>16.8</v>
      </c>
      <c r="C265" s="13">
        <f t="shared" si="33"/>
        <v>235200</v>
      </c>
      <c r="D265" s="46">
        <v>56.4</v>
      </c>
      <c r="E265">
        <f t="shared" si="34"/>
        <v>789599.99999999988</v>
      </c>
      <c r="F265">
        <f ca="1">F264+historique_hydro!I263-historique_hydro!J263</f>
        <v>449719</v>
      </c>
      <c r="G265" s="35">
        <f t="shared" ca="1" si="35"/>
        <v>32.122785714285712</v>
      </c>
      <c r="H265">
        <v>262</v>
      </c>
      <c r="J265" s="16">
        <f t="shared" si="32"/>
        <v>44026</v>
      </c>
      <c r="K265" s="17">
        <v>0.875</v>
      </c>
      <c r="L265">
        <f t="shared" ca="1" si="36"/>
        <v>60.6</v>
      </c>
      <c r="M265">
        <f t="shared" ca="1" si="37"/>
        <v>848399.99999999988</v>
      </c>
      <c r="N265">
        <f t="shared" ca="1" si="38"/>
        <v>82.9</v>
      </c>
      <c r="O265">
        <f t="shared" ca="1" si="39"/>
        <v>1160600</v>
      </c>
    </row>
    <row r="266" spans="1:15" x14ac:dyDescent="0.35">
      <c r="A266" t="s">
        <v>327</v>
      </c>
      <c r="B266" s="45">
        <v>16.8</v>
      </c>
      <c r="C266" s="13">
        <f t="shared" si="33"/>
        <v>235200</v>
      </c>
      <c r="D266" s="46">
        <v>56.4</v>
      </c>
      <c r="E266">
        <f t="shared" si="34"/>
        <v>789599.99999999988</v>
      </c>
      <c r="F266">
        <f ca="1">F265+historique_hydro!I264-historique_hydro!J264</f>
        <v>451058</v>
      </c>
      <c r="G266" s="35">
        <f t="shared" ca="1" si="35"/>
        <v>32.218428571428568</v>
      </c>
      <c r="H266">
        <v>263</v>
      </c>
      <c r="J266" s="16">
        <f t="shared" si="32"/>
        <v>44026</v>
      </c>
      <c r="K266" s="17">
        <v>0.91666666666666663</v>
      </c>
      <c r="L266">
        <f t="shared" ca="1" si="36"/>
        <v>60.6</v>
      </c>
      <c r="M266">
        <f t="shared" ca="1" si="37"/>
        <v>848399.99999999988</v>
      </c>
      <c r="N266">
        <f t="shared" ca="1" si="38"/>
        <v>82.9</v>
      </c>
      <c r="O266">
        <f t="shared" ca="1" si="39"/>
        <v>1160600</v>
      </c>
    </row>
    <row r="267" spans="1:15" x14ac:dyDescent="0.35">
      <c r="A267" t="s">
        <v>328</v>
      </c>
      <c r="B267" s="45">
        <v>16.7</v>
      </c>
      <c r="C267" s="13">
        <f t="shared" si="33"/>
        <v>233799.99999999994</v>
      </c>
      <c r="D267" s="46">
        <v>56.4</v>
      </c>
      <c r="E267">
        <f t="shared" si="34"/>
        <v>789599.99999999988</v>
      </c>
      <c r="F267">
        <f ca="1">F266+historique_hydro!I265-historique_hydro!J265</f>
        <v>449890</v>
      </c>
      <c r="G267" s="35">
        <f t="shared" ca="1" si="35"/>
        <v>32.135000000000005</v>
      </c>
      <c r="H267">
        <v>264</v>
      </c>
      <c r="J267" s="16">
        <f t="shared" si="32"/>
        <v>44026</v>
      </c>
      <c r="K267" s="17">
        <v>0.95833333333333337</v>
      </c>
      <c r="L267">
        <f t="shared" ca="1" si="36"/>
        <v>60.6</v>
      </c>
      <c r="M267">
        <f t="shared" ca="1" si="37"/>
        <v>848399.99999999988</v>
      </c>
      <c r="N267">
        <f t="shared" ca="1" si="38"/>
        <v>82.9</v>
      </c>
      <c r="O267">
        <f t="shared" ca="1" si="39"/>
        <v>1160600</v>
      </c>
    </row>
    <row r="268" spans="1:15" x14ac:dyDescent="0.35">
      <c r="A268" t="s">
        <v>329</v>
      </c>
      <c r="B268" s="45">
        <v>16.600000000000001</v>
      </c>
      <c r="C268" s="13">
        <f t="shared" si="33"/>
        <v>232400</v>
      </c>
      <c r="D268" s="46">
        <v>56.3</v>
      </c>
      <c r="E268">
        <f t="shared" si="34"/>
        <v>788199.99999999988</v>
      </c>
      <c r="F268">
        <f ca="1">F267+historique_hydro!I266-historique_hydro!J266</f>
        <v>436895</v>
      </c>
      <c r="G268" s="35">
        <f t="shared" ca="1" si="35"/>
        <v>31.206785714285711</v>
      </c>
      <c r="H268">
        <v>265</v>
      </c>
      <c r="J268" s="16">
        <f t="shared" si="32"/>
        <v>44027</v>
      </c>
      <c r="K268" s="17">
        <v>0</v>
      </c>
      <c r="L268">
        <f t="shared" ca="1" si="36"/>
        <v>60.8</v>
      </c>
      <c r="M268">
        <f t="shared" ca="1" si="37"/>
        <v>851200</v>
      </c>
      <c r="N268">
        <f t="shared" ca="1" si="38"/>
        <v>83.1</v>
      </c>
      <c r="O268">
        <f t="shared" ca="1" si="39"/>
        <v>1163400</v>
      </c>
    </row>
    <row r="269" spans="1:15" x14ac:dyDescent="0.35">
      <c r="A269" t="s">
        <v>330</v>
      </c>
      <c r="B269" s="45">
        <v>16.600000000000001</v>
      </c>
      <c r="C269" s="13">
        <f t="shared" si="33"/>
        <v>232400</v>
      </c>
      <c r="D269" s="46">
        <v>56.3</v>
      </c>
      <c r="E269">
        <f t="shared" si="34"/>
        <v>788199.99999999988</v>
      </c>
      <c r="F269">
        <f ca="1">F268+historique_hydro!I267-historique_hydro!J267</f>
        <v>444617</v>
      </c>
      <c r="G269" s="35">
        <f t="shared" ca="1" si="35"/>
        <v>31.75835714285714</v>
      </c>
      <c r="H269">
        <v>266</v>
      </c>
      <c r="J269" s="16">
        <f t="shared" si="32"/>
        <v>44027</v>
      </c>
      <c r="K269" s="17">
        <v>4.1666666666666664E-2</v>
      </c>
      <c r="L269">
        <f t="shared" ca="1" si="36"/>
        <v>60.8</v>
      </c>
      <c r="M269">
        <f t="shared" ca="1" si="37"/>
        <v>851200</v>
      </c>
      <c r="N269">
        <f t="shared" ca="1" si="38"/>
        <v>83.1</v>
      </c>
      <c r="O269">
        <f t="shared" ca="1" si="39"/>
        <v>1163400</v>
      </c>
    </row>
    <row r="270" spans="1:15" x14ac:dyDescent="0.35">
      <c r="A270" t="s">
        <v>331</v>
      </c>
      <c r="B270" s="45">
        <v>16.5</v>
      </c>
      <c r="C270" s="13">
        <f t="shared" si="33"/>
        <v>230999.99999999997</v>
      </c>
      <c r="D270" s="46">
        <v>56.3</v>
      </c>
      <c r="E270">
        <f t="shared" si="34"/>
        <v>788199.99999999988</v>
      </c>
      <c r="F270">
        <f ca="1">F269+historique_hydro!I268-historique_hydro!J268</f>
        <v>459446</v>
      </c>
      <c r="G270" s="35">
        <f t="shared" ca="1" si="35"/>
        <v>32.817571428571426</v>
      </c>
      <c r="H270">
        <v>267</v>
      </c>
      <c r="J270" s="16">
        <f t="shared" si="32"/>
        <v>44027</v>
      </c>
      <c r="K270" s="17">
        <v>8.3333333333333329E-2</v>
      </c>
      <c r="L270">
        <f t="shared" ca="1" si="36"/>
        <v>60.8</v>
      </c>
      <c r="M270">
        <f t="shared" ca="1" si="37"/>
        <v>851200</v>
      </c>
      <c r="N270">
        <f t="shared" ca="1" si="38"/>
        <v>83.1</v>
      </c>
      <c r="O270">
        <f t="shared" ca="1" si="39"/>
        <v>1163400</v>
      </c>
    </row>
    <row r="271" spans="1:15" x14ac:dyDescent="0.35">
      <c r="A271" t="s">
        <v>332</v>
      </c>
      <c r="B271" s="45">
        <v>16.5</v>
      </c>
      <c r="C271" s="13">
        <f t="shared" si="33"/>
        <v>230999.99999999997</v>
      </c>
      <c r="D271" s="46">
        <v>56.2</v>
      </c>
      <c r="E271">
        <f t="shared" si="34"/>
        <v>786800.00000000012</v>
      </c>
      <c r="F271">
        <f ca="1">F270+historique_hydro!I269-historique_hydro!J269</f>
        <v>474204</v>
      </c>
      <c r="G271" s="35">
        <f t="shared" ca="1" si="35"/>
        <v>33.87171428571429</v>
      </c>
      <c r="H271">
        <v>268</v>
      </c>
      <c r="J271" s="16">
        <f t="shared" si="32"/>
        <v>44027</v>
      </c>
      <c r="K271" s="17">
        <v>0.125</v>
      </c>
      <c r="L271">
        <f t="shared" ca="1" si="36"/>
        <v>60.8</v>
      </c>
      <c r="M271">
        <f t="shared" ca="1" si="37"/>
        <v>851200</v>
      </c>
      <c r="N271">
        <f t="shared" ca="1" si="38"/>
        <v>83.1</v>
      </c>
      <c r="O271">
        <f t="shared" ca="1" si="39"/>
        <v>1163400</v>
      </c>
    </row>
    <row r="272" spans="1:15" x14ac:dyDescent="0.35">
      <c r="A272" t="s">
        <v>333</v>
      </c>
      <c r="B272" s="45">
        <v>16.399999999999999</v>
      </c>
      <c r="C272" s="13">
        <f t="shared" si="33"/>
        <v>229599.99999999994</v>
      </c>
      <c r="D272" s="46">
        <v>56.2</v>
      </c>
      <c r="E272">
        <f t="shared" si="34"/>
        <v>786800.00000000012</v>
      </c>
      <c r="F272">
        <f ca="1">F271+historique_hydro!I270-historique_hydro!J270</f>
        <v>478143</v>
      </c>
      <c r="G272" s="35">
        <f t="shared" ca="1" si="35"/>
        <v>34.15307142857143</v>
      </c>
      <c r="H272">
        <v>269</v>
      </c>
      <c r="J272" s="16">
        <f t="shared" si="32"/>
        <v>44027</v>
      </c>
      <c r="K272" s="17">
        <v>0.16666666666666666</v>
      </c>
      <c r="L272">
        <f t="shared" ca="1" si="36"/>
        <v>60.8</v>
      </c>
      <c r="M272">
        <f t="shared" ca="1" si="37"/>
        <v>851200</v>
      </c>
      <c r="N272">
        <f t="shared" ca="1" si="38"/>
        <v>83.1</v>
      </c>
      <c r="O272">
        <f t="shared" ca="1" si="39"/>
        <v>1163400</v>
      </c>
    </row>
    <row r="273" spans="1:15" x14ac:dyDescent="0.35">
      <c r="A273" t="s">
        <v>334</v>
      </c>
      <c r="B273" s="45">
        <v>16.3</v>
      </c>
      <c r="C273" s="13">
        <f t="shared" si="33"/>
        <v>228200</v>
      </c>
      <c r="D273" s="46">
        <v>56.2</v>
      </c>
      <c r="E273">
        <f t="shared" si="34"/>
        <v>786800.00000000012</v>
      </c>
      <c r="F273">
        <f ca="1">F272+historique_hydro!I271-historique_hydro!J271</f>
        <v>477145</v>
      </c>
      <c r="G273" s="35">
        <f t="shared" ca="1" si="35"/>
        <v>34.081785714285715</v>
      </c>
      <c r="H273">
        <v>270</v>
      </c>
      <c r="J273" s="16">
        <f t="shared" si="32"/>
        <v>44027</v>
      </c>
      <c r="K273" s="17">
        <v>0.20833333333333334</v>
      </c>
      <c r="L273">
        <f t="shared" ca="1" si="36"/>
        <v>60.8</v>
      </c>
      <c r="M273">
        <f t="shared" ca="1" si="37"/>
        <v>851200</v>
      </c>
      <c r="N273">
        <f t="shared" ca="1" si="38"/>
        <v>83.1</v>
      </c>
      <c r="O273">
        <f t="shared" ca="1" si="39"/>
        <v>1163400</v>
      </c>
    </row>
    <row r="274" spans="1:15" x14ac:dyDescent="0.35">
      <c r="A274" t="s">
        <v>335</v>
      </c>
      <c r="B274" s="45">
        <v>16.3</v>
      </c>
      <c r="C274" s="13">
        <f t="shared" si="33"/>
        <v>228200</v>
      </c>
      <c r="D274" s="46">
        <v>56.1</v>
      </c>
      <c r="E274">
        <f t="shared" si="34"/>
        <v>785400.00000000012</v>
      </c>
      <c r="F274">
        <f ca="1">F273+historique_hydro!I272-historique_hydro!J272</f>
        <v>474071</v>
      </c>
      <c r="G274" s="35">
        <f t="shared" ca="1" si="35"/>
        <v>33.862214285714288</v>
      </c>
      <c r="H274">
        <v>271</v>
      </c>
      <c r="J274" s="16">
        <f t="shared" si="32"/>
        <v>44027</v>
      </c>
      <c r="K274" s="17">
        <v>0.25</v>
      </c>
      <c r="L274">
        <f t="shared" ca="1" si="36"/>
        <v>60.8</v>
      </c>
      <c r="M274">
        <f t="shared" ca="1" si="37"/>
        <v>851200</v>
      </c>
      <c r="N274">
        <f t="shared" ca="1" si="38"/>
        <v>83.1</v>
      </c>
      <c r="O274">
        <f t="shared" ca="1" si="39"/>
        <v>1163400</v>
      </c>
    </row>
    <row r="275" spans="1:15" x14ac:dyDescent="0.35">
      <c r="A275" t="s">
        <v>336</v>
      </c>
      <c r="B275" s="45">
        <v>16.2</v>
      </c>
      <c r="C275" s="13">
        <f t="shared" si="33"/>
        <v>226800</v>
      </c>
      <c r="D275" s="46">
        <v>56.1</v>
      </c>
      <c r="E275">
        <f t="shared" si="34"/>
        <v>785400.00000000012</v>
      </c>
      <c r="F275">
        <f ca="1">F274+historique_hydro!I273-historique_hydro!J273</f>
        <v>478522.53333333333</v>
      </c>
      <c r="G275" s="35">
        <f t="shared" ca="1" si="35"/>
        <v>34.180180952380951</v>
      </c>
      <c r="H275">
        <v>272</v>
      </c>
      <c r="J275" s="16">
        <f t="shared" si="32"/>
        <v>44027</v>
      </c>
      <c r="K275" s="17">
        <v>0.29166666666666669</v>
      </c>
      <c r="L275">
        <f t="shared" ca="1" si="36"/>
        <v>60.8</v>
      </c>
      <c r="M275">
        <f t="shared" ca="1" si="37"/>
        <v>851200</v>
      </c>
      <c r="N275">
        <f t="shared" ca="1" si="38"/>
        <v>83.1</v>
      </c>
      <c r="O275">
        <f t="shared" ca="1" si="39"/>
        <v>1163400</v>
      </c>
    </row>
    <row r="276" spans="1:15" x14ac:dyDescent="0.35">
      <c r="A276" t="s">
        <v>337</v>
      </c>
      <c r="B276" s="45">
        <v>16.100000000000001</v>
      </c>
      <c r="C276" s="13">
        <f t="shared" si="33"/>
        <v>225400</v>
      </c>
      <c r="D276" s="46">
        <v>56.1</v>
      </c>
      <c r="E276">
        <f t="shared" si="34"/>
        <v>785400.00000000012</v>
      </c>
      <c r="F276">
        <f ca="1">F275+historique_hydro!I274-historique_hydro!J274</f>
        <v>493598.06666666665</v>
      </c>
      <c r="G276" s="35">
        <f t="shared" ca="1" si="35"/>
        <v>35.25700476190476</v>
      </c>
      <c r="H276">
        <v>273</v>
      </c>
      <c r="J276" s="16">
        <f t="shared" si="32"/>
        <v>44027</v>
      </c>
      <c r="K276" s="17">
        <v>0.33333333333333331</v>
      </c>
      <c r="L276">
        <f t="shared" ca="1" si="36"/>
        <v>60.8</v>
      </c>
      <c r="M276">
        <f t="shared" ca="1" si="37"/>
        <v>851200</v>
      </c>
      <c r="N276">
        <f t="shared" ca="1" si="38"/>
        <v>83.1</v>
      </c>
      <c r="O276">
        <f t="shared" ca="1" si="39"/>
        <v>1163400</v>
      </c>
    </row>
    <row r="277" spans="1:15" x14ac:dyDescent="0.35">
      <c r="A277" t="s">
        <v>338</v>
      </c>
      <c r="B277" s="45">
        <v>16.100000000000001</v>
      </c>
      <c r="C277" s="13">
        <f t="shared" si="33"/>
        <v>225400</v>
      </c>
      <c r="D277" s="46">
        <v>56</v>
      </c>
      <c r="E277">
        <f t="shared" si="34"/>
        <v>784000.00000000012</v>
      </c>
      <c r="F277">
        <f ca="1">F276+historique_hydro!I275-historique_hydro!J275</f>
        <v>509347.6</v>
      </c>
      <c r="G277" s="35">
        <f t="shared" ca="1" si="35"/>
        <v>36.381971428571426</v>
      </c>
      <c r="H277">
        <v>274</v>
      </c>
      <c r="J277" s="16">
        <f t="shared" si="32"/>
        <v>44027</v>
      </c>
      <c r="K277" s="17">
        <v>0.375</v>
      </c>
      <c r="L277">
        <f t="shared" ca="1" si="36"/>
        <v>60.8</v>
      </c>
      <c r="M277">
        <f t="shared" ca="1" si="37"/>
        <v>851200</v>
      </c>
      <c r="N277">
        <f t="shared" ca="1" si="38"/>
        <v>83.1</v>
      </c>
      <c r="O277">
        <f t="shared" ca="1" si="39"/>
        <v>1163400</v>
      </c>
    </row>
    <row r="278" spans="1:15" x14ac:dyDescent="0.35">
      <c r="A278" t="s">
        <v>339</v>
      </c>
      <c r="B278" s="45">
        <v>16</v>
      </c>
      <c r="C278" s="13">
        <f t="shared" si="33"/>
        <v>223999.99999999997</v>
      </c>
      <c r="D278" s="46">
        <v>56</v>
      </c>
      <c r="E278">
        <f t="shared" si="34"/>
        <v>784000.00000000012</v>
      </c>
      <c r="F278">
        <f ca="1">F277+historique_hydro!I276-historique_hydro!J276</f>
        <v>525097.1333333333</v>
      </c>
      <c r="G278" s="35">
        <f t="shared" ca="1" si="35"/>
        <v>37.506938095238091</v>
      </c>
      <c r="H278">
        <v>275</v>
      </c>
      <c r="J278" s="16">
        <f t="shared" si="32"/>
        <v>44027</v>
      </c>
      <c r="K278" s="17">
        <v>0.41666666666666669</v>
      </c>
      <c r="L278">
        <f t="shared" ca="1" si="36"/>
        <v>60.8</v>
      </c>
      <c r="M278">
        <f t="shared" ca="1" si="37"/>
        <v>851200</v>
      </c>
      <c r="N278">
        <f t="shared" ca="1" si="38"/>
        <v>83.1</v>
      </c>
      <c r="O278">
        <f t="shared" ca="1" si="39"/>
        <v>1163400</v>
      </c>
    </row>
    <row r="279" spans="1:15" x14ac:dyDescent="0.35">
      <c r="A279" t="s">
        <v>340</v>
      </c>
      <c r="B279" s="45">
        <v>16.2</v>
      </c>
      <c r="C279" s="13">
        <f t="shared" si="33"/>
        <v>226800</v>
      </c>
      <c r="D279" s="46">
        <v>55.7</v>
      </c>
      <c r="E279">
        <f t="shared" si="34"/>
        <v>779800.00000000012</v>
      </c>
      <c r="F279">
        <f ca="1">F278+historique_hydro!I277-historique_hydro!J277</f>
        <v>538856.66666666663</v>
      </c>
      <c r="G279" s="35">
        <f t="shared" ca="1" si="35"/>
        <v>38.489761904761906</v>
      </c>
      <c r="H279">
        <v>276</v>
      </c>
      <c r="J279" s="16">
        <f t="shared" si="32"/>
        <v>44027</v>
      </c>
      <c r="K279" s="17">
        <v>0.45833333333333331</v>
      </c>
      <c r="L279">
        <f t="shared" ca="1" si="36"/>
        <v>60.8</v>
      </c>
      <c r="M279">
        <f t="shared" ca="1" si="37"/>
        <v>851200</v>
      </c>
      <c r="N279">
        <f t="shared" ca="1" si="38"/>
        <v>83.1</v>
      </c>
      <c r="O279">
        <f t="shared" ca="1" si="39"/>
        <v>1163400</v>
      </c>
    </row>
    <row r="280" spans="1:15" x14ac:dyDescent="0.35">
      <c r="A280" t="s">
        <v>341</v>
      </c>
      <c r="B280" s="45">
        <v>16.399999999999999</v>
      </c>
      <c r="C280" s="13">
        <f t="shared" si="33"/>
        <v>229599.99999999994</v>
      </c>
      <c r="D280" s="46">
        <v>55.5</v>
      </c>
      <c r="E280">
        <f t="shared" si="34"/>
        <v>777000.00000000012</v>
      </c>
      <c r="F280">
        <f ca="1">F279+historique_hydro!I278-historique_hydro!J278</f>
        <v>539293.19999999995</v>
      </c>
      <c r="G280" s="35">
        <f t="shared" ca="1" si="35"/>
        <v>38.520942857142856</v>
      </c>
      <c r="H280">
        <v>277</v>
      </c>
      <c r="J280" s="16">
        <f t="shared" si="32"/>
        <v>44027</v>
      </c>
      <c r="K280" s="17">
        <v>0.5</v>
      </c>
      <c r="L280">
        <f t="shared" ca="1" si="36"/>
        <v>60.8</v>
      </c>
      <c r="M280">
        <f t="shared" ca="1" si="37"/>
        <v>851200</v>
      </c>
      <c r="N280">
        <f t="shared" ca="1" si="38"/>
        <v>83.1</v>
      </c>
      <c r="O280">
        <f t="shared" ca="1" si="39"/>
        <v>1163400</v>
      </c>
    </row>
    <row r="281" spans="1:15" x14ac:dyDescent="0.35">
      <c r="A281" t="s">
        <v>342</v>
      </c>
      <c r="B281" s="45">
        <v>16.600000000000001</v>
      </c>
      <c r="C281" s="13">
        <f t="shared" si="33"/>
        <v>232400</v>
      </c>
      <c r="D281" s="46">
        <v>55.2</v>
      </c>
      <c r="E281">
        <f t="shared" si="34"/>
        <v>772800.00000000012</v>
      </c>
      <c r="F281">
        <f ca="1">F280+historique_hydro!I279-historique_hydro!J279</f>
        <v>534126.73333333328</v>
      </c>
      <c r="G281" s="35">
        <f t="shared" ca="1" si="35"/>
        <v>38.151909523809522</v>
      </c>
      <c r="H281">
        <v>278</v>
      </c>
      <c r="J281" s="16">
        <f t="shared" si="32"/>
        <v>44027</v>
      </c>
      <c r="K281" s="17">
        <v>0.54166666666666663</v>
      </c>
      <c r="L281">
        <f t="shared" ca="1" si="36"/>
        <v>60.8</v>
      </c>
      <c r="M281">
        <f t="shared" ca="1" si="37"/>
        <v>851200</v>
      </c>
      <c r="N281">
        <f t="shared" ca="1" si="38"/>
        <v>83.1</v>
      </c>
      <c r="O281">
        <f t="shared" ca="1" si="39"/>
        <v>1163400</v>
      </c>
    </row>
    <row r="282" spans="1:15" x14ac:dyDescent="0.35">
      <c r="A282" t="s">
        <v>343</v>
      </c>
      <c r="B282" s="45">
        <v>16.8</v>
      </c>
      <c r="C282" s="13">
        <f t="shared" si="33"/>
        <v>235200</v>
      </c>
      <c r="D282" s="46">
        <v>54.9</v>
      </c>
      <c r="E282">
        <f t="shared" si="34"/>
        <v>768599.99999999988</v>
      </c>
      <c r="F282">
        <f ca="1">F281+historique_hydro!I280-historique_hydro!J280</f>
        <v>538340.2666666666</v>
      </c>
      <c r="G282" s="35">
        <f t="shared" ca="1" si="35"/>
        <v>38.452876190476189</v>
      </c>
      <c r="H282">
        <v>279</v>
      </c>
      <c r="J282" s="16">
        <f t="shared" si="32"/>
        <v>44027</v>
      </c>
      <c r="K282" s="17">
        <v>0.58333333333333337</v>
      </c>
      <c r="L282">
        <f t="shared" ca="1" si="36"/>
        <v>60.8</v>
      </c>
      <c r="M282">
        <f t="shared" ca="1" si="37"/>
        <v>851200</v>
      </c>
      <c r="N282">
        <f t="shared" ca="1" si="38"/>
        <v>83.1</v>
      </c>
      <c r="O282">
        <f t="shared" ca="1" si="39"/>
        <v>1163400</v>
      </c>
    </row>
    <row r="283" spans="1:15" x14ac:dyDescent="0.35">
      <c r="A283" t="s">
        <v>344</v>
      </c>
      <c r="B283" s="45">
        <v>17</v>
      </c>
      <c r="C283" s="13">
        <f t="shared" si="33"/>
        <v>238000</v>
      </c>
      <c r="D283" s="46">
        <v>54.7</v>
      </c>
      <c r="E283">
        <f t="shared" si="34"/>
        <v>765800.00000000012</v>
      </c>
      <c r="F283">
        <f ca="1">F282+historique_hydro!I281-historique_hydro!J281</f>
        <v>537436.79999999993</v>
      </c>
      <c r="G283" s="35">
        <f t="shared" ca="1" si="35"/>
        <v>38.388342857142852</v>
      </c>
      <c r="H283">
        <v>280</v>
      </c>
      <c r="J283" s="16">
        <f t="shared" si="32"/>
        <v>44027</v>
      </c>
      <c r="K283" s="17">
        <v>0.625</v>
      </c>
      <c r="L283">
        <f t="shared" ca="1" si="36"/>
        <v>60.8</v>
      </c>
      <c r="M283">
        <f t="shared" ca="1" si="37"/>
        <v>851200</v>
      </c>
      <c r="N283">
        <f t="shared" ca="1" si="38"/>
        <v>83.1</v>
      </c>
      <c r="O283">
        <f t="shared" ca="1" si="39"/>
        <v>1163400</v>
      </c>
    </row>
    <row r="284" spans="1:15" x14ac:dyDescent="0.35">
      <c r="A284" t="s">
        <v>345</v>
      </c>
      <c r="B284" s="45">
        <v>17.2</v>
      </c>
      <c r="C284" s="13">
        <f t="shared" si="33"/>
        <v>240799.99999999997</v>
      </c>
      <c r="D284" s="46">
        <v>54.4</v>
      </c>
      <c r="E284">
        <f t="shared" si="34"/>
        <v>761600</v>
      </c>
      <c r="F284">
        <f ca="1">F283+historique_hydro!I282-historique_hydro!J282</f>
        <v>544616.33333333326</v>
      </c>
      <c r="G284" s="35">
        <f t="shared" ca="1" si="35"/>
        <v>38.901166666666661</v>
      </c>
      <c r="H284">
        <v>281</v>
      </c>
      <c r="J284" s="16">
        <f t="shared" si="32"/>
        <v>44027</v>
      </c>
      <c r="K284" s="17">
        <v>0.66666666666666663</v>
      </c>
      <c r="L284">
        <f t="shared" ca="1" si="36"/>
        <v>60.8</v>
      </c>
      <c r="M284">
        <f t="shared" ca="1" si="37"/>
        <v>851200</v>
      </c>
      <c r="N284">
        <f t="shared" ca="1" si="38"/>
        <v>83.1</v>
      </c>
      <c r="O284">
        <f t="shared" ca="1" si="39"/>
        <v>1163400</v>
      </c>
    </row>
    <row r="285" spans="1:15" x14ac:dyDescent="0.35">
      <c r="A285" t="s">
        <v>346</v>
      </c>
      <c r="B285" s="45">
        <v>17.399999999999999</v>
      </c>
      <c r="C285" s="13">
        <f t="shared" si="33"/>
        <v>243599.99999999994</v>
      </c>
      <c r="D285" s="46">
        <v>54.1</v>
      </c>
      <c r="E285">
        <f t="shared" si="34"/>
        <v>757400</v>
      </c>
      <c r="F285">
        <f ca="1">F284+historique_hydro!I283-historique_hydro!J283</f>
        <v>556245.86666666658</v>
      </c>
      <c r="G285" s="35">
        <f t="shared" ca="1" si="35"/>
        <v>39.731847619047613</v>
      </c>
      <c r="H285">
        <v>282</v>
      </c>
      <c r="J285" s="16">
        <f t="shared" ref="J285:J348" si="40">J261+1</f>
        <v>44027</v>
      </c>
      <c r="K285" s="17">
        <v>0.70833333333333337</v>
      </c>
      <c r="L285">
        <f t="shared" ca="1" si="36"/>
        <v>60.8</v>
      </c>
      <c r="M285">
        <f t="shared" ca="1" si="37"/>
        <v>851200</v>
      </c>
      <c r="N285">
        <f t="shared" ca="1" si="38"/>
        <v>83.1</v>
      </c>
      <c r="O285">
        <f t="shared" ca="1" si="39"/>
        <v>1163400</v>
      </c>
    </row>
    <row r="286" spans="1:15" x14ac:dyDescent="0.35">
      <c r="A286" t="s">
        <v>347</v>
      </c>
      <c r="B286" s="45">
        <v>17.600000000000001</v>
      </c>
      <c r="C286" s="13">
        <f t="shared" si="33"/>
        <v>246400</v>
      </c>
      <c r="D286" s="46">
        <v>53.9</v>
      </c>
      <c r="E286">
        <f t="shared" si="34"/>
        <v>754600</v>
      </c>
      <c r="F286">
        <f ca="1">F285+historique_hydro!I284-historique_hydro!J284</f>
        <v>540307.39999999991</v>
      </c>
      <c r="G286" s="35">
        <f t="shared" ca="1" si="35"/>
        <v>38.593385714285702</v>
      </c>
      <c r="H286">
        <v>283</v>
      </c>
      <c r="J286" s="16">
        <f t="shared" si="40"/>
        <v>44027</v>
      </c>
      <c r="K286" s="17">
        <v>0.75</v>
      </c>
      <c r="L286">
        <f t="shared" ca="1" si="36"/>
        <v>60.8</v>
      </c>
      <c r="M286">
        <f t="shared" ca="1" si="37"/>
        <v>851200</v>
      </c>
      <c r="N286">
        <f t="shared" ca="1" si="38"/>
        <v>83.1</v>
      </c>
      <c r="O286">
        <f t="shared" ca="1" si="39"/>
        <v>1163400</v>
      </c>
    </row>
    <row r="287" spans="1:15" x14ac:dyDescent="0.35">
      <c r="A287" t="s">
        <v>348</v>
      </c>
      <c r="B287" s="45">
        <v>17.8</v>
      </c>
      <c r="C287" s="13">
        <f t="shared" si="33"/>
        <v>249200</v>
      </c>
      <c r="D287" s="46">
        <v>53.6</v>
      </c>
      <c r="E287">
        <f t="shared" si="34"/>
        <v>750400</v>
      </c>
      <c r="F287">
        <f ca="1">F286+historique_hydro!I285-historique_hydro!J285</f>
        <v>539064.93333333323</v>
      </c>
      <c r="G287" s="35">
        <f t="shared" ca="1" si="35"/>
        <v>38.504638095238086</v>
      </c>
      <c r="H287">
        <v>284</v>
      </c>
      <c r="J287" s="16">
        <f t="shared" si="40"/>
        <v>44027</v>
      </c>
      <c r="K287" s="17">
        <v>0.79166666666666663</v>
      </c>
      <c r="L287">
        <f t="shared" ca="1" si="36"/>
        <v>60.8</v>
      </c>
      <c r="M287">
        <f t="shared" ca="1" si="37"/>
        <v>851200</v>
      </c>
      <c r="N287">
        <f t="shared" ca="1" si="38"/>
        <v>83.1</v>
      </c>
      <c r="O287">
        <f t="shared" ca="1" si="39"/>
        <v>1163400</v>
      </c>
    </row>
    <row r="288" spans="1:15" x14ac:dyDescent="0.35">
      <c r="A288" t="s">
        <v>349</v>
      </c>
      <c r="B288" s="45">
        <v>18</v>
      </c>
      <c r="C288" s="13">
        <f t="shared" si="33"/>
        <v>252000</v>
      </c>
      <c r="D288" s="46">
        <v>53.3</v>
      </c>
      <c r="E288">
        <f t="shared" si="34"/>
        <v>746199.99999999988</v>
      </c>
      <c r="F288">
        <f ca="1">F287+historique_hydro!I286-historique_hydro!J286</f>
        <v>540196.46666666656</v>
      </c>
      <c r="G288" s="35">
        <f t="shared" ca="1" si="35"/>
        <v>38.5854619047619</v>
      </c>
      <c r="H288">
        <v>285</v>
      </c>
      <c r="J288" s="16">
        <f t="shared" si="40"/>
        <v>44027</v>
      </c>
      <c r="K288" s="17">
        <v>0.83333333333333337</v>
      </c>
      <c r="L288">
        <f t="shared" ca="1" si="36"/>
        <v>60.8</v>
      </c>
      <c r="M288">
        <f t="shared" ca="1" si="37"/>
        <v>851200</v>
      </c>
      <c r="N288">
        <f t="shared" ca="1" si="38"/>
        <v>83.1</v>
      </c>
      <c r="O288">
        <f t="shared" ca="1" si="39"/>
        <v>1163400</v>
      </c>
    </row>
    <row r="289" spans="1:15" x14ac:dyDescent="0.35">
      <c r="A289" t="s">
        <v>350</v>
      </c>
      <c r="B289" s="45">
        <v>18.2</v>
      </c>
      <c r="C289" s="13">
        <f t="shared" si="33"/>
        <v>254799.99999999997</v>
      </c>
      <c r="D289" s="46">
        <v>53.1</v>
      </c>
      <c r="E289">
        <f t="shared" si="34"/>
        <v>743400</v>
      </c>
      <c r="F289">
        <f ca="1">F288+historique_hydro!I287-historique_hydro!J287</f>
        <v>543744.99999999988</v>
      </c>
      <c r="G289" s="35">
        <f t="shared" ca="1" si="35"/>
        <v>38.838928571428561</v>
      </c>
      <c r="H289">
        <v>286</v>
      </c>
      <c r="J289" s="16">
        <f t="shared" si="40"/>
        <v>44027</v>
      </c>
      <c r="K289" s="17">
        <v>0.875</v>
      </c>
      <c r="L289">
        <f t="shared" ca="1" si="36"/>
        <v>60.8</v>
      </c>
      <c r="M289">
        <f t="shared" ca="1" si="37"/>
        <v>851200</v>
      </c>
      <c r="N289">
        <f t="shared" ca="1" si="38"/>
        <v>83.1</v>
      </c>
      <c r="O289">
        <f t="shared" ca="1" si="39"/>
        <v>1163400</v>
      </c>
    </row>
    <row r="290" spans="1:15" x14ac:dyDescent="0.35">
      <c r="A290" t="s">
        <v>351</v>
      </c>
      <c r="B290" s="45">
        <v>18.399999999999999</v>
      </c>
      <c r="C290" s="13">
        <f t="shared" si="33"/>
        <v>257600</v>
      </c>
      <c r="D290" s="46">
        <v>52.8</v>
      </c>
      <c r="E290">
        <f t="shared" si="34"/>
        <v>739200</v>
      </c>
      <c r="F290">
        <f ca="1">F289+historique_hydro!I288-historique_hydro!J288</f>
        <v>554428.53333333321</v>
      </c>
      <c r="G290" s="35">
        <f t="shared" ca="1" si="35"/>
        <v>39.602038095238086</v>
      </c>
      <c r="H290">
        <v>287</v>
      </c>
      <c r="J290" s="16">
        <f t="shared" si="40"/>
        <v>44027</v>
      </c>
      <c r="K290" s="17">
        <v>0.91666666666666663</v>
      </c>
      <c r="L290">
        <f t="shared" ca="1" si="36"/>
        <v>60.8</v>
      </c>
      <c r="M290">
        <f t="shared" ca="1" si="37"/>
        <v>851200</v>
      </c>
      <c r="N290">
        <f t="shared" ca="1" si="38"/>
        <v>83.1</v>
      </c>
      <c r="O290">
        <f t="shared" ca="1" si="39"/>
        <v>1163400</v>
      </c>
    </row>
    <row r="291" spans="1:15" x14ac:dyDescent="0.35">
      <c r="A291" t="s">
        <v>352</v>
      </c>
      <c r="B291" s="45">
        <v>18.600000000000001</v>
      </c>
      <c r="C291" s="13">
        <f t="shared" si="33"/>
        <v>260400.00000000003</v>
      </c>
      <c r="D291" s="46">
        <v>52.5</v>
      </c>
      <c r="E291">
        <f t="shared" si="34"/>
        <v>735000</v>
      </c>
      <c r="F291">
        <f ca="1">F290+historique_hydro!I289-historique_hydro!J289</f>
        <v>569069.06666666653</v>
      </c>
      <c r="G291" s="35">
        <f t="shared" ca="1" si="35"/>
        <v>40.647790476190465</v>
      </c>
      <c r="H291">
        <v>288</v>
      </c>
      <c r="J291" s="16">
        <f t="shared" si="40"/>
        <v>44027</v>
      </c>
      <c r="K291" s="17">
        <v>0.95833333333333337</v>
      </c>
      <c r="L291">
        <f t="shared" ca="1" si="36"/>
        <v>60.8</v>
      </c>
      <c r="M291">
        <f t="shared" ca="1" si="37"/>
        <v>851200</v>
      </c>
      <c r="N291">
        <f t="shared" ca="1" si="38"/>
        <v>83.1</v>
      </c>
      <c r="O291">
        <f t="shared" ca="1" si="39"/>
        <v>1163400</v>
      </c>
    </row>
    <row r="292" spans="1:15" x14ac:dyDescent="0.35">
      <c r="A292" t="s">
        <v>353</v>
      </c>
      <c r="B292" s="45">
        <v>18.8</v>
      </c>
      <c r="C292" s="13">
        <f t="shared" si="33"/>
        <v>263200</v>
      </c>
      <c r="D292" s="46">
        <v>52.3</v>
      </c>
      <c r="E292">
        <f t="shared" si="34"/>
        <v>732200</v>
      </c>
      <c r="F292">
        <f ca="1">F291+historique_hydro!I290-historique_hydro!J290</f>
        <v>584818.59999999986</v>
      </c>
      <c r="G292" s="35">
        <f t="shared" ca="1" si="35"/>
        <v>41.772757142857131</v>
      </c>
      <c r="H292">
        <v>289</v>
      </c>
      <c r="J292" s="16">
        <f t="shared" si="40"/>
        <v>44028</v>
      </c>
      <c r="K292" s="17">
        <v>0</v>
      </c>
      <c r="L292">
        <f t="shared" ca="1" si="36"/>
        <v>60.9</v>
      </c>
      <c r="M292">
        <f t="shared" ca="1" si="37"/>
        <v>852599.99999999988</v>
      </c>
      <c r="N292">
        <f t="shared" ca="1" si="38"/>
        <v>83.3</v>
      </c>
      <c r="O292">
        <f t="shared" ca="1" si="39"/>
        <v>1166200</v>
      </c>
    </row>
    <row r="293" spans="1:15" x14ac:dyDescent="0.35">
      <c r="A293" t="s">
        <v>354</v>
      </c>
      <c r="B293" s="45">
        <v>19</v>
      </c>
      <c r="C293" s="13">
        <f t="shared" si="33"/>
        <v>265999.99999999994</v>
      </c>
      <c r="D293" s="46">
        <v>52</v>
      </c>
      <c r="E293">
        <f t="shared" si="34"/>
        <v>728000</v>
      </c>
      <c r="F293">
        <f ca="1">F292+historique_hydro!I291-historique_hydro!J291</f>
        <v>594547.13333333319</v>
      </c>
      <c r="G293" s="35">
        <f t="shared" ca="1" si="35"/>
        <v>42.467652380952373</v>
      </c>
      <c r="H293">
        <v>290</v>
      </c>
      <c r="J293" s="16">
        <f t="shared" si="40"/>
        <v>44028</v>
      </c>
      <c r="K293" s="17">
        <v>4.1666666666666664E-2</v>
      </c>
      <c r="L293">
        <f t="shared" ca="1" si="36"/>
        <v>60.9</v>
      </c>
      <c r="M293">
        <f t="shared" ca="1" si="37"/>
        <v>852599.99999999988</v>
      </c>
      <c r="N293">
        <f t="shared" ca="1" si="38"/>
        <v>83.3</v>
      </c>
      <c r="O293">
        <f t="shared" ca="1" si="39"/>
        <v>1166200</v>
      </c>
    </row>
    <row r="294" spans="1:15" x14ac:dyDescent="0.35">
      <c r="A294" t="s">
        <v>355</v>
      </c>
      <c r="B294" s="45">
        <v>19.2</v>
      </c>
      <c r="C294" s="13">
        <f t="shared" si="33"/>
        <v>268800</v>
      </c>
      <c r="D294" s="46">
        <v>51.7</v>
      </c>
      <c r="E294">
        <f t="shared" si="34"/>
        <v>723800</v>
      </c>
      <c r="F294">
        <f ca="1">F293+historique_hydro!I292-historique_hydro!J292</f>
        <v>600239.66666666651</v>
      </c>
      <c r="G294" s="35">
        <f t="shared" ca="1" si="35"/>
        <v>42.874261904761894</v>
      </c>
      <c r="H294">
        <v>291</v>
      </c>
      <c r="J294" s="16">
        <f t="shared" si="40"/>
        <v>44028</v>
      </c>
      <c r="K294" s="17">
        <v>8.3333333333333329E-2</v>
      </c>
      <c r="L294">
        <f t="shared" ca="1" si="36"/>
        <v>60.9</v>
      </c>
      <c r="M294">
        <f t="shared" ca="1" si="37"/>
        <v>852599.99999999988</v>
      </c>
      <c r="N294">
        <f t="shared" ca="1" si="38"/>
        <v>83.3</v>
      </c>
      <c r="O294">
        <f t="shared" ca="1" si="39"/>
        <v>1166200</v>
      </c>
    </row>
    <row r="295" spans="1:15" x14ac:dyDescent="0.35">
      <c r="A295" t="s">
        <v>356</v>
      </c>
      <c r="B295" s="45">
        <v>19.399999999999999</v>
      </c>
      <c r="C295" s="13">
        <f t="shared" si="33"/>
        <v>271599.99999999994</v>
      </c>
      <c r="D295" s="46">
        <v>51.5</v>
      </c>
      <c r="E295">
        <f t="shared" si="34"/>
        <v>721000</v>
      </c>
      <c r="F295">
        <f ca="1">F294+historique_hydro!I293-historique_hydro!J293</f>
        <v>598400.19999999984</v>
      </c>
      <c r="G295" s="35">
        <f t="shared" ca="1" si="35"/>
        <v>42.742871428571419</v>
      </c>
      <c r="H295">
        <v>292</v>
      </c>
      <c r="J295" s="16">
        <f t="shared" si="40"/>
        <v>44028</v>
      </c>
      <c r="K295" s="17">
        <v>0.125</v>
      </c>
      <c r="L295">
        <f t="shared" ca="1" si="36"/>
        <v>60.9</v>
      </c>
      <c r="M295">
        <f t="shared" ca="1" si="37"/>
        <v>852599.99999999988</v>
      </c>
      <c r="N295">
        <f t="shared" ca="1" si="38"/>
        <v>83.3</v>
      </c>
      <c r="O295">
        <f t="shared" ca="1" si="39"/>
        <v>1166200</v>
      </c>
    </row>
    <row r="296" spans="1:15" x14ac:dyDescent="0.35">
      <c r="A296" t="s">
        <v>357</v>
      </c>
      <c r="B296" s="45">
        <v>19.600000000000001</v>
      </c>
      <c r="C296" s="13">
        <f t="shared" si="33"/>
        <v>274400</v>
      </c>
      <c r="D296" s="46">
        <v>51.8</v>
      </c>
      <c r="E296">
        <f t="shared" si="34"/>
        <v>725200</v>
      </c>
      <c r="F296">
        <f ca="1">F295+historique_hydro!I294-historique_hydro!J294</f>
        <v>599211.73333333316</v>
      </c>
      <c r="G296" s="35">
        <f t="shared" ca="1" si="35"/>
        <v>42.800838095238078</v>
      </c>
      <c r="H296">
        <v>293</v>
      </c>
      <c r="J296" s="16">
        <f t="shared" si="40"/>
        <v>44028</v>
      </c>
      <c r="K296" s="17">
        <v>0.16666666666666666</v>
      </c>
      <c r="L296">
        <f t="shared" ca="1" si="36"/>
        <v>60.9</v>
      </c>
      <c r="M296">
        <f t="shared" ca="1" si="37"/>
        <v>852599.99999999988</v>
      </c>
      <c r="N296">
        <f t="shared" ca="1" si="38"/>
        <v>83.3</v>
      </c>
      <c r="O296">
        <f t="shared" ca="1" si="39"/>
        <v>1166200</v>
      </c>
    </row>
    <row r="297" spans="1:15" x14ac:dyDescent="0.35">
      <c r="A297" t="s">
        <v>358</v>
      </c>
      <c r="B297" s="45">
        <v>19.8</v>
      </c>
      <c r="C297" s="13">
        <f t="shared" si="33"/>
        <v>277200</v>
      </c>
      <c r="D297" s="46">
        <v>52.099999999999994</v>
      </c>
      <c r="E297">
        <f t="shared" si="34"/>
        <v>729399.99999999988</v>
      </c>
      <c r="F297">
        <f ca="1">F296+historique_hydro!I295-historique_hydro!J295</f>
        <v>612443.26666666649</v>
      </c>
      <c r="G297" s="35">
        <f t="shared" ca="1" si="35"/>
        <v>43.745947619047605</v>
      </c>
      <c r="H297">
        <v>294</v>
      </c>
      <c r="J297" s="16">
        <f t="shared" si="40"/>
        <v>44028</v>
      </c>
      <c r="K297" s="17">
        <v>0.20833333333333334</v>
      </c>
      <c r="L297">
        <f t="shared" ca="1" si="36"/>
        <v>60.9</v>
      </c>
      <c r="M297">
        <f t="shared" ca="1" si="37"/>
        <v>852599.99999999988</v>
      </c>
      <c r="N297">
        <f t="shared" ca="1" si="38"/>
        <v>83.3</v>
      </c>
      <c r="O297">
        <f t="shared" ca="1" si="39"/>
        <v>1166200</v>
      </c>
    </row>
    <row r="298" spans="1:15" x14ac:dyDescent="0.35">
      <c r="A298" t="s">
        <v>359</v>
      </c>
      <c r="B298" s="45">
        <v>20</v>
      </c>
      <c r="C298" s="13">
        <f t="shared" si="33"/>
        <v>280000</v>
      </c>
      <c r="D298" s="46">
        <v>52.399999999999991</v>
      </c>
      <c r="E298">
        <f t="shared" si="34"/>
        <v>733599.99999999988</v>
      </c>
      <c r="F298">
        <f ca="1">F297+historique_hydro!I296-historique_hydro!J296</f>
        <v>623898.79999999981</v>
      </c>
      <c r="G298" s="35">
        <f t="shared" ca="1" si="35"/>
        <v>44.564199999999985</v>
      </c>
      <c r="H298">
        <v>295</v>
      </c>
      <c r="J298" s="16">
        <f t="shared" si="40"/>
        <v>44028</v>
      </c>
      <c r="K298" s="17">
        <v>0.25</v>
      </c>
      <c r="L298">
        <f t="shared" ca="1" si="36"/>
        <v>60.9</v>
      </c>
      <c r="M298">
        <f t="shared" ca="1" si="37"/>
        <v>852599.99999999988</v>
      </c>
      <c r="N298">
        <f t="shared" ca="1" si="38"/>
        <v>83.3</v>
      </c>
      <c r="O298">
        <f t="shared" ca="1" si="39"/>
        <v>1166200</v>
      </c>
    </row>
    <row r="299" spans="1:15" x14ac:dyDescent="0.35">
      <c r="A299" t="s">
        <v>360</v>
      </c>
      <c r="B299" s="45">
        <v>20.2</v>
      </c>
      <c r="C299" s="13">
        <f t="shared" si="33"/>
        <v>282799.99999999994</v>
      </c>
      <c r="D299" s="46">
        <v>52.699999999999989</v>
      </c>
      <c r="E299">
        <f t="shared" si="34"/>
        <v>737799.99999999988</v>
      </c>
      <c r="F299">
        <f ca="1">F298+historique_hydro!I297-historique_hydro!J297</f>
        <v>638502.33333333314</v>
      </c>
      <c r="G299" s="35">
        <f t="shared" ca="1" si="35"/>
        <v>45.607309523809505</v>
      </c>
      <c r="H299">
        <v>296</v>
      </c>
      <c r="J299" s="16">
        <f t="shared" si="40"/>
        <v>44028</v>
      </c>
      <c r="K299" s="17">
        <v>0.29166666666666669</v>
      </c>
      <c r="L299">
        <f t="shared" ca="1" si="36"/>
        <v>60.9</v>
      </c>
      <c r="M299">
        <f t="shared" ca="1" si="37"/>
        <v>852599.99999999988</v>
      </c>
      <c r="N299">
        <f t="shared" ca="1" si="38"/>
        <v>83.3</v>
      </c>
      <c r="O299">
        <f t="shared" ca="1" si="39"/>
        <v>1166200</v>
      </c>
    </row>
    <row r="300" spans="1:15" x14ac:dyDescent="0.35">
      <c r="A300" t="s">
        <v>361</v>
      </c>
      <c r="B300" s="45">
        <v>20.399999999999999</v>
      </c>
      <c r="C300" s="13">
        <f t="shared" si="33"/>
        <v>285599.99999999994</v>
      </c>
      <c r="D300" s="46">
        <v>52.999999999999986</v>
      </c>
      <c r="E300">
        <f t="shared" si="34"/>
        <v>741999.99999999977</v>
      </c>
      <c r="F300">
        <f ca="1">F299+historique_hydro!I298-historique_hydro!J298</f>
        <v>624977.86666666646</v>
      </c>
      <c r="G300" s="35">
        <f t="shared" ca="1" si="35"/>
        <v>44.641276190476177</v>
      </c>
      <c r="H300">
        <v>297</v>
      </c>
      <c r="J300" s="16">
        <f t="shared" si="40"/>
        <v>44028</v>
      </c>
      <c r="K300" s="17">
        <v>0.33333333333333331</v>
      </c>
      <c r="L300">
        <f t="shared" ca="1" si="36"/>
        <v>60.9</v>
      </c>
      <c r="M300">
        <f t="shared" ca="1" si="37"/>
        <v>852599.99999999988</v>
      </c>
      <c r="N300">
        <f t="shared" ca="1" si="38"/>
        <v>83.3</v>
      </c>
      <c r="O300">
        <f t="shared" ca="1" si="39"/>
        <v>1166200</v>
      </c>
    </row>
    <row r="301" spans="1:15" x14ac:dyDescent="0.35">
      <c r="A301" t="s">
        <v>362</v>
      </c>
      <c r="B301" s="45">
        <v>20.6</v>
      </c>
      <c r="C301" s="13">
        <f t="shared" si="33"/>
        <v>288400</v>
      </c>
      <c r="D301" s="46">
        <v>53.299999999999983</v>
      </c>
      <c r="E301">
        <f t="shared" si="34"/>
        <v>746199.99999999977</v>
      </c>
      <c r="F301">
        <f ca="1">F300+historique_hydro!I299-historique_hydro!J299</f>
        <v>596029.39999999979</v>
      </c>
      <c r="G301" s="35">
        <f t="shared" ca="1" si="35"/>
        <v>42.573528571428554</v>
      </c>
      <c r="H301">
        <v>298</v>
      </c>
      <c r="J301" s="16">
        <f t="shared" si="40"/>
        <v>44028</v>
      </c>
      <c r="K301" s="17">
        <v>0.375</v>
      </c>
      <c r="L301">
        <f t="shared" ca="1" si="36"/>
        <v>60.9</v>
      </c>
      <c r="M301">
        <f t="shared" ca="1" si="37"/>
        <v>852599.99999999988</v>
      </c>
      <c r="N301">
        <f t="shared" ca="1" si="38"/>
        <v>83.3</v>
      </c>
      <c r="O301">
        <f t="shared" ca="1" si="39"/>
        <v>1166200</v>
      </c>
    </row>
    <row r="302" spans="1:15" x14ac:dyDescent="0.35">
      <c r="A302" t="s">
        <v>363</v>
      </c>
      <c r="B302" s="45">
        <v>20.8</v>
      </c>
      <c r="C302" s="13">
        <f t="shared" si="33"/>
        <v>291200</v>
      </c>
      <c r="D302" s="46">
        <v>53.59999999999998</v>
      </c>
      <c r="E302">
        <f t="shared" si="34"/>
        <v>750399.99999999977</v>
      </c>
      <c r="F302">
        <f ca="1">F301+historique_hydro!I300-historique_hydro!J300</f>
        <v>601800.93333333312</v>
      </c>
      <c r="G302" s="35">
        <f t="shared" ca="1" si="35"/>
        <v>42.985780952380935</v>
      </c>
      <c r="H302">
        <v>299</v>
      </c>
      <c r="J302" s="16">
        <f t="shared" si="40"/>
        <v>44028</v>
      </c>
      <c r="K302" s="17">
        <v>0.41666666666666669</v>
      </c>
      <c r="L302">
        <f t="shared" ca="1" si="36"/>
        <v>60.9</v>
      </c>
      <c r="M302">
        <f t="shared" ca="1" si="37"/>
        <v>852599.99999999988</v>
      </c>
      <c r="N302">
        <f t="shared" ca="1" si="38"/>
        <v>83.3</v>
      </c>
      <c r="O302">
        <f t="shared" ca="1" si="39"/>
        <v>1166200</v>
      </c>
    </row>
    <row r="303" spans="1:15" x14ac:dyDescent="0.35">
      <c r="A303" t="s">
        <v>364</v>
      </c>
      <c r="B303" s="45">
        <v>21</v>
      </c>
      <c r="C303" s="13">
        <f t="shared" si="33"/>
        <v>294000</v>
      </c>
      <c r="D303" s="46">
        <v>53.899999999999977</v>
      </c>
      <c r="E303">
        <f t="shared" si="34"/>
        <v>754599.99999999977</v>
      </c>
      <c r="F303">
        <f ca="1">F302+historique_hydro!I301-historique_hydro!J301</f>
        <v>617550.46666666644</v>
      </c>
      <c r="G303" s="35">
        <f t="shared" ca="1" si="35"/>
        <v>44.110747619047601</v>
      </c>
      <c r="H303">
        <v>300</v>
      </c>
      <c r="J303" s="16">
        <f t="shared" si="40"/>
        <v>44028</v>
      </c>
      <c r="K303" s="17">
        <v>0.45833333333333331</v>
      </c>
      <c r="L303">
        <f t="shared" ca="1" si="36"/>
        <v>60.9</v>
      </c>
      <c r="M303">
        <f t="shared" ca="1" si="37"/>
        <v>852599.99999999988</v>
      </c>
      <c r="N303">
        <f t="shared" ca="1" si="38"/>
        <v>83.3</v>
      </c>
      <c r="O303">
        <f t="shared" ca="1" si="39"/>
        <v>1166200</v>
      </c>
    </row>
    <row r="304" spans="1:15" x14ac:dyDescent="0.35">
      <c r="A304" t="s">
        <v>365</v>
      </c>
      <c r="B304" s="45">
        <v>21.2</v>
      </c>
      <c r="C304" s="13">
        <f t="shared" si="33"/>
        <v>296799.99999999994</v>
      </c>
      <c r="D304" s="46">
        <v>54.199999999999974</v>
      </c>
      <c r="E304">
        <f t="shared" si="34"/>
        <v>758799.99999999953</v>
      </c>
      <c r="F304">
        <f ca="1">F303+historique_hydro!I302-historique_hydro!J302</f>
        <v>631304.99999999977</v>
      </c>
      <c r="G304" s="35">
        <f t="shared" ca="1" si="35"/>
        <v>45.093214285714268</v>
      </c>
      <c r="H304">
        <v>301</v>
      </c>
      <c r="J304" s="16">
        <f t="shared" si="40"/>
        <v>44028</v>
      </c>
      <c r="K304" s="17">
        <v>0.5</v>
      </c>
      <c r="L304">
        <f t="shared" ca="1" si="36"/>
        <v>60.9</v>
      </c>
      <c r="M304">
        <f t="shared" ca="1" si="37"/>
        <v>852599.99999999988</v>
      </c>
      <c r="N304">
        <f t="shared" ca="1" si="38"/>
        <v>83.3</v>
      </c>
      <c r="O304">
        <f t="shared" ca="1" si="39"/>
        <v>1166200</v>
      </c>
    </row>
    <row r="305" spans="1:15" x14ac:dyDescent="0.35">
      <c r="A305" t="s">
        <v>366</v>
      </c>
      <c r="B305" s="45">
        <v>21.4</v>
      </c>
      <c r="C305" s="13">
        <f t="shared" si="33"/>
        <v>299600</v>
      </c>
      <c r="D305" s="46">
        <v>54.499999999999972</v>
      </c>
      <c r="E305">
        <f t="shared" si="34"/>
        <v>762999.99999999953</v>
      </c>
      <c r="F305">
        <f ca="1">F304+historique_hydro!I303-historique_hydro!J303</f>
        <v>641886.13333333307</v>
      </c>
      <c r="G305" s="35">
        <f t="shared" ca="1" si="35"/>
        <v>45.849009523809499</v>
      </c>
      <c r="H305">
        <v>302</v>
      </c>
      <c r="J305" s="16">
        <f t="shared" si="40"/>
        <v>44028</v>
      </c>
      <c r="K305" s="17">
        <v>0.54166666666666663</v>
      </c>
      <c r="L305">
        <f t="shared" ca="1" si="36"/>
        <v>60.9</v>
      </c>
      <c r="M305">
        <f t="shared" ca="1" si="37"/>
        <v>852599.99999999988</v>
      </c>
      <c r="N305">
        <f t="shared" ca="1" si="38"/>
        <v>83.3</v>
      </c>
      <c r="O305">
        <f t="shared" ca="1" si="39"/>
        <v>1166200</v>
      </c>
    </row>
    <row r="306" spans="1:15" x14ac:dyDescent="0.35">
      <c r="A306" t="s">
        <v>367</v>
      </c>
      <c r="B306" s="45">
        <v>21.6</v>
      </c>
      <c r="C306" s="13">
        <f t="shared" si="33"/>
        <v>302400</v>
      </c>
      <c r="D306" s="46">
        <v>54.799999999999969</v>
      </c>
      <c r="E306">
        <f t="shared" si="34"/>
        <v>767199.99999999965</v>
      </c>
      <c r="F306">
        <f ca="1">F305+historique_hydro!I304-historique_hydro!J304</f>
        <v>659214.26666666637</v>
      </c>
      <c r="G306" s="35">
        <f t="shared" ca="1" si="35"/>
        <v>47.086733333333314</v>
      </c>
      <c r="H306">
        <v>303</v>
      </c>
      <c r="J306" s="16">
        <f t="shared" si="40"/>
        <v>44028</v>
      </c>
      <c r="K306" s="17">
        <v>0.58333333333333337</v>
      </c>
      <c r="L306">
        <f t="shared" ca="1" si="36"/>
        <v>60.9</v>
      </c>
      <c r="M306">
        <f t="shared" ca="1" si="37"/>
        <v>852599.99999999988</v>
      </c>
      <c r="N306">
        <f t="shared" ca="1" si="38"/>
        <v>83.3</v>
      </c>
      <c r="O306">
        <f t="shared" ca="1" si="39"/>
        <v>1166200</v>
      </c>
    </row>
    <row r="307" spans="1:15" x14ac:dyDescent="0.35">
      <c r="A307" t="s">
        <v>368</v>
      </c>
      <c r="B307" s="45">
        <v>21.8</v>
      </c>
      <c r="C307" s="13">
        <f t="shared" si="33"/>
        <v>305200</v>
      </c>
      <c r="D307" s="46">
        <v>55.099999999999966</v>
      </c>
      <c r="E307">
        <f t="shared" si="34"/>
        <v>771399.99999999965</v>
      </c>
      <c r="F307">
        <f ca="1">F306+historique_hydro!I305-historique_hydro!J305</f>
        <v>659918.39999999967</v>
      </c>
      <c r="G307" s="35">
        <f t="shared" ca="1" si="35"/>
        <v>47.137028571428544</v>
      </c>
      <c r="H307">
        <v>304</v>
      </c>
      <c r="J307" s="16">
        <f t="shared" si="40"/>
        <v>44028</v>
      </c>
      <c r="K307" s="17">
        <v>0.625</v>
      </c>
      <c r="L307">
        <f t="shared" ca="1" si="36"/>
        <v>60.9</v>
      </c>
      <c r="M307">
        <f t="shared" ca="1" si="37"/>
        <v>852599.99999999988</v>
      </c>
      <c r="N307">
        <f t="shared" ca="1" si="38"/>
        <v>83.3</v>
      </c>
      <c r="O307">
        <f t="shared" ca="1" si="39"/>
        <v>1166200</v>
      </c>
    </row>
    <row r="308" spans="1:15" x14ac:dyDescent="0.35">
      <c r="A308" t="s">
        <v>369</v>
      </c>
      <c r="B308" s="45">
        <v>22</v>
      </c>
      <c r="C308" s="13">
        <f t="shared" si="33"/>
        <v>308000</v>
      </c>
      <c r="D308" s="46">
        <v>55.399999999999963</v>
      </c>
      <c r="E308">
        <f t="shared" si="34"/>
        <v>775599.99999999942</v>
      </c>
      <c r="F308">
        <f ca="1">F307+historique_hydro!I306-historique_hydro!J306</f>
        <v>678460.53333333298</v>
      </c>
      <c r="G308" s="35">
        <f t="shared" ca="1" si="35"/>
        <v>48.461466666666638</v>
      </c>
      <c r="H308">
        <v>305</v>
      </c>
      <c r="J308" s="16">
        <f t="shared" si="40"/>
        <v>44028</v>
      </c>
      <c r="K308" s="17">
        <v>0.66666666666666663</v>
      </c>
      <c r="L308">
        <f t="shared" ca="1" si="36"/>
        <v>60.9</v>
      </c>
      <c r="M308">
        <f t="shared" ca="1" si="37"/>
        <v>852599.99999999988</v>
      </c>
      <c r="N308">
        <f t="shared" ca="1" si="38"/>
        <v>83.3</v>
      </c>
      <c r="O308">
        <f t="shared" ca="1" si="39"/>
        <v>1166200</v>
      </c>
    </row>
    <row r="309" spans="1:15" x14ac:dyDescent="0.35">
      <c r="A309" t="s">
        <v>370</v>
      </c>
      <c r="B309" s="45">
        <v>22.4</v>
      </c>
      <c r="C309" s="13">
        <f t="shared" si="33"/>
        <v>313599.99999999994</v>
      </c>
      <c r="D309" s="46">
        <v>55.69999999999996</v>
      </c>
      <c r="E309">
        <f t="shared" si="34"/>
        <v>779799.99999999942</v>
      </c>
      <c r="F309">
        <f ca="1">F308+historique_hydro!I307-historique_hydro!J307</f>
        <v>693898.66666666628</v>
      </c>
      <c r="G309" s="35">
        <f t="shared" ca="1" si="35"/>
        <v>49.564190476190447</v>
      </c>
      <c r="H309">
        <v>306</v>
      </c>
      <c r="J309" s="16">
        <f t="shared" si="40"/>
        <v>44028</v>
      </c>
      <c r="K309" s="17">
        <v>0.70833333333333337</v>
      </c>
      <c r="L309">
        <f t="shared" ca="1" si="36"/>
        <v>60.9</v>
      </c>
      <c r="M309">
        <f t="shared" ca="1" si="37"/>
        <v>852599.99999999988</v>
      </c>
      <c r="N309">
        <f t="shared" ca="1" si="38"/>
        <v>83.3</v>
      </c>
      <c r="O309">
        <f t="shared" ca="1" si="39"/>
        <v>1166200</v>
      </c>
    </row>
    <row r="310" spans="1:15" x14ac:dyDescent="0.35">
      <c r="A310" t="s">
        <v>371</v>
      </c>
      <c r="B310" s="45">
        <v>22.7</v>
      </c>
      <c r="C310" s="13">
        <f t="shared" si="33"/>
        <v>317800</v>
      </c>
      <c r="D310" s="46">
        <v>55.999999999999957</v>
      </c>
      <c r="E310">
        <f t="shared" si="34"/>
        <v>783999.99999999942</v>
      </c>
      <c r="F310">
        <f ca="1">F309+historique_hydro!I308-historique_hydro!J308</f>
        <v>712440.79999999958</v>
      </c>
      <c r="G310" s="35">
        <f t="shared" ca="1" si="35"/>
        <v>50.888628571428541</v>
      </c>
      <c r="H310">
        <v>307</v>
      </c>
      <c r="J310" s="16">
        <f t="shared" si="40"/>
        <v>44028</v>
      </c>
      <c r="K310" s="17">
        <v>0.75</v>
      </c>
      <c r="L310">
        <f t="shared" ca="1" si="36"/>
        <v>60.9</v>
      </c>
      <c r="M310">
        <f t="shared" ca="1" si="37"/>
        <v>852599.99999999988</v>
      </c>
      <c r="N310">
        <f t="shared" ca="1" si="38"/>
        <v>83.3</v>
      </c>
      <c r="O310">
        <f t="shared" ca="1" si="39"/>
        <v>1166200</v>
      </c>
    </row>
    <row r="311" spans="1:15" x14ac:dyDescent="0.35">
      <c r="A311" t="s">
        <v>372</v>
      </c>
      <c r="B311" s="45">
        <v>23.1</v>
      </c>
      <c r="C311" s="13">
        <f t="shared" si="33"/>
        <v>323400</v>
      </c>
      <c r="D311" s="46">
        <v>56.299999999999955</v>
      </c>
      <c r="E311">
        <f t="shared" si="34"/>
        <v>788199.9999999993</v>
      </c>
      <c r="F311">
        <f ca="1">F310+historique_hydro!I309-historique_hydro!J309</f>
        <v>723897.93333333288</v>
      </c>
      <c r="G311" s="35">
        <f t="shared" ca="1" si="35"/>
        <v>51.70699523809521</v>
      </c>
      <c r="H311">
        <v>308</v>
      </c>
      <c r="J311" s="16">
        <f t="shared" si="40"/>
        <v>44028</v>
      </c>
      <c r="K311" s="17">
        <v>0.79166666666666663</v>
      </c>
      <c r="L311">
        <f t="shared" ca="1" si="36"/>
        <v>60.9</v>
      </c>
      <c r="M311">
        <f t="shared" ca="1" si="37"/>
        <v>852599.99999999988</v>
      </c>
      <c r="N311">
        <f t="shared" ca="1" si="38"/>
        <v>83.3</v>
      </c>
      <c r="O311">
        <f t="shared" ca="1" si="39"/>
        <v>1166200</v>
      </c>
    </row>
    <row r="312" spans="1:15" x14ac:dyDescent="0.35">
      <c r="A312" t="s">
        <v>373</v>
      </c>
      <c r="B312" s="45">
        <v>23.4</v>
      </c>
      <c r="C312" s="13">
        <f t="shared" si="33"/>
        <v>327599.99999999994</v>
      </c>
      <c r="D312" s="46">
        <v>56.599999999999952</v>
      </c>
      <c r="E312">
        <f t="shared" si="34"/>
        <v>792399.9999999993</v>
      </c>
      <c r="F312">
        <f ca="1">F311+historique_hydro!I310-historique_hydro!J310</f>
        <v>742440.06666666619</v>
      </c>
      <c r="G312" s="35">
        <f t="shared" ca="1" si="35"/>
        <v>53.031433333333297</v>
      </c>
      <c r="H312">
        <v>309</v>
      </c>
      <c r="J312" s="16">
        <f t="shared" si="40"/>
        <v>44028</v>
      </c>
      <c r="K312" s="17">
        <v>0.83333333333333337</v>
      </c>
      <c r="L312">
        <f t="shared" ca="1" si="36"/>
        <v>60.9</v>
      </c>
      <c r="M312">
        <f t="shared" ca="1" si="37"/>
        <v>852599.99999999988</v>
      </c>
      <c r="N312">
        <f t="shared" ca="1" si="38"/>
        <v>83.3</v>
      </c>
      <c r="O312">
        <f t="shared" ca="1" si="39"/>
        <v>1166200</v>
      </c>
    </row>
    <row r="313" spans="1:15" x14ac:dyDescent="0.35">
      <c r="A313" t="s">
        <v>374</v>
      </c>
      <c r="B313" s="45">
        <v>23.8</v>
      </c>
      <c r="C313" s="13">
        <f t="shared" si="33"/>
        <v>333200</v>
      </c>
      <c r="D313" s="46">
        <v>56.899999999999949</v>
      </c>
      <c r="E313">
        <f t="shared" si="34"/>
        <v>796599.9999999993</v>
      </c>
      <c r="F313">
        <f ca="1">F312+historique_hydro!I311-historique_hydro!J311</f>
        <v>760304.19999999949</v>
      </c>
      <c r="G313" s="35">
        <f t="shared" ca="1" si="35"/>
        <v>54.307442857142817</v>
      </c>
      <c r="H313">
        <v>310</v>
      </c>
      <c r="J313" s="16">
        <f t="shared" si="40"/>
        <v>44028</v>
      </c>
      <c r="K313" s="17">
        <v>0.875</v>
      </c>
      <c r="L313">
        <f t="shared" ca="1" si="36"/>
        <v>60.9</v>
      </c>
      <c r="M313">
        <f t="shared" ca="1" si="37"/>
        <v>852599.99999999988</v>
      </c>
      <c r="N313">
        <f t="shared" ca="1" si="38"/>
        <v>83.3</v>
      </c>
      <c r="O313">
        <f t="shared" ca="1" si="39"/>
        <v>1166200</v>
      </c>
    </row>
    <row r="314" spans="1:15" x14ac:dyDescent="0.35">
      <c r="A314" t="s">
        <v>375</v>
      </c>
      <c r="B314" s="45">
        <v>24.1</v>
      </c>
      <c r="C314" s="13">
        <f t="shared" si="33"/>
        <v>337400.00000000006</v>
      </c>
      <c r="D314" s="46">
        <v>57.199999999999946</v>
      </c>
      <c r="E314">
        <f t="shared" si="34"/>
        <v>800799.9999999993</v>
      </c>
      <c r="F314">
        <f ca="1">F313+historique_hydro!I312-historique_hydro!J312</f>
        <v>765166.33333333279</v>
      </c>
      <c r="G314" s="35">
        <f t="shared" ca="1" si="35"/>
        <v>54.654738095238052</v>
      </c>
      <c r="H314">
        <v>311</v>
      </c>
      <c r="J314" s="16">
        <f t="shared" si="40"/>
        <v>44028</v>
      </c>
      <c r="K314" s="17">
        <v>0.91666666666666663</v>
      </c>
      <c r="L314">
        <f t="shared" ca="1" si="36"/>
        <v>60.9</v>
      </c>
      <c r="M314">
        <f t="shared" ca="1" si="37"/>
        <v>852599.99999999988</v>
      </c>
      <c r="N314">
        <f t="shared" ca="1" si="38"/>
        <v>83.3</v>
      </c>
      <c r="O314">
        <f t="shared" ca="1" si="39"/>
        <v>1166200</v>
      </c>
    </row>
    <row r="315" spans="1:15" x14ac:dyDescent="0.35">
      <c r="A315" t="s">
        <v>376</v>
      </c>
      <c r="B315" s="45">
        <v>24.5</v>
      </c>
      <c r="C315" s="13">
        <f t="shared" si="33"/>
        <v>343000</v>
      </c>
      <c r="D315" s="46">
        <v>57.499999999999943</v>
      </c>
      <c r="E315">
        <f t="shared" si="34"/>
        <v>804999.99999999919</v>
      </c>
      <c r="F315">
        <f ca="1">F314+historique_hydro!I313-historique_hydro!J313</f>
        <v>783387.46666666609</v>
      </c>
      <c r="G315" s="35">
        <f t="shared" ca="1" si="35"/>
        <v>55.956247619047581</v>
      </c>
      <c r="H315">
        <v>312</v>
      </c>
      <c r="J315" s="16">
        <f t="shared" si="40"/>
        <v>44028</v>
      </c>
      <c r="K315" s="17">
        <v>0.95833333333333337</v>
      </c>
      <c r="L315">
        <f t="shared" ca="1" si="36"/>
        <v>60.9</v>
      </c>
      <c r="M315">
        <f t="shared" ca="1" si="37"/>
        <v>852599.99999999988</v>
      </c>
      <c r="N315">
        <f t="shared" ca="1" si="38"/>
        <v>83.3</v>
      </c>
      <c r="O315">
        <f t="shared" ca="1" si="39"/>
        <v>1166200</v>
      </c>
    </row>
    <row r="316" spans="1:15" x14ac:dyDescent="0.35">
      <c r="A316" t="s">
        <v>377</v>
      </c>
      <c r="B316" s="45">
        <v>24.8</v>
      </c>
      <c r="C316" s="13">
        <f t="shared" si="33"/>
        <v>347199.99999999994</v>
      </c>
      <c r="D316" s="46">
        <v>57.79999999999994</v>
      </c>
      <c r="E316">
        <f t="shared" si="34"/>
        <v>809199.99999999919</v>
      </c>
      <c r="F316">
        <f ca="1">F315+historique_hydro!I314-historique_hydro!J314</f>
        <v>779299.59999999939</v>
      </c>
      <c r="G316" s="35">
        <f t="shared" ca="1" si="35"/>
        <v>55.664257142857096</v>
      </c>
      <c r="H316">
        <v>313</v>
      </c>
      <c r="J316" s="16">
        <f t="shared" si="40"/>
        <v>44029</v>
      </c>
      <c r="K316" s="17">
        <v>0</v>
      </c>
      <c r="L316">
        <f t="shared" ca="1" si="36"/>
        <v>61.1</v>
      </c>
      <c r="M316">
        <f t="shared" ca="1" si="37"/>
        <v>855399.99999999988</v>
      </c>
      <c r="N316">
        <f t="shared" ca="1" si="38"/>
        <v>83.5</v>
      </c>
      <c r="O316">
        <f t="shared" ca="1" si="39"/>
        <v>1169000</v>
      </c>
    </row>
    <row r="317" spans="1:15" x14ac:dyDescent="0.35">
      <c r="A317" t="s">
        <v>378</v>
      </c>
      <c r="B317" s="45">
        <v>25.2</v>
      </c>
      <c r="C317" s="13">
        <f t="shared" si="33"/>
        <v>352800</v>
      </c>
      <c r="D317" s="46">
        <v>58.099999999999937</v>
      </c>
      <c r="E317">
        <f t="shared" si="34"/>
        <v>813399.99999999919</v>
      </c>
      <c r="F317">
        <f ca="1">F316+historique_hydro!I315-historique_hydro!J315</f>
        <v>796287.7333333327</v>
      </c>
      <c r="G317" s="35">
        <f t="shared" ca="1" si="35"/>
        <v>56.877695238095193</v>
      </c>
      <c r="H317">
        <v>314</v>
      </c>
      <c r="J317" s="16">
        <f t="shared" si="40"/>
        <v>44029</v>
      </c>
      <c r="K317" s="17">
        <v>4.1666666666666664E-2</v>
      </c>
      <c r="L317">
        <f t="shared" ca="1" si="36"/>
        <v>61.1</v>
      </c>
      <c r="M317">
        <f t="shared" ca="1" si="37"/>
        <v>855399.99999999988</v>
      </c>
      <c r="N317">
        <f t="shared" ca="1" si="38"/>
        <v>83.5</v>
      </c>
      <c r="O317">
        <f t="shared" ca="1" si="39"/>
        <v>1169000</v>
      </c>
    </row>
    <row r="318" spans="1:15" x14ac:dyDescent="0.35">
      <c r="A318" t="s">
        <v>379</v>
      </c>
      <c r="B318" s="45">
        <v>25.5</v>
      </c>
      <c r="C318" s="13">
        <f t="shared" si="33"/>
        <v>357000</v>
      </c>
      <c r="D318" s="46">
        <v>58.399999999999935</v>
      </c>
      <c r="E318">
        <f t="shared" si="34"/>
        <v>817599.99999999907</v>
      </c>
      <c r="F318">
        <f ca="1">F317+historique_hydro!I316-historique_hydro!J316</f>
        <v>783101.866666666</v>
      </c>
      <c r="G318" s="35">
        <f t="shared" ca="1" si="35"/>
        <v>55.935847619047571</v>
      </c>
      <c r="H318">
        <v>315</v>
      </c>
      <c r="J318" s="16">
        <f t="shared" si="40"/>
        <v>44029</v>
      </c>
      <c r="K318" s="17">
        <v>8.3333333333333329E-2</v>
      </c>
      <c r="L318">
        <f t="shared" ca="1" si="36"/>
        <v>61.1</v>
      </c>
      <c r="M318">
        <f t="shared" ca="1" si="37"/>
        <v>855399.99999999988</v>
      </c>
      <c r="N318">
        <f t="shared" ca="1" si="38"/>
        <v>83.5</v>
      </c>
      <c r="O318">
        <f t="shared" ca="1" si="39"/>
        <v>1169000</v>
      </c>
    </row>
    <row r="319" spans="1:15" x14ac:dyDescent="0.35">
      <c r="A319" t="s">
        <v>380</v>
      </c>
      <c r="B319" s="45">
        <v>25.9</v>
      </c>
      <c r="C319" s="13">
        <f t="shared" si="33"/>
        <v>362600</v>
      </c>
      <c r="D319" s="46">
        <v>58.699999999999932</v>
      </c>
      <c r="E319">
        <f t="shared" si="34"/>
        <v>821799.99999999907</v>
      </c>
      <c r="F319">
        <f ca="1">F318+historique_hydro!I317-historique_hydro!J317</f>
        <v>792721.9999999993</v>
      </c>
      <c r="G319" s="35">
        <f t="shared" ca="1" si="35"/>
        <v>56.622999999999948</v>
      </c>
      <c r="H319">
        <v>316</v>
      </c>
      <c r="J319" s="16">
        <f t="shared" si="40"/>
        <v>44029</v>
      </c>
      <c r="K319" s="17">
        <v>0.125</v>
      </c>
      <c r="L319">
        <f t="shared" ca="1" si="36"/>
        <v>61.1</v>
      </c>
      <c r="M319">
        <f t="shared" ca="1" si="37"/>
        <v>855399.99999999988</v>
      </c>
      <c r="N319">
        <f t="shared" ca="1" si="38"/>
        <v>83.5</v>
      </c>
      <c r="O319">
        <f t="shared" ca="1" si="39"/>
        <v>1169000</v>
      </c>
    </row>
    <row r="320" spans="1:15" x14ac:dyDescent="0.35">
      <c r="A320" t="s">
        <v>381</v>
      </c>
      <c r="B320" s="45">
        <v>26.3</v>
      </c>
      <c r="C320" s="13">
        <f t="shared" si="33"/>
        <v>368200</v>
      </c>
      <c r="D320" s="46">
        <v>58.999999999999929</v>
      </c>
      <c r="E320">
        <f t="shared" si="34"/>
        <v>825999.99999999907</v>
      </c>
      <c r="F320">
        <f ca="1">F319+historique_hydro!I318-historique_hydro!J318</f>
        <v>805135.1333333326</v>
      </c>
      <c r="G320" s="35">
        <f t="shared" ca="1" si="35"/>
        <v>57.509652380952325</v>
      </c>
      <c r="H320">
        <v>317</v>
      </c>
      <c r="J320" s="16">
        <f t="shared" si="40"/>
        <v>44029</v>
      </c>
      <c r="K320" s="17">
        <v>0.16666666666666666</v>
      </c>
      <c r="L320">
        <f t="shared" ca="1" si="36"/>
        <v>61.1</v>
      </c>
      <c r="M320">
        <f t="shared" ca="1" si="37"/>
        <v>855399.99999999988</v>
      </c>
      <c r="N320">
        <f t="shared" ca="1" si="38"/>
        <v>83.5</v>
      </c>
      <c r="O320">
        <f t="shared" ca="1" si="39"/>
        <v>1169000</v>
      </c>
    </row>
    <row r="321" spans="1:15" x14ac:dyDescent="0.35">
      <c r="A321" t="s">
        <v>382</v>
      </c>
      <c r="B321" s="45">
        <v>26.6</v>
      </c>
      <c r="C321" s="13">
        <f t="shared" si="33"/>
        <v>372400</v>
      </c>
      <c r="D321" s="46">
        <v>59.399999999999928</v>
      </c>
      <c r="E321">
        <f t="shared" si="34"/>
        <v>831599.99999999907</v>
      </c>
      <c r="F321">
        <f ca="1">F320+historique_hydro!I319-historique_hydro!J319</f>
        <v>803488.26666666591</v>
      </c>
      <c r="G321" s="35">
        <f t="shared" ca="1" si="35"/>
        <v>57.392019047618994</v>
      </c>
      <c r="H321">
        <v>318</v>
      </c>
      <c r="J321" s="16">
        <f t="shared" si="40"/>
        <v>44029</v>
      </c>
      <c r="K321" s="17">
        <v>0.20833333333333334</v>
      </c>
      <c r="L321">
        <f t="shared" ca="1" si="36"/>
        <v>61.1</v>
      </c>
      <c r="M321">
        <f t="shared" ca="1" si="37"/>
        <v>855399.99999999988</v>
      </c>
      <c r="N321">
        <f t="shared" ca="1" si="38"/>
        <v>83.5</v>
      </c>
      <c r="O321">
        <f t="shared" ca="1" si="39"/>
        <v>1169000</v>
      </c>
    </row>
    <row r="322" spans="1:15" x14ac:dyDescent="0.35">
      <c r="A322" t="s">
        <v>383</v>
      </c>
      <c r="B322" s="45">
        <v>27</v>
      </c>
      <c r="C322" s="13">
        <f t="shared" si="33"/>
        <v>378000</v>
      </c>
      <c r="D322" s="46">
        <v>59.799999999999926</v>
      </c>
      <c r="E322">
        <f t="shared" si="34"/>
        <v>837199.99999999907</v>
      </c>
      <c r="F322">
        <f ca="1">F321+historique_hydro!I320-historique_hydro!J320</f>
        <v>802139.39999999921</v>
      </c>
      <c r="G322" s="35">
        <f t="shared" ca="1" si="35"/>
        <v>57.295671428571367</v>
      </c>
      <c r="H322">
        <v>319</v>
      </c>
      <c r="J322" s="16">
        <f t="shared" si="40"/>
        <v>44029</v>
      </c>
      <c r="K322" s="17">
        <v>0.25</v>
      </c>
      <c r="L322">
        <f t="shared" ca="1" si="36"/>
        <v>61.1</v>
      </c>
      <c r="M322">
        <f t="shared" ca="1" si="37"/>
        <v>855399.99999999988</v>
      </c>
      <c r="N322">
        <f t="shared" ca="1" si="38"/>
        <v>83.5</v>
      </c>
      <c r="O322">
        <f t="shared" ca="1" si="39"/>
        <v>1169000</v>
      </c>
    </row>
    <row r="323" spans="1:15" x14ac:dyDescent="0.35">
      <c r="A323" t="s">
        <v>384</v>
      </c>
      <c r="B323" s="45">
        <v>27.3</v>
      </c>
      <c r="C323" s="13">
        <f t="shared" si="33"/>
        <v>382200</v>
      </c>
      <c r="D323" s="46">
        <v>60.199999999999925</v>
      </c>
      <c r="E323">
        <f t="shared" si="34"/>
        <v>842799.99999999884</v>
      </c>
      <c r="F323">
        <f ca="1">F322+historique_hydro!I321-historique_hydro!J321</f>
        <v>791443.53333333251</v>
      </c>
      <c r="G323" s="35">
        <f t="shared" ca="1" si="35"/>
        <v>56.531680952380889</v>
      </c>
      <c r="H323">
        <v>320</v>
      </c>
      <c r="J323" s="16">
        <f t="shared" si="40"/>
        <v>44029</v>
      </c>
      <c r="K323" s="17">
        <v>0.29166666666666669</v>
      </c>
      <c r="L323">
        <f t="shared" ca="1" si="36"/>
        <v>61.1</v>
      </c>
      <c r="M323">
        <f t="shared" ca="1" si="37"/>
        <v>855399.99999999988</v>
      </c>
      <c r="N323">
        <f t="shared" ca="1" si="38"/>
        <v>83.5</v>
      </c>
      <c r="O323">
        <f t="shared" ca="1" si="39"/>
        <v>1169000</v>
      </c>
    </row>
    <row r="324" spans="1:15" x14ac:dyDescent="0.35">
      <c r="A324" t="s">
        <v>385</v>
      </c>
      <c r="B324" s="45">
        <v>27.7</v>
      </c>
      <c r="C324" s="13">
        <f t="shared" si="33"/>
        <v>387799.99999999994</v>
      </c>
      <c r="D324" s="46">
        <v>60.599999999999923</v>
      </c>
      <c r="E324">
        <f t="shared" si="34"/>
        <v>848399.99999999884</v>
      </c>
      <c r="F324">
        <f ca="1">F323+historique_hydro!I322-historique_hydro!J322</f>
        <v>779948.66666666581</v>
      </c>
      <c r="G324" s="35">
        <f t="shared" ca="1" si="35"/>
        <v>55.710619047618984</v>
      </c>
      <c r="H324">
        <v>321</v>
      </c>
      <c r="J324" s="16">
        <f t="shared" si="40"/>
        <v>44029</v>
      </c>
      <c r="K324" s="17">
        <v>0.33333333333333331</v>
      </c>
      <c r="L324">
        <f t="shared" ca="1" si="36"/>
        <v>61.1</v>
      </c>
      <c r="M324">
        <f t="shared" ca="1" si="37"/>
        <v>855399.99999999988</v>
      </c>
      <c r="N324">
        <f t="shared" ca="1" si="38"/>
        <v>83.5</v>
      </c>
      <c r="O324">
        <f t="shared" ca="1" si="39"/>
        <v>1169000</v>
      </c>
    </row>
    <row r="325" spans="1:15" x14ac:dyDescent="0.35">
      <c r="A325" t="s">
        <v>386</v>
      </c>
      <c r="B325" s="45">
        <v>28</v>
      </c>
      <c r="C325" s="13">
        <f t="shared" ref="C325:C368" si="41">(B325/100)*$B$1*1000000</f>
        <v>392000</v>
      </c>
      <c r="D325" s="46">
        <v>60.6</v>
      </c>
      <c r="E325">
        <f t="shared" ref="E325:E368" si="42">(D325/100)*($B$1*1000000)</f>
        <v>848400</v>
      </c>
      <c r="F325">
        <f ca="1">F324+historique_hydro!I323-historique_hydro!J323</f>
        <v>767800.79999999912</v>
      </c>
      <c r="G325" s="35">
        <f t="shared" ref="G325:G368" ca="1" si="43">F325/($B$1*1000000)*100</f>
        <v>54.842914285714215</v>
      </c>
      <c r="H325">
        <v>322</v>
      </c>
      <c r="J325" s="16">
        <f t="shared" si="40"/>
        <v>44029</v>
      </c>
      <c r="K325" s="17">
        <v>0.375</v>
      </c>
      <c r="L325">
        <f t="shared" ref="L325:L388" ca="1" si="44">OFFSET(B$4,$J325-$J$4,0)</f>
        <v>61.1</v>
      </c>
      <c r="M325">
        <f t="shared" ref="M325:M388" ca="1" si="45">OFFSET(C$4,$J325-$J$4,0)</f>
        <v>855399.99999999988</v>
      </c>
      <c r="N325">
        <f t="shared" ref="N325:N388" ca="1" si="46">OFFSET(D$4,$J325-$J$4,0)</f>
        <v>83.5</v>
      </c>
      <c r="O325">
        <f t="shared" ref="O325:O388" ca="1" si="47">OFFSET(E$4,$J325-$J$4,0)</f>
        <v>1169000</v>
      </c>
    </row>
    <row r="326" spans="1:15" x14ac:dyDescent="0.35">
      <c r="A326" t="s">
        <v>387</v>
      </c>
      <c r="B326" s="45">
        <v>28.4</v>
      </c>
      <c r="C326" s="13">
        <f t="shared" si="41"/>
        <v>397599.99999999994</v>
      </c>
      <c r="D326" s="46">
        <v>61.4</v>
      </c>
      <c r="E326">
        <f t="shared" si="42"/>
        <v>859600</v>
      </c>
      <c r="F326">
        <f ca="1">F325+historique_hydro!I324-historique_hydro!J324</f>
        <v>779844.93333333242</v>
      </c>
      <c r="G326" s="35">
        <f t="shared" ca="1" si="43"/>
        <v>55.703209523809463</v>
      </c>
      <c r="H326">
        <v>323</v>
      </c>
      <c r="J326" s="16">
        <f t="shared" si="40"/>
        <v>44029</v>
      </c>
      <c r="K326" s="17">
        <v>0.41666666666666669</v>
      </c>
      <c r="L326">
        <f t="shared" ca="1" si="44"/>
        <v>61.1</v>
      </c>
      <c r="M326">
        <f t="shared" ca="1" si="45"/>
        <v>855399.99999999988</v>
      </c>
      <c r="N326">
        <f t="shared" ca="1" si="46"/>
        <v>83.5</v>
      </c>
      <c r="O326">
        <f t="shared" ca="1" si="47"/>
        <v>1169000</v>
      </c>
    </row>
    <row r="327" spans="1:15" x14ac:dyDescent="0.35">
      <c r="A327" t="s">
        <v>388</v>
      </c>
      <c r="B327" s="45">
        <v>28.7</v>
      </c>
      <c r="C327" s="13">
        <f t="shared" si="41"/>
        <v>401799.99999999994</v>
      </c>
      <c r="D327" s="46">
        <v>62.1</v>
      </c>
      <c r="E327">
        <f t="shared" si="42"/>
        <v>869400</v>
      </c>
      <c r="F327">
        <f ca="1">F326+historique_hydro!I325-historique_hydro!J325</f>
        <v>797484.06666666572</v>
      </c>
      <c r="G327" s="35">
        <f t="shared" ca="1" si="43"/>
        <v>56.963147619047547</v>
      </c>
      <c r="H327">
        <v>324</v>
      </c>
      <c r="J327" s="16">
        <f t="shared" si="40"/>
        <v>44029</v>
      </c>
      <c r="K327" s="17">
        <v>0.45833333333333331</v>
      </c>
      <c r="L327">
        <f t="shared" ca="1" si="44"/>
        <v>61.1</v>
      </c>
      <c r="M327">
        <f t="shared" ca="1" si="45"/>
        <v>855399.99999999988</v>
      </c>
      <c r="N327">
        <f t="shared" ca="1" si="46"/>
        <v>83.5</v>
      </c>
      <c r="O327">
        <f t="shared" ca="1" si="47"/>
        <v>1169000</v>
      </c>
    </row>
    <row r="328" spans="1:15" x14ac:dyDescent="0.35">
      <c r="A328" t="s">
        <v>389</v>
      </c>
      <c r="B328" s="45">
        <v>29.1</v>
      </c>
      <c r="C328" s="13">
        <f t="shared" si="41"/>
        <v>407400.00000000006</v>
      </c>
      <c r="D328" s="46">
        <v>62.8</v>
      </c>
      <c r="E328">
        <f t="shared" si="42"/>
        <v>879200</v>
      </c>
      <c r="F328">
        <f ca="1">F327+historique_hydro!I326-historique_hydro!J326</f>
        <v>815846.19999999902</v>
      </c>
      <c r="G328" s="35">
        <f t="shared" ca="1" si="43"/>
        <v>58.274728571428504</v>
      </c>
      <c r="H328">
        <v>325</v>
      </c>
      <c r="J328" s="16">
        <f t="shared" si="40"/>
        <v>44029</v>
      </c>
      <c r="K328" s="17">
        <v>0.5</v>
      </c>
      <c r="L328">
        <f t="shared" ca="1" si="44"/>
        <v>61.1</v>
      </c>
      <c r="M328">
        <f t="shared" ca="1" si="45"/>
        <v>855399.99999999988</v>
      </c>
      <c r="N328">
        <f t="shared" ca="1" si="46"/>
        <v>83.5</v>
      </c>
      <c r="O328">
        <f t="shared" ca="1" si="47"/>
        <v>1169000</v>
      </c>
    </row>
    <row r="329" spans="1:15" x14ac:dyDescent="0.35">
      <c r="A329" t="s">
        <v>390</v>
      </c>
      <c r="B329" s="45">
        <v>29.5</v>
      </c>
      <c r="C329" s="13">
        <f t="shared" si="41"/>
        <v>413000</v>
      </c>
      <c r="D329" s="46">
        <v>63.6</v>
      </c>
      <c r="E329">
        <f t="shared" si="42"/>
        <v>890400</v>
      </c>
      <c r="F329">
        <f ca="1">F328+historique_hydro!I327-historique_hydro!J327</f>
        <v>833521.33333333232</v>
      </c>
      <c r="G329" s="35">
        <f t="shared" ca="1" si="43"/>
        <v>59.537238095238024</v>
      </c>
      <c r="H329">
        <v>326</v>
      </c>
      <c r="J329" s="16">
        <f t="shared" si="40"/>
        <v>44029</v>
      </c>
      <c r="K329" s="17">
        <v>0.54166666666666663</v>
      </c>
      <c r="L329">
        <f t="shared" ca="1" si="44"/>
        <v>61.1</v>
      </c>
      <c r="M329">
        <f t="shared" ca="1" si="45"/>
        <v>855399.99999999988</v>
      </c>
      <c r="N329">
        <f t="shared" ca="1" si="46"/>
        <v>83.5</v>
      </c>
      <c r="O329">
        <f t="shared" ca="1" si="47"/>
        <v>1169000</v>
      </c>
    </row>
    <row r="330" spans="1:15" x14ac:dyDescent="0.35">
      <c r="A330" t="s">
        <v>391</v>
      </c>
      <c r="B330" s="45">
        <v>29.8</v>
      </c>
      <c r="C330" s="13">
        <f t="shared" si="41"/>
        <v>417199.99999999994</v>
      </c>
      <c r="D330" s="46">
        <v>64.3</v>
      </c>
      <c r="E330">
        <f t="shared" si="42"/>
        <v>900200</v>
      </c>
      <c r="F330">
        <f ca="1">F329+historique_hydro!I328-historique_hydro!J328</f>
        <v>828201.46666666563</v>
      </c>
      <c r="G330" s="35">
        <f t="shared" ca="1" si="43"/>
        <v>59.157247619047546</v>
      </c>
      <c r="H330">
        <v>327</v>
      </c>
      <c r="J330" s="16">
        <f t="shared" si="40"/>
        <v>44029</v>
      </c>
      <c r="K330" s="17">
        <v>0.58333333333333337</v>
      </c>
      <c r="L330">
        <f t="shared" ca="1" si="44"/>
        <v>61.1</v>
      </c>
      <c r="M330">
        <f t="shared" ca="1" si="45"/>
        <v>855399.99999999988</v>
      </c>
      <c r="N330">
        <f t="shared" ca="1" si="46"/>
        <v>83.5</v>
      </c>
      <c r="O330">
        <f t="shared" ca="1" si="47"/>
        <v>1169000</v>
      </c>
    </row>
    <row r="331" spans="1:15" x14ac:dyDescent="0.35">
      <c r="A331" t="s">
        <v>392</v>
      </c>
      <c r="B331" s="45">
        <v>30.2</v>
      </c>
      <c r="C331" s="13">
        <f t="shared" si="41"/>
        <v>422799.99999999994</v>
      </c>
      <c r="D331" s="46">
        <v>65.099999999999994</v>
      </c>
      <c r="E331">
        <f t="shared" si="42"/>
        <v>911399.99999999988</v>
      </c>
      <c r="F331">
        <f ca="1">F330+historique_hydro!I329-historique_hydro!J329</f>
        <v>816807.59999999893</v>
      </c>
      <c r="G331" s="35">
        <f t="shared" ca="1" si="43"/>
        <v>58.343399999999924</v>
      </c>
      <c r="H331">
        <v>328</v>
      </c>
      <c r="J331" s="16">
        <f t="shared" si="40"/>
        <v>44029</v>
      </c>
      <c r="K331" s="17">
        <v>0.625</v>
      </c>
      <c r="L331">
        <f t="shared" ca="1" si="44"/>
        <v>61.1</v>
      </c>
      <c r="M331">
        <f t="shared" ca="1" si="45"/>
        <v>855399.99999999988</v>
      </c>
      <c r="N331">
        <f t="shared" ca="1" si="46"/>
        <v>83.5</v>
      </c>
      <c r="O331">
        <f t="shared" ca="1" si="47"/>
        <v>1169000</v>
      </c>
    </row>
    <row r="332" spans="1:15" x14ac:dyDescent="0.35">
      <c r="A332" t="s">
        <v>393</v>
      </c>
      <c r="B332" s="45">
        <v>30.5</v>
      </c>
      <c r="C332" s="13">
        <f t="shared" si="41"/>
        <v>427000</v>
      </c>
      <c r="D332" s="46">
        <v>65.8</v>
      </c>
      <c r="E332">
        <f t="shared" si="42"/>
        <v>921199.99999999988</v>
      </c>
      <c r="F332">
        <f ca="1">F331+historique_hydro!I330-historique_hydro!J330</f>
        <v>821501.73333333223</v>
      </c>
      <c r="G332" s="35">
        <f t="shared" ca="1" si="43"/>
        <v>58.678695238095159</v>
      </c>
      <c r="H332">
        <v>329</v>
      </c>
      <c r="J332" s="16">
        <f t="shared" si="40"/>
        <v>44029</v>
      </c>
      <c r="K332" s="17">
        <v>0.66666666666666663</v>
      </c>
      <c r="L332">
        <f t="shared" ca="1" si="44"/>
        <v>61.1</v>
      </c>
      <c r="M332">
        <f t="shared" ca="1" si="45"/>
        <v>855399.99999999988</v>
      </c>
      <c r="N332">
        <f t="shared" ca="1" si="46"/>
        <v>83.5</v>
      </c>
      <c r="O332">
        <f t="shared" ca="1" si="47"/>
        <v>1169000</v>
      </c>
    </row>
    <row r="333" spans="1:15" x14ac:dyDescent="0.35">
      <c r="A333" t="s">
        <v>394</v>
      </c>
      <c r="B333" s="45">
        <v>30.9</v>
      </c>
      <c r="C333" s="13">
        <f t="shared" si="41"/>
        <v>432600</v>
      </c>
      <c r="D333" s="46">
        <v>66.5</v>
      </c>
      <c r="E333">
        <f t="shared" si="42"/>
        <v>931000</v>
      </c>
      <c r="F333">
        <f ca="1">F332+historique_hydro!I331-historique_hydro!J331</f>
        <v>840043.86666666553</v>
      </c>
      <c r="G333" s="35">
        <f t="shared" ca="1" si="43"/>
        <v>60.003133333333246</v>
      </c>
      <c r="H333">
        <v>330</v>
      </c>
      <c r="J333" s="16">
        <f t="shared" si="40"/>
        <v>44029</v>
      </c>
      <c r="K333" s="17">
        <v>0.70833333333333337</v>
      </c>
      <c r="L333">
        <f t="shared" ca="1" si="44"/>
        <v>61.1</v>
      </c>
      <c r="M333">
        <f t="shared" ca="1" si="45"/>
        <v>855399.99999999988</v>
      </c>
      <c r="N333">
        <f t="shared" ca="1" si="46"/>
        <v>83.5</v>
      </c>
      <c r="O333">
        <f t="shared" ca="1" si="47"/>
        <v>1169000</v>
      </c>
    </row>
    <row r="334" spans="1:15" x14ac:dyDescent="0.35">
      <c r="A334" t="s">
        <v>395</v>
      </c>
      <c r="B334" s="45">
        <v>31.2</v>
      </c>
      <c r="C334" s="13">
        <f t="shared" si="41"/>
        <v>436799.99999999994</v>
      </c>
      <c r="D334" s="46">
        <v>67.3</v>
      </c>
      <c r="E334">
        <f t="shared" si="42"/>
        <v>942199.99999999988</v>
      </c>
      <c r="F334">
        <f ca="1">F333+historique_hydro!I332-historique_hydro!J332</f>
        <v>858585.99999999884</v>
      </c>
      <c r="G334" s="35">
        <f t="shared" ca="1" si="43"/>
        <v>61.327571428571346</v>
      </c>
      <c r="H334">
        <v>331</v>
      </c>
      <c r="J334" s="16">
        <f t="shared" si="40"/>
        <v>44029</v>
      </c>
      <c r="K334" s="17">
        <v>0.75</v>
      </c>
      <c r="L334">
        <f t="shared" ca="1" si="44"/>
        <v>61.1</v>
      </c>
      <c r="M334">
        <f t="shared" ca="1" si="45"/>
        <v>855399.99999999988</v>
      </c>
      <c r="N334">
        <f t="shared" ca="1" si="46"/>
        <v>83.5</v>
      </c>
      <c r="O334">
        <f t="shared" ca="1" si="47"/>
        <v>1169000</v>
      </c>
    </row>
    <row r="335" spans="1:15" x14ac:dyDescent="0.35">
      <c r="A335" t="s">
        <v>396</v>
      </c>
      <c r="B335" s="45">
        <v>31.6</v>
      </c>
      <c r="C335" s="13">
        <f t="shared" si="41"/>
        <v>442399.99999999994</v>
      </c>
      <c r="D335" s="46">
        <v>68</v>
      </c>
      <c r="E335">
        <f t="shared" si="42"/>
        <v>952000.00000000012</v>
      </c>
      <c r="F335">
        <f ca="1">F334+historique_hydro!I333-historique_hydro!J333</f>
        <v>868920.13333333214</v>
      </c>
      <c r="G335" s="35">
        <f t="shared" ca="1" si="43"/>
        <v>62.065723809523718</v>
      </c>
      <c r="H335">
        <v>332</v>
      </c>
      <c r="J335" s="16">
        <f t="shared" si="40"/>
        <v>44029</v>
      </c>
      <c r="K335" s="17">
        <v>0.79166666666666663</v>
      </c>
      <c r="L335">
        <f t="shared" ca="1" si="44"/>
        <v>61.1</v>
      </c>
      <c r="M335">
        <f t="shared" ca="1" si="45"/>
        <v>855399.99999999988</v>
      </c>
      <c r="N335">
        <f t="shared" ca="1" si="46"/>
        <v>83.5</v>
      </c>
      <c r="O335">
        <f t="shared" ca="1" si="47"/>
        <v>1169000</v>
      </c>
    </row>
    <row r="336" spans="1:15" x14ac:dyDescent="0.35">
      <c r="A336" t="s">
        <v>397</v>
      </c>
      <c r="B336" s="45">
        <v>31.9</v>
      </c>
      <c r="C336" s="13">
        <f t="shared" si="41"/>
        <v>446600</v>
      </c>
      <c r="D336" s="46">
        <v>68.8</v>
      </c>
      <c r="E336">
        <f t="shared" si="42"/>
        <v>963199.99999999988</v>
      </c>
      <c r="F336">
        <f ca="1">F335+historique_hydro!I334-historique_hydro!J334</f>
        <v>874314.96666666551</v>
      </c>
      <c r="G336" s="35">
        <f t="shared" ca="1" si="43"/>
        <v>62.451069047618965</v>
      </c>
      <c r="H336">
        <v>333</v>
      </c>
      <c r="J336" s="16">
        <f t="shared" si="40"/>
        <v>44029</v>
      </c>
      <c r="K336" s="17">
        <v>0.83333333333333337</v>
      </c>
      <c r="L336">
        <f t="shared" ca="1" si="44"/>
        <v>61.1</v>
      </c>
      <c r="M336">
        <f t="shared" ca="1" si="45"/>
        <v>855399.99999999988</v>
      </c>
      <c r="N336">
        <f t="shared" ca="1" si="46"/>
        <v>83.5</v>
      </c>
      <c r="O336">
        <f t="shared" ca="1" si="47"/>
        <v>1169000</v>
      </c>
    </row>
    <row r="337" spans="1:15" x14ac:dyDescent="0.35">
      <c r="A337" t="s">
        <v>398</v>
      </c>
      <c r="B337" s="45">
        <v>32.299999999999997</v>
      </c>
      <c r="C337" s="13">
        <f t="shared" si="41"/>
        <v>452199.99999999988</v>
      </c>
      <c r="D337" s="46">
        <v>69.5</v>
      </c>
      <c r="E337">
        <f t="shared" si="42"/>
        <v>972999.99999999988</v>
      </c>
      <c r="F337">
        <f ca="1">F336+historique_hydro!I335-historique_hydro!J335</f>
        <v>880155.79999999888</v>
      </c>
      <c r="G337" s="35">
        <f t="shared" ca="1" si="43"/>
        <v>62.868271428571354</v>
      </c>
      <c r="H337">
        <v>334</v>
      </c>
      <c r="J337" s="16">
        <f t="shared" si="40"/>
        <v>44029</v>
      </c>
      <c r="K337" s="17">
        <v>0.875</v>
      </c>
      <c r="L337">
        <f t="shared" ca="1" si="44"/>
        <v>61.1</v>
      </c>
      <c r="M337">
        <f t="shared" ca="1" si="45"/>
        <v>855399.99999999988</v>
      </c>
      <c r="N337">
        <f t="shared" ca="1" si="46"/>
        <v>83.5</v>
      </c>
      <c r="O337">
        <f t="shared" ca="1" si="47"/>
        <v>1169000</v>
      </c>
    </row>
    <row r="338" spans="1:15" x14ac:dyDescent="0.35">
      <c r="A338" t="s">
        <v>399</v>
      </c>
      <c r="B338" s="45">
        <v>32.6</v>
      </c>
      <c r="C338" s="13">
        <f t="shared" si="41"/>
        <v>456400</v>
      </c>
      <c r="D338" s="46">
        <v>70.3</v>
      </c>
      <c r="E338">
        <f t="shared" si="42"/>
        <v>984199.99999999988</v>
      </c>
      <c r="F338">
        <f ca="1">F337+historique_hydro!I336-historique_hydro!J336</f>
        <v>876017.63333333225</v>
      </c>
      <c r="G338" s="35">
        <f t="shared" ca="1" si="43"/>
        <v>62.572688095238014</v>
      </c>
      <c r="H338">
        <v>335</v>
      </c>
      <c r="J338" s="16">
        <f t="shared" si="40"/>
        <v>44029</v>
      </c>
      <c r="K338" s="17">
        <v>0.91666666666666663</v>
      </c>
      <c r="L338">
        <f t="shared" ca="1" si="44"/>
        <v>61.1</v>
      </c>
      <c r="M338">
        <f t="shared" ca="1" si="45"/>
        <v>855399.99999999988</v>
      </c>
      <c r="N338">
        <f t="shared" ca="1" si="46"/>
        <v>83.5</v>
      </c>
      <c r="O338">
        <f t="shared" ca="1" si="47"/>
        <v>1169000</v>
      </c>
    </row>
    <row r="339" spans="1:15" x14ac:dyDescent="0.35">
      <c r="A339" t="s">
        <v>400</v>
      </c>
      <c r="B339" s="45">
        <v>33</v>
      </c>
      <c r="C339" s="13">
        <f t="shared" si="41"/>
        <v>461999.99999999994</v>
      </c>
      <c r="D339" s="46">
        <v>71</v>
      </c>
      <c r="E339">
        <f t="shared" si="42"/>
        <v>994000</v>
      </c>
      <c r="F339">
        <f ca="1">F338+historique_hydro!I337-historique_hydro!J337</f>
        <v>868086.46666666563</v>
      </c>
      <c r="G339" s="35">
        <f t="shared" ca="1" si="43"/>
        <v>62.006176190476111</v>
      </c>
      <c r="H339">
        <v>336</v>
      </c>
      <c r="J339" s="16">
        <f t="shared" si="40"/>
        <v>44029</v>
      </c>
      <c r="K339" s="17">
        <v>0.95833333333333337</v>
      </c>
      <c r="L339">
        <f t="shared" ca="1" si="44"/>
        <v>61.1</v>
      </c>
      <c r="M339">
        <f t="shared" ca="1" si="45"/>
        <v>855399.99999999988</v>
      </c>
      <c r="N339">
        <f t="shared" ca="1" si="46"/>
        <v>83.5</v>
      </c>
      <c r="O339">
        <f t="shared" ca="1" si="47"/>
        <v>1169000</v>
      </c>
    </row>
    <row r="340" spans="1:15" x14ac:dyDescent="0.35">
      <c r="A340" t="s">
        <v>401</v>
      </c>
      <c r="B340" s="45">
        <v>33.9</v>
      </c>
      <c r="C340" s="13">
        <f t="shared" si="41"/>
        <v>474599.99999999988</v>
      </c>
      <c r="D340" s="46">
        <v>71.3</v>
      </c>
      <c r="E340">
        <f t="shared" si="42"/>
        <v>998200</v>
      </c>
      <c r="F340">
        <f ca="1">F339+historique_hydro!I338-historique_hydro!J338</f>
        <v>878399.299999999</v>
      </c>
      <c r="G340" s="35">
        <f t="shared" ca="1" si="43"/>
        <v>62.742807142857075</v>
      </c>
      <c r="H340">
        <v>337</v>
      </c>
      <c r="J340" s="16">
        <f t="shared" si="40"/>
        <v>44030</v>
      </c>
      <c r="K340" s="17">
        <v>0</v>
      </c>
      <c r="L340">
        <f t="shared" ca="1" si="44"/>
        <v>61.3</v>
      </c>
      <c r="M340">
        <f t="shared" ca="1" si="45"/>
        <v>858200</v>
      </c>
      <c r="N340">
        <f t="shared" ca="1" si="46"/>
        <v>83.7</v>
      </c>
      <c r="O340">
        <f t="shared" ca="1" si="47"/>
        <v>1171800</v>
      </c>
    </row>
    <row r="341" spans="1:15" x14ac:dyDescent="0.35">
      <c r="A341" t="s">
        <v>402</v>
      </c>
      <c r="B341" s="45">
        <v>34.700000000000003</v>
      </c>
      <c r="C341" s="13">
        <f t="shared" si="41"/>
        <v>485800</v>
      </c>
      <c r="D341" s="46">
        <v>71.7</v>
      </c>
      <c r="E341">
        <f t="shared" si="42"/>
        <v>1003800.0000000001</v>
      </c>
      <c r="F341">
        <f ca="1">F340+historique_hydro!I339-historique_hydro!J339</f>
        <v>893855.13333333237</v>
      </c>
      <c r="G341" s="35">
        <f t="shared" ca="1" si="43"/>
        <v>63.846795238095169</v>
      </c>
      <c r="H341">
        <v>338</v>
      </c>
      <c r="J341" s="16">
        <f t="shared" si="40"/>
        <v>44030</v>
      </c>
      <c r="K341" s="17">
        <v>4.1666666666666664E-2</v>
      </c>
      <c r="L341">
        <f t="shared" ca="1" si="44"/>
        <v>61.3</v>
      </c>
      <c r="M341">
        <f t="shared" ca="1" si="45"/>
        <v>858200</v>
      </c>
      <c r="N341">
        <f t="shared" ca="1" si="46"/>
        <v>83.7</v>
      </c>
      <c r="O341">
        <f t="shared" ca="1" si="47"/>
        <v>1171800</v>
      </c>
    </row>
    <row r="342" spans="1:15" x14ac:dyDescent="0.35">
      <c r="A342" t="s">
        <v>403</v>
      </c>
      <c r="B342" s="45">
        <v>35.6</v>
      </c>
      <c r="C342" s="13">
        <f t="shared" si="41"/>
        <v>498400</v>
      </c>
      <c r="D342" s="46">
        <v>72</v>
      </c>
      <c r="E342">
        <f t="shared" si="42"/>
        <v>1008000</v>
      </c>
      <c r="F342">
        <f ca="1">F341+historique_hydro!I340-historique_hydro!J340</f>
        <v>889113.96666666574</v>
      </c>
      <c r="G342" s="35">
        <f t="shared" ca="1" si="43"/>
        <v>63.508140476190412</v>
      </c>
      <c r="H342">
        <v>339</v>
      </c>
      <c r="J342" s="16">
        <f t="shared" si="40"/>
        <v>44030</v>
      </c>
      <c r="K342" s="17">
        <v>8.3333333333333329E-2</v>
      </c>
      <c r="L342">
        <f t="shared" ca="1" si="44"/>
        <v>61.3</v>
      </c>
      <c r="M342">
        <f t="shared" ca="1" si="45"/>
        <v>858200</v>
      </c>
      <c r="N342">
        <f t="shared" ca="1" si="46"/>
        <v>83.7</v>
      </c>
      <c r="O342">
        <f t="shared" ca="1" si="47"/>
        <v>1171800</v>
      </c>
    </row>
    <row r="343" spans="1:15" x14ac:dyDescent="0.35">
      <c r="A343" t="s">
        <v>404</v>
      </c>
      <c r="B343" s="45">
        <v>36.5</v>
      </c>
      <c r="C343" s="13">
        <f t="shared" si="41"/>
        <v>511000</v>
      </c>
      <c r="D343" s="46">
        <v>72.3</v>
      </c>
      <c r="E343">
        <f t="shared" si="42"/>
        <v>1012200</v>
      </c>
      <c r="F343">
        <f ca="1">F342+historique_hydro!I341-historique_hydro!J341</f>
        <v>880896.79999999912</v>
      </c>
      <c r="G343" s="35">
        <f t="shared" ca="1" si="43"/>
        <v>62.921199999999935</v>
      </c>
      <c r="H343">
        <v>340</v>
      </c>
      <c r="J343" s="16">
        <f t="shared" si="40"/>
        <v>44030</v>
      </c>
      <c r="K343" s="17">
        <v>0.125</v>
      </c>
      <c r="L343">
        <f t="shared" ca="1" si="44"/>
        <v>61.3</v>
      </c>
      <c r="M343">
        <f t="shared" ca="1" si="45"/>
        <v>858200</v>
      </c>
      <c r="N343">
        <f t="shared" ca="1" si="46"/>
        <v>83.7</v>
      </c>
      <c r="O343">
        <f t="shared" ca="1" si="47"/>
        <v>1171800</v>
      </c>
    </row>
    <row r="344" spans="1:15" x14ac:dyDescent="0.35">
      <c r="A344" t="s">
        <v>405</v>
      </c>
      <c r="B344" s="45">
        <v>37.299999999999997</v>
      </c>
      <c r="C344" s="13">
        <f t="shared" si="41"/>
        <v>522200</v>
      </c>
      <c r="D344" s="46">
        <v>72.7</v>
      </c>
      <c r="E344">
        <f t="shared" si="42"/>
        <v>1017800</v>
      </c>
      <c r="F344">
        <f ca="1">F343+historique_hydro!I342-historique_hydro!J342</f>
        <v>867742.63333333249</v>
      </c>
      <c r="G344" s="35">
        <f t="shared" ca="1" si="43"/>
        <v>61.981616666666604</v>
      </c>
      <c r="H344">
        <v>341</v>
      </c>
      <c r="J344" s="16">
        <f t="shared" si="40"/>
        <v>44030</v>
      </c>
      <c r="K344" s="17">
        <v>0.16666666666666666</v>
      </c>
      <c r="L344">
        <f t="shared" ca="1" si="44"/>
        <v>61.3</v>
      </c>
      <c r="M344">
        <f t="shared" ca="1" si="45"/>
        <v>858200</v>
      </c>
      <c r="N344">
        <f t="shared" ca="1" si="46"/>
        <v>83.7</v>
      </c>
      <c r="O344">
        <f t="shared" ca="1" si="47"/>
        <v>1171800</v>
      </c>
    </row>
    <row r="345" spans="1:15" x14ac:dyDescent="0.35">
      <c r="A345" t="s">
        <v>406</v>
      </c>
      <c r="B345" s="45">
        <v>38.200000000000003</v>
      </c>
      <c r="C345" s="13">
        <f t="shared" si="41"/>
        <v>534800</v>
      </c>
      <c r="D345" s="46">
        <v>73</v>
      </c>
      <c r="E345">
        <f t="shared" si="42"/>
        <v>1022000</v>
      </c>
      <c r="F345">
        <f ca="1">F344+historique_hydro!I343-historique_hydro!J343</f>
        <v>856456.46666666586</v>
      </c>
      <c r="G345" s="35">
        <f t="shared" ca="1" si="43"/>
        <v>61.175461904761853</v>
      </c>
      <c r="H345">
        <v>342</v>
      </c>
      <c r="J345" s="16">
        <f t="shared" si="40"/>
        <v>44030</v>
      </c>
      <c r="K345" s="17">
        <v>0.20833333333333334</v>
      </c>
      <c r="L345">
        <f t="shared" ca="1" si="44"/>
        <v>61.3</v>
      </c>
      <c r="M345">
        <f t="shared" ca="1" si="45"/>
        <v>858200</v>
      </c>
      <c r="N345">
        <f t="shared" ca="1" si="46"/>
        <v>83.7</v>
      </c>
      <c r="O345">
        <f t="shared" ca="1" si="47"/>
        <v>1171800</v>
      </c>
    </row>
    <row r="346" spans="1:15" x14ac:dyDescent="0.35">
      <c r="A346" t="s">
        <v>407</v>
      </c>
      <c r="B346" s="45">
        <v>39.1</v>
      </c>
      <c r="C346" s="13">
        <f t="shared" si="41"/>
        <v>547400</v>
      </c>
      <c r="D346" s="46">
        <v>73.3</v>
      </c>
      <c r="E346">
        <f t="shared" si="42"/>
        <v>1026200</v>
      </c>
      <c r="F346">
        <f ca="1">F345+historique_hydro!I344-historique_hydro!J344</f>
        <v>861481.29999999923</v>
      </c>
      <c r="G346" s="35">
        <f t="shared" ca="1" si="43"/>
        <v>61.534378571428519</v>
      </c>
      <c r="H346">
        <v>343</v>
      </c>
      <c r="J346" s="16">
        <f t="shared" si="40"/>
        <v>44030</v>
      </c>
      <c r="K346" s="17">
        <v>0.25</v>
      </c>
      <c r="L346">
        <f t="shared" ca="1" si="44"/>
        <v>61.3</v>
      </c>
      <c r="M346">
        <f t="shared" ca="1" si="45"/>
        <v>858200</v>
      </c>
      <c r="N346">
        <f t="shared" ca="1" si="46"/>
        <v>83.7</v>
      </c>
      <c r="O346">
        <f t="shared" ca="1" si="47"/>
        <v>1171800</v>
      </c>
    </row>
    <row r="347" spans="1:15" x14ac:dyDescent="0.35">
      <c r="A347" t="s">
        <v>408</v>
      </c>
      <c r="B347" s="45">
        <v>39.9</v>
      </c>
      <c r="C347" s="13">
        <f t="shared" si="41"/>
        <v>558599.99999999988</v>
      </c>
      <c r="D347" s="46">
        <v>73.7</v>
      </c>
      <c r="E347">
        <f t="shared" si="42"/>
        <v>1031800</v>
      </c>
      <c r="F347">
        <f ca="1">F346+historique_hydro!I345-historique_hydro!J345</f>
        <v>877204.1333333326</v>
      </c>
      <c r="G347" s="35">
        <f t="shared" ca="1" si="43"/>
        <v>62.657438095238035</v>
      </c>
      <c r="H347">
        <v>344</v>
      </c>
      <c r="J347" s="16">
        <f t="shared" si="40"/>
        <v>44030</v>
      </c>
      <c r="K347" s="17">
        <v>0.29166666666666669</v>
      </c>
      <c r="L347">
        <f t="shared" ca="1" si="44"/>
        <v>61.3</v>
      </c>
      <c r="M347">
        <f t="shared" ca="1" si="45"/>
        <v>858200</v>
      </c>
      <c r="N347">
        <f t="shared" ca="1" si="46"/>
        <v>83.7</v>
      </c>
      <c r="O347">
        <f t="shared" ca="1" si="47"/>
        <v>1171800</v>
      </c>
    </row>
    <row r="348" spans="1:15" x14ac:dyDescent="0.35">
      <c r="A348" t="s">
        <v>409</v>
      </c>
      <c r="B348" s="45">
        <v>40.799999999999997</v>
      </c>
      <c r="C348" s="13">
        <f t="shared" si="41"/>
        <v>571199.99999999988</v>
      </c>
      <c r="D348" s="46">
        <v>74</v>
      </c>
      <c r="E348">
        <f t="shared" si="42"/>
        <v>1036000</v>
      </c>
      <c r="F348">
        <f ca="1">F347+historique_hydro!I346-historique_hydro!J346</f>
        <v>892425.96666666598</v>
      </c>
      <c r="G348" s="35">
        <f t="shared" ca="1" si="43"/>
        <v>63.74471190476185</v>
      </c>
      <c r="H348">
        <v>345</v>
      </c>
      <c r="J348" s="16">
        <f t="shared" si="40"/>
        <v>44030</v>
      </c>
      <c r="K348" s="17">
        <v>0.33333333333333331</v>
      </c>
      <c r="L348">
        <f t="shared" ca="1" si="44"/>
        <v>61.3</v>
      </c>
      <c r="M348">
        <f t="shared" ca="1" si="45"/>
        <v>858200</v>
      </c>
      <c r="N348">
        <f t="shared" ca="1" si="46"/>
        <v>83.7</v>
      </c>
      <c r="O348">
        <f t="shared" ca="1" si="47"/>
        <v>1171800</v>
      </c>
    </row>
    <row r="349" spans="1:15" x14ac:dyDescent="0.35">
      <c r="A349" t="s">
        <v>410</v>
      </c>
      <c r="B349" s="45">
        <v>41.7</v>
      </c>
      <c r="C349" s="13">
        <f t="shared" si="41"/>
        <v>583800</v>
      </c>
      <c r="D349" s="46">
        <v>74.3</v>
      </c>
      <c r="E349">
        <f t="shared" si="42"/>
        <v>1040200</v>
      </c>
      <c r="F349">
        <f ca="1">F348+historique_hydro!I347-historique_hydro!J347</f>
        <v>903409.79999999935</v>
      </c>
      <c r="G349" s="35">
        <f t="shared" ca="1" si="43"/>
        <v>64.529271428571377</v>
      </c>
      <c r="H349">
        <v>346</v>
      </c>
      <c r="J349" s="16">
        <f t="shared" ref="J349:J412" si="48">J325+1</f>
        <v>44030</v>
      </c>
      <c r="K349" s="17">
        <v>0.375</v>
      </c>
      <c r="L349">
        <f t="shared" ca="1" si="44"/>
        <v>61.3</v>
      </c>
      <c r="M349">
        <f t="shared" ca="1" si="45"/>
        <v>858200</v>
      </c>
      <c r="N349">
        <f t="shared" ca="1" si="46"/>
        <v>83.7</v>
      </c>
      <c r="O349">
        <f t="shared" ca="1" si="47"/>
        <v>1171800</v>
      </c>
    </row>
    <row r="350" spans="1:15" x14ac:dyDescent="0.35">
      <c r="A350" t="s">
        <v>411</v>
      </c>
      <c r="B350" s="45">
        <v>42.5</v>
      </c>
      <c r="C350" s="13">
        <f t="shared" si="41"/>
        <v>595000</v>
      </c>
      <c r="D350" s="46">
        <v>74.7</v>
      </c>
      <c r="E350">
        <f t="shared" si="42"/>
        <v>1045800</v>
      </c>
      <c r="F350">
        <f ca="1">F349+historique_hydro!I348-historique_hydro!J348</f>
        <v>896244.63333333272</v>
      </c>
      <c r="G350" s="35">
        <f t="shared" ca="1" si="43"/>
        <v>64.017473809523764</v>
      </c>
      <c r="H350">
        <v>347</v>
      </c>
      <c r="J350" s="16">
        <f t="shared" si="48"/>
        <v>44030</v>
      </c>
      <c r="K350" s="17">
        <v>0.41666666666666669</v>
      </c>
      <c r="L350">
        <f t="shared" ca="1" si="44"/>
        <v>61.3</v>
      </c>
      <c r="M350">
        <f t="shared" ca="1" si="45"/>
        <v>858200</v>
      </c>
      <c r="N350">
        <f t="shared" ca="1" si="46"/>
        <v>83.7</v>
      </c>
      <c r="O350">
        <f t="shared" ca="1" si="47"/>
        <v>1171800</v>
      </c>
    </row>
    <row r="351" spans="1:15" x14ac:dyDescent="0.35">
      <c r="A351" t="s">
        <v>412</v>
      </c>
      <c r="B351" s="45">
        <v>43.4</v>
      </c>
      <c r="C351" s="13">
        <f t="shared" si="41"/>
        <v>607599.99999999988</v>
      </c>
      <c r="D351" s="46">
        <v>75</v>
      </c>
      <c r="E351">
        <f t="shared" si="42"/>
        <v>1050000</v>
      </c>
      <c r="F351">
        <f ca="1">F350+historique_hydro!I349-historique_hydro!J349</f>
        <v>887171.46666666609</v>
      </c>
      <c r="G351" s="35">
        <f t="shared" ca="1" si="43"/>
        <v>63.369390476190432</v>
      </c>
      <c r="H351">
        <v>348</v>
      </c>
      <c r="J351" s="16">
        <f t="shared" si="48"/>
        <v>44030</v>
      </c>
      <c r="K351" s="17">
        <v>0.45833333333333331</v>
      </c>
      <c r="L351">
        <f t="shared" ca="1" si="44"/>
        <v>61.3</v>
      </c>
      <c r="M351">
        <f t="shared" ca="1" si="45"/>
        <v>858200</v>
      </c>
      <c r="N351">
        <f t="shared" ca="1" si="46"/>
        <v>83.7</v>
      </c>
      <c r="O351">
        <f t="shared" ca="1" si="47"/>
        <v>1171800</v>
      </c>
    </row>
    <row r="352" spans="1:15" x14ac:dyDescent="0.35">
      <c r="A352" t="s">
        <v>413</v>
      </c>
      <c r="B352" s="45">
        <v>44.3</v>
      </c>
      <c r="C352" s="13">
        <f t="shared" si="41"/>
        <v>620199.99999999988</v>
      </c>
      <c r="D352" s="46">
        <v>75.3</v>
      </c>
      <c r="E352">
        <f t="shared" si="42"/>
        <v>1054200</v>
      </c>
      <c r="F352">
        <f ca="1">F351+historique_hydro!I350-historique_hydro!J350</f>
        <v>885369.29999999946</v>
      </c>
      <c r="G352" s="35">
        <f t="shared" ca="1" si="43"/>
        <v>63.240664285714246</v>
      </c>
      <c r="H352">
        <v>349</v>
      </c>
      <c r="J352" s="16">
        <f t="shared" si="48"/>
        <v>44030</v>
      </c>
      <c r="K352" s="17">
        <v>0.5</v>
      </c>
      <c r="L352">
        <f t="shared" ca="1" si="44"/>
        <v>61.3</v>
      </c>
      <c r="M352">
        <f t="shared" ca="1" si="45"/>
        <v>858200</v>
      </c>
      <c r="N352">
        <f t="shared" ca="1" si="46"/>
        <v>83.7</v>
      </c>
      <c r="O352">
        <f t="shared" ca="1" si="47"/>
        <v>1171800</v>
      </c>
    </row>
    <row r="353" spans="1:15" x14ac:dyDescent="0.35">
      <c r="A353" t="s">
        <v>414</v>
      </c>
      <c r="B353" s="45">
        <v>45.1</v>
      </c>
      <c r="C353" s="13">
        <f t="shared" si="41"/>
        <v>631400</v>
      </c>
      <c r="D353" s="46">
        <v>75.7</v>
      </c>
      <c r="E353">
        <f t="shared" si="42"/>
        <v>1059800</v>
      </c>
      <c r="F353">
        <f ca="1">F352+historique_hydro!I351-historique_hydro!J351</f>
        <v>886249.13333333284</v>
      </c>
      <c r="G353" s="35">
        <f t="shared" ca="1" si="43"/>
        <v>63.303509523809488</v>
      </c>
      <c r="H353">
        <v>350</v>
      </c>
      <c r="J353" s="16">
        <f t="shared" si="48"/>
        <v>44030</v>
      </c>
      <c r="K353" s="17">
        <v>0.54166666666666663</v>
      </c>
      <c r="L353">
        <f t="shared" ca="1" si="44"/>
        <v>61.3</v>
      </c>
      <c r="M353">
        <f t="shared" ca="1" si="45"/>
        <v>858200</v>
      </c>
      <c r="N353">
        <f t="shared" ca="1" si="46"/>
        <v>83.7</v>
      </c>
      <c r="O353">
        <f t="shared" ca="1" si="47"/>
        <v>1171800</v>
      </c>
    </row>
    <row r="354" spans="1:15" x14ac:dyDescent="0.35">
      <c r="A354" t="s">
        <v>415</v>
      </c>
      <c r="B354" s="45">
        <v>46</v>
      </c>
      <c r="C354" s="13">
        <f t="shared" si="41"/>
        <v>644000</v>
      </c>
      <c r="D354" s="46">
        <v>76</v>
      </c>
      <c r="E354">
        <f t="shared" si="42"/>
        <v>1064000</v>
      </c>
      <c r="F354">
        <f ca="1">F353+historique_hydro!I352-historique_hydro!J352</f>
        <v>901971.96666666621</v>
      </c>
      <c r="G354" s="35">
        <f t="shared" ca="1" si="43"/>
        <v>64.426569047619026</v>
      </c>
      <c r="H354">
        <v>351</v>
      </c>
      <c r="J354" s="16">
        <f t="shared" si="48"/>
        <v>44030</v>
      </c>
      <c r="K354" s="17">
        <v>0.58333333333333337</v>
      </c>
      <c r="L354">
        <f t="shared" ca="1" si="44"/>
        <v>61.3</v>
      </c>
      <c r="M354">
        <f t="shared" ca="1" si="45"/>
        <v>858200</v>
      </c>
      <c r="N354">
        <f t="shared" ca="1" si="46"/>
        <v>83.7</v>
      </c>
      <c r="O354">
        <f t="shared" ca="1" si="47"/>
        <v>1171800</v>
      </c>
    </row>
    <row r="355" spans="1:15" x14ac:dyDescent="0.35">
      <c r="A355" t="s">
        <v>416</v>
      </c>
      <c r="B355" s="45">
        <v>46.9</v>
      </c>
      <c r="C355" s="13">
        <f t="shared" si="41"/>
        <v>656600</v>
      </c>
      <c r="D355" s="46">
        <v>76.3</v>
      </c>
      <c r="E355">
        <f t="shared" si="42"/>
        <v>1068200</v>
      </c>
      <c r="F355">
        <f ca="1">F354+historique_hydro!I353-historique_hydro!J353</f>
        <v>917694.79999999958</v>
      </c>
      <c r="G355" s="35">
        <f t="shared" ca="1" si="43"/>
        <v>65.549628571428542</v>
      </c>
      <c r="H355">
        <v>352</v>
      </c>
      <c r="J355" s="16">
        <f t="shared" si="48"/>
        <v>44030</v>
      </c>
      <c r="K355" s="17">
        <v>0.625</v>
      </c>
      <c r="L355">
        <f t="shared" ca="1" si="44"/>
        <v>61.3</v>
      </c>
      <c r="M355">
        <f t="shared" ca="1" si="45"/>
        <v>858200</v>
      </c>
      <c r="N355">
        <f t="shared" ca="1" si="46"/>
        <v>83.7</v>
      </c>
      <c r="O355">
        <f t="shared" ca="1" si="47"/>
        <v>1171800</v>
      </c>
    </row>
    <row r="356" spans="1:15" x14ac:dyDescent="0.35">
      <c r="A356" t="s">
        <v>417</v>
      </c>
      <c r="B356" s="45">
        <v>47.7</v>
      </c>
      <c r="C356" s="13">
        <f t="shared" si="41"/>
        <v>667800.00000000012</v>
      </c>
      <c r="D356" s="46">
        <v>76.7</v>
      </c>
      <c r="E356">
        <f t="shared" si="42"/>
        <v>1073800</v>
      </c>
      <c r="F356">
        <f ca="1">F355+historique_hydro!I354-historique_hydro!J354</f>
        <v>919839.63333333295</v>
      </c>
      <c r="G356" s="35">
        <f t="shared" ca="1" si="43"/>
        <v>65.702830952380936</v>
      </c>
      <c r="H356">
        <v>353</v>
      </c>
      <c r="J356" s="16">
        <f t="shared" si="48"/>
        <v>44030</v>
      </c>
      <c r="K356" s="17">
        <v>0.66666666666666663</v>
      </c>
      <c r="L356">
        <f t="shared" ca="1" si="44"/>
        <v>61.3</v>
      </c>
      <c r="M356">
        <f t="shared" ca="1" si="45"/>
        <v>858200</v>
      </c>
      <c r="N356">
        <f t="shared" ca="1" si="46"/>
        <v>83.7</v>
      </c>
      <c r="O356">
        <f t="shared" ca="1" si="47"/>
        <v>1171800</v>
      </c>
    </row>
    <row r="357" spans="1:15" x14ac:dyDescent="0.35">
      <c r="A357" t="s">
        <v>418</v>
      </c>
      <c r="B357" s="45">
        <v>48.6</v>
      </c>
      <c r="C357" s="13">
        <f t="shared" si="41"/>
        <v>680399.99999999988</v>
      </c>
      <c r="D357" s="46">
        <v>77</v>
      </c>
      <c r="E357">
        <f t="shared" si="42"/>
        <v>1078000</v>
      </c>
      <c r="F357">
        <f ca="1">F356+historique_hydro!I355-historique_hydro!J355</f>
        <v>925411.46666666633</v>
      </c>
      <c r="G357" s="35">
        <f t="shared" ca="1" si="43"/>
        <v>66.100819047619012</v>
      </c>
      <c r="H357">
        <v>354</v>
      </c>
      <c r="J357" s="16">
        <f t="shared" si="48"/>
        <v>44030</v>
      </c>
      <c r="K357" s="17">
        <v>0.70833333333333337</v>
      </c>
      <c r="L357">
        <f t="shared" ca="1" si="44"/>
        <v>61.3</v>
      </c>
      <c r="M357">
        <f t="shared" ca="1" si="45"/>
        <v>858200</v>
      </c>
      <c r="N357">
        <f t="shared" ca="1" si="46"/>
        <v>83.7</v>
      </c>
      <c r="O357">
        <f t="shared" ca="1" si="47"/>
        <v>1171800</v>
      </c>
    </row>
    <row r="358" spans="1:15" x14ac:dyDescent="0.35">
      <c r="A358" t="s">
        <v>419</v>
      </c>
      <c r="B358" s="45">
        <v>49.5</v>
      </c>
      <c r="C358" s="13">
        <f t="shared" si="41"/>
        <v>693000</v>
      </c>
      <c r="D358" s="46">
        <v>77.3</v>
      </c>
      <c r="E358">
        <f t="shared" si="42"/>
        <v>1082200</v>
      </c>
      <c r="F358">
        <f ca="1">F357+historique_hydro!I356-historique_hydro!J356</f>
        <v>938213.2999999997</v>
      </c>
      <c r="G358" s="35">
        <f t="shared" ca="1" si="43"/>
        <v>67.015235714285694</v>
      </c>
      <c r="H358">
        <v>355</v>
      </c>
      <c r="J358" s="16">
        <f t="shared" si="48"/>
        <v>44030</v>
      </c>
      <c r="K358" s="17">
        <v>0.75</v>
      </c>
      <c r="L358">
        <f t="shared" ca="1" si="44"/>
        <v>61.3</v>
      </c>
      <c r="M358">
        <f t="shared" ca="1" si="45"/>
        <v>858200</v>
      </c>
      <c r="N358">
        <f t="shared" ca="1" si="46"/>
        <v>83.7</v>
      </c>
      <c r="O358">
        <f t="shared" ca="1" si="47"/>
        <v>1171800</v>
      </c>
    </row>
    <row r="359" spans="1:15" x14ac:dyDescent="0.35">
      <c r="A359" t="s">
        <v>420</v>
      </c>
      <c r="B359" s="45">
        <v>50.3</v>
      </c>
      <c r="C359" s="13">
        <f t="shared" si="41"/>
        <v>704199.99999999988</v>
      </c>
      <c r="D359" s="46">
        <v>77.7</v>
      </c>
      <c r="E359">
        <f t="shared" si="42"/>
        <v>1087800</v>
      </c>
      <c r="F359">
        <f ca="1">F358+historique_hydro!I357-historique_hydro!J357</f>
        <v>944215.13333333307</v>
      </c>
      <c r="G359" s="35">
        <f t="shared" ca="1" si="43"/>
        <v>67.443938095238082</v>
      </c>
      <c r="H359">
        <v>356</v>
      </c>
      <c r="J359" s="16">
        <f t="shared" si="48"/>
        <v>44030</v>
      </c>
      <c r="K359" s="17">
        <v>0.79166666666666663</v>
      </c>
      <c r="L359">
        <f t="shared" ca="1" si="44"/>
        <v>61.3</v>
      </c>
      <c r="M359">
        <f t="shared" ca="1" si="45"/>
        <v>858200</v>
      </c>
      <c r="N359">
        <f t="shared" ca="1" si="46"/>
        <v>83.7</v>
      </c>
      <c r="O359">
        <f t="shared" ca="1" si="47"/>
        <v>1171800</v>
      </c>
    </row>
    <row r="360" spans="1:15" x14ac:dyDescent="0.35">
      <c r="A360" t="s">
        <v>421</v>
      </c>
      <c r="B360" s="45">
        <v>51.2</v>
      </c>
      <c r="C360" s="13">
        <f t="shared" si="41"/>
        <v>716800</v>
      </c>
      <c r="D360" s="46">
        <v>78</v>
      </c>
      <c r="E360">
        <f t="shared" si="42"/>
        <v>1092000</v>
      </c>
      <c r="F360">
        <f ca="1">F359+historique_hydro!I358-historique_hydro!J358</f>
        <v>939112.96666666644</v>
      </c>
      <c r="G360" s="35">
        <f t="shared" ca="1" si="43"/>
        <v>67.079497619047601</v>
      </c>
      <c r="H360">
        <v>357</v>
      </c>
      <c r="J360" s="16">
        <f t="shared" si="48"/>
        <v>44030</v>
      </c>
      <c r="K360" s="17">
        <v>0.83333333333333337</v>
      </c>
      <c r="L360">
        <f t="shared" ca="1" si="44"/>
        <v>61.3</v>
      </c>
      <c r="M360">
        <f t="shared" ca="1" si="45"/>
        <v>858200</v>
      </c>
      <c r="N360">
        <f t="shared" ca="1" si="46"/>
        <v>83.7</v>
      </c>
      <c r="O360">
        <f t="shared" ca="1" si="47"/>
        <v>1171800</v>
      </c>
    </row>
    <row r="361" spans="1:15" x14ac:dyDescent="0.35">
      <c r="A361" t="s">
        <v>422</v>
      </c>
      <c r="B361" s="45">
        <v>52.1</v>
      </c>
      <c r="C361" s="13">
        <f t="shared" si="41"/>
        <v>729399.99999999988</v>
      </c>
      <c r="D361" s="46">
        <v>78.3</v>
      </c>
      <c r="E361">
        <f t="shared" si="42"/>
        <v>1096200</v>
      </c>
      <c r="F361">
        <f ca="1">F360+historique_hydro!I359-historique_hydro!J359</f>
        <v>954835.79999999981</v>
      </c>
      <c r="G361" s="35">
        <f t="shared" ca="1" si="43"/>
        <v>68.202557142857131</v>
      </c>
      <c r="H361">
        <v>358</v>
      </c>
      <c r="J361" s="16">
        <f t="shared" si="48"/>
        <v>44030</v>
      </c>
      <c r="K361" s="17">
        <v>0.875</v>
      </c>
      <c r="L361">
        <f t="shared" ca="1" si="44"/>
        <v>61.3</v>
      </c>
      <c r="M361">
        <f t="shared" ca="1" si="45"/>
        <v>858200</v>
      </c>
      <c r="N361">
        <f t="shared" ca="1" si="46"/>
        <v>83.7</v>
      </c>
      <c r="O361">
        <f t="shared" ca="1" si="47"/>
        <v>1171800</v>
      </c>
    </row>
    <row r="362" spans="1:15" x14ac:dyDescent="0.35">
      <c r="A362" t="s">
        <v>423</v>
      </c>
      <c r="B362" s="45">
        <v>52.9</v>
      </c>
      <c r="C362" s="13">
        <f t="shared" si="41"/>
        <v>740600</v>
      </c>
      <c r="D362" s="46">
        <v>78.7</v>
      </c>
      <c r="E362">
        <f t="shared" si="42"/>
        <v>1101800</v>
      </c>
      <c r="F362">
        <f ca="1">F361+historique_hydro!I360-historique_hydro!J360</f>
        <v>970558.63333333319</v>
      </c>
      <c r="G362" s="35">
        <f t="shared" ca="1" si="43"/>
        <v>69.325616666666662</v>
      </c>
      <c r="H362">
        <v>359</v>
      </c>
      <c r="J362" s="16">
        <f t="shared" si="48"/>
        <v>44030</v>
      </c>
      <c r="K362" s="17">
        <v>0.91666666666666663</v>
      </c>
      <c r="L362">
        <f t="shared" ca="1" si="44"/>
        <v>61.3</v>
      </c>
      <c r="M362">
        <f t="shared" ca="1" si="45"/>
        <v>858200</v>
      </c>
      <c r="N362">
        <f t="shared" ca="1" si="46"/>
        <v>83.7</v>
      </c>
      <c r="O362">
        <f t="shared" ca="1" si="47"/>
        <v>1171800</v>
      </c>
    </row>
    <row r="363" spans="1:15" x14ac:dyDescent="0.35">
      <c r="A363" t="s">
        <v>424</v>
      </c>
      <c r="B363" s="45">
        <v>53.8</v>
      </c>
      <c r="C363" s="13">
        <f t="shared" si="41"/>
        <v>753199.99999999988</v>
      </c>
      <c r="D363" s="46">
        <v>79</v>
      </c>
      <c r="E363">
        <f t="shared" si="42"/>
        <v>1106000</v>
      </c>
      <c r="F363">
        <f ca="1">F362+historique_hydro!I361-historique_hydro!J361</f>
        <v>984075.46666666656</v>
      </c>
      <c r="G363" s="35">
        <f t="shared" ca="1" si="43"/>
        <v>70.291104761904748</v>
      </c>
      <c r="H363">
        <v>360</v>
      </c>
      <c r="J363" s="16">
        <f t="shared" si="48"/>
        <v>44030</v>
      </c>
      <c r="K363" s="17">
        <v>0.95833333333333337</v>
      </c>
      <c r="L363">
        <f t="shared" ca="1" si="44"/>
        <v>61.3</v>
      </c>
      <c r="M363">
        <f t="shared" ca="1" si="45"/>
        <v>858200</v>
      </c>
      <c r="N363">
        <f t="shared" ca="1" si="46"/>
        <v>83.7</v>
      </c>
      <c r="O363">
        <f t="shared" ca="1" si="47"/>
        <v>1171800</v>
      </c>
    </row>
    <row r="364" spans="1:15" x14ac:dyDescent="0.35">
      <c r="A364" t="s">
        <v>425</v>
      </c>
      <c r="B364" s="45">
        <v>54.7</v>
      </c>
      <c r="C364" s="13">
        <f t="shared" si="41"/>
        <v>765800</v>
      </c>
      <c r="D364" s="46">
        <v>79.3</v>
      </c>
      <c r="E364">
        <f t="shared" si="42"/>
        <v>1110200</v>
      </c>
      <c r="F364">
        <f ca="1">F363+historique_hydro!I362-historique_hydro!J362</f>
        <v>980983.29999999993</v>
      </c>
      <c r="G364" s="35">
        <f t="shared" ca="1" si="43"/>
        <v>70.070235714285715</v>
      </c>
      <c r="H364">
        <v>361</v>
      </c>
      <c r="J364" s="16">
        <f t="shared" si="48"/>
        <v>44031</v>
      </c>
      <c r="K364" s="17">
        <v>0</v>
      </c>
      <c r="L364">
        <f t="shared" ca="1" si="44"/>
        <v>61.4</v>
      </c>
      <c r="M364">
        <f t="shared" ca="1" si="45"/>
        <v>859599.99999999988</v>
      </c>
      <c r="N364">
        <f t="shared" ca="1" si="46"/>
        <v>83.9</v>
      </c>
      <c r="O364">
        <f t="shared" ca="1" si="47"/>
        <v>1174600</v>
      </c>
    </row>
    <row r="365" spans="1:15" x14ac:dyDescent="0.35">
      <c r="A365" t="s">
        <v>426</v>
      </c>
      <c r="B365" s="45">
        <v>55.5</v>
      </c>
      <c r="C365" s="13">
        <f t="shared" si="41"/>
        <v>777000</v>
      </c>
      <c r="D365" s="46">
        <v>79.7</v>
      </c>
      <c r="E365">
        <f t="shared" si="42"/>
        <v>1115800</v>
      </c>
      <c r="F365">
        <f ca="1">F364+historique_hydro!I363-historique_hydro!J363</f>
        <v>973996.1333333333</v>
      </c>
      <c r="G365" s="35">
        <f t="shared" ca="1" si="43"/>
        <v>69.571152380952384</v>
      </c>
      <c r="H365">
        <v>362</v>
      </c>
      <c r="J365" s="16">
        <f t="shared" si="48"/>
        <v>44031</v>
      </c>
      <c r="K365" s="17">
        <v>4.1666666666666664E-2</v>
      </c>
      <c r="L365">
        <f t="shared" ca="1" si="44"/>
        <v>61.4</v>
      </c>
      <c r="M365">
        <f t="shared" ca="1" si="45"/>
        <v>859599.99999999988</v>
      </c>
      <c r="N365">
        <f t="shared" ca="1" si="46"/>
        <v>83.9</v>
      </c>
      <c r="O365">
        <f t="shared" ca="1" si="47"/>
        <v>1174600</v>
      </c>
    </row>
    <row r="366" spans="1:15" x14ac:dyDescent="0.35">
      <c r="A366" t="s">
        <v>427</v>
      </c>
      <c r="B366" s="45">
        <v>56.4</v>
      </c>
      <c r="C366" s="13">
        <f t="shared" si="41"/>
        <v>789599.99999999988</v>
      </c>
      <c r="D366" s="46">
        <v>80</v>
      </c>
      <c r="E366">
        <f t="shared" si="42"/>
        <v>1120000</v>
      </c>
      <c r="F366">
        <f ca="1">F365+historique_hydro!I364-historique_hydro!J364</f>
        <v>969969.1333333333</v>
      </c>
      <c r="G366" s="35">
        <f t="shared" ca="1" si="43"/>
        <v>69.283509523809514</v>
      </c>
      <c r="H366">
        <v>363</v>
      </c>
      <c r="J366" s="16">
        <f t="shared" si="48"/>
        <v>44031</v>
      </c>
      <c r="K366" s="17">
        <v>8.3333333333333329E-2</v>
      </c>
      <c r="L366">
        <f t="shared" ca="1" si="44"/>
        <v>61.4</v>
      </c>
      <c r="M366">
        <f t="shared" ca="1" si="45"/>
        <v>859599.99999999988</v>
      </c>
      <c r="N366">
        <f t="shared" ca="1" si="46"/>
        <v>83.9</v>
      </c>
      <c r="O366">
        <f t="shared" ca="1" si="47"/>
        <v>1174600</v>
      </c>
    </row>
    <row r="367" spans="1:15" x14ac:dyDescent="0.35">
      <c r="A367" t="s">
        <v>428</v>
      </c>
      <c r="B367" s="45">
        <v>57.3</v>
      </c>
      <c r="C367" s="13">
        <f t="shared" si="41"/>
        <v>802199.99999999988</v>
      </c>
      <c r="D367" s="46">
        <v>80.3</v>
      </c>
      <c r="E367">
        <f t="shared" si="42"/>
        <v>1124200</v>
      </c>
      <c r="F367">
        <f ca="1">F366+historique_hydro!I365-historique_hydro!J365</f>
        <v>975190.1333333333</v>
      </c>
      <c r="G367" s="35">
        <f t="shared" ca="1" si="43"/>
        <v>69.656438095238087</v>
      </c>
      <c r="H367">
        <v>364</v>
      </c>
      <c r="J367" s="16">
        <f t="shared" si="48"/>
        <v>44031</v>
      </c>
      <c r="K367" s="17">
        <v>0.125</v>
      </c>
      <c r="L367">
        <f t="shared" ca="1" si="44"/>
        <v>61.4</v>
      </c>
      <c r="M367">
        <f t="shared" ca="1" si="45"/>
        <v>859599.99999999988</v>
      </c>
      <c r="N367">
        <f t="shared" ca="1" si="46"/>
        <v>83.9</v>
      </c>
      <c r="O367">
        <f t="shared" ca="1" si="47"/>
        <v>1174600</v>
      </c>
    </row>
    <row r="368" spans="1:15" x14ac:dyDescent="0.35">
      <c r="A368" t="s">
        <v>429</v>
      </c>
      <c r="B368" s="45">
        <v>58.1</v>
      </c>
      <c r="C368" s="13">
        <f t="shared" si="41"/>
        <v>813399.99999999988</v>
      </c>
      <c r="D368" s="46">
        <v>80.7</v>
      </c>
      <c r="E368">
        <f t="shared" si="42"/>
        <v>1129800</v>
      </c>
      <c r="F368">
        <f ca="1">F367+historique_hydro!I366-historique_hydro!J366</f>
        <v>989784.1333333333</v>
      </c>
      <c r="G368" s="35">
        <f t="shared" ca="1" si="43"/>
        <v>70.69886666666666</v>
      </c>
      <c r="H368">
        <v>365</v>
      </c>
      <c r="J368" s="16">
        <f t="shared" si="48"/>
        <v>44031</v>
      </c>
      <c r="K368" s="17">
        <v>0.16666666666666666</v>
      </c>
      <c r="L368">
        <f t="shared" ca="1" si="44"/>
        <v>61.4</v>
      </c>
      <c r="M368">
        <f t="shared" ca="1" si="45"/>
        <v>859599.99999999988</v>
      </c>
      <c r="N368">
        <f t="shared" ca="1" si="46"/>
        <v>83.9</v>
      </c>
      <c r="O368">
        <f t="shared" ca="1" si="47"/>
        <v>1174600</v>
      </c>
    </row>
    <row r="369" spans="10:15" x14ac:dyDescent="0.35">
      <c r="J369" s="16">
        <f t="shared" si="48"/>
        <v>44031</v>
      </c>
      <c r="K369" s="17">
        <v>0.20833333333333334</v>
      </c>
      <c r="L369">
        <f t="shared" ca="1" si="44"/>
        <v>61.4</v>
      </c>
      <c r="M369">
        <f t="shared" ca="1" si="45"/>
        <v>859599.99999999988</v>
      </c>
      <c r="N369">
        <f t="shared" ca="1" si="46"/>
        <v>83.9</v>
      </c>
      <c r="O369">
        <f t="shared" ca="1" si="47"/>
        <v>1174600</v>
      </c>
    </row>
    <row r="370" spans="10:15" x14ac:dyDescent="0.35">
      <c r="J370" s="16">
        <f t="shared" si="48"/>
        <v>44031</v>
      </c>
      <c r="K370" s="17">
        <v>0.25</v>
      </c>
      <c r="L370">
        <f t="shared" ca="1" si="44"/>
        <v>61.4</v>
      </c>
      <c r="M370">
        <f t="shared" ca="1" si="45"/>
        <v>859599.99999999988</v>
      </c>
      <c r="N370">
        <f t="shared" ca="1" si="46"/>
        <v>83.9</v>
      </c>
      <c r="O370">
        <f t="shared" ca="1" si="47"/>
        <v>1174600</v>
      </c>
    </row>
    <row r="371" spans="10:15" x14ac:dyDescent="0.35">
      <c r="J371" s="16">
        <f t="shared" si="48"/>
        <v>44031</v>
      </c>
      <c r="K371" s="17">
        <v>0.29166666666666669</v>
      </c>
      <c r="L371">
        <f t="shared" ca="1" si="44"/>
        <v>61.4</v>
      </c>
      <c r="M371">
        <f t="shared" ca="1" si="45"/>
        <v>859599.99999999988</v>
      </c>
      <c r="N371">
        <f t="shared" ca="1" si="46"/>
        <v>83.9</v>
      </c>
      <c r="O371">
        <f t="shared" ca="1" si="47"/>
        <v>1174600</v>
      </c>
    </row>
    <row r="372" spans="10:15" x14ac:dyDescent="0.35">
      <c r="J372" s="16">
        <f t="shared" si="48"/>
        <v>44031</v>
      </c>
      <c r="K372" s="17">
        <v>0.33333333333333331</v>
      </c>
      <c r="L372">
        <f t="shared" ca="1" si="44"/>
        <v>61.4</v>
      </c>
      <c r="M372">
        <f t="shared" ca="1" si="45"/>
        <v>859599.99999999988</v>
      </c>
      <c r="N372">
        <f t="shared" ca="1" si="46"/>
        <v>83.9</v>
      </c>
      <c r="O372">
        <f t="shared" ca="1" si="47"/>
        <v>1174600</v>
      </c>
    </row>
    <row r="373" spans="10:15" x14ac:dyDescent="0.35">
      <c r="J373" s="16">
        <f t="shared" si="48"/>
        <v>44031</v>
      </c>
      <c r="K373" s="17">
        <v>0.375</v>
      </c>
      <c r="L373">
        <f t="shared" ca="1" si="44"/>
        <v>61.4</v>
      </c>
      <c r="M373">
        <f t="shared" ca="1" si="45"/>
        <v>859599.99999999988</v>
      </c>
      <c r="N373">
        <f t="shared" ca="1" si="46"/>
        <v>83.9</v>
      </c>
      <c r="O373">
        <f t="shared" ca="1" si="47"/>
        <v>1174600</v>
      </c>
    </row>
    <row r="374" spans="10:15" x14ac:dyDescent="0.35">
      <c r="J374" s="16">
        <f t="shared" si="48"/>
        <v>44031</v>
      </c>
      <c r="K374" s="17">
        <v>0.41666666666666669</v>
      </c>
      <c r="L374">
        <f t="shared" ca="1" si="44"/>
        <v>61.4</v>
      </c>
      <c r="M374">
        <f t="shared" ca="1" si="45"/>
        <v>859599.99999999988</v>
      </c>
      <c r="N374">
        <f t="shared" ca="1" si="46"/>
        <v>83.9</v>
      </c>
      <c r="O374">
        <f t="shared" ca="1" si="47"/>
        <v>1174600</v>
      </c>
    </row>
    <row r="375" spans="10:15" x14ac:dyDescent="0.35">
      <c r="J375" s="16">
        <f t="shared" si="48"/>
        <v>44031</v>
      </c>
      <c r="K375" s="17">
        <v>0.45833333333333331</v>
      </c>
      <c r="L375">
        <f t="shared" ca="1" si="44"/>
        <v>61.4</v>
      </c>
      <c r="M375">
        <f t="shared" ca="1" si="45"/>
        <v>859599.99999999988</v>
      </c>
      <c r="N375">
        <f t="shared" ca="1" si="46"/>
        <v>83.9</v>
      </c>
      <c r="O375">
        <f t="shared" ca="1" si="47"/>
        <v>1174600</v>
      </c>
    </row>
    <row r="376" spans="10:15" x14ac:dyDescent="0.35">
      <c r="J376" s="16">
        <f t="shared" si="48"/>
        <v>44031</v>
      </c>
      <c r="K376" s="17">
        <v>0.5</v>
      </c>
      <c r="L376">
        <f t="shared" ca="1" si="44"/>
        <v>61.4</v>
      </c>
      <c r="M376">
        <f t="shared" ca="1" si="45"/>
        <v>859599.99999999988</v>
      </c>
      <c r="N376">
        <f t="shared" ca="1" si="46"/>
        <v>83.9</v>
      </c>
      <c r="O376">
        <f t="shared" ca="1" si="47"/>
        <v>1174600</v>
      </c>
    </row>
    <row r="377" spans="10:15" x14ac:dyDescent="0.35">
      <c r="J377" s="16">
        <f t="shared" si="48"/>
        <v>44031</v>
      </c>
      <c r="K377" s="17">
        <v>0.54166666666666663</v>
      </c>
      <c r="L377">
        <f t="shared" ca="1" si="44"/>
        <v>61.4</v>
      </c>
      <c r="M377">
        <f t="shared" ca="1" si="45"/>
        <v>859599.99999999988</v>
      </c>
      <c r="N377">
        <f t="shared" ca="1" si="46"/>
        <v>83.9</v>
      </c>
      <c r="O377">
        <f t="shared" ca="1" si="47"/>
        <v>1174600</v>
      </c>
    </row>
    <row r="378" spans="10:15" x14ac:dyDescent="0.35">
      <c r="J378" s="16">
        <f t="shared" si="48"/>
        <v>44031</v>
      </c>
      <c r="K378" s="17">
        <v>0.58333333333333337</v>
      </c>
      <c r="L378">
        <f t="shared" ca="1" si="44"/>
        <v>61.4</v>
      </c>
      <c r="M378">
        <f t="shared" ca="1" si="45"/>
        <v>859599.99999999988</v>
      </c>
      <c r="N378">
        <f t="shared" ca="1" si="46"/>
        <v>83.9</v>
      </c>
      <c r="O378">
        <f t="shared" ca="1" si="47"/>
        <v>1174600</v>
      </c>
    </row>
    <row r="379" spans="10:15" x14ac:dyDescent="0.35">
      <c r="J379" s="16">
        <f t="shared" si="48"/>
        <v>44031</v>
      </c>
      <c r="K379" s="17">
        <v>0.625</v>
      </c>
      <c r="L379">
        <f t="shared" ca="1" si="44"/>
        <v>61.4</v>
      </c>
      <c r="M379">
        <f t="shared" ca="1" si="45"/>
        <v>859599.99999999988</v>
      </c>
      <c r="N379">
        <f t="shared" ca="1" si="46"/>
        <v>83.9</v>
      </c>
      <c r="O379">
        <f t="shared" ca="1" si="47"/>
        <v>1174600</v>
      </c>
    </row>
    <row r="380" spans="10:15" x14ac:dyDescent="0.35">
      <c r="J380" s="16">
        <f t="shared" si="48"/>
        <v>44031</v>
      </c>
      <c r="K380" s="17">
        <v>0.66666666666666663</v>
      </c>
      <c r="L380">
        <f t="shared" ca="1" si="44"/>
        <v>61.4</v>
      </c>
      <c r="M380">
        <f t="shared" ca="1" si="45"/>
        <v>859599.99999999988</v>
      </c>
      <c r="N380">
        <f t="shared" ca="1" si="46"/>
        <v>83.9</v>
      </c>
      <c r="O380">
        <f t="shared" ca="1" si="47"/>
        <v>1174600</v>
      </c>
    </row>
    <row r="381" spans="10:15" x14ac:dyDescent="0.35">
      <c r="J381" s="16">
        <f t="shared" si="48"/>
        <v>44031</v>
      </c>
      <c r="K381" s="17">
        <v>0.70833333333333337</v>
      </c>
      <c r="L381">
        <f t="shared" ca="1" si="44"/>
        <v>61.4</v>
      </c>
      <c r="M381">
        <f t="shared" ca="1" si="45"/>
        <v>859599.99999999988</v>
      </c>
      <c r="N381">
        <f t="shared" ca="1" si="46"/>
        <v>83.9</v>
      </c>
      <c r="O381">
        <f t="shared" ca="1" si="47"/>
        <v>1174600</v>
      </c>
    </row>
    <row r="382" spans="10:15" x14ac:dyDescent="0.35">
      <c r="J382" s="16">
        <f t="shared" si="48"/>
        <v>44031</v>
      </c>
      <c r="K382" s="17">
        <v>0.75</v>
      </c>
      <c r="L382">
        <f t="shared" ca="1" si="44"/>
        <v>61.4</v>
      </c>
      <c r="M382">
        <f t="shared" ca="1" si="45"/>
        <v>859599.99999999988</v>
      </c>
      <c r="N382">
        <f t="shared" ca="1" si="46"/>
        <v>83.9</v>
      </c>
      <c r="O382">
        <f t="shared" ca="1" si="47"/>
        <v>1174600</v>
      </c>
    </row>
    <row r="383" spans="10:15" x14ac:dyDescent="0.35">
      <c r="J383" s="16">
        <f t="shared" si="48"/>
        <v>44031</v>
      </c>
      <c r="K383" s="17">
        <v>0.79166666666666663</v>
      </c>
      <c r="L383">
        <f t="shared" ca="1" si="44"/>
        <v>61.4</v>
      </c>
      <c r="M383">
        <f t="shared" ca="1" si="45"/>
        <v>859599.99999999988</v>
      </c>
      <c r="N383">
        <f t="shared" ca="1" si="46"/>
        <v>83.9</v>
      </c>
      <c r="O383">
        <f t="shared" ca="1" si="47"/>
        <v>1174600</v>
      </c>
    </row>
    <row r="384" spans="10:15" x14ac:dyDescent="0.35">
      <c r="J384" s="16">
        <f t="shared" si="48"/>
        <v>44031</v>
      </c>
      <c r="K384" s="17">
        <v>0.83333333333333337</v>
      </c>
      <c r="L384">
        <f t="shared" ca="1" si="44"/>
        <v>61.4</v>
      </c>
      <c r="M384">
        <f t="shared" ca="1" si="45"/>
        <v>859599.99999999988</v>
      </c>
      <c r="N384">
        <f t="shared" ca="1" si="46"/>
        <v>83.9</v>
      </c>
      <c r="O384">
        <f t="shared" ca="1" si="47"/>
        <v>1174600</v>
      </c>
    </row>
    <row r="385" spans="10:15" x14ac:dyDescent="0.35">
      <c r="J385" s="16">
        <f t="shared" si="48"/>
        <v>44031</v>
      </c>
      <c r="K385" s="17">
        <v>0.875</v>
      </c>
      <c r="L385">
        <f t="shared" ca="1" si="44"/>
        <v>61.4</v>
      </c>
      <c r="M385">
        <f t="shared" ca="1" si="45"/>
        <v>859599.99999999988</v>
      </c>
      <c r="N385">
        <f t="shared" ca="1" si="46"/>
        <v>83.9</v>
      </c>
      <c r="O385">
        <f t="shared" ca="1" si="47"/>
        <v>1174600</v>
      </c>
    </row>
    <row r="386" spans="10:15" x14ac:dyDescent="0.35">
      <c r="J386" s="16">
        <f t="shared" si="48"/>
        <v>44031</v>
      </c>
      <c r="K386" s="17">
        <v>0.91666666666666663</v>
      </c>
      <c r="L386">
        <f t="shared" ca="1" si="44"/>
        <v>61.4</v>
      </c>
      <c r="M386">
        <f t="shared" ca="1" si="45"/>
        <v>859599.99999999988</v>
      </c>
      <c r="N386">
        <f t="shared" ca="1" si="46"/>
        <v>83.9</v>
      </c>
      <c r="O386">
        <f t="shared" ca="1" si="47"/>
        <v>1174600</v>
      </c>
    </row>
    <row r="387" spans="10:15" x14ac:dyDescent="0.35">
      <c r="J387" s="16">
        <f t="shared" si="48"/>
        <v>44031</v>
      </c>
      <c r="K387" s="17">
        <v>0.95833333333333337</v>
      </c>
      <c r="L387">
        <f t="shared" ca="1" si="44"/>
        <v>61.4</v>
      </c>
      <c r="M387">
        <f t="shared" ca="1" si="45"/>
        <v>859599.99999999988</v>
      </c>
      <c r="N387">
        <f t="shared" ca="1" si="46"/>
        <v>83.9</v>
      </c>
      <c r="O387">
        <f t="shared" ca="1" si="47"/>
        <v>1174600</v>
      </c>
    </row>
    <row r="388" spans="10:15" x14ac:dyDescent="0.35">
      <c r="J388" s="16">
        <f t="shared" si="48"/>
        <v>44032</v>
      </c>
      <c r="K388" s="17">
        <v>0</v>
      </c>
      <c r="L388">
        <f t="shared" ca="1" si="44"/>
        <v>61.6</v>
      </c>
      <c r="M388">
        <f t="shared" ca="1" si="45"/>
        <v>862400</v>
      </c>
      <c r="N388">
        <f t="shared" ca="1" si="46"/>
        <v>84.1</v>
      </c>
      <c r="O388">
        <f t="shared" ca="1" si="47"/>
        <v>1177400</v>
      </c>
    </row>
    <row r="389" spans="10:15" x14ac:dyDescent="0.35">
      <c r="J389" s="16">
        <f t="shared" si="48"/>
        <v>44032</v>
      </c>
      <c r="K389" s="17">
        <v>4.1666666666666664E-2</v>
      </c>
      <c r="L389">
        <f t="shared" ref="L389:L452" ca="1" si="49">OFFSET(B$4,$J389-$J$4,0)</f>
        <v>61.6</v>
      </c>
      <c r="M389">
        <f t="shared" ref="M389:M452" ca="1" si="50">OFFSET(C$4,$J389-$J$4,0)</f>
        <v>862400</v>
      </c>
      <c r="N389">
        <f t="shared" ref="N389:N452" ca="1" si="51">OFFSET(D$4,$J389-$J$4,0)</f>
        <v>84.1</v>
      </c>
      <c r="O389">
        <f t="shared" ref="O389:O452" ca="1" si="52">OFFSET(E$4,$J389-$J$4,0)</f>
        <v>1177400</v>
      </c>
    </row>
    <row r="390" spans="10:15" x14ac:dyDescent="0.35">
      <c r="J390" s="16">
        <f t="shared" si="48"/>
        <v>44032</v>
      </c>
      <c r="K390" s="17">
        <v>8.3333333333333329E-2</v>
      </c>
      <c r="L390">
        <f t="shared" ca="1" si="49"/>
        <v>61.6</v>
      </c>
      <c r="M390">
        <f t="shared" ca="1" si="50"/>
        <v>862400</v>
      </c>
      <c r="N390">
        <f t="shared" ca="1" si="51"/>
        <v>84.1</v>
      </c>
      <c r="O390">
        <f t="shared" ca="1" si="52"/>
        <v>1177400</v>
      </c>
    </row>
    <row r="391" spans="10:15" x14ac:dyDescent="0.35">
      <c r="J391" s="16">
        <f t="shared" si="48"/>
        <v>44032</v>
      </c>
      <c r="K391" s="17">
        <v>0.125</v>
      </c>
      <c r="L391">
        <f t="shared" ca="1" si="49"/>
        <v>61.6</v>
      </c>
      <c r="M391">
        <f t="shared" ca="1" si="50"/>
        <v>862400</v>
      </c>
      <c r="N391">
        <f t="shared" ca="1" si="51"/>
        <v>84.1</v>
      </c>
      <c r="O391">
        <f t="shared" ca="1" si="52"/>
        <v>1177400</v>
      </c>
    </row>
    <row r="392" spans="10:15" x14ac:dyDescent="0.35">
      <c r="J392" s="16">
        <f t="shared" si="48"/>
        <v>44032</v>
      </c>
      <c r="K392" s="17">
        <v>0.16666666666666666</v>
      </c>
      <c r="L392">
        <f t="shared" ca="1" si="49"/>
        <v>61.6</v>
      </c>
      <c r="M392">
        <f t="shared" ca="1" si="50"/>
        <v>862400</v>
      </c>
      <c r="N392">
        <f t="shared" ca="1" si="51"/>
        <v>84.1</v>
      </c>
      <c r="O392">
        <f t="shared" ca="1" si="52"/>
        <v>1177400</v>
      </c>
    </row>
    <row r="393" spans="10:15" x14ac:dyDescent="0.35">
      <c r="J393" s="16">
        <f t="shared" si="48"/>
        <v>44032</v>
      </c>
      <c r="K393" s="17">
        <v>0.20833333333333334</v>
      </c>
      <c r="L393">
        <f t="shared" ca="1" si="49"/>
        <v>61.6</v>
      </c>
      <c r="M393">
        <f t="shared" ca="1" si="50"/>
        <v>862400</v>
      </c>
      <c r="N393">
        <f t="shared" ca="1" si="51"/>
        <v>84.1</v>
      </c>
      <c r="O393">
        <f t="shared" ca="1" si="52"/>
        <v>1177400</v>
      </c>
    </row>
    <row r="394" spans="10:15" x14ac:dyDescent="0.35">
      <c r="J394" s="16">
        <f t="shared" si="48"/>
        <v>44032</v>
      </c>
      <c r="K394" s="17">
        <v>0.25</v>
      </c>
      <c r="L394">
        <f t="shared" ca="1" si="49"/>
        <v>61.6</v>
      </c>
      <c r="M394">
        <f t="shared" ca="1" si="50"/>
        <v>862400</v>
      </c>
      <c r="N394">
        <f t="shared" ca="1" si="51"/>
        <v>84.1</v>
      </c>
      <c r="O394">
        <f t="shared" ca="1" si="52"/>
        <v>1177400</v>
      </c>
    </row>
    <row r="395" spans="10:15" x14ac:dyDescent="0.35">
      <c r="J395" s="16">
        <f t="shared" si="48"/>
        <v>44032</v>
      </c>
      <c r="K395" s="17">
        <v>0.29166666666666669</v>
      </c>
      <c r="L395">
        <f t="shared" ca="1" si="49"/>
        <v>61.6</v>
      </c>
      <c r="M395">
        <f t="shared" ca="1" si="50"/>
        <v>862400</v>
      </c>
      <c r="N395">
        <f t="shared" ca="1" si="51"/>
        <v>84.1</v>
      </c>
      <c r="O395">
        <f t="shared" ca="1" si="52"/>
        <v>1177400</v>
      </c>
    </row>
    <row r="396" spans="10:15" x14ac:dyDescent="0.35">
      <c r="J396" s="16">
        <f t="shared" si="48"/>
        <v>44032</v>
      </c>
      <c r="K396" s="17">
        <v>0.33333333333333331</v>
      </c>
      <c r="L396">
        <f t="shared" ca="1" si="49"/>
        <v>61.6</v>
      </c>
      <c r="M396">
        <f t="shared" ca="1" si="50"/>
        <v>862400</v>
      </c>
      <c r="N396">
        <f t="shared" ca="1" si="51"/>
        <v>84.1</v>
      </c>
      <c r="O396">
        <f t="shared" ca="1" si="52"/>
        <v>1177400</v>
      </c>
    </row>
    <row r="397" spans="10:15" x14ac:dyDescent="0.35">
      <c r="J397" s="16">
        <f t="shared" si="48"/>
        <v>44032</v>
      </c>
      <c r="K397" s="17">
        <v>0.375</v>
      </c>
      <c r="L397">
        <f t="shared" ca="1" si="49"/>
        <v>61.6</v>
      </c>
      <c r="M397">
        <f t="shared" ca="1" si="50"/>
        <v>862400</v>
      </c>
      <c r="N397">
        <f t="shared" ca="1" si="51"/>
        <v>84.1</v>
      </c>
      <c r="O397">
        <f t="shared" ca="1" si="52"/>
        <v>1177400</v>
      </c>
    </row>
    <row r="398" spans="10:15" x14ac:dyDescent="0.35">
      <c r="J398" s="16">
        <f t="shared" si="48"/>
        <v>44032</v>
      </c>
      <c r="K398" s="17">
        <v>0.41666666666666669</v>
      </c>
      <c r="L398">
        <f t="shared" ca="1" si="49"/>
        <v>61.6</v>
      </c>
      <c r="M398">
        <f t="shared" ca="1" si="50"/>
        <v>862400</v>
      </c>
      <c r="N398">
        <f t="shared" ca="1" si="51"/>
        <v>84.1</v>
      </c>
      <c r="O398">
        <f t="shared" ca="1" si="52"/>
        <v>1177400</v>
      </c>
    </row>
    <row r="399" spans="10:15" x14ac:dyDescent="0.35">
      <c r="J399" s="16">
        <f t="shared" si="48"/>
        <v>44032</v>
      </c>
      <c r="K399" s="17">
        <v>0.45833333333333331</v>
      </c>
      <c r="L399">
        <f t="shared" ca="1" si="49"/>
        <v>61.6</v>
      </c>
      <c r="M399">
        <f t="shared" ca="1" si="50"/>
        <v>862400</v>
      </c>
      <c r="N399">
        <f t="shared" ca="1" si="51"/>
        <v>84.1</v>
      </c>
      <c r="O399">
        <f t="shared" ca="1" si="52"/>
        <v>1177400</v>
      </c>
    </row>
    <row r="400" spans="10:15" x14ac:dyDescent="0.35">
      <c r="J400" s="16">
        <f t="shared" si="48"/>
        <v>44032</v>
      </c>
      <c r="K400" s="17">
        <v>0.5</v>
      </c>
      <c r="L400">
        <f t="shared" ca="1" si="49"/>
        <v>61.6</v>
      </c>
      <c r="M400">
        <f t="shared" ca="1" si="50"/>
        <v>862400</v>
      </c>
      <c r="N400">
        <f t="shared" ca="1" si="51"/>
        <v>84.1</v>
      </c>
      <c r="O400">
        <f t="shared" ca="1" si="52"/>
        <v>1177400</v>
      </c>
    </row>
    <row r="401" spans="10:15" x14ac:dyDescent="0.35">
      <c r="J401" s="16">
        <f t="shared" si="48"/>
        <v>44032</v>
      </c>
      <c r="K401" s="17">
        <v>0.54166666666666663</v>
      </c>
      <c r="L401">
        <f t="shared" ca="1" si="49"/>
        <v>61.6</v>
      </c>
      <c r="M401">
        <f t="shared" ca="1" si="50"/>
        <v>862400</v>
      </c>
      <c r="N401">
        <f t="shared" ca="1" si="51"/>
        <v>84.1</v>
      </c>
      <c r="O401">
        <f t="shared" ca="1" si="52"/>
        <v>1177400</v>
      </c>
    </row>
    <row r="402" spans="10:15" x14ac:dyDescent="0.35">
      <c r="J402" s="16">
        <f t="shared" si="48"/>
        <v>44032</v>
      </c>
      <c r="K402" s="17">
        <v>0.58333333333333337</v>
      </c>
      <c r="L402">
        <f t="shared" ca="1" si="49"/>
        <v>61.6</v>
      </c>
      <c r="M402">
        <f t="shared" ca="1" si="50"/>
        <v>862400</v>
      </c>
      <c r="N402">
        <f t="shared" ca="1" si="51"/>
        <v>84.1</v>
      </c>
      <c r="O402">
        <f t="shared" ca="1" si="52"/>
        <v>1177400</v>
      </c>
    </row>
    <row r="403" spans="10:15" x14ac:dyDescent="0.35">
      <c r="J403" s="16">
        <f t="shared" si="48"/>
        <v>44032</v>
      </c>
      <c r="K403" s="17">
        <v>0.625</v>
      </c>
      <c r="L403">
        <f t="shared" ca="1" si="49"/>
        <v>61.6</v>
      </c>
      <c r="M403">
        <f t="shared" ca="1" si="50"/>
        <v>862400</v>
      </c>
      <c r="N403">
        <f t="shared" ca="1" si="51"/>
        <v>84.1</v>
      </c>
      <c r="O403">
        <f t="shared" ca="1" si="52"/>
        <v>1177400</v>
      </c>
    </row>
    <row r="404" spans="10:15" x14ac:dyDescent="0.35">
      <c r="J404" s="16">
        <f t="shared" si="48"/>
        <v>44032</v>
      </c>
      <c r="K404" s="17">
        <v>0.66666666666666663</v>
      </c>
      <c r="L404">
        <f t="shared" ca="1" si="49"/>
        <v>61.6</v>
      </c>
      <c r="M404">
        <f t="shared" ca="1" si="50"/>
        <v>862400</v>
      </c>
      <c r="N404">
        <f t="shared" ca="1" si="51"/>
        <v>84.1</v>
      </c>
      <c r="O404">
        <f t="shared" ca="1" si="52"/>
        <v>1177400</v>
      </c>
    </row>
    <row r="405" spans="10:15" x14ac:dyDescent="0.35">
      <c r="J405" s="16">
        <f t="shared" si="48"/>
        <v>44032</v>
      </c>
      <c r="K405" s="17">
        <v>0.70833333333333337</v>
      </c>
      <c r="L405">
        <f t="shared" ca="1" si="49"/>
        <v>61.6</v>
      </c>
      <c r="M405">
        <f t="shared" ca="1" si="50"/>
        <v>862400</v>
      </c>
      <c r="N405">
        <f t="shared" ca="1" si="51"/>
        <v>84.1</v>
      </c>
      <c r="O405">
        <f t="shared" ca="1" si="52"/>
        <v>1177400</v>
      </c>
    </row>
    <row r="406" spans="10:15" x14ac:dyDescent="0.35">
      <c r="J406" s="16">
        <f t="shared" si="48"/>
        <v>44032</v>
      </c>
      <c r="K406" s="17">
        <v>0.75</v>
      </c>
      <c r="L406">
        <f t="shared" ca="1" si="49"/>
        <v>61.6</v>
      </c>
      <c r="M406">
        <f t="shared" ca="1" si="50"/>
        <v>862400</v>
      </c>
      <c r="N406">
        <f t="shared" ca="1" si="51"/>
        <v>84.1</v>
      </c>
      <c r="O406">
        <f t="shared" ca="1" si="52"/>
        <v>1177400</v>
      </c>
    </row>
    <row r="407" spans="10:15" x14ac:dyDescent="0.35">
      <c r="J407" s="16">
        <f t="shared" si="48"/>
        <v>44032</v>
      </c>
      <c r="K407" s="17">
        <v>0.79166666666666663</v>
      </c>
      <c r="L407">
        <f t="shared" ca="1" si="49"/>
        <v>61.6</v>
      </c>
      <c r="M407">
        <f t="shared" ca="1" si="50"/>
        <v>862400</v>
      </c>
      <c r="N407">
        <f t="shared" ca="1" si="51"/>
        <v>84.1</v>
      </c>
      <c r="O407">
        <f t="shared" ca="1" si="52"/>
        <v>1177400</v>
      </c>
    </row>
    <row r="408" spans="10:15" x14ac:dyDescent="0.35">
      <c r="J408" s="16">
        <f t="shared" si="48"/>
        <v>44032</v>
      </c>
      <c r="K408" s="17">
        <v>0.83333333333333337</v>
      </c>
      <c r="L408">
        <f t="shared" ca="1" si="49"/>
        <v>61.6</v>
      </c>
      <c r="M408">
        <f t="shared" ca="1" si="50"/>
        <v>862400</v>
      </c>
      <c r="N408">
        <f t="shared" ca="1" si="51"/>
        <v>84.1</v>
      </c>
      <c r="O408">
        <f t="shared" ca="1" si="52"/>
        <v>1177400</v>
      </c>
    </row>
    <row r="409" spans="10:15" x14ac:dyDescent="0.35">
      <c r="J409" s="16">
        <f t="shared" si="48"/>
        <v>44032</v>
      </c>
      <c r="K409" s="17">
        <v>0.875</v>
      </c>
      <c r="L409">
        <f t="shared" ca="1" si="49"/>
        <v>61.6</v>
      </c>
      <c r="M409">
        <f t="shared" ca="1" si="50"/>
        <v>862400</v>
      </c>
      <c r="N409">
        <f t="shared" ca="1" si="51"/>
        <v>84.1</v>
      </c>
      <c r="O409">
        <f t="shared" ca="1" si="52"/>
        <v>1177400</v>
      </c>
    </row>
    <row r="410" spans="10:15" x14ac:dyDescent="0.35">
      <c r="J410" s="16">
        <f t="shared" si="48"/>
        <v>44032</v>
      </c>
      <c r="K410" s="17">
        <v>0.91666666666666663</v>
      </c>
      <c r="L410">
        <f t="shared" ca="1" si="49"/>
        <v>61.6</v>
      </c>
      <c r="M410">
        <f t="shared" ca="1" si="50"/>
        <v>862400</v>
      </c>
      <c r="N410">
        <f t="shared" ca="1" si="51"/>
        <v>84.1</v>
      </c>
      <c r="O410">
        <f t="shared" ca="1" si="52"/>
        <v>1177400</v>
      </c>
    </row>
    <row r="411" spans="10:15" x14ac:dyDescent="0.35">
      <c r="J411" s="16">
        <f t="shared" si="48"/>
        <v>44032</v>
      </c>
      <c r="K411" s="17">
        <v>0.95833333333333337</v>
      </c>
      <c r="L411">
        <f t="shared" ca="1" si="49"/>
        <v>61.6</v>
      </c>
      <c r="M411">
        <f t="shared" ca="1" si="50"/>
        <v>862400</v>
      </c>
      <c r="N411">
        <f t="shared" ca="1" si="51"/>
        <v>84.1</v>
      </c>
      <c r="O411">
        <f t="shared" ca="1" si="52"/>
        <v>1177400</v>
      </c>
    </row>
    <row r="412" spans="10:15" x14ac:dyDescent="0.35">
      <c r="J412" s="16">
        <f t="shared" si="48"/>
        <v>44033</v>
      </c>
      <c r="K412" s="17">
        <v>0</v>
      </c>
      <c r="L412">
        <f t="shared" ca="1" si="49"/>
        <v>61.7</v>
      </c>
      <c r="M412">
        <f t="shared" ca="1" si="50"/>
        <v>863799.99999999988</v>
      </c>
      <c r="N412">
        <f t="shared" ca="1" si="51"/>
        <v>84.3</v>
      </c>
      <c r="O412">
        <f t="shared" ca="1" si="52"/>
        <v>1180200</v>
      </c>
    </row>
    <row r="413" spans="10:15" x14ac:dyDescent="0.35">
      <c r="J413" s="16">
        <f t="shared" ref="J413:J476" si="53">J389+1</f>
        <v>44033</v>
      </c>
      <c r="K413" s="17">
        <v>4.1666666666666664E-2</v>
      </c>
      <c r="L413">
        <f t="shared" ca="1" si="49"/>
        <v>61.7</v>
      </c>
      <c r="M413">
        <f t="shared" ca="1" si="50"/>
        <v>863799.99999999988</v>
      </c>
      <c r="N413">
        <f t="shared" ca="1" si="51"/>
        <v>84.3</v>
      </c>
      <c r="O413">
        <f t="shared" ca="1" si="52"/>
        <v>1180200</v>
      </c>
    </row>
    <row r="414" spans="10:15" x14ac:dyDescent="0.35">
      <c r="J414" s="16">
        <f t="shared" si="53"/>
        <v>44033</v>
      </c>
      <c r="K414" s="17">
        <v>8.3333333333333329E-2</v>
      </c>
      <c r="L414">
        <f t="shared" ca="1" si="49"/>
        <v>61.7</v>
      </c>
      <c r="M414">
        <f t="shared" ca="1" si="50"/>
        <v>863799.99999999988</v>
      </c>
      <c r="N414">
        <f t="shared" ca="1" si="51"/>
        <v>84.3</v>
      </c>
      <c r="O414">
        <f t="shared" ca="1" si="52"/>
        <v>1180200</v>
      </c>
    </row>
    <row r="415" spans="10:15" x14ac:dyDescent="0.35">
      <c r="J415" s="16">
        <f t="shared" si="53"/>
        <v>44033</v>
      </c>
      <c r="K415" s="17">
        <v>0.125</v>
      </c>
      <c r="L415">
        <f t="shared" ca="1" si="49"/>
        <v>61.7</v>
      </c>
      <c r="M415">
        <f t="shared" ca="1" si="50"/>
        <v>863799.99999999988</v>
      </c>
      <c r="N415">
        <f t="shared" ca="1" si="51"/>
        <v>84.3</v>
      </c>
      <c r="O415">
        <f t="shared" ca="1" si="52"/>
        <v>1180200</v>
      </c>
    </row>
    <row r="416" spans="10:15" x14ac:dyDescent="0.35">
      <c r="J416" s="16">
        <f t="shared" si="53"/>
        <v>44033</v>
      </c>
      <c r="K416" s="17">
        <v>0.16666666666666666</v>
      </c>
      <c r="L416">
        <f t="shared" ca="1" si="49"/>
        <v>61.7</v>
      </c>
      <c r="M416">
        <f t="shared" ca="1" si="50"/>
        <v>863799.99999999988</v>
      </c>
      <c r="N416">
        <f t="shared" ca="1" si="51"/>
        <v>84.3</v>
      </c>
      <c r="O416">
        <f t="shared" ca="1" si="52"/>
        <v>1180200</v>
      </c>
    </row>
    <row r="417" spans="10:15" x14ac:dyDescent="0.35">
      <c r="J417" s="16">
        <f t="shared" si="53"/>
        <v>44033</v>
      </c>
      <c r="K417" s="17">
        <v>0.20833333333333334</v>
      </c>
      <c r="L417">
        <f t="shared" ca="1" si="49"/>
        <v>61.7</v>
      </c>
      <c r="M417">
        <f t="shared" ca="1" si="50"/>
        <v>863799.99999999988</v>
      </c>
      <c r="N417">
        <f t="shared" ca="1" si="51"/>
        <v>84.3</v>
      </c>
      <c r="O417">
        <f t="shared" ca="1" si="52"/>
        <v>1180200</v>
      </c>
    </row>
    <row r="418" spans="10:15" x14ac:dyDescent="0.35">
      <c r="J418" s="16">
        <f t="shared" si="53"/>
        <v>44033</v>
      </c>
      <c r="K418" s="17">
        <v>0.25</v>
      </c>
      <c r="L418">
        <f t="shared" ca="1" si="49"/>
        <v>61.7</v>
      </c>
      <c r="M418">
        <f t="shared" ca="1" si="50"/>
        <v>863799.99999999988</v>
      </c>
      <c r="N418">
        <f t="shared" ca="1" si="51"/>
        <v>84.3</v>
      </c>
      <c r="O418">
        <f t="shared" ca="1" si="52"/>
        <v>1180200</v>
      </c>
    </row>
    <row r="419" spans="10:15" x14ac:dyDescent="0.35">
      <c r="J419" s="16">
        <f t="shared" si="53"/>
        <v>44033</v>
      </c>
      <c r="K419" s="17">
        <v>0.29166666666666669</v>
      </c>
      <c r="L419">
        <f t="shared" ca="1" si="49"/>
        <v>61.7</v>
      </c>
      <c r="M419">
        <f t="shared" ca="1" si="50"/>
        <v>863799.99999999988</v>
      </c>
      <c r="N419">
        <f t="shared" ca="1" si="51"/>
        <v>84.3</v>
      </c>
      <c r="O419">
        <f t="shared" ca="1" si="52"/>
        <v>1180200</v>
      </c>
    </row>
    <row r="420" spans="10:15" x14ac:dyDescent="0.35">
      <c r="J420" s="16">
        <f t="shared" si="53"/>
        <v>44033</v>
      </c>
      <c r="K420" s="17">
        <v>0.33333333333333331</v>
      </c>
      <c r="L420">
        <f t="shared" ca="1" si="49"/>
        <v>61.7</v>
      </c>
      <c r="M420">
        <f t="shared" ca="1" si="50"/>
        <v>863799.99999999988</v>
      </c>
      <c r="N420">
        <f t="shared" ca="1" si="51"/>
        <v>84.3</v>
      </c>
      <c r="O420">
        <f t="shared" ca="1" si="52"/>
        <v>1180200</v>
      </c>
    </row>
    <row r="421" spans="10:15" x14ac:dyDescent="0.35">
      <c r="J421" s="16">
        <f t="shared" si="53"/>
        <v>44033</v>
      </c>
      <c r="K421" s="17">
        <v>0.375</v>
      </c>
      <c r="L421">
        <f t="shared" ca="1" si="49"/>
        <v>61.7</v>
      </c>
      <c r="M421">
        <f t="shared" ca="1" si="50"/>
        <v>863799.99999999988</v>
      </c>
      <c r="N421">
        <f t="shared" ca="1" si="51"/>
        <v>84.3</v>
      </c>
      <c r="O421">
        <f t="shared" ca="1" si="52"/>
        <v>1180200</v>
      </c>
    </row>
    <row r="422" spans="10:15" x14ac:dyDescent="0.35">
      <c r="J422" s="16">
        <f t="shared" si="53"/>
        <v>44033</v>
      </c>
      <c r="K422" s="17">
        <v>0.41666666666666669</v>
      </c>
      <c r="L422">
        <f t="shared" ca="1" si="49"/>
        <v>61.7</v>
      </c>
      <c r="M422">
        <f t="shared" ca="1" si="50"/>
        <v>863799.99999999988</v>
      </c>
      <c r="N422">
        <f t="shared" ca="1" si="51"/>
        <v>84.3</v>
      </c>
      <c r="O422">
        <f t="shared" ca="1" si="52"/>
        <v>1180200</v>
      </c>
    </row>
    <row r="423" spans="10:15" x14ac:dyDescent="0.35">
      <c r="J423" s="16">
        <f t="shared" si="53"/>
        <v>44033</v>
      </c>
      <c r="K423" s="17">
        <v>0.45833333333333331</v>
      </c>
      <c r="L423">
        <f t="shared" ca="1" si="49"/>
        <v>61.7</v>
      </c>
      <c r="M423">
        <f t="shared" ca="1" si="50"/>
        <v>863799.99999999988</v>
      </c>
      <c r="N423">
        <f t="shared" ca="1" si="51"/>
        <v>84.3</v>
      </c>
      <c r="O423">
        <f t="shared" ca="1" si="52"/>
        <v>1180200</v>
      </c>
    </row>
    <row r="424" spans="10:15" x14ac:dyDescent="0.35">
      <c r="J424" s="16">
        <f t="shared" si="53"/>
        <v>44033</v>
      </c>
      <c r="K424" s="17">
        <v>0.5</v>
      </c>
      <c r="L424">
        <f t="shared" ca="1" si="49"/>
        <v>61.7</v>
      </c>
      <c r="M424">
        <f t="shared" ca="1" si="50"/>
        <v>863799.99999999988</v>
      </c>
      <c r="N424">
        <f t="shared" ca="1" si="51"/>
        <v>84.3</v>
      </c>
      <c r="O424">
        <f t="shared" ca="1" si="52"/>
        <v>1180200</v>
      </c>
    </row>
    <row r="425" spans="10:15" x14ac:dyDescent="0.35">
      <c r="J425" s="16">
        <f t="shared" si="53"/>
        <v>44033</v>
      </c>
      <c r="K425" s="17">
        <v>0.54166666666666663</v>
      </c>
      <c r="L425">
        <f t="shared" ca="1" si="49"/>
        <v>61.7</v>
      </c>
      <c r="M425">
        <f t="shared" ca="1" si="50"/>
        <v>863799.99999999988</v>
      </c>
      <c r="N425">
        <f t="shared" ca="1" si="51"/>
        <v>84.3</v>
      </c>
      <c r="O425">
        <f t="shared" ca="1" si="52"/>
        <v>1180200</v>
      </c>
    </row>
    <row r="426" spans="10:15" x14ac:dyDescent="0.35">
      <c r="J426" s="16">
        <f t="shared" si="53"/>
        <v>44033</v>
      </c>
      <c r="K426" s="17">
        <v>0.58333333333333337</v>
      </c>
      <c r="L426">
        <f t="shared" ca="1" si="49"/>
        <v>61.7</v>
      </c>
      <c r="M426">
        <f t="shared" ca="1" si="50"/>
        <v>863799.99999999988</v>
      </c>
      <c r="N426">
        <f t="shared" ca="1" si="51"/>
        <v>84.3</v>
      </c>
      <c r="O426">
        <f t="shared" ca="1" si="52"/>
        <v>1180200</v>
      </c>
    </row>
    <row r="427" spans="10:15" x14ac:dyDescent="0.35">
      <c r="J427" s="16">
        <f t="shared" si="53"/>
        <v>44033</v>
      </c>
      <c r="K427" s="17">
        <v>0.625</v>
      </c>
      <c r="L427">
        <f t="shared" ca="1" si="49"/>
        <v>61.7</v>
      </c>
      <c r="M427">
        <f t="shared" ca="1" si="50"/>
        <v>863799.99999999988</v>
      </c>
      <c r="N427">
        <f t="shared" ca="1" si="51"/>
        <v>84.3</v>
      </c>
      <c r="O427">
        <f t="shared" ca="1" si="52"/>
        <v>1180200</v>
      </c>
    </row>
    <row r="428" spans="10:15" x14ac:dyDescent="0.35">
      <c r="J428" s="16">
        <f t="shared" si="53"/>
        <v>44033</v>
      </c>
      <c r="K428" s="17">
        <v>0.66666666666666663</v>
      </c>
      <c r="L428">
        <f t="shared" ca="1" si="49"/>
        <v>61.7</v>
      </c>
      <c r="M428">
        <f t="shared" ca="1" si="50"/>
        <v>863799.99999999988</v>
      </c>
      <c r="N428">
        <f t="shared" ca="1" si="51"/>
        <v>84.3</v>
      </c>
      <c r="O428">
        <f t="shared" ca="1" si="52"/>
        <v>1180200</v>
      </c>
    </row>
    <row r="429" spans="10:15" x14ac:dyDescent="0.35">
      <c r="J429" s="16">
        <f t="shared" si="53"/>
        <v>44033</v>
      </c>
      <c r="K429" s="17">
        <v>0.70833333333333337</v>
      </c>
      <c r="L429">
        <f t="shared" ca="1" si="49"/>
        <v>61.7</v>
      </c>
      <c r="M429">
        <f t="shared" ca="1" si="50"/>
        <v>863799.99999999988</v>
      </c>
      <c r="N429">
        <f t="shared" ca="1" si="51"/>
        <v>84.3</v>
      </c>
      <c r="O429">
        <f t="shared" ca="1" si="52"/>
        <v>1180200</v>
      </c>
    </row>
    <row r="430" spans="10:15" x14ac:dyDescent="0.35">
      <c r="J430" s="16">
        <f t="shared" si="53"/>
        <v>44033</v>
      </c>
      <c r="K430" s="17">
        <v>0.75</v>
      </c>
      <c r="L430">
        <f t="shared" ca="1" si="49"/>
        <v>61.7</v>
      </c>
      <c r="M430">
        <f t="shared" ca="1" si="50"/>
        <v>863799.99999999988</v>
      </c>
      <c r="N430">
        <f t="shared" ca="1" si="51"/>
        <v>84.3</v>
      </c>
      <c r="O430">
        <f t="shared" ca="1" si="52"/>
        <v>1180200</v>
      </c>
    </row>
    <row r="431" spans="10:15" x14ac:dyDescent="0.35">
      <c r="J431" s="16">
        <f t="shared" si="53"/>
        <v>44033</v>
      </c>
      <c r="K431" s="17">
        <v>0.79166666666666663</v>
      </c>
      <c r="L431">
        <f t="shared" ca="1" si="49"/>
        <v>61.7</v>
      </c>
      <c r="M431">
        <f t="shared" ca="1" si="50"/>
        <v>863799.99999999988</v>
      </c>
      <c r="N431">
        <f t="shared" ca="1" si="51"/>
        <v>84.3</v>
      </c>
      <c r="O431">
        <f t="shared" ca="1" si="52"/>
        <v>1180200</v>
      </c>
    </row>
    <row r="432" spans="10:15" x14ac:dyDescent="0.35">
      <c r="J432" s="16">
        <f t="shared" si="53"/>
        <v>44033</v>
      </c>
      <c r="K432" s="17">
        <v>0.83333333333333337</v>
      </c>
      <c r="L432">
        <f t="shared" ca="1" si="49"/>
        <v>61.7</v>
      </c>
      <c r="M432">
        <f t="shared" ca="1" si="50"/>
        <v>863799.99999999988</v>
      </c>
      <c r="N432">
        <f t="shared" ca="1" si="51"/>
        <v>84.3</v>
      </c>
      <c r="O432">
        <f t="shared" ca="1" si="52"/>
        <v>1180200</v>
      </c>
    </row>
    <row r="433" spans="10:15" x14ac:dyDescent="0.35">
      <c r="J433" s="16">
        <f t="shared" si="53"/>
        <v>44033</v>
      </c>
      <c r="K433" s="17">
        <v>0.875</v>
      </c>
      <c r="L433">
        <f t="shared" ca="1" si="49"/>
        <v>61.7</v>
      </c>
      <c r="M433">
        <f t="shared" ca="1" si="50"/>
        <v>863799.99999999988</v>
      </c>
      <c r="N433">
        <f t="shared" ca="1" si="51"/>
        <v>84.3</v>
      </c>
      <c r="O433">
        <f t="shared" ca="1" si="52"/>
        <v>1180200</v>
      </c>
    </row>
    <row r="434" spans="10:15" x14ac:dyDescent="0.35">
      <c r="J434" s="16">
        <f t="shared" si="53"/>
        <v>44033</v>
      </c>
      <c r="K434" s="17">
        <v>0.91666666666666663</v>
      </c>
      <c r="L434">
        <f t="shared" ca="1" si="49"/>
        <v>61.7</v>
      </c>
      <c r="M434">
        <f t="shared" ca="1" si="50"/>
        <v>863799.99999999988</v>
      </c>
      <c r="N434">
        <f t="shared" ca="1" si="51"/>
        <v>84.3</v>
      </c>
      <c r="O434">
        <f t="shared" ca="1" si="52"/>
        <v>1180200</v>
      </c>
    </row>
    <row r="435" spans="10:15" x14ac:dyDescent="0.35">
      <c r="J435" s="16">
        <f t="shared" si="53"/>
        <v>44033</v>
      </c>
      <c r="K435" s="17">
        <v>0.95833333333333337</v>
      </c>
      <c r="L435">
        <f t="shared" ca="1" si="49"/>
        <v>61.7</v>
      </c>
      <c r="M435">
        <f t="shared" ca="1" si="50"/>
        <v>863799.99999999988</v>
      </c>
      <c r="N435">
        <f t="shared" ca="1" si="51"/>
        <v>84.3</v>
      </c>
      <c r="O435">
        <f t="shared" ca="1" si="52"/>
        <v>1180200</v>
      </c>
    </row>
    <row r="436" spans="10:15" x14ac:dyDescent="0.35">
      <c r="J436" s="16">
        <f t="shared" si="53"/>
        <v>44034</v>
      </c>
      <c r="K436" s="17">
        <v>0</v>
      </c>
      <c r="L436">
        <f t="shared" ca="1" si="49"/>
        <v>61.9</v>
      </c>
      <c r="M436">
        <f t="shared" ca="1" si="50"/>
        <v>866599.99999999988</v>
      </c>
      <c r="N436">
        <f t="shared" ca="1" si="51"/>
        <v>84.5</v>
      </c>
      <c r="O436">
        <f t="shared" ca="1" si="52"/>
        <v>1183000</v>
      </c>
    </row>
    <row r="437" spans="10:15" x14ac:dyDescent="0.35">
      <c r="J437" s="16">
        <f t="shared" si="53"/>
        <v>44034</v>
      </c>
      <c r="K437" s="17">
        <v>4.1666666666666664E-2</v>
      </c>
      <c r="L437">
        <f t="shared" ca="1" si="49"/>
        <v>61.9</v>
      </c>
      <c r="M437">
        <f t="shared" ca="1" si="50"/>
        <v>866599.99999999988</v>
      </c>
      <c r="N437">
        <f t="shared" ca="1" si="51"/>
        <v>84.5</v>
      </c>
      <c r="O437">
        <f t="shared" ca="1" si="52"/>
        <v>1183000</v>
      </c>
    </row>
    <row r="438" spans="10:15" x14ac:dyDescent="0.35">
      <c r="J438" s="16">
        <f t="shared" si="53"/>
        <v>44034</v>
      </c>
      <c r="K438" s="17">
        <v>8.3333333333333329E-2</v>
      </c>
      <c r="L438">
        <f t="shared" ca="1" si="49"/>
        <v>61.9</v>
      </c>
      <c r="M438">
        <f t="shared" ca="1" si="50"/>
        <v>866599.99999999988</v>
      </c>
      <c r="N438">
        <f t="shared" ca="1" si="51"/>
        <v>84.5</v>
      </c>
      <c r="O438">
        <f t="shared" ca="1" si="52"/>
        <v>1183000</v>
      </c>
    </row>
    <row r="439" spans="10:15" x14ac:dyDescent="0.35">
      <c r="J439" s="16">
        <f t="shared" si="53"/>
        <v>44034</v>
      </c>
      <c r="K439" s="17">
        <v>0.125</v>
      </c>
      <c r="L439">
        <f t="shared" ca="1" si="49"/>
        <v>61.9</v>
      </c>
      <c r="M439">
        <f t="shared" ca="1" si="50"/>
        <v>866599.99999999988</v>
      </c>
      <c r="N439">
        <f t="shared" ca="1" si="51"/>
        <v>84.5</v>
      </c>
      <c r="O439">
        <f t="shared" ca="1" si="52"/>
        <v>1183000</v>
      </c>
    </row>
    <row r="440" spans="10:15" x14ac:dyDescent="0.35">
      <c r="J440" s="16">
        <f t="shared" si="53"/>
        <v>44034</v>
      </c>
      <c r="K440" s="17">
        <v>0.16666666666666666</v>
      </c>
      <c r="L440">
        <f t="shared" ca="1" si="49"/>
        <v>61.9</v>
      </c>
      <c r="M440">
        <f t="shared" ca="1" si="50"/>
        <v>866599.99999999988</v>
      </c>
      <c r="N440">
        <f t="shared" ca="1" si="51"/>
        <v>84.5</v>
      </c>
      <c r="O440">
        <f t="shared" ca="1" si="52"/>
        <v>1183000</v>
      </c>
    </row>
    <row r="441" spans="10:15" x14ac:dyDescent="0.35">
      <c r="J441" s="16">
        <f t="shared" si="53"/>
        <v>44034</v>
      </c>
      <c r="K441" s="17">
        <v>0.20833333333333334</v>
      </c>
      <c r="L441">
        <f t="shared" ca="1" si="49"/>
        <v>61.9</v>
      </c>
      <c r="M441">
        <f t="shared" ca="1" si="50"/>
        <v>866599.99999999988</v>
      </c>
      <c r="N441">
        <f t="shared" ca="1" si="51"/>
        <v>84.5</v>
      </c>
      <c r="O441">
        <f t="shared" ca="1" si="52"/>
        <v>1183000</v>
      </c>
    </row>
    <row r="442" spans="10:15" x14ac:dyDescent="0.35">
      <c r="J442" s="16">
        <f t="shared" si="53"/>
        <v>44034</v>
      </c>
      <c r="K442" s="17">
        <v>0.25</v>
      </c>
      <c r="L442">
        <f t="shared" ca="1" si="49"/>
        <v>61.9</v>
      </c>
      <c r="M442">
        <f t="shared" ca="1" si="50"/>
        <v>866599.99999999988</v>
      </c>
      <c r="N442">
        <f t="shared" ca="1" si="51"/>
        <v>84.5</v>
      </c>
      <c r="O442">
        <f t="shared" ca="1" si="52"/>
        <v>1183000</v>
      </c>
    </row>
    <row r="443" spans="10:15" x14ac:dyDescent="0.35">
      <c r="J443" s="16">
        <f t="shared" si="53"/>
        <v>44034</v>
      </c>
      <c r="K443" s="17">
        <v>0.29166666666666669</v>
      </c>
      <c r="L443">
        <f t="shared" ca="1" si="49"/>
        <v>61.9</v>
      </c>
      <c r="M443">
        <f t="shared" ca="1" si="50"/>
        <v>866599.99999999988</v>
      </c>
      <c r="N443">
        <f t="shared" ca="1" si="51"/>
        <v>84.5</v>
      </c>
      <c r="O443">
        <f t="shared" ca="1" si="52"/>
        <v>1183000</v>
      </c>
    </row>
    <row r="444" spans="10:15" x14ac:dyDescent="0.35">
      <c r="J444" s="16">
        <f t="shared" si="53"/>
        <v>44034</v>
      </c>
      <c r="K444" s="17">
        <v>0.33333333333333331</v>
      </c>
      <c r="L444">
        <f t="shared" ca="1" si="49"/>
        <v>61.9</v>
      </c>
      <c r="M444">
        <f t="shared" ca="1" si="50"/>
        <v>866599.99999999988</v>
      </c>
      <c r="N444">
        <f t="shared" ca="1" si="51"/>
        <v>84.5</v>
      </c>
      <c r="O444">
        <f t="shared" ca="1" si="52"/>
        <v>1183000</v>
      </c>
    </row>
    <row r="445" spans="10:15" x14ac:dyDescent="0.35">
      <c r="J445" s="16">
        <f t="shared" si="53"/>
        <v>44034</v>
      </c>
      <c r="K445" s="17">
        <v>0.375</v>
      </c>
      <c r="L445">
        <f t="shared" ca="1" si="49"/>
        <v>61.9</v>
      </c>
      <c r="M445">
        <f t="shared" ca="1" si="50"/>
        <v>866599.99999999988</v>
      </c>
      <c r="N445">
        <f t="shared" ca="1" si="51"/>
        <v>84.5</v>
      </c>
      <c r="O445">
        <f t="shared" ca="1" si="52"/>
        <v>1183000</v>
      </c>
    </row>
    <row r="446" spans="10:15" x14ac:dyDescent="0.35">
      <c r="J446" s="16">
        <f t="shared" si="53"/>
        <v>44034</v>
      </c>
      <c r="K446" s="17">
        <v>0.41666666666666669</v>
      </c>
      <c r="L446">
        <f t="shared" ca="1" si="49"/>
        <v>61.9</v>
      </c>
      <c r="M446">
        <f t="shared" ca="1" si="50"/>
        <v>866599.99999999988</v>
      </c>
      <c r="N446">
        <f t="shared" ca="1" si="51"/>
        <v>84.5</v>
      </c>
      <c r="O446">
        <f t="shared" ca="1" si="52"/>
        <v>1183000</v>
      </c>
    </row>
    <row r="447" spans="10:15" x14ac:dyDescent="0.35">
      <c r="J447" s="16">
        <f t="shared" si="53"/>
        <v>44034</v>
      </c>
      <c r="K447" s="17">
        <v>0.45833333333333331</v>
      </c>
      <c r="L447">
        <f t="shared" ca="1" si="49"/>
        <v>61.9</v>
      </c>
      <c r="M447">
        <f t="shared" ca="1" si="50"/>
        <v>866599.99999999988</v>
      </c>
      <c r="N447">
        <f t="shared" ca="1" si="51"/>
        <v>84.5</v>
      </c>
      <c r="O447">
        <f t="shared" ca="1" si="52"/>
        <v>1183000</v>
      </c>
    </row>
    <row r="448" spans="10:15" x14ac:dyDescent="0.35">
      <c r="J448" s="16">
        <f t="shared" si="53"/>
        <v>44034</v>
      </c>
      <c r="K448" s="17">
        <v>0.5</v>
      </c>
      <c r="L448">
        <f t="shared" ca="1" si="49"/>
        <v>61.9</v>
      </c>
      <c r="M448">
        <f t="shared" ca="1" si="50"/>
        <v>866599.99999999988</v>
      </c>
      <c r="N448">
        <f t="shared" ca="1" si="51"/>
        <v>84.5</v>
      </c>
      <c r="O448">
        <f t="shared" ca="1" si="52"/>
        <v>1183000</v>
      </c>
    </row>
    <row r="449" spans="10:15" x14ac:dyDescent="0.35">
      <c r="J449" s="16">
        <f t="shared" si="53"/>
        <v>44034</v>
      </c>
      <c r="K449" s="17">
        <v>0.54166666666666663</v>
      </c>
      <c r="L449">
        <f t="shared" ca="1" si="49"/>
        <v>61.9</v>
      </c>
      <c r="M449">
        <f t="shared" ca="1" si="50"/>
        <v>866599.99999999988</v>
      </c>
      <c r="N449">
        <f t="shared" ca="1" si="51"/>
        <v>84.5</v>
      </c>
      <c r="O449">
        <f t="shared" ca="1" si="52"/>
        <v>1183000</v>
      </c>
    </row>
    <row r="450" spans="10:15" x14ac:dyDescent="0.35">
      <c r="J450" s="16">
        <f t="shared" si="53"/>
        <v>44034</v>
      </c>
      <c r="K450" s="17">
        <v>0.58333333333333337</v>
      </c>
      <c r="L450">
        <f t="shared" ca="1" si="49"/>
        <v>61.9</v>
      </c>
      <c r="M450">
        <f t="shared" ca="1" si="50"/>
        <v>866599.99999999988</v>
      </c>
      <c r="N450">
        <f t="shared" ca="1" si="51"/>
        <v>84.5</v>
      </c>
      <c r="O450">
        <f t="shared" ca="1" si="52"/>
        <v>1183000</v>
      </c>
    </row>
    <row r="451" spans="10:15" x14ac:dyDescent="0.35">
      <c r="J451" s="16">
        <f t="shared" si="53"/>
        <v>44034</v>
      </c>
      <c r="K451" s="17">
        <v>0.625</v>
      </c>
      <c r="L451">
        <f t="shared" ca="1" si="49"/>
        <v>61.9</v>
      </c>
      <c r="M451">
        <f t="shared" ca="1" si="50"/>
        <v>866599.99999999988</v>
      </c>
      <c r="N451">
        <f t="shared" ca="1" si="51"/>
        <v>84.5</v>
      </c>
      <c r="O451">
        <f t="shared" ca="1" si="52"/>
        <v>1183000</v>
      </c>
    </row>
    <row r="452" spans="10:15" x14ac:dyDescent="0.35">
      <c r="J452" s="16">
        <f t="shared" si="53"/>
        <v>44034</v>
      </c>
      <c r="K452" s="17">
        <v>0.66666666666666663</v>
      </c>
      <c r="L452">
        <f t="shared" ca="1" si="49"/>
        <v>61.9</v>
      </c>
      <c r="M452">
        <f t="shared" ca="1" si="50"/>
        <v>866599.99999999988</v>
      </c>
      <c r="N452">
        <f t="shared" ca="1" si="51"/>
        <v>84.5</v>
      </c>
      <c r="O452">
        <f t="shared" ca="1" si="52"/>
        <v>1183000</v>
      </c>
    </row>
    <row r="453" spans="10:15" x14ac:dyDescent="0.35">
      <c r="J453" s="16">
        <f t="shared" si="53"/>
        <v>44034</v>
      </c>
      <c r="K453" s="17">
        <v>0.70833333333333337</v>
      </c>
      <c r="L453">
        <f t="shared" ref="L453:L516" ca="1" si="54">OFFSET(B$4,$J453-$J$4,0)</f>
        <v>61.9</v>
      </c>
      <c r="M453">
        <f t="shared" ref="M453:M516" ca="1" si="55">OFFSET(C$4,$J453-$J$4,0)</f>
        <v>866599.99999999988</v>
      </c>
      <c r="N453">
        <f t="shared" ref="N453:N516" ca="1" si="56">OFFSET(D$4,$J453-$J$4,0)</f>
        <v>84.5</v>
      </c>
      <c r="O453">
        <f t="shared" ref="O453:O516" ca="1" si="57">OFFSET(E$4,$J453-$J$4,0)</f>
        <v>1183000</v>
      </c>
    </row>
    <row r="454" spans="10:15" x14ac:dyDescent="0.35">
      <c r="J454" s="16">
        <f t="shared" si="53"/>
        <v>44034</v>
      </c>
      <c r="K454" s="17">
        <v>0.75</v>
      </c>
      <c r="L454">
        <f t="shared" ca="1" si="54"/>
        <v>61.9</v>
      </c>
      <c r="M454">
        <f t="shared" ca="1" si="55"/>
        <v>866599.99999999988</v>
      </c>
      <c r="N454">
        <f t="shared" ca="1" si="56"/>
        <v>84.5</v>
      </c>
      <c r="O454">
        <f t="shared" ca="1" si="57"/>
        <v>1183000</v>
      </c>
    </row>
    <row r="455" spans="10:15" x14ac:dyDescent="0.35">
      <c r="J455" s="16">
        <f t="shared" si="53"/>
        <v>44034</v>
      </c>
      <c r="K455" s="17">
        <v>0.79166666666666663</v>
      </c>
      <c r="L455">
        <f t="shared" ca="1" si="54"/>
        <v>61.9</v>
      </c>
      <c r="M455">
        <f t="shared" ca="1" si="55"/>
        <v>866599.99999999988</v>
      </c>
      <c r="N455">
        <f t="shared" ca="1" si="56"/>
        <v>84.5</v>
      </c>
      <c r="O455">
        <f t="shared" ca="1" si="57"/>
        <v>1183000</v>
      </c>
    </row>
    <row r="456" spans="10:15" x14ac:dyDescent="0.35">
      <c r="J456" s="16">
        <f t="shared" si="53"/>
        <v>44034</v>
      </c>
      <c r="K456" s="17">
        <v>0.83333333333333337</v>
      </c>
      <c r="L456">
        <f t="shared" ca="1" si="54"/>
        <v>61.9</v>
      </c>
      <c r="M456">
        <f t="shared" ca="1" si="55"/>
        <v>866599.99999999988</v>
      </c>
      <c r="N456">
        <f t="shared" ca="1" si="56"/>
        <v>84.5</v>
      </c>
      <c r="O456">
        <f t="shared" ca="1" si="57"/>
        <v>1183000</v>
      </c>
    </row>
    <row r="457" spans="10:15" x14ac:dyDescent="0.35">
      <c r="J457" s="16">
        <f t="shared" si="53"/>
        <v>44034</v>
      </c>
      <c r="K457" s="17">
        <v>0.875</v>
      </c>
      <c r="L457">
        <f t="shared" ca="1" si="54"/>
        <v>61.9</v>
      </c>
      <c r="M457">
        <f t="shared" ca="1" si="55"/>
        <v>866599.99999999988</v>
      </c>
      <c r="N457">
        <f t="shared" ca="1" si="56"/>
        <v>84.5</v>
      </c>
      <c r="O457">
        <f t="shared" ca="1" si="57"/>
        <v>1183000</v>
      </c>
    </row>
    <row r="458" spans="10:15" x14ac:dyDescent="0.35">
      <c r="J458" s="16">
        <f t="shared" si="53"/>
        <v>44034</v>
      </c>
      <c r="K458" s="17">
        <v>0.91666666666666663</v>
      </c>
      <c r="L458">
        <f t="shared" ca="1" si="54"/>
        <v>61.9</v>
      </c>
      <c r="M458">
        <f t="shared" ca="1" si="55"/>
        <v>866599.99999999988</v>
      </c>
      <c r="N458">
        <f t="shared" ca="1" si="56"/>
        <v>84.5</v>
      </c>
      <c r="O458">
        <f t="shared" ca="1" si="57"/>
        <v>1183000</v>
      </c>
    </row>
    <row r="459" spans="10:15" x14ac:dyDescent="0.35">
      <c r="J459" s="16">
        <f t="shared" si="53"/>
        <v>44034</v>
      </c>
      <c r="K459" s="17">
        <v>0.95833333333333337</v>
      </c>
      <c r="L459">
        <f t="shared" ca="1" si="54"/>
        <v>61.9</v>
      </c>
      <c r="M459">
        <f t="shared" ca="1" si="55"/>
        <v>866599.99999999988</v>
      </c>
      <c r="N459">
        <f t="shared" ca="1" si="56"/>
        <v>84.5</v>
      </c>
      <c r="O459">
        <f t="shared" ca="1" si="57"/>
        <v>1183000</v>
      </c>
    </row>
    <row r="460" spans="10:15" x14ac:dyDescent="0.35">
      <c r="J460" s="16">
        <f t="shared" si="53"/>
        <v>44035</v>
      </c>
      <c r="K460" s="17">
        <v>0</v>
      </c>
      <c r="L460">
        <f t="shared" ca="1" si="54"/>
        <v>62.1</v>
      </c>
      <c r="M460">
        <f t="shared" ca="1" si="55"/>
        <v>869400</v>
      </c>
      <c r="N460">
        <f t="shared" ca="1" si="56"/>
        <v>84.7</v>
      </c>
      <c r="O460">
        <f t="shared" ca="1" si="57"/>
        <v>1185800</v>
      </c>
    </row>
    <row r="461" spans="10:15" x14ac:dyDescent="0.35">
      <c r="J461" s="16">
        <f t="shared" si="53"/>
        <v>44035</v>
      </c>
      <c r="K461" s="17">
        <v>4.1666666666666664E-2</v>
      </c>
      <c r="L461">
        <f t="shared" ca="1" si="54"/>
        <v>62.1</v>
      </c>
      <c r="M461">
        <f t="shared" ca="1" si="55"/>
        <v>869400</v>
      </c>
      <c r="N461">
        <f t="shared" ca="1" si="56"/>
        <v>84.7</v>
      </c>
      <c r="O461">
        <f t="shared" ca="1" si="57"/>
        <v>1185800</v>
      </c>
    </row>
    <row r="462" spans="10:15" x14ac:dyDescent="0.35">
      <c r="J462" s="16">
        <f t="shared" si="53"/>
        <v>44035</v>
      </c>
      <c r="K462" s="17">
        <v>8.3333333333333329E-2</v>
      </c>
      <c r="L462">
        <f t="shared" ca="1" si="54"/>
        <v>62.1</v>
      </c>
      <c r="M462">
        <f t="shared" ca="1" si="55"/>
        <v>869400</v>
      </c>
      <c r="N462">
        <f t="shared" ca="1" si="56"/>
        <v>84.7</v>
      </c>
      <c r="O462">
        <f t="shared" ca="1" si="57"/>
        <v>1185800</v>
      </c>
    </row>
    <row r="463" spans="10:15" x14ac:dyDescent="0.35">
      <c r="J463" s="16">
        <f t="shared" si="53"/>
        <v>44035</v>
      </c>
      <c r="K463" s="17">
        <v>0.125</v>
      </c>
      <c r="L463">
        <f t="shared" ca="1" si="54"/>
        <v>62.1</v>
      </c>
      <c r="M463">
        <f t="shared" ca="1" si="55"/>
        <v>869400</v>
      </c>
      <c r="N463">
        <f t="shared" ca="1" si="56"/>
        <v>84.7</v>
      </c>
      <c r="O463">
        <f t="shared" ca="1" si="57"/>
        <v>1185800</v>
      </c>
    </row>
    <row r="464" spans="10:15" x14ac:dyDescent="0.35">
      <c r="J464" s="16">
        <f t="shared" si="53"/>
        <v>44035</v>
      </c>
      <c r="K464" s="17">
        <v>0.16666666666666666</v>
      </c>
      <c r="L464">
        <f t="shared" ca="1" si="54"/>
        <v>62.1</v>
      </c>
      <c r="M464">
        <f t="shared" ca="1" si="55"/>
        <v>869400</v>
      </c>
      <c r="N464">
        <f t="shared" ca="1" si="56"/>
        <v>84.7</v>
      </c>
      <c r="O464">
        <f t="shared" ca="1" si="57"/>
        <v>1185800</v>
      </c>
    </row>
    <row r="465" spans="10:15" x14ac:dyDescent="0.35">
      <c r="J465" s="16">
        <f t="shared" si="53"/>
        <v>44035</v>
      </c>
      <c r="K465" s="17">
        <v>0.20833333333333334</v>
      </c>
      <c r="L465">
        <f t="shared" ca="1" si="54"/>
        <v>62.1</v>
      </c>
      <c r="M465">
        <f t="shared" ca="1" si="55"/>
        <v>869400</v>
      </c>
      <c r="N465">
        <f t="shared" ca="1" si="56"/>
        <v>84.7</v>
      </c>
      <c r="O465">
        <f t="shared" ca="1" si="57"/>
        <v>1185800</v>
      </c>
    </row>
    <row r="466" spans="10:15" x14ac:dyDescent="0.35">
      <c r="J466" s="16">
        <f t="shared" si="53"/>
        <v>44035</v>
      </c>
      <c r="K466" s="17">
        <v>0.25</v>
      </c>
      <c r="L466">
        <f t="shared" ca="1" si="54"/>
        <v>62.1</v>
      </c>
      <c r="M466">
        <f t="shared" ca="1" si="55"/>
        <v>869400</v>
      </c>
      <c r="N466">
        <f t="shared" ca="1" si="56"/>
        <v>84.7</v>
      </c>
      <c r="O466">
        <f t="shared" ca="1" si="57"/>
        <v>1185800</v>
      </c>
    </row>
    <row r="467" spans="10:15" x14ac:dyDescent="0.35">
      <c r="J467" s="16">
        <f t="shared" si="53"/>
        <v>44035</v>
      </c>
      <c r="K467" s="17">
        <v>0.29166666666666669</v>
      </c>
      <c r="L467">
        <f t="shared" ca="1" si="54"/>
        <v>62.1</v>
      </c>
      <c r="M467">
        <f t="shared" ca="1" si="55"/>
        <v>869400</v>
      </c>
      <c r="N467">
        <f t="shared" ca="1" si="56"/>
        <v>84.7</v>
      </c>
      <c r="O467">
        <f t="shared" ca="1" si="57"/>
        <v>1185800</v>
      </c>
    </row>
    <row r="468" spans="10:15" x14ac:dyDescent="0.35">
      <c r="J468" s="16">
        <f t="shared" si="53"/>
        <v>44035</v>
      </c>
      <c r="K468" s="17">
        <v>0.33333333333333331</v>
      </c>
      <c r="L468">
        <f t="shared" ca="1" si="54"/>
        <v>62.1</v>
      </c>
      <c r="M468">
        <f t="shared" ca="1" si="55"/>
        <v>869400</v>
      </c>
      <c r="N468">
        <f t="shared" ca="1" si="56"/>
        <v>84.7</v>
      </c>
      <c r="O468">
        <f t="shared" ca="1" si="57"/>
        <v>1185800</v>
      </c>
    </row>
    <row r="469" spans="10:15" x14ac:dyDescent="0.35">
      <c r="J469" s="16">
        <f t="shared" si="53"/>
        <v>44035</v>
      </c>
      <c r="K469" s="17">
        <v>0.375</v>
      </c>
      <c r="L469">
        <f t="shared" ca="1" si="54"/>
        <v>62.1</v>
      </c>
      <c r="M469">
        <f t="shared" ca="1" si="55"/>
        <v>869400</v>
      </c>
      <c r="N469">
        <f t="shared" ca="1" si="56"/>
        <v>84.7</v>
      </c>
      <c r="O469">
        <f t="shared" ca="1" si="57"/>
        <v>1185800</v>
      </c>
    </row>
    <row r="470" spans="10:15" x14ac:dyDescent="0.35">
      <c r="J470" s="16">
        <f t="shared" si="53"/>
        <v>44035</v>
      </c>
      <c r="K470" s="17">
        <v>0.41666666666666669</v>
      </c>
      <c r="L470">
        <f t="shared" ca="1" si="54"/>
        <v>62.1</v>
      </c>
      <c r="M470">
        <f t="shared" ca="1" si="55"/>
        <v>869400</v>
      </c>
      <c r="N470">
        <f t="shared" ca="1" si="56"/>
        <v>84.7</v>
      </c>
      <c r="O470">
        <f t="shared" ca="1" si="57"/>
        <v>1185800</v>
      </c>
    </row>
    <row r="471" spans="10:15" x14ac:dyDescent="0.35">
      <c r="J471" s="16">
        <f t="shared" si="53"/>
        <v>44035</v>
      </c>
      <c r="K471" s="17">
        <v>0.45833333333333331</v>
      </c>
      <c r="L471">
        <f t="shared" ca="1" si="54"/>
        <v>62.1</v>
      </c>
      <c r="M471">
        <f t="shared" ca="1" si="55"/>
        <v>869400</v>
      </c>
      <c r="N471">
        <f t="shared" ca="1" si="56"/>
        <v>84.7</v>
      </c>
      <c r="O471">
        <f t="shared" ca="1" si="57"/>
        <v>1185800</v>
      </c>
    </row>
    <row r="472" spans="10:15" x14ac:dyDescent="0.35">
      <c r="J472" s="16">
        <f t="shared" si="53"/>
        <v>44035</v>
      </c>
      <c r="K472" s="17">
        <v>0.5</v>
      </c>
      <c r="L472">
        <f t="shared" ca="1" si="54"/>
        <v>62.1</v>
      </c>
      <c r="M472">
        <f t="shared" ca="1" si="55"/>
        <v>869400</v>
      </c>
      <c r="N472">
        <f t="shared" ca="1" si="56"/>
        <v>84.7</v>
      </c>
      <c r="O472">
        <f t="shared" ca="1" si="57"/>
        <v>1185800</v>
      </c>
    </row>
    <row r="473" spans="10:15" x14ac:dyDescent="0.35">
      <c r="J473" s="16">
        <f t="shared" si="53"/>
        <v>44035</v>
      </c>
      <c r="K473" s="17">
        <v>0.54166666666666663</v>
      </c>
      <c r="L473">
        <f t="shared" ca="1" si="54"/>
        <v>62.1</v>
      </c>
      <c r="M473">
        <f t="shared" ca="1" si="55"/>
        <v>869400</v>
      </c>
      <c r="N473">
        <f t="shared" ca="1" si="56"/>
        <v>84.7</v>
      </c>
      <c r="O473">
        <f t="shared" ca="1" si="57"/>
        <v>1185800</v>
      </c>
    </row>
    <row r="474" spans="10:15" x14ac:dyDescent="0.35">
      <c r="J474" s="16">
        <f t="shared" si="53"/>
        <v>44035</v>
      </c>
      <c r="K474" s="17">
        <v>0.58333333333333337</v>
      </c>
      <c r="L474">
        <f t="shared" ca="1" si="54"/>
        <v>62.1</v>
      </c>
      <c r="M474">
        <f t="shared" ca="1" si="55"/>
        <v>869400</v>
      </c>
      <c r="N474">
        <f t="shared" ca="1" si="56"/>
        <v>84.7</v>
      </c>
      <c r="O474">
        <f t="shared" ca="1" si="57"/>
        <v>1185800</v>
      </c>
    </row>
    <row r="475" spans="10:15" x14ac:dyDescent="0.35">
      <c r="J475" s="16">
        <f t="shared" si="53"/>
        <v>44035</v>
      </c>
      <c r="K475" s="17">
        <v>0.625</v>
      </c>
      <c r="L475">
        <f t="shared" ca="1" si="54"/>
        <v>62.1</v>
      </c>
      <c r="M475">
        <f t="shared" ca="1" si="55"/>
        <v>869400</v>
      </c>
      <c r="N475">
        <f t="shared" ca="1" si="56"/>
        <v>84.7</v>
      </c>
      <c r="O475">
        <f t="shared" ca="1" si="57"/>
        <v>1185800</v>
      </c>
    </row>
    <row r="476" spans="10:15" x14ac:dyDescent="0.35">
      <c r="J476" s="16">
        <f t="shared" si="53"/>
        <v>44035</v>
      </c>
      <c r="K476" s="17">
        <v>0.66666666666666663</v>
      </c>
      <c r="L476">
        <f t="shared" ca="1" si="54"/>
        <v>62.1</v>
      </c>
      <c r="M476">
        <f t="shared" ca="1" si="55"/>
        <v>869400</v>
      </c>
      <c r="N476">
        <f t="shared" ca="1" si="56"/>
        <v>84.7</v>
      </c>
      <c r="O476">
        <f t="shared" ca="1" si="57"/>
        <v>1185800</v>
      </c>
    </row>
    <row r="477" spans="10:15" x14ac:dyDescent="0.35">
      <c r="J477" s="16">
        <f t="shared" ref="J477:J540" si="58">J453+1</f>
        <v>44035</v>
      </c>
      <c r="K477" s="17">
        <v>0.70833333333333337</v>
      </c>
      <c r="L477">
        <f t="shared" ca="1" si="54"/>
        <v>62.1</v>
      </c>
      <c r="M477">
        <f t="shared" ca="1" si="55"/>
        <v>869400</v>
      </c>
      <c r="N477">
        <f t="shared" ca="1" si="56"/>
        <v>84.7</v>
      </c>
      <c r="O477">
        <f t="shared" ca="1" si="57"/>
        <v>1185800</v>
      </c>
    </row>
    <row r="478" spans="10:15" x14ac:dyDescent="0.35">
      <c r="J478" s="16">
        <f t="shared" si="58"/>
        <v>44035</v>
      </c>
      <c r="K478" s="17">
        <v>0.75</v>
      </c>
      <c r="L478">
        <f t="shared" ca="1" si="54"/>
        <v>62.1</v>
      </c>
      <c r="M478">
        <f t="shared" ca="1" si="55"/>
        <v>869400</v>
      </c>
      <c r="N478">
        <f t="shared" ca="1" si="56"/>
        <v>84.7</v>
      </c>
      <c r="O478">
        <f t="shared" ca="1" si="57"/>
        <v>1185800</v>
      </c>
    </row>
    <row r="479" spans="10:15" x14ac:dyDescent="0.35">
      <c r="J479" s="16">
        <f t="shared" si="58"/>
        <v>44035</v>
      </c>
      <c r="K479" s="17">
        <v>0.79166666666666663</v>
      </c>
      <c r="L479">
        <f t="shared" ca="1" si="54"/>
        <v>62.1</v>
      </c>
      <c r="M479">
        <f t="shared" ca="1" si="55"/>
        <v>869400</v>
      </c>
      <c r="N479">
        <f t="shared" ca="1" si="56"/>
        <v>84.7</v>
      </c>
      <c r="O479">
        <f t="shared" ca="1" si="57"/>
        <v>1185800</v>
      </c>
    </row>
    <row r="480" spans="10:15" x14ac:dyDescent="0.35">
      <c r="J480" s="16">
        <f t="shared" si="58"/>
        <v>44035</v>
      </c>
      <c r="K480" s="17">
        <v>0.83333333333333337</v>
      </c>
      <c r="L480">
        <f t="shared" ca="1" si="54"/>
        <v>62.1</v>
      </c>
      <c r="M480">
        <f t="shared" ca="1" si="55"/>
        <v>869400</v>
      </c>
      <c r="N480">
        <f t="shared" ca="1" si="56"/>
        <v>84.7</v>
      </c>
      <c r="O480">
        <f t="shared" ca="1" si="57"/>
        <v>1185800</v>
      </c>
    </row>
    <row r="481" spans="10:15" x14ac:dyDescent="0.35">
      <c r="J481" s="16">
        <f t="shared" si="58"/>
        <v>44035</v>
      </c>
      <c r="K481" s="17">
        <v>0.875</v>
      </c>
      <c r="L481">
        <f t="shared" ca="1" si="54"/>
        <v>62.1</v>
      </c>
      <c r="M481">
        <f t="shared" ca="1" si="55"/>
        <v>869400</v>
      </c>
      <c r="N481">
        <f t="shared" ca="1" si="56"/>
        <v>84.7</v>
      </c>
      <c r="O481">
        <f t="shared" ca="1" si="57"/>
        <v>1185800</v>
      </c>
    </row>
    <row r="482" spans="10:15" x14ac:dyDescent="0.35">
      <c r="J482" s="16">
        <f t="shared" si="58"/>
        <v>44035</v>
      </c>
      <c r="K482" s="17">
        <v>0.91666666666666663</v>
      </c>
      <c r="L482">
        <f t="shared" ca="1" si="54"/>
        <v>62.1</v>
      </c>
      <c r="M482">
        <f t="shared" ca="1" si="55"/>
        <v>869400</v>
      </c>
      <c r="N482">
        <f t="shared" ca="1" si="56"/>
        <v>84.7</v>
      </c>
      <c r="O482">
        <f t="shared" ca="1" si="57"/>
        <v>1185800</v>
      </c>
    </row>
    <row r="483" spans="10:15" x14ac:dyDescent="0.35">
      <c r="J483" s="16">
        <f t="shared" si="58"/>
        <v>44035</v>
      </c>
      <c r="K483" s="17">
        <v>0.95833333333333337</v>
      </c>
      <c r="L483">
        <f t="shared" ca="1" si="54"/>
        <v>62.1</v>
      </c>
      <c r="M483">
        <f t="shared" ca="1" si="55"/>
        <v>869400</v>
      </c>
      <c r="N483">
        <f t="shared" ca="1" si="56"/>
        <v>84.7</v>
      </c>
      <c r="O483">
        <f t="shared" ca="1" si="57"/>
        <v>1185800</v>
      </c>
    </row>
    <row r="484" spans="10:15" x14ac:dyDescent="0.35">
      <c r="J484" s="16">
        <f t="shared" si="58"/>
        <v>44036</v>
      </c>
      <c r="K484" s="17">
        <v>0</v>
      </c>
      <c r="L484">
        <f t="shared" ca="1" si="54"/>
        <v>62.2</v>
      </c>
      <c r="M484">
        <f t="shared" ca="1" si="55"/>
        <v>870799.99999999988</v>
      </c>
      <c r="N484">
        <f t="shared" ca="1" si="56"/>
        <v>84.9</v>
      </c>
      <c r="O484">
        <f t="shared" ca="1" si="57"/>
        <v>1188600.0000000002</v>
      </c>
    </row>
    <row r="485" spans="10:15" x14ac:dyDescent="0.35">
      <c r="J485" s="16">
        <f t="shared" si="58"/>
        <v>44036</v>
      </c>
      <c r="K485" s="17">
        <v>4.1666666666666664E-2</v>
      </c>
      <c r="L485">
        <f t="shared" ca="1" si="54"/>
        <v>62.2</v>
      </c>
      <c r="M485">
        <f t="shared" ca="1" si="55"/>
        <v>870799.99999999988</v>
      </c>
      <c r="N485">
        <f t="shared" ca="1" si="56"/>
        <v>84.9</v>
      </c>
      <c r="O485">
        <f t="shared" ca="1" si="57"/>
        <v>1188600.0000000002</v>
      </c>
    </row>
    <row r="486" spans="10:15" x14ac:dyDescent="0.35">
      <c r="J486" s="16">
        <f t="shared" si="58"/>
        <v>44036</v>
      </c>
      <c r="K486" s="17">
        <v>8.3333333333333329E-2</v>
      </c>
      <c r="L486">
        <f t="shared" ca="1" si="54"/>
        <v>62.2</v>
      </c>
      <c r="M486">
        <f t="shared" ca="1" si="55"/>
        <v>870799.99999999988</v>
      </c>
      <c r="N486">
        <f t="shared" ca="1" si="56"/>
        <v>84.9</v>
      </c>
      <c r="O486">
        <f t="shared" ca="1" si="57"/>
        <v>1188600.0000000002</v>
      </c>
    </row>
    <row r="487" spans="10:15" x14ac:dyDescent="0.35">
      <c r="J487" s="16">
        <f t="shared" si="58"/>
        <v>44036</v>
      </c>
      <c r="K487" s="17">
        <v>0.125</v>
      </c>
      <c r="L487">
        <f t="shared" ca="1" si="54"/>
        <v>62.2</v>
      </c>
      <c r="M487">
        <f t="shared" ca="1" si="55"/>
        <v>870799.99999999988</v>
      </c>
      <c r="N487">
        <f t="shared" ca="1" si="56"/>
        <v>84.9</v>
      </c>
      <c r="O487">
        <f t="shared" ca="1" si="57"/>
        <v>1188600.0000000002</v>
      </c>
    </row>
    <row r="488" spans="10:15" x14ac:dyDescent="0.35">
      <c r="J488" s="16">
        <f t="shared" si="58"/>
        <v>44036</v>
      </c>
      <c r="K488" s="17">
        <v>0.16666666666666666</v>
      </c>
      <c r="L488">
        <f t="shared" ca="1" si="54"/>
        <v>62.2</v>
      </c>
      <c r="M488">
        <f t="shared" ca="1" si="55"/>
        <v>870799.99999999988</v>
      </c>
      <c r="N488">
        <f t="shared" ca="1" si="56"/>
        <v>84.9</v>
      </c>
      <c r="O488">
        <f t="shared" ca="1" si="57"/>
        <v>1188600.0000000002</v>
      </c>
    </row>
    <row r="489" spans="10:15" x14ac:dyDescent="0.35">
      <c r="J489" s="16">
        <f t="shared" si="58"/>
        <v>44036</v>
      </c>
      <c r="K489" s="17">
        <v>0.20833333333333334</v>
      </c>
      <c r="L489">
        <f t="shared" ca="1" si="54"/>
        <v>62.2</v>
      </c>
      <c r="M489">
        <f t="shared" ca="1" si="55"/>
        <v>870799.99999999988</v>
      </c>
      <c r="N489">
        <f t="shared" ca="1" si="56"/>
        <v>84.9</v>
      </c>
      <c r="O489">
        <f t="shared" ca="1" si="57"/>
        <v>1188600.0000000002</v>
      </c>
    </row>
    <row r="490" spans="10:15" x14ac:dyDescent="0.35">
      <c r="J490" s="16">
        <f t="shared" si="58"/>
        <v>44036</v>
      </c>
      <c r="K490" s="17">
        <v>0.25</v>
      </c>
      <c r="L490">
        <f t="shared" ca="1" si="54"/>
        <v>62.2</v>
      </c>
      <c r="M490">
        <f t="shared" ca="1" si="55"/>
        <v>870799.99999999988</v>
      </c>
      <c r="N490">
        <f t="shared" ca="1" si="56"/>
        <v>84.9</v>
      </c>
      <c r="O490">
        <f t="shared" ca="1" si="57"/>
        <v>1188600.0000000002</v>
      </c>
    </row>
    <row r="491" spans="10:15" x14ac:dyDescent="0.35">
      <c r="J491" s="16">
        <f t="shared" si="58"/>
        <v>44036</v>
      </c>
      <c r="K491" s="17">
        <v>0.29166666666666669</v>
      </c>
      <c r="L491">
        <f t="shared" ca="1" si="54"/>
        <v>62.2</v>
      </c>
      <c r="M491">
        <f t="shared" ca="1" si="55"/>
        <v>870799.99999999988</v>
      </c>
      <c r="N491">
        <f t="shared" ca="1" si="56"/>
        <v>84.9</v>
      </c>
      <c r="O491">
        <f t="shared" ca="1" si="57"/>
        <v>1188600.0000000002</v>
      </c>
    </row>
    <row r="492" spans="10:15" x14ac:dyDescent="0.35">
      <c r="J492" s="16">
        <f t="shared" si="58"/>
        <v>44036</v>
      </c>
      <c r="K492" s="17">
        <v>0.33333333333333331</v>
      </c>
      <c r="L492">
        <f t="shared" ca="1" si="54"/>
        <v>62.2</v>
      </c>
      <c r="M492">
        <f t="shared" ca="1" si="55"/>
        <v>870799.99999999988</v>
      </c>
      <c r="N492">
        <f t="shared" ca="1" si="56"/>
        <v>84.9</v>
      </c>
      <c r="O492">
        <f t="shared" ca="1" si="57"/>
        <v>1188600.0000000002</v>
      </c>
    </row>
    <row r="493" spans="10:15" x14ac:dyDescent="0.35">
      <c r="J493" s="16">
        <f t="shared" si="58"/>
        <v>44036</v>
      </c>
      <c r="K493" s="17">
        <v>0.375</v>
      </c>
      <c r="L493">
        <f t="shared" ca="1" si="54"/>
        <v>62.2</v>
      </c>
      <c r="M493">
        <f t="shared" ca="1" si="55"/>
        <v>870799.99999999988</v>
      </c>
      <c r="N493">
        <f t="shared" ca="1" si="56"/>
        <v>84.9</v>
      </c>
      <c r="O493">
        <f t="shared" ca="1" si="57"/>
        <v>1188600.0000000002</v>
      </c>
    </row>
    <row r="494" spans="10:15" x14ac:dyDescent="0.35">
      <c r="J494" s="16">
        <f t="shared" si="58"/>
        <v>44036</v>
      </c>
      <c r="K494" s="17">
        <v>0.41666666666666669</v>
      </c>
      <c r="L494">
        <f t="shared" ca="1" si="54"/>
        <v>62.2</v>
      </c>
      <c r="M494">
        <f t="shared" ca="1" si="55"/>
        <v>870799.99999999988</v>
      </c>
      <c r="N494">
        <f t="shared" ca="1" si="56"/>
        <v>84.9</v>
      </c>
      <c r="O494">
        <f t="shared" ca="1" si="57"/>
        <v>1188600.0000000002</v>
      </c>
    </row>
    <row r="495" spans="10:15" x14ac:dyDescent="0.35">
      <c r="J495" s="16">
        <f t="shared" si="58"/>
        <v>44036</v>
      </c>
      <c r="K495" s="17">
        <v>0.45833333333333331</v>
      </c>
      <c r="L495">
        <f t="shared" ca="1" si="54"/>
        <v>62.2</v>
      </c>
      <c r="M495">
        <f t="shared" ca="1" si="55"/>
        <v>870799.99999999988</v>
      </c>
      <c r="N495">
        <f t="shared" ca="1" si="56"/>
        <v>84.9</v>
      </c>
      <c r="O495">
        <f t="shared" ca="1" si="57"/>
        <v>1188600.0000000002</v>
      </c>
    </row>
    <row r="496" spans="10:15" x14ac:dyDescent="0.35">
      <c r="J496" s="16">
        <f t="shared" si="58"/>
        <v>44036</v>
      </c>
      <c r="K496" s="17">
        <v>0.5</v>
      </c>
      <c r="L496">
        <f t="shared" ca="1" si="54"/>
        <v>62.2</v>
      </c>
      <c r="M496">
        <f t="shared" ca="1" si="55"/>
        <v>870799.99999999988</v>
      </c>
      <c r="N496">
        <f t="shared" ca="1" si="56"/>
        <v>84.9</v>
      </c>
      <c r="O496">
        <f t="shared" ca="1" si="57"/>
        <v>1188600.0000000002</v>
      </c>
    </row>
    <row r="497" spans="10:15" x14ac:dyDescent="0.35">
      <c r="J497" s="16">
        <f t="shared" si="58"/>
        <v>44036</v>
      </c>
      <c r="K497" s="17">
        <v>0.54166666666666663</v>
      </c>
      <c r="L497">
        <f t="shared" ca="1" si="54"/>
        <v>62.2</v>
      </c>
      <c r="M497">
        <f t="shared" ca="1" si="55"/>
        <v>870799.99999999988</v>
      </c>
      <c r="N497">
        <f t="shared" ca="1" si="56"/>
        <v>84.9</v>
      </c>
      <c r="O497">
        <f t="shared" ca="1" si="57"/>
        <v>1188600.0000000002</v>
      </c>
    </row>
    <row r="498" spans="10:15" x14ac:dyDescent="0.35">
      <c r="J498" s="16">
        <f t="shared" si="58"/>
        <v>44036</v>
      </c>
      <c r="K498" s="17">
        <v>0.58333333333333337</v>
      </c>
      <c r="L498">
        <f t="shared" ca="1" si="54"/>
        <v>62.2</v>
      </c>
      <c r="M498">
        <f t="shared" ca="1" si="55"/>
        <v>870799.99999999988</v>
      </c>
      <c r="N498">
        <f t="shared" ca="1" si="56"/>
        <v>84.9</v>
      </c>
      <c r="O498">
        <f t="shared" ca="1" si="57"/>
        <v>1188600.0000000002</v>
      </c>
    </row>
    <row r="499" spans="10:15" x14ac:dyDescent="0.35">
      <c r="J499" s="16">
        <f t="shared" si="58"/>
        <v>44036</v>
      </c>
      <c r="K499" s="17">
        <v>0.625</v>
      </c>
      <c r="L499">
        <f t="shared" ca="1" si="54"/>
        <v>62.2</v>
      </c>
      <c r="M499">
        <f t="shared" ca="1" si="55"/>
        <v>870799.99999999988</v>
      </c>
      <c r="N499">
        <f t="shared" ca="1" si="56"/>
        <v>84.9</v>
      </c>
      <c r="O499">
        <f t="shared" ca="1" si="57"/>
        <v>1188600.0000000002</v>
      </c>
    </row>
    <row r="500" spans="10:15" x14ac:dyDescent="0.35">
      <c r="J500" s="16">
        <f t="shared" si="58"/>
        <v>44036</v>
      </c>
      <c r="K500" s="17">
        <v>0.66666666666666663</v>
      </c>
      <c r="L500">
        <f t="shared" ca="1" si="54"/>
        <v>62.2</v>
      </c>
      <c r="M500">
        <f t="shared" ca="1" si="55"/>
        <v>870799.99999999988</v>
      </c>
      <c r="N500">
        <f t="shared" ca="1" si="56"/>
        <v>84.9</v>
      </c>
      <c r="O500">
        <f t="shared" ca="1" si="57"/>
        <v>1188600.0000000002</v>
      </c>
    </row>
    <row r="501" spans="10:15" x14ac:dyDescent="0.35">
      <c r="J501" s="16">
        <f t="shared" si="58"/>
        <v>44036</v>
      </c>
      <c r="K501" s="17">
        <v>0.70833333333333337</v>
      </c>
      <c r="L501">
        <f t="shared" ca="1" si="54"/>
        <v>62.2</v>
      </c>
      <c r="M501">
        <f t="shared" ca="1" si="55"/>
        <v>870799.99999999988</v>
      </c>
      <c r="N501">
        <f t="shared" ca="1" si="56"/>
        <v>84.9</v>
      </c>
      <c r="O501">
        <f t="shared" ca="1" si="57"/>
        <v>1188600.0000000002</v>
      </c>
    </row>
    <row r="502" spans="10:15" x14ac:dyDescent="0.35">
      <c r="J502" s="16">
        <f t="shared" si="58"/>
        <v>44036</v>
      </c>
      <c r="K502" s="17">
        <v>0.75</v>
      </c>
      <c r="L502">
        <f t="shared" ca="1" si="54"/>
        <v>62.2</v>
      </c>
      <c r="M502">
        <f t="shared" ca="1" si="55"/>
        <v>870799.99999999988</v>
      </c>
      <c r="N502">
        <f t="shared" ca="1" si="56"/>
        <v>84.9</v>
      </c>
      <c r="O502">
        <f t="shared" ca="1" si="57"/>
        <v>1188600.0000000002</v>
      </c>
    </row>
    <row r="503" spans="10:15" x14ac:dyDescent="0.35">
      <c r="J503" s="16">
        <f t="shared" si="58"/>
        <v>44036</v>
      </c>
      <c r="K503" s="17">
        <v>0.79166666666666663</v>
      </c>
      <c r="L503">
        <f t="shared" ca="1" si="54"/>
        <v>62.2</v>
      </c>
      <c r="M503">
        <f t="shared" ca="1" si="55"/>
        <v>870799.99999999988</v>
      </c>
      <c r="N503">
        <f t="shared" ca="1" si="56"/>
        <v>84.9</v>
      </c>
      <c r="O503">
        <f t="shared" ca="1" si="57"/>
        <v>1188600.0000000002</v>
      </c>
    </row>
    <row r="504" spans="10:15" x14ac:dyDescent="0.35">
      <c r="J504" s="16">
        <f t="shared" si="58"/>
        <v>44036</v>
      </c>
      <c r="K504" s="17">
        <v>0.83333333333333337</v>
      </c>
      <c r="L504">
        <f t="shared" ca="1" si="54"/>
        <v>62.2</v>
      </c>
      <c r="M504">
        <f t="shared" ca="1" si="55"/>
        <v>870799.99999999988</v>
      </c>
      <c r="N504">
        <f t="shared" ca="1" si="56"/>
        <v>84.9</v>
      </c>
      <c r="O504">
        <f t="shared" ca="1" si="57"/>
        <v>1188600.0000000002</v>
      </c>
    </row>
    <row r="505" spans="10:15" x14ac:dyDescent="0.35">
      <c r="J505" s="16">
        <f t="shared" si="58"/>
        <v>44036</v>
      </c>
      <c r="K505" s="17">
        <v>0.875</v>
      </c>
      <c r="L505">
        <f t="shared" ca="1" si="54"/>
        <v>62.2</v>
      </c>
      <c r="M505">
        <f t="shared" ca="1" si="55"/>
        <v>870799.99999999988</v>
      </c>
      <c r="N505">
        <f t="shared" ca="1" si="56"/>
        <v>84.9</v>
      </c>
      <c r="O505">
        <f t="shared" ca="1" si="57"/>
        <v>1188600.0000000002</v>
      </c>
    </row>
    <row r="506" spans="10:15" x14ac:dyDescent="0.35">
      <c r="J506" s="16">
        <f t="shared" si="58"/>
        <v>44036</v>
      </c>
      <c r="K506" s="17">
        <v>0.91666666666666663</v>
      </c>
      <c r="L506">
        <f t="shared" ca="1" si="54"/>
        <v>62.2</v>
      </c>
      <c r="M506">
        <f t="shared" ca="1" si="55"/>
        <v>870799.99999999988</v>
      </c>
      <c r="N506">
        <f t="shared" ca="1" si="56"/>
        <v>84.9</v>
      </c>
      <c r="O506">
        <f t="shared" ca="1" si="57"/>
        <v>1188600.0000000002</v>
      </c>
    </row>
    <row r="507" spans="10:15" x14ac:dyDescent="0.35">
      <c r="J507" s="16">
        <f t="shared" si="58"/>
        <v>44036</v>
      </c>
      <c r="K507" s="17">
        <v>0.95833333333333337</v>
      </c>
      <c r="L507">
        <f t="shared" ca="1" si="54"/>
        <v>62.2</v>
      </c>
      <c r="M507">
        <f t="shared" ca="1" si="55"/>
        <v>870799.99999999988</v>
      </c>
      <c r="N507">
        <f t="shared" ca="1" si="56"/>
        <v>84.9</v>
      </c>
      <c r="O507">
        <f t="shared" ca="1" si="57"/>
        <v>1188600.0000000002</v>
      </c>
    </row>
    <row r="508" spans="10:15" x14ac:dyDescent="0.35">
      <c r="J508" s="16">
        <f t="shared" si="58"/>
        <v>44037</v>
      </c>
      <c r="K508" s="17">
        <v>0</v>
      </c>
      <c r="L508">
        <f t="shared" ca="1" si="54"/>
        <v>62.4</v>
      </c>
      <c r="M508">
        <f t="shared" ca="1" si="55"/>
        <v>873599.99999999988</v>
      </c>
      <c r="N508">
        <f t="shared" ca="1" si="56"/>
        <v>85.1</v>
      </c>
      <c r="O508">
        <f t="shared" ca="1" si="57"/>
        <v>1191400</v>
      </c>
    </row>
    <row r="509" spans="10:15" x14ac:dyDescent="0.35">
      <c r="J509" s="16">
        <f t="shared" si="58"/>
        <v>44037</v>
      </c>
      <c r="K509" s="17">
        <v>4.1666666666666664E-2</v>
      </c>
      <c r="L509">
        <f t="shared" ca="1" si="54"/>
        <v>62.4</v>
      </c>
      <c r="M509">
        <f t="shared" ca="1" si="55"/>
        <v>873599.99999999988</v>
      </c>
      <c r="N509">
        <f t="shared" ca="1" si="56"/>
        <v>85.1</v>
      </c>
      <c r="O509">
        <f t="shared" ca="1" si="57"/>
        <v>1191400</v>
      </c>
    </row>
    <row r="510" spans="10:15" x14ac:dyDescent="0.35">
      <c r="J510" s="16">
        <f t="shared" si="58"/>
        <v>44037</v>
      </c>
      <c r="K510" s="17">
        <v>8.3333333333333329E-2</v>
      </c>
      <c r="L510">
        <f t="shared" ca="1" si="54"/>
        <v>62.4</v>
      </c>
      <c r="M510">
        <f t="shared" ca="1" si="55"/>
        <v>873599.99999999988</v>
      </c>
      <c r="N510">
        <f t="shared" ca="1" si="56"/>
        <v>85.1</v>
      </c>
      <c r="O510">
        <f t="shared" ca="1" si="57"/>
        <v>1191400</v>
      </c>
    </row>
    <row r="511" spans="10:15" x14ac:dyDescent="0.35">
      <c r="J511" s="16">
        <f t="shared" si="58"/>
        <v>44037</v>
      </c>
      <c r="K511" s="17">
        <v>0.125</v>
      </c>
      <c r="L511">
        <f t="shared" ca="1" si="54"/>
        <v>62.4</v>
      </c>
      <c r="M511">
        <f t="shared" ca="1" si="55"/>
        <v>873599.99999999988</v>
      </c>
      <c r="N511">
        <f t="shared" ca="1" si="56"/>
        <v>85.1</v>
      </c>
      <c r="O511">
        <f t="shared" ca="1" si="57"/>
        <v>1191400</v>
      </c>
    </row>
    <row r="512" spans="10:15" x14ac:dyDescent="0.35">
      <c r="J512" s="16">
        <f t="shared" si="58"/>
        <v>44037</v>
      </c>
      <c r="K512" s="17">
        <v>0.16666666666666666</v>
      </c>
      <c r="L512">
        <f t="shared" ca="1" si="54"/>
        <v>62.4</v>
      </c>
      <c r="M512">
        <f t="shared" ca="1" si="55"/>
        <v>873599.99999999988</v>
      </c>
      <c r="N512">
        <f t="shared" ca="1" si="56"/>
        <v>85.1</v>
      </c>
      <c r="O512">
        <f t="shared" ca="1" si="57"/>
        <v>1191400</v>
      </c>
    </row>
    <row r="513" spans="10:15" x14ac:dyDescent="0.35">
      <c r="J513" s="16">
        <f t="shared" si="58"/>
        <v>44037</v>
      </c>
      <c r="K513" s="17">
        <v>0.20833333333333334</v>
      </c>
      <c r="L513">
        <f t="shared" ca="1" si="54"/>
        <v>62.4</v>
      </c>
      <c r="M513">
        <f t="shared" ca="1" si="55"/>
        <v>873599.99999999988</v>
      </c>
      <c r="N513">
        <f t="shared" ca="1" si="56"/>
        <v>85.1</v>
      </c>
      <c r="O513">
        <f t="shared" ca="1" si="57"/>
        <v>1191400</v>
      </c>
    </row>
    <row r="514" spans="10:15" x14ac:dyDescent="0.35">
      <c r="J514" s="16">
        <f t="shared" si="58"/>
        <v>44037</v>
      </c>
      <c r="K514" s="17">
        <v>0.25</v>
      </c>
      <c r="L514">
        <f t="shared" ca="1" si="54"/>
        <v>62.4</v>
      </c>
      <c r="M514">
        <f t="shared" ca="1" si="55"/>
        <v>873599.99999999988</v>
      </c>
      <c r="N514">
        <f t="shared" ca="1" si="56"/>
        <v>85.1</v>
      </c>
      <c r="O514">
        <f t="shared" ca="1" si="57"/>
        <v>1191400</v>
      </c>
    </row>
    <row r="515" spans="10:15" x14ac:dyDescent="0.35">
      <c r="J515" s="16">
        <f t="shared" si="58"/>
        <v>44037</v>
      </c>
      <c r="K515" s="17">
        <v>0.29166666666666669</v>
      </c>
      <c r="L515">
        <f t="shared" ca="1" si="54"/>
        <v>62.4</v>
      </c>
      <c r="M515">
        <f t="shared" ca="1" si="55"/>
        <v>873599.99999999988</v>
      </c>
      <c r="N515">
        <f t="shared" ca="1" si="56"/>
        <v>85.1</v>
      </c>
      <c r="O515">
        <f t="shared" ca="1" si="57"/>
        <v>1191400</v>
      </c>
    </row>
    <row r="516" spans="10:15" x14ac:dyDescent="0.35">
      <c r="J516" s="16">
        <f t="shared" si="58"/>
        <v>44037</v>
      </c>
      <c r="K516" s="17">
        <v>0.33333333333333331</v>
      </c>
      <c r="L516">
        <f t="shared" ca="1" si="54"/>
        <v>62.4</v>
      </c>
      <c r="M516">
        <f t="shared" ca="1" si="55"/>
        <v>873599.99999999988</v>
      </c>
      <c r="N516">
        <f t="shared" ca="1" si="56"/>
        <v>85.1</v>
      </c>
      <c r="O516">
        <f t="shared" ca="1" si="57"/>
        <v>1191400</v>
      </c>
    </row>
    <row r="517" spans="10:15" x14ac:dyDescent="0.35">
      <c r="J517" s="16">
        <f t="shared" si="58"/>
        <v>44037</v>
      </c>
      <c r="K517" s="17">
        <v>0.375</v>
      </c>
      <c r="L517">
        <f t="shared" ref="L517:L580" ca="1" si="59">OFFSET(B$4,$J517-$J$4,0)</f>
        <v>62.4</v>
      </c>
      <c r="M517">
        <f t="shared" ref="M517:M580" ca="1" si="60">OFFSET(C$4,$J517-$J$4,0)</f>
        <v>873599.99999999988</v>
      </c>
      <c r="N517">
        <f t="shared" ref="N517:N580" ca="1" si="61">OFFSET(D$4,$J517-$J$4,0)</f>
        <v>85.1</v>
      </c>
      <c r="O517">
        <f t="shared" ref="O517:O580" ca="1" si="62">OFFSET(E$4,$J517-$J$4,0)</f>
        <v>1191400</v>
      </c>
    </row>
    <row r="518" spans="10:15" x14ac:dyDescent="0.35">
      <c r="J518" s="16">
        <f t="shared" si="58"/>
        <v>44037</v>
      </c>
      <c r="K518" s="17">
        <v>0.41666666666666669</v>
      </c>
      <c r="L518">
        <f t="shared" ca="1" si="59"/>
        <v>62.4</v>
      </c>
      <c r="M518">
        <f t="shared" ca="1" si="60"/>
        <v>873599.99999999988</v>
      </c>
      <c r="N518">
        <f t="shared" ca="1" si="61"/>
        <v>85.1</v>
      </c>
      <c r="O518">
        <f t="shared" ca="1" si="62"/>
        <v>1191400</v>
      </c>
    </row>
    <row r="519" spans="10:15" x14ac:dyDescent="0.35">
      <c r="J519" s="16">
        <f t="shared" si="58"/>
        <v>44037</v>
      </c>
      <c r="K519" s="17">
        <v>0.45833333333333331</v>
      </c>
      <c r="L519">
        <f t="shared" ca="1" si="59"/>
        <v>62.4</v>
      </c>
      <c r="M519">
        <f t="shared" ca="1" si="60"/>
        <v>873599.99999999988</v>
      </c>
      <c r="N519">
        <f t="shared" ca="1" si="61"/>
        <v>85.1</v>
      </c>
      <c r="O519">
        <f t="shared" ca="1" si="62"/>
        <v>1191400</v>
      </c>
    </row>
    <row r="520" spans="10:15" x14ac:dyDescent="0.35">
      <c r="J520" s="16">
        <f t="shared" si="58"/>
        <v>44037</v>
      </c>
      <c r="K520" s="17">
        <v>0.5</v>
      </c>
      <c r="L520">
        <f t="shared" ca="1" si="59"/>
        <v>62.4</v>
      </c>
      <c r="M520">
        <f t="shared" ca="1" si="60"/>
        <v>873599.99999999988</v>
      </c>
      <c r="N520">
        <f t="shared" ca="1" si="61"/>
        <v>85.1</v>
      </c>
      <c r="O520">
        <f t="shared" ca="1" si="62"/>
        <v>1191400</v>
      </c>
    </row>
    <row r="521" spans="10:15" x14ac:dyDescent="0.35">
      <c r="J521" s="16">
        <f t="shared" si="58"/>
        <v>44037</v>
      </c>
      <c r="K521" s="17">
        <v>0.54166666666666663</v>
      </c>
      <c r="L521">
        <f t="shared" ca="1" si="59"/>
        <v>62.4</v>
      </c>
      <c r="M521">
        <f t="shared" ca="1" si="60"/>
        <v>873599.99999999988</v>
      </c>
      <c r="N521">
        <f t="shared" ca="1" si="61"/>
        <v>85.1</v>
      </c>
      <c r="O521">
        <f t="shared" ca="1" si="62"/>
        <v>1191400</v>
      </c>
    </row>
    <row r="522" spans="10:15" x14ac:dyDescent="0.35">
      <c r="J522" s="16">
        <f t="shared" si="58"/>
        <v>44037</v>
      </c>
      <c r="K522" s="17">
        <v>0.58333333333333337</v>
      </c>
      <c r="L522">
        <f t="shared" ca="1" si="59"/>
        <v>62.4</v>
      </c>
      <c r="M522">
        <f t="shared" ca="1" si="60"/>
        <v>873599.99999999988</v>
      </c>
      <c r="N522">
        <f t="shared" ca="1" si="61"/>
        <v>85.1</v>
      </c>
      <c r="O522">
        <f t="shared" ca="1" si="62"/>
        <v>1191400</v>
      </c>
    </row>
    <row r="523" spans="10:15" x14ac:dyDescent="0.35">
      <c r="J523" s="16">
        <f t="shared" si="58"/>
        <v>44037</v>
      </c>
      <c r="K523" s="17">
        <v>0.625</v>
      </c>
      <c r="L523">
        <f t="shared" ca="1" si="59"/>
        <v>62.4</v>
      </c>
      <c r="M523">
        <f t="shared" ca="1" si="60"/>
        <v>873599.99999999988</v>
      </c>
      <c r="N523">
        <f t="shared" ca="1" si="61"/>
        <v>85.1</v>
      </c>
      <c r="O523">
        <f t="shared" ca="1" si="62"/>
        <v>1191400</v>
      </c>
    </row>
    <row r="524" spans="10:15" x14ac:dyDescent="0.35">
      <c r="J524" s="16">
        <f t="shared" si="58"/>
        <v>44037</v>
      </c>
      <c r="K524" s="17">
        <v>0.66666666666666663</v>
      </c>
      <c r="L524">
        <f t="shared" ca="1" si="59"/>
        <v>62.4</v>
      </c>
      <c r="M524">
        <f t="shared" ca="1" si="60"/>
        <v>873599.99999999988</v>
      </c>
      <c r="N524">
        <f t="shared" ca="1" si="61"/>
        <v>85.1</v>
      </c>
      <c r="O524">
        <f t="shared" ca="1" si="62"/>
        <v>1191400</v>
      </c>
    </row>
    <row r="525" spans="10:15" x14ac:dyDescent="0.35">
      <c r="J525" s="16">
        <f t="shared" si="58"/>
        <v>44037</v>
      </c>
      <c r="K525" s="17">
        <v>0.70833333333333337</v>
      </c>
      <c r="L525">
        <f t="shared" ca="1" si="59"/>
        <v>62.4</v>
      </c>
      <c r="M525">
        <f t="shared" ca="1" si="60"/>
        <v>873599.99999999988</v>
      </c>
      <c r="N525">
        <f t="shared" ca="1" si="61"/>
        <v>85.1</v>
      </c>
      <c r="O525">
        <f t="shared" ca="1" si="62"/>
        <v>1191400</v>
      </c>
    </row>
    <row r="526" spans="10:15" x14ac:dyDescent="0.35">
      <c r="J526" s="16">
        <f t="shared" si="58"/>
        <v>44037</v>
      </c>
      <c r="K526" s="17">
        <v>0.75</v>
      </c>
      <c r="L526">
        <f t="shared" ca="1" si="59"/>
        <v>62.4</v>
      </c>
      <c r="M526">
        <f t="shared" ca="1" si="60"/>
        <v>873599.99999999988</v>
      </c>
      <c r="N526">
        <f t="shared" ca="1" si="61"/>
        <v>85.1</v>
      </c>
      <c r="O526">
        <f t="shared" ca="1" si="62"/>
        <v>1191400</v>
      </c>
    </row>
    <row r="527" spans="10:15" x14ac:dyDescent="0.35">
      <c r="J527" s="16">
        <f t="shared" si="58"/>
        <v>44037</v>
      </c>
      <c r="K527" s="17">
        <v>0.79166666666666663</v>
      </c>
      <c r="L527">
        <f t="shared" ca="1" si="59"/>
        <v>62.4</v>
      </c>
      <c r="M527">
        <f t="shared" ca="1" si="60"/>
        <v>873599.99999999988</v>
      </c>
      <c r="N527">
        <f t="shared" ca="1" si="61"/>
        <v>85.1</v>
      </c>
      <c r="O527">
        <f t="shared" ca="1" si="62"/>
        <v>1191400</v>
      </c>
    </row>
    <row r="528" spans="10:15" x14ac:dyDescent="0.35">
      <c r="J528" s="16">
        <f t="shared" si="58"/>
        <v>44037</v>
      </c>
      <c r="K528" s="17">
        <v>0.83333333333333337</v>
      </c>
      <c r="L528">
        <f t="shared" ca="1" si="59"/>
        <v>62.4</v>
      </c>
      <c r="M528">
        <f t="shared" ca="1" si="60"/>
        <v>873599.99999999988</v>
      </c>
      <c r="N528">
        <f t="shared" ca="1" si="61"/>
        <v>85.1</v>
      </c>
      <c r="O528">
        <f t="shared" ca="1" si="62"/>
        <v>1191400</v>
      </c>
    </row>
    <row r="529" spans="10:15" x14ac:dyDescent="0.35">
      <c r="J529" s="16">
        <f t="shared" si="58"/>
        <v>44037</v>
      </c>
      <c r="K529" s="17">
        <v>0.875</v>
      </c>
      <c r="L529">
        <f t="shared" ca="1" si="59"/>
        <v>62.4</v>
      </c>
      <c r="M529">
        <f t="shared" ca="1" si="60"/>
        <v>873599.99999999988</v>
      </c>
      <c r="N529">
        <f t="shared" ca="1" si="61"/>
        <v>85.1</v>
      </c>
      <c r="O529">
        <f t="shared" ca="1" si="62"/>
        <v>1191400</v>
      </c>
    </row>
    <row r="530" spans="10:15" x14ac:dyDescent="0.35">
      <c r="J530" s="16">
        <f t="shared" si="58"/>
        <v>44037</v>
      </c>
      <c r="K530" s="17">
        <v>0.91666666666666663</v>
      </c>
      <c r="L530">
        <f t="shared" ca="1" si="59"/>
        <v>62.4</v>
      </c>
      <c r="M530">
        <f t="shared" ca="1" si="60"/>
        <v>873599.99999999988</v>
      </c>
      <c r="N530">
        <f t="shared" ca="1" si="61"/>
        <v>85.1</v>
      </c>
      <c r="O530">
        <f t="shared" ca="1" si="62"/>
        <v>1191400</v>
      </c>
    </row>
    <row r="531" spans="10:15" x14ac:dyDescent="0.35">
      <c r="J531" s="16">
        <f t="shared" si="58"/>
        <v>44037</v>
      </c>
      <c r="K531" s="17">
        <v>0.95833333333333337</v>
      </c>
      <c r="L531">
        <f t="shared" ca="1" si="59"/>
        <v>62.4</v>
      </c>
      <c r="M531">
        <f t="shared" ca="1" si="60"/>
        <v>873599.99999999988</v>
      </c>
      <c r="N531">
        <f t="shared" ca="1" si="61"/>
        <v>85.1</v>
      </c>
      <c r="O531">
        <f t="shared" ca="1" si="62"/>
        <v>1191400</v>
      </c>
    </row>
    <row r="532" spans="10:15" x14ac:dyDescent="0.35">
      <c r="J532" s="16">
        <f t="shared" si="58"/>
        <v>44038</v>
      </c>
      <c r="K532" s="17">
        <v>0</v>
      </c>
      <c r="L532">
        <f t="shared" ca="1" si="59"/>
        <v>62.5</v>
      </c>
      <c r="M532">
        <f t="shared" ca="1" si="60"/>
        <v>875000</v>
      </c>
      <c r="N532">
        <f t="shared" ca="1" si="61"/>
        <v>85.3</v>
      </c>
      <c r="O532">
        <f t="shared" ca="1" si="62"/>
        <v>1194200</v>
      </c>
    </row>
    <row r="533" spans="10:15" x14ac:dyDescent="0.35">
      <c r="J533" s="16">
        <f t="shared" si="58"/>
        <v>44038</v>
      </c>
      <c r="K533" s="17">
        <v>4.1666666666666664E-2</v>
      </c>
      <c r="L533">
        <f t="shared" ca="1" si="59"/>
        <v>62.5</v>
      </c>
      <c r="M533">
        <f t="shared" ca="1" si="60"/>
        <v>875000</v>
      </c>
      <c r="N533">
        <f t="shared" ca="1" si="61"/>
        <v>85.3</v>
      </c>
      <c r="O533">
        <f t="shared" ca="1" si="62"/>
        <v>1194200</v>
      </c>
    </row>
    <row r="534" spans="10:15" x14ac:dyDescent="0.35">
      <c r="J534" s="16">
        <f t="shared" si="58"/>
        <v>44038</v>
      </c>
      <c r="K534" s="17">
        <v>8.3333333333333329E-2</v>
      </c>
      <c r="L534">
        <f t="shared" ca="1" si="59"/>
        <v>62.5</v>
      </c>
      <c r="M534">
        <f t="shared" ca="1" si="60"/>
        <v>875000</v>
      </c>
      <c r="N534">
        <f t="shared" ca="1" si="61"/>
        <v>85.3</v>
      </c>
      <c r="O534">
        <f t="shared" ca="1" si="62"/>
        <v>1194200</v>
      </c>
    </row>
    <row r="535" spans="10:15" x14ac:dyDescent="0.35">
      <c r="J535" s="16">
        <f t="shared" si="58"/>
        <v>44038</v>
      </c>
      <c r="K535" s="17">
        <v>0.125</v>
      </c>
      <c r="L535">
        <f t="shared" ca="1" si="59"/>
        <v>62.5</v>
      </c>
      <c r="M535">
        <f t="shared" ca="1" si="60"/>
        <v>875000</v>
      </c>
      <c r="N535">
        <f t="shared" ca="1" si="61"/>
        <v>85.3</v>
      </c>
      <c r="O535">
        <f t="shared" ca="1" si="62"/>
        <v>1194200</v>
      </c>
    </row>
    <row r="536" spans="10:15" x14ac:dyDescent="0.35">
      <c r="J536" s="16">
        <f t="shared" si="58"/>
        <v>44038</v>
      </c>
      <c r="K536" s="17">
        <v>0.16666666666666666</v>
      </c>
      <c r="L536">
        <f t="shared" ca="1" si="59"/>
        <v>62.5</v>
      </c>
      <c r="M536">
        <f t="shared" ca="1" si="60"/>
        <v>875000</v>
      </c>
      <c r="N536">
        <f t="shared" ca="1" si="61"/>
        <v>85.3</v>
      </c>
      <c r="O536">
        <f t="shared" ca="1" si="62"/>
        <v>1194200</v>
      </c>
    </row>
    <row r="537" spans="10:15" x14ac:dyDescent="0.35">
      <c r="J537" s="16">
        <f t="shared" si="58"/>
        <v>44038</v>
      </c>
      <c r="K537" s="17">
        <v>0.20833333333333334</v>
      </c>
      <c r="L537">
        <f t="shared" ca="1" si="59"/>
        <v>62.5</v>
      </c>
      <c r="M537">
        <f t="shared" ca="1" si="60"/>
        <v>875000</v>
      </c>
      <c r="N537">
        <f t="shared" ca="1" si="61"/>
        <v>85.3</v>
      </c>
      <c r="O537">
        <f t="shared" ca="1" si="62"/>
        <v>1194200</v>
      </c>
    </row>
    <row r="538" spans="10:15" x14ac:dyDescent="0.35">
      <c r="J538" s="16">
        <f t="shared" si="58"/>
        <v>44038</v>
      </c>
      <c r="K538" s="17">
        <v>0.25</v>
      </c>
      <c r="L538">
        <f t="shared" ca="1" si="59"/>
        <v>62.5</v>
      </c>
      <c r="M538">
        <f t="shared" ca="1" si="60"/>
        <v>875000</v>
      </c>
      <c r="N538">
        <f t="shared" ca="1" si="61"/>
        <v>85.3</v>
      </c>
      <c r="O538">
        <f t="shared" ca="1" si="62"/>
        <v>1194200</v>
      </c>
    </row>
    <row r="539" spans="10:15" x14ac:dyDescent="0.35">
      <c r="J539" s="16">
        <f t="shared" si="58"/>
        <v>44038</v>
      </c>
      <c r="K539" s="17">
        <v>0.29166666666666669</v>
      </c>
      <c r="L539">
        <f t="shared" ca="1" si="59"/>
        <v>62.5</v>
      </c>
      <c r="M539">
        <f t="shared" ca="1" si="60"/>
        <v>875000</v>
      </c>
      <c r="N539">
        <f t="shared" ca="1" si="61"/>
        <v>85.3</v>
      </c>
      <c r="O539">
        <f t="shared" ca="1" si="62"/>
        <v>1194200</v>
      </c>
    </row>
    <row r="540" spans="10:15" x14ac:dyDescent="0.35">
      <c r="J540" s="16">
        <f t="shared" si="58"/>
        <v>44038</v>
      </c>
      <c r="K540" s="17">
        <v>0.33333333333333331</v>
      </c>
      <c r="L540">
        <f t="shared" ca="1" si="59"/>
        <v>62.5</v>
      </c>
      <c r="M540">
        <f t="shared" ca="1" si="60"/>
        <v>875000</v>
      </c>
      <c r="N540">
        <f t="shared" ca="1" si="61"/>
        <v>85.3</v>
      </c>
      <c r="O540">
        <f t="shared" ca="1" si="62"/>
        <v>1194200</v>
      </c>
    </row>
    <row r="541" spans="10:15" x14ac:dyDescent="0.35">
      <c r="J541" s="16">
        <f t="shared" ref="J541:J604" si="63">J517+1</f>
        <v>44038</v>
      </c>
      <c r="K541" s="17">
        <v>0.375</v>
      </c>
      <c r="L541">
        <f t="shared" ca="1" si="59"/>
        <v>62.5</v>
      </c>
      <c r="M541">
        <f t="shared" ca="1" si="60"/>
        <v>875000</v>
      </c>
      <c r="N541">
        <f t="shared" ca="1" si="61"/>
        <v>85.3</v>
      </c>
      <c r="O541">
        <f t="shared" ca="1" si="62"/>
        <v>1194200</v>
      </c>
    </row>
    <row r="542" spans="10:15" x14ac:dyDescent="0.35">
      <c r="J542" s="16">
        <f t="shared" si="63"/>
        <v>44038</v>
      </c>
      <c r="K542" s="17">
        <v>0.41666666666666669</v>
      </c>
      <c r="L542">
        <f t="shared" ca="1" si="59"/>
        <v>62.5</v>
      </c>
      <c r="M542">
        <f t="shared" ca="1" si="60"/>
        <v>875000</v>
      </c>
      <c r="N542">
        <f t="shared" ca="1" si="61"/>
        <v>85.3</v>
      </c>
      <c r="O542">
        <f t="shared" ca="1" si="62"/>
        <v>1194200</v>
      </c>
    </row>
    <row r="543" spans="10:15" x14ac:dyDescent="0.35">
      <c r="J543" s="16">
        <f t="shared" si="63"/>
        <v>44038</v>
      </c>
      <c r="K543" s="17">
        <v>0.45833333333333331</v>
      </c>
      <c r="L543">
        <f t="shared" ca="1" si="59"/>
        <v>62.5</v>
      </c>
      <c r="M543">
        <f t="shared" ca="1" si="60"/>
        <v>875000</v>
      </c>
      <c r="N543">
        <f t="shared" ca="1" si="61"/>
        <v>85.3</v>
      </c>
      <c r="O543">
        <f t="shared" ca="1" si="62"/>
        <v>1194200</v>
      </c>
    </row>
    <row r="544" spans="10:15" x14ac:dyDescent="0.35">
      <c r="J544" s="16">
        <f t="shared" si="63"/>
        <v>44038</v>
      </c>
      <c r="K544" s="17">
        <v>0.5</v>
      </c>
      <c r="L544">
        <f t="shared" ca="1" si="59"/>
        <v>62.5</v>
      </c>
      <c r="M544">
        <f t="shared" ca="1" si="60"/>
        <v>875000</v>
      </c>
      <c r="N544">
        <f t="shared" ca="1" si="61"/>
        <v>85.3</v>
      </c>
      <c r="O544">
        <f t="shared" ca="1" si="62"/>
        <v>1194200</v>
      </c>
    </row>
    <row r="545" spans="10:15" x14ac:dyDescent="0.35">
      <c r="J545" s="16">
        <f t="shared" si="63"/>
        <v>44038</v>
      </c>
      <c r="K545" s="17">
        <v>0.54166666666666663</v>
      </c>
      <c r="L545">
        <f t="shared" ca="1" si="59"/>
        <v>62.5</v>
      </c>
      <c r="M545">
        <f t="shared" ca="1" si="60"/>
        <v>875000</v>
      </c>
      <c r="N545">
        <f t="shared" ca="1" si="61"/>
        <v>85.3</v>
      </c>
      <c r="O545">
        <f t="shared" ca="1" si="62"/>
        <v>1194200</v>
      </c>
    </row>
    <row r="546" spans="10:15" x14ac:dyDescent="0.35">
      <c r="J546" s="16">
        <f t="shared" si="63"/>
        <v>44038</v>
      </c>
      <c r="K546" s="17">
        <v>0.58333333333333337</v>
      </c>
      <c r="L546">
        <f t="shared" ca="1" si="59"/>
        <v>62.5</v>
      </c>
      <c r="M546">
        <f t="shared" ca="1" si="60"/>
        <v>875000</v>
      </c>
      <c r="N546">
        <f t="shared" ca="1" si="61"/>
        <v>85.3</v>
      </c>
      <c r="O546">
        <f t="shared" ca="1" si="62"/>
        <v>1194200</v>
      </c>
    </row>
    <row r="547" spans="10:15" x14ac:dyDescent="0.35">
      <c r="J547" s="16">
        <f t="shared" si="63"/>
        <v>44038</v>
      </c>
      <c r="K547" s="17">
        <v>0.625</v>
      </c>
      <c r="L547">
        <f t="shared" ca="1" si="59"/>
        <v>62.5</v>
      </c>
      <c r="M547">
        <f t="shared" ca="1" si="60"/>
        <v>875000</v>
      </c>
      <c r="N547">
        <f t="shared" ca="1" si="61"/>
        <v>85.3</v>
      </c>
      <c r="O547">
        <f t="shared" ca="1" si="62"/>
        <v>1194200</v>
      </c>
    </row>
    <row r="548" spans="10:15" x14ac:dyDescent="0.35">
      <c r="J548" s="16">
        <f t="shared" si="63"/>
        <v>44038</v>
      </c>
      <c r="K548" s="17">
        <v>0.66666666666666663</v>
      </c>
      <c r="L548">
        <f t="shared" ca="1" si="59"/>
        <v>62.5</v>
      </c>
      <c r="M548">
        <f t="shared" ca="1" si="60"/>
        <v>875000</v>
      </c>
      <c r="N548">
        <f t="shared" ca="1" si="61"/>
        <v>85.3</v>
      </c>
      <c r="O548">
        <f t="shared" ca="1" si="62"/>
        <v>1194200</v>
      </c>
    </row>
    <row r="549" spans="10:15" x14ac:dyDescent="0.35">
      <c r="J549" s="16">
        <f t="shared" si="63"/>
        <v>44038</v>
      </c>
      <c r="K549" s="17">
        <v>0.70833333333333337</v>
      </c>
      <c r="L549">
        <f t="shared" ca="1" si="59"/>
        <v>62.5</v>
      </c>
      <c r="M549">
        <f t="shared" ca="1" si="60"/>
        <v>875000</v>
      </c>
      <c r="N549">
        <f t="shared" ca="1" si="61"/>
        <v>85.3</v>
      </c>
      <c r="O549">
        <f t="shared" ca="1" si="62"/>
        <v>1194200</v>
      </c>
    </row>
    <row r="550" spans="10:15" x14ac:dyDescent="0.35">
      <c r="J550" s="16">
        <f t="shared" si="63"/>
        <v>44038</v>
      </c>
      <c r="K550" s="17">
        <v>0.75</v>
      </c>
      <c r="L550">
        <f t="shared" ca="1" si="59"/>
        <v>62.5</v>
      </c>
      <c r="M550">
        <f t="shared" ca="1" si="60"/>
        <v>875000</v>
      </c>
      <c r="N550">
        <f t="shared" ca="1" si="61"/>
        <v>85.3</v>
      </c>
      <c r="O550">
        <f t="shared" ca="1" si="62"/>
        <v>1194200</v>
      </c>
    </row>
    <row r="551" spans="10:15" x14ac:dyDescent="0.35">
      <c r="J551" s="16">
        <f t="shared" si="63"/>
        <v>44038</v>
      </c>
      <c r="K551" s="17">
        <v>0.79166666666666663</v>
      </c>
      <c r="L551">
        <f t="shared" ca="1" si="59"/>
        <v>62.5</v>
      </c>
      <c r="M551">
        <f t="shared" ca="1" si="60"/>
        <v>875000</v>
      </c>
      <c r="N551">
        <f t="shared" ca="1" si="61"/>
        <v>85.3</v>
      </c>
      <c r="O551">
        <f t="shared" ca="1" si="62"/>
        <v>1194200</v>
      </c>
    </row>
    <row r="552" spans="10:15" x14ac:dyDescent="0.35">
      <c r="J552" s="16">
        <f t="shared" si="63"/>
        <v>44038</v>
      </c>
      <c r="K552" s="17">
        <v>0.83333333333333337</v>
      </c>
      <c r="L552">
        <f t="shared" ca="1" si="59"/>
        <v>62.5</v>
      </c>
      <c r="M552">
        <f t="shared" ca="1" si="60"/>
        <v>875000</v>
      </c>
      <c r="N552">
        <f t="shared" ca="1" si="61"/>
        <v>85.3</v>
      </c>
      <c r="O552">
        <f t="shared" ca="1" si="62"/>
        <v>1194200</v>
      </c>
    </row>
    <row r="553" spans="10:15" x14ac:dyDescent="0.35">
      <c r="J553" s="16">
        <f t="shared" si="63"/>
        <v>44038</v>
      </c>
      <c r="K553" s="17">
        <v>0.875</v>
      </c>
      <c r="L553">
        <f t="shared" ca="1" si="59"/>
        <v>62.5</v>
      </c>
      <c r="M553">
        <f t="shared" ca="1" si="60"/>
        <v>875000</v>
      </c>
      <c r="N553">
        <f t="shared" ca="1" si="61"/>
        <v>85.3</v>
      </c>
      <c r="O553">
        <f t="shared" ca="1" si="62"/>
        <v>1194200</v>
      </c>
    </row>
    <row r="554" spans="10:15" x14ac:dyDescent="0.35">
      <c r="J554" s="16">
        <f t="shared" si="63"/>
        <v>44038</v>
      </c>
      <c r="K554" s="17">
        <v>0.91666666666666663</v>
      </c>
      <c r="L554">
        <f t="shared" ca="1" si="59"/>
        <v>62.5</v>
      </c>
      <c r="M554">
        <f t="shared" ca="1" si="60"/>
        <v>875000</v>
      </c>
      <c r="N554">
        <f t="shared" ca="1" si="61"/>
        <v>85.3</v>
      </c>
      <c r="O554">
        <f t="shared" ca="1" si="62"/>
        <v>1194200</v>
      </c>
    </row>
    <row r="555" spans="10:15" x14ac:dyDescent="0.35">
      <c r="J555" s="16">
        <f t="shared" si="63"/>
        <v>44038</v>
      </c>
      <c r="K555" s="17">
        <v>0.95833333333333337</v>
      </c>
      <c r="L555">
        <f t="shared" ca="1" si="59"/>
        <v>62.5</v>
      </c>
      <c r="M555">
        <f t="shared" ca="1" si="60"/>
        <v>875000</v>
      </c>
      <c r="N555">
        <f t="shared" ca="1" si="61"/>
        <v>85.3</v>
      </c>
      <c r="O555">
        <f t="shared" ca="1" si="62"/>
        <v>1194200</v>
      </c>
    </row>
    <row r="556" spans="10:15" x14ac:dyDescent="0.35">
      <c r="J556" s="16">
        <f t="shared" si="63"/>
        <v>44039</v>
      </c>
      <c r="K556" s="17">
        <v>0</v>
      </c>
      <c r="L556">
        <f t="shared" ca="1" si="59"/>
        <v>62.7</v>
      </c>
      <c r="M556">
        <f t="shared" ca="1" si="60"/>
        <v>877799.99999999988</v>
      </c>
      <c r="N556">
        <f t="shared" ca="1" si="61"/>
        <v>85.5</v>
      </c>
      <c r="O556">
        <f t="shared" ca="1" si="62"/>
        <v>1197000</v>
      </c>
    </row>
    <row r="557" spans="10:15" x14ac:dyDescent="0.35">
      <c r="J557" s="16">
        <f t="shared" si="63"/>
        <v>44039</v>
      </c>
      <c r="K557" s="17">
        <v>4.1666666666666664E-2</v>
      </c>
      <c r="L557">
        <f t="shared" ca="1" si="59"/>
        <v>62.7</v>
      </c>
      <c r="M557">
        <f t="shared" ca="1" si="60"/>
        <v>877799.99999999988</v>
      </c>
      <c r="N557">
        <f t="shared" ca="1" si="61"/>
        <v>85.5</v>
      </c>
      <c r="O557">
        <f t="shared" ca="1" si="62"/>
        <v>1197000</v>
      </c>
    </row>
    <row r="558" spans="10:15" x14ac:dyDescent="0.35">
      <c r="J558" s="16">
        <f t="shared" si="63"/>
        <v>44039</v>
      </c>
      <c r="K558" s="17">
        <v>8.3333333333333329E-2</v>
      </c>
      <c r="L558">
        <f t="shared" ca="1" si="59"/>
        <v>62.7</v>
      </c>
      <c r="M558">
        <f t="shared" ca="1" si="60"/>
        <v>877799.99999999988</v>
      </c>
      <c r="N558">
        <f t="shared" ca="1" si="61"/>
        <v>85.5</v>
      </c>
      <c r="O558">
        <f t="shared" ca="1" si="62"/>
        <v>1197000</v>
      </c>
    </row>
    <row r="559" spans="10:15" x14ac:dyDescent="0.35">
      <c r="J559" s="16">
        <f t="shared" si="63"/>
        <v>44039</v>
      </c>
      <c r="K559" s="17">
        <v>0.125</v>
      </c>
      <c r="L559">
        <f t="shared" ca="1" si="59"/>
        <v>62.7</v>
      </c>
      <c r="M559">
        <f t="shared" ca="1" si="60"/>
        <v>877799.99999999988</v>
      </c>
      <c r="N559">
        <f t="shared" ca="1" si="61"/>
        <v>85.5</v>
      </c>
      <c r="O559">
        <f t="shared" ca="1" si="62"/>
        <v>1197000</v>
      </c>
    </row>
    <row r="560" spans="10:15" x14ac:dyDescent="0.35">
      <c r="J560" s="16">
        <f t="shared" si="63"/>
        <v>44039</v>
      </c>
      <c r="K560" s="17">
        <v>0.16666666666666666</v>
      </c>
      <c r="L560">
        <f t="shared" ca="1" si="59"/>
        <v>62.7</v>
      </c>
      <c r="M560">
        <f t="shared" ca="1" si="60"/>
        <v>877799.99999999988</v>
      </c>
      <c r="N560">
        <f t="shared" ca="1" si="61"/>
        <v>85.5</v>
      </c>
      <c r="O560">
        <f t="shared" ca="1" si="62"/>
        <v>1197000</v>
      </c>
    </row>
    <row r="561" spans="10:15" x14ac:dyDescent="0.35">
      <c r="J561" s="16">
        <f t="shared" si="63"/>
        <v>44039</v>
      </c>
      <c r="K561" s="17">
        <v>0.20833333333333334</v>
      </c>
      <c r="L561">
        <f t="shared" ca="1" si="59"/>
        <v>62.7</v>
      </c>
      <c r="M561">
        <f t="shared" ca="1" si="60"/>
        <v>877799.99999999988</v>
      </c>
      <c r="N561">
        <f t="shared" ca="1" si="61"/>
        <v>85.5</v>
      </c>
      <c r="O561">
        <f t="shared" ca="1" si="62"/>
        <v>1197000</v>
      </c>
    </row>
    <row r="562" spans="10:15" x14ac:dyDescent="0.35">
      <c r="J562" s="16">
        <f t="shared" si="63"/>
        <v>44039</v>
      </c>
      <c r="K562" s="17">
        <v>0.25</v>
      </c>
      <c r="L562">
        <f t="shared" ca="1" si="59"/>
        <v>62.7</v>
      </c>
      <c r="M562">
        <f t="shared" ca="1" si="60"/>
        <v>877799.99999999988</v>
      </c>
      <c r="N562">
        <f t="shared" ca="1" si="61"/>
        <v>85.5</v>
      </c>
      <c r="O562">
        <f t="shared" ca="1" si="62"/>
        <v>1197000</v>
      </c>
    </row>
    <row r="563" spans="10:15" x14ac:dyDescent="0.35">
      <c r="J563" s="16">
        <f t="shared" si="63"/>
        <v>44039</v>
      </c>
      <c r="K563" s="17">
        <v>0.29166666666666669</v>
      </c>
      <c r="L563">
        <f t="shared" ca="1" si="59"/>
        <v>62.7</v>
      </c>
      <c r="M563">
        <f t="shared" ca="1" si="60"/>
        <v>877799.99999999988</v>
      </c>
      <c r="N563">
        <f t="shared" ca="1" si="61"/>
        <v>85.5</v>
      </c>
      <c r="O563">
        <f t="shared" ca="1" si="62"/>
        <v>1197000</v>
      </c>
    </row>
    <row r="564" spans="10:15" x14ac:dyDescent="0.35">
      <c r="J564" s="16">
        <f t="shared" si="63"/>
        <v>44039</v>
      </c>
      <c r="K564" s="17">
        <v>0.33333333333333331</v>
      </c>
      <c r="L564">
        <f t="shared" ca="1" si="59"/>
        <v>62.7</v>
      </c>
      <c r="M564">
        <f t="shared" ca="1" si="60"/>
        <v>877799.99999999988</v>
      </c>
      <c r="N564">
        <f t="shared" ca="1" si="61"/>
        <v>85.5</v>
      </c>
      <c r="O564">
        <f t="shared" ca="1" si="62"/>
        <v>1197000</v>
      </c>
    </row>
    <row r="565" spans="10:15" x14ac:dyDescent="0.35">
      <c r="J565" s="16">
        <f t="shared" si="63"/>
        <v>44039</v>
      </c>
      <c r="K565" s="17">
        <v>0.375</v>
      </c>
      <c r="L565">
        <f t="shared" ca="1" si="59"/>
        <v>62.7</v>
      </c>
      <c r="M565">
        <f t="shared" ca="1" si="60"/>
        <v>877799.99999999988</v>
      </c>
      <c r="N565">
        <f t="shared" ca="1" si="61"/>
        <v>85.5</v>
      </c>
      <c r="O565">
        <f t="shared" ca="1" si="62"/>
        <v>1197000</v>
      </c>
    </row>
    <row r="566" spans="10:15" x14ac:dyDescent="0.35">
      <c r="J566" s="16">
        <f t="shared" si="63"/>
        <v>44039</v>
      </c>
      <c r="K566" s="17">
        <v>0.41666666666666669</v>
      </c>
      <c r="L566">
        <f t="shared" ca="1" si="59"/>
        <v>62.7</v>
      </c>
      <c r="M566">
        <f t="shared" ca="1" si="60"/>
        <v>877799.99999999988</v>
      </c>
      <c r="N566">
        <f t="shared" ca="1" si="61"/>
        <v>85.5</v>
      </c>
      <c r="O566">
        <f t="shared" ca="1" si="62"/>
        <v>1197000</v>
      </c>
    </row>
    <row r="567" spans="10:15" x14ac:dyDescent="0.35">
      <c r="J567" s="16">
        <f t="shared" si="63"/>
        <v>44039</v>
      </c>
      <c r="K567" s="17">
        <v>0.45833333333333331</v>
      </c>
      <c r="L567">
        <f t="shared" ca="1" si="59"/>
        <v>62.7</v>
      </c>
      <c r="M567">
        <f t="shared" ca="1" si="60"/>
        <v>877799.99999999988</v>
      </c>
      <c r="N567">
        <f t="shared" ca="1" si="61"/>
        <v>85.5</v>
      </c>
      <c r="O567">
        <f t="shared" ca="1" si="62"/>
        <v>1197000</v>
      </c>
    </row>
    <row r="568" spans="10:15" x14ac:dyDescent="0.35">
      <c r="J568" s="16">
        <f t="shared" si="63"/>
        <v>44039</v>
      </c>
      <c r="K568" s="17">
        <v>0.5</v>
      </c>
      <c r="L568">
        <f t="shared" ca="1" si="59"/>
        <v>62.7</v>
      </c>
      <c r="M568">
        <f t="shared" ca="1" si="60"/>
        <v>877799.99999999988</v>
      </c>
      <c r="N568">
        <f t="shared" ca="1" si="61"/>
        <v>85.5</v>
      </c>
      <c r="O568">
        <f t="shared" ca="1" si="62"/>
        <v>1197000</v>
      </c>
    </row>
    <row r="569" spans="10:15" x14ac:dyDescent="0.35">
      <c r="J569" s="16">
        <f t="shared" si="63"/>
        <v>44039</v>
      </c>
      <c r="K569" s="17">
        <v>0.54166666666666663</v>
      </c>
      <c r="L569">
        <f t="shared" ca="1" si="59"/>
        <v>62.7</v>
      </c>
      <c r="M569">
        <f t="shared" ca="1" si="60"/>
        <v>877799.99999999988</v>
      </c>
      <c r="N569">
        <f t="shared" ca="1" si="61"/>
        <v>85.5</v>
      </c>
      <c r="O569">
        <f t="shared" ca="1" si="62"/>
        <v>1197000</v>
      </c>
    </row>
    <row r="570" spans="10:15" x14ac:dyDescent="0.35">
      <c r="J570" s="16">
        <f t="shared" si="63"/>
        <v>44039</v>
      </c>
      <c r="K570" s="17">
        <v>0.58333333333333337</v>
      </c>
      <c r="L570">
        <f t="shared" ca="1" si="59"/>
        <v>62.7</v>
      </c>
      <c r="M570">
        <f t="shared" ca="1" si="60"/>
        <v>877799.99999999988</v>
      </c>
      <c r="N570">
        <f t="shared" ca="1" si="61"/>
        <v>85.5</v>
      </c>
      <c r="O570">
        <f t="shared" ca="1" si="62"/>
        <v>1197000</v>
      </c>
    </row>
    <row r="571" spans="10:15" x14ac:dyDescent="0.35">
      <c r="J571" s="16">
        <f t="shared" si="63"/>
        <v>44039</v>
      </c>
      <c r="K571" s="17">
        <v>0.625</v>
      </c>
      <c r="L571">
        <f t="shared" ca="1" si="59"/>
        <v>62.7</v>
      </c>
      <c r="M571">
        <f t="shared" ca="1" si="60"/>
        <v>877799.99999999988</v>
      </c>
      <c r="N571">
        <f t="shared" ca="1" si="61"/>
        <v>85.5</v>
      </c>
      <c r="O571">
        <f t="shared" ca="1" si="62"/>
        <v>1197000</v>
      </c>
    </row>
    <row r="572" spans="10:15" x14ac:dyDescent="0.35">
      <c r="J572" s="16">
        <f t="shared" si="63"/>
        <v>44039</v>
      </c>
      <c r="K572" s="17">
        <v>0.66666666666666663</v>
      </c>
      <c r="L572">
        <f t="shared" ca="1" si="59"/>
        <v>62.7</v>
      </c>
      <c r="M572">
        <f t="shared" ca="1" si="60"/>
        <v>877799.99999999988</v>
      </c>
      <c r="N572">
        <f t="shared" ca="1" si="61"/>
        <v>85.5</v>
      </c>
      <c r="O572">
        <f t="shared" ca="1" si="62"/>
        <v>1197000</v>
      </c>
    </row>
    <row r="573" spans="10:15" x14ac:dyDescent="0.35">
      <c r="J573" s="16">
        <f t="shared" si="63"/>
        <v>44039</v>
      </c>
      <c r="K573" s="17">
        <v>0.70833333333333337</v>
      </c>
      <c r="L573">
        <f t="shared" ca="1" si="59"/>
        <v>62.7</v>
      </c>
      <c r="M573">
        <f t="shared" ca="1" si="60"/>
        <v>877799.99999999988</v>
      </c>
      <c r="N573">
        <f t="shared" ca="1" si="61"/>
        <v>85.5</v>
      </c>
      <c r="O573">
        <f t="shared" ca="1" si="62"/>
        <v>1197000</v>
      </c>
    </row>
    <row r="574" spans="10:15" x14ac:dyDescent="0.35">
      <c r="J574" s="16">
        <f t="shared" si="63"/>
        <v>44039</v>
      </c>
      <c r="K574" s="17">
        <v>0.75</v>
      </c>
      <c r="L574">
        <f t="shared" ca="1" si="59"/>
        <v>62.7</v>
      </c>
      <c r="M574">
        <f t="shared" ca="1" si="60"/>
        <v>877799.99999999988</v>
      </c>
      <c r="N574">
        <f t="shared" ca="1" si="61"/>
        <v>85.5</v>
      </c>
      <c r="O574">
        <f t="shared" ca="1" si="62"/>
        <v>1197000</v>
      </c>
    </row>
    <row r="575" spans="10:15" x14ac:dyDescent="0.35">
      <c r="J575" s="16">
        <f t="shared" si="63"/>
        <v>44039</v>
      </c>
      <c r="K575" s="17">
        <v>0.79166666666666663</v>
      </c>
      <c r="L575">
        <f t="shared" ca="1" si="59"/>
        <v>62.7</v>
      </c>
      <c r="M575">
        <f t="shared" ca="1" si="60"/>
        <v>877799.99999999988</v>
      </c>
      <c r="N575">
        <f t="shared" ca="1" si="61"/>
        <v>85.5</v>
      </c>
      <c r="O575">
        <f t="shared" ca="1" si="62"/>
        <v>1197000</v>
      </c>
    </row>
    <row r="576" spans="10:15" x14ac:dyDescent="0.35">
      <c r="J576" s="16">
        <f t="shared" si="63"/>
        <v>44039</v>
      </c>
      <c r="K576" s="17">
        <v>0.83333333333333337</v>
      </c>
      <c r="L576">
        <f t="shared" ca="1" si="59"/>
        <v>62.7</v>
      </c>
      <c r="M576">
        <f t="shared" ca="1" si="60"/>
        <v>877799.99999999988</v>
      </c>
      <c r="N576">
        <f t="shared" ca="1" si="61"/>
        <v>85.5</v>
      </c>
      <c r="O576">
        <f t="shared" ca="1" si="62"/>
        <v>1197000</v>
      </c>
    </row>
    <row r="577" spans="10:15" x14ac:dyDescent="0.35">
      <c r="J577" s="16">
        <f t="shared" si="63"/>
        <v>44039</v>
      </c>
      <c r="K577" s="17">
        <v>0.875</v>
      </c>
      <c r="L577">
        <f t="shared" ca="1" si="59"/>
        <v>62.7</v>
      </c>
      <c r="M577">
        <f t="shared" ca="1" si="60"/>
        <v>877799.99999999988</v>
      </c>
      <c r="N577">
        <f t="shared" ca="1" si="61"/>
        <v>85.5</v>
      </c>
      <c r="O577">
        <f t="shared" ca="1" si="62"/>
        <v>1197000</v>
      </c>
    </row>
    <row r="578" spans="10:15" x14ac:dyDescent="0.35">
      <c r="J578" s="16">
        <f t="shared" si="63"/>
        <v>44039</v>
      </c>
      <c r="K578" s="17">
        <v>0.91666666666666663</v>
      </c>
      <c r="L578">
        <f t="shared" ca="1" si="59"/>
        <v>62.7</v>
      </c>
      <c r="M578">
        <f t="shared" ca="1" si="60"/>
        <v>877799.99999999988</v>
      </c>
      <c r="N578">
        <f t="shared" ca="1" si="61"/>
        <v>85.5</v>
      </c>
      <c r="O578">
        <f t="shared" ca="1" si="62"/>
        <v>1197000</v>
      </c>
    </row>
    <row r="579" spans="10:15" x14ac:dyDescent="0.35">
      <c r="J579" s="16">
        <f t="shared" si="63"/>
        <v>44039</v>
      </c>
      <c r="K579" s="17">
        <v>0.95833333333333337</v>
      </c>
      <c r="L579">
        <f t="shared" ca="1" si="59"/>
        <v>62.7</v>
      </c>
      <c r="M579">
        <f t="shared" ca="1" si="60"/>
        <v>877799.99999999988</v>
      </c>
      <c r="N579">
        <f t="shared" ca="1" si="61"/>
        <v>85.5</v>
      </c>
      <c r="O579">
        <f t="shared" ca="1" si="62"/>
        <v>1197000</v>
      </c>
    </row>
    <row r="580" spans="10:15" x14ac:dyDescent="0.35">
      <c r="J580" s="16">
        <f t="shared" si="63"/>
        <v>44040</v>
      </c>
      <c r="K580" s="17">
        <v>0</v>
      </c>
      <c r="L580">
        <f t="shared" ca="1" si="59"/>
        <v>62.9</v>
      </c>
      <c r="M580">
        <f t="shared" ca="1" si="60"/>
        <v>880599.99999999988</v>
      </c>
      <c r="N580">
        <f t="shared" ca="1" si="61"/>
        <v>85.6</v>
      </c>
      <c r="O580">
        <f t="shared" ca="1" si="62"/>
        <v>1198400</v>
      </c>
    </row>
    <row r="581" spans="10:15" x14ac:dyDescent="0.35">
      <c r="J581" s="16">
        <f t="shared" si="63"/>
        <v>44040</v>
      </c>
      <c r="K581" s="17">
        <v>4.1666666666666664E-2</v>
      </c>
      <c r="L581">
        <f t="shared" ref="L581:L644" ca="1" si="64">OFFSET(B$4,$J581-$J$4,0)</f>
        <v>62.9</v>
      </c>
      <c r="M581">
        <f t="shared" ref="M581:M644" ca="1" si="65">OFFSET(C$4,$J581-$J$4,0)</f>
        <v>880599.99999999988</v>
      </c>
      <c r="N581">
        <f t="shared" ref="N581:N644" ca="1" si="66">OFFSET(D$4,$J581-$J$4,0)</f>
        <v>85.6</v>
      </c>
      <c r="O581">
        <f t="shared" ref="O581:O644" ca="1" si="67">OFFSET(E$4,$J581-$J$4,0)</f>
        <v>1198400</v>
      </c>
    </row>
    <row r="582" spans="10:15" x14ac:dyDescent="0.35">
      <c r="J582" s="16">
        <f t="shared" si="63"/>
        <v>44040</v>
      </c>
      <c r="K582" s="17">
        <v>8.3333333333333329E-2</v>
      </c>
      <c r="L582">
        <f t="shared" ca="1" si="64"/>
        <v>62.9</v>
      </c>
      <c r="M582">
        <f t="shared" ca="1" si="65"/>
        <v>880599.99999999988</v>
      </c>
      <c r="N582">
        <f t="shared" ca="1" si="66"/>
        <v>85.6</v>
      </c>
      <c r="O582">
        <f t="shared" ca="1" si="67"/>
        <v>1198400</v>
      </c>
    </row>
    <row r="583" spans="10:15" x14ac:dyDescent="0.35">
      <c r="J583" s="16">
        <f t="shared" si="63"/>
        <v>44040</v>
      </c>
      <c r="K583" s="17">
        <v>0.125</v>
      </c>
      <c r="L583">
        <f t="shared" ca="1" si="64"/>
        <v>62.9</v>
      </c>
      <c r="M583">
        <f t="shared" ca="1" si="65"/>
        <v>880599.99999999988</v>
      </c>
      <c r="N583">
        <f t="shared" ca="1" si="66"/>
        <v>85.6</v>
      </c>
      <c r="O583">
        <f t="shared" ca="1" si="67"/>
        <v>1198400</v>
      </c>
    </row>
    <row r="584" spans="10:15" x14ac:dyDescent="0.35">
      <c r="J584" s="16">
        <f t="shared" si="63"/>
        <v>44040</v>
      </c>
      <c r="K584" s="17">
        <v>0.16666666666666666</v>
      </c>
      <c r="L584">
        <f t="shared" ca="1" si="64"/>
        <v>62.9</v>
      </c>
      <c r="M584">
        <f t="shared" ca="1" si="65"/>
        <v>880599.99999999988</v>
      </c>
      <c r="N584">
        <f t="shared" ca="1" si="66"/>
        <v>85.6</v>
      </c>
      <c r="O584">
        <f t="shared" ca="1" si="67"/>
        <v>1198400</v>
      </c>
    </row>
    <row r="585" spans="10:15" x14ac:dyDescent="0.35">
      <c r="J585" s="16">
        <f t="shared" si="63"/>
        <v>44040</v>
      </c>
      <c r="K585" s="17">
        <v>0.20833333333333334</v>
      </c>
      <c r="L585">
        <f t="shared" ca="1" si="64"/>
        <v>62.9</v>
      </c>
      <c r="M585">
        <f t="shared" ca="1" si="65"/>
        <v>880599.99999999988</v>
      </c>
      <c r="N585">
        <f t="shared" ca="1" si="66"/>
        <v>85.6</v>
      </c>
      <c r="O585">
        <f t="shared" ca="1" si="67"/>
        <v>1198400</v>
      </c>
    </row>
    <row r="586" spans="10:15" x14ac:dyDescent="0.35">
      <c r="J586" s="16">
        <f t="shared" si="63"/>
        <v>44040</v>
      </c>
      <c r="K586" s="17">
        <v>0.25</v>
      </c>
      <c r="L586">
        <f t="shared" ca="1" si="64"/>
        <v>62.9</v>
      </c>
      <c r="M586">
        <f t="shared" ca="1" si="65"/>
        <v>880599.99999999988</v>
      </c>
      <c r="N586">
        <f t="shared" ca="1" si="66"/>
        <v>85.6</v>
      </c>
      <c r="O586">
        <f t="shared" ca="1" si="67"/>
        <v>1198400</v>
      </c>
    </row>
    <row r="587" spans="10:15" x14ac:dyDescent="0.35">
      <c r="J587" s="16">
        <f t="shared" si="63"/>
        <v>44040</v>
      </c>
      <c r="K587" s="17">
        <v>0.29166666666666669</v>
      </c>
      <c r="L587">
        <f t="shared" ca="1" si="64"/>
        <v>62.9</v>
      </c>
      <c r="M587">
        <f t="shared" ca="1" si="65"/>
        <v>880599.99999999988</v>
      </c>
      <c r="N587">
        <f t="shared" ca="1" si="66"/>
        <v>85.6</v>
      </c>
      <c r="O587">
        <f t="shared" ca="1" si="67"/>
        <v>1198400</v>
      </c>
    </row>
    <row r="588" spans="10:15" x14ac:dyDescent="0.35">
      <c r="J588" s="16">
        <f t="shared" si="63"/>
        <v>44040</v>
      </c>
      <c r="K588" s="17">
        <v>0.33333333333333331</v>
      </c>
      <c r="L588">
        <f t="shared" ca="1" si="64"/>
        <v>62.9</v>
      </c>
      <c r="M588">
        <f t="shared" ca="1" si="65"/>
        <v>880599.99999999988</v>
      </c>
      <c r="N588">
        <f t="shared" ca="1" si="66"/>
        <v>85.6</v>
      </c>
      <c r="O588">
        <f t="shared" ca="1" si="67"/>
        <v>1198400</v>
      </c>
    </row>
    <row r="589" spans="10:15" x14ac:dyDescent="0.35">
      <c r="J589" s="16">
        <f t="shared" si="63"/>
        <v>44040</v>
      </c>
      <c r="K589" s="17">
        <v>0.375</v>
      </c>
      <c r="L589">
        <f t="shared" ca="1" si="64"/>
        <v>62.9</v>
      </c>
      <c r="M589">
        <f t="shared" ca="1" si="65"/>
        <v>880599.99999999988</v>
      </c>
      <c r="N589">
        <f t="shared" ca="1" si="66"/>
        <v>85.6</v>
      </c>
      <c r="O589">
        <f t="shared" ca="1" si="67"/>
        <v>1198400</v>
      </c>
    </row>
    <row r="590" spans="10:15" x14ac:dyDescent="0.35">
      <c r="J590" s="16">
        <f t="shared" si="63"/>
        <v>44040</v>
      </c>
      <c r="K590" s="17">
        <v>0.41666666666666669</v>
      </c>
      <c r="L590">
        <f t="shared" ca="1" si="64"/>
        <v>62.9</v>
      </c>
      <c r="M590">
        <f t="shared" ca="1" si="65"/>
        <v>880599.99999999988</v>
      </c>
      <c r="N590">
        <f t="shared" ca="1" si="66"/>
        <v>85.6</v>
      </c>
      <c r="O590">
        <f t="shared" ca="1" si="67"/>
        <v>1198400</v>
      </c>
    </row>
    <row r="591" spans="10:15" x14ac:dyDescent="0.35">
      <c r="J591" s="16">
        <f t="shared" si="63"/>
        <v>44040</v>
      </c>
      <c r="K591" s="17">
        <v>0.45833333333333331</v>
      </c>
      <c r="L591">
        <f t="shared" ca="1" si="64"/>
        <v>62.9</v>
      </c>
      <c r="M591">
        <f t="shared" ca="1" si="65"/>
        <v>880599.99999999988</v>
      </c>
      <c r="N591">
        <f t="shared" ca="1" si="66"/>
        <v>85.6</v>
      </c>
      <c r="O591">
        <f t="shared" ca="1" si="67"/>
        <v>1198400</v>
      </c>
    </row>
    <row r="592" spans="10:15" x14ac:dyDescent="0.35">
      <c r="J592" s="16">
        <f t="shared" si="63"/>
        <v>44040</v>
      </c>
      <c r="K592" s="17">
        <v>0.5</v>
      </c>
      <c r="L592">
        <f t="shared" ca="1" si="64"/>
        <v>62.9</v>
      </c>
      <c r="M592">
        <f t="shared" ca="1" si="65"/>
        <v>880599.99999999988</v>
      </c>
      <c r="N592">
        <f t="shared" ca="1" si="66"/>
        <v>85.6</v>
      </c>
      <c r="O592">
        <f t="shared" ca="1" si="67"/>
        <v>1198400</v>
      </c>
    </row>
    <row r="593" spans="10:15" x14ac:dyDescent="0.35">
      <c r="J593" s="16">
        <f t="shared" si="63"/>
        <v>44040</v>
      </c>
      <c r="K593" s="17">
        <v>0.54166666666666663</v>
      </c>
      <c r="L593">
        <f t="shared" ca="1" si="64"/>
        <v>62.9</v>
      </c>
      <c r="M593">
        <f t="shared" ca="1" si="65"/>
        <v>880599.99999999988</v>
      </c>
      <c r="N593">
        <f t="shared" ca="1" si="66"/>
        <v>85.6</v>
      </c>
      <c r="O593">
        <f t="shared" ca="1" si="67"/>
        <v>1198400</v>
      </c>
    </row>
    <row r="594" spans="10:15" x14ac:dyDescent="0.35">
      <c r="J594" s="16">
        <f t="shared" si="63"/>
        <v>44040</v>
      </c>
      <c r="K594" s="17">
        <v>0.58333333333333337</v>
      </c>
      <c r="L594">
        <f t="shared" ca="1" si="64"/>
        <v>62.9</v>
      </c>
      <c r="M594">
        <f t="shared" ca="1" si="65"/>
        <v>880599.99999999988</v>
      </c>
      <c r="N594">
        <f t="shared" ca="1" si="66"/>
        <v>85.6</v>
      </c>
      <c r="O594">
        <f t="shared" ca="1" si="67"/>
        <v>1198400</v>
      </c>
    </row>
    <row r="595" spans="10:15" x14ac:dyDescent="0.35">
      <c r="J595" s="16">
        <f t="shared" si="63"/>
        <v>44040</v>
      </c>
      <c r="K595" s="17">
        <v>0.625</v>
      </c>
      <c r="L595">
        <f t="shared" ca="1" si="64"/>
        <v>62.9</v>
      </c>
      <c r="M595">
        <f t="shared" ca="1" si="65"/>
        <v>880599.99999999988</v>
      </c>
      <c r="N595">
        <f t="shared" ca="1" si="66"/>
        <v>85.6</v>
      </c>
      <c r="O595">
        <f t="shared" ca="1" si="67"/>
        <v>1198400</v>
      </c>
    </row>
    <row r="596" spans="10:15" x14ac:dyDescent="0.35">
      <c r="J596" s="16">
        <f t="shared" si="63"/>
        <v>44040</v>
      </c>
      <c r="K596" s="17">
        <v>0.66666666666666663</v>
      </c>
      <c r="L596">
        <f t="shared" ca="1" si="64"/>
        <v>62.9</v>
      </c>
      <c r="M596">
        <f t="shared" ca="1" si="65"/>
        <v>880599.99999999988</v>
      </c>
      <c r="N596">
        <f t="shared" ca="1" si="66"/>
        <v>85.6</v>
      </c>
      <c r="O596">
        <f t="shared" ca="1" si="67"/>
        <v>1198400</v>
      </c>
    </row>
    <row r="597" spans="10:15" x14ac:dyDescent="0.35">
      <c r="J597" s="16">
        <f t="shared" si="63"/>
        <v>44040</v>
      </c>
      <c r="K597" s="17">
        <v>0.70833333333333337</v>
      </c>
      <c r="L597">
        <f t="shared" ca="1" si="64"/>
        <v>62.9</v>
      </c>
      <c r="M597">
        <f t="shared" ca="1" si="65"/>
        <v>880599.99999999988</v>
      </c>
      <c r="N597">
        <f t="shared" ca="1" si="66"/>
        <v>85.6</v>
      </c>
      <c r="O597">
        <f t="shared" ca="1" si="67"/>
        <v>1198400</v>
      </c>
    </row>
    <row r="598" spans="10:15" x14ac:dyDescent="0.35">
      <c r="J598" s="16">
        <f t="shared" si="63"/>
        <v>44040</v>
      </c>
      <c r="K598" s="17">
        <v>0.75</v>
      </c>
      <c r="L598">
        <f t="shared" ca="1" si="64"/>
        <v>62.9</v>
      </c>
      <c r="M598">
        <f t="shared" ca="1" si="65"/>
        <v>880599.99999999988</v>
      </c>
      <c r="N598">
        <f t="shared" ca="1" si="66"/>
        <v>85.6</v>
      </c>
      <c r="O598">
        <f t="shared" ca="1" si="67"/>
        <v>1198400</v>
      </c>
    </row>
    <row r="599" spans="10:15" x14ac:dyDescent="0.35">
      <c r="J599" s="16">
        <f t="shared" si="63"/>
        <v>44040</v>
      </c>
      <c r="K599" s="17">
        <v>0.79166666666666663</v>
      </c>
      <c r="L599">
        <f t="shared" ca="1" si="64"/>
        <v>62.9</v>
      </c>
      <c r="M599">
        <f t="shared" ca="1" si="65"/>
        <v>880599.99999999988</v>
      </c>
      <c r="N599">
        <f t="shared" ca="1" si="66"/>
        <v>85.6</v>
      </c>
      <c r="O599">
        <f t="shared" ca="1" si="67"/>
        <v>1198400</v>
      </c>
    </row>
    <row r="600" spans="10:15" x14ac:dyDescent="0.35">
      <c r="J600" s="16">
        <f t="shared" si="63"/>
        <v>44040</v>
      </c>
      <c r="K600" s="17">
        <v>0.83333333333333337</v>
      </c>
      <c r="L600">
        <f t="shared" ca="1" si="64"/>
        <v>62.9</v>
      </c>
      <c r="M600">
        <f t="shared" ca="1" si="65"/>
        <v>880599.99999999988</v>
      </c>
      <c r="N600">
        <f t="shared" ca="1" si="66"/>
        <v>85.6</v>
      </c>
      <c r="O600">
        <f t="shared" ca="1" si="67"/>
        <v>1198400</v>
      </c>
    </row>
    <row r="601" spans="10:15" x14ac:dyDescent="0.35">
      <c r="J601" s="16">
        <f t="shared" si="63"/>
        <v>44040</v>
      </c>
      <c r="K601" s="17">
        <v>0.875</v>
      </c>
      <c r="L601">
        <f t="shared" ca="1" si="64"/>
        <v>62.9</v>
      </c>
      <c r="M601">
        <f t="shared" ca="1" si="65"/>
        <v>880599.99999999988</v>
      </c>
      <c r="N601">
        <f t="shared" ca="1" si="66"/>
        <v>85.6</v>
      </c>
      <c r="O601">
        <f t="shared" ca="1" si="67"/>
        <v>1198400</v>
      </c>
    </row>
    <row r="602" spans="10:15" x14ac:dyDescent="0.35">
      <c r="J602" s="16">
        <f t="shared" si="63"/>
        <v>44040</v>
      </c>
      <c r="K602" s="17">
        <v>0.91666666666666663</v>
      </c>
      <c r="L602">
        <f t="shared" ca="1" si="64"/>
        <v>62.9</v>
      </c>
      <c r="M602">
        <f t="shared" ca="1" si="65"/>
        <v>880599.99999999988</v>
      </c>
      <c r="N602">
        <f t="shared" ca="1" si="66"/>
        <v>85.6</v>
      </c>
      <c r="O602">
        <f t="shared" ca="1" si="67"/>
        <v>1198400</v>
      </c>
    </row>
    <row r="603" spans="10:15" x14ac:dyDescent="0.35">
      <c r="J603" s="16">
        <f t="shared" si="63"/>
        <v>44040</v>
      </c>
      <c r="K603" s="17">
        <v>0.95833333333333337</v>
      </c>
      <c r="L603">
        <f t="shared" ca="1" si="64"/>
        <v>62.9</v>
      </c>
      <c r="M603">
        <f t="shared" ca="1" si="65"/>
        <v>880599.99999999988</v>
      </c>
      <c r="N603">
        <f t="shared" ca="1" si="66"/>
        <v>85.6</v>
      </c>
      <c r="O603">
        <f t="shared" ca="1" si="67"/>
        <v>1198400</v>
      </c>
    </row>
    <row r="604" spans="10:15" x14ac:dyDescent="0.35">
      <c r="J604" s="16">
        <f t="shared" si="63"/>
        <v>44041</v>
      </c>
      <c r="K604" s="17">
        <v>0</v>
      </c>
      <c r="L604">
        <f t="shared" ca="1" si="64"/>
        <v>63</v>
      </c>
      <c r="M604">
        <f t="shared" ca="1" si="65"/>
        <v>881999.99999999988</v>
      </c>
      <c r="N604">
        <f t="shared" ca="1" si="66"/>
        <v>85.8</v>
      </c>
      <c r="O604">
        <f t="shared" ca="1" si="67"/>
        <v>1201200</v>
      </c>
    </row>
    <row r="605" spans="10:15" x14ac:dyDescent="0.35">
      <c r="J605" s="16">
        <f t="shared" ref="J605:J668" si="68">J581+1</f>
        <v>44041</v>
      </c>
      <c r="K605" s="17">
        <v>4.1666666666666664E-2</v>
      </c>
      <c r="L605">
        <f t="shared" ca="1" si="64"/>
        <v>63</v>
      </c>
      <c r="M605">
        <f t="shared" ca="1" si="65"/>
        <v>881999.99999999988</v>
      </c>
      <c r="N605">
        <f t="shared" ca="1" si="66"/>
        <v>85.8</v>
      </c>
      <c r="O605">
        <f t="shared" ca="1" si="67"/>
        <v>1201200</v>
      </c>
    </row>
    <row r="606" spans="10:15" x14ac:dyDescent="0.35">
      <c r="J606" s="16">
        <f t="shared" si="68"/>
        <v>44041</v>
      </c>
      <c r="K606" s="17">
        <v>8.3333333333333329E-2</v>
      </c>
      <c r="L606">
        <f t="shared" ca="1" si="64"/>
        <v>63</v>
      </c>
      <c r="M606">
        <f t="shared" ca="1" si="65"/>
        <v>881999.99999999988</v>
      </c>
      <c r="N606">
        <f t="shared" ca="1" si="66"/>
        <v>85.8</v>
      </c>
      <c r="O606">
        <f t="shared" ca="1" si="67"/>
        <v>1201200</v>
      </c>
    </row>
    <row r="607" spans="10:15" x14ac:dyDescent="0.35">
      <c r="J607" s="16">
        <f t="shared" si="68"/>
        <v>44041</v>
      </c>
      <c r="K607" s="17">
        <v>0.125</v>
      </c>
      <c r="L607">
        <f t="shared" ca="1" si="64"/>
        <v>63</v>
      </c>
      <c r="M607">
        <f t="shared" ca="1" si="65"/>
        <v>881999.99999999988</v>
      </c>
      <c r="N607">
        <f t="shared" ca="1" si="66"/>
        <v>85.8</v>
      </c>
      <c r="O607">
        <f t="shared" ca="1" si="67"/>
        <v>1201200</v>
      </c>
    </row>
    <row r="608" spans="10:15" x14ac:dyDescent="0.35">
      <c r="J608" s="16">
        <f t="shared" si="68"/>
        <v>44041</v>
      </c>
      <c r="K608" s="17">
        <v>0.16666666666666666</v>
      </c>
      <c r="L608">
        <f t="shared" ca="1" si="64"/>
        <v>63</v>
      </c>
      <c r="M608">
        <f t="shared" ca="1" si="65"/>
        <v>881999.99999999988</v>
      </c>
      <c r="N608">
        <f t="shared" ca="1" si="66"/>
        <v>85.8</v>
      </c>
      <c r="O608">
        <f t="shared" ca="1" si="67"/>
        <v>1201200</v>
      </c>
    </row>
    <row r="609" spans="10:15" x14ac:dyDescent="0.35">
      <c r="J609" s="16">
        <f t="shared" si="68"/>
        <v>44041</v>
      </c>
      <c r="K609" s="17">
        <v>0.20833333333333334</v>
      </c>
      <c r="L609">
        <f t="shared" ca="1" si="64"/>
        <v>63</v>
      </c>
      <c r="M609">
        <f t="shared" ca="1" si="65"/>
        <v>881999.99999999988</v>
      </c>
      <c r="N609">
        <f t="shared" ca="1" si="66"/>
        <v>85.8</v>
      </c>
      <c r="O609">
        <f t="shared" ca="1" si="67"/>
        <v>1201200</v>
      </c>
    </row>
    <row r="610" spans="10:15" x14ac:dyDescent="0.35">
      <c r="J610" s="16">
        <f t="shared" si="68"/>
        <v>44041</v>
      </c>
      <c r="K610" s="17">
        <v>0.25</v>
      </c>
      <c r="L610">
        <f t="shared" ca="1" si="64"/>
        <v>63</v>
      </c>
      <c r="M610">
        <f t="shared" ca="1" si="65"/>
        <v>881999.99999999988</v>
      </c>
      <c r="N610">
        <f t="shared" ca="1" si="66"/>
        <v>85.8</v>
      </c>
      <c r="O610">
        <f t="shared" ca="1" si="67"/>
        <v>1201200</v>
      </c>
    </row>
    <row r="611" spans="10:15" x14ac:dyDescent="0.35">
      <c r="J611" s="16">
        <f t="shared" si="68"/>
        <v>44041</v>
      </c>
      <c r="K611" s="17">
        <v>0.29166666666666669</v>
      </c>
      <c r="L611">
        <f t="shared" ca="1" si="64"/>
        <v>63</v>
      </c>
      <c r="M611">
        <f t="shared" ca="1" si="65"/>
        <v>881999.99999999988</v>
      </c>
      <c r="N611">
        <f t="shared" ca="1" si="66"/>
        <v>85.8</v>
      </c>
      <c r="O611">
        <f t="shared" ca="1" si="67"/>
        <v>1201200</v>
      </c>
    </row>
    <row r="612" spans="10:15" x14ac:dyDescent="0.35">
      <c r="J612" s="16">
        <f t="shared" si="68"/>
        <v>44041</v>
      </c>
      <c r="K612" s="17">
        <v>0.33333333333333331</v>
      </c>
      <c r="L612">
        <f t="shared" ca="1" si="64"/>
        <v>63</v>
      </c>
      <c r="M612">
        <f t="shared" ca="1" si="65"/>
        <v>881999.99999999988</v>
      </c>
      <c r="N612">
        <f t="shared" ca="1" si="66"/>
        <v>85.8</v>
      </c>
      <c r="O612">
        <f t="shared" ca="1" si="67"/>
        <v>1201200</v>
      </c>
    </row>
    <row r="613" spans="10:15" x14ac:dyDescent="0.35">
      <c r="J613" s="16">
        <f t="shared" si="68"/>
        <v>44041</v>
      </c>
      <c r="K613" s="17">
        <v>0.375</v>
      </c>
      <c r="L613">
        <f t="shared" ca="1" si="64"/>
        <v>63</v>
      </c>
      <c r="M613">
        <f t="shared" ca="1" si="65"/>
        <v>881999.99999999988</v>
      </c>
      <c r="N613">
        <f t="shared" ca="1" si="66"/>
        <v>85.8</v>
      </c>
      <c r="O613">
        <f t="shared" ca="1" si="67"/>
        <v>1201200</v>
      </c>
    </row>
    <row r="614" spans="10:15" x14ac:dyDescent="0.35">
      <c r="J614" s="16">
        <f t="shared" si="68"/>
        <v>44041</v>
      </c>
      <c r="K614" s="17">
        <v>0.41666666666666669</v>
      </c>
      <c r="L614">
        <f t="shared" ca="1" si="64"/>
        <v>63</v>
      </c>
      <c r="M614">
        <f t="shared" ca="1" si="65"/>
        <v>881999.99999999988</v>
      </c>
      <c r="N614">
        <f t="shared" ca="1" si="66"/>
        <v>85.8</v>
      </c>
      <c r="O614">
        <f t="shared" ca="1" si="67"/>
        <v>1201200</v>
      </c>
    </row>
    <row r="615" spans="10:15" x14ac:dyDescent="0.35">
      <c r="J615" s="16">
        <f t="shared" si="68"/>
        <v>44041</v>
      </c>
      <c r="K615" s="17">
        <v>0.45833333333333331</v>
      </c>
      <c r="L615">
        <f t="shared" ca="1" si="64"/>
        <v>63</v>
      </c>
      <c r="M615">
        <f t="shared" ca="1" si="65"/>
        <v>881999.99999999988</v>
      </c>
      <c r="N615">
        <f t="shared" ca="1" si="66"/>
        <v>85.8</v>
      </c>
      <c r="O615">
        <f t="shared" ca="1" si="67"/>
        <v>1201200</v>
      </c>
    </row>
    <row r="616" spans="10:15" x14ac:dyDescent="0.35">
      <c r="J616" s="16">
        <f t="shared" si="68"/>
        <v>44041</v>
      </c>
      <c r="K616" s="17">
        <v>0.5</v>
      </c>
      <c r="L616">
        <f t="shared" ca="1" si="64"/>
        <v>63</v>
      </c>
      <c r="M616">
        <f t="shared" ca="1" si="65"/>
        <v>881999.99999999988</v>
      </c>
      <c r="N616">
        <f t="shared" ca="1" si="66"/>
        <v>85.8</v>
      </c>
      <c r="O616">
        <f t="shared" ca="1" si="67"/>
        <v>1201200</v>
      </c>
    </row>
    <row r="617" spans="10:15" x14ac:dyDescent="0.35">
      <c r="J617" s="16">
        <f t="shared" si="68"/>
        <v>44041</v>
      </c>
      <c r="K617" s="17">
        <v>0.54166666666666663</v>
      </c>
      <c r="L617">
        <f t="shared" ca="1" si="64"/>
        <v>63</v>
      </c>
      <c r="M617">
        <f t="shared" ca="1" si="65"/>
        <v>881999.99999999988</v>
      </c>
      <c r="N617">
        <f t="shared" ca="1" si="66"/>
        <v>85.8</v>
      </c>
      <c r="O617">
        <f t="shared" ca="1" si="67"/>
        <v>1201200</v>
      </c>
    </row>
    <row r="618" spans="10:15" x14ac:dyDescent="0.35">
      <c r="J618" s="16">
        <f t="shared" si="68"/>
        <v>44041</v>
      </c>
      <c r="K618" s="17">
        <v>0.58333333333333337</v>
      </c>
      <c r="L618">
        <f t="shared" ca="1" si="64"/>
        <v>63</v>
      </c>
      <c r="M618">
        <f t="shared" ca="1" si="65"/>
        <v>881999.99999999988</v>
      </c>
      <c r="N618">
        <f t="shared" ca="1" si="66"/>
        <v>85.8</v>
      </c>
      <c r="O618">
        <f t="shared" ca="1" si="67"/>
        <v>1201200</v>
      </c>
    </row>
    <row r="619" spans="10:15" x14ac:dyDescent="0.35">
      <c r="J619" s="16">
        <f t="shared" si="68"/>
        <v>44041</v>
      </c>
      <c r="K619" s="17">
        <v>0.625</v>
      </c>
      <c r="L619">
        <f t="shared" ca="1" si="64"/>
        <v>63</v>
      </c>
      <c r="M619">
        <f t="shared" ca="1" si="65"/>
        <v>881999.99999999988</v>
      </c>
      <c r="N619">
        <f t="shared" ca="1" si="66"/>
        <v>85.8</v>
      </c>
      <c r="O619">
        <f t="shared" ca="1" si="67"/>
        <v>1201200</v>
      </c>
    </row>
    <row r="620" spans="10:15" x14ac:dyDescent="0.35">
      <c r="J620" s="16">
        <f t="shared" si="68"/>
        <v>44041</v>
      </c>
      <c r="K620" s="17">
        <v>0.66666666666666663</v>
      </c>
      <c r="L620">
        <f t="shared" ca="1" si="64"/>
        <v>63</v>
      </c>
      <c r="M620">
        <f t="shared" ca="1" si="65"/>
        <v>881999.99999999988</v>
      </c>
      <c r="N620">
        <f t="shared" ca="1" si="66"/>
        <v>85.8</v>
      </c>
      <c r="O620">
        <f t="shared" ca="1" si="67"/>
        <v>1201200</v>
      </c>
    </row>
    <row r="621" spans="10:15" x14ac:dyDescent="0.35">
      <c r="J621" s="16">
        <f t="shared" si="68"/>
        <v>44041</v>
      </c>
      <c r="K621" s="17">
        <v>0.70833333333333337</v>
      </c>
      <c r="L621">
        <f t="shared" ca="1" si="64"/>
        <v>63</v>
      </c>
      <c r="M621">
        <f t="shared" ca="1" si="65"/>
        <v>881999.99999999988</v>
      </c>
      <c r="N621">
        <f t="shared" ca="1" si="66"/>
        <v>85.8</v>
      </c>
      <c r="O621">
        <f t="shared" ca="1" si="67"/>
        <v>1201200</v>
      </c>
    </row>
    <row r="622" spans="10:15" x14ac:dyDescent="0.35">
      <c r="J622" s="16">
        <f t="shared" si="68"/>
        <v>44041</v>
      </c>
      <c r="K622" s="17">
        <v>0.75</v>
      </c>
      <c r="L622">
        <f t="shared" ca="1" si="64"/>
        <v>63</v>
      </c>
      <c r="M622">
        <f t="shared" ca="1" si="65"/>
        <v>881999.99999999988</v>
      </c>
      <c r="N622">
        <f t="shared" ca="1" si="66"/>
        <v>85.8</v>
      </c>
      <c r="O622">
        <f t="shared" ca="1" si="67"/>
        <v>1201200</v>
      </c>
    </row>
    <row r="623" spans="10:15" x14ac:dyDescent="0.35">
      <c r="J623" s="16">
        <f t="shared" si="68"/>
        <v>44041</v>
      </c>
      <c r="K623" s="17">
        <v>0.79166666666666663</v>
      </c>
      <c r="L623">
        <f t="shared" ca="1" si="64"/>
        <v>63</v>
      </c>
      <c r="M623">
        <f t="shared" ca="1" si="65"/>
        <v>881999.99999999988</v>
      </c>
      <c r="N623">
        <f t="shared" ca="1" si="66"/>
        <v>85.8</v>
      </c>
      <c r="O623">
        <f t="shared" ca="1" si="67"/>
        <v>1201200</v>
      </c>
    </row>
    <row r="624" spans="10:15" x14ac:dyDescent="0.35">
      <c r="J624" s="16">
        <f t="shared" si="68"/>
        <v>44041</v>
      </c>
      <c r="K624" s="17">
        <v>0.83333333333333337</v>
      </c>
      <c r="L624">
        <f t="shared" ca="1" si="64"/>
        <v>63</v>
      </c>
      <c r="M624">
        <f t="shared" ca="1" si="65"/>
        <v>881999.99999999988</v>
      </c>
      <c r="N624">
        <f t="shared" ca="1" si="66"/>
        <v>85.8</v>
      </c>
      <c r="O624">
        <f t="shared" ca="1" si="67"/>
        <v>1201200</v>
      </c>
    </row>
    <row r="625" spans="10:15" x14ac:dyDescent="0.35">
      <c r="J625" s="16">
        <f t="shared" si="68"/>
        <v>44041</v>
      </c>
      <c r="K625" s="17">
        <v>0.875</v>
      </c>
      <c r="L625">
        <f t="shared" ca="1" si="64"/>
        <v>63</v>
      </c>
      <c r="M625">
        <f t="shared" ca="1" si="65"/>
        <v>881999.99999999988</v>
      </c>
      <c r="N625">
        <f t="shared" ca="1" si="66"/>
        <v>85.8</v>
      </c>
      <c r="O625">
        <f t="shared" ca="1" si="67"/>
        <v>1201200</v>
      </c>
    </row>
    <row r="626" spans="10:15" x14ac:dyDescent="0.35">
      <c r="J626" s="16">
        <f t="shared" si="68"/>
        <v>44041</v>
      </c>
      <c r="K626" s="17">
        <v>0.91666666666666663</v>
      </c>
      <c r="L626">
        <f t="shared" ca="1" si="64"/>
        <v>63</v>
      </c>
      <c r="M626">
        <f t="shared" ca="1" si="65"/>
        <v>881999.99999999988</v>
      </c>
      <c r="N626">
        <f t="shared" ca="1" si="66"/>
        <v>85.8</v>
      </c>
      <c r="O626">
        <f t="shared" ca="1" si="67"/>
        <v>1201200</v>
      </c>
    </row>
    <row r="627" spans="10:15" x14ac:dyDescent="0.35">
      <c r="J627" s="16">
        <f t="shared" si="68"/>
        <v>44041</v>
      </c>
      <c r="K627" s="17">
        <v>0.95833333333333337</v>
      </c>
      <c r="L627">
        <f t="shared" ca="1" si="64"/>
        <v>63</v>
      </c>
      <c r="M627">
        <f t="shared" ca="1" si="65"/>
        <v>881999.99999999988</v>
      </c>
      <c r="N627">
        <f t="shared" ca="1" si="66"/>
        <v>85.8</v>
      </c>
      <c r="O627">
        <f t="shared" ca="1" si="67"/>
        <v>1201200</v>
      </c>
    </row>
    <row r="628" spans="10:15" x14ac:dyDescent="0.35">
      <c r="J628" s="16">
        <f t="shared" si="68"/>
        <v>44042</v>
      </c>
      <c r="K628" s="17">
        <v>0</v>
      </c>
      <c r="L628">
        <f t="shared" ca="1" si="64"/>
        <v>63.2</v>
      </c>
      <c r="M628">
        <f t="shared" ca="1" si="65"/>
        <v>884799.99999999988</v>
      </c>
      <c r="N628">
        <f t="shared" ca="1" si="66"/>
        <v>86</v>
      </c>
      <c r="O628">
        <f t="shared" ca="1" si="67"/>
        <v>1204000</v>
      </c>
    </row>
    <row r="629" spans="10:15" x14ac:dyDescent="0.35">
      <c r="J629" s="16">
        <f t="shared" si="68"/>
        <v>44042</v>
      </c>
      <c r="K629" s="17">
        <v>4.1666666666666664E-2</v>
      </c>
      <c r="L629">
        <f t="shared" ca="1" si="64"/>
        <v>63.2</v>
      </c>
      <c r="M629">
        <f t="shared" ca="1" si="65"/>
        <v>884799.99999999988</v>
      </c>
      <c r="N629">
        <f t="shared" ca="1" si="66"/>
        <v>86</v>
      </c>
      <c r="O629">
        <f t="shared" ca="1" si="67"/>
        <v>1204000</v>
      </c>
    </row>
    <row r="630" spans="10:15" x14ac:dyDescent="0.35">
      <c r="J630" s="16">
        <f t="shared" si="68"/>
        <v>44042</v>
      </c>
      <c r="K630" s="17">
        <v>8.3333333333333329E-2</v>
      </c>
      <c r="L630">
        <f t="shared" ca="1" si="64"/>
        <v>63.2</v>
      </c>
      <c r="M630">
        <f t="shared" ca="1" si="65"/>
        <v>884799.99999999988</v>
      </c>
      <c r="N630">
        <f t="shared" ca="1" si="66"/>
        <v>86</v>
      </c>
      <c r="O630">
        <f t="shared" ca="1" si="67"/>
        <v>1204000</v>
      </c>
    </row>
    <row r="631" spans="10:15" x14ac:dyDescent="0.35">
      <c r="J631" s="16">
        <f t="shared" si="68"/>
        <v>44042</v>
      </c>
      <c r="K631" s="17">
        <v>0.125</v>
      </c>
      <c r="L631">
        <f t="shared" ca="1" si="64"/>
        <v>63.2</v>
      </c>
      <c r="M631">
        <f t="shared" ca="1" si="65"/>
        <v>884799.99999999988</v>
      </c>
      <c r="N631">
        <f t="shared" ca="1" si="66"/>
        <v>86</v>
      </c>
      <c r="O631">
        <f t="shared" ca="1" si="67"/>
        <v>1204000</v>
      </c>
    </row>
    <row r="632" spans="10:15" x14ac:dyDescent="0.35">
      <c r="J632" s="16">
        <f t="shared" si="68"/>
        <v>44042</v>
      </c>
      <c r="K632" s="17">
        <v>0.16666666666666666</v>
      </c>
      <c r="L632">
        <f t="shared" ca="1" si="64"/>
        <v>63.2</v>
      </c>
      <c r="M632">
        <f t="shared" ca="1" si="65"/>
        <v>884799.99999999988</v>
      </c>
      <c r="N632">
        <f t="shared" ca="1" si="66"/>
        <v>86</v>
      </c>
      <c r="O632">
        <f t="shared" ca="1" si="67"/>
        <v>1204000</v>
      </c>
    </row>
    <row r="633" spans="10:15" x14ac:dyDescent="0.35">
      <c r="J633" s="16">
        <f t="shared" si="68"/>
        <v>44042</v>
      </c>
      <c r="K633" s="17">
        <v>0.20833333333333334</v>
      </c>
      <c r="L633">
        <f t="shared" ca="1" si="64"/>
        <v>63.2</v>
      </c>
      <c r="M633">
        <f t="shared" ca="1" si="65"/>
        <v>884799.99999999988</v>
      </c>
      <c r="N633">
        <f t="shared" ca="1" si="66"/>
        <v>86</v>
      </c>
      <c r="O633">
        <f t="shared" ca="1" si="67"/>
        <v>1204000</v>
      </c>
    </row>
    <row r="634" spans="10:15" x14ac:dyDescent="0.35">
      <c r="J634" s="16">
        <f t="shared" si="68"/>
        <v>44042</v>
      </c>
      <c r="K634" s="17">
        <v>0.25</v>
      </c>
      <c r="L634">
        <f t="shared" ca="1" si="64"/>
        <v>63.2</v>
      </c>
      <c r="M634">
        <f t="shared" ca="1" si="65"/>
        <v>884799.99999999988</v>
      </c>
      <c r="N634">
        <f t="shared" ca="1" si="66"/>
        <v>86</v>
      </c>
      <c r="O634">
        <f t="shared" ca="1" si="67"/>
        <v>1204000</v>
      </c>
    </row>
    <row r="635" spans="10:15" x14ac:dyDescent="0.35">
      <c r="J635" s="16">
        <f t="shared" si="68"/>
        <v>44042</v>
      </c>
      <c r="K635" s="17">
        <v>0.29166666666666669</v>
      </c>
      <c r="L635">
        <f t="shared" ca="1" si="64"/>
        <v>63.2</v>
      </c>
      <c r="M635">
        <f t="shared" ca="1" si="65"/>
        <v>884799.99999999988</v>
      </c>
      <c r="N635">
        <f t="shared" ca="1" si="66"/>
        <v>86</v>
      </c>
      <c r="O635">
        <f t="shared" ca="1" si="67"/>
        <v>1204000</v>
      </c>
    </row>
    <row r="636" spans="10:15" x14ac:dyDescent="0.35">
      <c r="J636" s="16">
        <f t="shared" si="68"/>
        <v>44042</v>
      </c>
      <c r="K636" s="17">
        <v>0.33333333333333331</v>
      </c>
      <c r="L636">
        <f t="shared" ca="1" si="64"/>
        <v>63.2</v>
      </c>
      <c r="M636">
        <f t="shared" ca="1" si="65"/>
        <v>884799.99999999988</v>
      </c>
      <c r="N636">
        <f t="shared" ca="1" si="66"/>
        <v>86</v>
      </c>
      <c r="O636">
        <f t="shared" ca="1" si="67"/>
        <v>1204000</v>
      </c>
    </row>
    <row r="637" spans="10:15" x14ac:dyDescent="0.35">
      <c r="J637" s="16">
        <f t="shared" si="68"/>
        <v>44042</v>
      </c>
      <c r="K637" s="17">
        <v>0.375</v>
      </c>
      <c r="L637">
        <f t="shared" ca="1" si="64"/>
        <v>63.2</v>
      </c>
      <c r="M637">
        <f t="shared" ca="1" si="65"/>
        <v>884799.99999999988</v>
      </c>
      <c r="N637">
        <f t="shared" ca="1" si="66"/>
        <v>86</v>
      </c>
      <c r="O637">
        <f t="shared" ca="1" si="67"/>
        <v>1204000</v>
      </c>
    </row>
    <row r="638" spans="10:15" x14ac:dyDescent="0.35">
      <c r="J638" s="16">
        <f t="shared" si="68"/>
        <v>44042</v>
      </c>
      <c r="K638" s="17">
        <v>0.41666666666666669</v>
      </c>
      <c r="L638">
        <f t="shared" ca="1" si="64"/>
        <v>63.2</v>
      </c>
      <c r="M638">
        <f t="shared" ca="1" si="65"/>
        <v>884799.99999999988</v>
      </c>
      <c r="N638">
        <f t="shared" ca="1" si="66"/>
        <v>86</v>
      </c>
      <c r="O638">
        <f t="shared" ca="1" si="67"/>
        <v>1204000</v>
      </c>
    </row>
    <row r="639" spans="10:15" x14ac:dyDescent="0.35">
      <c r="J639" s="16">
        <f t="shared" si="68"/>
        <v>44042</v>
      </c>
      <c r="K639" s="17">
        <v>0.45833333333333331</v>
      </c>
      <c r="L639">
        <f t="shared" ca="1" si="64"/>
        <v>63.2</v>
      </c>
      <c r="M639">
        <f t="shared" ca="1" si="65"/>
        <v>884799.99999999988</v>
      </c>
      <c r="N639">
        <f t="shared" ca="1" si="66"/>
        <v>86</v>
      </c>
      <c r="O639">
        <f t="shared" ca="1" si="67"/>
        <v>1204000</v>
      </c>
    </row>
    <row r="640" spans="10:15" x14ac:dyDescent="0.35">
      <c r="J640" s="16">
        <f t="shared" si="68"/>
        <v>44042</v>
      </c>
      <c r="K640" s="17">
        <v>0.5</v>
      </c>
      <c r="L640">
        <f t="shared" ca="1" si="64"/>
        <v>63.2</v>
      </c>
      <c r="M640">
        <f t="shared" ca="1" si="65"/>
        <v>884799.99999999988</v>
      </c>
      <c r="N640">
        <f t="shared" ca="1" si="66"/>
        <v>86</v>
      </c>
      <c r="O640">
        <f t="shared" ca="1" si="67"/>
        <v>1204000</v>
      </c>
    </row>
    <row r="641" spans="10:15" x14ac:dyDescent="0.35">
      <c r="J641" s="16">
        <f t="shared" si="68"/>
        <v>44042</v>
      </c>
      <c r="K641" s="17">
        <v>0.54166666666666663</v>
      </c>
      <c r="L641">
        <f t="shared" ca="1" si="64"/>
        <v>63.2</v>
      </c>
      <c r="M641">
        <f t="shared" ca="1" si="65"/>
        <v>884799.99999999988</v>
      </c>
      <c r="N641">
        <f t="shared" ca="1" si="66"/>
        <v>86</v>
      </c>
      <c r="O641">
        <f t="shared" ca="1" si="67"/>
        <v>1204000</v>
      </c>
    </row>
    <row r="642" spans="10:15" x14ac:dyDescent="0.35">
      <c r="J642" s="16">
        <f t="shared" si="68"/>
        <v>44042</v>
      </c>
      <c r="K642" s="17">
        <v>0.58333333333333337</v>
      </c>
      <c r="L642">
        <f t="shared" ca="1" si="64"/>
        <v>63.2</v>
      </c>
      <c r="M642">
        <f t="shared" ca="1" si="65"/>
        <v>884799.99999999988</v>
      </c>
      <c r="N642">
        <f t="shared" ca="1" si="66"/>
        <v>86</v>
      </c>
      <c r="O642">
        <f t="shared" ca="1" si="67"/>
        <v>1204000</v>
      </c>
    </row>
    <row r="643" spans="10:15" x14ac:dyDescent="0.35">
      <c r="J643" s="16">
        <f t="shared" si="68"/>
        <v>44042</v>
      </c>
      <c r="K643" s="17">
        <v>0.625</v>
      </c>
      <c r="L643">
        <f t="shared" ca="1" si="64"/>
        <v>63.2</v>
      </c>
      <c r="M643">
        <f t="shared" ca="1" si="65"/>
        <v>884799.99999999988</v>
      </c>
      <c r="N643">
        <f t="shared" ca="1" si="66"/>
        <v>86</v>
      </c>
      <c r="O643">
        <f t="shared" ca="1" si="67"/>
        <v>1204000</v>
      </c>
    </row>
    <row r="644" spans="10:15" x14ac:dyDescent="0.35">
      <c r="J644" s="16">
        <f t="shared" si="68"/>
        <v>44042</v>
      </c>
      <c r="K644" s="17">
        <v>0.66666666666666663</v>
      </c>
      <c r="L644">
        <f t="shared" ca="1" si="64"/>
        <v>63.2</v>
      </c>
      <c r="M644">
        <f t="shared" ca="1" si="65"/>
        <v>884799.99999999988</v>
      </c>
      <c r="N644">
        <f t="shared" ca="1" si="66"/>
        <v>86</v>
      </c>
      <c r="O644">
        <f t="shared" ca="1" si="67"/>
        <v>1204000</v>
      </c>
    </row>
    <row r="645" spans="10:15" x14ac:dyDescent="0.35">
      <c r="J645" s="16">
        <f t="shared" si="68"/>
        <v>44042</v>
      </c>
      <c r="K645" s="17">
        <v>0.70833333333333337</v>
      </c>
      <c r="L645">
        <f t="shared" ref="L645:L708" ca="1" si="69">OFFSET(B$4,$J645-$J$4,0)</f>
        <v>63.2</v>
      </c>
      <c r="M645">
        <f t="shared" ref="M645:M708" ca="1" si="70">OFFSET(C$4,$J645-$J$4,0)</f>
        <v>884799.99999999988</v>
      </c>
      <c r="N645">
        <f t="shared" ref="N645:N708" ca="1" si="71">OFFSET(D$4,$J645-$J$4,0)</f>
        <v>86</v>
      </c>
      <c r="O645">
        <f t="shared" ref="O645:O708" ca="1" si="72">OFFSET(E$4,$J645-$J$4,0)</f>
        <v>1204000</v>
      </c>
    </row>
    <row r="646" spans="10:15" x14ac:dyDescent="0.35">
      <c r="J646" s="16">
        <f t="shared" si="68"/>
        <v>44042</v>
      </c>
      <c r="K646" s="17">
        <v>0.75</v>
      </c>
      <c r="L646">
        <f t="shared" ca="1" si="69"/>
        <v>63.2</v>
      </c>
      <c r="M646">
        <f t="shared" ca="1" si="70"/>
        <v>884799.99999999988</v>
      </c>
      <c r="N646">
        <f t="shared" ca="1" si="71"/>
        <v>86</v>
      </c>
      <c r="O646">
        <f t="shared" ca="1" si="72"/>
        <v>1204000</v>
      </c>
    </row>
    <row r="647" spans="10:15" x14ac:dyDescent="0.35">
      <c r="J647" s="16">
        <f t="shared" si="68"/>
        <v>44042</v>
      </c>
      <c r="K647" s="17">
        <v>0.79166666666666663</v>
      </c>
      <c r="L647">
        <f t="shared" ca="1" si="69"/>
        <v>63.2</v>
      </c>
      <c r="M647">
        <f t="shared" ca="1" si="70"/>
        <v>884799.99999999988</v>
      </c>
      <c r="N647">
        <f t="shared" ca="1" si="71"/>
        <v>86</v>
      </c>
      <c r="O647">
        <f t="shared" ca="1" si="72"/>
        <v>1204000</v>
      </c>
    </row>
    <row r="648" spans="10:15" x14ac:dyDescent="0.35">
      <c r="J648" s="16">
        <f t="shared" si="68"/>
        <v>44042</v>
      </c>
      <c r="K648" s="17">
        <v>0.83333333333333337</v>
      </c>
      <c r="L648">
        <f t="shared" ca="1" si="69"/>
        <v>63.2</v>
      </c>
      <c r="M648">
        <f t="shared" ca="1" si="70"/>
        <v>884799.99999999988</v>
      </c>
      <c r="N648">
        <f t="shared" ca="1" si="71"/>
        <v>86</v>
      </c>
      <c r="O648">
        <f t="shared" ca="1" si="72"/>
        <v>1204000</v>
      </c>
    </row>
    <row r="649" spans="10:15" x14ac:dyDescent="0.35">
      <c r="J649" s="16">
        <f t="shared" si="68"/>
        <v>44042</v>
      </c>
      <c r="K649" s="17">
        <v>0.875</v>
      </c>
      <c r="L649">
        <f t="shared" ca="1" si="69"/>
        <v>63.2</v>
      </c>
      <c r="M649">
        <f t="shared" ca="1" si="70"/>
        <v>884799.99999999988</v>
      </c>
      <c r="N649">
        <f t="shared" ca="1" si="71"/>
        <v>86</v>
      </c>
      <c r="O649">
        <f t="shared" ca="1" si="72"/>
        <v>1204000</v>
      </c>
    </row>
    <row r="650" spans="10:15" x14ac:dyDescent="0.35">
      <c r="J650" s="16">
        <f t="shared" si="68"/>
        <v>44042</v>
      </c>
      <c r="K650" s="17">
        <v>0.91666666666666663</v>
      </c>
      <c r="L650">
        <f t="shared" ca="1" si="69"/>
        <v>63.2</v>
      </c>
      <c r="M650">
        <f t="shared" ca="1" si="70"/>
        <v>884799.99999999988</v>
      </c>
      <c r="N650">
        <f t="shared" ca="1" si="71"/>
        <v>86</v>
      </c>
      <c r="O650">
        <f t="shared" ca="1" si="72"/>
        <v>1204000</v>
      </c>
    </row>
    <row r="651" spans="10:15" x14ac:dyDescent="0.35">
      <c r="J651" s="16">
        <f t="shared" si="68"/>
        <v>44042</v>
      </c>
      <c r="K651" s="17">
        <v>0.95833333333333337</v>
      </c>
      <c r="L651">
        <f t="shared" ca="1" si="69"/>
        <v>63.2</v>
      </c>
      <c r="M651">
        <f t="shared" ca="1" si="70"/>
        <v>884799.99999999988</v>
      </c>
      <c r="N651">
        <f t="shared" ca="1" si="71"/>
        <v>86</v>
      </c>
      <c r="O651">
        <f t="shared" ca="1" si="72"/>
        <v>1204000</v>
      </c>
    </row>
    <row r="652" spans="10:15" x14ac:dyDescent="0.35">
      <c r="J652" s="16">
        <f t="shared" si="68"/>
        <v>44043</v>
      </c>
      <c r="K652" s="17">
        <v>0</v>
      </c>
      <c r="L652">
        <f t="shared" ca="1" si="69"/>
        <v>63.4</v>
      </c>
      <c r="M652">
        <f t="shared" ca="1" si="70"/>
        <v>887600</v>
      </c>
      <c r="N652">
        <f t="shared" ca="1" si="71"/>
        <v>86.2</v>
      </c>
      <c r="O652">
        <f t="shared" ca="1" si="72"/>
        <v>1206800</v>
      </c>
    </row>
    <row r="653" spans="10:15" x14ac:dyDescent="0.35">
      <c r="J653" s="16">
        <f t="shared" si="68"/>
        <v>44043</v>
      </c>
      <c r="K653" s="17">
        <v>4.1666666666666664E-2</v>
      </c>
      <c r="L653">
        <f t="shared" ca="1" si="69"/>
        <v>63.4</v>
      </c>
      <c r="M653">
        <f t="shared" ca="1" si="70"/>
        <v>887600</v>
      </c>
      <c r="N653">
        <f t="shared" ca="1" si="71"/>
        <v>86.2</v>
      </c>
      <c r="O653">
        <f t="shared" ca="1" si="72"/>
        <v>1206800</v>
      </c>
    </row>
    <row r="654" spans="10:15" x14ac:dyDescent="0.35">
      <c r="J654" s="16">
        <f t="shared" si="68"/>
        <v>44043</v>
      </c>
      <c r="K654" s="17">
        <v>8.3333333333333329E-2</v>
      </c>
      <c r="L654">
        <f t="shared" ca="1" si="69"/>
        <v>63.4</v>
      </c>
      <c r="M654">
        <f t="shared" ca="1" si="70"/>
        <v>887600</v>
      </c>
      <c r="N654">
        <f t="shared" ca="1" si="71"/>
        <v>86.2</v>
      </c>
      <c r="O654">
        <f t="shared" ca="1" si="72"/>
        <v>1206800</v>
      </c>
    </row>
    <row r="655" spans="10:15" x14ac:dyDescent="0.35">
      <c r="J655" s="16">
        <f t="shared" si="68"/>
        <v>44043</v>
      </c>
      <c r="K655" s="17">
        <v>0.125</v>
      </c>
      <c r="L655">
        <f t="shared" ca="1" si="69"/>
        <v>63.4</v>
      </c>
      <c r="M655">
        <f t="shared" ca="1" si="70"/>
        <v>887600</v>
      </c>
      <c r="N655">
        <f t="shared" ca="1" si="71"/>
        <v>86.2</v>
      </c>
      <c r="O655">
        <f t="shared" ca="1" si="72"/>
        <v>1206800</v>
      </c>
    </row>
    <row r="656" spans="10:15" x14ac:dyDescent="0.35">
      <c r="J656" s="16">
        <f t="shared" si="68"/>
        <v>44043</v>
      </c>
      <c r="K656" s="17">
        <v>0.16666666666666666</v>
      </c>
      <c r="L656">
        <f t="shared" ca="1" si="69"/>
        <v>63.4</v>
      </c>
      <c r="M656">
        <f t="shared" ca="1" si="70"/>
        <v>887600</v>
      </c>
      <c r="N656">
        <f t="shared" ca="1" si="71"/>
        <v>86.2</v>
      </c>
      <c r="O656">
        <f t="shared" ca="1" si="72"/>
        <v>1206800</v>
      </c>
    </row>
    <row r="657" spans="10:15" x14ac:dyDescent="0.35">
      <c r="J657" s="16">
        <f t="shared" si="68"/>
        <v>44043</v>
      </c>
      <c r="K657" s="17">
        <v>0.20833333333333334</v>
      </c>
      <c r="L657">
        <f t="shared" ca="1" si="69"/>
        <v>63.4</v>
      </c>
      <c r="M657">
        <f t="shared" ca="1" si="70"/>
        <v>887600</v>
      </c>
      <c r="N657">
        <f t="shared" ca="1" si="71"/>
        <v>86.2</v>
      </c>
      <c r="O657">
        <f t="shared" ca="1" si="72"/>
        <v>1206800</v>
      </c>
    </row>
    <row r="658" spans="10:15" x14ac:dyDescent="0.35">
      <c r="J658" s="16">
        <f t="shared" si="68"/>
        <v>44043</v>
      </c>
      <c r="K658" s="17">
        <v>0.25</v>
      </c>
      <c r="L658">
        <f t="shared" ca="1" si="69"/>
        <v>63.4</v>
      </c>
      <c r="M658">
        <f t="shared" ca="1" si="70"/>
        <v>887600</v>
      </c>
      <c r="N658">
        <f t="shared" ca="1" si="71"/>
        <v>86.2</v>
      </c>
      <c r="O658">
        <f t="shared" ca="1" si="72"/>
        <v>1206800</v>
      </c>
    </row>
    <row r="659" spans="10:15" x14ac:dyDescent="0.35">
      <c r="J659" s="16">
        <f t="shared" si="68"/>
        <v>44043</v>
      </c>
      <c r="K659" s="17">
        <v>0.29166666666666669</v>
      </c>
      <c r="L659">
        <f t="shared" ca="1" si="69"/>
        <v>63.4</v>
      </c>
      <c r="M659">
        <f t="shared" ca="1" si="70"/>
        <v>887600</v>
      </c>
      <c r="N659">
        <f t="shared" ca="1" si="71"/>
        <v>86.2</v>
      </c>
      <c r="O659">
        <f t="shared" ca="1" si="72"/>
        <v>1206800</v>
      </c>
    </row>
    <row r="660" spans="10:15" x14ac:dyDescent="0.35">
      <c r="J660" s="16">
        <f t="shared" si="68"/>
        <v>44043</v>
      </c>
      <c r="K660" s="17">
        <v>0.33333333333333331</v>
      </c>
      <c r="L660">
        <f t="shared" ca="1" si="69"/>
        <v>63.4</v>
      </c>
      <c r="M660">
        <f t="shared" ca="1" si="70"/>
        <v>887600</v>
      </c>
      <c r="N660">
        <f t="shared" ca="1" si="71"/>
        <v>86.2</v>
      </c>
      <c r="O660">
        <f t="shared" ca="1" si="72"/>
        <v>1206800</v>
      </c>
    </row>
    <row r="661" spans="10:15" x14ac:dyDescent="0.35">
      <c r="J661" s="16">
        <f t="shared" si="68"/>
        <v>44043</v>
      </c>
      <c r="K661" s="17">
        <v>0.375</v>
      </c>
      <c r="L661">
        <f t="shared" ca="1" si="69"/>
        <v>63.4</v>
      </c>
      <c r="M661">
        <f t="shared" ca="1" si="70"/>
        <v>887600</v>
      </c>
      <c r="N661">
        <f t="shared" ca="1" si="71"/>
        <v>86.2</v>
      </c>
      <c r="O661">
        <f t="shared" ca="1" si="72"/>
        <v>1206800</v>
      </c>
    </row>
    <row r="662" spans="10:15" x14ac:dyDescent="0.35">
      <c r="J662" s="16">
        <f t="shared" si="68"/>
        <v>44043</v>
      </c>
      <c r="K662" s="17">
        <v>0.41666666666666669</v>
      </c>
      <c r="L662">
        <f t="shared" ca="1" si="69"/>
        <v>63.4</v>
      </c>
      <c r="M662">
        <f t="shared" ca="1" si="70"/>
        <v>887600</v>
      </c>
      <c r="N662">
        <f t="shared" ca="1" si="71"/>
        <v>86.2</v>
      </c>
      <c r="O662">
        <f t="shared" ca="1" si="72"/>
        <v>1206800</v>
      </c>
    </row>
    <row r="663" spans="10:15" x14ac:dyDescent="0.35">
      <c r="J663" s="16">
        <f t="shared" si="68"/>
        <v>44043</v>
      </c>
      <c r="K663" s="17">
        <v>0.45833333333333331</v>
      </c>
      <c r="L663">
        <f t="shared" ca="1" si="69"/>
        <v>63.4</v>
      </c>
      <c r="M663">
        <f t="shared" ca="1" si="70"/>
        <v>887600</v>
      </c>
      <c r="N663">
        <f t="shared" ca="1" si="71"/>
        <v>86.2</v>
      </c>
      <c r="O663">
        <f t="shared" ca="1" si="72"/>
        <v>1206800</v>
      </c>
    </row>
    <row r="664" spans="10:15" x14ac:dyDescent="0.35">
      <c r="J664" s="16">
        <f t="shared" si="68"/>
        <v>44043</v>
      </c>
      <c r="K664" s="17">
        <v>0.5</v>
      </c>
      <c r="L664">
        <f t="shared" ca="1" si="69"/>
        <v>63.4</v>
      </c>
      <c r="M664">
        <f t="shared" ca="1" si="70"/>
        <v>887600</v>
      </c>
      <c r="N664">
        <f t="shared" ca="1" si="71"/>
        <v>86.2</v>
      </c>
      <c r="O664">
        <f t="shared" ca="1" si="72"/>
        <v>1206800</v>
      </c>
    </row>
    <row r="665" spans="10:15" x14ac:dyDescent="0.35">
      <c r="J665" s="16">
        <f t="shared" si="68"/>
        <v>44043</v>
      </c>
      <c r="K665" s="17">
        <v>0.54166666666666663</v>
      </c>
      <c r="L665">
        <f t="shared" ca="1" si="69"/>
        <v>63.4</v>
      </c>
      <c r="M665">
        <f t="shared" ca="1" si="70"/>
        <v>887600</v>
      </c>
      <c r="N665">
        <f t="shared" ca="1" si="71"/>
        <v>86.2</v>
      </c>
      <c r="O665">
        <f t="shared" ca="1" si="72"/>
        <v>1206800</v>
      </c>
    </row>
    <row r="666" spans="10:15" x14ac:dyDescent="0.35">
      <c r="J666" s="16">
        <f t="shared" si="68"/>
        <v>44043</v>
      </c>
      <c r="K666" s="17">
        <v>0.58333333333333337</v>
      </c>
      <c r="L666">
        <f t="shared" ca="1" si="69"/>
        <v>63.4</v>
      </c>
      <c r="M666">
        <f t="shared" ca="1" si="70"/>
        <v>887600</v>
      </c>
      <c r="N666">
        <f t="shared" ca="1" si="71"/>
        <v>86.2</v>
      </c>
      <c r="O666">
        <f t="shared" ca="1" si="72"/>
        <v>1206800</v>
      </c>
    </row>
    <row r="667" spans="10:15" x14ac:dyDescent="0.35">
      <c r="J667" s="16">
        <f t="shared" si="68"/>
        <v>44043</v>
      </c>
      <c r="K667" s="17">
        <v>0.625</v>
      </c>
      <c r="L667">
        <f t="shared" ca="1" si="69"/>
        <v>63.4</v>
      </c>
      <c r="M667">
        <f t="shared" ca="1" si="70"/>
        <v>887600</v>
      </c>
      <c r="N667">
        <f t="shared" ca="1" si="71"/>
        <v>86.2</v>
      </c>
      <c r="O667">
        <f t="shared" ca="1" si="72"/>
        <v>1206800</v>
      </c>
    </row>
    <row r="668" spans="10:15" x14ac:dyDescent="0.35">
      <c r="J668" s="16">
        <f t="shared" si="68"/>
        <v>44043</v>
      </c>
      <c r="K668" s="17">
        <v>0.66666666666666663</v>
      </c>
      <c r="L668">
        <f t="shared" ca="1" si="69"/>
        <v>63.4</v>
      </c>
      <c r="M668">
        <f t="shared" ca="1" si="70"/>
        <v>887600</v>
      </c>
      <c r="N668">
        <f t="shared" ca="1" si="71"/>
        <v>86.2</v>
      </c>
      <c r="O668">
        <f t="shared" ca="1" si="72"/>
        <v>1206800</v>
      </c>
    </row>
    <row r="669" spans="10:15" x14ac:dyDescent="0.35">
      <c r="J669" s="16">
        <f t="shared" ref="J669:J732" si="73">J645+1</f>
        <v>44043</v>
      </c>
      <c r="K669" s="17">
        <v>0.70833333333333337</v>
      </c>
      <c r="L669">
        <f t="shared" ca="1" si="69"/>
        <v>63.4</v>
      </c>
      <c r="M669">
        <f t="shared" ca="1" si="70"/>
        <v>887600</v>
      </c>
      <c r="N669">
        <f t="shared" ca="1" si="71"/>
        <v>86.2</v>
      </c>
      <c r="O669">
        <f t="shared" ca="1" si="72"/>
        <v>1206800</v>
      </c>
    </row>
    <row r="670" spans="10:15" x14ac:dyDescent="0.35">
      <c r="J670" s="16">
        <f t="shared" si="73"/>
        <v>44043</v>
      </c>
      <c r="K670" s="17">
        <v>0.75</v>
      </c>
      <c r="L670">
        <f t="shared" ca="1" si="69"/>
        <v>63.4</v>
      </c>
      <c r="M670">
        <f t="shared" ca="1" si="70"/>
        <v>887600</v>
      </c>
      <c r="N670">
        <f t="shared" ca="1" si="71"/>
        <v>86.2</v>
      </c>
      <c r="O670">
        <f t="shared" ca="1" si="72"/>
        <v>1206800</v>
      </c>
    </row>
    <row r="671" spans="10:15" x14ac:dyDescent="0.35">
      <c r="J671" s="16">
        <f t="shared" si="73"/>
        <v>44043</v>
      </c>
      <c r="K671" s="17">
        <v>0.79166666666666663</v>
      </c>
      <c r="L671">
        <f t="shared" ca="1" si="69"/>
        <v>63.4</v>
      </c>
      <c r="M671">
        <f t="shared" ca="1" si="70"/>
        <v>887600</v>
      </c>
      <c r="N671">
        <f t="shared" ca="1" si="71"/>
        <v>86.2</v>
      </c>
      <c r="O671">
        <f t="shared" ca="1" si="72"/>
        <v>1206800</v>
      </c>
    </row>
    <row r="672" spans="10:15" x14ac:dyDescent="0.35">
      <c r="J672" s="16">
        <f t="shared" si="73"/>
        <v>44043</v>
      </c>
      <c r="K672" s="17">
        <v>0.83333333333333337</v>
      </c>
      <c r="L672">
        <f t="shared" ca="1" si="69"/>
        <v>63.4</v>
      </c>
      <c r="M672">
        <f t="shared" ca="1" si="70"/>
        <v>887600</v>
      </c>
      <c r="N672">
        <f t="shared" ca="1" si="71"/>
        <v>86.2</v>
      </c>
      <c r="O672">
        <f t="shared" ca="1" si="72"/>
        <v>1206800</v>
      </c>
    </row>
    <row r="673" spans="10:15" x14ac:dyDescent="0.35">
      <c r="J673" s="16">
        <f t="shared" si="73"/>
        <v>44043</v>
      </c>
      <c r="K673" s="17">
        <v>0.875</v>
      </c>
      <c r="L673">
        <f t="shared" ca="1" si="69"/>
        <v>63.4</v>
      </c>
      <c r="M673">
        <f t="shared" ca="1" si="70"/>
        <v>887600</v>
      </c>
      <c r="N673">
        <f t="shared" ca="1" si="71"/>
        <v>86.2</v>
      </c>
      <c r="O673">
        <f t="shared" ca="1" si="72"/>
        <v>1206800</v>
      </c>
    </row>
    <row r="674" spans="10:15" x14ac:dyDescent="0.35">
      <c r="J674" s="16">
        <f t="shared" si="73"/>
        <v>44043</v>
      </c>
      <c r="K674" s="17">
        <v>0.91666666666666663</v>
      </c>
      <c r="L674">
        <f t="shared" ca="1" si="69"/>
        <v>63.4</v>
      </c>
      <c r="M674">
        <f t="shared" ca="1" si="70"/>
        <v>887600</v>
      </c>
      <c r="N674">
        <f t="shared" ca="1" si="71"/>
        <v>86.2</v>
      </c>
      <c r="O674">
        <f t="shared" ca="1" si="72"/>
        <v>1206800</v>
      </c>
    </row>
    <row r="675" spans="10:15" x14ac:dyDescent="0.35">
      <c r="J675" s="16">
        <f t="shared" si="73"/>
        <v>44043</v>
      </c>
      <c r="K675" s="17">
        <v>0.95833333333333337</v>
      </c>
      <c r="L675">
        <f t="shared" ca="1" si="69"/>
        <v>63.4</v>
      </c>
      <c r="M675">
        <f t="shared" ca="1" si="70"/>
        <v>887600</v>
      </c>
      <c r="N675">
        <f t="shared" ca="1" si="71"/>
        <v>86.2</v>
      </c>
      <c r="O675">
        <f t="shared" ca="1" si="72"/>
        <v>1206800</v>
      </c>
    </row>
    <row r="676" spans="10:15" x14ac:dyDescent="0.35">
      <c r="J676" s="16">
        <f t="shared" si="73"/>
        <v>44044</v>
      </c>
      <c r="K676" s="17">
        <v>0</v>
      </c>
      <c r="L676">
        <f t="shared" ca="1" si="69"/>
        <v>63.5</v>
      </c>
      <c r="M676">
        <f t="shared" ca="1" si="70"/>
        <v>888999.99999999988</v>
      </c>
      <c r="N676">
        <f t="shared" ca="1" si="71"/>
        <v>86.4</v>
      </c>
      <c r="O676">
        <f t="shared" ca="1" si="72"/>
        <v>1209600.0000000002</v>
      </c>
    </row>
    <row r="677" spans="10:15" x14ac:dyDescent="0.35">
      <c r="J677" s="16">
        <f t="shared" si="73"/>
        <v>44044</v>
      </c>
      <c r="K677" s="17">
        <v>4.1666666666666664E-2</v>
      </c>
      <c r="L677">
        <f t="shared" ca="1" si="69"/>
        <v>63.5</v>
      </c>
      <c r="M677">
        <f t="shared" ca="1" si="70"/>
        <v>888999.99999999988</v>
      </c>
      <c r="N677">
        <f t="shared" ca="1" si="71"/>
        <v>86.4</v>
      </c>
      <c r="O677">
        <f t="shared" ca="1" si="72"/>
        <v>1209600.0000000002</v>
      </c>
    </row>
    <row r="678" spans="10:15" x14ac:dyDescent="0.35">
      <c r="J678" s="16">
        <f t="shared" si="73"/>
        <v>44044</v>
      </c>
      <c r="K678" s="17">
        <v>8.3333333333333329E-2</v>
      </c>
      <c r="L678">
        <f t="shared" ca="1" si="69"/>
        <v>63.5</v>
      </c>
      <c r="M678">
        <f t="shared" ca="1" si="70"/>
        <v>888999.99999999988</v>
      </c>
      <c r="N678">
        <f t="shared" ca="1" si="71"/>
        <v>86.4</v>
      </c>
      <c r="O678">
        <f t="shared" ca="1" si="72"/>
        <v>1209600.0000000002</v>
      </c>
    </row>
    <row r="679" spans="10:15" x14ac:dyDescent="0.35">
      <c r="J679" s="16">
        <f t="shared" si="73"/>
        <v>44044</v>
      </c>
      <c r="K679" s="17">
        <v>0.125</v>
      </c>
      <c r="L679">
        <f t="shared" ca="1" si="69"/>
        <v>63.5</v>
      </c>
      <c r="M679">
        <f t="shared" ca="1" si="70"/>
        <v>888999.99999999988</v>
      </c>
      <c r="N679">
        <f t="shared" ca="1" si="71"/>
        <v>86.4</v>
      </c>
      <c r="O679">
        <f t="shared" ca="1" si="72"/>
        <v>1209600.0000000002</v>
      </c>
    </row>
    <row r="680" spans="10:15" x14ac:dyDescent="0.35">
      <c r="J680" s="16">
        <f t="shared" si="73"/>
        <v>44044</v>
      </c>
      <c r="K680" s="17">
        <v>0.16666666666666666</v>
      </c>
      <c r="L680">
        <f t="shared" ca="1" si="69"/>
        <v>63.5</v>
      </c>
      <c r="M680">
        <f t="shared" ca="1" si="70"/>
        <v>888999.99999999988</v>
      </c>
      <c r="N680">
        <f t="shared" ca="1" si="71"/>
        <v>86.4</v>
      </c>
      <c r="O680">
        <f t="shared" ca="1" si="72"/>
        <v>1209600.0000000002</v>
      </c>
    </row>
    <row r="681" spans="10:15" x14ac:dyDescent="0.35">
      <c r="J681" s="16">
        <f t="shared" si="73"/>
        <v>44044</v>
      </c>
      <c r="K681" s="17">
        <v>0.20833333333333334</v>
      </c>
      <c r="L681">
        <f t="shared" ca="1" si="69"/>
        <v>63.5</v>
      </c>
      <c r="M681">
        <f t="shared" ca="1" si="70"/>
        <v>888999.99999999988</v>
      </c>
      <c r="N681">
        <f t="shared" ca="1" si="71"/>
        <v>86.4</v>
      </c>
      <c r="O681">
        <f t="shared" ca="1" si="72"/>
        <v>1209600.0000000002</v>
      </c>
    </row>
    <row r="682" spans="10:15" x14ac:dyDescent="0.35">
      <c r="J682" s="16">
        <f t="shared" si="73"/>
        <v>44044</v>
      </c>
      <c r="K682" s="17">
        <v>0.25</v>
      </c>
      <c r="L682">
        <f t="shared" ca="1" si="69"/>
        <v>63.5</v>
      </c>
      <c r="M682">
        <f t="shared" ca="1" si="70"/>
        <v>888999.99999999988</v>
      </c>
      <c r="N682">
        <f t="shared" ca="1" si="71"/>
        <v>86.4</v>
      </c>
      <c r="O682">
        <f t="shared" ca="1" si="72"/>
        <v>1209600.0000000002</v>
      </c>
    </row>
    <row r="683" spans="10:15" x14ac:dyDescent="0.35">
      <c r="J683" s="16">
        <f t="shared" si="73"/>
        <v>44044</v>
      </c>
      <c r="K683" s="17">
        <v>0.29166666666666669</v>
      </c>
      <c r="L683">
        <f t="shared" ca="1" si="69"/>
        <v>63.5</v>
      </c>
      <c r="M683">
        <f t="shared" ca="1" si="70"/>
        <v>888999.99999999988</v>
      </c>
      <c r="N683">
        <f t="shared" ca="1" si="71"/>
        <v>86.4</v>
      </c>
      <c r="O683">
        <f t="shared" ca="1" si="72"/>
        <v>1209600.0000000002</v>
      </c>
    </row>
    <row r="684" spans="10:15" x14ac:dyDescent="0.35">
      <c r="J684" s="16">
        <f t="shared" si="73"/>
        <v>44044</v>
      </c>
      <c r="K684" s="17">
        <v>0.33333333333333331</v>
      </c>
      <c r="L684">
        <f t="shared" ca="1" si="69"/>
        <v>63.5</v>
      </c>
      <c r="M684">
        <f t="shared" ca="1" si="70"/>
        <v>888999.99999999988</v>
      </c>
      <c r="N684">
        <f t="shared" ca="1" si="71"/>
        <v>86.4</v>
      </c>
      <c r="O684">
        <f t="shared" ca="1" si="72"/>
        <v>1209600.0000000002</v>
      </c>
    </row>
    <row r="685" spans="10:15" x14ac:dyDescent="0.35">
      <c r="J685" s="16">
        <f t="shared" si="73"/>
        <v>44044</v>
      </c>
      <c r="K685" s="17">
        <v>0.375</v>
      </c>
      <c r="L685">
        <f t="shared" ca="1" si="69"/>
        <v>63.5</v>
      </c>
      <c r="M685">
        <f t="shared" ca="1" si="70"/>
        <v>888999.99999999988</v>
      </c>
      <c r="N685">
        <f t="shared" ca="1" si="71"/>
        <v>86.4</v>
      </c>
      <c r="O685">
        <f t="shared" ca="1" si="72"/>
        <v>1209600.0000000002</v>
      </c>
    </row>
    <row r="686" spans="10:15" x14ac:dyDescent="0.35">
      <c r="J686" s="16">
        <f t="shared" si="73"/>
        <v>44044</v>
      </c>
      <c r="K686" s="17">
        <v>0.41666666666666669</v>
      </c>
      <c r="L686">
        <f t="shared" ca="1" si="69"/>
        <v>63.5</v>
      </c>
      <c r="M686">
        <f t="shared" ca="1" si="70"/>
        <v>888999.99999999988</v>
      </c>
      <c r="N686">
        <f t="shared" ca="1" si="71"/>
        <v>86.4</v>
      </c>
      <c r="O686">
        <f t="shared" ca="1" si="72"/>
        <v>1209600.0000000002</v>
      </c>
    </row>
    <row r="687" spans="10:15" x14ac:dyDescent="0.35">
      <c r="J687" s="16">
        <f t="shared" si="73"/>
        <v>44044</v>
      </c>
      <c r="K687" s="17">
        <v>0.45833333333333331</v>
      </c>
      <c r="L687">
        <f t="shared" ca="1" si="69"/>
        <v>63.5</v>
      </c>
      <c r="M687">
        <f t="shared" ca="1" si="70"/>
        <v>888999.99999999988</v>
      </c>
      <c r="N687">
        <f t="shared" ca="1" si="71"/>
        <v>86.4</v>
      </c>
      <c r="O687">
        <f t="shared" ca="1" si="72"/>
        <v>1209600.0000000002</v>
      </c>
    </row>
    <row r="688" spans="10:15" x14ac:dyDescent="0.35">
      <c r="J688" s="16">
        <f t="shared" si="73"/>
        <v>44044</v>
      </c>
      <c r="K688" s="17">
        <v>0.5</v>
      </c>
      <c r="L688">
        <f t="shared" ca="1" si="69"/>
        <v>63.5</v>
      </c>
      <c r="M688">
        <f t="shared" ca="1" si="70"/>
        <v>888999.99999999988</v>
      </c>
      <c r="N688">
        <f t="shared" ca="1" si="71"/>
        <v>86.4</v>
      </c>
      <c r="O688">
        <f t="shared" ca="1" si="72"/>
        <v>1209600.0000000002</v>
      </c>
    </row>
    <row r="689" spans="10:15" x14ac:dyDescent="0.35">
      <c r="J689" s="16">
        <f t="shared" si="73"/>
        <v>44044</v>
      </c>
      <c r="K689" s="17">
        <v>0.54166666666666663</v>
      </c>
      <c r="L689">
        <f t="shared" ca="1" si="69"/>
        <v>63.5</v>
      </c>
      <c r="M689">
        <f t="shared" ca="1" si="70"/>
        <v>888999.99999999988</v>
      </c>
      <c r="N689">
        <f t="shared" ca="1" si="71"/>
        <v>86.4</v>
      </c>
      <c r="O689">
        <f t="shared" ca="1" si="72"/>
        <v>1209600.0000000002</v>
      </c>
    </row>
    <row r="690" spans="10:15" x14ac:dyDescent="0.35">
      <c r="J690" s="16">
        <f t="shared" si="73"/>
        <v>44044</v>
      </c>
      <c r="K690" s="17">
        <v>0.58333333333333337</v>
      </c>
      <c r="L690">
        <f t="shared" ca="1" si="69"/>
        <v>63.5</v>
      </c>
      <c r="M690">
        <f t="shared" ca="1" si="70"/>
        <v>888999.99999999988</v>
      </c>
      <c r="N690">
        <f t="shared" ca="1" si="71"/>
        <v>86.4</v>
      </c>
      <c r="O690">
        <f t="shared" ca="1" si="72"/>
        <v>1209600.0000000002</v>
      </c>
    </row>
    <row r="691" spans="10:15" x14ac:dyDescent="0.35">
      <c r="J691" s="16">
        <f t="shared" si="73"/>
        <v>44044</v>
      </c>
      <c r="K691" s="17">
        <v>0.625</v>
      </c>
      <c r="L691">
        <f t="shared" ca="1" si="69"/>
        <v>63.5</v>
      </c>
      <c r="M691">
        <f t="shared" ca="1" si="70"/>
        <v>888999.99999999988</v>
      </c>
      <c r="N691">
        <f t="shared" ca="1" si="71"/>
        <v>86.4</v>
      </c>
      <c r="O691">
        <f t="shared" ca="1" si="72"/>
        <v>1209600.0000000002</v>
      </c>
    </row>
    <row r="692" spans="10:15" x14ac:dyDescent="0.35">
      <c r="J692" s="16">
        <f t="shared" si="73"/>
        <v>44044</v>
      </c>
      <c r="K692" s="17">
        <v>0.66666666666666663</v>
      </c>
      <c r="L692">
        <f t="shared" ca="1" si="69"/>
        <v>63.5</v>
      </c>
      <c r="M692">
        <f t="shared" ca="1" si="70"/>
        <v>888999.99999999988</v>
      </c>
      <c r="N692">
        <f t="shared" ca="1" si="71"/>
        <v>86.4</v>
      </c>
      <c r="O692">
        <f t="shared" ca="1" si="72"/>
        <v>1209600.0000000002</v>
      </c>
    </row>
    <row r="693" spans="10:15" x14ac:dyDescent="0.35">
      <c r="J693" s="16">
        <f t="shared" si="73"/>
        <v>44044</v>
      </c>
      <c r="K693" s="17">
        <v>0.70833333333333337</v>
      </c>
      <c r="L693">
        <f t="shared" ca="1" si="69"/>
        <v>63.5</v>
      </c>
      <c r="M693">
        <f t="shared" ca="1" si="70"/>
        <v>888999.99999999988</v>
      </c>
      <c r="N693">
        <f t="shared" ca="1" si="71"/>
        <v>86.4</v>
      </c>
      <c r="O693">
        <f t="shared" ca="1" si="72"/>
        <v>1209600.0000000002</v>
      </c>
    </row>
    <row r="694" spans="10:15" x14ac:dyDescent="0.35">
      <c r="J694" s="16">
        <f t="shared" si="73"/>
        <v>44044</v>
      </c>
      <c r="K694" s="17">
        <v>0.75</v>
      </c>
      <c r="L694">
        <f t="shared" ca="1" si="69"/>
        <v>63.5</v>
      </c>
      <c r="M694">
        <f t="shared" ca="1" si="70"/>
        <v>888999.99999999988</v>
      </c>
      <c r="N694">
        <f t="shared" ca="1" si="71"/>
        <v>86.4</v>
      </c>
      <c r="O694">
        <f t="shared" ca="1" si="72"/>
        <v>1209600.0000000002</v>
      </c>
    </row>
    <row r="695" spans="10:15" x14ac:dyDescent="0.35">
      <c r="J695" s="16">
        <f t="shared" si="73"/>
        <v>44044</v>
      </c>
      <c r="K695" s="17">
        <v>0.79166666666666663</v>
      </c>
      <c r="L695">
        <f t="shared" ca="1" si="69"/>
        <v>63.5</v>
      </c>
      <c r="M695">
        <f t="shared" ca="1" si="70"/>
        <v>888999.99999999988</v>
      </c>
      <c r="N695">
        <f t="shared" ca="1" si="71"/>
        <v>86.4</v>
      </c>
      <c r="O695">
        <f t="shared" ca="1" si="72"/>
        <v>1209600.0000000002</v>
      </c>
    </row>
    <row r="696" spans="10:15" x14ac:dyDescent="0.35">
      <c r="J696" s="16">
        <f t="shared" si="73"/>
        <v>44044</v>
      </c>
      <c r="K696" s="17">
        <v>0.83333333333333337</v>
      </c>
      <c r="L696">
        <f t="shared" ca="1" si="69"/>
        <v>63.5</v>
      </c>
      <c r="M696">
        <f t="shared" ca="1" si="70"/>
        <v>888999.99999999988</v>
      </c>
      <c r="N696">
        <f t="shared" ca="1" si="71"/>
        <v>86.4</v>
      </c>
      <c r="O696">
        <f t="shared" ca="1" si="72"/>
        <v>1209600.0000000002</v>
      </c>
    </row>
    <row r="697" spans="10:15" x14ac:dyDescent="0.35">
      <c r="J697" s="16">
        <f t="shared" si="73"/>
        <v>44044</v>
      </c>
      <c r="K697" s="17">
        <v>0.875</v>
      </c>
      <c r="L697">
        <f t="shared" ca="1" si="69"/>
        <v>63.5</v>
      </c>
      <c r="M697">
        <f t="shared" ca="1" si="70"/>
        <v>888999.99999999988</v>
      </c>
      <c r="N697">
        <f t="shared" ca="1" si="71"/>
        <v>86.4</v>
      </c>
      <c r="O697">
        <f t="shared" ca="1" si="72"/>
        <v>1209600.0000000002</v>
      </c>
    </row>
    <row r="698" spans="10:15" x14ac:dyDescent="0.35">
      <c r="J698" s="16">
        <f t="shared" si="73"/>
        <v>44044</v>
      </c>
      <c r="K698" s="17">
        <v>0.91666666666666663</v>
      </c>
      <c r="L698">
        <f t="shared" ca="1" si="69"/>
        <v>63.5</v>
      </c>
      <c r="M698">
        <f t="shared" ca="1" si="70"/>
        <v>888999.99999999988</v>
      </c>
      <c r="N698">
        <f t="shared" ca="1" si="71"/>
        <v>86.4</v>
      </c>
      <c r="O698">
        <f t="shared" ca="1" si="72"/>
        <v>1209600.0000000002</v>
      </c>
    </row>
    <row r="699" spans="10:15" x14ac:dyDescent="0.35">
      <c r="J699" s="16">
        <f t="shared" si="73"/>
        <v>44044</v>
      </c>
      <c r="K699" s="17">
        <v>0.95833333333333337</v>
      </c>
      <c r="L699">
        <f t="shared" ca="1" si="69"/>
        <v>63.5</v>
      </c>
      <c r="M699">
        <f t="shared" ca="1" si="70"/>
        <v>888999.99999999988</v>
      </c>
      <c r="N699">
        <f t="shared" ca="1" si="71"/>
        <v>86.4</v>
      </c>
      <c r="O699">
        <f t="shared" ca="1" si="72"/>
        <v>1209600.0000000002</v>
      </c>
    </row>
    <row r="700" spans="10:15" x14ac:dyDescent="0.35">
      <c r="J700" s="16">
        <f t="shared" si="73"/>
        <v>44045</v>
      </c>
      <c r="K700" s="17">
        <v>0</v>
      </c>
      <c r="L700">
        <f t="shared" ca="1" si="69"/>
        <v>63.7</v>
      </c>
      <c r="M700">
        <f t="shared" ca="1" si="70"/>
        <v>891799.99999999988</v>
      </c>
      <c r="N700">
        <f t="shared" ca="1" si="71"/>
        <v>86.6</v>
      </c>
      <c r="O700">
        <f t="shared" ca="1" si="72"/>
        <v>1212400</v>
      </c>
    </row>
    <row r="701" spans="10:15" x14ac:dyDescent="0.35">
      <c r="J701" s="16">
        <f t="shared" si="73"/>
        <v>44045</v>
      </c>
      <c r="K701" s="17">
        <v>4.1666666666666664E-2</v>
      </c>
      <c r="L701">
        <f t="shared" ca="1" si="69"/>
        <v>63.7</v>
      </c>
      <c r="M701">
        <f t="shared" ca="1" si="70"/>
        <v>891799.99999999988</v>
      </c>
      <c r="N701">
        <f t="shared" ca="1" si="71"/>
        <v>86.6</v>
      </c>
      <c r="O701">
        <f t="shared" ca="1" si="72"/>
        <v>1212400</v>
      </c>
    </row>
    <row r="702" spans="10:15" x14ac:dyDescent="0.35">
      <c r="J702" s="16">
        <f t="shared" si="73"/>
        <v>44045</v>
      </c>
      <c r="K702" s="17">
        <v>8.3333333333333329E-2</v>
      </c>
      <c r="L702">
        <f t="shared" ca="1" si="69"/>
        <v>63.7</v>
      </c>
      <c r="M702">
        <f t="shared" ca="1" si="70"/>
        <v>891799.99999999988</v>
      </c>
      <c r="N702">
        <f t="shared" ca="1" si="71"/>
        <v>86.6</v>
      </c>
      <c r="O702">
        <f t="shared" ca="1" si="72"/>
        <v>1212400</v>
      </c>
    </row>
    <row r="703" spans="10:15" x14ac:dyDescent="0.35">
      <c r="J703" s="16">
        <f t="shared" si="73"/>
        <v>44045</v>
      </c>
      <c r="K703" s="17">
        <v>0.125</v>
      </c>
      <c r="L703">
        <f t="shared" ca="1" si="69"/>
        <v>63.7</v>
      </c>
      <c r="M703">
        <f t="shared" ca="1" si="70"/>
        <v>891799.99999999988</v>
      </c>
      <c r="N703">
        <f t="shared" ca="1" si="71"/>
        <v>86.6</v>
      </c>
      <c r="O703">
        <f t="shared" ca="1" si="72"/>
        <v>1212400</v>
      </c>
    </row>
    <row r="704" spans="10:15" x14ac:dyDescent="0.35">
      <c r="J704" s="16">
        <f t="shared" si="73"/>
        <v>44045</v>
      </c>
      <c r="K704" s="17">
        <v>0.16666666666666666</v>
      </c>
      <c r="L704">
        <f t="shared" ca="1" si="69"/>
        <v>63.7</v>
      </c>
      <c r="M704">
        <f t="shared" ca="1" si="70"/>
        <v>891799.99999999988</v>
      </c>
      <c r="N704">
        <f t="shared" ca="1" si="71"/>
        <v>86.6</v>
      </c>
      <c r="O704">
        <f t="shared" ca="1" si="72"/>
        <v>1212400</v>
      </c>
    </row>
    <row r="705" spans="10:15" x14ac:dyDescent="0.35">
      <c r="J705" s="16">
        <f t="shared" si="73"/>
        <v>44045</v>
      </c>
      <c r="K705" s="17">
        <v>0.20833333333333334</v>
      </c>
      <c r="L705">
        <f t="shared" ca="1" si="69"/>
        <v>63.7</v>
      </c>
      <c r="M705">
        <f t="shared" ca="1" si="70"/>
        <v>891799.99999999988</v>
      </c>
      <c r="N705">
        <f t="shared" ca="1" si="71"/>
        <v>86.6</v>
      </c>
      <c r="O705">
        <f t="shared" ca="1" si="72"/>
        <v>1212400</v>
      </c>
    </row>
    <row r="706" spans="10:15" x14ac:dyDescent="0.35">
      <c r="J706" s="16">
        <f t="shared" si="73"/>
        <v>44045</v>
      </c>
      <c r="K706" s="17">
        <v>0.25</v>
      </c>
      <c r="L706">
        <f t="shared" ca="1" si="69"/>
        <v>63.7</v>
      </c>
      <c r="M706">
        <f t="shared" ca="1" si="70"/>
        <v>891799.99999999988</v>
      </c>
      <c r="N706">
        <f t="shared" ca="1" si="71"/>
        <v>86.6</v>
      </c>
      <c r="O706">
        <f t="shared" ca="1" si="72"/>
        <v>1212400</v>
      </c>
    </row>
    <row r="707" spans="10:15" x14ac:dyDescent="0.35">
      <c r="J707" s="16">
        <f t="shared" si="73"/>
        <v>44045</v>
      </c>
      <c r="K707" s="17">
        <v>0.29166666666666669</v>
      </c>
      <c r="L707">
        <f t="shared" ca="1" si="69"/>
        <v>63.7</v>
      </c>
      <c r="M707">
        <f t="shared" ca="1" si="70"/>
        <v>891799.99999999988</v>
      </c>
      <c r="N707">
        <f t="shared" ca="1" si="71"/>
        <v>86.6</v>
      </c>
      <c r="O707">
        <f t="shared" ca="1" si="72"/>
        <v>1212400</v>
      </c>
    </row>
    <row r="708" spans="10:15" x14ac:dyDescent="0.35">
      <c r="J708" s="16">
        <f t="shared" si="73"/>
        <v>44045</v>
      </c>
      <c r="K708" s="17">
        <v>0.33333333333333331</v>
      </c>
      <c r="L708">
        <f t="shared" ca="1" si="69"/>
        <v>63.7</v>
      </c>
      <c r="M708">
        <f t="shared" ca="1" si="70"/>
        <v>891799.99999999988</v>
      </c>
      <c r="N708">
        <f t="shared" ca="1" si="71"/>
        <v>86.6</v>
      </c>
      <c r="O708">
        <f t="shared" ca="1" si="72"/>
        <v>1212400</v>
      </c>
    </row>
    <row r="709" spans="10:15" x14ac:dyDescent="0.35">
      <c r="J709" s="16">
        <f t="shared" si="73"/>
        <v>44045</v>
      </c>
      <c r="K709" s="17">
        <v>0.375</v>
      </c>
      <c r="L709">
        <f t="shared" ref="L709:L772" ca="1" si="74">OFFSET(B$4,$J709-$J$4,0)</f>
        <v>63.7</v>
      </c>
      <c r="M709">
        <f t="shared" ref="M709:M772" ca="1" si="75">OFFSET(C$4,$J709-$J$4,0)</f>
        <v>891799.99999999988</v>
      </c>
      <c r="N709">
        <f t="shared" ref="N709:N772" ca="1" si="76">OFFSET(D$4,$J709-$J$4,0)</f>
        <v>86.6</v>
      </c>
      <c r="O709">
        <f t="shared" ref="O709:O772" ca="1" si="77">OFFSET(E$4,$J709-$J$4,0)</f>
        <v>1212400</v>
      </c>
    </row>
    <row r="710" spans="10:15" x14ac:dyDescent="0.35">
      <c r="J710" s="16">
        <f t="shared" si="73"/>
        <v>44045</v>
      </c>
      <c r="K710" s="17">
        <v>0.41666666666666669</v>
      </c>
      <c r="L710">
        <f t="shared" ca="1" si="74"/>
        <v>63.7</v>
      </c>
      <c r="M710">
        <f t="shared" ca="1" si="75"/>
        <v>891799.99999999988</v>
      </c>
      <c r="N710">
        <f t="shared" ca="1" si="76"/>
        <v>86.6</v>
      </c>
      <c r="O710">
        <f t="shared" ca="1" si="77"/>
        <v>1212400</v>
      </c>
    </row>
    <row r="711" spans="10:15" x14ac:dyDescent="0.35">
      <c r="J711" s="16">
        <f t="shared" si="73"/>
        <v>44045</v>
      </c>
      <c r="K711" s="17">
        <v>0.45833333333333331</v>
      </c>
      <c r="L711">
        <f t="shared" ca="1" si="74"/>
        <v>63.7</v>
      </c>
      <c r="M711">
        <f t="shared" ca="1" si="75"/>
        <v>891799.99999999988</v>
      </c>
      <c r="N711">
        <f t="shared" ca="1" si="76"/>
        <v>86.6</v>
      </c>
      <c r="O711">
        <f t="shared" ca="1" si="77"/>
        <v>1212400</v>
      </c>
    </row>
    <row r="712" spans="10:15" x14ac:dyDescent="0.35">
      <c r="J712" s="16">
        <f t="shared" si="73"/>
        <v>44045</v>
      </c>
      <c r="K712" s="17">
        <v>0.5</v>
      </c>
      <c r="L712">
        <f t="shared" ca="1" si="74"/>
        <v>63.7</v>
      </c>
      <c r="M712">
        <f t="shared" ca="1" si="75"/>
        <v>891799.99999999988</v>
      </c>
      <c r="N712">
        <f t="shared" ca="1" si="76"/>
        <v>86.6</v>
      </c>
      <c r="O712">
        <f t="shared" ca="1" si="77"/>
        <v>1212400</v>
      </c>
    </row>
    <row r="713" spans="10:15" x14ac:dyDescent="0.35">
      <c r="J713" s="16">
        <f t="shared" si="73"/>
        <v>44045</v>
      </c>
      <c r="K713" s="17">
        <v>0.54166666666666663</v>
      </c>
      <c r="L713">
        <f t="shared" ca="1" si="74"/>
        <v>63.7</v>
      </c>
      <c r="M713">
        <f t="shared" ca="1" si="75"/>
        <v>891799.99999999988</v>
      </c>
      <c r="N713">
        <f t="shared" ca="1" si="76"/>
        <v>86.6</v>
      </c>
      <c r="O713">
        <f t="shared" ca="1" si="77"/>
        <v>1212400</v>
      </c>
    </row>
    <row r="714" spans="10:15" x14ac:dyDescent="0.35">
      <c r="J714" s="16">
        <f t="shared" si="73"/>
        <v>44045</v>
      </c>
      <c r="K714" s="17">
        <v>0.58333333333333337</v>
      </c>
      <c r="L714">
        <f t="shared" ca="1" si="74"/>
        <v>63.7</v>
      </c>
      <c r="M714">
        <f t="shared" ca="1" si="75"/>
        <v>891799.99999999988</v>
      </c>
      <c r="N714">
        <f t="shared" ca="1" si="76"/>
        <v>86.6</v>
      </c>
      <c r="O714">
        <f t="shared" ca="1" si="77"/>
        <v>1212400</v>
      </c>
    </row>
    <row r="715" spans="10:15" x14ac:dyDescent="0.35">
      <c r="J715" s="16">
        <f t="shared" si="73"/>
        <v>44045</v>
      </c>
      <c r="K715" s="17">
        <v>0.625</v>
      </c>
      <c r="L715">
        <f t="shared" ca="1" si="74"/>
        <v>63.7</v>
      </c>
      <c r="M715">
        <f t="shared" ca="1" si="75"/>
        <v>891799.99999999988</v>
      </c>
      <c r="N715">
        <f t="shared" ca="1" si="76"/>
        <v>86.6</v>
      </c>
      <c r="O715">
        <f t="shared" ca="1" si="77"/>
        <v>1212400</v>
      </c>
    </row>
    <row r="716" spans="10:15" x14ac:dyDescent="0.35">
      <c r="J716" s="16">
        <f t="shared" si="73"/>
        <v>44045</v>
      </c>
      <c r="K716" s="17">
        <v>0.66666666666666663</v>
      </c>
      <c r="L716">
        <f t="shared" ca="1" si="74"/>
        <v>63.7</v>
      </c>
      <c r="M716">
        <f t="shared" ca="1" si="75"/>
        <v>891799.99999999988</v>
      </c>
      <c r="N716">
        <f t="shared" ca="1" si="76"/>
        <v>86.6</v>
      </c>
      <c r="O716">
        <f t="shared" ca="1" si="77"/>
        <v>1212400</v>
      </c>
    </row>
    <row r="717" spans="10:15" x14ac:dyDescent="0.35">
      <c r="J717" s="16">
        <f t="shared" si="73"/>
        <v>44045</v>
      </c>
      <c r="K717" s="17">
        <v>0.70833333333333337</v>
      </c>
      <c r="L717">
        <f t="shared" ca="1" si="74"/>
        <v>63.7</v>
      </c>
      <c r="M717">
        <f t="shared" ca="1" si="75"/>
        <v>891799.99999999988</v>
      </c>
      <c r="N717">
        <f t="shared" ca="1" si="76"/>
        <v>86.6</v>
      </c>
      <c r="O717">
        <f t="shared" ca="1" si="77"/>
        <v>1212400</v>
      </c>
    </row>
    <row r="718" spans="10:15" x14ac:dyDescent="0.35">
      <c r="J718" s="16">
        <f t="shared" si="73"/>
        <v>44045</v>
      </c>
      <c r="K718" s="17">
        <v>0.75</v>
      </c>
      <c r="L718">
        <f t="shared" ca="1" si="74"/>
        <v>63.7</v>
      </c>
      <c r="M718">
        <f t="shared" ca="1" si="75"/>
        <v>891799.99999999988</v>
      </c>
      <c r="N718">
        <f t="shared" ca="1" si="76"/>
        <v>86.6</v>
      </c>
      <c r="O718">
        <f t="shared" ca="1" si="77"/>
        <v>1212400</v>
      </c>
    </row>
    <row r="719" spans="10:15" x14ac:dyDescent="0.35">
      <c r="J719" s="16">
        <f t="shared" si="73"/>
        <v>44045</v>
      </c>
      <c r="K719" s="17">
        <v>0.79166666666666663</v>
      </c>
      <c r="L719">
        <f t="shared" ca="1" si="74"/>
        <v>63.7</v>
      </c>
      <c r="M719">
        <f t="shared" ca="1" si="75"/>
        <v>891799.99999999988</v>
      </c>
      <c r="N719">
        <f t="shared" ca="1" si="76"/>
        <v>86.6</v>
      </c>
      <c r="O719">
        <f t="shared" ca="1" si="77"/>
        <v>1212400</v>
      </c>
    </row>
    <row r="720" spans="10:15" x14ac:dyDescent="0.35">
      <c r="J720" s="16">
        <f t="shared" si="73"/>
        <v>44045</v>
      </c>
      <c r="K720" s="17">
        <v>0.83333333333333337</v>
      </c>
      <c r="L720">
        <f t="shared" ca="1" si="74"/>
        <v>63.7</v>
      </c>
      <c r="M720">
        <f t="shared" ca="1" si="75"/>
        <v>891799.99999999988</v>
      </c>
      <c r="N720">
        <f t="shared" ca="1" si="76"/>
        <v>86.6</v>
      </c>
      <c r="O720">
        <f t="shared" ca="1" si="77"/>
        <v>1212400</v>
      </c>
    </row>
    <row r="721" spans="10:15" x14ac:dyDescent="0.35">
      <c r="J721" s="16">
        <f t="shared" si="73"/>
        <v>44045</v>
      </c>
      <c r="K721" s="17">
        <v>0.875</v>
      </c>
      <c r="L721">
        <f t="shared" ca="1" si="74"/>
        <v>63.7</v>
      </c>
      <c r="M721">
        <f t="shared" ca="1" si="75"/>
        <v>891799.99999999988</v>
      </c>
      <c r="N721">
        <f t="shared" ca="1" si="76"/>
        <v>86.6</v>
      </c>
      <c r="O721">
        <f t="shared" ca="1" si="77"/>
        <v>1212400</v>
      </c>
    </row>
    <row r="722" spans="10:15" x14ac:dyDescent="0.35">
      <c r="J722" s="16">
        <f t="shared" si="73"/>
        <v>44045</v>
      </c>
      <c r="K722" s="17">
        <v>0.91666666666666663</v>
      </c>
      <c r="L722">
        <f t="shared" ca="1" si="74"/>
        <v>63.7</v>
      </c>
      <c r="M722">
        <f t="shared" ca="1" si="75"/>
        <v>891799.99999999988</v>
      </c>
      <c r="N722">
        <f t="shared" ca="1" si="76"/>
        <v>86.6</v>
      </c>
      <c r="O722">
        <f t="shared" ca="1" si="77"/>
        <v>1212400</v>
      </c>
    </row>
    <row r="723" spans="10:15" x14ac:dyDescent="0.35">
      <c r="J723" s="16">
        <f t="shared" si="73"/>
        <v>44045</v>
      </c>
      <c r="K723" s="17">
        <v>0.95833333333333337</v>
      </c>
      <c r="L723">
        <f t="shared" ca="1" si="74"/>
        <v>63.7</v>
      </c>
      <c r="M723">
        <f t="shared" ca="1" si="75"/>
        <v>891799.99999999988</v>
      </c>
      <c r="N723">
        <f t="shared" ca="1" si="76"/>
        <v>86.6</v>
      </c>
      <c r="O723">
        <f t="shared" ca="1" si="77"/>
        <v>1212400</v>
      </c>
    </row>
    <row r="724" spans="10:15" x14ac:dyDescent="0.35">
      <c r="J724" s="16">
        <f t="shared" si="73"/>
        <v>44046</v>
      </c>
      <c r="K724" s="17">
        <v>0</v>
      </c>
      <c r="L724">
        <f t="shared" ca="1" si="74"/>
        <v>63.8</v>
      </c>
      <c r="M724">
        <f t="shared" ca="1" si="75"/>
        <v>893200</v>
      </c>
      <c r="N724">
        <f t="shared" ca="1" si="76"/>
        <v>86.8</v>
      </c>
      <c r="O724">
        <f t="shared" ca="1" si="77"/>
        <v>1215200</v>
      </c>
    </row>
    <row r="725" spans="10:15" x14ac:dyDescent="0.35">
      <c r="J725" s="16">
        <f t="shared" si="73"/>
        <v>44046</v>
      </c>
      <c r="K725" s="17">
        <v>4.1666666666666664E-2</v>
      </c>
      <c r="L725">
        <f t="shared" ca="1" si="74"/>
        <v>63.8</v>
      </c>
      <c r="M725">
        <f t="shared" ca="1" si="75"/>
        <v>893200</v>
      </c>
      <c r="N725">
        <f t="shared" ca="1" si="76"/>
        <v>86.8</v>
      </c>
      <c r="O725">
        <f t="shared" ca="1" si="77"/>
        <v>1215200</v>
      </c>
    </row>
    <row r="726" spans="10:15" x14ac:dyDescent="0.35">
      <c r="J726" s="16">
        <f t="shared" si="73"/>
        <v>44046</v>
      </c>
      <c r="K726" s="17">
        <v>8.3333333333333329E-2</v>
      </c>
      <c r="L726">
        <f t="shared" ca="1" si="74"/>
        <v>63.8</v>
      </c>
      <c r="M726">
        <f t="shared" ca="1" si="75"/>
        <v>893200</v>
      </c>
      <c r="N726">
        <f t="shared" ca="1" si="76"/>
        <v>86.8</v>
      </c>
      <c r="O726">
        <f t="shared" ca="1" si="77"/>
        <v>1215200</v>
      </c>
    </row>
    <row r="727" spans="10:15" x14ac:dyDescent="0.35">
      <c r="J727" s="16">
        <f t="shared" si="73"/>
        <v>44046</v>
      </c>
      <c r="K727" s="17">
        <v>0.125</v>
      </c>
      <c r="L727">
        <f t="shared" ca="1" si="74"/>
        <v>63.8</v>
      </c>
      <c r="M727">
        <f t="shared" ca="1" si="75"/>
        <v>893200</v>
      </c>
      <c r="N727">
        <f t="shared" ca="1" si="76"/>
        <v>86.8</v>
      </c>
      <c r="O727">
        <f t="shared" ca="1" si="77"/>
        <v>1215200</v>
      </c>
    </row>
    <row r="728" spans="10:15" x14ac:dyDescent="0.35">
      <c r="J728" s="16">
        <f t="shared" si="73"/>
        <v>44046</v>
      </c>
      <c r="K728" s="17">
        <v>0.16666666666666666</v>
      </c>
      <c r="L728">
        <f t="shared" ca="1" si="74"/>
        <v>63.8</v>
      </c>
      <c r="M728">
        <f t="shared" ca="1" si="75"/>
        <v>893200</v>
      </c>
      <c r="N728">
        <f t="shared" ca="1" si="76"/>
        <v>86.8</v>
      </c>
      <c r="O728">
        <f t="shared" ca="1" si="77"/>
        <v>1215200</v>
      </c>
    </row>
    <row r="729" spans="10:15" x14ac:dyDescent="0.35">
      <c r="J729" s="16">
        <f t="shared" si="73"/>
        <v>44046</v>
      </c>
      <c r="K729" s="17">
        <v>0.20833333333333334</v>
      </c>
      <c r="L729">
        <f t="shared" ca="1" si="74"/>
        <v>63.8</v>
      </c>
      <c r="M729">
        <f t="shared" ca="1" si="75"/>
        <v>893200</v>
      </c>
      <c r="N729">
        <f t="shared" ca="1" si="76"/>
        <v>86.8</v>
      </c>
      <c r="O729">
        <f t="shared" ca="1" si="77"/>
        <v>1215200</v>
      </c>
    </row>
    <row r="730" spans="10:15" x14ac:dyDescent="0.35">
      <c r="J730" s="16">
        <f t="shared" si="73"/>
        <v>44046</v>
      </c>
      <c r="K730" s="17">
        <v>0.25</v>
      </c>
      <c r="L730">
        <f t="shared" ca="1" si="74"/>
        <v>63.8</v>
      </c>
      <c r="M730">
        <f t="shared" ca="1" si="75"/>
        <v>893200</v>
      </c>
      <c r="N730">
        <f t="shared" ca="1" si="76"/>
        <v>86.8</v>
      </c>
      <c r="O730">
        <f t="shared" ca="1" si="77"/>
        <v>1215200</v>
      </c>
    </row>
    <row r="731" spans="10:15" x14ac:dyDescent="0.35">
      <c r="J731" s="16">
        <f t="shared" si="73"/>
        <v>44046</v>
      </c>
      <c r="K731" s="17">
        <v>0.29166666666666669</v>
      </c>
      <c r="L731">
        <f t="shared" ca="1" si="74"/>
        <v>63.8</v>
      </c>
      <c r="M731">
        <f t="shared" ca="1" si="75"/>
        <v>893200</v>
      </c>
      <c r="N731">
        <f t="shared" ca="1" si="76"/>
        <v>86.8</v>
      </c>
      <c r="O731">
        <f t="shared" ca="1" si="77"/>
        <v>1215200</v>
      </c>
    </row>
    <row r="732" spans="10:15" x14ac:dyDescent="0.35">
      <c r="J732" s="16">
        <f t="shared" si="73"/>
        <v>44046</v>
      </c>
      <c r="K732" s="17">
        <v>0.33333333333333331</v>
      </c>
      <c r="L732">
        <f t="shared" ca="1" si="74"/>
        <v>63.8</v>
      </c>
      <c r="M732">
        <f t="shared" ca="1" si="75"/>
        <v>893200</v>
      </c>
      <c r="N732">
        <f t="shared" ca="1" si="76"/>
        <v>86.8</v>
      </c>
      <c r="O732">
        <f t="shared" ca="1" si="77"/>
        <v>1215200</v>
      </c>
    </row>
    <row r="733" spans="10:15" x14ac:dyDescent="0.35">
      <c r="J733" s="16">
        <f t="shared" ref="J733:J796" si="78">J709+1</f>
        <v>44046</v>
      </c>
      <c r="K733" s="17">
        <v>0.375</v>
      </c>
      <c r="L733">
        <f t="shared" ca="1" si="74"/>
        <v>63.8</v>
      </c>
      <c r="M733">
        <f t="shared" ca="1" si="75"/>
        <v>893200</v>
      </c>
      <c r="N733">
        <f t="shared" ca="1" si="76"/>
        <v>86.8</v>
      </c>
      <c r="O733">
        <f t="shared" ca="1" si="77"/>
        <v>1215200</v>
      </c>
    </row>
    <row r="734" spans="10:15" x14ac:dyDescent="0.35">
      <c r="J734" s="16">
        <f t="shared" si="78"/>
        <v>44046</v>
      </c>
      <c r="K734" s="17">
        <v>0.41666666666666669</v>
      </c>
      <c r="L734">
        <f t="shared" ca="1" si="74"/>
        <v>63.8</v>
      </c>
      <c r="M734">
        <f t="shared" ca="1" si="75"/>
        <v>893200</v>
      </c>
      <c r="N734">
        <f t="shared" ca="1" si="76"/>
        <v>86.8</v>
      </c>
      <c r="O734">
        <f t="shared" ca="1" si="77"/>
        <v>1215200</v>
      </c>
    </row>
    <row r="735" spans="10:15" x14ac:dyDescent="0.35">
      <c r="J735" s="16">
        <f t="shared" si="78"/>
        <v>44046</v>
      </c>
      <c r="K735" s="17">
        <v>0.45833333333333331</v>
      </c>
      <c r="L735">
        <f t="shared" ca="1" si="74"/>
        <v>63.8</v>
      </c>
      <c r="M735">
        <f t="shared" ca="1" si="75"/>
        <v>893200</v>
      </c>
      <c r="N735">
        <f t="shared" ca="1" si="76"/>
        <v>86.8</v>
      </c>
      <c r="O735">
        <f t="shared" ca="1" si="77"/>
        <v>1215200</v>
      </c>
    </row>
    <row r="736" spans="10:15" x14ac:dyDescent="0.35">
      <c r="J736" s="16">
        <f t="shared" si="78"/>
        <v>44046</v>
      </c>
      <c r="K736" s="17">
        <v>0.5</v>
      </c>
      <c r="L736">
        <f t="shared" ca="1" si="74"/>
        <v>63.8</v>
      </c>
      <c r="M736">
        <f t="shared" ca="1" si="75"/>
        <v>893200</v>
      </c>
      <c r="N736">
        <f t="shared" ca="1" si="76"/>
        <v>86.8</v>
      </c>
      <c r="O736">
        <f t="shared" ca="1" si="77"/>
        <v>1215200</v>
      </c>
    </row>
    <row r="737" spans="10:15" x14ac:dyDescent="0.35">
      <c r="J737" s="16">
        <f t="shared" si="78"/>
        <v>44046</v>
      </c>
      <c r="K737" s="17">
        <v>0.54166666666666663</v>
      </c>
      <c r="L737">
        <f t="shared" ca="1" si="74"/>
        <v>63.8</v>
      </c>
      <c r="M737">
        <f t="shared" ca="1" si="75"/>
        <v>893200</v>
      </c>
      <c r="N737">
        <f t="shared" ca="1" si="76"/>
        <v>86.8</v>
      </c>
      <c r="O737">
        <f t="shared" ca="1" si="77"/>
        <v>1215200</v>
      </c>
    </row>
    <row r="738" spans="10:15" x14ac:dyDescent="0.35">
      <c r="J738" s="16">
        <f t="shared" si="78"/>
        <v>44046</v>
      </c>
      <c r="K738" s="17">
        <v>0.58333333333333337</v>
      </c>
      <c r="L738">
        <f t="shared" ca="1" si="74"/>
        <v>63.8</v>
      </c>
      <c r="M738">
        <f t="shared" ca="1" si="75"/>
        <v>893200</v>
      </c>
      <c r="N738">
        <f t="shared" ca="1" si="76"/>
        <v>86.8</v>
      </c>
      <c r="O738">
        <f t="shared" ca="1" si="77"/>
        <v>1215200</v>
      </c>
    </row>
    <row r="739" spans="10:15" x14ac:dyDescent="0.35">
      <c r="J739" s="16">
        <f t="shared" si="78"/>
        <v>44046</v>
      </c>
      <c r="K739" s="17">
        <v>0.625</v>
      </c>
      <c r="L739">
        <f t="shared" ca="1" si="74"/>
        <v>63.8</v>
      </c>
      <c r="M739">
        <f t="shared" ca="1" si="75"/>
        <v>893200</v>
      </c>
      <c r="N739">
        <f t="shared" ca="1" si="76"/>
        <v>86.8</v>
      </c>
      <c r="O739">
        <f t="shared" ca="1" si="77"/>
        <v>1215200</v>
      </c>
    </row>
    <row r="740" spans="10:15" x14ac:dyDescent="0.35">
      <c r="J740" s="16">
        <f t="shared" si="78"/>
        <v>44046</v>
      </c>
      <c r="K740" s="17">
        <v>0.66666666666666663</v>
      </c>
      <c r="L740">
        <f t="shared" ca="1" si="74"/>
        <v>63.8</v>
      </c>
      <c r="M740">
        <f t="shared" ca="1" si="75"/>
        <v>893200</v>
      </c>
      <c r="N740">
        <f t="shared" ca="1" si="76"/>
        <v>86.8</v>
      </c>
      <c r="O740">
        <f t="shared" ca="1" si="77"/>
        <v>1215200</v>
      </c>
    </row>
    <row r="741" spans="10:15" x14ac:dyDescent="0.35">
      <c r="J741" s="16">
        <f t="shared" si="78"/>
        <v>44046</v>
      </c>
      <c r="K741" s="17">
        <v>0.70833333333333337</v>
      </c>
      <c r="L741">
        <f t="shared" ca="1" si="74"/>
        <v>63.8</v>
      </c>
      <c r="M741">
        <f t="shared" ca="1" si="75"/>
        <v>893200</v>
      </c>
      <c r="N741">
        <f t="shared" ca="1" si="76"/>
        <v>86.8</v>
      </c>
      <c r="O741">
        <f t="shared" ca="1" si="77"/>
        <v>1215200</v>
      </c>
    </row>
    <row r="742" spans="10:15" x14ac:dyDescent="0.35">
      <c r="J742" s="16">
        <f t="shared" si="78"/>
        <v>44046</v>
      </c>
      <c r="K742" s="17">
        <v>0.75</v>
      </c>
      <c r="L742">
        <f t="shared" ca="1" si="74"/>
        <v>63.8</v>
      </c>
      <c r="M742">
        <f t="shared" ca="1" si="75"/>
        <v>893200</v>
      </c>
      <c r="N742">
        <f t="shared" ca="1" si="76"/>
        <v>86.8</v>
      </c>
      <c r="O742">
        <f t="shared" ca="1" si="77"/>
        <v>1215200</v>
      </c>
    </row>
    <row r="743" spans="10:15" x14ac:dyDescent="0.35">
      <c r="J743" s="16">
        <f t="shared" si="78"/>
        <v>44046</v>
      </c>
      <c r="K743" s="17">
        <v>0.79166666666666663</v>
      </c>
      <c r="L743">
        <f t="shared" ca="1" si="74"/>
        <v>63.8</v>
      </c>
      <c r="M743">
        <f t="shared" ca="1" si="75"/>
        <v>893200</v>
      </c>
      <c r="N743">
        <f t="shared" ca="1" si="76"/>
        <v>86.8</v>
      </c>
      <c r="O743">
        <f t="shared" ca="1" si="77"/>
        <v>1215200</v>
      </c>
    </row>
    <row r="744" spans="10:15" x14ac:dyDescent="0.35">
      <c r="J744" s="16">
        <f t="shared" si="78"/>
        <v>44046</v>
      </c>
      <c r="K744" s="17">
        <v>0.83333333333333337</v>
      </c>
      <c r="L744">
        <f t="shared" ca="1" si="74"/>
        <v>63.8</v>
      </c>
      <c r="M744">
        <f t="shared" ca="1" si="75"/>
        <v>893200</v>
      </c>
      <c r="N744">
        <f t="shared" ca="1" si="76"/>
        <v>86.8</v>
      </c>
      <c r="O744">
        <f t="shared" ca="1" si="77"/>
        <v>1215200</v>
      </c>
    </row>
    <row r="745" spans="10:15" x14ac:dyDescent="0.35">
      <c r="J745" s="16">
        <f t="shared" si="78"/>
        <v>44046</v>
      </c>
      <c r="K745" s="17">
        <v>0.875</v>
      </c>
      <c r="L745">
        <f t="shared" ca="1" si="74"/>
        <v>63.8</v>
      </c>
      <c r="M745">
        <f t="shared" ca="1" si="75"/>
        <v>893200</v>
      </c>
      <c r="N745">
        <f t="shared" ca="1" si="76"/>
        <v>86.8</v>
      </c>
      <c r="O745">
        <f t="shared" ca="1" si="77"/>
        <v>1215200</v>
      </c>
    </row>
    <row r="746" spans="10:15" x14ac:dyDescent="0.35">
      <c r="J746" s="16">
        <f t="shared" si="78"/>
        <v>44046</v>
      </c>
      <c r="K746" s="17">
        <v>0.91666666666666663</v>
      </c>
      <c r="L746">
        <f t="shared" ca="1" si="74"/>
        <v>63.8</v>
      </c>
      <c r="M746">
        <f t="shared" ca="1" si="75"/>
        <v>893200</v>
      </c>
      <c r="N746">
        <f t="shared" ca="1" si="76"/>
        <v>86.8</v>
      </c>
      <c r="O746">
        <f t="shared" ca="1" si="77"/>
        <v>1215200</v>
      </c>
    </row>
    <row r="747" spans="10:15" x14ac:dyDescent="0.35">
      <c r="J747" s="16">
        <f t="shared" si="78"/>
        <v>44046</v>
      </c>
      <c r="K747" s="17">
        <v>0.95833333333333337</v>
      </c>
      <c r="L747">
        <f t="shared" ca="1" si="74"/>
        <v>63.8</v>
      </c>
      <c r="M747">
        <f t="shared" ca="1" si="75"/>
        <v>893200</v>
      </c>
      <c r="N747">
        <f t="shared" ca="1" si="76"/>
        <v>86.8</v>
      </c>
      <c r="O747">
        <f t="shared" ca="1" si="77"/>
        <v>1215200</v>
      </c>
    </row>
    <row r="748" spans="10:15" x14ac:dyDescent="0.35">
      <c r="J748" s="16">
        <f t="shared" si="78"/>
        <v>44047</v>
      </c>
      <c r="K748" s="17">
        <v>0</v>
      </c>
      <c r="L748">
        <f t="shared" ca="1" si="74"/>
        <v>64</v>
      </c>
      <c r="M748">
        <f t="shared" ca="1" si="75"/>
        <v>895999.99999999988</v>
      </c>
      <c r="N748">
        <f t="shared" ca="1" si="76"/>
        <v>87</v>
      </c>
      <c r="O748">
        <f t="shared" ca="1" si="77"/>
        <v>1218000</v>
      </c>
    </row>
    <row r="749" spans="10:15" x14ac:dyDescent="0.35">
      <c r="J749" s="16">
        <f t="shared" si="78"/>
        <v>44047</v>
      </c>
      <c r="K749" s="17">
        <v>4.1666666666666664E-2</v>
      </c>
      <c r="L749">
        <f t="shared" ca="1" si="74"/>
        <v>64</v>
      </c>
      <c r="M749">
        <f t="shared" ca="1" si="75"/>
        <v>895999.99999999988</v>
      </c>
      <c r="N749">
        <f t="shared" ca="1" si="76"/>
        <v>87</v>
      </c>
      <c r="O749">
        <f t="shared" ca="1" si="77"/>
        <v>1218000</v>
      </c>
    </row>
    <row r="750" spans="10:15" x14ac:dyDescent="0.35">
      <c r="J750" s="16">
        <f t="shared" si="78"/>
        <v>44047</v>
      </c>
      <c r="K750" s="17">
        <v>8.3333333333333329E-2</v>
      </c>
      <c r="L750">
        <f t="shared" ca="1" si="74"/>
        <v>64</v>
      </c>
      <c r="M750">
        <f t="shared" ca="1" si="75"/>
        <v>895999.99999999988</v>
      </c>
      <c r="N750">
        <f t="shared" ca="1" si="76"/>
        <v>87</v>
      </c>
      <c r="O750">
        <f t="shared" ca="1" si="77"/>
        <v>1218000</v>
      </c>
    </row>
    <row r="751" spans="10:15" x14ac:dyDescent="0.35">
      <c r="J751" s="16">
        <f t="shared" si="78"/>
        <v>44047</v>
      </c>
      <c r="K751" s="17">
        <v>0.125</v>
      </c>
      <c r="L751">
        <f t="shared" ca="1" si="74"/>
        <v>64</v>
      </c>
      <c r="M751">
        <f t="shared" ca="1" si="75"/>
        <v>895999.99999999988</v>
      </c>
      <c r="N751">
        <f t="shared" ca="1" si="76"/>
        <v>87</v>
      </c>
      <c r="O751">
        <f t="shared" ca="1" si="77"/>
        <v>1218000</v>
      </c>
    </row>
    <row r="752" spans="10:15" x14ac:dyDescent="0.35">
      <c r="J752" s="16">
        <f t="shared" si="78"/>
        <v>44047</v>
      </c>
      <c r="K752" s="17">
        <v>0.16666666666666666</v>
      </c>
      <c r="L752">
        <f t="shared" ca="1" si="74"/>
        <v>64</v>
      </c>
      <c r="M752">
        <f t="shared" ca="1" si="75"/>
        <v>895999.99999999988</v>
      </c>
      <c r="N752">
        <f t="shared" ca="1" si="76"/>
        <v>87</v>
      </c>
      <c r="O752">
        <f t="shared" ca="1" si="77"/>
        <v>1218000</v>
      </c>
    </row>
    <row r="753" spans="10:15" x14ac:dyDescent="0.35">
      <c r="J753" s="16">
        <f t="shared" si="78"/>
        <v>44047</v>
      </c>
      <c r="K753" s="17">
        <v>0.20833333333333334</v>
      </c>
      <c r="L753">
        <f t="shared" ca="1" si="74"/>
        <v>64</v>
      </c>
      <c r="M753">
        <f t="shared" ca="1" si="75"/>
        <v>895999.99999999988</v>
      </c>
      <c r="N753">
        <f t="shared" ca="1" si="76"/>
        <v>87</v>
      </c>
      <c r="O753">
        <f t="shared" ca="1" si="77"/>
        <v>1218000</v>
      </c>
    </row>
    <row r="754" spans="10:15" x14ac:dyDescent="0.35">
      <c r="J754" s="16">
        <f t="shared" si="78"/>
        <v>44047</v>
      </c>
      <c r="K754" s="17">
        <v>0.25</v>
      </c>
      <c r="L754">
        <f t="shared" ca="1" si="74"/>
        <v>64</v>
      </c>
      <c r="M754">
        <f t="shared" ca="1" si="75"/>
        <v>895999.99999999988</v>
      </c>
      <c r="N754">
        <f t="shared" ca="1" si="76"/>
        <v>87</v>
      </c>
      <c r="O754">
        <f t="shared" ca="1" si="77"/>
        <v>1218000</v>
      </c>
    </row>
    <row r="755" spans="10:15" x14ac:dyDescent="0.35">
      <c r="J755" s="16">
        <f t="shared" si="78"/>
        <v>44047</v>
      </c>
      <c r="K755" s="17">
        <v>0.29166666666666669</v>
      </c>
      <c r="L755">
        <f t="shared" ca="1" si="74"/>
        <v>64</v>
      </c>
      <c r="M755">
        <f t="shared" ca="1" si="75"/>
        <v>895999.99999999988</v>
      </c>
      <c r="N755">
        <f t="shared" ca="1" si="76"/>
        <v>87</v>
      </c>
      <c r="O755">
        <f t="shared" ca="1" si="77"/>
        <v>1218000</v>
      </c>
    </row>
    <row r="756" spans="10:15" x14ac:dyDescent="0.35">
      <c r="J756" s="16">
        <f t="shared" si="78"/>
        <v>44047</v>
      </c>
      <c r="K756" s="17">
        <v>0.33333333333333331</v>
      </c>
      <c r="L756">
        <f t="shared" ca="1" si="74"/>
        <v>64</v>
      </c>
      <c r="M756">
        <f t="shared" ca="1" si="75"/>
        <v>895999.99999999988</v>
      </c>
      <c r="N756">
        <f t="shared" ca="1" si="76"/>
        <v>87</v>
      </c>
      <c r="O756">
        <f t="shared" ca="1" si="77"/>
        <v>1218000</v>
      </c>
    </row>
    <row r="757" spans="10:15" x14ac:dyDescent="0.35">
      <c r="J757" s="16">
        <f t="shared" si="78"/>
        <v>44047</v>
      </c>
      <c r="K757" s="17">
        <v>0.375</v>
      </c>
      <c r="L757">
        <f t="shared" ca="1" si="74"/>
        <v>64</v>
      </c>
      <c r="M757">
        <f t="shared" ca="1" si="75"/>
        <v>895999.99999999988</v>
      </c>
      <c r="N757">
        <f t="shared" ca="1" si="76"/>
        <v>87</v>
      </c>
      <c r="O757">
        <f t="shared" ca="1" si="77"/>
        <v>1218000</v>
      </c>
    </row>
    <row r="758" spans="10:15" x14ac:dyDescent="0.35">
      <c r="J758" s="16">
        <f t="shared" si="78"/>
        <v>44047</v>
      </c>
      <c r="K758" s="17">
        <v>0.41666666666666669</v>
      </c>
      <c r="L758">
        <f t="shared" ca="1" si="74"/>
        <v>64</v>
      </c>
      <c r="M758">
        <f t="shared" ca="1" si="75"/>
        <v>895999.99999999988</v>
      </c>
      <c r="N758">
        <f t="shared" ca="1" si="76"/>
        <v>87</v>
      </c>
      <c r="O758">
        <f t="shared" ca="1" si="77"/>
        <v>1218000</v>
      </c>
    </row>
    <row r="759" spans="10:15" x14ac:dyDescent="0.35">
      <c r="J759" s="16">
        <f t="shared" si="78"/>
        <v>44047</v>
      </c>
      <c r="K759" s="17">
        <v>0.45833333333333331</v>
      </c>
      <c r="L759">
        <f t="shared" ca="1" si="74"/>
        <v>64</v>
      </c>
      <c r="M759">
        <f t="shared" ca="1" si="75"/>
        <v>895999.99999999988</v>
      </c>
      <c r="N759">
        <f t="shared" ca="1" si="76"/>
        <v>87</v>
      </c>
      <c r="O759">
        <f t="shared" ca="1" si="77"/>
        <v>1218000</v>
      </c>
    </row>
    <row r="760" spans="10:15" x14ac:dyDescent="0.35">
      <c r="J760" s="16">
        <f t="shared" si="78"/>
        <v>44047</v>
      </c>
      <c r="K760" s="17">
        <v>0.5</v>
      </c>
      <c r="L760">
        <f t="shared" ca="1" si="74"/>
        <v>64</v>
      </c>
      <c r="M760">
        <f t="shared" ca="1" si="75"/>
        <v>895999.99999999988</v>
      </c>
      <c r="N760">
        <f t="shared" ca="1" si="76"/>
        <v>87</v>
      </c>
      <c r="O760">
        <f t="shared" ca="1" si="77"/>
        <v>1218000</v>
      </c>
    </row>
    <row r="761" spans="10:15" x14ac:dyDescent="0.35">
      <c r="J761" s="16">
        <f t="shared" si="78"/>
        <v>44047</v>
      </c>
      <c r="K761" s="17">
        <v>0.54166666666666663</v>
      </c>
      <c r="L761">
        <f t="shared" ca="1" si="74"/>
        <v>64</v>
      </c>
      <c r="M761">
        <f t="shared" ca="1" si="75"/>
        <v>895999.99999999988</v>
      </c>
      <c r="N761">
        <f t="shared" ca="1" si="76"/>
        <v>87</v>
      </c>
      <c r="O761">
        <f t="shared" ca="1" si="77"/>
        <v>1218000</v>
      </c>
    </row>
    <row r="762" spans="10:15" x14ac:dyDescent="0.35">
      <c r="J762" s="16">
        <f t="shared" si="78"/>
        <v>44047</v>
      </c>
      <c r="K762" s="17">
        <v>0.58333333333333337</v>
      </c>
      <c r="L762">
        <f t="shared" ca="1" si="74"/>
        <v>64</v>
      </c>
      <c r="M762">
        <f t="shared" ca="1" si="75"/>
        <v>895999.99999999988</v>
      </c>
      <c r="N762">
        <f t="shared" ca="1" si="76"/>
        <v>87</v>
      </c>
      <c r="O762">
        <f t="shared" ca="1" si="77"/>
        <v>1218000</v>
      </c>
    </row>
    <row r="763" spans="10:15" x14ac:dyDescent="0.35">
      <c r="J763" s="16">
        <f t="shared" si="78"/>
        <v>44047</v>
      </c>
      <c r="K763" s="17">
        <v>0.625</v>
      </c>
      <c r="L763">
        <f t="shared" ca="1" si="74"/>
        <v>64</v>
      </c>
      <c r="M763">
        <f t="shared" ca="1" si="75"/>
        <v>895999.99999999988</v>
      </c>
      <c r="N763">
        <f t="shared" ca="1" si="76"/>
        <v>87</v>
      </c>
      <c r="O763">
        <f t="shared" ca="1" si="77"/>
        <v>1218000</v>
      </c>
    </row>
    <row r="764" spans="10:15" x14ac:dyDescent="0.35">
      <c r="J764" s="16">
        <f t="shared" si="78"/>
        <v>44047</v>
      </c>
      <c r="K764" s="17">
        <v>0.66666666666666663</v>
      </c>
      <c r="L764">
        <f t="shared" ca="1" si="74"/>
        <v>64</v>
      </c>
      <c r="M764">
        <f t="shared" ca="1" si="75"/>
        <v>895999.99999999988</v>
      </c>
      <c r="N764">
        <f t="shared" ca="1" si="76"/>
        <v>87</v>
      </c>
      <c r="O764">
        <f t="shared" ca="1" si="77"/>
        <v>1218000</v>
      </c>
    </row>
    <row r="765" spans="10:15" x14ac:dyDescent="0.35">
      <c r="J765" s="16">
        <f t="shared" si="78"/>
        <v>44047</v>
      </c>
      <c r="K765" s="17">
        <v>0.70833333333333337</v>
      </c>
      <c r="L765">
        <f t="shared" ca="1" si="74"/>
        <v>64</v>
      </c>
      <c r="M765">
        <f t="shared" ca="1" si="75"/>
        <v>895999.99999999988</v>
      </c>
      <c r="N765">
        <f t="shared" ca="1" si="76"/>
        <v>87</v>
      </c>
      <c r="O765">
        <f t="shared" ca="1" si="77"/>
        <v>1218000</v>
      </c>
    </row>
    <row r="766" spans="10:15" x14ac:dyDescent="0.35">
      <c r="J766" s="16">
        <f t="shared" si="78"/>
        <v>44047</v>
      </c>
      <c r="K766" s="17">
        <v>0.75</v>
      </c>
      <c r="L766">
        <f t="shared" ca="1" si="74"/>
        <v>64</v>
      </c>
      <c r="M766">
        <f t="shared" ca="1" si="75"/>
        <v>895999.99999999988</v>
      </c>
      <c r="N766">
        <f t="shared" ca="1" si="76"/>
        <v>87</v>
      </c>
      <c r="O766">
        <f t="shared" ca="1" si="77"/>
        <v>1218000</v>
      </c>
    </row>
    <row r="767" spans="10:15" x14ac:dyDescent="0.35">
      <c r="J767" s="16">
        <f t="shared" si="78"/>
        <v>44047</v>
      </c>
      <c r="K767" s="17">
        <v>0.79166666666666663</v>
      </c>
      <c r="L767">
        <f t="shared" ca="1" si="74"/>
        <v>64</v>
      </c>
      <c r="M767">
        <f t="shared" ca="1" si="75"/>
        <v>895999.99999999988</v>
      </c>
      <c r="N767">
        <f t="shared" ca="1" si="76"/>
        <v>87</v>
      </c>
      <c r="O767">
        <f t="shared" ca="1" si="77"/>
        <v>1218000</v>
      </c>
    </row>
    <row r="768" spans="10:15" x14ac:dyDescent="0.35">
      <c r="J768" s="16">
        <f t="shared" si="78"/>
        <v>44047</v>
      </c>
      <c r="K768" s="17">
        <v>0.83333333333333337</v>
      </c>
      <c r="L768">
        <f t="shared" ca="1" si="74"/>
        <v>64</v>
      </c>
      <c r="M768">
        <f t="shared" ca="1" si="75"/>
        <v>895999.99999999988</v>
      </c>
      <c r="N768">
        <f t="shared" ca="1" si="76"/>
        <v>87</v>
      </c>
      <c r="O768">
        <f t="shared" ca="1" si="77"/>
        <v>1218000</v>
      </c>
    </row>
    <row r="769" spans="10:15" x14ac:dyDescent="0.35">
      <c r="J769" s="16">
        <f t="shared" si="78"/>
        <v>44047</v>
      </c>
      <c r="K769" s="17">
        <v>0.875</v>
      </c>
      <c r="L769">
        <f t="shared" ca="1" si="74"/>
        <v>64</v>
      </c>
      <c r="M769">
        <f t="shared" ca="1" si="75"/>
        <v>895999.99999999988</v>
      </c>
      <c r="N769">
        <f t="shared" ca="1" si="76"/>
        <v>87</v>
      </c>
      <c r="O769">
        <f t="shared" ca="1" si="77"/>
        <v>1218000</v>
      </c>
    </row>
    <row r="770" spans="10:15" x14ac:dyDescent="0.35">
      <c r="J770" s="16">
        <f t="shared" si="78"/>
        <v>44047</v>
      </c>
      <c r="K770" s="17">
        <v>0.91666666666666663</v>
      </c>
      <c r="L770">
        <f t="shared" ca="1" si="74"/>
        <v>64</v>
      </c>
      <c r="M770">
        <f t="shared" ca="1" si="75"/>
        <v>895999.99999999988</v>
      </c>
      <c r="N770">
        <f t="shared" ca="1" si="76"/>
        <v>87</v>
      </c>
      <c r="O770">
        <f t="shared" ca="1" si="77"/>
        <v>1218000</v>
      </c>
    </row>
    <row r="771" spans="10:15" x14ac:dyDescent="0.35">
      <c r="J771" s="16">
        <f t="shared" si="78"/>
        <v>44047</v>
      </c>
      <c r="K771" s="17">
        <v>0.95833333333333337</v>
      </c>
      <c r="L771">
        <f t="shared" ca="1" si="74"/>
        <v>64</v>
      </c>
      <c r="M771">
        <f t="shared" ca="1" si="75"/>
        <v>895999.99999999988</v>
      </c>
      <c r="N771">
        <f t="shared" ca="1" si="76"/>
        <v>87</v>
      </c>
      <c r="O771">
        <f t="shared" ca="1" si="77"/>
        <v>1218000</v>
      </c>
    </row>
    <row r="772" spans="10:15" x14ac:dyDescent="0.35">
      <c r="J772" s="16">
        <f t="shared" si="78"/>
        <v>44048</v>
      </c>
      <c r="K772" s="17">
        <v>0</v>
      </c>
      <c r="L772">
        <f t="shared" ca="1" si="74"/>
        <v>64</v>
      </c>
      <c r="M772">
        <f t="shared" ca="1" si="75"/>
        <v>895999.99999999988</v>
      </c>
      <c r="N772">
        <f t="shared" ca="1" si="76"/>
        <v>87.1</v>
      </c>
      <c r="O772">
        <f t="shared" ca="1" si="77"/>
        <v>1219400</v>
      </c>
    </row>
    <row r="773" spans="10:15" x14ac:dyDescent="0.35">
      <c r="J773" s="16">
        <f t="shared" si="78"/>
        <v>44048</v>
      </c>
      <c r="K773" s="17">
        <v>4.1666666666666664E-2</v>
      </c>
      <c r="L773">
        <f t="shared" ref="L773:L836" ca="1" si="79">OFFSET(B$4,$J773-$J$4,0)</f>
        <v>64</v>
      </c>
      <c r="M773">
        <f t="shared" ref="M773:M836" ca="1" si="80">OFFSET(C$4,$J773-$J$4,0)</f>
        <v>895999.99999999988</v>
      </c>
      <c r="N773">
        <f t="shared" ref="N773:N836" ca="1" si="81">OFFSET(D$4,$J773-$J$4,0)</f>
        <v>87.1</v>
      </c>
      <c r="O773">
        <f t="shared" ref="O773:O836" ca="1" si="82">OFFSET(E$4,$J773-$J$4,0)</f>
        <v>1219400</v>
      </c>
    </row>
    <row r="774" spans="10:15" x14ac:dyDescent="0.35">
      <c r="J774" s="16">
        <f t="shared" si="78"/>
        <v>44048</v>
      </c>
      <c r="K774" s="17">
        <v>8.3333333333333329E-2</v>
      </c>
      <c r="L774">
        <f t="shared" ca="1" si="79"/>
        <v>64</v>
      </c>
      <c r="M774">
        <f t="shared" ca="1" si="80"/>
        <v>895999.99999999988</v>
      </c>
      <c r="N774">
        <f t="shared" ca="1" si="81"/>
        <v>87.1</v>
      </c>
      <c r="O774">
        <f t="shared" ca="1" si="82"/>
        <v>1219400</v>
      </c>
    </row>
    <row r="775" spans="10:15" x14ac:dyDescent="0.35">
      <c r="J775" s="16">
        <f t="shared" si="78"/>
        <v>44048</v>
      </c>
      <c r="K775" s="17">
        <v>0.125</v>
      </c>
      <c r="L775">
        <f t="shared" ca="1" si="79"/>
        <v>64</v>
      </c>
      <c r="M775">
        <f t="shared" ca="1" si="80"/>
        <v>895999.99999999988</v>
      </c>
      <c r="N775">
        <f t="shared" ca="1" si="81"/>
        <v>87.1</v>
      </c>
      <c r="O775">
        <f t="shared" ca="1" si="82"/>
        <v>1219400</v>
      </c>
    </row>
    <row r="776" spans="10:15" x14ac:dyDescent="0.35">
      <c r="J776" s="16">
        <f t="shared" si="78"/>
        <v>44048</v>
      </c>
      <c r="K776" s="17">
        <v>0.16666666666666666</v>
      </c>
      <c r="L776">
        <f t="shared" ca="1" si="79"/>
        <v>64</v>
      </c>
      <c r="M776">
        <f t="shared" ca="1" si="80"/>
        <v>895999.99999999988</v>
      </c>
      <c r="N776">
        <f t="shared" ca="1" si="81"/>
        <v>87.1</v>
      </c>
      <c r="O776">
        <f t="shared" ca="1" si="82"/>
        <v>1219400</v>
      </c>
    </row>
    <row r="777" spans="10:15" x14ac:dyDescent="0.35">
      <c r="J777" s="16">
        <f t="shared" si="78"/>
        <v>44048</v>
      </c>
      <c r="K777" s="17">
        <v>0.20833333333333334</v>
      </c>
      <c r="L777">
        <f t="shared" ca="1" si="79"/>
        <v>64</v>
      </c>
      <c r="M777">
        <f t="shared" ca="1" si="80"/>
        <v>895999.99999999988</v>
      </c>
      <c r="N777">
        <f t="shared" ca="1" si="81"/>
        <v>87.1</v>
      </c>
      <c r="O777">
        <f t="shared" ca="1" si="82"/>
        <v>1219400</v>
      </c>
    </row>
    <row r="778" spans="10:15" x14ac:dyDescent="0.35">
      <c r="J778" s="16">
        <f t="shared" si="78"/>
        <v>44048</v>
      </c>
      <c r="K778" s="17">
        <v>0.25</v>
      </c>
      <c r="L778">
        <f t="shared" ca="1" si="79"/>
        <v>64</v>
      </c>
      <c r="M778">
        <f t="shared" ca="1" si="80"/>
        <v>895999.99999999988</v>
      </c>
      <c r="N778">
        <f t="shared" ca="1" si="81"/>
        <v>87.1</v>
      </c>
      <c r="O778">
        <f t="shared" ca="1" si="82"/>
        <v>1219400</v>
      </c>
    </row>
    <row r="779" spans="10:15" x14ac:dyDescent="0.35">
      <c r="J779" s="16">
        <f t="shared" si="78"/>
        <v>44048</v>
      </c>
      <c r="K779" s="17">
        <v>0.29166666666666669</v>
      </c>
      <c r="L779">
        <f t="shared" ca="1" si="79"/>
        <v>64</v>
      </c>
      <c r="M779">
        <f t="shared" ca="1" si="80"/>
        <v>895999.99999999988</v>
      </c>
      <c r="N779">
        <f t="shared" ca="1" si="81"/>
        <v>87.1</v>
      </c>
      <c r="O779">
        <f t="shared" ca="1" si="82"/>
        <v>1219400</v>
      </c>
    </row>
    <row r="780" spans="10:15" x14ac:dyDescent="0.35">
      <c r="J780" s="16">
        <f t="shared" si="78"/>
        <v>44048</v>
      </c>
      <c r="K780" s="17">
        <v>0.33333333333333331</v>
      </c>
      <c r="L780">
        <f t="shared" ca="1" si="79"/>
        <v>64</v>
      </c>
      <c r="M780">
        <f t="shared" ca="1" si="80"/>
        <v>895999.99999999988</v>
      </c>
      <c r="N780">
        <f t="shared" ca="1" si="81"/>
        <v>87.1</v>
      </c>
      <c r="O780">
        <f t="shared" ca="1" si="82"/>
        <v>1219400</v>
      </c>
    </row>
    <row r="781" spans="10:15" x14ac:dyDescent="0.35">
      <c r="J781" s="16">
        <f t="shared" si="78"/>
        <v>44048</v>
      </c>
      <c r="K781" s="17">
        <v>0.375</v>
      </c>
      <c r="L781">
        <f t="shared" ca="1" si="79"/>
        <v>64</v>
      </c>
      <c r="M781">
        <f t="shared" ca="1" si="80"/>
        <v>895999.99999999988</v>
      </c>
      <c r="N781">
        <f t="shared" ca="1" si="81"/>
        <v>87.1</v>
      </c>
      <c r="O781">
        <f t="shared" ca="1" si="82"/>
        <v>1219400</v>
      </c>
    </row>
    <row r="782" spans="10:15" x14ac:dyDescent="0.35">
      <c r="J782" s="16">
        <f t="shared" si="78"/>
        <v>44048</v>
      </c>
      <c r="K782" s="17">
        <v>0.41666666666666669</v>
      </c>
      <c r="L782">
        <f t="shared" ca="1" si="79"/>
        <v>64</v>
      </c>
      <c r="M782">
        <f t="shared" ca="1" si="80"/>
        <v>895999.99999999988</v>
      </c>
      <c r="N782">
        <f t="shared" ca="1" si="81"/>
        <v>87.1</v>
      </c>
      <c r="O782">
        <f t="shared" ca="1" si="82"/>
        <v>1219400</v>
      </c>
    </row>
    <row r="783" spans="10:15" x14ac:dyDescent="0.35">
      <c r="J783" s="16">
        <f t="shared" si="78"/>
        <v>44048</v>
      </c>
      <c r="K783" s="17">
        <v>0.45833333333333331</v>
      </c>
      <c r="L783">
        <f t="shared" ca="1" si="79"/>
        <v>64</v>
      </c>
      <c r="M783">
        <f t="shared" ca="1" si="80"/>
        <v>895999.99999999988</v>
      </c>
      <c r="N783">
        <f t="shared" ca="1" si="81"/>
        <v>87.1</v>
      </c>
      <c r="O783">
        <f t="shared" ca="1" si="82"/>
        <v>1219400</v>
      </c>
    </row>
    <row r="784" spans="10:15" x14ac:dyDescent="0.35">
      <c r="J784" s="16">
        <f t="shared" si="78"/>
        <v>44048</v>
      </c>
      <c r="K784" s="17">
        <v>0.5</v>
      </c>
      <c r="L784">
        <f t="shared" ca="1" si="79"/>
        <v>64</v>
      </c>
      <c r="M784">
        <f t="shared" ca="1" si="80"/>
        <v>895999.99999999988</v>
      </c>
      <c r="N784">
        <f t="shared" ca="1" si="81"/>
        <v>87.1</v>
      </c>
      <c r="O784">
        <f t="shared" ca="1" si="82"/>
        <v>1219400</v>
      </c>
    </row>
    <row r="785" spans="10:15" x14ac:dyDescent="0.35">
      <c r="J785" s="16">
        <f t="shared" si="78"/>
        <v>44048</v>
      </c>
      <c r="K785" s="17">
        <v>0.54166666666666663</v>
      </c>
      <c r="L785">
        <f t="shared" ca="1" si="79"/>
        <v>64</v>
      </c>
      <c r="M785">
        <f t="shared" ca="1" si="80"/>
        <v>895999.99999999988</v>
      </c>
      <c r="N785">
        <f t="shared" ca="1" si="81"/>
        <v>87.1</v>
      </c>
      <c r="O785">
        <f t="shared" ca="1" si="82"/>
        <v>1219400</v>
      </c>
    </row>
    <row r="786" spans="10:15" x14ac:dyDescent="0.35">
      <c r="J786" s="16">
        <f t="shared" si="78"/>
        <v>44048</v>
      </c>
      <c r="K786" s="17">
        <v>0.58333333333333337</v>
      </c>
      <c r="L786">
        <f t="shared" ca="1" si="79"/>
        <v>64</v>
      </c>
      <c r="M786">
        <f t="shared" ca="1" si="80"/>
        <v>895999.99999999988</v>
      </c>
      <c r="N786">
        <f t="shared" ca="1" si="81"/>
        <v>87.1</v>
      </c>
      <c r="O786">
        <f t="shared" ca="1" si="82"/>
        <v>1219400</v>
      </c>
    </row>
    <row r="787" spans="10:15" x14ac:dyDescent="0.35">
      <c r="J787" s="16">
        <f t="shared" si="78"/>
        <v>44048</v>
      </c>
      <c r="K787" s="17">
        <v>0.625</v>
      </c>
      <c r="L787">
        <f t="shared" ca="1" si="79"/>
        <v>64</v>
      </c>
      <c r="M787">
        <f t="shared" ca="1" si="80"/>
        <v>895999.99999999988</v>
      </c>
      <c r="N787">
        <f t="shared" ca="1" si="81"/>
        <v>87.1</v>
      </c>
      <c r="O787">
        <f t="shared" ca="1" si="82"/>
        <v>1219400</v>
      </c>
    </row>
    <row r="788" spans="10:15" x14ac:dyDescent="0.35">
      <c r="J788" s="16">
        <f t="shared" si="78"/>
        <v>44048</v>
      </c>
      <c r="K788" s="17">
        <v>0.66666666666666663</v>
      </c>
      <c r="L788">
        <f t="shared" ca="1" si="79"/>
        <v>64</v>
      </c>
      <c r="M788">
        <f t="shared" ca="1" si="80"/>
        <v>895999.99999999988</v>
      </c>
      <c r="N788">
        <f t="shared" ca="1" si="81"/>
        <v>87.1</v>
      </c>
      <c r="O788">
        <f t="shared" ca="1" si="82"/>
        <v>1219400</v>
      </c>
    </row>
    <row r="789" spans="10:15" x14ac:dyDescent="0.35">
      <c r="J789" s="16">
        <f t="shared" si="78"/>
        <v>44048</v>
      </c>
      <c r="K789" s="17">
        <v>0.70833333333333337</v>
      </c>
      <c r="L789">
        <f t="shared" ca="1" si="79"/>
        <v>64</v>
      </c>
      <c r="M789">
        <f t="shared" ca="1" si="80"/>
        <v>895999.99999999988</v>
      </c>
      <c r="N789">
        <f t="shared" ca="1" si="81"/>
        <v>87.1</v>
      </c>
      <c r="O789">
        <f t="shared" ca="1" si="82"/>
        <v>1219400</v>
      </c>
    </row>
    <row r="790" spans="10:15" x14ac:dyDescent="0.35">
      <c r="J790" s="16">
        <f t="shared" si="78"/>
        <v>44048</v>
      </c>
      <c r="K790" s="17">
        <v>0.75</v>
      </c>
      <c r="L790">
        <f t="shared" ca="1" si="79"/>
        <v>64</v>
      </c>
      <c r="M790">
        <f t="shared" ca="1" si="80"/>
        <v>895999.99999999988</v>
      </c>
      <c r="N790">
        <f t="shared" ca="1" si="81"/>
        <v>87.1</v>
      </c>
      <c r="O790">
        <f t="shared" ca="1" si="82"/>
        <v>1219400</v>
      </c>
    </row>
    <row r="791" spans="10:15" x14ac:dyDescent="0.35">
      <c r="J791" s="16">
        <f t="shared" si="78"/>
        <v>44048</v>
      </c>
      <c r="K791" s="17">
        <v>0.79166666666666663</v>
      </c>
      <c r="L791">
        <f t="shared" ca="1" si="79"/>
        <v>64</v>
      </c>
      <c r="M791">
        <f t="shared" ca="1" si="80"/>
        <v>895999.99999999988</v>
      </c>
      <c r="N791">
        <f t="shared" ca="1" si="81"/>
        <v>87.1</v>
      </c>
      <c r="O791">
        <f t="shared" ca="1" si="82"/>
        <v>1219400</v>
      </c>
    </row>
    <row r="792" spans="10:15" x14ac:dyDescent="0.35">
      <c r="J792" s="16">
        <f t="shared" si="78"/>
        <v>44048</v>
      </c>
      <c r="K792" s="17">
        <v>0.83333333333333337</v>
      </c>
      <c r="L792">
        <f t="shared" ca="1" si="79"/>
        <v>64</v>
      </c>
      <c r="M792">
        <f t="shared" ca="1" si="80"/>
        <v>895999.99999999988</v>
      </c>
      <c r="N792">
        <f t="shared" ca="1" si="81"/>
        <v>87.1</v>
      </c>
      <c r="O792">
        <f t="shared" ca="1" si="82"/>
        <v>1219400</v>
      </c>
    </row>
    <row r="793" spans="10:15" x14ac:dyDescent="0.35">
      <c r="J793" s="16">
        <f t="shared" si="78"/>
        <v>44048</v>
      </c>
      <c r="K793" s="17">
        <v>0.875</v>
      </c>
      <c r="L793">
        <f t="shared" ca="1" si="79"/>
        <v>64</v>
      </c>
      <c r="M793">
        <f t="shared" ca="1" si="80"/>
        <v>895999.99999999988</v>
      </c>
      <c r="N793">
        <f t="shared" ca="1" si="81"/>
        <v>87.1</v>
      </c>
      <c r="O793">
        <f t="shared" ca="1" si="82"/>
        <v>1219400</v>
      </c>
    </row>
    <row r="794" spans="10:15" x14ac:dyDescent="0.35">
      <c r="J794" s="16">
        <f t="shared" si="78"/>
        <v>44048</v>
      </c>
      <c r="K794" s="17">
        <v>0.91666666666666663</v>
      </c>
      <c r="L794">
        <f t="shared" ca="1" si="79"/>
        <v>64</v>
      </c>
      <c r="M794">
        <f t="shared" ca="1" si="80"/>
        <v>895999.99999999988</v>
      </c>
      <c r="N794">
        <f t="shared" ca="1" si="81"/>
        <v>87.1</v>
      </c>
      <c r="O794">
        <f t="shared" ca="1" si="82"/>
        <v>1219400</v>
      </c>
    </row>
    <row r="795" spans="10:15" x14ac:dyDescent="0.35">
      <c r="J795" s="16">
        <f t="shared" si="78"/>
        <v>44048</v>
      </c>
      <c r="K795" s="17">
        <v>0.95833333333333337</v>
      </c>
      <c r="L795">
        <f t="shared" ca="1" si="79"/>
        <v>64</v>
      </c>
      <c r="M795">
        <f t="shared" ca="1" si="80"/>
        <v>895999.99999999988</v>
      </c>
      <c r="N795">
        <f t="shared" ca="1" si="81"/>
        <v>87.1</v>
      </c>
      <c r="O795">
        <f t="shared" ca="1" si="82"/>
        <v>1219400</v>
      </c>
    </row>
    <row r="796" spans="10:15" x14ac:dyDescent="0.35">
      <c r="J796" s="16">
        <f t="shared" si="78"/>
        <v>44049</v>
      </c>
      <c r="K796" s="17">
        <v>0</v>
      </c>
      <c r="L796">
        <f t="shared" ca="1" si="79"/>
        <v>63.9</v>
      </c>
      <c r="M796">
        <f t="shared" ca="1" si="80"/>
        <v>894600</v>
      </c>
      <c r="N796">
        <f t="shared" ca="1" si="81"/>
        <v>87.2</v>
      </c>
      <c r="O796">
        <f t="shared" ca="1" si="82"/>
        <v>1220800</v>
      </c>
    </row>
    <row r="797" spans="10:15" x14ac:dyDescent="0.35">
      <c r="J797" s="16">
        <f t="shared" ref="J797:J860" si="83">J773+1</f>
        <v>44049</v>
      </c>
      <c r="K797" s="17">
        <v>4.1666666666666664E-2</v>
      </c>
      <c r="L797">
        <f t="shared" ca="1" si="79"/>
        <v>63.9</v>
      </c>
      <c r="M797">
        <f t="shared" ca="1" si="80"/>
        <v>894600</v>
      </c>
      <c r="N797">
        <f t="shared" ca="1" si="81"/>
        <v>87.2</v>
      </c>
      <c r="O797">
        <f t="shared" ca="1" si="82"/>
        <v>1220800</v>
      </c>
    </row>
    <row r="798" spans="10:15" x14ac:dyDescent="0.35">
      <c r="J798" s="16">
        <f t="shared" si="83"/>
        <v>44049</v>
      </c>
      <c r="K798" s="17">
        <v>8.3333333333333329E-2</v>
      </c>
      <c r="L798">
        <f t="shared" ca="1" si="79"/>
        <v>63.9</v>
      </c>
      <c r="M798">
        <f t="shared" ca="1" si="80"/>
        <v>894600</v>
      </c>
      <c r="N798">
        <f t="shared" ca="1" si="81"/>
        <v>87.2</v>
      </c>
      <c r="O798">
        <f t="shared" ca="1" si="82"/>
        <v>1220800</v>
      </c>
    </row>
    <row r="799" spans="10:15" x14ac:dyDescent="0.35">
      <c r="J799" s="16">
        <f t="shared" si="83"/>
        <v>44049</v>
      </c>
      <c r="K799" s="17">
        <v>0.125</v>
      </c>
      <c r="L799">
        <f t="shared" ca="1" si="79"/>
        <v>63.9</v>
      </c>
      <c r="M799">
        <f t="shared" ca="1" si="80"/>
        <v>894600</v>
      </c>
      <c r="N799">
        <f t="shared" ca="1" si="81"/>
        <v>87.2</v>
      </c>
      <c r="O799">
        <f t="shared" ca="1" si="82"/>
        <v>1220800</v>
      </c>
    </row>
    <row r="800" spans="10:15" x14ac:dyDescent="0.35">
      <c r="J800" s="16">
        <f t="shared" si="83"/>
        <v>44049</v>
      </c>
      <c r="K800" s="17">
        <v>0.16666666666666666</v>
      </c>
      <c r="L800">
        <f t="shared" ca="1" si="79"/>
        <v>63.9</v>
      </c>
      <c r="M800">
        <f t="shared" ca="1" si="80"/>
        <v>894600</v>
      </c>
      <c r="N800">
        <f t="shared" ca="1" si="81"/>
        <v>87.2</v>
      </c>
      <c r="O800">
        <f t="shared" ca="1" si="82"/>
        <v>1220800</v>
      </c>
    </row>
    <row r="801" spans="10:15" x14ac:dyDescent="0.35">
      <c r="J801" s="16">
        <f t="shared" si="83"/>
        <v>44049</v>
      </c>
      <c r="K801" s="17">
        <v>0.20833333333333334</v>
      </c>
      <c r="L801">
        <f t="shared" ca="1" si="79"/>
        <v>63.9</v>
      </c>
      <c r="M801">
        <f t="shared" ca="1" si="80"/>
        <v>894600</v>
      </c>
      <c r="N801">
        <f t="shared" ca="1" si="81"/>
        <v>87.2</v>
      </c>
      <c r="O801">
        <f t="shared" ca="1" si="82"/>
        <v>1220800</v>
      </c>
    </row>
    <row r="802" spans="10:15" x14ac:dyDescent="0.35">
      <c r="J802" s="16">
        <f t="shared" si="83"/>
        <v>44049</v>
      </c>
      <c r="K802" s="17">
        <v>0.25</v>
      </c>
      <c r="L802">
        <f t="shared" ca="1" si="79"/>
        <v>63.9</v>
      </c>
      <c r="M802">
        <f t="shared" ca="1" si="80"/>
        <v>894600</v>
      </c>
      <c r="N802">
        <f t="shared" ca="1" si="81"/>
        <v>87.2</v>
      </c>
      <c r="O802">
        <f t="shared" ca="1" si="82"/>
        <v>1220800</v>
      </c>
    </row>
    <row r="803" spans="10:15" x14ac:dyDescent="0.35">
      <c r="J803" s="16">
        <f t="shared" si="83"/>
        <v>44049</v>
      </c>
      <c r="K803" s="17">
        <v>0.29166666666666669</v>
      </c>
      <c r="L803">
        <f t="shared" ca="1" si="79"/>
        <v>63.9</v>
      </c>
      <c r="M803">
        <f t="shared" ca="1" si="80"/>
        <v>894600</v>
      </c>
      <c r="N803">
        <f t="shared" ca="1" si="81"/>
        <v>87.2</v>
      </c>
      <c r="O803">
        <f t="shared" ca="1" si="82"/>
        <v>1220800</v>
      </c>
    </row>
    <row r="804" spans="10:15" x14ac:dyDescent="0.35">
      <c r="J804" s="16">
        <f t="shared" si="83"/>
        <v>44049</v>
      </c>
      <c r="K804" s="17">
        <v>0.33333333333333331</v>
      </c>
      <c r="L804">
        <f t="shared" ca="1" si="79"/>
        <v>63.9</v>
      </c>
      <c r="M804">
        <f t="shared" ca="1" si="80"/>
        <v>894600</v>
      </c>
      <c r="N804">
        <f t="shared" ca="1" si="81"/>
        <v>87.2</v>
      </c>
      <c r="O804">
        <f t="shared" ca="1" si="82"/>
        <v>1220800</v>
      </c>
    </row>
    <row r="805" spans="10:15" x14ac:dyDescent="0.35">
      <c r="J805" s="16">
        <f t="shared" si="83"/>
        <v>44049</v>
      </c>
      <c r="K805" s="17">
        <v>0.375</v>
      </c>
      <c r="L805">
        <f t="shared" ca="1" si="79"/>
        <v>63.9</v>
      </c>
      <c r="M805">
        <f t="shared" ca="1" si="80"/>
        <v>894600</v>
      </c>
      <c r="N805">
        <f t="shared" ca="1" si="81"/>
        <v>87.2</v>
      </c>
      <c r="O805">
        <f t="shared" ca="1" si="82"/>
        <v>1220800</v>
      </c>
    </row>
    <row r="806" spans="10:15" x14ac:dyDescent="0.35">
      <c r="J806" s="16">
        <f t="shared" si="83"/>
        <v>44049</v>
      </c>
      <c r="K806" s="17">
        <v>0.41666666666666669</v>
      </c>
      <c r="L806">
        <f t="shared" ca="1" si="79"/>
        <v>63.9</v>
      </c>
      <c r="M806">
        <f t="shared" ca="1" si="80"/>
        <v>894600</v>
      </c>
      <c r="N806">
        <f t="shared" ca="1" si="81"/>
        <v>87.2</v>
      </c>
      <c r="O806">
        <f t="shared" ca="1" si="82"/>
        <v>1220800</v>
      </c>
    </row>
    <row r="807" spans="10:15" x14ac:dyDescent="0.35">
      <c r="J807" s="16">
        <f t="shared" si="83"/>
        <v>44049</v>
      </c>
      <c r="K807" s="17">
        <v>0.45833333333333331</v>
      </c>
      <c r="L807">
        <f t="shared" ca="1" si="79"/>
        <v>63.9</v>
      </c>
      <c r="M807">
        <f t="shared" ca="1" si="80"/>
        <v>894600</v>
      </c>
      <c r="N807">
        <f t="shared" ca="1" si="81"/>
        <v>87.2</v>
      </c>
      <c r="O807">
        <f t="shared" ca="1" si="82"/>
        <v>1220800</v>
      </c>
    </row>
    <row r="808" spans="10:15" x14ac:dyDescent="0.35">
      <c r="J808" s="16">
        <f t="shared" si="83"/>
        <v>44049</v>
      </c>
      <c r="K808" s="17">
        <v>0.5</v>
      </c>
      <c r="L808">
        <f t="shared" ca="1" si="79"/>
        <v>63.9</v>
      </c>
      <c r="M808">
        <f t="shared" ca="1" si="80"/>
        <v>894600</v>
      </c>
      <c r="N808">
        <f t="shared" ca="1" si="81"/>
        <v>87.2</v>
      </c>
      <c r="O808">
        <f t="shared" ca="1" si="82"/>
        <v>1220800</v>
      </c>
    </row>
    <row r="809" spans="10:15" x14ac:dyDescent="0.35">
      <c r="J809" s="16">
        <f t="shared" si="83"/>
        <v>44049</v>
      </c>
      <c r="K809" s="17">
        <v>0.54166666666666663</v>
      </c>
      <c r="L809">
        <f t="shared" ca="1" si="79"/>
        <v>63.9</v>
      </c>
      <c r="M809">
        <f t="shared" ca="1" si="80"/>
        <v>894600</v>
      </c>
      <c r="N809">
        <f t="shared" ca="1" si="81"/>
        <v>87.2</v>
      </c>
      <c r="O809">
        <f t="shared" ca="1" si="82"/>
        <v>1220800</v>
      </c>
    </row>
    <row r="810" spans="10:15" x14ac:dyDescent="0.35">
      <c r="J810" s="16">
        <f t="shared" si="83"/>
        <v>44049</v>
      </c>
      <c r="K810" s="17">
        <v>0.58333333333333337</v>
      </c>
      <c r="L810">
        <f t="shared" ca="1" si="79"/>
        <v>63.9</v>
      </c>
      <c r="M810">
        <f t="shared" ca="1" si="80"/>
        <v>894600</v>
      </c>
      <c r="N810">
        <f t="shared" ca="1" si="81"/>
        <v>87.2</v>
      </c>
      <c r="O810">
        <f t="shared" ca="1" si="82"/>
        <v>1220800</v>
      </c>
    </row>
    <row r="811" spans="10:15" x14ac:dyDescent="0.35">
      <c r="J811" s="16">
        <f t="shared" si="83"/>
        <v>44049</v>
      </c>
      <c r="K811" s="17">
        <v>0.625</v>
      </c>
      <c r="L811">
        <f t="shared" ca="1" si="79"/>
        <v>63.9</v>
      </c>
      <c r="M811">
        <f t="shared" ca="1" si="80"/>
        <v>894600</v>
      </c>
      <c r="N811">
        <f t="shared" ca="1" si="81"/>
        <v>87.2</v>
      </c>
      <c r="O811">
        <f t="shared" ca="1" si="82"/>
        <v>1220800</v>
      </c>
    </row>
    <row r="812" spans="10:15" x14ac:dyDescent="0.35">
      <c r="J812" s="16">
        <f t="shared" si="83"/>
        <v>44049</v>
      </c>
      <c r="K812" s="17">
        <v>0.66666666666666663</v>
      </c>
      <c r="L812">
        <f t="shared" ca="1" si="79"/>
        <v>63.9</v>
      </c>
      <c r="M812">
        <f t="shared" ca="1" si="80"/>
        <v>894600</v>
      </c>
      <c r="N812">
        <f t="shared" ca="1" si="81"/>
        <v>87.2</v>
      </c>
      <c r="O812">
        <f t="shared" ca="1" si="82"/>
        <v>1220800</v>
      </c>
    </row>
    <row r="813" spans="10:15" x14ac:dyDescent="0.35">
      <c r="J813" s="16">
        <f t="shared" si="83"/>
        <v>44049</v>
      </c>
      <c r="K813" s="17">
        <v>0.70833333333333337</v>
      </c>
      <c r="L813">
        <f t="shared" ca="1" si="79"/>
        <v>63.9</v>
      </c>
      <c r="M813">
        <f t="shared" ca="1" si="80"/>
        <v>894600</v>
      </c>
      <c r="N813">
        <f t="shared" ca="1" si="81"/>
        <v>87.2</v>
      </c>
      <c r="O813">
        <f t="shared" ca="1" si="82"/>
        <v>1220800</v>
      </c>
    </row>
    <row r="814" spans="10:15" x14ac:dyDescent="0.35">
      <c r="J814" s="16">
        <f t="shared" si="83"/>
        <v>44049</v>
      </c>
      <c r="K814" s="17">
        <v>0.75</v>
      </c>
      <c r="L814">
        <f t="shared" ca="1" si="79"/>
        <v>63.9</v>
      </c>
      <c r="M814">
        <f t="shared" ca="1" si="80"/>
        <v>894600</v>
      </c>
      <c r="N814">
        <f t="shared" ca="1" si="81"/>
        <v>87.2</v>
      </c>
      <c r="O814">
        <f t="shared" ca="1" si="82"/>
        <v>1220800</v>
      </c>
    </row>
    <row r="815" spans="10:15" x14ac:dyDescent="0.35">
      <c r="J815" s="16">
        <f t="shared" si="83"/>
        <v>44049</v>
      </c>
      <c r="K815" s="17">
        <v>0.79166666666666663</v>
      </c>
      <c r="L815">
        <f t="shared" ca="1" si="79"/>
        <v>63.9</v>
      </c>
      <c r="M815">
        <f t="shared" ca="1" si="80"/>
        <v>894600</v>
      </c>
      <c r="N815">
        <f t="shared" ca="1" si="81"/>
        <v>87.2</v>
      </c>
      <c r="O815">
        <f t="shared" ca="1" si="82"/>
        <v>1220800</v>
      </c>
    </row>
    <row r="816" spans="10:15" x14ac:dyDescent="0.35">
      <c r="J816" s="16">
        <f t="shared" si="83"/>
        <v>44049</v>
      </c>
      <c r="K816" s="17">
        <v>0.83333333333333337</v>
      </c>
      <c r="L816">
        <f t="shared" ca="1" si="79"/>
        <v>63.9</v>
      </c>
      <c r="M816">
        <f t="shared" ca="1" si="80"/>
        <v>894600</v>
      </c>
      <c r="N816">
        <f t="shared" ca="1" si="81"/>
        <v>87.2</v>
      </c>
      <c r="O816">
        <f t="shared" ca="1" si="82"/>
        <v>1220800</v>
      </c>
    </row>
    <row r="817" spans="10:15" x14ac:dyDescent="0.35">
      <c r="J817" s="16">
        <f t="shared" si="83"/>
        <v>44049</v>
      </c>
      <c r="K817" s="17">
        <v>0.875</v>
      </c>
      <c r="L817">
        <f t="shared" ca="1" si="79"/>
        <v>63.9</v>
      </c>
      <c r="M817">
        <f t="shared" ca="1" si="80"/>
        <v>894600</v>
      </c>
      <c r="N817">
        <f t="shared" ca="1" si="81"/>
        <v>87.2</v>
      </c>
      <c r="O817">
        <f t="shared" ca="1" si="82"/>
        <v>1220800</v>
      </c>
    </row>
    <row r="818" spans="10:15" x14ac:dyDescent="0.35">
      <c r="J818" s="16">
        <f t="shared" si="83"/>
        <v>44049</v>
      </c>
      <c r="K818" s="17">
        <v>0.91666666666666663</v>
      </c>
      <c r="L818">
        <f t="shared" ca="1" si="79"/>
        <v>63.9</v>
      </c>
      <c r="M818">
        <f t="shared" ca="1" si="80"/>
        <v>894600</v>
      </c>
      <c r="N818">
        <f t="shared" ca="1" si="81"/>
        <v>87.2</v>
      </c>
      <c r="O818">
        <f t="shared" ca="1" si="82"/>
        <v>1220800</v>
      </c>
    </row>
    <row r="819" spans="10:15" x14ac:dyDescent="0.35">
      <c r="J819" s="16">
        <f t="shared" si="83"/>
        <v>44049</v>
      </c>
      <c r="K819" s="17">
        <v>0.95833333333333337</v>
      </c>
      <c r="L819">
        <f t="shared" ca="1" si="79"/>
        <v>63.9</v>
      </c>
      <c r="M819">
        <f t="shared" ca="1" si="80"/>
        <v>894600</v>
      </c>
      <c r="N819">
        <f t="shared" ca="1" si="81"/>
        <v>87.2</v>
      </c>
      <c r="O819">
        <f t="shared" ca="1" si="82"/>
        <v>1220800</v>
      </c>
    </row>
    <row r="820" spans="10:15" x14ac:dyDescent="0.35">
      <c r="J820" s="16">
        <f t="shared" si="83"/>
        <v>44050</v>
      </c>
      <c r="K820" s="17">
        <v>0</v>
      </c>
      <c r="L820">
        <f t="shared" ca="1" si="79"/>
        <v>63.9</v>
      </c>
      <c r="M820">
        <f t="shared" ca="1" si="80"/>
        <v>894600</v>
      </c>
      <c r="N820">
        <f t="shared" ca="1" si="81"/>
        <v>87.3</v>
      </c>
      <c r="O820">
        <f t="shared" ca="1" si="82"/>
        <v>1222200</v>
      </c>
    </row>
    <row r="821" spans="10:15" x14ac:dyDescent="0.35">
      <c r="J821" s="16">
        <f t="shared" si="83"/>
        <v>44050</v>
      </c>
      <c r="K821" s="17">
        <v>4.1666666666666664E-2</v>
      </c>
      <c r="L821">
        <f t="shared" ca="1" si="79"/>
        <v>63.9</v>
      </c>
      <c r="M821">
        <f t="shared" ca="1" si="80"/>
        <v>894600</v>
      </c>
      <c r="N821">
        <f t="shared" ca="1" si="81"/>
        <v>87.3</v>
      </c>
      <c r="O821">
        <f t="shared" ca="1" si="82"/>
        <v>1222200</v>
      </c>
    </row>
    <row r="822" spans="10:15" x14ac:dyDescent="0.35">
      <c r="J822" s="16">
        <f t="shared" si="83"/>
        <v>44050</v>
      </c>
      <c r="K822" s="17">
        <v>8.3333333333333329E-2</v>
      </c>
      <c r="L822">
        <f t="shared" ca="1" si="79"/>
        <v>63.9</v>
      </c>
      <c r="M822">
        <f t="shared" ca="1" si="80"/>
        <v>894600</v>
      </c>
      <c r="N822">
        <f t="shared" ca="1" si="81"/>
        <v>87.3</v>
      </c>
      <c r="O822">
        <f t="shared" ca="1" si="82"/>
        <v>1222200</v>
      </c>
    </row>
    <row r="823" spans="10:15" x14ac:dyDescent="0.35">
      <c r="J823" s="16">
        <f t="shared" si="83"/>
        <v>44050</v>
      </c>
      <c r="K823" s="17">
        <v>0.125</v>
      </c>
      <c r="L823">
        <f t="shared" ca="1" si="79"/>
        <v>63.9</v>
      </c>
      <c r="M823">
        <f t="shared" ca="1" si="80"/>
        <v>894600</v>
      </c>
      <c r="N823">
        <f t="shared" ca="1" si="81"/>
        <v>87.3</v>
      </c>
      <c r="O823">
        <f t="shared" ca="1" si="82"/>
        <v>1222200</v>
      </c>
    </row>
    <row r="824" spans="10:15" x14ac:dyDescent="0.35">
      <c r="J824" s="16">
        <f t="shared" si="83"/>
        <v>44050</v>
      </c>
      <c r="K824" s="17">
        <v>0.16666666666666666</v>
      </c>
      <c r="L824">
        <f t="shared" ca="1" si="79"/>
        <v>63.9</v>
      </c>
      <c r="M824">
        <f t="shared" ca="1" si="80"/>
        <v>894600</v>
      </c>
      <c r="N824">
        <f t="shared" ca="1" si="81"/>
        <v>87.3</v>
      </c>
      <c r="O824">
        <f t="shared" ca="1" si="82"/>
        <v>1222200</v>
      </c>
    </row>
    <row r="825" spans="10:15" x14ac:dyDescent="0.35">
      <c r="J825" s="16">
        <f t="shared" si="83"/>
        <v>44050</v>
      </c>
      <c r="K825" s="17">
        <v>0.20833333333333334</v>
      </c>
      <c r="L825">
        <f t="shared" ca="1" si="79"/>
        <v>63.9</v>
      </c>
      <c r="M825">
        <f t="shared" ca="1" si="80"/>
        <v>894600</v>
      </c>
      <c r="N825">
        <f t="shared" ca="1" si="81"/>
        <v>87.3</v>
      </c>
      <c r="O825">
        <f t="shared" ca="1" si="82"/>
        <v>1222200</v>
      </c>
    </row>
    <row r="826" spans="10:15" x14ac:dyDescent="0.35">
      <c r="J826" s="16">
        <f t="shared" si="83"/>
        <v>44050</v>
      </c>
      <c r="K826" s="17">
        <v>0.25</v>
      </c>
      <c r="L826">
        <f t="shared" ca="1" si="79"/>
        <v>63.9</v>
      </c>
      <c r="M826">
        <f t="shared" ca="1" si="80"/>
        <v>894600</v>
      </c>
      <c r="N826">
        <f t="shared" ca="1" si="81"/>
        <v>87.3</v>
      </c>
      <c r="O826">
        <f t="shared" ca="1" si="82"/>
        <v>1222200</v>
      </c>
    </row>
    <row r="827" spans="10:15" x14ac:dyDescent="0.35">
      <c r="J827" s="16">
        <f t="shared" si="83"/>
        <v>44050</v>
      </c>
      <c r="K827" s="17">
        <v>0.29166666666666669</v>
      </c>
      <c r="L827">
        <f t="shared" ca="1" si="79"/>
        <v>63.9</v>
      </c>
      <c r="M827">
        <f t="shared" ca="1" si="80"/>
        <v>894600</v>
      </c>
      <c r="N827">
        <f t="shared" ca="1" si="81"/>
        <v>87.3</v>
      </c>
      <c r="O827">
        <f t="shared" ca="1" si="82"/>
        <v>1222200</v>
      </c>
    </row>
    <row r="828" spans="10:15" x14ac:dyDescent="0.35">
      <c r="J828" s="16">
        <f t="shared" si="83"/>
        <v>44050</v>
      </c>
      <c r="K828" s="17">
        <v>0.33333333333333331</v>
      </c>
      <c r="L828">
        <f t="shared" ca="1" si="79"/>
        <v>63.9</v>
      </c>
      <c r="M828">
        <f t="shared" ca="1" si="80"/>
        <v>894600</v>
      </c>
      <c r="N828">
        <f t="shared" ca="1" si="81"/>
        <v>87.3</v>
      </c>
      <c r="O828">
        <f t="shared" ca="1" si="82"/>
        <v>1222200</v>
      </c>
    </row>
    <row r="829" spans="10:15" x14ac:dyDescent="0.35">
      <c r="J829" s="16">
        <f t="shared" si="83"/>
        <v>44050</v>
      </c>
      <c r="K829" s="17">
        <v>0.375</v>
      </c>
      <c r="L829">
        <f t="shared" ca="1" si="79"/>
        <v>63.9</v>
      </c>
      <c r="M829">
        <f t="shared" ca="1" si="80"/>
        <v>894600</v>
      </c>
      <c r="N829">
        <f t="shared" ca="1" si="81"/>
        <v>87.3</v>
      </c>
      <c r="O829">
        <f t="shared" ca="1" si="82"/>
        <v>1222200</v>
      </c>
    </row>
    <row r="830" spans="10:15" x14ac:dyDescent="0.35">
      <c r="J830" s="16">
        <f t="shared" si="83"/>
        <v>44050</v>
      </c>
      <c r="K830" s="17">
        <v>0.41666666666666669</v>
      </c>
      <c r="L830">
        <f t="shared" ca="1" si="79"/>
        <v>63.9</v>
      </c>
      <c r="M830">
        <f t="shared" ca="1" si="80"/>
        <v>894600</v>
      </c>
      <c r="N830">
        <f t="shared" ca="1" si="81"/>
        <v>87.3</v>
      </c>
      <c r="O830">
        <f t="shared" ca="1" si="82"/>
        <v>1222200</v>
      </c>
    </row>
    <row r="831" spans="10:15" x14ac:dyDescent="0.35">
      <c r="J831" s="16">
        <f t="shared" si="83"/>
        <v>44050</v>
      </c>
      <c r="K831" s="17">
        <v>0.45833333333333331</v>
      </c>
      <c r="L831">
        <f t="shared" ca="1" si="79"/>
        <v>63.9</v>
      </c>
      <c r="M831">
        <f t="shared" ca="1" si="80"/>
        <v>894600</v>
      </c>
      <c r="N831">
        <f t="shared" ca="1" si="81"/>
        <v>87.3</v>
      </c>
      <c r="O831">
        <f t="shared" ca="1" si="82"/>
        <v>1222200</v>
      </c>
    </row>
    <row r="832" spans="10:15" x14ac:dyDescent="0.35">
      <c r="J832" s="16">
        <f t="shared" si="83"/>
        <v>44050</v>
      </c>
      <c r="K832" s="17">
        <v>0.5</v>
      </c>
      <c r="L832">
        <f t="shared" ca="1" si="79"/>
        <v>63.9</v>
      </c>
      <c r="M832">
        <f t="shared" ca="1" si="80"/>
        <v>894600</v>
      </c>
      <c r="N832">
        <f t="shared" ca="1" si="81"/>
        <v>87.3</v>
      </c>
      <c r="O832">
        <f t="shared" ca="1" si="82"/>
        <v>1222200</v>
      </c>
    </row>
    <row r="833" spans="10:15" x14ac:dyDescent="0.35">
      <c r="J833" s="16">
        <f t="shared" si="83"/>
        <v>44050</v>
      </c>
      <c r="K833" s="17">
        <v>0.54166666666666663</v>
      </c>
      <c r="L833">
        <f t="shared" ca="1" si="79"/>
        <v>63.9</v>
      </c>
      <c r="M833">
        <f t="shared" ca="1" si="80"/>
        <v>894600</v>
      </c>
      <c r="N833">
        <f t="shared" ca="1" si="81"/>
        <v>87.3</v>
      </c>
      <c r="O833">
        <f t="shared" ca="1" si="82"/>
        <v>1222200</v>
      </c>
    </row>
    <row r="834" spans="10:15" x14ac:dyDescent="0.35">
      <c r="J834" s="16">
        <f t="shared" si="83"/>
        <v>44050</v>
      </c>
      <c r="K834" s="17">
        <v>0.58333333333333337</v>
      </c>
      <c r="L834">
        <f t="shared" ca="1" si="79"/>
        <v>63.9</v>
      </c>
      <c r="M834">
        <f t="shared" ca="1" si="80"/>
        <v>894600</v>
      </c>
      <c r="N834">
        <f t="shared" ca="1" si="81"/>
        <v>87.3</v>
      </c>
      <c r="O834">
        <f t="shared" ca="1" si="82"/>
        <v>1222200</v>
      </c>
    </row>
    <row r="835" spans="10:15" x14ac:dyDescent="0.35">
      <c r="J835" s="16">
        <f t="shared" si="83"/>
        <v>44050</v>
      </c>
      <c r="K835" s="17">
        <v>0.625</v>
      </c>
      <c r="L835">
        <f t="shared" ca="1" si="79"/>
        <v>63.9</v>
      </c>
      <c r="M835">
        <f t="shared" ca="1" si="80"/>
        <v>894600</v>
      </c>
      <c r="N835">
        <f t="shared" ca="1" si="81"/>
        <v>87.3</v>
      </c>
      <c r="O835">
        <f t="shared" ca="1" si="82"/>
        <v>1222200</v>
      </c>
    </row>
    <row r="836" spans="10:15" x14ac:dyDescent="0.35">
      <c r="J836" s="16">
        <f t="shared" si="83"/>
        <v>44050</v>
      </c>
      <c r="K836" s="17">
        <v>0.66666666666666663</v>
      </c>
      <c r="L836">
        <f t="shared" ca="1" si="79"/>
        <v>63.9</v>
      </c>
      <c r="M836">
        <f t="shared" ca="1" si="80"/>
        <v>894600</v>
      </c>
      <c r="N836">
        <f t="shared" ca="1" si="81"/>
        <v>87.3</v>
      </c>
      <c r="O836">
        <f t="shared" ca="1" si="82"/>
        <v>1222200</v>
      </c>
    </row>
    <row r="837" spans="10:15" x14ac:dyDescent="0.35">
      <c r="J837" s="16">
        <f t="shared" si="83"/>
        <v>44050</v>
      </c>
      <c r="K837" s="17">
        <v>0.70833333333333337</v>
      </c>
      <c r="L837">
        <f t="shared" ref="L837:L900" ca="1" si="84">OFFSET(B$4,$J837-$J$4,0)</f>
        <v>63.9</v>
      </c>
      <c r="M837">
        <f t="shared" ref="M837:M900" ca="1" si="85">OFFSET(C$4,$J837-$J$4,0)</f>
        <v>894600</v>
      </c>
      <c r="N837">
        <f t="shared" ref="N837:N900" ca="1" si="86">OFFSET(D$4,$J837-$J$4,0)</f>
        <v>87.3</v>
      </c>
      <c r="O837">
        <f t="shared" ref="O837:O900" ca="1" si="87">OFFSET(E$4,$J837-$J$4,0)</f>
        <v>1222200</v>
      </c>
    </row>
    <row r="838" spans="10:15" x14ac:dyDescent="0.35">
      <c r="J838" s="16">
        <f t="shared" si="83"/>
        <v>44050</v>
      </c>
      <c r="K838" s="17">
        <v>0.75</v>
      </c>
      <c r="L838">
        <f t="shared" ca="1" si="84"/>
        <v>63.9</v>
      </c>
      <c r="M838">
        <f t="shared" ca="1" si="85"/>
        <v>894600</v>
      </c>
      <c r="N838">
        <f t="shared" ca="1" si="86"/>
        <v>87.3</v>
      </c>
      <c r="O838">
        <f t="shared" ca="1" si="87"/>
        <v>1222200</v>
      </c>
    </row>
    <row r="839" spans="10:15" x14ac:dyDescent="0.35">
      <c r="J839" s="16">
        <f t="shared" si="83"/>
        <v>44050</v>
      </c>
      <c r="K839" s="17">
        <v>0.79166666666666663</v>
      </c>
      <c r="L839">
        <f t="shared" ca="1" si="84"/>
        <v>63.9</v>
      </c>
      <c r="M839">
        <f t="shared" ca="1" si="85"/>
        <v>894600</v>
      </c>
      <c r="N839">
        <f t="shared" ca="1" si="86"/>
        <v>87.3</v>
      </c>
      <c r="O839">
        <f t="shared" ca="1" si="87"/>
        <v>1222200</v>
      </c>
    </row>
    <row r="840" spans="10:15" x14ac:dyDescent="0.35">
      <c r="J840" s="16">
        <f t="shared" si="83"/>
        <v>44050</v>
      </c>
      <c r="K840" s="17">
        <v>0.83333333333333337</v>
      </c>
      <c r="L840">
        <f t="shared" ca="1" si="84"/>
        <v>63.9</v>
      </c>
      <c r="M840">
        <f t="shared" ca="1" si="85"/>
        <v>894600</v>
      </c>
      <c r="N840">
        <f t="shared" ca="1" si="86"/>
        <v>87.3</v>
      </c>
      <c r="O840">
        <f t="shared" ca="1" si="87"/>
        <v>1222200</v>
      </c>
    </row>
    <row r="841" spans="10:15" x14ac:dyDescent="0.35">
      <c r="J841" s="16">
        <f t="shared" si="83"/>
        <v>44050</v>
      </c>
      <c r="K841" s="17">
        <v>0.875</v>
      </c>
      <c r="L841">
        <f t="shared" ca="1" si="84"/>
        <v>63.9</v>
      </c>
      <c r="M841">
        <f t="shared" ca="1" si="85"/>
        <v>894600</v>
      </c>
      <c r="N841">
        <f t="shared" ca="1" si="86"/>
        <v>87.3</v>
      </c>
      <c r="O841">
        <f t="shared" ca="1" si="87"/>
        <v>1222200</v>
      </c>
    </row>
    <row r="842" spans="10:15" x14ac:dyDescent="0.35">
      <c r="J842" s="16">
        <f t="shared" si="83"/>
        <v>44050</v>
      </c>
      <c r="K842" s="17">
        <v>0.91666666666666663</v>
      </c>
      <c r="L842">
        <f t="shared" ca="1" si="84"/>
        <v>63.9</v>
      </c>
      <c r="M842">
        <f t="shared" ca="1" si="85"/>
        <v>894600</v>
      </c>
      <c r="N842">
        <f t="shared" ca="1" si="86"/>
        <v>87.3</v>
      </c>
      <c r="O842">
        <f t="shared" ca="1" si="87"/>
        <v>1222200</v>
      </c>
    </row>
    <row r="843" spans="10:15" x14ac:dyDescent="0.35">
      <c r="J843" s="16">
        <f t="shared" si="83"/>
        <v>44050</v>
      </c>
      <c r="K843" s="17">
        <v>0.95833333333333337</v>
      </c>
      <c r="L843">
        <f t="shared" ca="1" si="84"/>
        <v>63.9</v>
      </c>
      <c r="M843">
        <f t="shared" ca="1" si="85"/>
        <v>894600</v>
      </c>
      <c r="N843">
        <f t="shared" ca="1" si="86"/>
        <v>87.3</v>
      </c>
      <c r="O843">
        <f t="shared" ca="1" si="87"/>
        <v>1222200</v>
      </c>
    </row>
    <row r="844" spans="10:15" x14ac:dyDescent="0.35">
      <c r="J844" s="16">
        <f t="shared" si="83"/>
        <v>44051</v>
      </c>
      <c r="K844" s="17">
        <v>0</v>
      </c>
      <c r="L844">
        <f t="shared" ca="1" si="84"/>
        <v>63.9</v>
      </c>
      <c r="M844">
        <f t="shared" ca="1" si="85"/>
        <v>894600</v>
      </c>
      <c r="N844">
        <f t="shared" ca="1" si="86"/>
        <v>87.4</v>
      </c>
      <c r="O844">
        <f t="shared" ca="1" si="87"/>
        <v>1223600.0000000002</v>
      </c>
    </row>
    <row r="845" spans="10:15" x14ac:dyDescent="0.35">
      <c r="J845" s="16">
        <f t="shared" si="83"/>
        <v>44051</v>
      </c>
      <c r="K845" s="17">
        <v>4.1666666666666664E-2</v>
      </c>
      <c r="L845">
        <f t="shared" ca="1" si="84"/>
        <v>63.9</v>
      </c>
      <c r="M845">
        <f t="shared" ca="1" si="85"/>
        <v>894600</v>
      </c>
      <c r="N845">
        <f t="shared" ca="1" si="86"/>
        <v>87.4</v>
      </c>
      <c r="O845">
        <f t="shared" ca="1" si="87"/>
        <v>1223600.0000000002</v>
      </c>
    </row>
    <row r="846" spans="10:15" x14ac:dyDescent="0.35">
      <c r="J846" s="16">
        <f t="shared" si="83"/>
        <v>44051</v>
      </c>
      <c r="K846" s="17">
        <v>8.3333333333333329E-2</v>
      </c>
      <c r="L846">
        <f t="shared" ca="1" si="84"/>
        <v>63.9</v>
      </c>
      <c r="M846">
        <f t="shared" ca="1" si="85"/>
        <v>894600</v>
      </c>
      <c r="N846">
        <f t="shared" ca="1" si="86"/>
        <v>87.4</v>
      </c>
      <c r="O846">
        <f t="shared" ca="1" si="87"/>
        <v>1223600.0000000002</v>
      </c>
    </row>
    <row r="847" spans="10:15" x14ac:dyDescent="0.35">
      <c r="J847" s="16">
        <f t="shared" si="83"/>
        <v>44051</v>
      </c>
      <c r="K847" s="17">
        <v>0.125</v>
      </c>
      <c r="L847">
        <f t="shared" ca="1" si="84"/>
        <v>63.9</v>
      </c>
      <c r="M847">
        <f t="shared" ca="1" si="85"/>
        <v>894600</v>
      </c>
      <c r="N847">
        <f t="shared" ca="1" si="86"/>
        <v>87.4</v>
      </c>
      <c r="O847">
        <f t="shared" ca="1" si="87"/>
        <v>1223600.0000000002</v>
      </c>
    </row>
    <row r="848" spans="10:15" x14ac:dyDescent="0.35">
      <c r="J848" s="16">
        <f t="shared" si="83"/>
        <v>44051</v>
      </c>
      <c r="K848" s="17">
        <v>0.16666666666666666</v>
      </c>
      <c r="L848">
        <f t="shared" ca="1" si="84"/>
        <v>63.9</v>
      </c>
      <c r="M848">
        <f t="shared" ca="1" si="85"/>
        <v>894600</v>
      </c>
      <c r="N848">
        <f t="shared" ca="1" si="86"/>
        <v>87.4</v>
      </c>
      <c r="O848">
        <f t="shared" ca="1" si="87"/>
        <v>1223600.0000000002</v>
      </c>
    </row>
    <row r="849" spans="10:15" x14ac:dyDescent="0.35">
      <c r="J849" s="16">
        <f t="shared" si="83"/>
        <v>44051</v>
      </c>
      <c r="K849" s="17">
        <v>0.20833333333333334</v>
      </c>
      <c r="L849">
        <f t="shared" ca="1" si="84"/>
        <v>63.9</v>
      </c>
      <c r="M849">
        <f t="shared" ca="1" si="85"/>
        <v>894600</v>
      </c>
      <c r="N849">
        <f t="shared" ca="1" si="86"/>
        <v>87.4</v>
      </c>
      <c r="O849">
        <f t="shared" ca="1" si="87"/>
        <v>1223600.0000000002</v>
      </c>
    </row>
    <row r="850" spans="10:15" x14ac:dyDescent="0.35">
      <c r="J850" s="16">
        <f t="shared" si="83"/>
        <v>44051</v>
      </c>
      <c r="K850" s="17">
        <v>0.25</v>
      </c>
      <c r="L850">
        <f t="shared" ca="1" si="84"/>
        <v>63.9</v>
      </c>
      <c r="M850">
        <f t="shared" ca="1" si="85"/>
        <v>894600</v>
      </c>
      <c r="N850">
        <f t="shared" ca="1" si="86"/>
        <v>87.4</v>
      </c>
      <c r="O850">
        <f t="shared" ca="1" si="87"/>
        <v>1223600.0000000002</v>
      </c>
    </row>
    <row r="851" spans="10:15" x14ac:dyDescent="0.35">
      <c r="J851" s="16">
        <f t="shared" si="83"/>
        <v>44051</v>
      </c>
      <c r="K851" s="17">
        <v>0.29166666666666669</v>
      </c>
      <c r="L851">
        <f t="shared" ca="1" si="84"/>
        <v>63.9</v>
      </c>
      <c r="M851">
        <f t="shared" ca="1" si="85"/>
        <v>894600</v>
      </c>
      <c r="N851">
        <f t="shared" ca="1" si="86"/>
        <v>87.4</v>
      </c>
      <c r="O851">
        <f t="shared" ca="1" si="87"/>
        <v>1223600.0000000002</v>
      </c>
    </row>
    <row r="852" spans="10:15" x14ac:dyDescent="0.35">
      <c r="J852" s="16">
        <f t="shared" si="83"/>
        <v>44051</v>
      </c>
      <c r="K852" s="17">
        <v>0.33333333333333331</v>
      </c>
      <c r="L852">
        <f t="shared" ca="1" si="84"/>
        <v>63.9</v>
      </c>
      <c r="M852">
        <f t="shared" ca="1" si="85"/>
        <v>894600</v>
      </c>
      <c r="N852">
        <f t="shared" ca="1" si="86"/>
        <v>87.4</v>
      </c>
      <c r="O852">
        <f t="shared" ca="1" si="87"/>
        <v>1223600.0000000002</v>
      </c>
    </row>
    <row r="853" spans="10:15" x14ac:dyDescent="0.35">
      <c r="J853" s="16">
        <f t="shared" si="83"/>
        <v>44051</v>
      </c>
      <c r="K853" s="17">
        <v>0.375</v>
      </c>
      <c r="L853">
        <f t="shared" ca="1" si="84"/>
        <v>63.9</v>
      </c>
      <c r="M853">
        <f t="shared" ca="1" si="85"/>
        <v>894600</v>
      </c>
      <c r="N853">
        <f t="shared" ca="1" si="86"/>
        <v>87.4</v>
      </c>
      <c r="O853">
        <f t="shared" ca="1" si="87"/>
        <v>1223600.0000000002</v>
      </c>
    </row>
    <row r="854" spans="10:15" x14ac:dyDescent="0.35">
      <c r="J854" s="16">
        <f t="shared" si="83"/>
        <v>44051</v>
      </c>
      <c r="K854" s="17">
        <v>0.41666666666666669</v>
      </c>
      <c r="L854">
        <f t="shared" ca="1" si="84"/>
        <v>63.9</v>
      </c>
      <c r="M854">
        <f t="shared" ca="1" si="85"/>
        <v>894600</v>
      </c>
      <c r="N854">
        <f t="shared" ca="1" si="86"/>
        <v>87.4</v>
      </c>
      <c r="O854">
        <f t="shared" ca="1" si="87"/>
        <v>1223600.0000000002</v>
      </c>
    </row>
    <row r="855" spans="10:15" x14ac:dyDescent="0.35">
      <c r="J855" s="16">
        <f t="shared" si="83"/>
        <v>44051</v>
      </c>
      <c r="K855" s="17">
        <v>0.45833333333333331</v>
      </c>
      <c r="L855">
        <f t="shared" ca="1" si="84"/>
        <v>63.9</v>
      </c>
      <c r="M855">
        <f t="shared" ca="1" si="85"/>
        <v>894600</v>
      </c>
      <c r="N855">
        <f t="shared" ca="1" si="86"/>
        <v>87.4</v>
      </c>
      <c r="O855">
        <f t="shared" ca="1" si="87"/>
        <v>1223600.0000000002</v>
      </c>
    </row>
    <row r="856" spans="10:15" x14ac:dyDescent="0.35">
      <c r="J856" s="16">
        <f t="shared" si="83"/>
        <v>44051</v>
      </c>
      <c r="K856" s="17">
        <v>0.5</v>
      </c>
      <c r="L856">
        <f t="shared" ca="1" si="84"/>
        <v>63.9</v>
      </c>
      <c r="M856">
        <f t="shared" ca="1" si="85"/>
        <v>894600</v>
      </c>
      <c r="N856">
        <f t="shared" ca="1" si="86"/>
        <v>87.4</v>
      </c>
      <c r="O856">
        <f t="shared" ca="1" si="87"/>
        <v>1223600.0000000002</v>
      </c>
    </row>
    <row r="857" spans="10:15" x14ac:dyDescent="0.35">
      <c r="J857" s="16">
        <f t="shared" si="83"/>
        <v>44051</v>
      </c>
      <c r="K857" s="17">
        <v>0.54166666666666663</v>
      </c>
      <c r="L857">
        <f t="shared" ca="1" si="84"/>
        <v>63.9</v>
      </c>
      <c r="M857">
        <f t="shared" ca="1" si="85"/>
        <v>894600</v>
      </c>
      <c r="N857">
        <f t="shared" ca="1" si="86"/>
        <v>87.4</v>
      </c>
      <c r="O857">
        <f t="shared" ca="1" si="87"/>
        <v>1223600.0000000002</v>
      </c>
    </row>
    <row r="858" spans="10:15" x14ac:dyDescent="0.35">
      <c r="J858" s="16">
        <f t="shared" si="83"/>
        <v>44051</v>
      </c>
      <c r="K858" s="17">
        <v>0.58333333333333337</v>
      </c>
      <c r="L858">
        <f t="shared" ca="1" si="84"/>
        <v>63.9</v>
      </c>
      <c r="M858">
        <f t="shared" ca="1" si="85"/>
        <v>894600</v>
      </c>
      <c r="N858">
        <f t="shared" ca="1" si="86"/>
        <v>87.4</v>
      </c>
      <c r="O858">
        <f t="shared" ca="1" si="87"/>
        <v>1223600.0000000002</v>
      </c>
    </row>
    <row r="859" spans="10:15" x14ac:dyDescent="0.35">
      <c r="J859" s="16">
        <f t="shared" si="83"/>
        <v>44051</v>
      </c>
      <c r="K859" s="17">
        <v>0.625</v>
      </c>
      <c r="L859">
        <f t="shared" ca="1" si="84"/>
        <v>63.9</v>
      </c>
      <c r="M859">
        <f t="shared" ca="1" si="85"/>
        <v>894600</v>
      </c>
      <c r="N859">
        <f t="shared" ca="1" si="86"/>
        <v>87.4</v>
      </c>
      <c r="O859">
        <f t="shared" ca="1" si="87"/>
        <v>1223600.0000000002</v>
      </c>
    </row>
    <row r="860" spans="10:15" x14ac:dyDescent="0.35">
      <c r="J860" s="16">
        <f t="shared" si="83"/>
        <v>44051</v>
      </c>
      <c r="K860" s="17">
        <v>0.66666666666666663</v>
      </c>
      <c r="L860">
        <f t="shared" ca="1" si="84"/>
        <v>63.9</v>
      </c>
      <c r="M860">
        <f t="shared" ca="1" si="85"/>
        <v>894600</v>
      </c>
      <c r="N860">
        <f t="shared" ca="1" si="86"/>
        <v>87.4</v>
      </c>
      <c r="O860">
        <f t="shared" ca="1" si="87"/>
        <v>1223600.0000000002</v>
      </c>
    </row>
    <row r="861" spans="10:15" x14ac:dyDescent="0.35">
      <c r="J861" s="16">
        <f t="shared" ref="J861:J924" si="88">J837+1</f>
        <v>44051</v>
      </c>
      <c r="K861" s="17">
        <v>0.70833333333333337</v>
      </c>
      <c r="L861">
        <f t="shared" ca="1" si="84"/>
        <v>63.9</v>
      </c>
      <c r="M861">
        <f t="shared" ca="1" si="85"/>
        <v>894600</v>
      </c>
      <c r="N861">
        <f t="shared" ca="1" si="86"/>
        <v>87.4</v>
      </c>
      <c r="O861">
        <f t="shared" ca="1" si="87"/>
        <v>1223600.0000000002</v>
      </c>
    </row>
    <row r="862" spans="10:15" x14ac:dyDescent="0.35">
      <c r="J862" s="16">
        <f t="shared" si="88"/>
        <v>44051</v>
      </c>
      <c r="K862" s="17">
        <v>0.75</v>
      </c>
      <c r="L862">
        <f t="shared" ca="1" si="84"/>
        <v>63.9</v>
      </c>
      <c r="M862">
        <f t="shared" ca="1" si="85"/>
        <v>894600</v>
      </c>
      <c r="N862">
        <f t="shared" ca="1" si="86"/>
        <v>87.4</v>
      </c>
      <c r="O862">
        <f t="shared" ca="1" si="87"/>
        <v>1223600.0000000002</v>
      </c>
    </row>
    <row r="863" spans="10:15" x14ac:dyDescent="0.35">
      <c r="J863" s="16">
        <f t="shared" si="88"/>
        <v>44051</v>
      </c>
      <c r="K863" s="17">
        <v>0.79166666666666663</v>
      </c>
      <c r="L863">
        <f t="shared" ca="1" si="84"/>
        <v>63.9</v>
      </c>
      <c r="M863">
        <f t="shared" ca="1" si="85"/>
        <v>894600</v>
      </c>
      <c r="N863">
        <f t="shared" ca="1" si="86"/>
        <v>87.4</v>
      </c>
      <c r="O863">
        <f t="shared" ca="1" si="87"/>
        <v>1223600.0000000002</v>
      </c>
    </row>
    <row r="864" spans="10:15" x14ac:dyDescent="0.35">
      <c r="J864" s="16">
        <f t="shared" si="88"/>
        <v>44051</v>
      </c>
      <c r="K864" s="17">
        <v>0.83333333333333337</v>
      </c>
      <c r="L864">
        <f t="shared" ca="1" si="84"/>
        <v>63.9</v>
      </c>
      <c r="M864">
        <f t="shared" ca="1" si="85"/>
        <v>894600</v>
      </c>
      <c r="N864">
        <f t="shared" ca="1" si="86"/>
        <v>87.4</v>
      </c>
      <c r="O864">
        <f t="shared" ca="1" si="87"/>
        <v>1223600.0000000002</v>
      </c>
    </row>
    <row r="865" spans="10:15" x14ac:dyDescent="0.35">
      <c r="J865" s="16">
        <f t="shared" si="88"/>
        <v>44051</v>
      </c>
      <c r="K865" s="17">
        <v>0.875</v>
      </c>
      <c r="L865">
        <f t="shared" ca="1" si="84"/>
        <v>63.9</v>
      </c>
      <c r="M865">
        <f t="shared" ca="1" si="85"/>
        <v>894600</v>
      </c>
      <c r="N865">
        <f t="shared" ca="1" si="86"/>
        <v>87.4</v>
      </c>
      <c r="O865">
        <f t="shared" ca="1" si="87"/>
        <v>1223600.0000000002</v>
      </c>
    </row>
    <row r="866" spans="10:15" x14ac:dyDescent="0.35">
      <c r="J866" s="16">
        <f t="shared" si="88"/>
        <v>44051</v>
      </c>
      <c r="K866" s="17">
        <v>0.91666666666666663</v>
      </c>
      <c r="L866">
        <f t="shared" ca="1" si="84"/>
        <v>63.9</v>
      </c>
      <c r="M866">
        <f t="shared" ca="1" si="85"/>
        <v>894600</v>
      </c>
      <c r="N866">
        <f t="shared" ca="1" si="86"/>
        <v>87.4</v>
      </c>
      <c r="O866">
        <f t="shared" ca="1" si="87"/>
        <v>1223600.0000000002</v>
      </c>
    </row>
    <row r="867" spans="10:15" x14ac:dyDescent="0.35">
      <c r="J867" s="16">
        <f t="shared" si="88"/>
        <v>44051</v>
      </c>
      <c r="K867" s="17">
        <v>0.95833333333333337</v>
      </c>
      <c r="L867">
        <f t="shared" ca="1" si="84"/>
        <v>63.9</v>
      </c>
      <c r="M867">
        <f t="shared" ca="1" si="85"/>
        <v>894600</v>
      </c>
      <c r="N867">
        <f t="shared" ca="1" si="86"/>
        <v>87.4</v>
      </c>
      <c r="O867">
        <f t="shared" ca="1" si="87"/>
        <v>1223600.0000000002</v>
      </c>
    </row>
    <row r="868" spans="10:15" x14ac:dyDescent="0.35">
      <c r="J868" s="16">
        <f t="shared" si="88"/>
        <v>44052</v>
      </c>
      <c r="K868" s="17">
        <v>0</v>
      </c>
      <c r="L868">
        <f t="shared" ca="1" si="84"/>
        <v>63.8</v>
      </c>
      <c r="M868">
        <f t="shared" ca="1" si="85"/>
        <v>893200</v>
      </c>
      <c r="N868">
        <f t="shared" ca="1" si="86"/>
        <v>87.5</v>
      </c>
      <c r="O868">
        <f t="shared" ca="1" si="87"/>
        <v>1225000</v>
      </c>
    </row>
    <row r="869" spans="10:15" x14ac:dyDescent="0.35">
      <c r="J869" s="16">
        <f t="shared" si="88"/>
        <v>44052</v>
      </c>
      <c r="K869" s="17">
        <v>4.1666666666666664E-2</v>
      </c>
      <c r="L869">
        <f t="shared" ca="1" si="84"/>
        <v>63.8</v>
      </c>
      <c r="M869">
        <f t="shared" ca="1" si="85"/>
        <v>893200</v>
      </c>
      <c r="N869">
        <f t="shared" ca="1" si="86"/>
        <v>87.5</v>
      </c>
      <c r="O869">
        <f t="shared" ca="1" si="87"/>
        <v>1225000</v>
      </c>
    </row>
    <row r="870" spans="10:15" x14ac:dyDescent="0.35">
      <c r="J870" s="16">
        <f t="shared" si="88"/>
        <v>44052</v>
      </c>
      <c r="K870" s="17">
        <v>8.3333333333333329E-2</v>
      </c>
      <c r="L870">
        <f t="shared" ca="1" si="84"/>
        <v>63.8</v>
      </c>
      <c r="M870">
        <f t="shared" ca="1" si="85"/>
        <v>893200</v>
      </c>
      <c r="N870">
        <f t="shared" ca="1" si="86"/>
        <v>87.5</v>
      </c>
      <c r="O870">
        <f t="shared" ca="1" si="87"/>
        <v>1225000</v>
      </c>
    </row>
    <row r="871" spans="10:15" x14ac:dyDescent="0.35">
      <c r="J871" s="16">
        <f t="shared" si="88"/>
        <v>44052</v>
      </c>
      <c r="K871" s="17">
        <v>0.125</v>
      </c>
      <c r="L871">
        <f t="shared" ca="1" si="84"/>
        <v>63.8</v>
      </c>
      <c r="M871">
        <f t="shared" ca="1" si="85"/>
        <v>893200</v>
      </c>
      <c r="N871">
        <f t="shared" ca="1" si="86"/>
        <v>87.5</v>
      </c>
      <c r="O871">
        <f t="shared" ca="1" si="87"/>
        <v>1225000</v>
      </c>
    </row>
    <row r="872" spans="10:15" x14ac:dyDescent="0.35">
      <c r="J872" s="16">
        <f t="shared" si="88"/>
        <v>44052</v>
      </c>
      <c r="K872" s="17">
        <v>0.16666666666666666</v>
      </c>
      <c r="L872">
        <f t="shared" ca="1" si="84"/>
        <v>63.8</v>
      </c>
      <c r="M872">
        <f t="shared" ca="1" si="85"/>
        <v>893200</v>
      </c>
      <c r="N872">
        <f t="shared" ca="1" si="86"/>
        <v>87.5</v>
      </c>
      <c r="O872">
        <f t="shared" ca="1" si="87"/>
        <v>1225000</v>
      </c>
    </row>
    <row r="873" spans="10:15" x14ac:dyDescent="0.35">
      <c r="J873" s="16">
        <f t="shared" si="88"/>
        <v>44052</v>
      </c>
      <c r="K873" s="17">
        <v>0.20833333333333334</v>
      </c>
      <c r="L873">
        <f t="shared" ca="1" si="84"/>
        <v>63.8</v>
      </c>
      <c r="M873">
        <f t="shared" ca="1" si="85"/>
        <v>893200</v>
      </c>
      <c r="N873">
        <f t="shared" ca="1" si="86"/>
        <v>87.5</v>
      </c>
      <c r="O873">
        <f t="shared" ca="1" si="87"/>
        <v>1225000</v>
      </c>
    </row>
    <row r="874" spans="10:15" x14ac:dyDescent="0.35">
      <c r="J874" s="16">
        <f t="shared" si="88"/>
        <v>44052</v>
      </c>
      <c r="K874" s="17">
        <v>0.25</v>
      </c>
      <c r="L874">
        <f t="shared" ca="1" si="84"/>
        <v>63.8</v>
      </c>
      <c r="M874">
        <f t="shared" ca="1" si="85"/>
        <v>893200</v>
      </c>
      <c r="N874">
        <f t="shared" ca="1" si="86"/>
        <v>87.5</v>
      </c>
      <c r="O874">
        <f t="shared" ca="1" si="87"/>
        <v>1225000</v>
      </c>
    </row>
    <row r="875" spans="10:15" x14ac:dyDescent="0.35">
      <c r="J875" s="16">
        <f t="shared" si="88"/>
        <v>44052</v>
      </c>
      <c r="K875" s="17">
        <v>0.29166666666666669</v>
      </c>
      <c r="L875">
        <f t="shared" ca="1" si="84"/>
        <v>63.8</v>
      </c>
      <c r="M875">
        <f t="shared" ca="1" si="85"/>
        <v>893200</v>
      </c>
      <c r="N875">
        <f t="shared" ca="1" si="86"/>
        <v>87.5</v>
      </c>
      <c r="O875">
        <f t="shared" ca="1" si="87"/>
        <v>1225000</v>
      </c>
    </row>
    <row r="876" spans="10:15" x14ac:dyDescent="0.35">
      <c r="J876" s="16">
        <f t="shared" si="88"/>
        <v>44052</v>
      </c>
      <c r="K876" s="17">
        <v>0.33333333333333331</v>
      </c>
      <c r="L876">
        <f t="shared" ca="1" si="84"/>
        <v>63.8</v>
      </c>
      <c r="M876">
        <f t="shared" ca="1" si="85"/>
        <v>893200</v>
      </c>
      <c r="N876">
        <f t="shared" ca="1" si="86"/>
        <v>87.5</v>
      </c>
      <c r="O876">
        <f t="shared" ca="1" si="87"/>
        <v>1225000</v>
      </c>
    </row>
    <row r="877" spans="10:15" x14ac:dyDescent="0.35">
      <c r="J877" s="16">
        <f t="shared" si="88"/>
        <v>44052</v>
      </c>
      <c r="K877" s="17">
        <v>0.375</v>
      </c>
      <c r="L877">
        <f t="shared" ca="1" si="84"/>
        <v>63.8</v>
      </c>
      <c r="M877">
        <f t="shared" ca="1" si="85"/>
        <v>893200</v>
      </c>
      <c r="N877">
        <f t="shared" ca="1" si="86"/>
        <v>87.5</v>
      </c>
      <c r="O877">
        <f t="shared" ca="1" si="87"/>
        <v>1225000</v>
      </c>
    </row>
    <row r="878" spans="10:15" x14ac:dyDescent="0.35">
      <c r="J878" s="16">
        <f t="shared" si="88"/>
        <v>44052</v>
      </c>
      <c r="K878" s="17">
        <v>0.41666666666666669</v>
      </c>
      <c r="L878">
        <f t="shared" ca="1" si="84"/>
        <v>63.8</v>
      </c>
      <c r="M878">
        <f t="shared" ca="1" si="85"/>
        <v>893200</v>
      </c>
      <c r="N878">
        <f t="shared" ca="1" si="86"/>
        <v>87.5</v>
      </c>
      <c r="O878">
        <f t="shared" ca="1" si="87"/>
        <v>1225000</v>
      </c>
    </row>
    <row r="879" spans="10:15" x14ac:dyDescent="0.35">
      <c r="J879" s="16">
        <f t="shared" si="88"/>
        <v>44052</v>
      </c>
      <c r="K879" s="17">
        <v>0.45833333333333331</v>
      </c>
      <c r="L879">
        <f t="shared" ca="1" si="84"/>
        <v>63.8</v>
      </c>
      <c r="M879">
        <f t="shared" ca="1" si="85"/>
        <v>893200</v>
      </c>
      <c r="N879">
        <f t="shared" ca="1" si="86"/>
        <v>87.5</v>
      </c>
      <c r="O879">
        <f t="shared" ca="1" si="87"/>
        <v>1225000</v>
      </c>
    </row>
    <row r="880" spans="10:15" x14ac:dyDescent="0.35">
      <c r="J880" s="16">
        <f t="shared" si="88"/>
        <v>44052</v>
      </c>
      <c r="K880" s="17">
        <v>0.5</v>
      </c>
      <c r="L880">
        <f t="shared" ca="1" si="84"/>
        <v>63.8</v>
      </c>
      <c r="M880">
        <f t="shared" ca="1" si="85"/>
        <v>893200</v>
      </c>
      <c r="N880">
        <f t="shared" ca="1" si="86"/>
        <v>87.5</v>
      </c>
      <c r="O880">
        <f t="shared" ca="1" si="87"/>
        <v>1225000</v>
      </c>
    </row>
    <row r="881" spans="10:15" x14ac:dyDescent="0.35">
      <c r="J881" s="16">
        <f t="shared" si="88"/>
        <v>44052</v>
      </c>
      <c r="K881" s="17">
        <v>0.54166666666666663</v>
      </c>
      <c r="L881">
        <f t="shared" ca="1" si="84"/>
        <v>63.8</v>
      </c>
      <c r="M881">
        <f t="shared" ca="1" si="85"/>
        <v>893200</v>
      </c>
      <c r="N881">
        <f t="shared" ca="1" si="86"/>
        <v>87.5</v>
      </c>
      <c r="O881">
        <f t="shared" ca="1" si="87"/>
        <v>1225000</v>
      </c>
    </row>
    <row r="882" spans="10:15" x14ac:dyDescent="0.35">
      <c r="J882" s="16">
        <f t="shared" si="88"/>
        <v>44052</v>
      </c>
      <c r="K882" s="17">
        <v>0.58333333333333337</v>
      </c>
      <c r="L882">
        <f t="shared" ca="1" si="84"/>
        <v>63.8</v>
      </c>
      <c r="M882">
        <f t="shared" ca="1" si="85"/>
        <v>893200</v>
      </c>
      <c r="N882">
        <f t="shared" ca="1" si="86"/>
        <v>87.5</v>
      </c>
      <c r="O882">
        <f t="shared" ca="1" si="87"/>
        <v>1225000</v>
      </c>
    </row>
    <row r="883" spans="10:15" x14ac:dyDescent="0.35">
      <c r="J883" s="16">
        <f t="shared" si="88"/>
        <v>44052</v>
      </c>
      <c r="K883" s="17">
        <v>0.625</v>
      </c>
      <c r="L883">
        <f t="shared" ca="1" si="84"/>
        <v>63.8</v>
      </c>
      <c r="M883">
        <f t="shared" ca="1" si="85"/>
        <v>893200</v>
      </c>
      <c r="N883">
        <f t="shared" ca="1" si="86"/>
        <v>87.5</v>
      </c>
      <c r="O883">
        <f t="shared" ca="1" si="87"/>
        <v>1225000</v>
      </c>
    </row>
    <row r="884" spans="10:15" x14ac:dyDescent="0.35">
      <c r="J884" s="16">
        <f t="shared" si="88"/>
        <v>44052</v>
      </c>
      <c r="K884" s="17">
        <v>0.66666666666666663</v>
      </c>
      <c r="L884">
        <f t="shared" ca="1" si="84"/>
        <v>63.8</v>
      </c>
      <c r="M884">
        <f t="shared" ca="1" si="85"/>
        <v>893200</v>
      </c>
      <c r="N884">
        <f t="shared" ca="1" si="86"/>
        <v>87.5</v>
      </c>
      <c r="O884">
        <f t="shared" ca="1" si="87"/>
        <v>1225000</v>
      </c>
    </row>
    <row r="885" spans="10:15" x14ac:dyDescent="0.35">
      <c r="J885" s="16">
        <f t="shared" si="88"/>
        <v>44052</v>
      </c>
      <c r="K885" s="17">
        <v>0.70833333333333337</v>
      </c>
      <c r="L885">
        <f t="shared" ca="1" si="84"/>
        <v>63.8</v>
      </c>
      <c r="M885">
        <f t="shared" ca="1" si="85"/>
        <v>893200</v>
      </c>
      <c r="N885">
        <f t="shared" ca="1" si="86"/>
        <v>87.5</v>
      </c>
      <c r="O885">
        <f t="shared" ca="1" si="87"/>
        <v>1225000</v>
      </c>
    </row>
    <row r="886" spans="10:15" x14ac:dyDescent="0.35">
      <c r="J886" s="16">
        <f t="shared" si="88"/>
        <v>44052</v>
      </c>
      <c r="K886" s="17">
        <v>0.75</v>
      </c>
      <c r="L886">
        <f t="shared" ca="1" si="84"/>
        <v>63.8</v>
      </c>
      <c r="M886">
        <f t="shared" ca="1" si="85"/>
        <v>893200</v>
      </c>
      <c r="N886">
        <f t="shared" ca="1" si="86"/>
        <v>87.5</v>
      </c>
      <c r="O886">
        <f t="shared" ca="1" si="87"/>
        <v>1225000</v>
      </c>
    </row>
    <row r="887" spans="10:15" x14ac:dyDescent="0.35">
      <c r="J887" s="16">
        <f t="shared" si="88"/>
        <v>44052</v>
      </c>
      <c r="K887" s="17">
        <v>0.79166666666666663</v>
      </c>
      <c r="L887">
        <f t="shared" ca="1" si="84"/>
        <v>63.8</v>
      </c>
      <c r="M887">
        <f t="shared" ca="1" si="85"/>
        <v>893200</v>
      </c>
      <c r="N887">
        <f t="shared" ca="1" si="86"/>
        <v>87.5</v>
      </c>
      <c r="O887">
        <f t="shared" ca="1" si="87"/>
        <v>1225000</v>
      </c>
    </row>
    <row r="888" spans="10:15" x14ac:dyDescent="0.35">
      <c r="J888" s="16">
        <f t="shared" si="88"/>
        <v>44052</v>
      </c>
      <c r="K888" s="17">
        <v>0.83333333333333337</v>
      </c>
      <c r="L888">
        <f t="shared" ca="1" si="84"/>
        <v>63.8</v>
      </c>
      <c r="M888">
        <f t="shared" ca="1" si="85"/>
        <v>893200</v>
      </c>
      <c r="N888">
        <f t="shared" ca="1" si="86"/>
        <v>87.5</v>
      </c>
      <c r="O888">
        <f t="shared" ca="1" si="87"/>
        <v>1225000</v>
      </c>
    </row>
    <row r="889" spans="10:15" x14ac:dyDescent="0.35">
      <c r="J889" s="16">
        <f t="shared" si="88"/>
        <v>44052</v>
      </c>
      <c r="K889" s="17">
        <v>0.875</v>
      </c>
      <c r="L889">
        <f t="shared" ca="1" si="84"/>
        <v>63.8</v>
      </c>
      <c r="M889">
        <f t="shared" ca="1" si="85"/>
        <v>893200</v>
      </c>
      <c r="N889">
        <f t="shared" ca="1" si="86"/>
        <v>87.5</v>
      </c>
      <c r="O889">
        <f t="shared" ca="1" si="87"/>
        <v>1225000</v>
      </c>
    </row>
    <row r="890" spans="10:15" x14ac:dyDescent="0.35">
      <c r="J890" s="16">
        <f t="shared" si="88"/>
        <v>44052</v>
      </c>
      <c r="K890" s="17">
        <v>0.91666666666666663</v>
      </c>
      <c r="L890">
        <f t="shared" ca="1" si="84"/>
        <v>63.8</v>
      </c>
      <c r="M890">
        <f t="shared" ca="1" si="85"/>
        <v>893200</v>
      </c>
      <c r="N890">
        <f t="shared" ca="1" si="86"/>
        <v>87.5</v>
      </c>
      <c r="O890">
        <f t="shared" ca="1" si="87"/>
        <v>1225000</v>
      </c>
    </row>
    <row r="891" spans="10:15" x14ac:dyDescent="0.35">
      <c r="J891" s="16">
        <f t="shared" si="88"/>
        <v>44052</v>
      </c>
      <c r="K891" s="17">
        <v>0.95833333333333337</v>
      </c>
      <c r="L891">
        <f t="shared" ca="1" si="84"/>
        <v>63.8</v>
      </c>
      <c r="M891">
        <f t="shared" ca="1" si="85"/>
        <v>893200</v>
      </c>
      <c r="N891">
        <f t="shared" ca="1" si="86"/>
        <v>87.5</v>
      </c>
      <c r="O891">
        <f t="shared" ca="1" si="87"/>
        <v>1225000</v>
      </c>
    </row>
    <row r="892" spans="10:15" x14ac:dyDescent="0.35">
      <c r="J892" s="16">
        <f t="shared" si="88"/>
        <v>44053</v>
      </c>
      <c r="K892" s="17">
        <v>0</v>
      </c>
      <c r="L892">
        <f t="shared" ca="1" si="84"/>
        <v>63.8</v>
      </c>
      <c r="M892">
        <f t="shared" ca="1" si="85"/>
        <v>893200</v>
      </c>
      <c r="N892">
        <f t="shared" ca="1" si="86"/>
        <v>87.6</v>
      </c>
      <c r="O892">
        <f t="shared" ca="1" si="87"/>
        <v>1226399.9999999998</v>
      </c>
    </row>
    <row r="893" spans="10:15" x14ac:dyDescent="0.35">
      <c r="J893" s="16">
        <f t="shared" si="88"/>
        <v>44053</v>
      </c>
      <c r="K893" s="17">
        <v>4.1666666666666664E-2</v>
      </c>
      <c r="L893">
        <f t="shared" ca="1" si="84"/>
        <v>63.8</v>
      </c>
      <c r="M893">
        <f t="shared" ca="1" si="85"/>
        <v>893200</v>
      </c>
      <c r="N893">
        <f t="shared" ca="1" si="86"/>
        <v>87.6</v>
      </c>
      <c r="O893">
        <f t="shared" ca="1" si="87"/>
        <v>1226399.9999999998</v>
      </c>
    </row>
    <row r="894" spans="10:15" x14ac:dyDescent="0.35">
      <c r="J894" s="16">
        <f t="shared" si="88"/>
        <v>44053</v>
      </c>
      <c r="K894" s="17">
        <v>8.3333333333333329E-2</v>
      </c>
      <c r="L894">
        <f t="shared" ca="1" si="84"/>
        <v>63.8</v>
      </c>
      <c r="M894">
        <f t="shared" ca="1" si="85"/>
        <v>893200</v>
      </c>
      <c r="N894">
        <f t="shared" ca="1" si="86"/>
        <v>87.6</v>
      </c>
      <c r="O894">
        <f t="shared" ca="1" si="87"/>
        <v>1226399.9999999998</v>
      </c>
    </row>
    <row r="895" spans="10:15" x14ac:dyDescent="0.35">
      <c r="J895" s="16">
        <f t="shared" si="88"/>
        <v>44053</v>
      </c>
      <c r="K895" s="17">
        <v>0.125</v>
      </c>
      <c r="L895">
        <f t="shared" ca="1" si="84"/>
        <v>63.8</v>
      </c>
      <c r="M895">
        <f t="shared" ca="1" si="85"/>
        <v>893200</v>
      </c>
      <c r="N895">
        <f t="shared" ca="1" si="86"/>
        <v>87.6</v>
      </c>
      <c r="O895">
        <f t="shared" ca="1" si="87"/>
        <v>1226399.9999999998</v>
      </c>
    </row>
    <row r="896" spans="10:15" x14ac:dyDescent="0.35">
      <c r="J896" s="16">
        <f t="shared" si="88"/>
        <v>44053</v>
      </c>
      <c r="K896" s="17">
        <v>0.16666666666666666</v>
      </c>
      <c r="L896">
        <f t="shared" ca="1" si="84"/>
        <v>63.8</v>
      </c>
      <c r="M896">
        <f t="shared" ca="1" si="85"/>
        <v>893200</v>
      </c>
      <c r="N896">
        <f t="shared" ca="1" si="86"/>
        <v>87.6</v>
      </c>
      <c r="O896">
        <f t="shared" ca="1" si="87"/>
        <v>1226399.9999999998</v>
      </c>
    </row>
    <row r="897" spans="10:15" x14ac:dyDescent="0.35">
      <c r="J897" s="16">
        <f t="shared" si="88"/>
        <v>44053</v>
      </c>
      <c r="K897" s="17">
        <v>0.20833333333333334</v>
      </c>
      <c r="L897">
        <f t="shared" ca="1" si="84"/>
        <v>63.8</v>
      </c>
      <c r="M897">
        <f t="shared" ca="1" si="85"/>
        <v>893200</v>
      </c>
      <c r="N897">
        <f t="shared" ca="1" si="86"/>
        <v>87.6</v>
      </c>
      <c r="O897">
        <f t="shared" ca="1" si="87"/>
        <v>1226399.9999999998</v>
      </c>
    </row>
    <row r="898" spans="10:15" x14ac:dyDescent="0.35">
      <c r="J898" s="16">
        <f t="shared" si="88"/>
        <v>44053</v>
      </c>
      <c r="K898" s="17">
        <v>0.25</v>
      </c>
      <c r="L898">
        <f t="shared" ca="1" si="84"/>
        <v>63.8</v>
      </c>
      <c r="M898">
        <f t="shared" ca="1" si="85"/>
        <v>893200</v>
      </c>
      <c r="N898">
        <f t="shared" ca="1" si="86"/>
        <v>87.6</v>
      </c>
      <c r="O898">
        <f t="shared" ca="1" si="87"/>
        <v>1226399.9999999998</v>
      </c>
    </row>
    <row r="899" spans="10:15" x14ac:dyDescent="0.35">
      <c r="J899" s="16">
        <f t="shared" si="88"/>
        <v>44053</v>
      </c>
      <c r="K899" s="17">
        <v>0.29166666666666669</v>
      </c>
      <c r="L899">
        <f t="shared" ca="1" si="84"/>
        <v>63.8</v>
      </c>
      <c r="M899">
        <f t="shared" ca="1" si="85"/>
        <v>893200</v>
      </c>
      <c r="N899">
        <f t="shared" ca="1" si="86"/>
        <v>87.6</v>
      </c>
      <c r="O899">
        <f t="shared" ca="1" si="87"/>
        <v>1226399.9999999998</v>
      </c>
    </row>
    <row r="900" spans="10:15" x14ac:dyDescent="0.35">
      <c r="J900" s="16">
        <f t="shared" si="88"/>
        <v>44053</v>
      </c>
      <c r="K900" s="17">
        <v>0.33333333333333331</v>
      </c>
      <c r="L900">
        <f t="shared" ca="1" si="84"/>
        <v>63.8</v>
      </c>
      <c r="M900">
        <f t="shared" ca="1" si="85"/>
        <v>893200</v>
      </c>
      <c r="N900">
        <f t="shared" ca="1" si="86"/>
        <v>87.6</v>
      </c>
      <c r="O900">
        <f t="shared" ca="1" si="87"/>
        <v>1226399.9999999998</v>
      </c>
    </row>
    <row r="901" spans="10:15" x14ac:dyDescent="0.35">
      <c r="J901" s="16">
        <f t="shared" si="88"/>
        <v>44053</v>
      </c>
      <c r="K901" s="17">
        <v>0.375</v>
      </c>
      <c r="L901">
        <f t="shared" ref="L901:L964" ca="1" si="89">OFFSET(B$4,$J901-$J$4,0)</f>
        <v>63.8</v>
      </c>
      <c r="M901">
        <f t="shared" ref="M901:M964" ca="1" si="90">OFFSET(C$4,$J901-$J$4,0)</f>
        <v>893200</v>
      </c>
      <c r="N901">
        <f t="shared" ref="N901:N964" ca="1" si="91">OFFSET(D$4,$J901-$J$4,0)</f>
        <v>87.6</v>
      </c>
      <c r="O901">
        <f t="shared" ref="O901:O964" ca="1" si="92">OFFSET(E$4,$J901-$J$4,0)</f>
        <v>1226399.9999999998</v>
      </c>
    </row>
    <row r="902" spans="10:15" x14ac:dyDescent="0.35">
      <c r="J902" s="16">
        <f t="shared" si="88"/>
        <v>44053</v>
      </c>
      <c r="K902" s="17">
        <v>0.41666666666666669</v>
      </c>
      <c r="L902">
        <f t="shared" ca="1" si="89"/>
        <v>63.8</v>
      </c>
      <c r="M902">
        <f t="shared" ca="1" si="90"/>
        <v>893200</v>
      </c>
      <c r="N902">
        <f t="shared" ca="1" si="91"/>
        <v>87.6</v>
      </c>
      <c r="O902">
        <f t="shared" ca="1" si="92"/>
        <v>1226399.9999999998</v>
      </c>
    </row>
    <row r="903" spans="10:15" x14ac:dyDescent="0.35">
      <c r="J903" s="16">
        <f t="shared" si="88"/>
        <v>44053</v>
      </c>
      <c r="K903" s="17">
        <v>0.45833333333333331</v>
      </c>
      <c r="L903">
        <f t="shared" ca="1" si="89"/>
        <v>63.8</v>
      </c>
      <c r="M903">
        <f t="shared" ca="1" si="90"/>
        <v>893200</v>
      </c>
      <c r="N903">
        <f t="shared" ca="1" si="91"/>
        <v>87.6</v>
      </c>
      <c r="O903">
        <f t="shared" ca="1" si="92"/>
        <v>1226399.9999999998</v>
      </c>
    </row>
    <row r="904" spans="10:15" x14ac:dyDescent="0.35">
      <c r="J904" s="16">
        <f t="shared" si="88"/>
        <v>44053</v>
      </c>
      <c r="K904" s="17">
        <v>0.5</v>
      </c>
      <c r="L904">
        <f t="shared" ca="1" si="89"/>
        <v>63.8</v>
      </c>
      <c r="M904">
        <f t="shared" ca="1" si="90"/>
        <v>893200</v>
      </c>
      <c r="N904">
        <f t="shared" ca="1" si="91"/>
        <v>87.6</v>
      </c>
      <c r="O904">
        <f t="shared" ca="1" si="92"/>
        <v>1226399.9999999998</v>
      </c>
    </row>
    <row r="905" spans="10:15" x14ac:dyDescent="0.35">
      <c r="J905" s="16">
        <f t="shared" si="88"/>
        <v>44053</v>
      </c>
      <c r="K905" s="17">
        <v>0.54166666666666663</v>
      </c>
      <c r="L905">
        <f t="shared" ca="1" si="89"/>
        <v>63.8</v>
      </c>
      <c r="M905">
        <f t="shared" ca="1" si="90"/>
        <v>893200</v>
      </c>
      <c r="N905">
        <f t="shared" ca="1" si="91"/>
        <v>87.6</v>
      </c>
      <c r="O905">
        <f t="shared" ca="1" si="92"/>
        <v>1226399.9999999998</v>
      </c>
    </row>
    <row r="906" spans="10:15" x14ac:dyDescent="0.35">
      <c r="J906" s="16">
        <f t="shared" si="88"/>
        <v>44053</v>
      </c>
      <c r="K906" s="17">
        <v>0.58333333333333337</v>
      </c>
      <c r="L906">
        <f t="shared" ca="1" si="89"/>
        <v>63.8</v>
      </c>
      <c r="M906">
        <f t="shared" ca="1" si="90"/>
        <v>893200</v>
      </c>
      <c r="N906">
        <f t="shared" ca="1" si="91"/>
        <v>87.6</v>
      </c>
      <c r="O906">
        <f t="shared" ca="1" si="92"/>
        <v>1226399.9999999998</v>
      </c>
    </row>
    <row r="907" spans="10:15" x14ac:dyDescent="0.35">
      <c r="J907" s="16">
        <f t="shared" si="88"/>
        <v>44053</v>
      </c>
      <c r="K907" s="17">
        <v>0.625</v>
      </c>
      <c r="L907">
        <f t="shared" ca="1" si="89"/>
        <v>63.8</v>
      </c>
      <c r="M907">
        <f t="shared" ca="1" si="90"/>
        <v>893200</v>
      </c>
      <c r="N907">
        <f t="shared" ca="1" si="91"/>
        <v>87.6</v>
      </c>
      <c r="O907">
        <f t="shared" ca="1" si="92"/>
        <v>1226399.9999999998</v>
      </c>
    </row>
    <row r="908" spans="10:15" x14ac:dyDescent="0.35">
      <c r="J908" s="16">
        <f t="shared" si="88"/>
        <v>44053</v>
      </c>
      <c r="K908" s="17">
        <v>0.66666666666666663</v>
      </c>
      <c r="L908">
        <f t="shared" ca="1" si="89"/>
        <v>63.8</v>
      </c>
      <c r="M908">
        <f t="shared" ca="1" si="90"/>
        <v>893200</v>
      </c>
      <c r="N908">
        <f t="shared" ca="1" si="91"/>
        <v>87.6</v>
      </c>
      <c r="O908">
        <f t="shared" ca="1" si="92"/>
        <v>1226399.9999999998</v>
      </c>
    </row>
    <row r="909" spans="10:15" x14ac:dyDescent="0.35">
      <c r="J909" s="16">
        <f t="shared" si="88"/>
        <v>44053</v>
      </c>
      <c r="K909" s="17">
        <v>0.70833333333333337</v>
      </c>
      <c r="L909">
        <f t="shared" ca="1" si="89"/>
        <v>63.8</v>
      </c>
      <c r="M909">
        <f t="shared" ca="1" si="90"/>
        <v>893200</v>
      </c>
      <c r="N909">
        <f t="shared" ca="1" si="91"/>
        <v>87.6</v>
      </c>
      <c r="O909">
        <f t="shared" ca="1" si="92"/>
        <v>1226399.9999999998</v>
      </c>
    </row>
    <row r="910" spans="10:15" x14ac:dyDescent="0.35">
      <c r="J910" s="16">
        <f t="shared" si="88"/>
        <v>44053</v>
      </c>
      <c r="K910" s="17">
        <v>0.75</v>
      </c>
      <c r="L910">
        <f t="shared" ca="1" si="89"/>
        <v>63.8</v>
      </c>
      <c r="M910">
        <f t="shared" ca="1" si="90"/>
        <v>893200</v>
      </c>
      <c r="N910">
        <f t="shared" ca="1" si="91"/>
        <v>87.6</v>
      </c>
      <c r="O910">
        <f t="shared" ca="1" si="92"/>
        <v>1226399.9999999998</v>
      </c>
    </row>
    <row r="911" spans="10:15" x14ac:dyDescent="0.35">
      <c r="J911" s="16">
        <f t="shared" si="88"/>
        <v>44053</v>
      </c>
      <c r="K911" s="17">
        <v>0.79166666666666663</v>
      </c>
      <c r="L911">
        <f t="shared" ca="1" si="89"/>
        <v>63.8</v>
      </c>
      <c r="M911">
        <f t="shared" ca="1" si="90"/>
        <v>893200</v>
      </c>
      <c r="N911">
        <f t="shared" ca="1" si="91"/>
        <v>87.6</v>
      </c>
      <c r="O911">
        <f t="shared" ca="1" si="92"/>
        <v>1226399.9999999998</v>
      </c>
    </row>
    <row r="912" spans="10:15" x14ac:dyDescent="0.35">
      <c r="J912" s="16">
        <f t="shared" si="88"/>
        <v>44053</v>
      </c>
      <c r="K912" s="17">
        <v>0.83333333333333337</v>
      </c>
      <c r="L912">
        <f t="shared" ca="1" si="89"/>
        <v>63.8</v>
      </c>
      <c r="M912">
        <f t="shared" ca="1" si="90"/>
        <v>893200</v>
      </c>
      <c r="N912">
        <f t="shared" ca="1" si="91"/>
        <v>87.6</v>
      </c>
      <c r="O912">
        <f t="shared" ca="1" si="92"/>
        <v>1226399.9999999998</v>
      </c>
    </row>
    <row r="913" spans="10:15" x14ac:dyDescent="0.35">
      <c r="J913" s="16">
        <f t="shared" si="88"/>
        <v>44053</v>
      </c>
      <c r="K913" s="17">
        <v>0.875</v>
      </c>
      <c r="L913">
        <f t="shared" ca="1" si="89"/>
        <v>63.8</v>
      </c>
      <c r="M913">
        <f t="shared" ca="1" si="90"/>
        <v>893200</v>
      </c>
      <c r="N913">
        <f t="shared" ca="1" si="91"/>
        <v>87.6</v>
      </c>
      <c r="O913">
        <f t="shared" ca="1" si="92"/>
        <v>1226399.9999999998</v>
      </c>
    </row>
    <row r="914" spans="10:15" x14ac:dyDescent="0.35">
      <c r="J914" s="16">
        <f t="shared" si="88"/>
        <v>44053</v>
      </c>
      <c r="K914" s="17">
        <v>0.91666666666666663</v>
      </c>
      <c r="L914">
        <f t="shared" ca="1" si="89"/>
        <v>63.8</v>
      </c>
      <c r="M914">
        <f t="shared" ca="1" si="90"/>
        <v>893200</v>
      </c>
      <c r="N914">
        <f t="shared" ca="1" si="91"/>
        <v>87.6</v>
      </c>
      <c r="O914">
        <f t="shared" ca="1" si="92"/>
        <v>1226399.9999999998</v>
      </c>
    </row>
    <row r="915" spans="10:15" x14ac:dyDescent="0.35">
      <c r="J915" s="16">
        <f t="shared" si="88"/>
        <v>44053</v>
      </c>
      <c r="K915" s="17">
        <v>0.95833333333333337</v>
      </c>
      <c r="L915">
        <f t="shared" ca="1" si="89"/>
        <v>63.8</v>
      </c>
      <c r="M915">
        <f t="shared" ca="1" si="90"/>
        <v>893200</v>
      </c>
      <c r="N915">
        <f t="shared" ca="1" si="91"/>
        <v>87.6</v>
      </c>
      <c r="O915">
        <f t="shared" ca="1" si="92"/>
        <v>1226399.9999999998</v>
      </c>
    </row>
    <row r="916" spans="10:15" x14ac:dyDescent="0.35">
      <c r="J916" s="16">
        <f t="shared" si="88"/>
        <v>44054</v>
      </c>
      <c r="K916" s="17">
        <v>0</v>
      </c>
      <c r="L916">
        <f t="shared" ca="1" si="89"/>
        <v>63.8</v>
      </c>
      <c r="M916">
        <f t="shared" ca="1" si="90"/>
        <v>893200</v>
      </c>
      <c r="N916">
        <f t="shared" ca="1" si="91"/>
        <v>87.7</v>
      </c>
      <c r="O916">
        <f t="shared" ca="1" si="92"/>
        <v>1227800</v>
      </c>
    </row>
    <row r="917" spans="10:15" x14ac:dyDescent="0.35">
      <c r="J917" s="16">
        <f t="shared" si="88"/>
        <v>44054</v>
      </c>
      <c r="K917" s="17">
        <v>4.1666666666666664E-2</v>
      </c>
      <c r="L917">
        <f t="shared" ca="1" si="89"/>
        <v>63.8</v>
      </c>
      <c r="M917">
        <f t="shared" ca="1" si="90"/>
        <v>893200</v>
      </c>
      <c r="N917">
        <f t="shared" ca="1" si="91"/>
        <v>87.7</v>
      </c>
      <c r="O917">
        <f t="shared" ca="1" si="92"/>
        <v>1227800</v>
      </c>
    </row>
    <row r="918" spans="10:15" x14ac:dyDescent="0.35">
      <c r="J918" s="16">
        <f t="shared" si="88"/>
        <v>44054</v>
      </c>
      <c r="K918" s="17">
        <v>8.3333333333333329E-2</v>
      </c>
      <c r="L918">
        <f t="shared" ca="1" si="89"/>
        <v>63.8</v>
      </c>
      <c r="M918">
        <f t="shared" ca="1" si="90"/>
        <v>893200</v>
      </c>
      <c r="N918">
        <f t="shared" ca="1" si="91"/>
        <v>87.7</v>
      </c>
      <c r="O918">
        <f t="shared" ca="1" si="92"/>
        <v>1227800</v>
      </c>
    </row>
    <row r="919" spans="10:15" x14ac:dyDescent="0.35">
      <c r="J919" s="16">
        <f t="shared" si="88"/>
        <v>44054</v>
      </c>
      <c r="K919" s="17">
        <v>0.125</v>
      </c>
      <c r="L919">
        <f t="shared" ca="1" si="89"/>
        <v>63.8</v>
      </c>
      <c r="M919">
        <f t="shared" ca="1" si="90"/>
        <v>893200</v>
      </c>
      <c r="N919">
        <f t="shared" ca="1" si="91"/>
        <v>87.7</v>
      </c>
      <c r="O919">
        <f t="shared" ca="1" si="92"/>
        <v>1227800</v>
      </c>
    </row>
    <row r="920" spans="10:15" x14ac:dyDescent="0.35">
      <c r="J920" s="16">
        <f t="shared" si="88"/>
        <v>44054</v>
      </c>
      <c r="K920" s="17">
        <v>0.16666666666666666</v>
      </c>
      <c r="L920">
        <f t="shared" ca="1" si="89"/>
        <v>63.8</v>
      </c>
      <c r="M920">
        <f t="shared" ca="1" si="90"/>
        <v>893200</v>
      </c>
      <c r="N920">
        <f t="shared" ca="1" si="91"/>
        <v>87.7</v>
      </c>
      <c r="O920">
        <f t="shared" ca="1" si="92"/>
        <v>1227800</v>
      </c>
    </row>
    <row r="921" spans="10:15" x14ac:dyDescent="0.35">
      <c r="J921" s="16">
        <f t="shared" si="88"/>
        <v>44054</v>
      </c>
      <c r="K921" s="17">
        <v>0.20833333333333334</v>
      </c>
      <c r="L921">
        <f t="shared" ca="1" si="89"/>
        <v>63.8</v>
      </c>
      <c r="M921">
        <f t="shared" ca="1" si="90"/>
        <v>893200</v>
      </c>
      <c r="N921">
        <f t="shared" ca="1" si="91"/>
        <v>87.7</v>
      </c>
      <c r="O921">
        <f t="shared" ca="1" si="92"/>
        <v>1227800</v>
      </c>
    </row>
    <row r="922" spans="10:15" x14ac:dyDescent="0.35">
      <c r="J922" s="16">
        <f t="shared" si="88"/>
        <v>44054</v>
      </c>
      <c r="K922" s="17">
        <v>0.25</v>
      </c>
      <c r="L922">
        <f t="shared" ca="1" si="89"/>
        <v>63.8</v>
      </c>
      <c r="M922">
        <f t="shared" ca="1" si="90"/>
        <v>893200</v>
      </c>
      <c r="N922">
        <f t="shared" ca="1" si="91"/>
        <v>87.7</v>
      </c>
      <c r="O922">
        <f t="shared" ca="1" si="92"/>
        <v>1227800</v>
      </c>
    </row>
    <row r="923" spans="10:15" x14ac:dyDescent="0.35">
      <c r="J923" s="16">
        <f t="shared" si="88"/>
        <v>44054</v>
      </c>
      <c r="K923" s="17">
        <v>0.29166666666666669</v>
      </c>
      <c r="L923">
        <f t="shared" ca="1" si="89"/>
        <v>63.8</v>
      </c>
      <c r="M923">
        <f t="shared" ca="1" si="90"/>
        <v>893200</v>
      </c>
      <c r="N923">
        <f t="shared" ca="1" si="91"/>
        <v>87.7</v>
      </c>
      <c r="O923">
        <f t="shared" ca="1" si="92"/>
        <v>1227800</v>
      </c>
    </row>
    <row r="924" spans="10:15" x14ac:dyDescent="0.35">
      <c r="J924" s="16">
        <f t="shared" si="88"/>
        <v>44054</v>
      </c>
      <c r="K924" s="17">
        <v>0.33333333333333331</v>
      </c>
      <c r="L924">
        <f t="shared" ca="1" si="89"/>
        <v>63.8</v>
      </c>
      <c r="M924">
        <f t="shared" ca="1" si="90"/>
        <v>893200</v>
      </c>
      <c r="N924">
        <f t="shared" ca="1" si="91"/>
        <v>87.7</v>
      </c>
      <c r="O924">
        <f t="shared" ca="1" si="92"/>
        <v>1227800</v>
      </c>
    </row>
    <row r="925" spans="10:15" x14ac:dyDescent="0.35">
      <c r="J925" s="16">
        <f t="shared" ref="J925:J988" si="93">J901+1</f>
        <v>44054</v>
      </c>
      <c r="K925" s="17">
        <v>0.375</v>
      </c>
      <c r="L925">
        <f t="shared" ca="1" si="89"/>
        <v>63.8</v>
      </c>
      <c r="M925">
        <f t="shared" ca="1" si="90"/>
        <v>893200</v>
      </c>
      <c r="N925">
        <f t="shared" ca="1" si="91"/>
        <v>87.7</v>
      </c>
      <c r="O925">
        <f t="shared" ca="1" si="92"/>
        <v>1227800</v>
      </c>
    </row>
    <row r="926" spans="10:15" x14ac:dyDescent="0.35">
      <c r="J926" s="16">
        <f t="shared" si="93"/>
        <v>44054</v>
      </c>
      <c r="K926" s="17">
        <v>0.41666666666666669</v>
      </c>
      <c r="L926">
        <f t="shared" ca="1" si="89"/>
        <v>63.8</v>
      </c>
      <c r="M926">
        <f t="shared" ca="1" si="90"/>
        <v>893200</v>
      </c>
      <c r="N926">
        <f t="shared" ca="1" si="91"/>
        <v>87.7</v>
      </c>
      <c r="O926">
        <f t="shared" ca="1" si="92"/>
        <v>1227800</v>
      </c>
    </row>
    <row r="927" spans="10:15" x14ac:dyDescent="0.35">
      <c r="J927" s="16">
        <f t="shared" si="93"/>
        <v>44054</v>
      </c>
      <c r="K927" s="17">
        <v>0.45833333333333331</v>
      </c>
      <c r="L927">
        <f t="shared" ca="1" si="89"/>
        <v>63.8</v>
      </c>
      <c r="M927">
        <f t="shared" ca="1" si="90"/>
        <v>893200</v>
      </c>
      <c r="N927">
        <f t="shared" ca="1" si="91"/>
        <v>87.7</v>
      </c>
      <c r="O927">
        <f t="shared" ca="1" si="92"/>
        <v>1227800</v>
      </c>
    </row>
    <row r="928" spans="10:15" x14ac:dyDescent="0.35">
      <c r="J928" s="16">
        <f t="shared" si="93"/>
        <v>44054</v>
      </c>
      <c r="K928" s="17">
        <v>0.5</v>
      </c>
      <c r="L928">
        <f t="shared" ca="1" si="89"/>
        <v>63.8</v>
      </c>
      <c r="M928">
        <f t="shared" ca="1" si="90"/>
        <v>893200</v>
      </c>
      <c r="N928">
        <f t="shared" ca="1" si="91"/>
        <v>87.7</v>
      </c>
      <c r="O928">
        <f t="shared" ca="1" si="92"/>
        <v>1227800</v>
      </c>
    </row>
    <row r="929" spans="10:15" x14ac:dyDescent="0.35">
      <c r="J929" s="16">
        <f t="shared" si="93"/>
        <v>44054</v>
      </c>
      <c r="K929" s="17">
        <v>0.54166666666666663</v>
      </c>
      <c r="L929">
        <f t="shared" ca="1" si="89"/>
        <v>63.8</v>
      </c>
      <c r="M929">
        <f t="shared" ca="1" si="90"/>
        <v>893200</v>
      </c>
      <c r="N929">
        <f t="shared" ca="1" si="91"/>
        <v>87.7</v>
      </c>
      <c r="O929">
        <f t="shared" ca="1" si="92"/>
        <v>1227800</v>
      </c>
    </row>
    <row r="930" spans="10:15" x14ac:dyDescent="0.35">
      <c r="J930" s="16">
        <f t="shared" si="93"/>
        <v>44054</v>
      </c>
      <c r="K930" s="17">
        <v>0.58333333333333337</v>
      </c>
      <c r="L930">
        <f t="shared" ca="1" si="89"/>
        <v>63.8</v>
      </c>
      <c r="M930">
        <f t="shared" ca="1" si="90"/>
        <v>893200</v>
      </c>
      <c r="N930">
        <f t="shared" ca="1" si="91"/>
        <v>87.7</v>
      </c>
      <c r="O930">
        <f t="shared" ca="1" si="92"/>
        <v>1227800</v>
      </c>
    </row>
    <row r="931" spans="10:15" x14ac:dyDescent="0.35">
      <c r="J931" s="16">
        <f t="shared" si="93"/>
        <v>44054</v>
      </c>
      <c r="K931" s="17">
        <v>0.625</v>
      </c>
      <c r="L931">
        <f t="shared" ca="1" si="89"/>
        <v>63.8</v>
      </c>
      <c r="M931">
        <f t="shared" ca="1" si="90"/>
        <v>893200</v>
      </c>
      <c r="N931">
        <f t="shared" ca="1" si="91"/>
        <v>87.7</v>
      </c>
      <c r="O931">
        <f t="shared" ca="1" si="92"/>
        <v>1227800</v>
      </c>
    </row>
    <row r="932" spans="10:15" x14ac:dyDescent="0.35">
      <c r="J932" s="16">
        <f t="shared" si="93"/>
        <v>44054</v>
      </c>
      <c r="K932" s="17">
        <v>0.66666666666666663</v>
      </c>
      <c r="L932">
        <f t="shared" ca="1" si="89"/>
        <v>63.8</v>
      </c>
      <c r="M932">
        <f t="shared" ca="1" si="90"/>
        <v>893200</v>
      </c>
      <c r="N932">
        <f t="shared" ca="1" si="91"/>
        <v>87.7</v>
      </c>
      <c r="O932">
        <f t="shared" ca="1" si="92"/>
        <v>1227800</v>
      </c>
    </row>
    <row r="933" spans="10:15" x14ac:dyDescent="0.35">
      <c r="J933" s="16">
        <f t="shared" si="93"/>
        <v>44054</v>
      </c>
      <c r="K933" s="17">
        <v>0.70833333333333337</v>
      </c>
      <c r="L933">
        <f t="shared" ca="1" si="89"/>
        <v>63.8</v>
      </c>
      <c r="M933">
        <f t="shared" ca="1" si="90"/>
        <v>893200</v>
      </c>
      <c r="N933">
        <f t="shared" ca="1" si="91"/>
        <v>87.7</v>
      </c>
      <c r="O933">
        <f t="shared" ca="1" si="92"/>
        <v>1227800</v>
      </c>
    </row>
    <row r="934" spans="10:15" x14ac:dyDescent="0.35">
      <c r="J934" s="16">
        <f t="shared" si="93"/>
        <v>44054</v>
      </c>
      <c r="K934" s="17">
        <v>0.75</v>
      </c>
      <c r="L934">
        <f t="shared" ca="1" si="89"/>
        <v>63.8</v>
      </c>
      <c r="M934">
        <f t="shared" ca="1" si="90"/>
        <v>893200</v>
      </c>
      <c r="N934">
        <f t="shared" ca="1" si="91"/>
        <v>87.7</v>
      </c>
      <c r="O934">
        <f t="shared" ca="1" si="92"/>
        <v>1227800</v>
      </c>
    </row>
    <row r="935" spans="10:15" x14ac:dyDescent="0.35">
      <c r="J935" s="16">
        <f t="shared" si="93"/>
        <v>44054</v>
      </c>
      <c r="K935" s="17">
        <v>0.79166666666666663</v>
      </c>
      <c r="L935">
        <f t="shared" ca="1" si="89"/>
        <v>63.8</v>
      </c>
      <c r="M935">
        <f t="shared" ca="1" si="90"/>
        <v>893200</v>
      </c>
      <c r="N935">
        <f t="shared" ca="1" si="91"/>
        <v>87.7</v>
      </c>
      <c r="O935">
        <f t="shared" ca="1" si="92"/>
        <v>1227800</v>
      </c>
    </row>
    <row r="936" spans="10:15" x14ac:dyDescent="0.35">
      <c r="J936" s="16">
        <f t="shared" si="93"/>
        <v>44054</v>
      </c>
      <c r="K936" s="17">
        <v>0.83333333333333337</v>
      </c>
      <c r="L936">
        <f t="shared" ca="1" si="89"/>
        <v>63.8</v>
      </c>
      <c r="M936">
        <f t="shared" ca="1" si="90"/>
        <v>893200</v>
      </c>
      <c r="N936">
        <f t="shared" ca="1" si="91"/>
        <v>87.7</v>
      </c>
      <c r="O936">
        <f t="shared" ca="1" si="92"/>
        <v>1227800</v>
      </c>
    </row>
    <row r="937" spans="10:15" x14ac:dyDescent="0.35">
      <c r="J937" s="16">
        <f t="shared" si="93"/>
        <v>44054</v>
      </c>
      <c r="K937" s="17">
        <v>0.875</v>
      </c>
      <c r="L937">
        <f t="shared" ca="1" si="89"/>
        <v>63.8</v>
      </c>
      <c r="M937">
        <f t="shared" ca="1" si="90"/>
        <v>893200</v>
      </c>
      <c r="N937">
        <f t="shared" ca="1" si="91"/>
        <v>87.7</v>
      </c>
      <c r="O937">
        <f t="shared" ca="1" si="92"/>
        <v>1227800</v>
      </c>
    </row>
    <row r="938" spans="10:15" x14ac:dyDescent="0.35">
      <c r="J938" s="16">
        <f t="shared" si="93"/>
        <v>44054</v>
      </c>
      <c r="K938" s="17">
        <v>0.91666666666666663</v>
      </c>
      <c r="L938">
        <f t="shared" ca="1" si="89"/>
        <v>63.8</v>
      </c>
      <c r="M938">
        <f t="shared" ca="1" si="90"/>
        <v>893200</v>
      </c>
      <c r="N938">
        <f t="shared" ca="1" si="91"/>
        <v>87.7</v>
      </c>
      <c r="O938">
        <f t="shared" ca="1" si="92"/>
        <v>1227800</v>
      </c>
    </row>
    <row r="939" spans="10:15" x14ac:dyDescent="0.35">
      <c r="J939" s="16">
        <f t="shared" si="93"/>
        <v>44054</v>
      </c>
      <c r="K939" s="17">
        <v>0.95833333333333337</v>
      </c>
      <c r="L939">
        <f t="shared" ca="1" si="89"/>
        <v>63.8</v>
      </c>
      <c r="M939">
        <f t="shared" ca="1" si="90"/>
        <v>893200</v>
      </c>
      <c r="N939">
        <f t="shared" ca="1" si="91"/>
        <v>87.7</v>
      </c>
      <c r="O939">
        <f t="shared" ca="1" si="92"/>
        <v>1227800</v>
      </c>
    </row>
    <row r="940" spans="10:15" x14ac:dyDescent="0.35">
      <c r="J940" s="16">
        <f t="shared" si="93"/>
        <v>44055</v>
      </c>
      <c r="K940" s="17">
        <v>0</v>
      </c>
      <c r="L940">
        <f t="shared" ca="1" si="89"/>
        <v>63.7</v>
      </c>
      <c r="M940">
        <f t="shared" ca="1" si="90"/>
        <v>891799.99999999988</v>
      </c>
      <c r="N940">
        <f t="shared" ca="1" si="91"/>
        <v>87.8</v>
      </c>
      <c r="O940">
        <f t="shared" ca="1" si="92"/>
        <v>1229200</v>
      </c>
    </row>
    <row r="941" spans="10:15" x14ac:dyDescent="0.35">
      <c r="J941" s="16">
        <f t="shared" si="93"/>
        <v>44055</v>
      </c>
      <c r="K941" s="17">
        <v>4.1666666666666664E-2</v>
      </c>
      <c r="L941">
        <f t="shared" ca="1" si="89"/>
        <v>63.7</v>
      </c>
      <c r="M941">
        <f t="shared" ca="1" si="90"/>
        <v>891799.99999999988</v>
      </c>
      <c r="N941">
        <f t="shared" ca="1" si="91"/>
        <v>87.8</v>
      </c>
      <c r="O941">
        <f t="shared" ca="1" si="92"/>
        <v>1229200</v>
      </c>
    </row>
    <row r="942" spans="10:15" x14ac:dyDescent="0.35">
      <c r="J942" s="16">
        <f t="shared" si="93"/>
        <v>44055</v>
      </c>
      <c r="K942" s="17">
        <v>8.3333333333333329E-2</v>
      </c>
      <c r="L942">
        <f t="shared" ca="1" si="89"/>
        <v>63.7</v>
      </c>
      <c r="M942">
        <f t="shared" ca="1" si="90"/>
        <v>891799.99999999988</v>
      </c>
      <c r="N942">
        <f t="shared" ca="1" si="91"/>
        <v>87.8</v>
      </c>
      <c r="O942">
        <f t="shared" ca="1" si="92"/>
        <v>1229200</v>
      </c>
    </row>
    <row r="943" spans="10:15" x14ac:dyDescent="0.35">
      <c r="J943" s="16">
        <f t="shared" si="93"/>
        <v>44055</v>
      </c>
      <c r="K943" s="17">
        <v>0.125</v>
      </c>
      <c r="L943">
        <f t="shared" ca="1" si="89"/>
        <v>63.7</v>
      </c>
      <c r="M943">
        <f t="shared" ca="1" si="90"/>
        <v>891799.99999999988</v>
      </c>
      <c r="N943">
        <f t="shared" ca="1" si="91"/>
        <v>87.8</v>
      </c>
      <c r="O943">
        <f t="shared" ca="1" si="92"/>
        <v>1229200</v>
      </c>
    </row>
    <row r="944" spans="10:15" x14ac:dyDescent="0.35">
      <c r="J944" s="16">
        <f t="shared" si="93"/>
        <v>44055</v>
      </c>
      <c r="K944" s="17">
        <v>0.16666666666666666</v>
      </c>
      <c r="L944">
        <f t="shared" ca="1" si="89"/>
        <v>63.7</v>
      </c>
      <c r="M944">
        <f t="shared" ca="1" si="90"/>
        <v>891799.99999999988</v>
      </c>
      <c r="N944">
        <f t="shared" ca="1" si="91"/>
        <v>87.8</v>
      </c>
      <c r="O944">
        <f t="shared" ca="1" si="92"/>
        <v>1229200</v>
      </c>
    </row>
    <row r="945" spans="10:15" x14ac:dyDescent="0.35">
      <c r="J945" s="16">
        <f t="shared" si="93"/>
        <v>44055</v>
      </c>
      <c r="K945" s="17">
        <v>0.20833333333333334</v>
      </c>
      <c r="L945">
        <f t="shared" ca="1" si="89"/>
        <v>63.7</v>
      </c>
      <c r="M945">
        <f t="shared" ca="1" si="90"/>
        <v>891799.99999999988</v>
      </c>
      <c r="N945">
        <f t="shared" ca="1" si="91"/>
        <v>87.8</v>
      </c>
      <c r="O945">
        <f t="shared" ca="1" si="92"/>
        <v>1229200</v>
      </c>
    </row>
    <row r="946" spans="10:15" x14ac:dyDescent="0.35">
      <c r="J946" s="16">
        <f t="shared" si="93"/>
        <v>44055</v>
      </c>
      <c r="K946" s="17">
        <v>0.25</v>
      </c>
      <c r="L946">
        <f t="shared" ca="1" si="89"/>
        <v>63.7</v>
      </c>
      <c r="M946">
        <f t="shared" ca="1" si="90"/>
        <v>891799.99999999988</v>
      </c>
      <c r="N946">
        <f t="shared" ca="1" si="91"/>
        <v>87.8</v>
      </c>
      <c r="O946">
        <f t="shared" ca="1" si="92"/>
        <v>1229200</v>
      </c>
    </row>
    <row r="947" spans="10:15" x14ac:dyDescent="0.35">
      <c r="J947" s="16">
        <f t="shared" si="93"/>
        <v>44055</v>
      </c>
      <c r="K947" s="17">
        <v>0.29166666666666669</v>
      </c>
      <c r="L947">
        <f t="shared" ca="1" si="89"/>
        <v>63.7</v>
      </c>
      <c r="M947">
        <f t="shared" ca="1" si="90"/>
        <v>891799.99999999988</v>
      </c>
      <c r="N947">
        <f t="shared" ca="1" si="91"/>
        <v>87.8</v>
      </c>
      <c r="O947">
        <f t="shared" ca="1" si="92"/>
        <v>1229200</v>
      </c>
    </row>
    <row r="948" spans="10:15" x14ac:dyDescent="0.35">
      <c r="J948" s="16">
        <f t="shared" si="93"/>
        <v>44055</v>
      </c>
      <c r="K948" s="17">
        <v>0.33333333333333331</v>
      </c>
      <c r="L948">
        <f t="shared" ca="1" si="89"/>
        <v>63.7</v>
      </c>
      <c r="M948">
        <f t="shared" ca="1" si="90"/>
        <v>891799.99999999988</v>
      </c>
      <c r="N948">
        <f t="shared" ca="1" si="91"/>
        <v>87.8</v>
      </c>
      <c r="O948">
        <f t="shared" ca="1" si="92"/>
        <v>1229200</v>
      </c>
    </row>
    <row r="949" spans="10:15" x14ac:dyDescent="0.35">
      <c r="J949" s="16">
        <f t="shared" si="93"/>
        <v>44055</v>
      </c>
      <c r="K949" s="17">
        <v>0.375</v>
      </c>
      <c r="L949">
        <f t="shared" ca="1" si="89"/>
        <v>63.7</v>
      </c>
      <c r="M949">
        <f t="shared" ca="1" si="90"/>
        <v>891799.99999999988</v>
      </c>
      <c r="N949">
        <f t="shared" ca="1" si="91"/>
        <v>87.8</v>
      </c>
      <c r="O949">
        <f t="shared" ca="1" si="92"/>
        <v>1229200</v>
      </c>
    </row>
    <row r="950" spans="10:15" x14ac:dyDescent="0.35">
      <c r="J950" s="16">
        <f t="shared" si="93"/>
        <v>44055</v>
      </c>
      <c r="K950" s="17">
        <v>0.41666666666666669</v>
      </c>
      <c r="L950">
        <f t="shared" ca="1" si="89"/>
        <v>63.7</v>
      </c>
      <c r="M950">
        <f t="shared" ca="1" si="90"/>
        <v>891799.99999999988</v>
      </c>
      <c r="N950">
        <f t="shared" ca="1" si="91"/>
        <v>87.8</v>
      </c>
      <c r="O950">
        <f t="shared" ca="1" si="92"/>
        <v>1229200</v>
      </c>
    </row>
    <row r="951" spans="10:15" x14ac:dyDescent="0.35">
      <c r="J951" s="16">
        <f t="shared" si="93"/>
        <v>44055</v>
      </c>
      <c r="K951" s="17">
        <v>0.45833333333333331</v>
      </c>
      <c r="L951">
        <f t="shared" ca="1" si="89"/>
        <v>63.7</v>
      </c>
      <c r="M951">
        <f t="shared" ca="1" si="90"/>
        <v>891799.99999999988</v>
      </c>
      <c r="N951">
        <f t="shared" ca="1" si="91"/>
        <v>87.8</v>
      </c>
      <c r="O951">
        <f t="shared" ca="1" si="92"/>
        <v>1229200</v>
      </c>
    </row>
    <row r="952" spans="10:15" x14ac:dyDescent="0.35">
      <c r="J952" s="16">
        <f t="shared" si="93"/>
        <v>44055</v>
      </c>
      <c r="K952" s="17">
        <v>0.5</v>
      </c>
      <c r="L952">
        <f t="shared" ca="1" si="89"/>
        <v>63.7</v>
      </c>
      <c r="M952">
        <f t="shared" ca="1" si="90"/>
        <v>891799.99999999988</v>
      </c>
      <c r="N952">
        <f t="shared" ca="1" si="91"/>
        <v>87.8</v>
      </c>
      <c r="O952">
        <f t="shared" ca="1" si="92"/>
        <v>1229200</v>
      </c>
    </row>
    <row r="953" spans="10:15" x14ac:dyDescent="0.35">
      <c r="J953" s="16">
        <f t="shared" si="93"/>
        <v>44055</v>
      </c>
      <c r="K953" s="17">
        <v>0.54166666666666663</v>
      </c>
      <c r="L953">
        <f t="shared" ca="1" si="89"/>
        <v>63.7</v>
      </c>
      <c r="M953">
        <f t="shared" ca="1" si="90"/>
        <v>891799.99999999988</v>
      </c>
      <c r="N953">
        <f t="shared" ca="1" si="91"/>
        <v>87.8</v>
      </c>
      <c r="O953">
        <f t="shared" ca="1" si="92"/>
        <v>1229200</v>
      </c>
    </row>
    <row r="954" spans="10:15" x14ac:dyDescent="0.35">
      <c r="J954" s="16">
        <f t="shared" si="93"/>
        <v>44055</v>
      </c>
      <c r="K954" s="17">
        <v>0.58333333333333337</v>
      </c>
      <c r="L954">
        <f t="shared" ca="1" si="89"/>
        <v>63.7</v>
      </c>
      <c r="M954">
        <f t="shared" ca="1" si="90"/>
        <v>891799.99999999988</v>
      </c>
      <c r="N954">
        <f t="shared" ca="1" si="91"/>
        <v>87.8</v>
      </c>
      <c r="O954">
        <f t="shared" ca="1" si="92"/>
        <v>1229200</v>
      </c>
    </row>
    <row r="955" spans="10:15" x14ac:dyDescent="0.35">
      <c r="J955" s="16">
        <f t="shared" si="93"/>
        <v>44055</v>
      </c>
      <c r="K955" s="17">
        <v>0.625</v>
      </c>
      <c r="L955">
        <f t="shared" ca="1" si="89"/>
        <v>63.7</v>
      </c>
      <c r="M955">
        <f t="shared" ca="1" si="90"/>
        <v>891799.99999999988</v>
      </c>
      <c r="N955">
        <f t="shared" ca="1" si="91"/>
        <v>87.8</v>
      </c>
      <c r="O955">
        <f t="shared" ca="1" si="92"/>
        <v>1229200</v>
      </c>
    </row>
    <row r="956" spans="10:15" x14ac:dyDescent="0.35">
      <c r="J956" s="16">
        <f t="shared" si="93"/>
        <v>44055</v>
      </c>
      <c r="K956" s="17">
        <v>0.66666666666666663</v>
      </c>
      <c r="L956">
        <f t="shared" ca="1" si="89"/>
        <v>63.7</v>
      </c>
      <c r="M956">
        <f t="shared" ca="1" si="90"/>
        <v>891799.99999999988</v>
      </c>
      <c r="N956">
        <f t="shared" ca="1" si="91"/>
        <v>87.8</v>
      </c>
      <c r="O956">
        <f t="shared" ca="1" si="92"/>
        <v>1229200</v>
      </c>
    </row>
    <row r="957" spans="10:15" x14ac:dyDescent="0.35">
      <c r="J957" s="16">
        <f t="shared" si="93"/>
        <v>44055</v>
      </c>
      <c r="K957" s="17">
        <v>0.70833333333333337</v>
      </c>
      <c r="L957">
        <f t="shared" ca="1" si="89"/>
        <v>63.7</v>
      </c>
      <c r="M957">
        <f t="shared" ca="1" si="90"/>
        <v>891799.99999999988</v>
      </c>
      <c r="N957">
        <f t="shared" ca="1" si="91"/>
        <v>87.8</v>
      </c>
      <c r="O957">
        <f t="shared" ca="1" si="92"/>
        <v>1229200</v>
      </c>
    </row>
    <row r="958" spans="10:15" x14ac:dyDescent="0.35">
      <c r="J958" s="16">
        <f t="shared" si="93"/>
        <v>44055</v>
      </c>
      <c r="K958" s="17">
        <v>0.75</v>
      </c>
      <c r="L958">
        <f t="shared" ca="1" si="89"/>
        <v>63.7</v>
      </c>
      <c r="M958">
        <f t="shared" ca="1" si="90"/>
        <v>891799.99999999988</v>
      </c>
      <c r="N958">
        <f t="shared" ca="1" si="91"/>
        <v>87.8</v>
      </c>
      <c r="O958">
        <f t="shared" ca="1" si="92"/>
        <v>1229200</v>
      </c>
    </row>
    <row r="959" spans="10:15" x14ac:dyDescent="0.35">
      <c r="J959" s="16">
        <f t="shared" si="93"/>
        <v>44055</v>
      </c>
      <c r="K959" s="17">
        <v>0.79166666666666663</v>
      </c>
      <c r="L959">
        <f t="shared" ca="1" si="89"/>
        <v>63.7</v>
      </c>
      <c r="M959">
        <f t="shared" ca="1" si="90"/>
        <v>891799.99999999988</v>
      </c>
      <c r="N959">
        <f t="shared" ca="1" si="91"/>
        <v>87.8</v>
      </c>
      <c r="O959">
        <f t="shared" ca="1" si="92"/>
        <v>1229200</v>
      </c>
    </row>
    <row r="960" spans="10:15" x14ac:dyDescent="0.35">
      <c r="J960" s="16">
        <f t="shared" si="93"/>
        <v>44055</v>
      </c>
      <c r="K960" s="17">
        <v>0.83333333333333337</v>
      </c>
      <c r="L960">
        <f t="shared" ca="1" si="89"/>
        <v>63.7</v>
      </c>
      <c r="M960">
        <f t="shared" ca="1" si="90"/>
        <v>891799.99999999988</v>
      </c>
      <c r="N960">
        <f t="shared" ca="1" si="91"/>
        <v>87.8</v>
      </c>
      <c r="O960">
        <f t="shared" ca="1" si="92"/>
        <v>1229200</v>
      </c>
    </row>
    <row r="961" spans="10:15" x14ac:dyDescent="0.35">
      <c r="J961" s="16">
        <f t="shared" si="93"/>
        <v>44055</v>
      </c>
      <c r="K961" s="17">
        <v>0.875</v>
      </c>
      <c r="L961">
        <f t="shared" ca="1" si="89"/>
        <v>63.7</v>
      </c>
      <c r="M961">
        <f t="shared" ca="1" si="90"/>
        <v>891799.99999999988</v>
      </c>
      <c r="N961">
        <f t="shared" ca="1" si="91"/>
        <v>87.8</v>
      </c>
      <c r="O961">
        <f t="shared" ca="1" si="92"/>
        <v>1229200</v>
      </c>
    </row>
    <row r="962" spans="10:15" x14ac:dyDescent="0.35">
      <c r="J962" s="16">
        <f t="shared" si="93"/>
        <v>44055</v>
      </c>
      <c r="K962" s="17">
        <v>0.91666666666666663</v>
      </c>
      <c r="L962">
        <f t="shared" ca="1" si="89"/>
        <v>63.7</v>
      </c>
      <c r="M962">
        <f t="shared" ca="1" si="90"/>
        <v>891799.99999999988</v>
      </c>
      <c r="N962">
        <f t="shared" ca="1" si="91"/>
        <v>87.8</v>
      </c>
      <c r="O962">
        <f t="shared" ca="1" si="92"/>
        <v>1229200</v>
      </c>
    </row>
    <row r="963" spans="10:15" x14ac:dyDescent="0.35">
      <c r="J963" s="16">
        <f t="shared" si="93"/>
        <v>44055</v>
      </c>
      <c r="K963" s="17">
        <v>0.95833333333333337</v>
      </c>
      <c r="L963">
        <f t="shared" ca="1" si="89"/>
        <v>63.7</v>
      </c>
      <c r="M963">
        <f t="shared" ca="1" si="90"/>
        <v>891799.99999999988</v>
      </c>
      <c r="N963">
        <f t="shared" ca="1" si="91"/>
        <v>87.8</v>
      </c>
      <c r="O963">
        <f t="shared" ca="1" si="92"/>
        <v>1229200</v>
      </c>
    </row>
    <row r="964" spans="10:15" x14ac:dyDescent="0.35">
      <c r="J964" s="16">
        <f t="shared" si="93"/>
        <v>44056</v>
      </c>
      <c r="K964" s="17">
        <v>0</v>
      </c>
      <c r="L964">
        <f t="shared" ca="1" si="89"/>
        <v>63.7</v>
      </c>
      <c r="M964">
        <f t="shared" ca="1" si="90"/>
        <v>891799.99999999988</v>
      </c>
      <c r="N964">
        <f t="shared" ca="1" si="91"/>
        <v>87.9</v>
      </c>
      <c r="O964">
        <f t="shared" ca="1" si="92"/>
        <v>1230600</v>
      </c>
    </row>
    <row r="965" spans="10:15" x14ac:dyDescent="0.35">
      <c r="J965" s="16">
        <f t="shared" si="93"/>
        <v>44056</v>
      </c>
      <c r="K965" s="17">
        <v>4.1666666666666664E-2</v>
      </c>
      <c r="L965">
        <f t="shared" ref="L965:L1028" ca="1" si="94">OFFSET(B$4,$J965-$J$4,0)</f>
        <v>63.7</v>
      </c>
      <c r="M965">
        <f t="shared" ref="M965:M1028" ca="1" si="95">OFFSET(C$4,$J965-$J$4,0)</f>
        <v>891799.99999999988</v>
      </c>
      <c r="N965">
        <f t="shared" ref="N965:N1028" ca="1" si="96">OFFSET(D$4,$J965-$J$4,0)</f>
        <v>87.9</v>
      </c>
      <c r="O965">
        <f t="shared" ref="O965:O1028" ca="1" si="97">OFFSET(E$4,$J965-$J$4,0)</f>
        <v>1230600</v>
      </c>
    </row>
    <row r="966" spans="10:15" x14ac:dyDescent="0.35">
      <c r="J966" s="16">
        <f t="shared" si="93"/>
        <v>44056</v>
      </c>
      <c r="K966" s="17">
        <v>8.3333333333333329E-2</v>
      </c>
      <c r="L966">
        <f t="shared" ca="1" si="94"/>
        <v>63.7</v>
      </c>
      <c r="M966">
        <f t="shared" ca="1" si="95"/>
        <v>891799.99999999988</v>
      </c>
      <c r="N966">
        <f t="shared" ca="1" si="96"/>
        <v>87.9</v>
      </c>
      <c r="O966">
        <f t="shared" ca="1" si="97"/>
        <v>1230600</v>
      </c>
    </row>
    <row r="967" spans="10:15" x14ac:dyDescent="0.35">
      <c r="J967" s="16">
        <f t="shared" si="93"/>
        <v>44056</v>
      </c>
      <c r="K967" s="17">
        <v>0.125</v>
      </c>
      <c r="L967">
        <f t="shared" ca="1" si="94"/>
        <v>63.7</v>
      </c>
      <c r="M967">
        <f t="shared" ca="1" si="95"/>
        <v>891799.99999999988</v>
      </c>
      <c r="N967">
        <f t="shared" ca="1" si="96"/>
        <v>87.9</v>
      </c>
      <c r="O967">
        <f t="shared" ca="1" si="97"/>
        <v>1230600</v>
      </c>
    </row>
    <row r="968" spans="10:15" x14ac:dyDescent="0.35">
      <c r="J968" s="16">
        <f t="shared" si="93"/>
        <v>44056</v>
      </c>
      <c r="K968" s="17">
        <v>0.16666666666666666</v>
      </c>
      <c r="L968">
        <f t="shared" ca="1" si="94"/>
        <v>63.7</v>
      </c>
      <c r="M968">
        <f t="shared" ca="1" si="95"/>
        <v>891799.99999999988</v>
      </c>
      <c r="N968">
        <f t="shared" ca="1" si="96"/>
        <v>87.9</v>
      </c>
      <c r="O968">
        <f t="shared" ca="1" si="97"/>
        <v>1230600</v>
      </c>
    </row>
    <row r="969" spans="10:15" x14ac:dyDescent="0.35">
      <c r="J969" s="16">
        <f t="shared" si="93"/>
        <v>44056</v>
      </c>
      <c r="K969" s="17">
        <v>0.20833333333333334</v>
      </c>
      <c r="L969">
        <f t="shared" ca="1" si="94"/>
        <v>63.7</v>
      </c>
      <c r="M969">
        <f t="shared" ca="1" si="95"/>
        <v>891799.99999999988</v>
      </c>
      <c r="N969">
        <f t="shared" ca="1" si="96"/>
        <v>87.9</v>
      </c>
      <c r="O969">
        <f t="shared" ca="1" si="97"/>
        <v>1230600</v>
      </c>
    </row>
    <row r="970" spans="10:15" x14ac:dyDescent="0.35">
      <c r="J970" s="16">
        <f t="shared" si="93"/>
        <v>44056</v>
      </c>
      <c r="K970" s="17">
        <v>0.25</v>
      </c>
      <c r="L970">
        <f t="shared" ca="1" si="94"/>
        <v>63.7</v>
      </c>
      <c r="M970">
        <f t="shared" ca="1" si="95"/>
        <v>891799.99999999988</v>
      </c>
      <c r="N970">
        <f t="shared" ca="1" si="96"/>
        <v>87.9</v>
      </c>
      <c r="O970">
        <f t="shared" ca="1" si="97"/>
        <v>1230600</v>
      </c>
    </row>
    <row r="971" spans="10:15" x14ac:dyDescent="0.35">
      <c r="J971" s="16">
        <f t="shared" si="93"/>
        <v>44056</v>
      </c>
      <c r="K971" s="17">
        <v>0.29166666666666669</v>
      </c>
      <c r="L971">
        <f t="shared" ca="1" si="94"/>
        <v>63.7</v>
      </c>
      <c r="M971">
        <f t="shared" ca="1" si="95"/>
        <v>891799.99999999988</v>
      </c>
      <c r="N971">
        <f t="shared" ca="1" si="96"/>
        <v>87.9</v>
      </c>
      <c r="O971">
        <f t="shared" ca="1" si="97"/>
        <v>1230600</v>
      </c>
    </row>
    <row r="972" spans="10:15" x14ac:dyDescent="0.35">
      <c r="J972" s="16">
        <f t="shared" si="93"/>
        <v>44056</v>
      </c>
      <c r="K972" s="17">
        <v>0.33333333333333331</v>
      </c>
      <c r="L972">
        <f t="shared" ca="1" si="94"/>
        <v>63.7</v>
      </c>
      <c r="M972">
        <f t="shared" ca="1" si="95"/>
        <v>891799.99999999988</v>
      </c>
      <c r="N972">
        <f t="shared" ca="1" si="96"/>
        <v>87.9</v>
      </c>
      <c r="O972">
        <f t="shared" ca="1" si="97"/>
        <v>1230600</v>
      </c>
    </row>
    <row r="973" spans="10:15" x14ac:dyDescent="0.35">
      <c r="J973" s="16">
        <f t="shared" si="93"/>
        <v>44056</v>
      </c>
      <c r="K973" s="17">
        <v>0.375</v>
      </c>
      <c r="L973">
        <f t="shared" ca="1" si="94"/>
        <v>63.7</v>
      </c>
      <c r="M973">
        <f t="shared" ca="1" si="95"/>
        <v>891799.99999999988</v>
      </c>
      <c r="N973">
        <f t="shared" ca="1" si="96"/>
        <v>87.9</v>
      </c>
      <c r="O973">
        <f t="shared" ca="1" si="97"/>
        <v>1230600</v>
      </c>
    </row>
    <row r="974" spans="10:15" x14ac:dyDescent="0.35">
      <c r="J974" s="16">
        <f t="shared" si="93"/>
        <v>44056</v>
      </c>
      <c r="K974" s="17">
        <v>0.41666666666666669</v>
      </c>
      <c r="L974">
        <f t="shared" ca="1" si="94"/>
        <v>63.7</v>
      </c>
      <c r="M974">
        <f t="shared" ca="1" si="95"/>
        <v>891799.99999999988</v>
      </c>
      <c r="N974">
        <f t="shared" ca="1" si="96"/>
        <v>87.9</v>
      </c>
      <c r="O974">
        <f t="shared" ca="1" si="97"/>
        <v>1230600</v>
      </c>
    </row>
    <row r="975" spans="10:15" x14ac:dyDescent="0.35">
      <c r="J975" s="16">
        <f t="shared" si="93"/>
        <v>44056</v>
      </c>
      <c r="K975" s="17">
        <v>0.45833333333333331</v>
      </c>
      <c r="L975">
        <f t="shared" ca="1" si="94"/>
        <v>63.7</v>
      </c>
      <c r="M975">
        <f t="shared" ca="1" si="95"/>
        <v>891799.99999999988</v>
      </c>
      <c r="N975">
        <f t="shared" ca="1" si="96"/>
        <v>87.9</v>
      </c>
      <c r="O975">
        <f t="shared" ca="1" si="97"/>
        <v>1230600</v>
      </c>
    </row>
    <row r="976" spans="10:15" x14ac:dyDescent="0.35">
      <c r="J976" s="16">
        <f t="shared" si="93"/>
        <v>44056</v>
      </c>
      <c r="K976" s="17">
        <v>0.5</v>
      </c>
      <c r="L976">
        <f t="shared" ca="1" si="94"/>
        <v>63.7</v>
      </c>
      <c r="M976">
        <f t="shared" ca="1" si="95"/>
        <v>891799.99999999988</v>
      </c>
      <c r="N976">
        <f t="shared" ca="1" si="96"/>
        <v>87.9</v>
      </c>
      <c r="O976">
        <f t="shared" ca="1" si="97"/>
        <v>1230600</v>
      </c>
    </row>
    <row r="977" spans="10:15" x14ac:dyDescent="0.35">
      <c r="J977" s="16">
        <f t="shared" si="93"/>
        <v>44056</v>
      </c>
      <c r="K977" s="17">
        <v>0.54166666666666663</v>
      </c>
      <c r="L977">
        <f t="shared" ca="1" si="94"/>
        <v>63.7</v>
      </c>
      <c r="M977">
        <f t="shared" ca="1" si="95"/>
        <v>891799.99999999988</v>
      </c>
      <c r="N977">
        <f t="shared" ca="1" si="96"/>
        <v>87.9</v>
      </c>
      <c r="O977">
        <f t="shared" ca="1" si="97"/>
        <v>1230600</v>
      </c>
    </row>
    <row r="978" spans="10:15" x14ac:dyDescent="0.35">
      <c r="J978" s="16">
        <f t="shared" si="93"/>
        <v>44056</v>
      </c>
      <c r="K978" s="17">
        <v>0.58333333333333337</v>
      </c>
      <c r="L978">
        <f t="shared" ca="1" si="94"/>
        <v>63.7</v>
      </c>
      <c r="M978">
        <f t="shared" ca="1" si="95"/>
        <v>891799.99999999988</v>
      </c>
      <c r="N978">
        <f t="shared" ca="1" si="96"/>
        <v>87.9</v>
      </c>
      <c r="O978">
        <f t="shared" ca="1" si="97"/>
        <v>1230600</v>
      </c>
    </row>
    <row r="979" spans="10:15" x14ac:dyDescent="0.35">
      <c r="J979" s="16">
        <f t="shared" si="93"/>
        <v>44056</v>
      </c>
      <c r="K979" s="17">
        <v>0.625</v>
      </c>
      <c r="L979">
        <f t="shared" ca="1" si="94"/>
        <v>63.7</v>
      </c>
      <c r="M979">
        <f t="shared" ca="1" si="95"/>
        <v>891799.99999999988</v>
      </c>
      <c r="N979">
        <f t="shared" ca="1" si="96"/>
        <v>87.9</v>
      </c>
      <c r="O979">
        <f t="shared" ca="1" si="97"/>
        <v>1230600</v>
      </c>
    </row>
    <row r="980" spans="10:15" x14ac:dyDescent="0.35">
      <c r="J980" s="16">
        <f t="shared" si="93"/>
        <v>44056</v>
      </c>
      <c r="K980" s="17">
        <v>0.66666666666666663</v>
      </c>
      <c r="L980">
        <f t="shared" ca="1" si="94"/>
        <v>63.7</v>
      </c>
      <c r="M980">
        <f t="shared" ca="1" si="95"/>
        <v>891799.99999999988</v>
      </c>
      <c r="N980">
        <f t="shared" ca="1" si="96"/>
        <v>87.9</v>
      </c>
      <c r="O980">
        <f t="shared" ca="1" si="97"/>
        <v>1230600</v>
      </c>
    </row>
    <row r="981" spans="10:15" x14ac:dyDescent="0.35">
      <c r="J981" s="16">
        <f t="shared" si="93"/>
        <v>44056</v>
      </c>
      <c r="K981" s="17">
        <v>0.70833333333333337</v>
      </c>
      <c r="L981">
        <f t="shared" ca="1" si="94"/>
        <v>63.7</v>
      </c>
      <c r="M981">
        <f t="shared" ca="1" si="95"/>
        <v>891799.99999999988</v>
      </c>
      <c r="N981">
        <f t="shared" ca="1" si="96"/>
        <v>87.9</v>
      </c>
      <c r="O981">
        <f t="shared" ca="1" si="97"/>
        <v>1230600</v>
      </c>
    </row>
    <row r="982" spans="10:15" x14ac:dyDescent="0.35">
      <c r="J982" s="16">
        <f t="shared" si="93"/>
        <v>44056</v>
      </c>
      <c r="K982" s="17">
        <v>0.75</v>
      </c>
      <c r="L982">
        <f t="shared" ca="1" si="94"/>
        <v>63.7</v>
      </c>
      <c r="M982">
        <f t="shared" ca="1" si="95"/>
        <v>891799.99999999988</v>
      </c>
      <c r="N982">
        <f t="shared" ca="1" si="96"/>
        <v>87.9</v>
      </c>
      <c r="O982">
        <f t="shared" ca="1" si="97"/>
        <v>1230600</v>
      </c>
    </row>
    <row r="983" spans="10:15" x14ac:dyDescent="0.35">
      <c r="J983" s="16">
        <f t="shared" si="93"/>
        <v>44056</v>
      </c>
      <c r="K983" s="17">
        <v>0.79166666666666663</v>
      </c>
      <c r="L983">
        <f t="shared" ca="1" si="94"/>
        <v>63.7</v>
      </c>
      <c r="M983">
        <f t="shared" ca="1" si="95"/>
        <v>891799.99999999988</v>
      </c>
      <c r="N983">
        <f t="shared" ca="1" si="96"/>
        <v>87.9</v>
      </c>
      <c r="O983">
        <f t="shared" ca="1" si="97"/>
        <v>1230600</v>
      </c>
    </row>
    <row r="984" spans="10:15" x14ac:dyDescent="0.35">
      <c r="J984" s="16">
        <f t="shared" si="93"/>
        <v>44056</v>
      </c>
      <c r="K984" s="17">
        <v>0.83333333333333337</v>
      </c>
      <c r="L984">
        <f t="shared" ca="1" si="94"/>
        <v>63.7</v>
      </c>
      <c r="M984">
        <f t="shared" ca="1" si="95"/>
        <v>891799.99999999988</v>
      </c>
      <c r="N984">
        <f t="shared" ca="1" si="96"/>
        <v>87.9</v>
      </c>
      <c r="O984">
        <f t="shared" ca="1" si="97"/>
        <v>1230600</v>
      </c>
    </row>
    <row r="985" spans="10:15" x14ac:dyDescent="0.35">
      <c r="J985" s="16">
        <f t="shared" si="93"/>
        <v>44056</v>
      </c>
      <c r="K985" s="17">
        <v>0.875</v>
      </c>
      <c r="L985">
        <f t="shared" ca="1" si="94"/>
        <v>63.7</v>
      </c>
      <c r="M985">
        <f t="shared" ca="1" si="95"/>
        <v>891799.99999999988</v>
      </c>
      <c r="N985">
        <f t="shared" ca="1" si="96"/>
        <v>87.9</v>
      </c>
      <c r="O985">
        <f t="shared" ca="1" si="97"/>
        <v>1230600</v>
      </c>
    </row>
    <row r="986" spans="10:15" x14ac:dyDescent="0.35">
      <c r="J986" s="16">
        <f t="shared" si="93"/>
        <v>44056</v>
      </c>
      <c r="K986" s="17">
        <v>0.91666666666666663</v>
      </c>
      <c r="L986">
        <f t="shared" ca="1" si="94"/>
        <v>63.7</v>
      </c>
      <c r="M986">
        <f t="shared" ca="1" si="95"/>
        <v>891799.99999999988</v>
      </c>
      <c r="N986">
        <f t="shared" ca="1" si="96"/>
        <v>87.9</v>
      </c>
      <c r="O986">
        <f t="shared" ca="1" si="97"/>
        <v>1230600</v>
      </c>
    </row>
    <row r="987" spans="10:15" x14ac:dyDescent="0.35">
      <c r="J987" s="16">
        <f t="shared" si="93"/>
        <v>44056</v>
      </c>
      <c r="K987" s="17">
        <v>0.95833333333333337</v>
      </c>
      <c r="L987">
        <f t="shared" ca="1" si="94"/>
        <v>63.7</v>
      </c>
      <c r="M987">
        <f t="shared" ca="1" si="95"/>
        <v>891799.99999999988</v>
      </c>
      <c r="N987">
        <f t="shared" ca="1" si="96"/>
        <v>87.9</v>
      </c>
      <c r="O987">
        <f t="shared" ca="1" si="97"/>
        <v>1230600</v>
      </c>
    </row>
    <row r="988" spans="10:15" x14ac:dyDescent="0.35">
      <c r="J988" s="16">
        <f t="shared" si="93"/>
        <v>44057</v>
      </c>
      <c r="K988" s="17">
        <v>0</v>
      </c>
      <c r="L988">
        <f t="shared" ca="1" si="94"/>
        <v>63.7</v>
      </c>
      <c r="M988">
        <f t="shared" ca="1" si="95"/>
        <v>891799.99999999988</v>
      </c>
      <c r="N988">
        <f t="shared" ca="1" si="96"/>
        <v>88</v>
      </c>
      <c r="O988">
        <f t="shared" ca="1" si="97"/>
        <v>1232000</v>
      </c>
    </row>
    <row r="989" spans="10:15" x14ac:dyDescent="0.35">
      <c r="J989" s="16">
        <f t="shared" ref="J989:J1052" si="98">J965+1</f>
        <v>44057</v>
      </c>
      <c r="K989" s="17">
        <v>4.1666666666666664E-2</v>
      </c>
      <c r="L989">
        <f t="shared" ca="1" si="94"/>
        <v>63.7</v>
      </c>
      <c r="M989">
        <f t="shared" ca="1" si="95"/>
        <v>891799.99999999988</v>
      </c>
      <c r="N989">
        <f t="shared" ca="1" si="96"/>
        <v>88</v>
      </c>
      <c r="O989">
        <f t="shared" ca="1" si="97"/>
        <v>1232000</v>
      </c>
    </row>
    <row r="990" spans="10:15" x14ac:dyDescent="0.35">
      <c r="J990" s="16">
        <f t="shared" si="98"/>
        <v>44057</v>
      </c>
      <c r="K990" s="17">
        <v>8.3333333333333329E-2</v>
      </c>
      <c r="L990">
        <f t="shared" ca="1" si="94"/>
        <v>63.7</v>
      </c>
      <c r="M990">
        <f t="shared" ca="1" si="95"/>
        <v>891799.99999999988</v>
      </c>
      <c r="N990">
        <f t="shared" ca="1" si="96"/>
        <v>88</v>
      </c>
      <c r="O990">
        <f t="shared" ca="1" si="97"/>
        <v>1232000</v>
      </c>
    </row>
    <row r="991" spans="10:15" x14ac:dyDescent="0.35">
      <c r="J991" s="16">
        <f t="shared" si="98"/>
        <v>44057</v>
      </c>
      <c r="K991" s="17">
        <v>0.125</v>
      </c>
      <c r="L991">
        <f t="shared" ca="1" si="94"/>
        <v>63.7</v>
      </c>
      <c r="M991">
        <f t="shared" ca="1" si="95"/>
        <v>891799.99999999988</v>
      </c>
      <c r="N991">
        <f t="shared" ca="1" si="96"/>
        <v>88</v>
      </c>
      <c r="O991">
        <f t="shared" ca="1" si="97"/>
        <v>1232000</v>
      </c>
    </row>
    <row r="992" spans="10:15" x14ac:dyDescent="0.35">
      <c r="J992" s="16">
        <f t="shared" si="98"/>
        <v>44057</v>
      </c>
      <c r="K992" s="17">
        <v>0.16666666666666666</v>
      </c>
      <c r="L992">
        <f t="shared" ca="1" si="94"/>
        <v>63.7</v>
      </c>
      <c r="M992">
        <f t="shared" ca="1" si="95"/>
        <v>891799.99999999988</v>
      </c>
      <c r="N992">
        <f t="shared" ca="1" si="96"/>
        <v>88</v>
      </c>
      <c r="O992">
        <f t="shared" ca="1" si="97"/>
        <v>1232000</v>
      </c>
    </row>
    <row r="993" spans="10:15" x14ac:dyDescent="0.35">
      <c r="J993" s="16">
        <f t="shared" si="98"/>
        <v>44057</v>
      </c>
      <c r="K993" s="17">
        <v>0.20833333333333334</v>
      </c>
      <c r="L993">
        <f t="shared" ca="1" si="94"/>
        <v>63.7</v>
      </c>
      <c r="M993">
        <f t="shared" ca="1" si="95"/>
        <v>891799.99999999988</v>
      </c>
      <c r="N993">
        <f t="shared" ca="1" si="96"/>
        <v>88</v>
      </c>
      <c r="O993">
        <f t="shared" ca="1" si="97"/>
        <v>1232000</v>
      </c>
    </row>
    <row r="994" spans="10:15" x14ac:dyDescent="0.35">
      <c r="J994" s="16">
        <f t="shared" si="98"/>
        <v>44057</v>
      </c>
      <c r="K994" s="17">
        <v>0.25</v>
      </c>
      <c r="L994">
        <f t="shared" ca="1" si="94"/>
        <v>63.7</v>
      </c>
      <c r="M994">
        <f t="shared" ca="1" si="95"/>
        <v>891799.99999999988</v>
      </c>
      <c r="N994">
        <f t="shared" ca="1" si="96"/>
        <v>88</v>
      </c>
      <c r="O994">
        <f t="shared" ca="1" si="97"/>
        <v>1232000</v>
      </c>
    </row>
    <row r="995" spans="10:15" x14ac:dyDescent="0.35">
      <c r="J995" s="16">
        <f t="shared" si="98"/>
        <v>44057</v>
      </c>
      <c r="K995" s="17">
        <v>0.29166666666666669</v>
      </c>
      <c r="L995">
        <f t="shared" ca="1" si="94"/>
        <v>63.7</v>
      </c>
      <c r="M995">
        <f t="shared" ca="1" si="95"/>
        <v>891799.99999999988</v>
      </c>
      <c r="N995">
        <f t="shared" ca="1" si="96"/>
        <v>88</v>
      </c>
      <c r="O995">
        <f t="shared" ca="1" si="97"/>
        <v>1232000</v>
      </c>
    </row>
    <row r="996" spans="10:15" x14ac:dyDescent="0.35">
      <c r="J996" s="16">
        <f t="shared" si="98"/>
        <v>44057</v>
      </c>
      <c r="K996" s="17">
        <v>0.33333333333333331</v>
      </c>
      <c r="L996">
        <f t="shared" ca="1" si="94"/>
        <v>63.7</v>
      </c>
      <c r="M996">
        <f t="shared" ca="1" si="95"/>
        <v>891799.99999999988</v>
      </c>
      <c r="N996">
        <f t="shared" ca="1" si="96"/>
        <v>88</v>
      </c>
      <c r="O996">
        <f t="shared" ca="1" si="97"/>
        <v>1232000</v>
      </c>
    </row>
    <row r="997" spans="10:15" x14ac:dyDescent="0.35">
      <c r="J997" s="16">
        <f t="shared" si="98"/>
        <v>44057</v>
      </c>
      <c r="K997" s="17">
        <v>0.375</v>
      </c>
      <c r="L997">
        <f t="shared" ca="1" si="94"/>
        <v>63.7</v>
      </c>
      <c r="M997">
        <f t="shared" ca="1" si="95"/>
        <v>891799.99999999988</v>
      </c>
      <c r="N997">
        <f t="shared" ca="1" si="96"/>
        <v>88</v>
      </c>
      <c r="O997">
        <f t="shared" ca="1" si="97"/>
        <v>1232000</v>
      </c>
    </row>
    <row r="998" spans="10:15" x14ac:dyDescent="0.35">
      <c r="J998" s="16">
        <f t="shared" si="98"/>
        <v>44057</v>
      </c>
      <c r="K998" s="17">
        <v>0.41666666666666669</v>
      </c>
      <c r="L998">
        <f t="shared" ca="1" si="94"/>
        <v>63.7</v>
      </c>
      <c r="M998">
        <f t="shared" ca="1" si="95"/>
        <v>891799.99999999988</v>
      </c>
      <c r="N998">
        <f t="shared" ca="1" si="96"/>
        <v>88</v>
      </c>
      <c r="O998">
        <f t="shared" ca="1" si="97"/>
        <v>1232000</v>
      </c>
    </row>
    <row r="999" spans="10:15" x14ac:dyDescent="0.35">
      <c r="J999" s="16">
        <f t="shared" si="98"/>
        <v>44057</v>
      </c>
      <c r="K999" s="17">
        <v>0.45833333333333331</v>
      </c>
      <c r="L999">
        <f t="shared" ca="1" si="94"/>
        <v>63.7</v>
      </c>
      <c r="M999">
        <f t="shared" ca="1" si="95"/>
        <v>891799.99999999988</v>
      </c>
      <c r="N999">
        <f t="shared" ca="1" si="96"/>
        <v>88</v>
      </c>
      <c r="O999">
        <f t="shared" ca="1" si="97"/>
        <v>1232000</v>
      </c>
    </row>
    <row r="1000" spans="10:15" x14ac:dyDescent="0.35">
      <c r="J1000" s="16">
        <f t="shared" si="98"/>
        <v>44057</v>
      </c>
      <c r="K1000" s="17">
        <v>0.5</v>
      </c>
      <c r="L1000">
        <f t="shared" ca="1" si="94"/>
        <v>63.7</v>
      </c>
      <c r="M1000">
        <f t="shared" ca="1" si="95"/>
        <v>891799.99999999988</v>
      </c>
      <c r="N1000">
        <f t="shared" ca="1" si="96"/>
        <v>88</v>
      </c>
      <c r="O1000">
        <f t="shared" ca="1" si="97"/>
        <v>1232000</v>
      </c>
    </row>
    <row r="1001" spans="10:15" x14ac:dyDescent="0.35">
      <c r="J1001" s="16">
        <f t="shared" si="98"/>
        <v>44057</v>
      </c>
      <c r="K1001" s="17">
        <v>0.54166666666666663</v>
      </c>
      <c r="L1001">
        <f t="shared" ca="1" si="94"/>
        <v>63.7</v>
      </c>
      <c r="M1001">
        <f t="shared" ca="1" si="95"/>
        <v>891799.99999999988</v>
      </c>
      <c r="N1001">
        <f t="shared" ca="1" si="96"/>
        <v>88</v>
      </c>
      <c r="O1001">
        <f t="shared" ca="1" si="97"/>
        <v>1232000</v>
      </c>
    </row>
    <row r="1002" spans="10:15" x14ac:dyDescent="0.35">
      <c r="J1002" s="16">
        <f t="shared" si="98"/>
        <v>44057</v>
      </c>
      <c r="K1002" s="17">
        <v>0.58333333333333337</v>
      </c>
      <c r="L1002">
        <f t="shared" ca="1" si="94"/>
        <v>63.7</v>
      </c>
      <c r="M1002">
        <f t="shared" ca="1" si="95"/>
        <v>891799.99999999988</v>
      </c>
      <c r="N1002">
        <f t="shared" ca="1" si="96"/>
        <v>88</v>
      </c>
      <c r="O1002">
        <f t="shared" ca="1" si="97"/>
        <v>1232000</v>
      </c>
    </row>
    <row r="1003" spans="10:15" x14ac:dyDescent="0.35">
      <c r="J1003" s="16">
        <f t="shared" si="98"/>
        <v>44057</v>
      </c>
      <c r="K1003" s="17">
        <v>0.625</v>
      </c>
      <c r="L1003">
        <f t="shared" ca="1" si="94"/>
        <v>63.7</v>
      </c>
      <c r="M1003">
        <f t="shared" ca="1" si="95"/>
        <v>891799.99999999988</v>
      </c>
      <c r="N1003">
        <f t="shared" ca="1" si="96"/>
        <v>88</v>
      </c>
      <c r="O1003">
        <f t="shared" ca="1" si="97"/>
        <v>1232000</v>
      </c>
    </row>
    <row r="1004" spans="10:15" x14ac:dyDescent="0.35">
      <c r="J1004" s="16">
        <f t="shared" si="98"/>
        <v>44057</v>
      </c>
      <c r="K1004" s="17">
        <v>0.66666666666666663</v>
      </c>
      <c r="L1004">
        <f t="shared" ca="1" si="94"/>
        <v>63.7</v>
      </c>
      <c r="M1004">
        <f t="shared" ca="1" si="95"/>
        <v>891799.99999999988</v>
      </c>
      <c r="N1004">
        <f t="shared" ca="1" si="96"/>
        <v>88</v>
      </c>
      <c r="O1004">
        <f t="shared" ca="1" si="97"/>
        <v>1232000</v>
      </c>
    </row>
    <row r="1005" spans="10:15" x14ac:dyDescent="0.35">
      <c r="J1005" s="16">
        <f t="shared" si="98"/>
        <v>44057</v>
      </c>
      <c r="K1005" s="17">
        <v>0.70833333333333337</v>
      </c>
      <c r="L1005">
        <f t="shared" ca="1" si="94"/>
        <v>63.7</v>
      </c>
      <c r="M1005">
        <f t="shared" ca="1" si="95"/>
        <v>891799.99999999988</v>
      </c>
      <c r="N1005">
        <f t="shared" ca="1" si="96"/>
        <v>88</v>
      </c>
      <c r="O1005">
        <f t="shared" ca="1" si="97"/>
        <v>1232000</v>
      </c>
    </row>
    <row r="1006" spans="10:15" x14ac:dyDescent="0.35">
      <c r="J1006" s="16">
        <f t="shared" si="98"/>
        <v>44057</v>
      </c>
      <c r="K1006" s="17">
        <v>0.75</v>
      </c>
      <c r="L1006">
        <f t="shared" ca="1" si="94"/>
        <v>63.7</v>
      </c>
      <c r="M1006">
        <f t="shared" ca="1" si="95"/>
        <v>891799.99999999988</v>
      </c>
      <c r="N1006">
        <f t="shared" ca="1" si="96"/>
        <v>88</v>
      </c>
      <c r="O1006">
        <f t="shared" ca="1" si="97"/>
        <v>1232000</v>
      </c>
    </row>
    <row r="1007" spans="10:15" x14ac:dyDescent="0.35">
      <c r="J1007" s="16">
        <f t="shared" si="98"/>
        <v>44057</v>
      </c>
      <c r="K1007" s="17">
        <v>0.79166666666666663</v>
      </c>
      <c r="L1007">
        <f t="shared" ca="1" si="94"/>
        <v>63.7</v>
      </c>
      <c r="M1007">
        <f t="shared" ca="1" si="95"/>
        <v>891799.99999999988</v>
      </c>
      <c r="N1007">
        <f t="shared" ca="1" si="96"/>
        <v>88</v>
      </c>
      <c r="O1007">
        <f t="shared" ca="1" si="97"/>
        <v>1232000</v>
      </c>
    </row>
    <row r="1008" spans="10:15" x14ac:dyDescent="0.35">
      <c r="J1008" s="16">
        <f t="shared" si="98"/>
        <v>44057</v>
      </c>
      <c r="K1008" s="17">
        <v>0.83333333333333337</v>
      </c>
      <c r="L1008">
        <f t="shared" ca="1" si="94"/>
        <v>63.7</v>
      </c>
      <c r="M1008">
        <f t="shared" ca="1" si="95"/>
        <v>891799.99999999988</v>
      </c>
      <c r="N1008">
        <f t="shared" ca="1" si="96"/>
        <v>88</v>
      </c>
      <c r="O1008">
        <f t="shared" ca="1" si="97"/>
        <v>1232000</v>
      </c>
    </row>
    <row r="1009" spans="10:15" x14ac:dyDescent="0.35">
      <c r="J1009" s="16">
        <f t="shared" si="98"/>
        <v>44057</v>
      </c>
      <c r="K1009" s="17">
        <v>0.875</v>
      </c>
      <c r="L1009">
        <f t="shared" ca="1" si="94"/>
        <v>63.7</v>
      </c>
      <c r="M1009">
        <f t="shared" ca="1" si="95"/>
        <v>891799.99999999988</v>
      </c>
      <c r="N1009">
        <f t="shared" ca="1" si="96"/>
        <v>88</v>
      </c>
      <c r="O1009">
        <f t="shared" ca="1" si="97"/>
        <v>1232000</v>
      </c>
    </row>
    <row r="1010" spans="10:15" x14ac:dyDescent="0.35">
      <c r="J1010" s="16">
        <f t="shared" si="98"/>
        <v>44057</v>
      </c>
      <c r="K1010" s="17">
        <v>0.91666666666666663</v>
      </c>
      <c r="L1010">
        <f t="shared" ca="1" si="94"/>
        <v>63.7</v>
      </c>
      <c r="M1010">
        <f t="shared" ca="1" si="95"/>
        <v>891799.99999999988</v>
      </c>
      <c r="N1010">
        <f t="shared" ca="1" si="96"/>
        <v>88</v>
      </c>
      <c r="O1010">
        <f t="shared" ca="1" si="97"/>
        <v>1232000</v>
      </c>
    </row>
    <row r="1011" spans="10:15" x14ac:dyDescent="0.35">
      <c r="J1011" s="16">
        <f t="shared" si="98"/>
        <v>44057</v>
      </c>
      <c r="K1011" s="17">
        <v>0.95833333333333337</v>
      </c>
      <c r="L1011">
        <f t="shared" ca="1" si="94"/>
        <v>63.7</v>
      </c>
      <c r="M1011">
        <f t="shared" ca="1" si="95"/>
        <v>891799.99999999988</v>
      </c>
      <c r="N1011">
        <f t="shared" ca="1" si="96"/>
        <v>88</v>
      </c>
      <c r="O1011">
        <f t="shared" ca="1" si="97"/>
        <v>1232000</v>
      </c>
    </row>
    <row r="1012" spans="10:15" x14ac:dyDescent="0.35">
      <c r="J1012" s="16">
        <f t="shared" si="98"/>
        <v>44058</v>
      </c>
      <c r="K1012" s="17">
        <v>0</v>
      </c>
      <c r="L1012">
        <f t="shared" ca="1" si="94"/>
        <v>63.6</v>
      </c>
      <c r="M1012">
        <f t="shared" ca="1" si="95"/>
        <v>890400</v>
      </c>
      <c r="N1012">
        <f t="shared" ca="1" si="96"/>
        <v>88.1</v>
      </c>
      <c r="O1012">
        <f t="shared" ca="1" si="97"/>
        <v>1233399.9999999998</v>
      </c>
    </row>
    <row r="1013" spans="10:15" x14ac:dyDescent="0.35">
      <c r="J1013" s="16">
        <f t="shared" si="98"/>
        <v>44058</v>
      </c>
      <c r="K1013" s="17">
        <v>4.1666666666666664E-2</v>
      </c>
      <c r="L1013">
        <f t="shared" ca="1" si="94"/>
        <v>63.6</v>
      </c>
      <c r="M1013">
        <f t="shared" ca="1" si="95"/>
        <v>890400</v>
      </c>
      <c r="N1013">
        <f t="shared" ca="1" si="96"/>
        <v>88.1</v>
      </c>
      <c r="O1013">
        <f t="shared" ca="1" si="97"/>
        <v>1233399.9999999998</v>
      </c>
    </row>
    <row r="1014" spans="10:15" x14ac:dyDescent="0.35">
      <c r="J1014" s="16">
        <f t="shared" si="98"/>
        <v>44058</v>
      </c>
      <c r="K1014" s="17">
        <v>8.3333333333333329E-2</v>
      </c>
      <c r="L1014">
        <f t="shared" ca="1" si="94"/>
        <v>63.6</v>
      </c>
      <c r="M1014">
        <f t="shared" ca="1" si="95"/>
        <v>890400</v>
      </c>
      <c r="N1014">
        <f t="shared" ca="1" si="96"/>
        <v>88.1</v>
      </c>
      <c r="O1014">
        <f t="shared" ca="1" si="97"/>
        <v>1233399.9999999998</v>
      </c>
    </row>
    <row r="1015" spans="10:15" x14ac:dyDescent="0.35">
      <c r="J1015" s="16">
        <f t="shared" si="98"/>
        <v>44058</v>
      </c>
      <c r="K1015" s="17">
        <v>0.125</v>
      </c>
      <c r="L1015">
        <f t="shared" ca="1" si="94"/>
        <v>63.6</v>
      </c>
      <c r="M1015">
        <f t="shared" ca="1" si="95"/>
        <v>890400</v>
      </c>
      <c r="N1015">
        <f t="shared" ca="1" si="96"/>
        <v>88.1</v>
      </c>
      <c r="O1015">
        <f t="shared" ca="1" si="97"/>
        <v>1233399.9999999998</v>
      </c>
    </row>
    <row r="1016" spans="10:15" x14ac:dyDescent="0.35">
      <c r="J1016" s="16">
        <f t="shared" si="98"/>
        <v>44058</v>
      </c>
      <c r="K1016" s="17">
        <v>0.16666666666666666</v>
      </c>
      <c r="L1016">
        <f t="shared" ca="1" si="94"/>
        <v>63.6</v>
      </c>
      <c r="M1016">
        <f t="shared" ca="1" si="95"/>
        <v>890400</v>
      </c>
      <c r="N1016">
        <f t="shared" ca="1" si="96"/>
        <v>88.1</v>
      </c>
      <c r="O1016">
        <f t="shared" ca="1" si="97"/>
        <v>1233399.9999999998</v>
      </c>
    </row>
    <row r="1017" spans="10:15" x14ac:dyDescent="0.35">
      <c r="J1017" s="16">
        <f t="shared" si="98"/>
        <v>44058</v>
      </c>
      <c r="K1017" s="17">
        <v>0.20833333333333334</v>
      </c>
      <c r="L1017">
        <f t="shared" ca="1" si="94"/>
        <v>63.6</v>
      </c>
      <c r="M1017">
        <f t="shared" ca="1" si="95"/>
        <v>890400</v>
      </c>
      <c r="N1017">
        <f t="shared" ca="1" si="96"/>
        <v>88.1</v>
      </c>
      <c r="O1017">
        <f t="shared" ca="1" si="97"/>
        <v>1233399.9999999998</v>
      </c>
    </row>
    <row r="1018" spans="10:15" x14ac:dyDescent="0.35">
      <c r="J1018" s="16">
        <f t="shared" si="98"/>
        <v>44058</v>
      </c>
      <c r="K1018" s="17">
        <v>0.25</v>
      </c>
      <c r="L1018">
        <f t="shared" ca="1" si="94"/>
        <v>63.6</v>
      </c>
      <c r="M1018">
        <f t="shared" ca="1" si="95"/>
        <v>890400</v>
      </c>
      <c r="N1018">
        <f t="shared" ca="1" si="96"/>
        <v>88.1</v>
      </c>
      <c r="O1018">
        <f t="shared" ca="1" si="97"/>
        <v>1233399.9999999998</v>
      </c>
    </row>
    <row r="1019" spans="10:15" x14ac:dyDescent="0.35">
      <c r="J1019" s="16">
        <f t="shared" si="98"/>
        <v>44058</v>
      </c>
      <c r="K1019" s="17">
        <v>0.29166666666666669</v>
      </c>
      <c r="L1019">
        <f t="shared" ca="1" si="94"/>
        <v>63.6</v>
      </c>
      <c r="M1019">
        <f t="shared" ca="1" si="95"/>
        <v>890400</v>
      </c>
      <c r="N1019">
        <f t="shared" ca="1" si="96"/>
        <v>88.1</v>
      </c>
      <c r="O1019">
        <f t="shared" ca="1" si="97"/>
        <v>1233399.9999999998</v>
      </c>
    </row>
    <row r="1020" spans="10:15" x14ac:dyDescent="0.35">
      <c r="J1020" s="16">
        <f t="shared" si="98"/>
        <v>44058</v>
      </c>
      <c r="K1020" s="17">
        <v>0.33333333333333331</v>
      </c>
      <c r="L1020">
        <f t="shared" ca="1" si="94"/>
        <v>63.6</v>
      </c>
      <c r="M1020">
        <f t="shared" ca="1" si="95"/>
        <v>890400</v>
      </c>
      <c r="N1020">
        <f t="shared" ca="1" si="96"/>
        <v>88.1</v>
      </c>
      <c r="O1020">
        <f t="shared" ca="1" si="97"/>
        <v>1233399.9999999998</v>
      </c>
    </row>
    <row r="1021" spans="10:15" x14ac:dyDescent="0.35">
      <c r="J1021" s="16">
        <f t="shared" si="98"/>
        <v>44058</v>
      </c>
      <c r="K1021" s="17">
        <v>0.375</v>
      </c>
      <c r="L1021">
        <f t="shared" ca="1" si="94"/>
        <v>63.6</v>
      </c>
      <c r="M1021">
        <f t="shared" ca="1" si="95"/>
        <v>890400</v>
      </c>
      <c r="N1021">
        <f t="shared" ca="1" si="96"/>
        <v>88.1</v>
      </c>
      <c r="O1021">
        <f t="shared" ca="1" si="97"/>
        <v>1233399.9999999998</v>
      </c>
    </row>
    <row r="1022" spans="10:15" x14ac:dyDescent="0.35">
      <c r="J1022" s="16">
        <f t="shared" si="98"/>
        <v>44058</v>
      </c>
      <c r="K1022" s="17">
        <v>0.41666666666666669</v>
      </c>
      <c r="L1022">
        <f t="shared" ca="1" si="94"/>
        <v>63.6</v>
      </c>
      <c r="M1022">
        <f t="shared" ca="1" si="95"/>
        <v>890400</v>
      </c>
      <c r="N1022">
        <f t="shared" ca="1" si="96"/>
        <v>88.1</v>
      </c>
      <c r="O1022">
        <f t="shared" ca="1" si="97"/>
        <v>1233399.9999999998</v>
      </c>
    </row>
    <row r="1023" spans="10:15" x14ac:dyDescent="0.35">
      <c r="J1023" s="16">
        <f t="shared" si="98"/>
        <v>44058</v>
      </c>
      <c r="K1023" s="17">
        <v>0.45833333333333331</v>
      </c>
      <c r="L1023">
        <f t="shared" ca="1" si="94"/>
        <v>63.6</v>
      </c>
      <c r="M1023">
        <f t="shared" ca="1" si="95"/>
        <v>890400</v>
      </c>
      <c r="N1023">
        <f t="shared" ca="1" si="96"/>
        <v>88.1</v>
      </c>
      <c r="O1023">
        <f t="shared" ca="1" si="97"/>
        <v>1233399.9999999998</v>
      </c>
    </row>
    <row r="1024" spans="10:15" x14ac:dyDescent="0.35">
      <c r="J1024" s="16">
        <f t="shared" si="98"/>
        <v>44058</v>
      </c>
      <c r="K1024" s="17">
        <v>0.5</v>
      </c>
      <c r="L1024">
        <f t="shared" ca="1" si="94"/>
        <v>63.6</v>
      </c>
      <c r="M1024">
        <f t="shared" ca="1" si="95"/>
        <v>890400</v>
      </c>
      <c r="N1024">
        <f t="shared" ca="1" si="96"/>
        <v>88.1</v>
      </c>
      <c r="O1024">
        <f t="shared" ca="1" si="97"/>
        <v>1233399.9999999998</v>
      </c>
    </row>
    <row r="1025" spans="10:15" x14ac:dyDescent="0.35">
      <c r="J1025" s="16">
        <f t="shared" si="98"/>
        <v>44058</v>
      </c>
      <c r="K1025" s="17">
        <v>0.54166666666666663</v>
      </c>
      <c r="L1025">
        <f t="shared" ca="1" si="94"/>
        <v>63.6</v>
      </c>
      <c r="M1025">
        <f t="shared" ca="1" si="95"/>
        <v>890400</v>
      </c>
      <c r="N1025">
        <f t="shared" ca="1" si="96"/>
        <v>88.1</v>
      </c>
      <c r="O1025">
        <f t="shared" ca="1" si="97"/>
        <v>1233399.9999999998</v>
      </c>
    </row>
    <row r="1026" spans="10:15" x14ac:dyDescent="0.35">
      <c r="J1026" s="16">
        <f t="shared" si="98"/>
        <v>44058</v>
      </c>
      <c r="K1026" s="17">
        <v>0.58333333333333337</v>
      </c>
      <c r="L1026">
        <f t="shared" ca="1" si="94"/>
        <v>63.6</v>
      </c>
      <c r="M1026">
        <f t="shared" ca="1" si="95"/>
        <v>890400</v>
      </c>
      <c r="N1026">
        <f t="shared" ca="1" si="96"/>
        <v>88.1</v>
      </c>
      <c r="O1026">
        <f t="shared" ca="1" si="97"/>
        <v>1233399.9999999998</v>
      </c>
    </row>
    <row r="1027" spans="10:15" x14ac:dyDescent="0.35">
      <c r="J1027" s="16">
        <f t="shared" si="98"/>
        <v>44058</v>
      </c>
      <c r="K1027" s="17">
        <v>0.625</v>
      </c>
      <c r="L1027">
        <f t="shared" ca="1" si="94"/>
        <v>63.6</v>
      </c>
      <c r="M1027">
        <f t="shared" ca="1" si="95"/>
        <v>890400</v>
      </c>
      <c r="N1027">
        <f t="shared" ca="1" si="96"/>
        <v>88.1</v>
      </c>
      <c r="O1027">
        <f t="shared" ca="1" si="97"/>
        <v>1233399.9999999998</v>
      </c>
    </row>
    <row r="1028" spans="10:15" x14ac:dyDescent="0.35">
      <c r="J1028" s="16">
        <f t="shared" si="98"/>
        <v>44058</v>
      </c>
      <c r="K1028" s="17">
        <v>0.66666666666666663</v>
      </c>
      <c r="L1028">
        <f t="shared" ca="1" si="94"/>
        <v>63.6</v>
      </c>
      <c r="M1028">
        <f t="shared" ca="1" si="95"/>
        <v>890400</v>
      </c>
      <c r="N1028">
        <f t="shared" ca="1" si="96"/>
        <v>88.1</v>
      </c>
      <c r="O1028">
        <f t="shared" ca="1" si="97"/>
        <v>1233399.9999999998</v>
      </c>
    </row>
    <row r="1029" spans="10:15" x14ac:dyDescent="0.35">
      <c r="J1029" s="16">
        <f t="shared" si="98"/>
        <v>44058</v>
      </c>
      <c r="K1029" s="17">
        <v>0.70833333333333337</v>
      </c>
      <c r="L1029">
        <f t="shared" ref="L1029:L1092" ca="1" si="99">OFFSET(B$4,$J1029-$J$4,0)</f>
        <v>63.6</v>
      </c>
      <c r="M1029">
        <f t="shared" ref="M1029:M1092" ca="1" si="100">OFFSET(C$4,$J1029-$J$4,0)</f>
        <v>890400</v>
      </c>
      <c r="N1029">
        <f t="shared" ref="N1029:N1092" ca="1" si="101">OFFSET(D$4,$J1029-$J$4,0)</f>
        <v>88.1</v>
      </c>
      <c r="O1029">
        <f t="shared" ref="O1029:O1092" ca="1" si="102">OFFSET(E$4,$J1029-$J$4,0)</f>
        <v>1233399.9999999998</v>
      </c>
    </row>
    <row r="1030" spans="10:15" x14ac:dyDescent="0.35">
      <c r="J1030" s="16">
        <f t="shared" si="98"/>
        <v>44058</v>
      </c>
      <c r="K1030" s="17">
        <v>0.75</v>
      </c>
      <c r="L1030">
        <f t="shared" ca="1" si="99"/>
        <v>63.6</v>
      </c>
      <c r="M1030">
        <f t="shared" ca="1" si="100"/>
        <v>890400</v>
      </c>
      <c r="N1030">
        <f t="shared" ca="1" si="101"/>
        <v>88.1</v>
      </c>
      <c r="O1030">
        <f t="shared" ca="1" si="102"/>
        <v>1233399.9999999998</v>
      </c>
    </row>
    <row r="1031" spans="10:15" x14ac:dyDescent="0.35">
      <c r="J1031" s="16">
        <f t="shared" si="98"/>
        <v>44058</v>
      </c>
      <c r="K1031" s="17">
        <v>0.79166666666666663</v>
      </c>
      <c r="L1031">
        <f t="shared" ca="1" si="99"/>
        <v>63.6</v>
      </c>
      <c r="M1031">
        <f t="shared" ca="1" si="100"/>
        <v>890400</v>
      </c>
      <c r="N1031">
        <f t="shared" ca="1" si="101"/>
        <v>88.1</v>
      </c>
      <c r="O1031">
        <f t="shared" ca="1" si="102"/>
        <v>1233399.9999999998</v>
      </c>
    </row>
    <row r="1032" spans="10:15" x14ac:dyDescent="0.35">
      <c r="J1032" s="16">
        <f t="shared" si="98"/>
        <v>44058</v>
      </c>
      <c r="K1032" s="17">
        <v>0.83333333333333337</v>
      </c>
      <c r="L1032">
        <f t="shared" ca="1" si="99"/>
        <v>63.6</v>
      </c>
      <c r="M1032">
        <f t="shared" ca="1" si="100"/>
        <v>890400</v>
      </c>
      <c r="N1032">
        <f t="shared" ca="1" si="101"/>
        <v>88.1</v>
      </c>
      <c r="O1032">
        <f t="shared" ca="1" si="102"/>
        <v>1233399.9999999998</v>
      </c>
    </row>
    <row r="1033" spans="10:15" x14ac:dyDescent="0.35">
      <c r="J1033" s="16">
        <f t="shared" si="98"/>
        <v>44058</v>
      </c>
      <c r="K1033" s="17">
        <v>0.875</v>
      </c>
      <c r="L1033">
        <f t="shared" ca="1" si="99"/>
        <v>63.6</v>
      </c>
      <c r="M1033">
        <f t="shared" ca="1" si="100"/>
        <v>890400</v>
      </c>
      <c r="N1033">
        <f t="shared" ca="1" si="101"/>
        <v>88.1</v>
      </c>
      <c r="O1033">
        <f t="shared" ca="1" si="102"/>
        <v>1233399.9999999998</v>
      </c>
    </row>
    <row r="1034" spans="10:15" x14ac:dyDescent="0.35">
      <c r="J1034" s="16">
        <f t="shared" si="98"/>
        <v>44058</v>
      </c>
      <c r="K1034" s="17">
        <v>0.91666666666666663</v>
      </c>
      <c r="L1034">
        <f t="shared" ca="1" si="99"/>
        <v>63.6</v>
      </c>
      <c r="M1034">
        <f t="shared" ca="1" si="100"/>
        <v>890400</v>
      </c>
      <c r="N1034">
        <f t="shared" ca="1" si="101"/>
        <v>88.1</v>
      </c>
      <c r="O1034">
        <f t="shared" ca="1" si="102"/>
        <v>1233399.9999999998</v>
      </c>
    </row>
    <row r="1035" spans="10:15" x14ac:dyDescent="0.35">
      <c r="J1035" s="16">
        <f t="shared" si="98"/>
        <v>44058</v>
      </c>
      <c r="K1035" s="17">
        <v>0.95833333333333337</v>
      </c>
      <c r="L1035">
        <f t="shared" ca="1" si="99"/>
        <v>63.6</v>
      </c>
      <c r="M1035">
        <f t="shared" ca="1" si="100"/>
        <v>890400</v>
      </c>
      <c r="N1035">
        <f t="shared" ca="1" si="101"/>
        <v>88.1</v>
      </c>
      <c r="O1035">
        <f t="shared" ca="1" si="102"/>
        <v>1233399.9999999998</v>
      </c>
    </row>
    <row r="1036" spans="10:15" x14ac:dyDescent="0.35">
      <c r="J1036" s="16">
        <f t="shared" si="98"/>
        <v>44059</v>
      </c>
      <c r="K1036" s="17">
        <v>0</v>
      </c>
      <c r="L1036">
        <f t="shared" ca="1" si="99"/>
        <v>63.6</v>
      </c>
      <c r="M1036">
        <f t="shared" ca="1" si="100"/>
        <v>890400</v>
      </c>
      <c r="N1036">
        <f t="shared" ca="1" si="101"/>
        <v>88.2</v>
      </c>
      <c r="O1036">
        <f t="shared" ca="1" si="102"/>
        <v>1234800</v>
      </c>
    </row>
    <row r="1037" spans="10:15" x14ac:dyDescent="0.35">
      <c r="J1037" s="16">
        <f t="shared" si="98"/>
        <v>44059</v>
      </c>
      <c r="K1037" s="17">
        <v>4.1666666666666664E-2</v>
      </c>
      <c r="L1037">
        <f t="shared" ca="1" si="99"/>
        <v>63.6</v>
      </c>
      <c r="M1037">
        <f t="shared" ca="1" si="100"/>
        <v>890400</v>
      </c>
      <c r="N1037">
        <f t="shared" ca="1" si="101"/>
        <v>88.2</v>
      </c>
      <c r="O1037">
        <f t="shared" ca="1" si="102"/>
        <v>1234800</v>
      </c>
    </row>
    <row r="1038" spans="10:15" x14ac:dyDescent="0.35">
      <c r="J1038" s="16">
        <f t="shared" si="98"/>
        <v>44059</v>
      </c>
      <c r="K1038" s="17">
        <v>8.3333333333333329E-2</v>
      </c>
      <c r="L1038">
        <f t="shared" ca="1" si="99"/>
        <v>63.6</v>
      </c>
      <c r="M1038">
        <f t="shared" ca="1" si="100"/>
        <v>890400</v>
      </c>
      <c r="N1038">
        <f t="shared" ca="1" si="101"/>
        <v>88.2</v>
      </c>
      <c r="O1038">
        <f t="shared" ca="1" si="102"/>
        <v>1234800</v>
      </c>
    </row>
    <row r="1039" spans="10:15" x14ac:dyDescent="0.35">
      <c r="J1039" s="16">
        <f t="shared" si="98"/>
        <v>44059</v>
      </c>
      <c r="K1039" s="17">
        <v>0.125</v>
      </c>
      <c r="L1039">
        <f t="shared" ca="1" si="99"/>
        <v>63.6</v>
      </c>
      <c r="M1039">
        <f t="shared" ca="1" si="100"/>
        <v>890400</v>
      </c>
      <c r="N1039">
        <f t="shared" ca="1" si="101"/>
        <v>88.2</v>
      </c>
      <c r="O1039">
        <f t="shared" ca="1" si="102"/>
        <v>1234800</v>
      </c>
    </row>
    <row r="1040" spans="10:15" x14ac:dyDescent="0.35">
      <c r="J1040" s="16">
        <f t="shared" si="98"/>
        <v>44059</v>
      </c>
      <c r="K1040" s="17">
        <v>0.16666666666666666</v>
      </c>
      <c r="L1040">
        <f t="shared" ca="1" si="99"/>
        <v>63.6</v>
      </c>
      <c r="M1040">
        <f t="shared" ca="1" si="100"/>
        <v>890400</v>
      </c>
      <c r="N1040">
        <f t="shared" ca="1" si="101"/>
        <v>88.2</v>
      </c>
      <c r="O1040">
        <f t="shared" ca="1" si="102"/>
        <v>1234800</v>
      </c>
    </row>
    <row r="1041" spans="10:15" x14ac:dyDescent="0.35">
      <c r="J1041" s="16">
        <f t="shared" si="98"/>
        <v>44059</v>
      </c>
      <c r="K1041" s="17">
        <v>0.20833333333333334</v>
      </c>
      <c r="L1041">
        <f t="shared" ca="1" si="99"/>
        <v>63.6</v>
      </c>
      <c r="M1041">
        <f t="shared" ca="1" si="100"/>
        <v>890400</v>
      </c>
      <c r="N1041">
        <f t="shared" ca="1" si="101"/>
        <v>88.2</v>
      </c>
      <c r="O1041">
        <f t="shared" ca="1" si="102"/>
        <v>1234800</v>
      </c>
    </row>
    <row r="1042" spans="10:15" x14ac:dyDescent="0.35">
      <c r="J1042" s="16">
        <f t="shared" si="98"/>
        <v>44059</v>
      </c>
      <c r="K1042" s="17">
        <v>0.25</v>
      </c>
      <c r="L1042">
        <f t="shared" ca="1" si="99"/>
        <v>63.6</v>
      </c>
      <c r="M1042">
        <f t="shared" ca="1" si="100"/>
        <v>890400</v>
      </c>
      <c r="N1042">
        <f t="shared" ca="1" si="101"/>
        <v>88.2</v>
      </c>
      <c r="O1042">
        <f t="shared" ca="1" si="102"/>
        <v>1234800</v>
      </c>
    </row>
    <row r="1043" spans="10:15" x14ac:dyDescent="0.35">
      <c r="J1043" s="16">
        <f t="shared" si="98"/>
        <v>44059</v>
      </c>
      <c r="K1043" s="17">
        <v>0.29166666666666669</v>
      </c>
      <c r="L1043">
        <f t="shared" ca="1" si="99"/>
        <v>63.6</v>
      </c>
      <c r="M1043">
        <f t="shared" ca="1" si="100"/>
        <v>890400</v>
      </c>
      <c r="N1043">
        <f t="shared" ca="1" si="101"/>
        <v>88.2</v>
      </c>
      <c r="O1043">
        <f t="shared" ca="1" si="102"/>
        <v>1234800</v>
      </c>
    </row>
    <row r="1044" spans="10:15" x14ac:dyDescent="0.35">
      <c r="J1044" s="16">
        <f t="shared" si="98"/>
        <v>44059</v>
      </c>
      <c r="K1044" s="17">
        <v>0.33333333333333331</v>
      </c>
      <c r="L1044">
        <f t="shared" ca="1" si="99"/>
        <v>63.6</v>
      </c>
      <c r="M1044">
        <f t="shared" ca="1" si="100"/>
        <v>890400</v>
      </c>
      <c r="N1044">
        <f t="shared" ca="1" si="101"/>
        <v>88.2</v>
      </c>
      <c r="O1044">
        <f t="shared" ca="1" si="102"/>
        <v>1234800</v>
      </c>
    </row>
    <row r="1045" spans="10:15" x14ac:dyDescent="0.35">
      <c r="J1045" s="16">
        <f t="shared" si="98"/>
        <v>44059</v>
      </c>
      <c r="K1045" s="17">
        <v>0.375</v>
      </c>
      <c r="L1045">
        <f t="shared" ca="1" si="99"/>
        <v>63.6</v>
      </c>
      <c r="M1045">
        <f t="shared" ca="1" si="100"/>
        <v>890400</v>
      </c>
      <c r="N1045">
        <f t="shared" ca="1" si="101"/>
        <v>88.2</v>
      </c>
      <c r="O1045">
        <f t="shared" ca="1" si="102"/>
        <v>1234800</v>
      </c>
    </row>
    <row r="1046" spans="10:15" x14ac:dyDescent="0.35">
      <c r="J1046" s="16">
        <f t="shared" si="98"/>
        <v>44059</v>
      </c>
      <c r="K1046" s="17">
        <v>0.41666666666666669</v>
      </c>
      <c r="L1046">
        <f t="shared" ca="1" si="99"/>
        <v>63.6</v>
      </c>
      <c r="M1046">
        <f t="shared" ca="1" si="100"/>
        <v>890400</v>
      </c>
      <c r="N1046">
        <f t="shared" ca="1" si="101"/>
        <v>88.2</v>
      </c>
      <c r="O1046">
        <f t="shared" ca="1" si="102"/>
        <v>1234800</v>
      </c>
    </row>
    <row r="1047" spans="10:15" x14ac:dyDescent="0.35">
      <c r="J1047" s="16">
        <f t="shared" si="98"/>
        <v>44059</v>
      </c>
      <c r="K1047" s="17">
        <v>0.45833333333333331</v>
      </c>
      <c r="L1047">
        <f t="shared" ca="1" si="99"/>
        <v>63.6</v>
      </c>
      <c r="M1047">
        <f t="shared" ca="1" si="100"/>
        <v>890400</v>
      </c>
      <c r="N1047">
        <f t="shared" ca="1" si="101"/>
        <v>88.2</v>
      </c>
      <c r="O1047">
        <f t="shared" ca="1" si="102"/>
        <v>1234800</v>
      </c>
    </row>
    <row r="1048" spans="10:15" x14ac:dyDescent="0.35">
      <c r="J1048" s="16">
        <f t="shared" si="98"/>
        <v>44059</v>
      </c>
      <c r="K1048" s="17">
        <v>0.5</v>
      </c>
      <c r="L1048">
        <f t="shared" ca="1" si="99"/>
        <v>63.6</v>
      </c>
      <c r="M1048">
        <f t="shared" ca="1" si="100"/>
        <v>890400</v>
      </c>
      <c r="N1048">
        <f t="shared" ca="1" si="101"/>
        <v>88.2</v>
      </c>
      <c r="O1048">
        <f t="shared" ca="1" si="102"/>
        <v>1234800</v>
      </c>
    </row>
    <row r="1049" spans="10:15" x14ac:dyDescent="0.35">
      <c r="J1049" s="16">
        <f t="shared" si="98"/>
        <v>44059</v>
      </c>
      <c r="K1049" s="17">
        <v>0.54166666666666663</v>
      </c>
      <c r="L1049">
        <f t="shared" ca="1" si="99"/>
        <v>63.6</v>
      </c>
      <c r="M1049">
        <f t="shared" ca="1" si="100"/>
        <v>890400</v>
      </c>
      <c r="N1049">
        <f t="shared" ca="1" si="101"/>
        <v>88.2</v>
      </c>
      <c r="O1049">
        <f t="shared" ca="1" si="102"/>
        <v>1234800</v>
      </c>
    </row>
    <row r="1050" spans="10:15" x14ac:dyDescent="0.35">
      <c r="J1050" s="16">
        <f t="shared" si="98"/>
        <v>44059</v>
      </c>
      <c r="K1050" s="17">
        <v>0.58333333333333337</v>
      </c>
      <c r="L1050">
        <f t="shared" ca="1" si="99"/>
        <v>63.6</v>
      </c>
      <c r="M1050">
        <f t="shared" ca="1" si="100"/>
        <v>890400</v>
      </c>
      <c r="N1050">
        <f t="shared" ca="1" si="101"/>
        <v>88.2</v>
      </c>
      <c r="O1050">
        <f t="shared" ca="1" si="102"/>
        <v>1234800</v>
      </c>
    </row>
    <row r="1051" spans="10:15" x14ac:dyDescent="0.35">
      <c r="J1051" s="16">
        <f t="shared" si="98"/>
        <v>44059</v>
      </c>
      <c r="K1051" s="17">
        <v>0.625</v>
      </c>
      <c r="L1051">
        <f t="shared" ca="1" si="99"/>
        <v>63.6</v>
      </c>
      <c r="M1051">
        <f t="shared" ca="1" si="100"/>
        <v>890400</v>
      </c>
      <c r="N1051">
        <f t="shared" ca="1" si="101"/>
        <v>88.2</v>
      </c>
      <c r="O1051">
        <f t="shared" ca="1" si="102"/>
        <v>1234800</v>
      </c>
    </row>
    <row r="1052" spans="10:15" x14ac:dyDescent="0.35">
      <c r="J1052" s="16">
        <f t="shared" si="98"/>
        <v>44059</v>
      </c>
      <c r="K1052" s="17">
        <v>0.66666666666666663</v>
      </c>
      <c r="L1052">
        <f t="shared" ca="1" si="99"/>
        <v>63.6</v>
      </c>
      <c r="M1052">
        <f t="shared" ca="1" si="100"/>
        <v>890400</v>
      </c>
      <c r="N1052">
        <f t="shared" ca="1" si="101"/>
        <v>88.2</v>
      </c>
      <c r="O1052">
        <f t="shared" ca="1" si="102"/>
        <v>1234800</v>
      </c>
    </row>
    <row r="1053" spans="10:15" x14ac:dyDescent="0.35">
      <c r="J1053" s="16">
        <f t="shared" ref="J1053:J1116" si="103">J1029+1</f>
        <v>44059</v>
      </c>
      <c r="K1053" s="17">
        <v>0.70833333333333337</v>
      </c>
      <c r="L1053">
        <f t="shared" ca="1" si="99"/>
        <v>63.6</v>
      </c>
      <c r="M1053">
        <f t="shared" ca="1" si="100"/>
        <v>890400</v>
      </c>
      <c r="N1053">
        <f t="shared" ca="1" si="101"/>
        <v>88.2</v>
      </c>
      <c r="O1053">
        <f t="shared" ca="1" si="102"/>
        <v>1234800</v>
      </c>
    </row>
    <row r="1054" spans="10:15" x14ac:dyDescent="0.35">
      <c r="J1054" s="16">
        <f t="shared" si="103"/>
        <v>44059</v>
      </c>
      <c r="K1054" s="17">
        <v>0.75</v>
      </c>
      <c r="L1054">
        <f t="shared" ca="1" si="99"/>
        <v>63.6</v>
      </c>
      <c r="M1054">
        <f t="shared" ca="1" si="100"/>
        <v>890400</v>
      </c>
      <c r="N1054">
        <f t="shared" ca="1" si="101"/>
        <v>88.2</v>
      </c>
      <c r="O1054">
        <f t="shared" ca="1" si="102"/>
        <v>1234800</v>
      </c>
    </row>
    <row r="1055" spans="10:15" x14ac:dyDescent="0.35">
      <c r="J1055" s="16">
        <f t="shared" si="103"/>
        <v>44059</v>
      </c>
      <c r="K1055" s="17">
        <v>0.79166666666666663</v>
      </c>
      <c r="L1055">
        <f t="shared" ca="1" si="99"/>
        <v>63.6</v>
      </c>
      <c r="M1055">
        <f t="shared" ca="1" si="100"/>
        <v>890400</v>
      </c>
      <c r="N1055">
        <f t="shared" ca="1" si="101"/>
        <v>88.2</v>
      </c>
      <c r="O1055">
        <f t="shared" ca="1" si="102"/>
        <v>1234800</v>
      </c>
    </row>
    <row r="1056" spans="10:15" x14ac:dyDescent="0.35">
      <c r="J1056" s="16">
        <f t="shared" si="103"/>
        <v>44059</v>
      </c>
      <c r="K1056" s="17">
        <v>0.83333333333333337</v>
      </c>
      <c r="L1056">
        <f t="shared" ca="1" si="99"/>
        <v>63.6</v>
      </c>
      <c r="M1056">
        <f t="shared" ca="1" si="100"/>
        <v>890400</v>
      </c>
      <c r="N1056">
        <f t="shared" ca="1" si="101"/>
        <v>88.2</v>
      </c>
      <c r="O1056">
        <f t="shared" ca="1" si="102"/>
        <v>1234800</v>
      </c>
    </row>
    <row r="1057" spans="10:15" x14ac:dyDescent="0.35">
      <c r="J1057" s="16">
        <f t="shared" si="103"/>
        <v>44059</v>
      </c>
      <c r="K1057" s="17">
        <v>0.875</v>
      </c>
      <c r="L1057">
        <f t="shared" ca="1" si="99"/>
        <v>63.6</v>
      </c>
      <c r="M1057">
        <f t="shared" ca="1" si="100"/>
        <v>890400</v>
      </c>
      <c r="N1057">
        <f t="shared" ca="1" si="101"/>
        <v>88.2</v>
      </c>
      <c r="O1057">
        <f t="shared" ca="1" si="102"/>
        <v>1234800</v>
      </c>
    </row>
    <row r="1058" spans="10:15" x14ac:dyDescent="0.35">
      <c r="J1058" s="16">
        <f t="shared" si="103"/>
        <v>44059</v>
      </c>
      <c r="K1058" s="17">
        <v>0.91666666666666663</v>
      </c>
      <c r="L1058">
        <f t="shared" ca="1" si="99"/>
        <v>63.6</v>
      </c>
      <c r="M1058">
        <f t="shared" ca="1" si="100"/>
        <v>890400</v>
      </c>
      <c r="N1058">
        <f t="shared" ca="1" si="101"/>
        <v>88.2</v>
      </c>
      <c r="O1058">
        <f t="shared" ca="1" si="102"/>
        <v>1234800</v>
      </c>
    </row>
    <row r="1059" spans="10:15" x14ac:dyDescent="0.35">
      <c r="J1059" s="16">
        <f t="shared" si="103"/>
        <v>44059</v>
      </c>
      <c r="K1059" s="17">
        <v>0.95833333333333337</v>
      </c>
      <c r="L1059">
        <f t="shared" ca="1" si="99"/>
        <v>63.6</v>
      </c>
      <c r="M1059">
        <f t="shared" ca="1" si="100"/>
        <v>890400</v>
      </c>
      <c r="N1059">
        <f t="shared" ca="1" si="101"/>
        <v>88.2</v>
      </c>
      <c r="O1059">
        <f t="shared" ca="1" si="102"/>
        <v>1234800</v>
      </c>
    </row>
    <row r="1060" spans="10:15" x14ac:dyDescent="0.35">
      <c r="J1060" s="16">
        <f t="shared" si="103"/>
        <v>44060</v>
      </c>
      <c r="K1060" s="17">
        <v>0</v>
      </c>
      <c r="L1060">
        <f t="shared" ca="1" si="99"/>
        <v>63.6</v>
      </c>
      <c r="M1060">
        <f t="shared" ca="1" si="100"/>
        <v>890400</v>
      </c>
      <c r="N1060">
        <f t="shared" ca="1" si="101"/>
        <v>88.3</v>
      </c>
      <c r="O1060">
        <f t="shared" ca="1" si="102"/>
        <v>1236200</v>
      </c>
    </row>
    <row r="1061" spans="10:15" x14ac:dyDescent="0.35">
      <c r="J1061" s="16">
        <f t="shared" si="103"/>
        <v>44060</v>
      </c>
      <c r="K1061" s="17">
        <v>4.1666666666666664E-2</v>
      </c>
      <c r="L1061">
        <f t="shared" ca="1" si="99"/>
        <v>63.6</v>
      </c>
      <c r="M1061">
        <f t="shared" ca="1" si="100"/>
        <v>890400</v>
      </c>
      <c r="N1061">
        <f t="shared" ca="1" si="101"/>
        <v>88.3</v>
      </c>
      <c r="O1061">
        <f t="shared" ca="1" si="102"/>
        <v>1236200</v>
      </c>
    </row>
    <row r="1062" spans="10:15" x14ac:dyDescent="0.35">
      <c r="J1062" s="16">
        <f t="shared" si="103"/>
        <v>44060</v>
      </c>
      <c r="K1062" s="17">
        <v>8.3333333333333329E-2</v>
      </c>
      <c r="L1062">
        <f t="shared" ca="1" si="99"/>
        <v>63.6</v>
      </c>
      <c r="M1062">
        <f t="shared" ca="1" si="100"/>
        <v>890400</v>
      </c>
      <c r="N1062">
        <f t="shared" ca="1" si="101"/>
        <v>88.3</v>
      </c>
      <c r="O1062">
        <f t="shared" ca="1" si="102"/>
        <v>1236200</v>
      </c>
    </row>
    <row r="1063" spans="10:15" x14ac:dyDescent="0.35">
      <c r="J1063" s="16">
        <f t="shared" si="103"/>
        <v>44060</v>
      </c>
      <c r="K1063" s="17">
        <v>0.125</v>
      </c>
      <c r="L1063">
        <f t="shared" ca="1" si="99"/>
        <v>63.6</v>
      </c>
      <c r="M1063">
        <f t="shared" ca="1" si="100"/>
        <v>890400</v>
      </c>
      <c r="N1063">
        <f t="shared" ca="1" si="101"/>
        <v>88.3</v>
      </c>
      <c r="O1063">
        <f t="shared" ca="1" si="102"/>
        <v>1236200</v>
      </c>
    </row>
    <row r="1064" spans="10:15" x14ac:dyDescent="0.35">
      <c r="J1064" s="16">
        <f t="shared" si="103"/>
        <v>44060</v>
      </c>
      <c r="K1064" s="17">
        <v>0.16666666666666666</v>
      </c>
      <c r="L1064">
        <f t="shared" ca="1" si="99"/>
        <v>63.6</v>
      </c>
      <c r="M1064">
        <f t="shared" ca="1" si="100"/>
        <v>890400</v>
      </c>
      <c r="N1064">
        <f t="shared" ca="1" si="101"/>
        <v>88.3</v>
      </c>
      <c r="O1064">
        <f t="shared" ca="1" si="102"/>
        <v>1236200</v>
      </c>
    </row>
    <row r="1065" spans="10:15" x14ac:dyDescent="0.35">
      <c r="J1065" s="16">
        <f t="shared" si="103"/>
        <v>44060</v>
      </c>
      <c r="K1065" s="17">
        <v>0.20833333333333334</v>
      </c>
      <c r="L1065">
        <f t="shared" ca="1" si="99"/>
        <v>63.6</v>
      </c>
      <c r="M1065">
        <f t="shared" ca="1" si="100"/>
        <v>890400</v>
      </c>
      <c r="N1065">
        <f t="shared" ca="1" si="101"/>
        <v>88.3</v>
      </c>
      <c r="O1065">
        <f t="shared" ca="1" si="102"/>
        <v>1236200</v>
      </c>
    </row>
    <row r="1066" spans="10:15" x14ac:dyDescent="0.35">
      <c r="J1066" s="16">
        <f t="shared" si="103"/>
        <v>44060</v>
      </c>
      <c r="K1066" s="17">
        <v>0.25</v>
      </c>
      <c r="L1066">
        <f t="shared" ca="1" si="99"/>
        <v>63.6</v>
      </c>
      <c r="M1066">
        <f t="shared" ca="1" si="100"/>
        <v>890400</v>
      </c>
      <c r="N1066">
        <f t="shared" ca="1" si="101"/>
        <v>88.3</v>
      </c>
      <c r="O1066">
        <f t="shared" ca="1" si="102"/>
        <v>1236200</v>
      </c>
    </row>
    <row r="1067" spans="10:15" x14ac:dyDescent="0.35">
      <c r="J1067" s="16">
        <f t="shared" si="103"/>
        <v>44060</v>
      </c>
      <c r="K1067" s="17">
        <v>0.29166666666666669</v>
      </c>
      <c r="L1067">
        <f t="shared" ca="1" si="99"/>
        <v>63.6</v>
      </c>
      <c r="M1067">
        <f t="shared" ca="1" si="100"/>
        <v>890400</v>
      </c>
      <c r="N1067">
        <f t="shared" ca="1" si="101"/>
        <v>88.3</v>
      </c>
      <c r="O1067">
        <f t="shared" ca="1" si="102"/>
        <v>1236200</v>
      </c>
    </row>
    <row r="1068" spans="10:15" x14ac:dyDescent="0.35">
      <c r="J1068" s="16">
        <f t="shared" si="103"/>
        <v>44060</v>
      </c>
      <c r="K1068" s="17">
        <v>0.33333333333333331</v>
      </c>
      <c r="L1068">
        <f t="shared" ca="1" si="99"/>
        <v>63.6</v>
      </c>
      <c r="M1068">
        <f t="shared" ca="1" si="100"/>
        <v>890400</v>
      </c>
      <c r="N1068">
        <f t="shared" ca="1" si="101"/>
        <v>88.3</v>
      </c>
      <c r="O1068">
        <f t="shared" ca="1" si="102"/>
        <v>1236200</v>
      </c>
    </row>
    <row r="1069" spans="10:15" x14ac:dyDescent="0.35">
      <c r="J1069" s="16">
        <f t="shared" si="103"/>
        <v>44060</v>
      </c>
      <c r="K1069" s="17">
        <v>0.375</v>
      </c>
      <c r="L1069">
        <f t="shared" ca="1" si="99"/>
        <v>63.6</v>
      </c>
      <c r="M1069">
        <f t="shared" ca="1" si="100"/>
        <v>890400</v>
      </c>
      <c r="N1069">
        <f t="shared" ca="1" si="101"/>
        <v>88.3</v>
      </c>
      <c r="O1069">
        <f t="shared" ca="1" si="102"/>
        <v>1236200</v>
      </c>
    </row>
    <row r="1070" spans="10:15" x14ac:dyDescent="0.35">
      <c r="J1070" s="16">
        <f t="shared" si="103"/>
        <v>44060</v>
      </c>
      <c r="K1070" s="17">
        <v>0.41666666666666669</v>
      </c>
      <c r="L1070">
        <f t="shared" ca="1" si="99"/>
        <v>63.6</v>
      </c>
      <c r="M1070">
        <f t="shared" ca="1" si="100"/>
        <v>890400</v>
      </c>
      <c r="N1070">
        <f t="shared" ca="1" si="101"/>
        <v>88.3</v>
      </c>
      <c r="O1070">
        <f t="shared" ca="1" si="102"/>
        <v>1236200</v>
      </c>
    </row>
    <row r="1071" spans="10:15" x14ac:dyDescent="0.35">
      <c r="J1071" s="16">
        <f t="shared" si="103"/>
        <v>44060</v>
      </c>
      <c r="K1071" s="17">
        <v>0.45833333333333331</v>
      </c>
      <c r="L1071">
        <f t="shared" ca="1" si="99"/>
        <v>63.6</v>
      </c>
      <c r="M1071">
        <f t="shared" ca="1" si="100"/>
        <v>890400</v>
      </c>
      <c r="N1071">
        <f t="shared" ca="1" si="101"/>
        <v>88.3</v>
      </c>
      <c r="O1071">
        <f t="shared" ca="1" si="102"/>
        <v>1236200</v>
      </c>
    </row>
    <row r="1072" spans="10:15" x14ac:dyDescent="0.35">
      <c r="J1072" s="16">
        <f t="shared" si="103"/>
        <v>44060</v>
      </c>
      <c r="K1072" s="17">
        <v>0.5</v>
      </c>
      <c r="L1072">
        <f t="shared" ca="1" si="99"/>
        <v>63.6</v>
      </c>
      <c r="M1072">
        <f t="shared" ca="1" si="100"/>
        <v>890400</v>
      </c>
      <c r="N1072">
        <f t="shared" ca="1" si="101"/>
        <v>88.3</v>
      </c>
      <c r="O1072">
        <f t="shared" ca="1" si="102"/>
        <v>1236200</v>
      </c>
    </row>
    <row r="1073" spans="10:15" x14ac:dyDescent="0.35">
      <c r="J1073" s="16">
        <f t="shared" si="103"/>
        <v>44060</v>
      </c>
      <c r="K1073" s="17">
        <v>0.54166666666666663</v>
      </c>
      <c r="L1073">
        <f t="shared" ca="1" si="99"/>
        <v>63.6</v>
      </c>
      <c r="M1073">
        <f t="shared" ca="1" si="100"/>
        <v>890400</v>
      </c>
      <c r="N1073">
        <f t="shared" ca="1" si="101"/>
        <v>88.3</v>
      </c>
      <c r="O1073">
        <f t="shared" ca="1" si="102"/>
        <v>1236200</v>
      </c>
    </row>
    <row r="1074" spans="10:15" x14ac:dyDescent="0.35">
      <c r="J1074" s="16">
        <f t="shared" si="103"/>
        <v>44060</v>
      </c>
      <c r="K1074" s="17">
        <v>0.58333333333333337</v>
      </c>
      <c r="L1074">
        <f t="shared" ca="1" si="99"/>
        <v>63.6</v>
      </c>
      <c r="M1074">
        <f t="shared" ca="1" si="100"/>
        <v>890400</v>
      </c>
      <c r="N1074">
        <f t="shared" ca="1" si="101"/>
        <v>88.3</v>
      </c>
      <c r="O1074">
        <f t="shared" ca="1" si="102"/>
        <v>1236200</v>
      </c>
    </row>
    <row r="1075" spans="10:15" x14ac:dyDescent="0.35">
      <c r="J1075" s="16">
        <f t="shared" si="103"/>
        <v>44060</v>
      </c>
      <c r="K1075" s="17">
        <v>0.625</v>
      </c>
      <c r="L1075">
        <f t="shared" ca="1" si="99"/>
        <v>63.6</v>
      </c>
      <c r="M1075">
        <f t="shared" ca="1" si="100"/>
        <v>890400</v>
      </c>
      <c r="N1075">
        <f t="shared" ca="1" si="101"/>
        <v>88.3</v>
      </c>
      <c r="O1075">
        <f t="shared" ca="1" si="102"/>
        <v>1236200</v>
      </c>
    </row>
    <row r="1076" spans="10:15" x14ac:dyDescent="0.35">
      <c r="J1076" s="16">
        <f t="shared" si="103"/>
        <v>44060</v>
      </c>
      <c r="K1076" s="17">
        <v>0.66666666666666663</v>
      </c>
      <c r="L1076">
        <f t="shared" ca="1" si="99"/>
        <v>63.6</v>
      </c>
      <c r="M1076">
        <f t="shared" ca="1" si="100"/>
        <v>890400</v>
      </c>
      <c r="N1076">
        <f t="shared" ca="1" si="101"/>
        <v>88.3</v>
      </c>
      <c r="O1076">
        <f t="shared" ca="1" si="102"/>
        <v>1236200</v>
      </c>
    </row>
    <row r="1077" spans="10:15" x14ac:dyDescent="0.35">
      <c r="J1077" s="16">
        <f t="shared" si="103"/>
        <v>44060</v>
      </c>
      <c r="K1077" s="17">
        <v>0.70833333333333337</v>
      </c>
      <c r="L1077">
        <f t="shared" ca="1" si="99"/>
        <v>63.6</v>
      </c>
      <c r="M1077">
        <f t="shared" ca="1" si="100"/>
        <v>890400</v>
      </c>
      <c r="N1077">
        <f t="shared" ca="1" si="101"/>
        <v>88.3</v>
      </c>
      <c r="O1077">
        <f t="shared" ca="1" si="102"/>
        <v>1236200</v>
      </c>
    </row>
    <row r="1078" spans="10:15" x14ac:dyDescent="0.35">
      <c r="J1078" s="16">
        <f t="shared" si="103"/>
        <v>44060</v>
      </c>
      <c r="K1078" s="17">
        <v>0.75</v>
      </c>
      <c r="L1078">
        <f t="shared" ca="1" si="99"/>
        <v>63.6</v>
      </c>
      <c r="M1078">
        <f t="shared" ca="1" si="100"/>
        <v>890400</v>
      </c>
      <c r="N1078">
        <f t="shared" ca="1" si="101"/>
        <v>88.3</v>
      </c>
      <c r="O1078">
        <f t="shared" ca="1" si="102"/>
        <v>1236200</v>
      </c>
    </row>
    <row r="1079" spans="10:15" x14ac:dyDescent="0.35">
      <c r="J1079" s="16">
        <f t="shared" si="103"/>
        <v>44060</v>
      </c>
      <c r="K1079" s="17">
        <v>0.79166666666666663</v>
      </c>
      <c r="L1079">
        <f t="shared" ca="1" si="99"/>
        <v>63.6</v>
      </c>
      <c r="M1079">
        <f t="shared" ca="1" si="100"/>
        <v>890400</v>
      </c>
      <c r="N1079">
        <f t="shared" ca="1" si="101"/>
        <v>88.3</v>
      </c>
      <c r="O1079">
        <f t="shared" ca="1" si="102"/>
        <v>1236200</v>
      </c>
    </row>
    <row r="1080" spans="10:15" x14ac:dyDescent="0.35">
      <c r="J1080" s="16">
        <f t="shared" si="103"/>
        <v>44060</v>
      </c>
      <c r="K1080" s="17">
        <v>0.83333333333333337</v>
      </c>
      <c r="L1080">
        <f t="shared" ca="1" si="99"/>
        <v>63.6</v>
      </c>
      <c r="M1080">
        <f t="shared" ca="1" si="100"/>
        <v>890400</v>
      </c>
      <c r="N1080">
        <f t="shared" ca="1" si="101"/>
        <v>88.3</v>
      </c>
      <c r="O1080">
        <f t="shared" ca="1" si="102"/>
        <v>1236200</v>
      </c>
    </row>
    <row r="1081" spans="10:15" x14ac:dyDescent="0.35">
      <c r="J1081" s="16">
        <f t="shared" si="103"/>
        <v>44060</v>
      </c>
      <c r="K1081" s="17">
        <v>0.875</v>
      </c>
      <c r="L1081">
        <f t="shared" ca="1" si="99"/>
        <v>63.6</v>
      </c>
      <c r="M1081">
        <f t="shared" ca="1" si="100"/>
        <v>890400</v>
      </c>
      <c r="N1081">
        <f t="shared" ca="1" si="101"/>
        <v>88.3</v>
      </c>
      <c r="O1081">
        <f t="shared" ca="1" si="102"/>
        <v>1236200</v>
      </c>
    </row>
    <row r="1082" spans="10:15" x14ac:dyDescent="0.35">
      <c r="J1082" s="16">
        <f t="shared" si="103"/>
        <v>44060</v>
      </c>
      <c r="K1082" s="17">
        <v>0.91666666666666663</v>
      </c>
      <c r="L1082">
        <f t="shared" ca="1" si="99"/>
        <v>63.6</v>
      </c>
      <c r="M1082">
        <f t="shared" ca="1" si="100"/>
        <v>890400</v>
      </c>
      <c r="N1082">
        <f t="shared" ca="1" si="101"/>
        <v>88.3</v>
      </c>
      <c r="O1082">
        <f t="shared" ca="1" si="102"/>
        <v>1236200</v>
      </c>
    </row>
    <row r="1083" spans="10:15" x14ac:dyDescent="0.35">
      <c r="J1083" s="16">
        <f t="shared" si="103"/>
        <v>44060</v>
      </c>
      <c r="K1083" s="17">
        <v>0.95833333333333337</v>
      </c>
      <c r="L1083">
        <f t="shared" ca="1" si="99"/>
        <v>63.6</v>
      </c>
      <c r="M1083">
        <f t="shared" ca="1" si="100"/>
        <v>890400</v>
      </c>
      <c r="N1083">
        <f t="shared" ca="1" si="101"/>
        <v>88.3</v>
      </c>
      <c r="O1083">
        <f t="shared" ca="1" si="102"/>
        <v>1236200</v>
      </c>
    </row>
    <row r="1084" spans="10:15" x14ac:dyDescent="0.35">
      <c r="J1084" s="16">
        <f t="shared" si="103"/>
        <v>44061</v>
      </c>
      <c r="K1084" s="17">
        <v>0</v>
      </c>
      <c r="L1084">
        <f t="shared" ca="1" si="99"/>
        <v>63.5</v>
      </c>
      <c r="M1084">
        <f t="shared" ca="1" si="100"/>
        <v>888999.99999999988</v>
      </c>
      <c r="N1084">
        <f t="shared" ca="1" si="101"/>
        <v>88.4</v>
      </c>
      <c r="O1084">
        <f t="shared" ca="1" si="102"/>
        <v>1237600</v>
      </c>
    </row>
    <row r="1085" spans="10:15" x14ac:dyDescent="0.35">
      <c r="J1085" s="16">
        <f t="shared" si="103"/>
        <v>44061</v>
      </c>
      <c r="K1085" s="17">
        <v>4.1666666666666664E-2</v>
      </c>
      <c r="L1085">
        <f t="shared" ca="1" si="99"/>
        <v>63.5</v>
      </c>
      <c r="M1085">
        <f t="shared" ca="1" si="100"/>
        <v>888999.99999999988</v>
      </c>
      <c r="N1085">
        <f t="shared" ca="1" si="101"/>
        <v>88.4</v>
      </c>
      <c r="O1085">
        <f t="shared" ca="1" si="102"/>
        <v>1237600</v>
      </c>
    </row>
    <row r="1086" spans="10:15" x14ac:dyDescent="0.35">
      <c r="J1086" s="16">
        <f t="shared" si="103"/>
        <v>44061</v>
      </c>
      <c r="K1086" s="17">
        <v>8.3333333333333329E-2</v>
      </c>
      <c r="L1086">
        <f t="shared" ca="1" si="99"/>
        <v>63.5</v>
      </c>
      <c r="M1086">
        <f t="shared" ca="1" si="100"/>
        <v>888999.99999999988</v>
      </c>
      <c r="N1086">
        <f t="shared" ca="1" si="101"/>
        <v>88.4</v>
      </c>
      <c r="O1086">
        <f t="shared" ca="1" si="102"/>
        <v>1237600</v>
      </c>
    </row>
    <row r="1087" spans="10:15" x14ac:dyDescent="0.35">
      <c r="J1087" s="16">
        <f t="shared" si="103"/>
        <v>44061</v>
      </c>
      <c r="K1087" s="17">
        <v>0.125</v>
      </c>
      <c r="L1087">
        <f t="shared" ca="1" si="99"/>
        <v>63.5</v>
      </c>
      <c r="M1087">
        <f t="shared" ca="1" si="100"/>
        <v>888999.99999999988</v>
      </c>
      <c r="N1087">
        <f t="shared" ca="1" si="101"/>
        <v>88.4</v>
      </c>
      <c r="O1087">
        <f t="shared" ca="1" si="102"/>
        <v>1237600</v>
      </c>
    </row>
    <row r="1088" spans="10:15" x14ac:dyDescent="0.35">
      <c r="J1088" s="16">
        <f t="shared" si="103"/>
        <v>44061</v>
      </c>
      <c r="K1088" s="17">
        <v>0.16666666666666666</v>
      </c>
      <c r="L1088">
        <f t="shared" ca="1" si="99"/>
        <v>63.5</v>
      </c>
      <c r="M1088">
        <f t="shared" ca="1" si="100"/>
        <v>888999.99999999988</v>
      </c>
      <c r="N1088">
        <f t="shared" ca="1" si="101"/>
        <v>88.4</v>
      </c>
      <c r="O1088">
        <f t="shared" ca="1" si="102"/>
        <v>1237600</v>
      </c>
    </row>
    <row r="1089" spans="10:15" x14ac:dyDescent="0.35">
      <c r="J1089" s="16">
        <f t="shared" si="103"/>
        <v>44061</v>
      </c>
      <c r="K1089" s="17">
        <v>0.20833333333333334</v>
      </c>
      <c r="L1089">
        <f t="shared" ca="1" si="99"/>
        <v>63.5</v>
      </c>
      <c r="M1089">
        <f t="shared" ca="1" si="100"/>
        <v>888999.99999999988</v>
      </c>
      <c r="N1089">
        <f t="shared" ca="1" si="101"/>
        <v>88.4</v>
      </c>
      <c r="O1089">
        <f t="shared" ca="1" si="102"/>
        <v>1237600</v>
      </c>
    </row>
    <row r="1090" spans="10:15" x14ac:dyDescent="0.35">
      <c r="J1090" s="16">
        <f t="shared" si="103"/>
        <v>44061</v>
      </c>
      <c r="K1090" s="17">
        <v>0.25</v>
      </c>
      <c r="L1090">
        <f t="shared" ca="1" si="99"/>
        <v>63.5</v>
      </c>
      <c r="M1090">
        <f t="shared" ca="1" si="100"/>
        <v>888999.99999999988</v>
      </c>
      <c r="N1090">
        <f t="shared" ca="1" si="101"/>
        <v>88.4</v>
      </c>
      <c r="O1090">
        <f t="shared" ca="1" si="102"/>
        <v>1237600</v>
      </c>
    </row>
    <row r="1091" spans="10:15" x14ac:dyDescent="0.35">
      <c r="J1091" s="16">
        <f t="shared" si="103"/>
        <v>44061</v>
      </c>
      <c r="K1091" s="17">
        <v>0.29166666666666669</v>
      </c>
      <c r="L1091">
        <f t="shared" ca="1" si="99"/>
        <v>63.5</v>
      </c>
      <c r="M1091">
        <f t="shared" ca="1" si="100"/>
        <v>888999.99999999988</v>
      </c>
      <c r="N1091">
        <f t="shared" ca="1" si="101"/>
        <v>88.4</v>
      </c>
      <c r="O1091">
        <f t="shared" ca="1" si="102"/>
        <v>1237600</v>
      </c>
    </row>
    <row r="1092" spans="10:15" x14ac:dyDescent="0.35">
      <c r="J1092" s="16">
        <f t="shared" si="103"/>
        <v>44061</v>
      </c>
      <c r="K1092" s="17">
        <v>0.33333333333333331</v>
      </c>
      <c r="L1092">
        <f t="shared" ca="1" si="99"/>
        <v>63.5</v>
      </c>
      <c r="M1092">
        <f t="shared" ca="1" si="100"/>
        <v>888999.99999999988</v>
      </c>
      <c r="N1092">
        <f t="shared" ca="1" si="101"/>
        <v>88.4</v>
      </c>
      <c r="O1092">
        <f t="shared" ca="1" si="102"/>
        <v>1237600</v>
      </c>
    </row>
    <row r="1093" spans="10:15" x14ac:dyDescent="0.35">
      <c r="J1093" s="16">
        <f t="shared" si="103"/>
        <v>44061</v>
      </c>
      <c r="K1093" s="17">
        <v>0.375</v>
      </c>
      <c r="L1093">
        <f t="shared" ref="L1093:L1156" ca="1" si="104">OFFSET(B$4,$J1093-$J$4,0)</f>
        <v>63.5</v>
      </c>
      <c r="M1093">
        <f t="shared" ref="M1093:M1156" ca="1" si="105">OFFSET(C$4,$J1093-$J$4,0)</f>
        <v>888999.99999999988</v>
      </c>
      <c r="N1093">
        <f t="shared" ref="N1093:N1156" ca="1" si="106">OFFSET(D$4,$J1093-$J$4,0)</f>
        <v>88.4</v>
      </c>
      <c r="O1093">
        <f t="shared" ref="O1093:O1156" ca="1" si="107">OFFSET(E$4,$J1093-$J$4,0)</f>
        <v>1237600</v>
      </c>
    </row>
    <row r="1094" spans="10:15" x14ac:dyDescent="0.35">
      <c r="J1094" s="16">
        <f t="shared" si="103"/>
        <v>44061</v>
      </c>
      <c r="K1094" s="17">
        <v>0.41666666666666669</v>
      </c>
      <c r="L1094">
        <f t="shared" ca="1" si="104"/>
        <v>63.5</v>
      </c>
      <c r="M1094">
        <f t="shared" ca="1" si="105"/>
        <v>888999.99999999988</v>
      </c>
      <c r="N1094">
        <f t="shared" ca="1" si="106"/>
        <v>88.4</v>
      </c>
      <c r="O1094">
        <f t="shared" ca="1" si="107"/>
        <v>1237600</v>
      </c>
    </row>
    <row r="1095" spans="10:15" x14ac:dyDescent="0.35">
      <c r="J1095" s="16">
        <f t="shared" si="103"/>
        <v>44061</v>
      </c>
      <c r="K1095" s="17">
        <v>0.45833333333333331</v>
      </c>
      <c r="L1095">
        <f t="shared" ca="1" si="104"/>
        <v>63.5</v>
      </c>
      <c r="M1095">
        <f t="shared" ca="1" si="105"/>
        <v>888999.99999999988</v>
      </c>
      <c r="N1095">
        <f t="shared" ca="1" si="106"/>
        <v>88.4</v>
      </c>
      <c r="O1095">
        <f t="shared" ca="1" si="107"/>
        <v>1237600</v>
      </c>
    </row>
    <row r="1096" spans="10:15" x14ac:dyDescent="0.35">
      <c r="J1096" s="16">
        <f t="shared" si="103"/>
        <v>44061</v>
      </c>
      <c r="K1096" s="17">
        <v>0.5</v>
      </c>
      <c r="L1096">
        <f t="shared" ca="1" si="104"/>
        <v>63.5</v>
      </c>
      <c r="M1096">
        <f t="shared" ca="1" si="105"/>
        <v>888999.99999999988</v>
      </c>
      <c r="N1096">
        <f t="shared" ca="1" si="106"/>
        <v>88.4</v>
      </c>
      <c r="O1096">
        <f t="shared" ca="1" si="107"/>
        <v>1237600</v>
      </c>
    </row>
    <row r="1097" spans="10:15" x14ac:dyDescent="0.35">
      <c r="J1097" s="16">
        <f t="shared" si="103"/>
        <v>44061</v>
      </c>
      <c r="K1097" s="17">
        <v>0.54166666666666663</v>
      </c>
      <c r="L1097">
        <f t="shared" ca="1" si="104"/>
        <v>63.5</v>
      </c>
      <c r="M1097">
        <f t="shared" ca="1" si="105"/>
        <v>888999.99999999988</v>
      </c>
      <c r="N1097">
        <f t="shared" ca="1" si="106"/>
        <v>88.4</v>
      </c>
      <c r="O1097">
        <f t="shared" ca="1" si="107"/>
        <v>1237600</v>
      </c>
    </row>
    <row r="1098" spans="10:15" x14ac:dyDescent="0.35">
      <c r="J1098" s="16">
        <f t="shared" si="103"/>
        <v>44061</v>
      </c>
      <c r="K1098" s="17">
        <v>0.58333333333333337</v>
      </c>
      <c r="L1098">
        <f t="shared" ca="1" si="104"/>
        <v>63.5</v>
      </c>
      <c r="M1098">
        <f t="shared" ca="1" si="105"/>
        <v>888999.99999999988</v>
      </c>
      <c r="N1098">
        <f t="shared" ca="1" si="106"/>
        <v>88.4</v>
      </c>
      <c r="O1098">
        <f t="shared" ca="1" si="107"/>
        <v>1237600</v>
      </c>
    </row>
    <row r="1099" spans="10:15" x14ac:dyDescent="0.35">
      <c r="J1099" s="16">
        <f t="shared" si="103"/>
        <v>44061</v>
      </c>
      <c r="K1099" s="17">
        <v>0.625</v>
      </c>
      <c r="L1099">
        <f t="shared" ca="1" si="104"/>
        <v>63.5</v>
      </c>
      <c r="M1099">
        <f t="shared" ca="1" si="105"/>
        <v>888999.99999999988</v>
      </c>
      <c r="N1099">
        <f t="shared" ca="1" si="106"/>
        <v>88.4</v>
      </c>
      <c r="O1099">
        <f t="shared" ca="1" si="107"/>
        <v>1237600</v>
      </c>
    </row>
    <row r="1100" spans="10:15" x14ac:dyDescent="0.35">
      <c r="J1100" s="16">
        <f t="shared" si="103"/>
        <v>44061</v>
      </c>
      <c r="K1100" s="17">
        <v>0.66666666666666663</v>
      </c>
      <c r="L1100">
        <f t="shared" ca="1" si="104"/>
        <v>63.5</v>
      </c>
      <c r="M1100">
        <f t="shared" ca="1" si="105"/>
        <v>888999.99999999988</v>
      </c>
      <c r="N1100">
        <f t="shared" ca="1" si="106"/>
        <v>88.4</v>
      </c>
      <c r="O1100">
        <f t="shared" ca="1" si="107"/>
        <v>1237600</v>
      </c>
    </row>
    <row r="1101" spans="10:15" x14ac:dyDescent="0.35">
      <c r="J1101" s="16">
        <f t="shared" si="103"/>
        <v>44061</v>
      </c>
      <c r="K1101" s="17">
        <v>0.70833333333333337</v>
      </c>
      <c r="L1101">
        <f t="shared" ca="1" si="104"/>
        <v>63.5</v>
      </c>
      <c r="M1101">
        <f t="shared" ca="1" si="105"/>
        <v>888999.99999999988</v>
      </c>
      <c r="N1101">
        <f t="shared" ca="1" si="106"/>
        <v>88.4</v>
      </c>
      <c r="O1101">
        <f t="shared" ca="1" si="107"/>
        <v>1237600</v>
      </c>
    </row>
    <row r="1102" spans="10:15" x14ac:dyDescent="0.35">
      <c r="J1102" s="16">
        <f t="shared" si="103"/>
        <v>44061</v>
      </c>
      <c r="K1102" s="17">
        <v>0.75</v>
      </c>
      <c r="L1102">
        <f t="shared" ca="1" si="104"/>
        <v>63.5</v>
      </c>
      <c r="M1102">
        <f t="shared" ca="1" si="105"/>
        <v>888999.99999999988</v>
      </c>
      <c r="N1102">
        <f t="shared" ca="1" si="106"/>
        <v>88.4</v>
      </c>
      <c r="O1102">
        <f t="shared" ca="1" si="107"/>
        <v>1237600</v>
      </c>
    </row>
    <row r="1103" spans="10:15" x14ac:dyDescent="0.35">
      <c r="J1103" s="16">
        <f t="shared" si="103"/>
        <v>44061</v>
      </c>
      <c r="K1103" s="17">
        <v>0.79166666666666663</v>
      </c>
      <c r="L1103">
        <f t="shared" ca="1" si="104"/>
        <v>63.5</v>
      </c>
      <c r="M1103">
        <f t="shared" ca="1" si="105"/>
        <v>888999.99999999988</v>
      </c>
      <c r="N1103">
        <f t="shared" ca="1" si="106"/>
        <v>88.4</v>
      </c>
      <c r="O1103">
        <f t="shared" ca="1" si="107"/>
        <v>1237600</v>
      </c>
    </row>
    <row r="1104" spans="10:15" x14ac:dyDescent="0.35">
      <c r="J1104" s="16">
        <f t="shared" si="103"/>
        <v>44061</v>
      </c>
      <c r="K1104" s="17">
        <v>0.83333333333333337</v>
      </c>
      <c r="L1104">
        <f t="shared" ca="1" si="104"/>
        <v>63.5</v>
      </c>
      <c r="M1104">
        <f t="shared" ca="1" si="105"/>
        <v>888999.99999999988</v>
      </c>
      <c r="N1104">
        <f t="shared" ca="1" si="106"/>
        <v>88.4</v>
      </c>
      <c r="O1104">
        <f t="shared" ca="1" si="107"/>
        <v>1237600</v>
      </c>
    </row>
    <row r="1105" spans="10:15" x14ac:dyDescent="0.35">
      <c r="J1105" s="16">
        <f t="shared" si="103"/>
        <v>44061</v>
      </c>
      <c r="K1105" s="17">
        <v>0.875</v>
      </c>
      <c r="L1105">
        <f t="shared" ca="1" si="104"/>
        <v>63.5</v>
      </c>
      <c r="M1105">
        <f t="shared" ca="1" si="105"/>
        <v>888999.99999999988</v>
      </c>
      <c r="N1105">
        <f t="shared" ca="1" si="106"/>
        <v>88.4</v>
      </c>
      <c r="O1105">
        <f t="shared" ca="1" si="107"/>
        <v>1237600</v>
      </c>
    </row>
    <row r="1106" spans="10:15" x14ac:dyDescent="0.35">
      <c r="J1106" s="16">
        <f t="shared" si="103"/>
        <v>44061</v>
      </c>
      <c r="K1106" s="17">
        <v>0.91666666666666663</v>
      </c>
      <c r="L1106">
        <f t="shared" ca="1" si="104"/>
        <v>63.5</v>
      </c>
      <c r="M1106">
        <f t="shared" ca="1" si="105"/>
        <v>888999.99999999988</v>
      </c>
      <c r="N1106">
        <f t="shared" ca="1" si="106"/>
        <v>88.4</v>
      </c>
      <c r="O1106">
        <f t="shared" ca="1" si="107"/>
        <v>1237600</v>
      </c>
    </row>
    <row r="1107" spans="10:15" x14ac:dyDescent="0.35">
      <c r="J1107" s="16">
        <f t="shared" si="103"/>
        <v>44061</v>
      </c>
      <c r="K1107" s="17">
        <v>0.95833333333333337</v>
      </c>
      <c r="L1107">
        <f t="shared" ca="1" si="104"/>
        <v>63.5</v>
      </c>
      <c r="M1107">
        <f t="shared" ca="1" si="105"/>
        <v>888999.99999999988</v>
      </c>
      <c r="N1107">
        <f t="shared" ca="1" si="106"/>
        <v>88.4</v>
      </c>
      <c r="O1107">
        <f t="shared" ca="1" si="107"/>
        <v>1237600</v>
      </c>
    </row>
    <row r="1108" spans="10:15" x14ac:dyDescent="0.35">
      <c r="J1108" s="16">
        <f t="shared" si="103"/>
        <v>44062</v>
      </c>
      <c r="K1108" s="17">
        <v>0</v>
      </c>
      <c r="L1108">
        <f t="shared" ca="1" si="104"/>
        <v>63.5</v>
      </c>
      <c r="M1108">
        <f t="shared" ca="1" si="105"/>
        <v>888999.99999999988</v>
      </c>
      <c r="N1108">
        <f t="shared" ca="1" si="106"/>
        <v>88.5</v>
      </c>
      <c r="O1108">
        <f t="shared" ca="1" si="107"/>
        <v>1239000</v>
      </c>
    </row>
    <row r="1109" spans="10:15" x14ac:dyDescent="0.35">
      <c r="J1109" s="16">
        <f t="shared" si="103"/>
        <v>44062</v>
      </c>
      <c r="K1109" s="17">
        <v>4.1666666666666664E-2</v>
      </c>
      <c r="L1109">
        <f t="shared" ca="1" si="104"/>
        <v>63.5</v>
      </c>
      <c r="M1109">
        <f t="shared" ca="1" si="105"/>
        <v>888999.99999999988</v>
      </c>
      <c r="N1109">
        <f t="shared" ca="1" si="106"/>
        <v>88.5</v>
      </c>
      <c r="O1109">
        <f t="shared" ca="1" si="107"/>
        <v>1239000</v>
      </c>
    </row>
    <row r="1110" spans="10:15" x14ac:dyDescent="0.35">
      <c r="J1110" s="16">
        <f t="shared" si="103"/>
        <v>44062</v>
      </c>
      <c r="K1110" s="17">
        <v>8.3333333333333329E-2</v>
      </c>
      <c r="L1110">
        <f t="shared" ca="1" si="104"/>
        <v>63.5</v>
      </c>
      <c r="M1110">
        <f t="shared" ca="1" si="105"/>
        <v>888999.99999999988</v>
      </c>
      <c r="N1110">
        <f t="shared" ca="1" si="106"/>
        <v>88.5</v>
      </c>
      <c r="O1110">
        <f t="shared" ca="1" si="107"/>
        <v>1239000</v>
      </c>
    </row>
    <row r="1111" spans="10:15" x14ac:dyDescent="0.35">
      <c r="J1111" s="16">
        <f t="shared" si="103"/>
        <v>44062</v>
      </c>
      <c r="K1111" s="17">
        <v>0.125</v>
      </c>
      <c r="L1111">
        <f t="shared" ca="1" si="104"/>
        <v>63.5</v>
      </c>
      <c r="M1111">
        <f t="shared" ca="1" si="105"/>
        <v>888999.99999999988</v>
      </c>
      <c r="N1111">
        <f t="shared" ca="1" si="106"/>
        <v>88.5</v>
      </c>
      <c r="O1111">
        <f t="shared" ca="1" si="107"/>
        <v>1239000</v>
      </c>
    </row>
    <row r="1112" spans="10:15" x14ac:dyDescent="0.35">
      <c r="J1112" s="16">
        <f t="shared" si="103"/>
        <v>44062</v>
      </c>
      <c r="K1112" s="17">
        <v>0.16666666666666666</v>
      </c>
      <c r="L1112">
        <f t="shared" ca="1" si="104"/>
        <v>63.5</v>
      </c>
      <c r="M1112">
        <f t="shared" ca="1" si="105"/>
        <v>888999.99999999988</v>
      </c>
      <c r="N1112">
        <f t="shared" ca="1" si="106"/>
        <v>88.5</v>
      </c>
      <c r="O1112">
        <f t="shared" ca="1" si="107"/>
        <v>1239000</v>
      </c>
    </row>
    <row r="1113" spans="10:15" x14ac:dyDescent="0.35">
      <c r="J1113" s="16">
        <f t="shared" si="103"/>
        <v>44062</v>
      </c>
      <c r="K1113" s="17">
        <v>0.20833333333333334</v>
      </c>
      <c r="L1113">
        <f t="shared" ca="1" si="104"/>
        <v>63.5</v>
      </c>
      <c r="M1113">
        <f t="shared" ca="1" si="105"/>
        <v>888999.99999999988</v>
      </c>
      <c r="N1113">
        <f t="shared" ca="1" si="106"/>
        <v>88.5</v>
      </c>
      <c r="O1113">
        <f t="shared" ca="1" si="107"/>
        <v>1239000</v>
      </c>
    </row>
    <row r="1114" spans="10:15" x14ac:dyDescent="0.35">
      <c r="J1114" s="16">
        <f t="shared" si="103"/>
        <v>44062</v>
      </c>
      <c r="K1114" s="17">
        <v>0.25</v>
      </c>
      <c r="L1114">
        <f t="shared" ca="1" si="104"/>
        <v>63.5</v>
      </c>
      <c r="M1114">
        <f t="shared" ca="1" si="105"/>
        <v>888999.99999999988</v>
      </c>
      <c r="N1114">
        <f t="shared" ca="1" si="106"/>
        <v>88.5</v>
      </c>
      <c r="O1114">
        <f t="shared" ca="1" si="107"/>
        <v>1239000</v>
      </c>
    </row>
    <row r="1115" spans="10:15" x14ac:dyDescent="0.35">
      <c r="J1115" s="16">
        <f t="shared" si="103"/>
        <v>44062</v>
      </c>
      <c r="K1115" s="17">
        <v>0.29166666666666669</v>
      </c>
      <c r="L1115">
        <f t="shared" ca="1" si="104"/>
        <v>63.5</v>
      </c>
      <c r="M1115">
        <f t="shared" ca="1" si="105"/>
        <v>888999.99999999988</v>
      </c>
      <c r="N1115">
        <f t="shared" ca="1" si="106"/>
        <v>88.5</v>
      </c>
      <c r="O1115">
        <f t="shared" ca="1" si="107"/>
        <v>1239000</v>
      </c>
    </row>
    <row r="1116" spans="10:15" x14ac:dyDescent="0.35">
      <c r="J1116" s="16">
        <f t="shared" si="103"/>
        <v>44062</v>
      </c>
      <c r="K1116" s="17">
        <v>0.33333333333333331</v>
      </c>
      <c r="L1116">
        <f t="shared" ca="1" si="104"/>
        <v>63.5</v>
      </c>
      <c r="M1116">
        <f t="shared" ca="1" si="105"/>
        <v>888999.99999999988</v>
      </c>
      <c r="N1116">
        <f t="shared" ca="1" si="106"/>
        <v>88.5</v>
      </c>
      <c r="O1116">
        <f t="shared" ca="1" si="107"/>
        <v>1239000</v>
      </c>
    </row>
    <row r="1117" spans="10:15" x14ac:dyDescent="0.35">
      <c r="J1117" s="16">
        <f t="shared" ref="J1117:J1180" si="108">J1093+1</f>
        <v>44062</v>
      </c>
      <c r="K1117" s="17">
        <v>0.375</v>
      </c>
      <c r="L1117">
        <f t="shared" ca="1" si="104"/>
        <v>63.5</v>
      </c>
      <c r="M1117">
        <f t="shared" ca="1" si="105"/>
        <v>888999.99999999988</v>
      </c>
      <c r="N1117">
        <f t="shared" ca="1" si="106"/>
        <v>88.5</v>
      </c>
      <c r="O1117">
        <f t="shared" ca="1" si="107"/>
        <v>1239000</v>
      </c>
    </row>
    <row r="1118" spans="10:15" x14ac:dyDescent="0.35">
      <c r="J1118" s="16">
        <f t="shared" si="108"/>
        <v>44062</v>
      </c>
      <c r="K1118" s="17">
        <v>0.41666666666666669</v>
      </c>
      <c r="L1118">
        <f t="shared" ca="1" si="104"/>
        <v>63.5</v>
      </c>
      <c r="M1118">
        <f t="shared" ca="1" si="105"/>
        <v>888999.99999999988</v>
      </c>
      <c r="N1118">
        <f t="shared" ca="1" si="106"/>
        <v>88.5</v>
      </c>
      <c r="O1118">
        <f t="shared" ca="1" si="107"/>
        <v>1239000</v>
      </c>
    </row>
    <row r="1119" spans="10:15" x14ac:dyDescent="0.35">
      <c r="J1119" s="16">
        <f t="shared" si="108"/>
        <v>44062</v>
      </c>
      <c r="K1119" s="17">
        <v>0.45833333333333331</v>
      </c>
      <c r="L1119">
        <f t="shared" ca="1" si="104"/>
        <v>63.5</v>
      </c>
      <c r="M1119">
        <f t="shared" ca="1" si="105"/>
        <v>888999.99999999988</v>
      </c>
      <c r="N1119">
        <f t="shared" ca="1" si="106"/>
        <v>88.5</v>
      </c>
      <c r="O1119">
        <f t="shared" ca="1" si="107"/>
        <v>1239000</v>
      </c>
    </row>
    <row r="1120" spans="10:15" x14ac:dyDescent="0.35">
      <c r="J1120" s="16">
        <f t="shared" si="108"/>
        <v>44062</v>
      </c>
      <c r="K1120" s="17">
        <v>0.5</v>
      </c>
      <c r="L1120">
        <f t="shared" ca="1" si="104"/>
        <v>63.5</v>
      </c>
      <c r="M1120">
        <f t="shared" ca="1" si="105"/>
        <v>888999.99999999988</v>
      </c>
      <c r="N1120">
        <f t="shared" ca="1" si="106"/>
        <v>88.5</v>
      </c>
      <c r="O1120">
        <f t="shared" ca="1" si="107"/>
        <v>1239000</v>
      </c>
    </row>
    <row r="1121" spans="10:15" x14ac:dyDescent="0.35">
      <c r="J1121" s="16">
        <f t="shared" si="108"/>
        <v>44062</v>
      </c>
      <c r="K1121" s="17">
        <v>0.54166666666666663</v>
      </c>
      <c r="L1121">
        <f t="shared" ca="1" si="104"/>
        <v>63.5</v>
      </c>
      <c r="M1121">
        <f t="shared" ca="1" si="105"/>
        <v>888999.99999999988</v>
      </c>
      <c r="N1121">
        <f t="shared" ca="1" si="106"/>
        <v>88.5</v>
      </c>
      <c r="O1121">
        <f t="shared" ca="1" si="107"/>
        <v>1239000</v>
      </c>
    </row>
    <row r="1122" spans="10:15" x14ac:dyDescent="0.35">
      <c r="J1122" s="16">
        <f t="shared" si="108"/>
        <v>44062</v>
      </c>
      <c r="K1122" s="17">
        <v>0.58333333333333337</v>
      </c>
      <c r="L1122">
        <f t="shared" ca="1" si="104"/>
        <v>63.5</v>
      </c>
      <c r="M1122">
        <f t="shared" ca="1" si="105"/>
        <v>888999.99999999988</v>
      </c>
      <c r="N1122">
        <f t="shared" ca="1" si="106"/>
        <v>88.5</v>
      </c>
      <c r="O1122">
        <f t="shared" ca="1" si="107"/>
        <v>1239000</v>
      </c>
    </row>
    <row r="1123" spans="10:15" x14ac:dyDescent="0.35">
      <c r="J1123" s="16">
        <f t="shared" si="108"/>
        <v>44062</v>
      </c>
      <c r="K1123" s="17">
        <v>0.625</v>
      </c>
      <c r="L1123">
        <f t="shared" ca="1" si="104"/>
        <v>63.5</v>
      </c>
      <c r="M1123">
        <f t="shared" ca="1" si="105"/>
        <v>888999.99999999988</v>
      </c>
      <c r="N1123">
        <f t="shared" ca="1" si="106"/>
        <v>88.5</v>
      </c>
      <c r="O1123">
        <f t="shared" ca="1" si="107"/>
        <v>1239000</v>
      </c>
    </row>
    <row r="1124" spans="10:15" x14ac:dyDescent="0.35">
      <c r="J1124" s="16">
        <f t="shared" si="108"/>
        <v>44062</v>
      </c>
      <c r="K1124" s="17">
        <v>0.66666666666666663</v>
      </c>
      <c r="L1124">
        <f t="shared" ca="1" si="104"/>
        <v>63.5</v>
      </c>
      <c r="M1124">
        <f t="shared" ca="1" si="105"/>
        <v>888999.99999999988</v>
      </c>
      <c r="N1124">
        <f t="shared" ca="1" si="106"/>
        <v>88.5</v>
      </c>
      <c r="O1124">
        <f t="shared" ca="1" si="107"/>
        <v>1239000</v>
      </c>
    </row>
    <row r="1125" spans="10:15" x14ac:dyDescent="0.35">
      <c r="J1125" s="16">
        <f t="shared" si="108"/>
        <v>44062</v>
      </c>
      <c r="K1125" s="17">
        <v>0.70833333333333337</v>
      </c>
      <c r="L1125">
        <f t="shared" ca="1" si="104"/>
        <v>63.5</v>
      </c>
      <c r="M1125">
        <f t="shared" ca="1" si="105"/>
        <v>888999.99999999988</v>
      </c>
      <c r="N1125">
        <f t="shared" ca="1" si="106"/>
        <v>88.5</v>
      </c>
      <c r="O1125">
        <f t="shared" ca="1" si="107"/>
        <v>1239000</v>
      </c>
    </row>
    <row r="1126" spans="10:15" x14ac:dyDescent="0.35">
      <c r="J1126" s="16">
        <f t="shared" si="108"/>
        <v>44062</v>
      </c>
      <c r="K1126" s="17">
        <v>0.75</v>
      </c>
      <c r="L1126">
        <f t="shared" ca="1" si="104"/>
        <v>63.5</v>
      </c>
      <c r="M1126">
        <f t="shared" ca="1" si="105"/>
        <v>888999.99999999988</v>
      </c>
      <c r="N1126">
        <f t="shared" ca="1" si="106"/>
        <v>88.5</v>
      </c>
      <c r="O1126">
        <f t="shared" ca="1" si="107"/>
        <v>1239000</v>
      </c>
    </row>
    <row r="1127" spans="10:15" x14ac:dyDescent="0.35">
      <c r="J1127" s="16">
        <f t="shared" si="108"/>
        <v>44062</v>
      </c>
      <c r="K1127" s="17">
        <v>0.79166666666666663</v>
      </c>
      <c r="L1127">
        <f t="shared" ca="1" si="104"/>
        <v>63.5</v>
      </c>
      <c r="M1127">
        <f t="shared" ca="1" si="105"/>
        <v>888999.99999999988</v>
      </c>
      <c r="N1127">
        <f t="shared" ca="1" si="106"/>
        <v>88.5</v>
      </c>
      <c r="O1127">
        <f t="shared" ca="1" si="107"/>
        <v>1239000</v>
      </c>
    </row>
    <row r="1128" spans="10:15" x14ac:dyDescent="0.35">
      <c r="J1128" s="16">
        <f t="shared" si="108"/>
        <v>44062</v>
      </c>
      <c r="K1128" s="17">
        <v>0.83333333333333337</v>
      </c>
      <c r="L1128">
        <f t="shared" ca="1" si="104"/>
        <v>63.5</v>
      </c>
      <c r="M1128">
        <f t="shared" ca="1" si="105"/>
        <v>888999.99999999988</v>
      </c>
      <c r="N1128">
        <f t="shared" ca="1" si="106"/>
        <v>88.5</v>
      </c>
      <c r="O1128">
        <f t="shared" ca="1" si="107"/>
        <v>1239000</v>
      </c>
    </row>
    <row r="1129" spans="10:15" x14ac:dyDescent="0.35">
      <c r="J1129" s="16">
        <f t="shared" si="108"/>
        <v>44062</v>
      </c>
      <c r="K1129" s="17">
        <v>0.875</v>
      </c>
      <c r="L1129">
        <f t="shared" ca="1" si="104"/>
        <v>63.5</v>
      </c>
      <c r="M1129">
        <f t="shared" ca="1" si="105"/>
        <v>888999.99999999988</v>
      </c>
      <c r="N1129">
        <f t="shared" ca="1" si="106"/>
        <v>88.5</v>
      </c>
      <c r="O1129">
        <f t="shared" ca="1" si="107"/>
        <v>1239000</v>
      </c>
    </row>
    <row r="1130" spans="10:15" x14ac:dyDescent="0.35">
      <c r="J1130" s="16">
        <f t="shared" si="108"/>
        <v>44062</v>
      </c>
      <c r="K1130" s="17">
        <v>0.91666666666666663</v>
      </c>
      <c r="L1130">
        <f t="shared" ca="1" si="104"/>
        <v>63.5</v>
      </c>
      <c r="M1130">
        <f t="shared" ca="1" si="105"/>
        <v>888999.99999999988</v>
      </c>
      <c r="N1130">
        <f t="shared" ca="1" si="106"/>
        <v>88.5</v>
      </c>
      <c r="O1130">
        <f t="shared" ca="1" si="107"/>
        <v>1239000</v>
      </c>
    </row>
    <row r="1131" spans="10:15" x14ac:dyDescent="0.35">
      <c r="J1131" s="16">
        <f t="shared" si="108"/>
        <v>44062</v>
      </c>
      <c r="K1131" s="17">
        <v>0.95833333333333337</v>
      </c>
      <c r="L1131">
        <f t="shared" ca="1" si="104"/>
        <v>63.5</v>
      </c>
      <c r="M1131">
        <f t="shared" ca="1" si="105"/>
        <v>888999.99999999988</v>
      </c>
      <c r="N1131">
        <f t="shared" ca="1" si="106"/>
        <v>88.5</v>
      </c>
      <c r="O1131">
        <f t="shared" ca="1" si="107"/>
        <v>1239000</v>
      </c>
    </row>
    <row r="1132" spans="10:15" x14ac:dyDescent="0.35">
      <c r="J1132" s="16">
        <f t="shared" si="108"/>
        <v>44063</v>
      </c>
      <c r="K1132" s="17">
        <v>0</v>
      </c>
      <c r="L1132">
        <f t="shared" ca="1" si="104"/>
        <v>63.5</v>
      </c>
      <c r="M1132">
        <f t="shared" ca="1" si="105"/>
        <v>888999.99999999988</v>
      </c>
      <c r="N1132">
        <f t="shared" ca="1" si="106"/>
        <v>88.5</v>
      </c>
      <c r="O1132">
        <f t="shared" ca="1" si="107"/>
        <v>1239000</v>
      </c>
    </row>
    <row r="1133" spans="10:15" x14ac:dyDescent="0.35">
      <c r="J1133" s="16">
        <f t="shared" si="108"/>
        <v>44063</v>
      </c>
      <c r="K1133" s="17">
        <v>4.1666666666666664E-2</v>
      </c>
      <c r="L1133">
        <f t="shared" ca="1" si="104"/>
        <v>63.5</v>
      </c>
      <c r="M1133">
        <f t="shared" ca="1" si="105"/>
        <v>888999.99999999988</v>
      </c>
      <c r="N1133">
        <f t="shared" ca="1" si="106"/>
        <v>88.5</v>
      </c>
      <c r="O1133">
        <f t="shared" ca="1" si="107"/>
        <v>1239000</v>
      </c>
    </row>
    <row r="1134" spans="10:15" x14ac:dyDescent="0.35">
      <c r="J1134" s="16">
        <f t="shared" si="108"/>
        <v>44063</v>
      </c>
      <c r="K1134" s="17">
        <v>8.3333333333333329E-2</v>
      </c>
      <c r="L1134">
        <f t="shared" ca="1" si="104"/>
        <v>63.5</v>
      </c>
      <c r="M1134">
        <f t="shared" ca="1" si="105"/>
        <v>888999.99999999988</v>
      </c>
      <c r="N1134">
        <f t="shared" ca="1" si="106"/>
        <v>88.5</v>
      </c>
      <c r="O1134">
        <f t="shared" ca="1" si="107"/>
        <v>1239000</v>
      </c>
    </row>
    <row r="1135" spans="10:15" x14ac:dyDescent="0.35">
      <c r="J1135" s="16">
        <f t="shared" si="108"/>
        <v>44063</v>
      </c>
      <c r="K1135" s="17">
        <v>0.125</v>
      </c>
      <c r="L1135">
        <f t="shared" ca="1" si="104"/>
        <v>63.5</v>
      </c>
      <c r="M1135">
        <f t="shared" ca="1" si="105"/>
        <v>888999.99999999988</v>
      </c>
      <c r="N1135">
        <f t="shared" ca="1" si="106"/>
        <v>88.5</v>
      </c>
      <c r="O1135">
        <f t="shared" ca="1" si="107"/>
        <v>1239000</v>
      </c>
    </row>
    <row r="1136" spans="10:15" x14ac:dyDescent="0.35">
      <c r="J1136" s="16">
        <f t="shared" si="108"/>
        <v>44063</v>
      </c>
      <c r="K1136" s="17">
        <v>0.16666666666666666</v>
      </c>
      <c r="L1136">
        <f t="shared" ca="1" si="104"/>
        <v>63.5</v>
      </c>
      <c r="M1136">
        <f t="shared" ca="1" si="105"/>
        <v>888999.99999999988</v>
      </c>
      <c r="N1136">
        <f t="shared" ca="1" si="106"/>
        <v>88.5</v>
      </c>
      <c r="O1136">
        <f t="shared" ca="1" si="107"/>
        <v>1239000</v>
      </c>
    </row>
    <row r="1137" spans="10:15" x14ac:dyDescent="0.35">
      <c r="J1137" s="16">
        <f t="shared" si="108"/>
        <v>44063</v>
      </c>
      <c r="K1137" s="17">
        <v>0.20833333333333334</v>
      </c>
      <c r="L1137">
        <f t="shared" ca="1" si="104"/>
        <v>63.5</v>
      </c>
      <c r="M1137">
        <f t="shared" ca="1" si="105"/>
        <v>888999.99999999988</v>
      </c>
      <c r="N1137">
        <f t="shared" ca="1" si="106"/>
        <v>88.5</v>
      </c>
      <c r="O1137">
        <f t="shared" ca="1" si="107"/>
        <v>1239000</v>
      </c>
    </row>
    <row r="1138" spans="10:15" x14ac:dyDescent="0.35">
      <c r="J1138" s="16">
        <f t="shared" si="108"/>
        <v>44063</v>
      </c>
      <c r="K1138" s="17">
        <v>0.25</v>
      </c>
      <c r="L1138">
        <f t="shared" ca="1" si="104"/>
        <v>63.5</v>
      </c>
      <c r="M1138">
        <f t="shared" ca="1" si="105"/>
        <v>888999.99999999988</v>
      </c>
      <c r="N1138">
        <f t="shared" ca="1" si="106"/>
        <v>88.5</v>
      </c>
      <c r="O1138">
        <f t="shared" ca="1" si="107"/>
        <v>1239000</v>
      </c>
    </row>
    <row r="1139" spans="10:15" x14ac:dyDescent="0.35">
      <c r="J1139" s="16">
        <f t="shared" si="108"/>
        <v>44063</v>
      </c>
      <c r="K1139" s="17">
        <v>0.29166666666666669</v>
      </c>
      <c r="L1139">
        <f t="shared" ca="1" si="104"/>
        <v>63.5</v>
      </c>
      <c r="M1139">
        <f t="shared" ca="1" si="105"/>
        <v>888999.99999999988</v>
      </c>
      <c r="N1139">
        <f t="shared" ca="1" si="106"/>
        <v>88.5</v>
      </c>
      <c r="O1139">
        <f t="shared" ca="1" si="107"/>
        <v>1239000</v>
      </c>
    </row>
    <row r="1140" spans="10:15" x14ac:dyDescent="0.35">
      <c r="J1140" s="16">
        <f t="shared" si="108"/>
        <v>44063</v>
      </c>
      <c r="K1140" s="17">
        <v>0.33333333333333331</v>
      </c>
      <c r="L1140">
        <f t="shared" ca="1" si="104"/>
        <v>63.5</v>
      </c>
      <c r="M1140">
        <f t="shared" ca="1" si="105"/>
        <v>888999.99999999988</v>
      </c>
      <c r="N1140">
        <f t="shared" ca="1" si="106"/>
        <v>88.5</v>
      </c>
      <c r="O1140">
        <f t="shared" ca="1" si="107"/>
        <v>1239000</v>
      </c>
    </row>
    <row r="1141" spans="10:15" x14ac:dyDescent="0.35">
      <c r="J1141" s="16">
        <f t="shared" si="108"/>
        <v>44063</v>
      </c>
      <c r="K1141" s="17">
        <v>0.375</v>
      </c>
      <c r="L1141">
        <f t="shared" ca="1" si="104"/>
        <v>63.5</v>
      </c>
      <c r="M1141">
        <f t="shared" ca="1" si="105"/>
        <v>888999.99999999988</v>
      </c>
      <c r="N1141">
        <f t="shared" ca="1" si="106"/>
        <v>88.5</v>
      </c>
      <c r="O1141">
        <f t="shared" ca="1" si="107"/>
        <v>1239000</v>
      </c>
    </row>
    <row r="1142" spans="10:15" x14ac:dyDescent="0.35">
      <c r="J1142" s="16">
        <f t="shared" si="108"/>
        <v>44063</v>
      </c>
      <c r="K1142" s="17">
        <v>0.41666666666666669</v>
      </c>
      <c r="L1142">
        <f t="shared" ca="1" si="104"/>
        <v>63.5</v>
      </c>
      <c r="M1142">
        <f t="shared" ca="1" si="105"/>
        <v>888999.99999999988</v>
      </c>
      <c r="N1142">
        <f t="shared" ca="1" si="106"/>
        <v>88.5</v>
      </c>
      <c r="O1142">
        <f t="shared" ca="1" si="107"/>
        <v>1239000</v>
      </c>
    </row>
    <row r="1143" spans="10:15" x14ac:dyDescent="0.35">
      <c r="J1143" s="16">
        <f t="shared" si="108"/>
        <v>44063</v>
      </c>
      <c r="K1143" s="17">
        <v>0.45833333333333331</v>
      </c>
      <c r="L1143">
        <f t="shared" ca="1" si="104"/>
        <v>63.5</v>
      </c>
      <c r="M1143">
        <f t="shared" ca="1" si="105"/>
        <v>888999.99999999988</v>
      </c>
      <c r="N1143">
        <f t="shared" ca="1" si="106"/>
        <v>88.5</v>
      </c>
      <c r="O1143">
        <f t="shared" ca="1" si="107"/>
        <v>1239000</v>
      </c>
    </row>
    <row r="1144" spans="10:15" x14ac:dyDescent="0.35">
      <c r="J1144" s="16">
        <f t="shared" si="108"/>
        <v>44063</v>
      </c>
      <c r="K1144" s="17">
        <v>0.5</v>
      </c>
      <c r="L1144">
        <f t="shared" ca="1" si="104"/>
        <v>63.5</v>
      </c>
      <c r="M1144">
        <f t="shared" ca="1" si="105"/>
        <v>888999.99999999988</v>
      </c>
      <c r="N1144">
        <f t="shared" ca="1" si="106"/>
        <v>88.5</v>
      </c>
      <c r="O1144">
        <f t="shared" ca="1" si="107"/>
        <v>1239000</v>
      </c>
    </row>
    <row r="1145" spans="10:15" x14ac:dyDescent="0.35">
      <c r="J1145" s="16">
        <f t="shared" si="108"/>
        <v>44063</v>
      </c>
      <c r="K1145" s="17">
        <v>0.54166666666666663</v>
      </c>
      <c r="L1145">
        <f t="shared" ca="1" si="104"/>
        <v>63.5</v>
      </c>
      <c r="M1145">
        <f t="shared" ca="1" si="105"/>
        <v>888999.99999999988</v>
      </c>
      <c r="N1145">
        <f t="shared" ca="1" si="106"/>
        <v>88.5</v>
      </c>
      <c r="O1145">
        <f t="shared" ca="1" si="107"/>
        <v>1239000</v>
      </c>
    </row>
    <row r="1146" spans="10:15" x14ac:dyDescent="0.35">
      <c r="J1146" s="16">
        <f t="shared" si="108"/>
        <v>44063</v>
      </c>
      <c r="K1146" s="17">
        <v>0.58333333333333337</v>
      </c>
      <c r="L1146">
        <f t="shared" ca="1" si="104"/>
        <v>63.5</v>
      </c>
      <c r="M1146">
        <f t="shared" ca="1" si="105"/>
        <v>888999.99999999988</v>
      </c>
      <c r="N1146">
        <f t="shared" ca="1" si="106"/>
        <v>88.5</v>
      </c>
      <c r="O1146">
        <f t="shared" ca="1" si="107"/>
        <v>1239000</v>
      </c>
    </row>
    <row r="1147" spans="10:15" x14ac:dyDescent="0.35">
      <c r="J1147" s="16">
        <f t="shared" si="108"/>
        <v>44063</v>
      </c>
      <c r="K1147" s="17">
        <v>0.625</v>
      </c>
      <c r="L1147">
        <f t="shared" ca="1" si="104"/>
        <v>63.5</v>
      </c>
      <c r="M1147">
        <f t="shared" ca="1" si="105"/>
        <v>888999.99999999988</v>
      </c>
      <c r="N1147">
        <f t="shared" ca="1" si="106"/>
        <v>88.5</v>
      </c>
      <c r="O1147">
        <f t="shared" ca="1" si="107"/>
        <v>1239000</v>
      </c>
    </row>
    <row r="1148" spans="10:15" x14ac:dyDescent="0.35">
      <c r="J1148" s="16">
        <f t="shared" si="108"/>
        <v>44063</v>
      </c>
      <c r="K1148" s="17">
        <v>0.66666666666666663</v>
      </c>
      <c r="L1148">
        <f t="shared" ca="1" si="104"/>
        <v>63.5</v>
      </c>
      <c r="M1148">
        <f t="shared" ca="1" si="105"/>
        <v>888999.99999999988</v>
      </c>
      <c r="N1148">
        <f t="shared" ca="1" si="106"/>
        <v>88.5</v>
      </c>
      <c r="O1148">
        <f t="shared" ca="1" si="107"/>
        <v>1239000</v>
      </c>
    </row>
    <row r="1149" spans="10:15" x14ac:dyDescent="0.35">
      <c r="J1149" s="16">
        <f t="shared" si="108"/>
        <v>44063</v>
      </c>
      <c r="K1149" s="17">
        <v>0.70833333333333337</v>
      </c>
      <c r="L1149">
        <f t="shared" ca="1" si="104"/>
        <v>63.5</v>
      </c>
      <c r="M1149">
        <f t="shared" ca="1" si="105"/>
        <v>888999.99999999988</v>
      </c>
      <c r="N1149">
        <f t="shared" ca="1" si="106"/>
        <v>88.5</v>
      </c>
      <c r="O1149">
        <f t="shared" ca="1" si="107"/>
        <v>1239000</v>
      </c>
    </row>
    <row r="1150" spans="10:15" x14ac:dyDescent="0.35">
      <c r="J1150" s="16">
        <f t="shared" si="108"/>
        <v>44063</v>
      </c>
      <c r="K1150" s="17">
        <v>0.75</v>
      </c>
      <c r="L1150">
        <f t="shared" ca="1" si="104"/>
        <v>63.5</v>
      </c>
      <c r="M1150">
        <f t="shared" ca="1" si="105"/>
        <v>888999.99999999988</v>
      </c>
      <c r="N1150">
        <f t="shared" ca="1" si="106"/>
        <v>88.5</v>
      </c>
      <c r="O1150">
        <f t="shared" ca="1" si="107"/>
        <v>1239000</v>
      </c>
    </row>
    <row r="1151" spans="10:15" x14ac:dyDescent="0.35">
      <c r="J1151" s="16">
        <f t="shared" si="108"/>
        <v>44063</v>
      </c>
      <c r="K1151" s="17">
        <v>0.79166666666666663</v>
      </c>
      <c r="L1151">
        <f t="shared" ca="1" si="104"/>
        <v>63.5</v>
      </c>
      <c r="M1151">
        <f t="shared" ca="1" si="105"/>
        <v>888999.99999999988</v>
      </c>
      <c r="N1151">
        <f t="shared" ca="1" si="106"/>
        <v>88.5</v>
      </c>
      <c r="O1151">
        <f t="shared" ca="1" si="107"/>
        <v>1239000</v>
      </c>
    </row>
    <row r="1152" spans="10:15" x14ac:dyDescent="0.35">
      <c r="J1152" s="16">
        <f t="shared" si="108"/>
        <v>44063</v>
      </c>
      <c r="K1152" s="17">
        <v>0.83333333333333337</v>
      </c>
      <c r="L1152">
        <f t="shared" ca="1" si="104"/>
        <v>63.5</v>
      </c>
      <c r="M1152">
        <f t="shared" ca="1" si="105"/>
        <v>888999.99999999988</v>
      </c>
      <c r="N1152">
        <f t="shared" ca="1" si="106"/>
        <v>88.5</v>
      </c>
      <c r="O1152">
        <f t="shared" ca="1" si="107"/>
        <v>1239000</v>
      </c>
    </row>
    <row r="1153" spans="10:15" x14ac:dyDescent="0.35">
      <c r="J1153" s="16">
        <f t="shared" si="108"/>
        <v>44063</v>
      </c>
      <c r="K1153" s="17">
        <v>0.875</v>
      </c>
      <c r="L1153">
        <f t="shared" ca="1" si="104"/>
        <v>63.5</v>
      </c>
      <c r="M1153">
        <f t="shared" ca="1" si="105"/>
        <v>888999.99999999988</v>
      </c>
      <c r="N1153">
        <f t="shared" ca="1" si="106"/>
        <v>88.5</v>
      </c>
      <c r="O1153">
        <f t="shared" ca="1" si="107"/>
        <v>1239000</v>
      </c>
    </row>
    <row r="1154" spans="10:15" x14ac:dyDescent="0.35">
      <c r="J1154" s="16">
        <f t="shared" si="108"/>
        <v>44063</v>
      </c>
      <c r="K1154" s="17">
        <v>0.91666666666666663</v>
      </c>
      <c r="L1154">
        <f t="shared" ca="1" si="104"/>
        <v>63.5</v>
      </c>
      <c r="M1154">
        <f t="shared" ca="1" si="105"/>
        <v>888999.99999999988</v>
      </c>
      <c r="N1154">
        <f t="shared" ca="1" si="106"/>
        <v>88.5</v>
      </c>
      <c r="O1154">
        <f t="shared" ca="1" si="107"/>
        <v>1239000</v>
      </c>
    </row>
    <row r="1155" spans="10:15" x14ac:dyDescent="0.35">
      <c r="J1155" s="16">
        <f t="shared" si="108"/>
        <v>44063</v>
      </c>
      <c r="K1155" s="17">
        <v>0.95833333333333337</v>
      </c>
      <c r="L1155">
        <f t="shared" ca="1" si="104"/>
        <v>63.5</v>
      </c>
      <c r="M1155">
        <f t="shared" ca="1" si="105"/>
        <v>888999.99999999988</v>
      </c>
      <c r="N1155">
        <f t="shared" ca="1" si="106"/>
        <v>88.5</v>
      </c>
      <c r="O1155">
        <f t="shared" ca="1" si="107"/>
        <v>1239000</v>
      </c>
    </row>
    <row r="1156" spans="10:15" x14ac:dyDescent="0.35">
      <c r="J1156" s="16">
        <f t="shared" si="108"/>
        <v>44064</v>
      </c>
      <c r="K1156" s="17">
        <v>0</v>
      </c>
      <c r="L1156">
        <f t="shared" ca="1" si="104"/>
        <v>63.5</v>
      </c>
      <c r="M1156">
        <f t="shared" ca="1" si="105"/>
        <v>888999.99999999988</v>
      </c>
      <c r="N1156">
        <f t="shared" ca="1" si="106"/>
        <v>88.6</v>
      </c>
      <c r="O1156">
        <f t="shared" ca="1" si="107"/>
        <v>1240399.9999999998</v>
      </c>
    </row>
    <row r="1157" spans="10:15" x14ac:dyDescent="0.35">
      <c r="J1157" s="16">
        <f t="shared" si="108"/>
        <v>44064</v>
      </c>
      <c r="K1157" s="17">
        <v>4.1666666666666664E-2</v>
      </c>
      <c r="L1157">
        <f t="shared" ref="L1157:L1220" ca="1" si="109">OFFSET(B$4,$J1157-$J$4,0)</f>
        <v>63.5</v>
      </c>
      <c r="M1157">
        <f t="shared" ref="M1157:M1220" ca="1" si="110">OFFSET(C$4,$J1157-$J$4,0)</f>
        <v>888999.99999999988</v>
      </c>
      <c r="N1157">
        <f t="shared" ref="N1157:N1220" ca="1" si="111">OFFSET(D$4,$J1157-$J$4,0)</f>
        <v>88.6</v>
      </c>
      <c r="O1157">
        <f t="shared" ref="O1157:O1220" ca="1" si="112">OFFSET(E$4,$J1157-$J$4,0)</f>
        <v>1240399.9999999998</v>
      </c>
    </row>
    <row r="1158" spans="10:15" x14ac:dyDescent="0.35">
      <c r="J1158" s="16">
        <f t="shared" si="108"/>
        <v>44064</v>
      </c>
      <c r="K1158" s="17">
        <v>8.3333333333333329E-2</v>
      </c>
      <c r="L1158">
        <f t="shared" ca="1" si="109"/>
        <v>63.5</v>
      </c>
      <c r="M1158">
        <f t="shared" ca="1" si="110"/>
        <v>888999.99999999988</v>
      </c>
      <c r="N1158">
        <f t="shared" ca="1" si="111"/>
        <v>88.6</v>
      </c>
      <c r="O1158">
        <f t="shared" ca="1" si="112"/>
        <v>1240399.9999999998</v>
      </c>
    </row>
    <row r="1159" spans="10:15" x14ac:dyDescent="0.35">
      <c r="J1159" s="16">
        <f t="shared" si="108"/>
        <v>44064</v>
      </c>
      <c r="K1159" s="17">
        <v>0.125</v>
      </c>
      <c r="L1159">
        <f t="shared" ca="1" si="109"/>
        <v>63.5</v>
      </c>
      <c r="M1159">
        <f t="shared" ca="1" si="110"/>
        <v>888999.99999999988</v>
      </c>
      <c r="N1159">
        <f t="shared" ca="1" si="111"/>
        <v>88.6</v>
      </c>
      <c r="O1159">
        <f t="shared" ca="1" si="112"/>
        <v>1240399.9999999998</v>
      </c>
    </row>
    <row r="1160" spans="10:15" x14ac:dyDescent="0.35">
      <c r="J1160" s="16">
        <f t="shared" si="108"/>
        <v>44064</v>
      </c>
      <c r="K1160" s="17">
        <v>0.16666666666666666</v>
      </c>
      <c r="L1160">
        <f t="shared" ca="1" si="109"/>
        <v>63.5</v>
      </c>
      <c r="M1160">
        <f t="shared" ca="1" si="110"/>
        <v>888999.99999999988</v>
      </c>
      <c r="N1160">
        <f t="shared" ca="1" si="111"/>
        <v>88.6</v>
      </c>
      <c r="O1160">
        <f t="shared" ca="1" si="112"/>
        <v>1240399.9999999998</v>
      </c>
    </row>
    <row r="1161" spans="10:15" x14ac:dyDescent="0.35">
      <c r="J1161" s="16">
        <f t="shared" si="108"/>
        <v>44064</v>
      </c>
      <c r="K1161" s="17">
        <v>0.20833333333333334</v>
      </c>
      <c r="L1161">
        <f t="shared" ca="1" si="109"/>
        <v>63.5</v>
      </c>
      <c r="M1161">
        <f t="shared" ca="1" si="110"/>
        <v>888999.99999999988</v>
      </c>
      <c r="N1161">
        <f t="shared" ca="1" si="111"/>
        <v>88.6</v>
      </c>
      <c r="O1161">
        <f t="shared" ca="1" si="112"/>
        <v>1240399.9999999998</v>
      </c>
    </row>
    <row r="1162" spans="10:15" x14ac:dyDescent="0.35">
      <c r="J1162" s="16">
        <f t="shared" si="108"/>
        <v>44064</v>
      </c>
      <c r="K1162" s="17">
        <v>0.25</v>
      </c>
      <c r="L1162">
        <f t="shared" ca="1" si="109"/>
        <v>63.5</v>
      </c>
      <c r="M1162">
        <f t="shared" ca="1" si="110"/>
        <v>888999.99999999988</v>
      </c>
      <c r="N1162">
        <f t="shared" ca="1" si="111"/>
        <v>88.6</v>
      </c>
      <c r="O1162">
        <f t="shared" ca="1" si="112"/>
        <v>1240399.9999999998</v>
      </c>
    </row>
    <row r="1163" spans="10:15" x14ac:dyDescent="0.35">
      <c r="J1163" s="16">
        <f t="shared" si="108"/>
        <v>44064</v>
      </c>
      <c r="K1163" s="17">
        <v>0.29166666666666669</v>
      </c>
      <c r="L1163">
        <f t="shared" ca="1" si="109"/>
        <v>63.5</v>
      </c>
      <c r="M1163">
        <f t="shared" ca="1" si="110"/>
        <v>888999.99999999988</v>
      </c>
      <c r="N1163">
        <f t="shared" ca="1" si="111"/>
        <v>88.6</v>
      </c>
      <c r="O1163">
        <f t="shared" ca="1" si="112"/>
        <v>1240399.9999999998</v>
      </c>
    </row>
    <row r="1164" spans="10:15" x14ac:dyDescent="0.35">
      <c r="J1164" s="16">
        <f t="shared" si="108"/>
        <v>44064</v>
      </c>
      <c r="K1164" s="17">
        <v>0.33333333333333331</v>
      </c>
      <c r="L1164">
        <f t="shared" ca="1" si="109"/>
        <v>63.5</v>
      </c>
      <c r="M1164">
        <f t="shared" ca="1" si="110"/>
        <v>888999.99999999988</v>
      </c>
      <c r="N1164">
        <f t="shared" ca="1" si="111"/>
        <v>88.6</v>
      </c>
      <c r="O1164">
        <f t="shared" ca="1" si="112"/>
        <v>1240399.9999999998</v>
      </c>
    </row>
    <row r="1165" spans="10:15" x14ac:dyDescent="0.35">
      <c r="J1165" s="16">
        <f t="shared" si="108"/>
        <v>44064</v>
      </c>
      <c r="K1165" s="17">
        <v>0.375</v>
      </c>
      <c r="L1165">
        <f t="shared" ca="1" si="109"/>
        <v>63.5</v>
      </c>
      <c r="M1165">
        <f t="shared" ca="1" si="110"/>
        <v>888999.99999999988</v>
      </c>
      <c r="N1165">
        <f t="shared" ca="1" si="111"/>
        <v>88.6</v>
      </c>
      <c r="O1165">
        <f t="shared" ca="1" si="112"/>
        <v>1240399.9999999998</v>
      </c>
    </row>
    <row r="1166" spans="10:15" x14ac:dyDescent="0.35">
      <c r="J1166" s="16">
        <f t="shared" si="108"/>
        <v>44064</v>
      </c>
      <c r="K1166" s="17">
        <v>0.41666666666666669</v>
      </c>
      <c r="L1166">
        <f t="shared" ca="1" si="109"/>
        <v>63.5</v>
      </c>
      <c r="M1166">
        <f t="shared" ca="1" si="110"/>
        <v>888999.99999999988</v>
      </c>
      <c r="N1166">
        <f t="shared" ca="1" si="111"/>
        <v>88.6</v>
      </c>
      <c r="O1166">
        <f t="shared" ca="1" si="112"/>
        <v>1240399.9999999998</v>
      </c>
    </row>
    <row r="1167" spans="10:15" x14ac:dyDescent="0.35">
      <c r="J1167" s="16">
        <f t="shared" si="108"/>
        <v>44064</v>
      </c>
      <c r="K1167" s="17">
        <v>0.45833333333333331</v>
      </c>
      <c r="L1167">
        <f t="shared" ca="1" si="109"/>
        <v>63.5</v>
      </c>
      <c r="M1167">
        <f t="shared" ca="1" si="110"/>
        <v>888999.99999999988</v>
      </c>
      <c r="N1167">
        <f t="shared" ca="1" si="111"/>
        <v>88.6</v>
      </c>
      <c r="O1167">
        <f t="shared" ca="1" si="112"/>
        <v>1240399.9999999998</v>
      </c>
    </row>
    <row r="1168" spans="10:15" x14ac:dyDescent="0.35">
      <c r="J1168" s="16">
        <f t="shared" si="108"/>
        <v>44064</v>
      </c>
      <c r="K1168" s="17">
        <v>0.5</v>
      </c>
      <c r="L1168">
        <f t="shared" ca="1" si="109"/>
        <v>63.5</v>
      </c>
      <c r="M1168">
        <f t="shared" ca="1" si="110"/>
        <v>888999.99999999988</v>
      </c>
      <c r="N1168">
        <f t="shared" ca="1" si="111"/>
        <v>88.6</v>
      </c>
      <c r="O1168">
        <f t="shared" ca="1" si="112"/>
        <v>1240399.9999999998</v>
      </c>
    </row>
    <row r="1169" spans="10:15" x14ac:dyDescent="0.35">
      <c r="J1169" s="16">
        <f t="shared" si="108"/>
        <v>44064</v>
      </c>
      <c r="K1169" s="17">
        <v>0.54166666666666663</v>
      </c>
      <c r="L1169">
        <f t="shared" ca="1" si="109"/>
        <v>63.5</v>
      </c>
      <c r="M1169">
        <f t="shared" ca="1" si="110"/>
        <v>888999.99999999988</v>
      </c>
      <c r="N1169">
        <f t="shared" ca="1" si="111"/>
        <v>88.6</v>
      </c>
      <c r="O1169">
        <f t="shared" ca="1" si="112"/>
        <v>1240399.9999999998</v>
      </c>
    </row>
    <row r="1170" spans="10:15" x14ac:dyDescent="0.35">
      <c r="J1170" s="16">
        <f t="shared" si="108"/>
        <v>44064</v>
      </c>
      <c r="K1170" s="17">
        <v>0.58333333333333337</v>
      </c>
      <c r="L1170">
        <f t="shared" ca="1" si="109"/>
        <v>63.5</v>
      </c>
      <c r="M1170">
        <f t="shared" ca="1" si="110"/>
        <v>888999.99999999988</v>
      </c>
      <c r="N1170">
        <f t="shared" ca="1" si="111"/>
        <v>88.6</v>
      </c>
      <c r="O1170">
        <f t="shared" ca="1" si="112"/>
        <v>1240399.9999999998</v>
      </c>
    </row>
    <row r="1171" spans="10:15" x14ac:dyDescent="0.35">
      <c r="J1171" s="16">
        <f t="shared" si="108"/>
        <v>44064</v>
      </c>
      <c r="K1171" s="17">
        <v>0.625</v>
      </c>
      <c r="L1171">
        <f t="shared" ca="1" si="109"/>
        <v>63.5</v>
      </c>
      <c r="M1171">
        <f t="shared" ca="1" si="110"/>
        <v>888999.99999999988</v>
      </c>
      <c r="N1171">
        <f t="shared" ca="1" si="111"/>
        <v>88.6</v>
      </c>
      <c r="O1171">
        <f t="shared" ca="1" si="112"/>
        <v>1240399.9999999998</v>
      </c>
    </row>
    <row r="1172" spans="10:15" x14ac:dyDescent="0.35">
      <c r="J1172" s="16">
        <f t="shared" si="108"/>
        <v>44064</v>
      </c>
      <c r="K1172" s="17">
        <v>0.66666666666666663</v>
      </c>
      <c r="L1172">
        <f t="shared" ca="1" si="109"/>
        <v>63.5</v>
      </c>
      <c r="M1172">
        <f t="shared" ca="1" si="110"/>
        <v>888999.99999999988</v>
      </c>
      <c r="N1172">
        <f t="shared" ca="1" si="111"/>
        <v>88.6</v>
      </c>
      <c r="O1172">
        <f t="shared" ca="1" si="112"/>
        <v>1240399.9999999998</v>
      </c>
    </row>
    <row r="1173" spans="10:15" x14ac:dyDescent="0.35">
      <c r="J1173" s="16">
        <f t="shared" si="108"/>
        <v>44064</v>
      </c>
      <c r="K1173" s="17">
        <v>0.70833333333333337</v>
      </c>
      <c r="L1173">
        <f t="shared" ca="1" si="109"/>
        <v>63.5</v>
      </c>
      <c r="M1173">
        <f t="shared" ca="1" si="110"/>
        <v>888999.99999999988</v>
      </c>
      <c r="N1173">
        <f t="shared" ca="1" si="111"/>
        <v>88.6</v>
      </c>
      <c r="O1173">
        <f t="shared" ca="1" si="112"/>
        <v>1240399.9999999998</v>
      </c>
    </row>
    <row r="1174" spans="10:15" x14ac:dyDescent="0.35">
      <c r="J1174" s="16">
        <f t="shared" si="108"/>
        <v>44064</v>
      </c>
      <c r="K1174" s="17">
        <v>0.75</v>
      </c>
      <c r="L1174">
        <f t="shared" ca="1" si="109"/>
        <v>63.5</v>
      </c>
      <c r="M1174">
        <f t="shared" ca="1" si="110"/>
        <v>888999.99999999988</v>
      </c>
      <c r="N1174">
        <f t="shared" ca="1" si="111"/>
        <v>88.6</v>
      </c>
      <c r="O1174">
        <f t="shared" ca="1" si="112"/>
        <v>1240399.9999999998</v>
      </c>
    </row>
    <row r="1175" spans="10:15" x14ac:dyDescent="0.35">
      <c r="J1175" s="16">
        <f t="shared" si="108"/>
        <v>44064</v>
      </c>
      <c r="K1175" s="17">
        <v>0.79166666666666663</v>
      </c>
      <c r="L1175">
        <f t="shared" ca="1" si="109"/>
        <v>63.5</v>
      </c>
      <c r="M1175">
        <f t="shared" ca="1" si="110"/>
        <v>888999.99999999988</v>
      </c>
      <c r="N1175">
        <f t="shared" ca="1" si="111"/>
        <v>88.6</v>
      </c>
      <c r="O1175">
        <f t="shared" ca="1" si="112"/>
        <v>1240399.9999999998</v>
      </c>
    </row>
    <row r="1176" spans="10:15" x14ac:dyDescent="0.35">
      <c r="J1176" s="16">
        <f t="shared" si="108"/>
        <v>44064</v>
      </c>
      <c r="K1176" s="17">
        <v>0.83333333333333337</v>
      </c>
      <c r="L1176">
        <f t="shared" ca="1" si="109"/>
        <v>63.5</v>
      </c>
      <c r="M1176">
        <f t="shared" ca="1" si="110"/>
        <v>888999.99999999988</v>
      </c>
      <c r="N1176">
        <f t="shared" ca="1" si="111"/>
        <v>88.6</v>
      </c>
      <c r="O1176">
        <f t="shared" ca="1" si="112"/>
        <v>1240399.9999999998</v>
      </c>
    </row>
    <row r="1177" spans="10:15" x14ac:dyDescent="0.35">
      <c r="J1177" s="16">
        <f t="shared" si="108"/>
        <v>44064</v>
      </c>
      <c r="K1177" s="17">
        <v>0.875</v>
      </c>
      <c r="L1177">
        <f t="shared" ca="1" si="109"/>
        <v>63.5</v>
      </c>
      <c r="M1177">
        <f t="shared" ca="1" si="110"/>
        <v>888999.99999999988</v>
      </c>
      <c r="N1177">
        <f t="shared" ca="1" si="111"/>
        <v>88.6</v>
      </c>
      <c r="O1177">
        <f t="shared" ca="1" si="112"/>
        <v>1240399.9999999998</v>
      </c>
    </row>
    <row r="1178" spans="10:15" x14ac:dyDescent="0.35">
      <c r="J1178" s="16">
        <f t="shared" si="108"/>
        <v>44064</v>
      </c>
      <c r="K1178" s="17">
        <v>0.91666666666666663</v>
      </c>
      <c r="L1178">
        <f t="shared" ca="1" si="109"/>
        <v>63.5</v>
      </c>
      <c r="M1178">
        <f t="shared" ca="1" si="110"/>
        <v>888999.99999999988</v>
      </c>
      <c r="N1178">
        <f t="shared" ca="1" si="111"/>
        <v>88.6</v>
      </c>
      <c r="O1178">
        <f t="shared" ca="1" si="112"/>
        <v>1240399.9999999998</v>
      </c>
    </row>
    <row r="1179" spans="10:15" x14ac:dyDescent="0.35">
      <c r="J1179" s="16">
        <f t="shared" si="108"/>
        <v>44064</v>
      </c>
      <c r="K1179" s="17">
        <v>0.95833333333333337</v>
      </c>
      <c r="L1179">
        <f t="shared" ca="1" si="109"/>
        <v>63.5</v>
      </c>
      <c r="M1179">
        <f t="shared" ca="1" si="110"/>
        <v>888999.99999999988</v>
      </c>
      <c r="N1179">
        <f t="shared" ca="1" si="111"/>
        <v>88.6</v>
      </c>
      <c r="O1179">
        <f t="shared" ca="1" si="112"/>
        <v>1240399.9999999998</v>
      </c>
    </row>
    <row r="1180" spans="10:15" x14ac:dyDescent="0.35">
      <c r="J1180" s="16">
        <f t="shared" si="108"/>
        <v>44065</v>
      </c>
      <c r="K1180" s="17">
        <v>0</v>
      </c>
      <c r="L1180">
        <f t="shared" ca="1" si="109"/>
        <v>63.4</v>
      </c>
      <c r="M1180">
        <f t="shared" ca="1" si="110"/>
        <v>887600</v>
      </c>
      <c r="N1180">
        <f t="shared" ca="1" si="111"/>
        <v>88.7</v>
      </c>
      <c r="O1180">
        <f t="shared" ca="1" si="112"/>
        <v>1241800</v>
      </c>
    </row>
    <row r="1181" spans="10:15" x14ac:dyDescent="0.35">
      <c r="J1181" s="16">
        <f t="shared" ref="J1181:J1244" si="113">J1157+1</f>
        <v>44065</v>
      </c>
      <c r="K1181" s="17">
        <v>4.1666666666666664E-2</v>
      </c>
      <c r="L1181">
        <f t="shared" ca="1" si="109"/>
        <v>63.4</v>
      </c>
      <c r="M1181">
        <f t="shared" ca="1" si="110"/>
        <v>887600</v>
      </c>
      <c r="N1181">
        <f t="shared" ca="1" si="111"/>
        <v>88.7</v>
      </c>
      <c r="O1181">
        <f t="shared" ca="1" si="112"/>
        <v>1241800</v>
      </c>
    </row>
    <row r="1182" spans="10:15" x14ac:dyDescent="0.35">
      <c r="J1182" s="16">
        <f t="shared" si="113"/>
        <v>44065</v>
      </c>
      <c r="K1182" s="17">
        <v>8.3333333333333329E-2</v>
      </c>
      <c r="L1182">
        <f t="shared" ca="1" si="109"/>
        <v>63.4</v>
      </c>
      <c r="M1182">
        <f t="shared" ca="1" si="110"/>
        <v>887600</v>
      </c>
      <c r="N1182">
        <f t="shared" ca="1" si="111"/>
        <v>88.7</v>
      </c>
      <c r="O1182">
        <f t="shared" ca="1" si="112"/>
        <v>1241800</v>
      </c>
    </row>
    <row r="1183" spans="10:15" x14ac:dyDescent="0.35">
      <c r="J1183" s="16">
        <f t="shared" si="113"/>
        <v>44065</v>
      </c>
      <c r="K1183" s="17">
        <v>0.125</v>
      </c>
      <c r="L1183">
        <f t="shared" ca="1" si="109"/>
        <v>63.4</v>
      </c>
      <c r="M1183">
        <f t="shared" ca="1" si="110"/>
        <v>887600</v>
      </c>
      <c r="N1183">
        <f t="shared" ca="1" si="111"/>
        <v>88.7</v>
      </c>
      <c r="O1183">
        <f t="shared" ca="1" si="112"/>
        <v>1241800</v>
      </c>
    </row>
    <row r="1184" spans="10:15" x14ac:dyDescent="0.35">
      <c r="J1184" s="16">
        <f t="shared" si="113"/>
        <v>44065</v>
      </c>
      <c r="K1184" s="17">
        <v>0.16666666666666666</v>
      </c>
      <c r="L1184">
        <f t="shared" ca="1" si="109"/>
        <v>63.4</v>
      </c>
      <c r="M1184">
        <f t="shared" ca="1" si="110"/>
        <v>887600</v>
      </c>
      <c r="N1184">
        <f t="shared" ca="1" si="111"/>
        <v>88.7</v>
      </c>
      <c r="O1184">
        <f t="shared" ca="1" si="112"/>
        <v>1241800</v>
      </c>
    </row>
    <row r="1185" spans="10:15" x14ac:dyDescent="0.35">
      <c r="J1185" s="16">
        <f t="shared" si="113"/>
        <v>44065</v>
      </c>
      <c r="K1185" s="17">
        <v>0.20833333333333334</v>
      </c>
      <c r="L1185">
        <f t="shared" ca="1" si="109"/>
        <v>63.4</v>
      </c>
      <c r="M1185">
        <f t="shared" ca="1" si="110"/>
        <v>887600</v>
      </c>
      <c r="N1185">
        <f t="shared" ca="1" si="111"/>
        <v>88.7</v>
      </c>
      <c r="O1185">
        <f t="shared" ca="1" si="112"/>
        <v>1241800</v>
      </c>
    </row>
    <row r="1186" spans="10:15" x14ac:dyDescent="0.35">
      <c r="J1186" s="16">
        <f t="shared" si="113"/>
        <v>44065</v>
      </c>
      <c r="K1186" s="17">
        <v>0.25</v>
      </c>
      <c r="L1186">
        <f t="shared" ca="1" si="109"/>
        <v>63.4</v>
      </c>
      <c r="M1186">
        <f t="shared" ca="1" si="110"/>
        <v>887600</v>
      </c>
      <c r="N1186">
        <f t="shared" ca="1" si="111"/>
        <v>88.7</v>
      </c>
      <c r="O1186">
        <f t="shared" ca="1" si="112"/>
        <v>1241800</v>
      </c>
    </row>
    <row r="1187" spans="10:15" x14ac:dyDescent="0.35">
      <c r="J1187" s="16">
        <f t="shared" si="113"/>
        <v>44065</v>
      </c>
      <c r="K1187" s="17">
        <v>0.29166666666666669</v>
      </c>
      <c r="L1187">
        <f t="shared" ca="1" si="109"/>
        <v>63.4</v>
      </c>
      <c r="M1187">
        <f t="shared" ca="1" si="110"/>
        <v>887600</v>
      </c>
      <c r="N1187">
        <f t="shared" ca="1" si="111"/>
        <v>88.7</v>
      </c>
      <c r="O1187">
        <f t="shared" ca="1" si="112"/>
        <v>1241800</v>
      </c>
    </row>
    <row r="1188" spans="10:15" x14ac:dyDescent="0.35">
      <c r="J1188" s="16">
        <f t="shared" si="113"/>
        <v>44065</v>
      </c>
      <c r="K1188" s="17">
        <v>0.33333333333333331</v>
      </c>
      <c r="L1188">
        <f t="shared" ca="1" si="109"/>
        <v>63.4</v>
      </c>
      <c r="M1188">
        <f t="shared" ca="1" si="110"/>
        <v>887600</v>
      </c>
      <c r="N1188">
        <f t="shared" ca="1" si="111"/>
        <v>88.7</v>
      </c>
      <c r="O1188">
        <f t="shared" ca="1" si="112"/>
        <v>1241800</v>
      </c>
    </row>
    <row r="1189" spans="10:15" x14ac:dyDescent="0.35">
      <c r="J1189" s="16">
        <f t="shared" si="113"/>
        <v>44065</v>
      </c>
      <c r="K1189" s="17">
        <v>0.375</v>
      </c>
      <c r="L1189">
        <f t="shared" ca="1" si="109"/>
        <v>63.4</v>
      </c>
      <c r="M1189">
        <f t="shared" ca="1" si="110"/>
        <v>887600</v>
      </c>
      <c r="N1189">
        <f t="shared" ca="1" si="111"/>
        <v>88.7</v>
      </c>
      <c r="O1189">
        <f t="shared" ca="1" si="112"/>
        <v>1241800</v>
      </c>
    </row>
    <row r="1190" spans="10:15" x14ac:dyDescent="0.35">
      <c r="J1190" s="16">
        <f t="shared" si="113"/>
        <v>44065</v>
      </c>
      <c r="K1190" s="17">
        <v>0.41666666666666669</v>
      </c>
      <c r="L1190">
        <f t="shared" ca="1" si="109"/>
        <v>63.4</v>
      </c>
      <c r="M1190">
        <f t="shared" ca="1" si="110"/>
        <v>887600</v>
      </c>
      <c r="N1190">
        <f t="shared" ca="1" si="111"/>
        <v>88.7</v>
      </c>
      <c r="O1190">
        <f t="shared" ca="1" si="112"/>
        <v>1241800</v>
      </c>
    </row>
    <row r="1191" spans="10:15" x14ac:dyDescent="0.35">
      <c r="J1191" s="16">
        <f t="shared" si="113"/>
        <v>44065</v>
      </c>
      <c r="K1191" s="17">
        <v>0.45833333333333331</v>
      </c>
      <c r="L1191">
        <f t="shared" ca="1" si="109"/>
        <v>63.4</v>
      </c>
      <c r="M1191">
        <f t="shared" ca="1" si="110"/>
        <v>887600</v>
      </c>
      <c r="N1191">
        <f t="shared" ca="1" si="111"/>
        <v>88.7</v>
      </c>
      <c r="O1191">
        <f t="shared" ca="1" si="112"/>
        <v>1241800</v>
      </c>
    </row>
    <row r="1192" spans="10:15" x14ac:dyDescent="0.35">
      <c r="J1192" s="16">
        <f t="shared" si="113"/>
        <v>44065</v>
      </c>
      <c r="K1192" s="17">
        <v>0.5</v>
      </c>
      <c r="L1192">
        <f t="shared" ca="1" si="109"/>
        <v>63.4</v>
      </c>
      <c r="M1192">
        <f t="shared" ca="1" si="110"/>
        <v>887600</v>
      </c>
      <c r="N1192">
        <f t="shared" ca="1" si="111"/>
        <v>88.7</v>
      </c>
      <c r="O1192">
        <f t="shared" ca="1" si="112"/>
        <v>1241800</v>
      </c>
    </row>
    <row r="1193" spans="10:15" x14ac:dyDescent="0.35">
      <c r="J1193" s="16">
        <f t="shared" si="113"/>
        <v>44065</v>
      </c>
      <c r="K1193" s="17">
        <v>0.54166666666666663</v>
      </c>
      <c r="L1193">
        <f t="shared" ca="1" si="109"/>
        <v>63.4</v>
      </c>
      <c r="M1193">
        <f t="shared" ca="1" si="110"/>
        <v>887600</v>
      </c>
      <c r="N1193">
        <f t="shared" ca="1" si="111"/>
        <v>88.7</v>
      </c>
      <c r="O1193">
        <f t="shared" ca="1" si="112"/>
        <v>1241800</v>
      </c>
    </row>
    <row r="1194" spans="10:15" x14ac:dyDescent="0.35">
      <c r="J1194" s="16">
        <f t="shared" si="113"/>
        <v>44065</v>
      </c>
      <c r="K1194" s="17">
        <v>0.58333333333333337</v>
      </c>
      <c r="L1194">
        <f t="shared" ca="1" si="109"/>
        <v>63.4</v>
      </c>
      <c r="M1194">
        <f t="shared" ca="1" si="110"/>
        <v>887600</v>
      </c>
      <c r="N1194">
        <f t="shared" ca="1" si="111"/>
        <v>88.7</v>
      </c>
      <c r="O1194">
        <f t="shared" ca="1" si="112"/>
        <v>1241800</v>
      </c>
    </row>
    <row r="1195" spans="10:15" x14ac:dyDescent="0.35">
      <c r="J1195" s="16">
        <f t="shared" si="113"/>
        <v>44065</v>
      </c>
      <c r="K1195" s="17">
        <v>0.625</v>
      </c>
      <c r="L1195">
        <f t="shared" ca="1" si="109"/>
        <v>63.4</v>
      </c>
      <c r="M1195">
        <f t="shared" ca="1" si="110"/>
        <v>887600</v>
      </c>
      <c r="N1195">
        <f t="shared" ca="1" si="111"/>
        <v>88.7</v>
      </c>
      <c r="O1195">
        <f t="shared" ca="1" si="112"/>
        <v>1241800</v>
      </c>
    </row>
    <row r="1196" spans="10:15" x14ac:dyDescent="0.35">
      <c r="J1196" s="16">
        <f t="shared" si="113"/>
        <v>44065</v>
      </c>
      <c r="K1196" s="17">
        <v>0.66666666666666663</v>
      </c>
      <c r="L1196">
        <f t="shared" ca="1" si="109"/>
        <v>63.4</v>
      </c>
      <c r="M1196">
        <f t="shared" ca="1" si="110"/>
        <v>887600</v>
      </c>
      <c r="N1196">
        <f t="shared" ca="1" si="111"/>
        <v>88.7</v>
      </c>
      <c r="O1196">
        <f t="shared" ca="1" si="112"/>
        <v>1241800</v>
      </c>
    </row>
    <row r="1197" spans="10:15" x14ac:dyDescent="0.35">
      <c r="J1197" s="16">
        <f t="shared" si="113"/>
        <v>44065</v>
      </c>
      <c r="K1197" s="17">
        <v>0.70833333333333337</v>
      </c>
      <c r="L1197">
        <f t="shared" ca="1" si="109"/>
        <v>63.4</v>
      </c>
      <c r="M1197">
        <f t="shared" ca="1" si="110"/>
        <v>887600</v>
      </c>
      <c r="N1197">
        <f t="shared" ca="1" si="111"/>
        <v>88.7</v>
      </c>
      <c r="O1197">
        <f t="shared" ca="1" si="112"/>
        <v>1241800</v>
      </c>
    </row>
    <row r="1198" spans="10:15" x14ac:dyDescent="0.35">
      <c r="J1198" s="16">
        <f t="shared" si="113"/>
        <v>44065</v>
      </c>
      <c r="K1198" s="17">
        <v>0.75</v>
      </c>
      <c r="L1198">
        <f t="shared" ca="1" si="109"/>
        <v>63.4</v>
      </c>
      <c r="M1198">
        <f t="shared" ca="1" si="110"/>
        <v>887600</v>
      </c>
      <c r="N1198">
        <f t="shared" ca="1" si="111"/>
        <v>88.7</v>
      </c>
      <c r="O1198">
        <f t="shared" ca="1" si="112"/>
        <v>1241800</v>
      </c>
    </row>
    <row r="1199" spans="10:15" x14ac:dyDescent="0.35">
      <c r="J1199" s="16">
        <f t="shared" si="113"/>
        <v>44065</v>
      </c>
      <c r="K1199" s="17">
        <v>0.79166666666666663</v>
      </c>
      <c r="L1199">
        <f t="shared" ca="1" si="109"/>
        <v>63.4</v>
      </c>
      <c r="M1199">
        <f t="shared" ca="1" si="110"/>
        <v>887600</v>
      </c>
      <c r="N1199">
        <f t="shared" ca="1" si="111"/>
        <v>88.7</v>
      </c>
      <c r="O1199">
        <f t="shared" ca="1" si="112"/>
        <v>1241800</v>
      </c>
    </row>
    <row r="1200" spans="10:15" x14ac:dyDescent="0.35">
      <c r="J1200" s="16">
        <f t="shared" si="113"/>
        <v>44065</v>
      </c>
      <c r="K1200" s="17">
        <v>0.83333333333333337</v>
      </c>
      <c r="L1200">
        <f t="shared" ca="1" si="109"/>
        <v>63.4</v>
      </c>
      <c r="M1200">
        <f t="shared" ca="1" si="110"/>
        <v>887600</v>
      </c>
      <c r="N1200">
        <f t="shared" ca="1" si="111"/>
        <v>88.7</v>
      </c>
      <c r="O1200">
        <f t="shared" ca="1" si="112"/>
        <v>1241800</v>
      </c>
    </row>
    <row r="1201" spans="10:15" x14ac:dyDescent="0.35">
      <c r="J1201" s="16">
        <f t="shared" si="113"/>
        <v>44065</v>
      </c>
      <c r="K1201" s="17">
        <v>0.875</v>
      </c>
      <c r="L1201">
        <f t="shared" ca="1" si="109"/>
        <v>63.4</v>
      </c>
      <c r="M1201">
        <f t="shared" ca="1" si="110"/>
        <v>887600</v>
      </c>
      <c r="N1201">
        <f t="shared" ca="1" si="111"/>
        <v>88.7</v>
      </c>
      <c r="O1201">
        <f t="shared" ca="1" si="112"/>
        <v>1241800</v>
      </c>
    </row>
    <row r="1202" spans="10:15" x14ac:dyDescent="0.35">
      <c r="J1202" s="16">
        <f t="shared" si="113"/>
        <v>44065</v>
      </c>
      <c r="K1202" s="17">
        <v>0.91666666666666663</v>
      </c>
      <c r="L1202">
        <f t="shared" ca="1" si="109"/>
        <v>63.4</v>
      </c>
      <c r="M1202">
        <f t="shared" ca="1" si="110"/>
        <v>887600</v>
      </c>
      <c r="N1202">
        <f t="shared" ca="1" si="111"/>
        <v>88.7</v>
      </c>
      <c r="O1202">
        <f t="shared" ca="1" si="112"/>
        <v>1241800</v>
      </c>
    </row>
    <row r="1203" spans="10:15" x14ac:dyDescent="0.35">
      <c r="J1203" s="16">
        <f t="shared" si="113"/>
        <v>44065</v>
      </c>
      <c r="K1203" s="17">
        <v>0.95833333333333337</v>
      </c>
      <c r="L1203">
        <f t="shared" ca="1" si="109"/>
        <v>63.4</v>
      </c>
      <c r="M1203">
        <f t="shared" ca="1" si="110"/>
        <v>887600</v>
      </c>
      <c r="N1203">
        <f t="shared" ca="1" si="111"/>
        <v>88.7</v>
      </c>
      <c r="O1203">
        <f t="shared" ca="1" si="112"/>
        <v>1241800</v>
      </c>
    </row>
    <row r="1204" spans="10:15" x14ac:dyDescent="0.35">
      <c r="J1204" s="16">
        <f t="shared" si="113"/>
        <v>44066</v>
      </c>
      <c r="K1204" s="17">
        <v>0</v>
      </c>
      <c r="L1204">
        <f t="shared" ca="1" si="109"/>
        <v>63.4</v>
      </c>
      <c r="M1204">
        <f t="shared" ca="1" si="110"/>
        <v>887600</v>
      </c>
      <c r="N1204">
        <f t="shared" ca="1" si="111"/>
        <v>88.8</v>
      </c>
      <c r="O1204">
        <f t="shared" ca="1" si="112"/>
        <v>1243200</v>
      </c>
    </row>
    <row r="1205" spans="10:15" x14ac:dyDescent="0.35">
      <c r="J1205" s="16">
        <f t="shared" si="113"/>
        <v>44066</v>
      </c>
      <c r="K1205" s="17">
        <v>4.1666666666666664E-2</v>
      </c>
      <c r="L1205">
        <f t="shared" ca="1" si="109"/>
        <v>63.4</v>
      </c>
      <c r="M1205">
        <f t="shared" ca="1" si="110"/>
        <v>887600</v>
      </c>
      <c r="N1205">
        <f t="shared" ca="1" si="111"/>
        <v>88.8</v>
      </c>
      <c r="O1205">
        <f t="shared" ca="1" si="112"/>
        <v>1243200</v>
      </c>
    </row>
    <row r="1206" spans="10:15" x14ac:dyDescent="0.35">
      <c r="J1206" s="16">
        <f t="shared" si="113"/>
        <v>44066</v>
      </c>
      <c r="K1206" s="17">
        <v>8.3333333333333329E-2</v>
      </c>
      <c r="L1206">
        <f t="shared" ca="1" si="109"/>
        <v>63.4</v>
      </c>
      <c r="M1206">
        <f t="shared" ca="1" si="110"/>
        <v>887600</v>
      </c>
      <c r="N1206">
        <f t="shared" ca="1" si="111"/>
        <v>88.8</v>
      </c>
      <c r="O1206">
        <f t="shared" ca="1" si="112"/>
        <v>1243200</v>
      </c>
    </row>
    <row r="1207" spans="10:15" x14ac:dyDescent="0.35">
      <c r="J1207" s="16">
        <f t="shared" si="113"/>
        <v>44066</v>
      </c>
      <c r="K1207" s="17">
        <v>0.125</v>
      </c>
      <c r="L1207">
        <f t="shared" ca="1" si="109"/>
        <v>63.4</v>
      </c>
      <c r="M1207">
        <f t="shared" ca="1" si="110"/>
        <v>887600</v>
      </c>
      <c r="N1207">
        <f t="shared" ca="1" si="111"/>
        <v>88.8</v>
      </c>
      <c r="O1207">
        <f t="shared" ca="1" si="112"/>
        <v>1243200</v>
      </c>
    </row>
    <row r="1208" spans="10:15" x14ac:dyDescent="0.35">
      <c r="J1208" s="16">
        <f t="shared" si="113"/>
        <v>44066</v>
      </c>
      <c r="K1208" s="17">
        <v>0.16666666666666666</v>
      </c>
      <c r="L1208">
        <f t="shared" ca="1" si="109"/>
        <v>63.4</v>
      </c>
      <c r="M1208">
        <f t="shared" ca="1" si="110"/>
        <v>887600</v>
      </c>
      <c r="N1208">
        <f t="shared" ca="1" si="111"/>
        <v>88.8</v>
      </c>
      <c r="O1208">
        <f t="shared" ca="1" si="112"/>
        <v>1243200</v>
      </c>
    </row>
    <row r="1209" spans="10:15" x14ac:dyDescent="0.35">
      <c r="J1209" s="16">
        <f t="shared" si="113"/>
        <v>44066</v>
      </c>
      <c r="K1209" s="17">
        <v>0.20833333333333334</v>
      </c>
      <c r="L1209">
        <f t="shared" ca="1" si="109"/>
        <v>63.4</v>
      </c>
      <c r="M1209">
        <f t="shared" ca="1" si="110"/>
        <v>887600</v>
      </c>
      <c r="N1209">
        <f t="shared" ca="1" si="111"/>
        <v>88.8</v>
      </c>
      <c r="O1209">
        <f t="shared" ca="1" si="112"/>
        <v>1243200</v>
      </c>
    </row>
    <row r="1210" spans="10:15" x14ac:dyDescent="0.35">
      <c r="J1210" s="16">
        <f t="shared" si="113"/>
        <v>44066</v>
      </c>
      <c r="K1210" s="17">
        <v>0.25</v>
      </c>
      <c r="L1210">
        <f t="shared" ca="1" si="109"/>
        <v>63.4</v>
      </c>
      <c r="M1210">
        <f t="shared" ca="1" si="110"/>
        <v>887600</v>
      </c>
      <c r="N1210">
        <f t="shared" ca="1" si="111"/>
        <v>88.8</v>
      </c>
      <c r="O1210">
        <f t="shared" ca="1" si="112"/>
        <v>1243200</v>
      </c>
    </row>
    <row r="1211" spans="10:15" x14ac:dyDescent="0.35">
      <c r="J1211" s="16">
        <f t="shared" si="113"/>
        <v>44066</v>
      </c>
      <c r="K1211" s="17">
        <v>0.29166666666666669</v>
      </c>
      <c r="L1211">
        <f t="shared" ca="1" si="109"/>
        <v>63.4</v>
      </c>
      <c r="M1211">
        <f t="shared" ca="1" si="110"/>
        <v>887600</v>
      </c>
      <c r="N1211">
        <f t="shared" ca="1" si="111"/>
        <v>88.8</v>
      </c>
      <c r="O1211">
        <f t="shared" ca="1" si="112"/>
        <v>1243200</v>
      </c>
    </row>
    <row r="1212" spans="10:15" x14ac:dyDescent="0.35">
      <c r="J1212" s="16">
        <f t="shared" si="113"/>
        <v>44066</v>
      </c>
      <c r="K1212" s="17">
        <v>0.33333333333333331</v>
      </c>
      <c r="L1212">
        <f t="shared" ca="1" si="109"/>
        <v>63.4</v>
      </c>
      <c r="M1212">
        <f t="shared" ca="1" si="110"/>
        <v>887600</v>
      </c>
      <c r="N1212">
        <f t="shared" ca="1" si="111"/>
        <v>88.8</v>
      </c>
      <c r="O1212">
        <f t="shared" ca="1" si="112"/>
        <v>1243200</v>
      </c>
    </row>
    <row r="1213" spans="10:15" x14ac:dyDescent="0.35">
      <c r="J1213" s="16">
        <f t="shared" si="113"/>
        <v>44066</v>
      </c>
      <c r="K1213" s="17">
        <v>0.375</v>
      </c>
      <c r="L1213">
        <f t="shared" ca="1" si="109"/>
        <v>63.4</v>
      </c>
      <c r="M1213">
        <f t="shared" ca="1" si="110"/>
        <v>887600</v>
      </c>
      <c r="N1213">
        <f t="shared" ca="1" si="111"/>
        <v>88.8</v>
      </c>
      <c r="O1213">
        <f t="shared" ca="1" si="112"/>
        <v>1243200</v>
      </c>
    </row>
    <row r="1214" spans="10:15" x14ac:dyDescent="0.35">
      <c r="J1214" s="16">
        <f t="shared" si="113"/>
        <v>44066</v>
      </c>
      <c r="K1214" s="17">
        <v>0.41666666666666669</v>
      </c>
      <c r="L1214">
        <f t="shared" ca="1" si="109"/>
        <v>63.4</v>
      </c>
      <c r="M1214">
        <f t="shared" ca="1" si="110"/>
        <v>887600</v>
      </c>
      <c r="N1214">
        <f t="shared" ca="1" si="111"/>
        <v>88.8</v>
      </c>
      <c r="O1214">
        <f t="shared" ca="1" si="112"/>
        <v>1243200</v>
      </c>
    </row>
    <row r="1215" spans="10:15" x14ac:dyDescent="0.35">
      <c r="J1215" s="16">
        <f t="shared" si="113"/>
        <v>44066</v>
      </c>
      <c r="K1215" s="17">
        <v>0.45833333333333331</v>
      </c>
      <c r="L1215">
        <f t="shared" ca="1" si="109"/>
        <v>63.4</v>
      </c>
      <c r="M1215">
        <f t="shared" ca="1" si="110"/>
        <v>887600</v>
      </c>
      <c r="N1215">
        <f t="shared" ca="1" si="111"/>
        <v>88.8</v>
      </c>
      <c r="O1215">
        <f t="shared" ca="1" si="112"/>
        <v>1243200</v>
      </c>
    </row>
    <row r="1216" spans="10:15" x14ac:dyDescent="0.35">
      <c r="J1216" s="16">
        <f t="shared" si="113"/>
        <v>44066</v>
      </c>
      <c r="K1216" s="17">
        <v>0.5</v>
      </c>
      <c r="L1216">
        <f t="shared" ca="1" si="109"/>
        <v>63.4</v>
      </c>
      <c r="M1216">
        <f t="shared" ca="1" si="110"/>
        <v>887600</v>
      </c>
      <c r="N1216">
        <f t="shared" ca="1" si="111"/>
        <v>88.8</v>
      </c>
      <c r="O1216">
        <f t="shared" ca="1" si="112"/>
        <v>1243200</v>
      </c>
    </row>
    <row r="1217" spans="10:15" x14ac:dyDescent="0.35">
      <c r="J1217" s="16">
        <f t="shared" si="113"/>
        <v>44066</v>
      </c>
      <c r="K1217" s="17">
        <v>0.54166666666666663</v>
      </c>
      <c r="L1217">
        <f t="shared" ca="1" si="109"/>
        <v>63.4</v>
      </c>
      <c r="M1217">
        <f t="shared" ca="1" si="110"/>
        <v>887600</v>
      </c>
      <c r="N1217">
        <f t="shared" ca="1" si="111"/>
        <v>88.8</v>
      </c>
      <c r="O1217">
        <f t="shared" ca="1" si="112"/>
        <v>1243200</v>
      </c>
    </row>
    <row r="1218" spans="10:15" x14ac:dyDescent="0.35">
      <c r="J1218" s="16">
        <f t="shared" si="113"/>
        <v>44066</v>
      </c>
      <c r="K1218" s="17">
        <v>0.58333333333333337</v>
      </c>
      <c r="L1218">
        <f t="shared" ca="1" si="109"/>
        <v>63.4</v>
      </c>
      <c r="M1218">
        <f t="shared" ca="1" si="110"/>
        <v>887600</v>
      </c>
      <c r="N1218">
        <f t="shared" ca="1" si="111"/>
        <v>88.8</v>
      </c>
      <c r="O1218">
        <f t="shared" ca="1" si="112"/>
        <v>1243200</v>
      </c>
    </row>
    <row r="1219" spans="10:15" x14ac:dyDescent="0.35">
      <c r="J1219" s="16">
        <f t="shared" si="113"/>
        <v>44066</v>
      </c>
      <c r="K1219" s="17">
        <v>0.625</v>
      </c>
      <c r="L1219">
        <f t="shared" ca="1" si="109"/>
        <v>63.4</v>
      </c>
      <c r="M1219">
        <f t="shared" ca="1" si="110"/>
        <v>887600</v>
      </c>
      <c r="N1219">
        <f t="shared" ca="1" si="111"/>
        <v>88.8</v>
      </c>
      <c r="O1219">
        <f t="shared" ca="1" si="112"/>
        <v>1243200</v>
      </c>
    </row>
    <row r="1220" spans="10:15" x14ac:dyDescent="0.35">
      <c r="J1220" s="16">
        <f t="shared" si="113"/>
        <v>44066</v>
      </c>
      <c r="K1220" s="17">
        <v>0.66666666666666663</v>
      </c>
      <c r="L1220">
        <f t="shared" ca="1" si="109"/>
        <v>63.4</v>
      </c>
      <c r="M1220">
        <f t="shared" ca="1" si="110"/>
        <v>887600</v>
      </c>
      <c r="N1220">
        <f t="shared" ca="1" si="111"/>
        <v>88.8</v>
      </c>
      <c r="O1220">
        <f t="shared" ca="1" si="112"/>
        <v>1243200</v>
      </c>
    </row>
    <row r="1221" spans="10:15" x14ac:dyDescent="0.35">
      <c r="J1221" s="16">
        <f t="shared" si="113"/>
        <v>44066</v>
      </c>
      <c r="K1221" s="17">
        <v>0.70833333333333337</v>
      </c>
      <c r="L1221">
        <f t="shared" ref="L1221:L1284" ca="1" si="114">OFFSET(B$4,$J1221-$J$4,0)</f>
        <v>63.4</v>
      </c>
      <c r="M1221">
        <f t="shared" ref="M1221:M1284" ca="1" si="115">OFFSET(C$4,$J1221-$J$4,0)</f>
        <v>887600</v>
      </c>
      <c r="N1221">
        <f t="shared" ref="N1221:N1284" ca="1" si="116">OFFSET(D$4,$J1221-$J$4,0)</f>
        <v>88.8</v>
      </c>
      <c r="O1221">
        <f t="shared" ref="O1221:O1284" ca="1" si="117">OFFSET(E$4,$J1221-$J$4,0)</f>
        <v>1243200</v>
      </c>
    </row>
    <row r="1222" spans="10:15" x14ac:dyDescent="0.35">
      <c r="J1222" s="16">
        <f t="shared" si="113"/>
        <v>44066</v>
      </c>
      <c r="K1222" s="17">
        <v>0.75</v>
      </c>
      <c r="L1222">
        <f t="shared" ca="1" si="114"/>
        <v>63.4</v>
      </c>
      <c r="M1222">
        <f t="shared" ca="1" si="115"/>
        <v>887600</v>
      </c>
      <c r="N1222">
        <f t="shared" ca="1" si="116"/>
        <v>88.8</v>
      </c>
      <c r="O1222">
        <f t="shared" ca="1" si="117"/>
        <v>1243200</v>
      </c>
    </row>
    <row r="1223" spans="10:15" x14ac:dyDescent="0.35">
      <c r="J1223" s="16">
        <f t="shared" si="113"/>
        <v>44066</v>
      </c>
      <c r="K1223" s="17">
        <v>0.79166666666666663</v>
      </c>
      <c r="L1223">
        <f t="shared" ca="1" si="114"/>
        <v>63.4</v>
      </c>
      <c r="M1223">
        <f t="shared" ca="1" si="115"/>
        <v>887600</v>
      </c>
      <c r="N1223">
        <f t="shared" ca="1" si="116"/>
        <v>88.8</v>
      </c>
      <c r="O1223">
        <f t="shared" ca="1" si="117"/>
        <v>1243200</v>
      </c>
    </row>
    <row r="1224" spans="10:15" x14ac:dyDescent="0.35">
      <c r="J1224" s="16">
        <f t="shared" si="113"/>
        <v>44066</v>
      </c>
      <c r="K1224" s="17">
        <v>0.83333333333333337</v>
      </c>
      <c r="L1224">
        <f t="shared" ca="1" si="114"/>
        <v>63.4</v>
      </c>
      <c r="M1224">
        <f t="shared" ca="1" si="115"/>
        <v>887600</v>
      </c>
      <c r="N1224">
        <f t="shared" ca="1" si="116"/>
        <v>88.8</v>
      </c>
      <c r="O1224">
        <f t="shared" ca="1" si="117"/>
        <v>1243200</v>
      </c>
    </row>
    <row r="1225" spans="10:15" x14ac:dyDescent="0.35">
      <c r="J1225" s="16">
        <f t="shared" si="113"/>
        <v>44066</v>
      </c>
      <c r="K1225" s="17">
        <v>0.875</v>
      </c>
      <c r="L1225">
        <f t="shared" ca="1" si="114"/>
        <v>63.4</v>
      </c>
      <c r="M1225">
        <f t="shared" ca="1" si="115"/>
        <v>887600</v>
      </c>
      <c r="N1225">
        <f t="shared" ca="1" si="116"/>
        <v>88.8</v>
      </c>
      <c r="O1225">
        <f t="shared" ca="1" si="117"/>
        <v>1243200</v>
      </c>
    </row>
    <row r="1226" spans="10:15" x14ac:dyDescent="0.35">
      <c r="J1226" s="16">
        <f t="shared" si="113"/>
        <v>44066</v>
      </c>
      <c r="K1226" s="17">
        <v>0.91666666666666663</v>
      </c>
      <c r="L1226">
        <f t="shared" ca="1" si="114"/>
        <v>63.4</v>
      </c>
      <c r="M1226">
        <f t="shared" ca="1" si="115"/>
        <v>887600</v>
      </c>
      <c r="N1226">
        <f t="shared" ca="1" si="116"/>
        <v>88.8</v>
      </c>
      <c r="O1226">
        <f t="shared" ca="1" si="117"/>
        <v>1243200</v>
      </c>
    </row>
    <row r="1227" spans="10:15" x14ac:dyDescent="0.35">
      <c r="J1227" s="16">
        <f t="shared" si="113"/>
        <v>44066</v>
      </c>
      <c r="K1227" s="17">
        <v>0.95833333333333337</v>
      </c>
      <c r="L1227">
        <f t="shared" ca="1" si="114"/>
        <v>63.4</v>
      </c>
      <c r="M1227">
        <f t="shared" ca="1" si="115"/>
        <v>887600</v>
      </c>
      <c r="N1227">
        <f t="shared" ca="1" si="116"/>
        <v>88.8</v>
      </c>
      <c r="O1227">
        <f t="shared" ca="1" si="117"/>
        <v>1243200</v>
      </c>
    </row>
    <row r="1228" spans="10:15" x14ac:dyDescent="0.35">
      <c r="J1228" s="16">
        <f t="shared" si="113"/>
        <v>44067</v>
      </c>
      <c r="K1228" s="17">
        <v>0</v>
      </c>
      <c r="L1228">
        <f t="shared" ca="1" si="114"/>
        <v>63.4</v>
      </c>
      <c r="M1228">
        <f t="shared" ca="1" si="115"/>
        <v>887600</v>
      </c>
      <c r="N1228">
        <f t="shared" ca="1" si="116"/>
        <v>88.9</v>
      </c>
      <c r="O1228">
        <f t="shared" ca="1" si="117"/>
        <v>1244600</v>
      </c>
    </row>
    <row r="1229" spans="10:15" x14ac:dyDescent="0.35">
      <c r="J1229" s="16">
        <f t="shared" si="113"/>
        <v>44067</v>
      </c>
      <c r="K1229" s="17">
        <v>4.1666666666666664E-2</v>
      </c>
      <c r="L1229">
        <f t="shared" ca="1" si="114"/>
        <v>63.4</v>
      </c>
      <c r="M1229">
        <f t="shared" ca="1" si="115"/>
        <v>887600</v>
      </c>
      <c r="N1229">
        <f t="shared" ca="1" si="116"/>
        <v>88.9</v>
      </c>
      <c r="O1229">
        <f t="shared" ca="1" si="117"/>
        <v>1244600</v>
      </c>
    </row>
    <row r="1230" spans="10:15" x14ac:dyDescent="0.35">
      <c r="J1230" s="16">
        <f t="shared" si="113"/>
        <v>44067</v>
      </c>
      <c r="K1230" s="17">
        <v>8.3333333333333329E-2</v>
      </c>
      <c r="L1230">
        <f t="shared" ca="1" si="114"/>
        <v>63.4</v>
      </c>
      <c r="M1230">
        <f t="shared" ca="1" si="115"/>
        <v>887600</v>
      </c>
      <c r="N1230">
        <f t="shared" ca="1" si="116"/>
        <v>88.9</v>
      </c>
      <c r="O1230">
        <f t="shared" ca="1" si="117"/>
        <v>1244600</v>
      </c>
    </row>
    <row r="1231" spans="10:15" x14ac:dyDescent="0.35">
      <c r="J1231" s="16">
        <f t="shared" si="113"/>
        <v>44067</v>
      </c>
      <c r="K1231" s="17">
        <v>0.125</v>
      </c>
      <c r="L1231">
        <f t="shared" ca="1" si="114"/>
        <v>63.4</v>
      </c>
      <c r="M1231">
        <f t="shared" ca="1" si="115"/>
        <v>887600</v>
      </c>
      <c r="N1231">
        <f t="shared" ca="1" si="116"/>
        <v>88.9</v>
      </c>
      <c r="O1231">
        <f t="shared" ca="1" si="117"/>
        <v>1244600</v>
      </c>
    </row>
    <row r="1232" spans="10:15" x14ac:dyDescent="0.35">
      <c r="J1232" s="16">
        <f t="shared" si="113"/>
        <v>44067</v>
      </c>
      <c r="K1232" s="17">
        <v>0.16666666666666666</v>
      </c>
      <c r="L1232">
        <f t="shared" ca="1" si="114"/>
        <v>63.4</v>
      </c>
      <c r="M1232">
        <f t="shared" ca="1" si="115"/>
        <v>887600</v>
      </c>
      <c r="N1232">
        <f t="shared" ca="1" si="116"/>
        <v>88.9</v>
      </c>
      <c r="O1232">
        <f t="shared" ca="1" si="117"/>
        <v>1244600</v>
      </c>
    </row>
    <row r="1233" spans="10:15" x14ac:dyDescent="0.35">
      <c r="J1233" s="16">
        <f t="shared" si="113"/>
        <v>44067</v>
      </c>
      <c r="K1233" s="17">
        <v>0.20833333333333334</v>
      </c>
      <c r="L1233">
        <f t="shared" ca="1" si="114"/>
        <v>63.4</v>
      </c>
      <c r="M1233">
        <f t="shared" ca="1" si="115"/>
        <v>887600</v>
      </c>
      <c r="N1233">
        <f t="shared" ca="1" si="116"/>
        <v>88.9</v>
      </c>
      <c r="O1233">
        <f t="shared" ca="1" si="117"/>
        <v>1244600</v>
      </c>
    </row>
    <row r="1234" spans="10:15" x14ac:dyDescent="0.35">
      <c r="J1234" s="16">
        <f t="shared" si="113"/>
        <v>44067</v>
      </c>
      <c r="K1234" s="17">
        <v>0.25</v>
      </c>
      <c r="L1234">
        <f t="shared" ca="1" si="114"/>
        <v>63.4</v>
      </c>
      <c r="M1234">
        <f t="shared" ca="1" si="115"/>
        <v>887600</v>
      </c>
      <c r="N1234">
        <f t="shared" ca="1" si="116"/>
        <v>88.9</v>
      </c>
      <c r="O1234">
        <f t="shared" ca="1" si="117"/>
        <v>1244600</v>
      </c>
    </row>
    <row r="1235" spans="10:15" x14ac:dyDescent="0.35">
      <c r="J1235" s="16">
        <f t="shared" si="113"/>
        <v>44067</v>
      </c>
      <c r="K1235" s="17">
        <v>0.29166666666666669</v>
      </c>
      <c r="L1235">
        <f t="shared" ca="1" si="114"/>
        <v>63.4</v>
      </c>
      <c r="M1235">
        <f t="shared" ca="1" si="115"/>
        <v>887600</v>
      </c>
      <c r="N1235">
        <f t="shared" ca="1" si="116"/>
        <v>88.9</v>
      </c>
      <c r="O1235">
        <f t="shared" ca="1" si="117"/>
        <v>1244600</v>
      </c>
    </row>
    <row r="1236" spans="10:15" x14ac:dyDescent="0.35">
      <c r="J1236" s="16">
        <f t="shared" si="113"/>
        <v>44067</v>
      </c>
      <c r="K1236" s="17">
        <v>0.33333333333333331</v>
      </c>
      <c r="L1236">
        <f t="shared" ca="1" si="114"/>
        <v>63.4</v>
      </c>
      <c r="M1236">
        <f t="shared" ca="1" si="115"/>
        <v>887600</v>
      </c>
      <c r="N1236">
        <f t="shared" ca="1" si="116"/>
        <v>88.9</v>
      </c>
      <c r="O1236">
        <f t="shared" ca="1" si="117"/>
        <v>1244600</v>
      </c>
    </row>
    <row r="1237" spans="10:15" x14ac:dyDescent="0.35">
      <c r="J1237" s="16">
        <f t="shared" si="113"/>
        <v>44067</v>
      </c>
      <c r="K1237" s="17">
        <v>0.375</v>
      </c>
      <c r="L1237">
        <f t="shared" ca="1" si="114"/>
        <v>63.4</v>
      </c>
      <c r="M1237">
        <f t="shared" ca="1" si="115"/>
        <v>887600</v>
      </c>
      <c r="N1237">
        <f t="shared" ca="1" si="116"/>
        <v>88.9</v>
      </c>
      <c r="O1237">
        <f t="shared" ca="1" si="117"/>
        <v>1244600</v>
      </c>
    </row>
    <row r="1238" spans="10:15" x14ac:dyDescent="0.35">
      <c r="J1238" s="16">
        <f t="shared" si="113"/>
        <v>44067</v>
      </c>
      <c r="K1238" s="17">
        <v>0.41666666666666669</v>
      </c>
      <c r="L1238">
        <f t="shared" ca="1" si="114"/>
        <v>63.4</v>
      </c>
      <c r="M1238">
        <f t="shared" ca="1" si="115"/>
        <v>887600</v>
      </c>
      <c r="N1238">
        <f t="shared" ca="1" si="116"/>
        <v>88.9</v>
      </c>
      <c r="O1238">
        <f t="shared" ca="1" si="117"/>
        <v>1244600</v>
      </c>
    </row>
    <row r="1239" spans="10:15" x14ac:dyDescent="0.35">
      <c r="J1239" s="16">
        <f t="shared" si="113"/>
        <v>44067</v>
      </c>
      <c r="K1239" s="17">
        <v>0.45833333333333331</v>
      </c>
      <c r="L1239">
        <f t="shared" ca="1" si="114"/>
        <v>63.4</v>
      </c>
      <c r="M1239">
        <f t="shared" ca="1" si="115"/>
        <v>887600</v>
      </c>
      <c r="N1239">
        <f t="shared" ca="1" si="116"/>
        <v>88.9</v>
      </c>
      <c r="O1239">
        <f t="shared" ca="1" si="117"/>
        <v>1244600</v>
      </c>
    </row>
    <row r="1240" spans="10:15" x14ac:dyDescent="0.35">
      <c r="J1240" s="16">
        <f t="shared" si="113"/>
        <v>44067</v>
      </c>
      <c r="K1240" s="17">
        <v>0.5</v>
      </c>
      <c r="L1240">
        <f t="shared" ca="1" si="114"/>
        <v>63.4</v>
      </c>
      <c r="M1240">
        <f t="shared" ca="1" si="115"/>
        <v>887600</v>
      </c>
      <c r="N1240">
        <f t="shared" ca="1" si="116"/>
        <v>88.9</v>
      </c>
      <c r="O1240">
        <f t="shared" ca="1" si="117"/>
        <v>1244600</v>
      </c>
    </row>
    <row r="1241" spans="10:15" x14ac:dyDescent="0.35">
      <c r="J1241" s="16">
        <f t="shared" si="113"/>
        <v>44067</v>
      </c>
      <c r="K1241" s="17">
        <v>0.54166666666666663</v>
      </c>
      <c r="L1241">
        <f t="shared" ca="1" si="114"/>
        <v>63.4</v>
      </c>
      <c r="M1241">
        <f t="shared" ca="1" si="115"/>
        <v>887600</v>
      </c>
      <c r="N1241">
        <f t="shared" ca="1" si="116"/>
        <v>88.9</v>
      </c>
      <c r="O1241">
        <f t="shared" ca="1" si="117"/>
        <v>1244600</v>
      </c>
    </row>
    <row r="1242" spans="10:15" x14ac:dyDescent="0.35">
      <c r="J1242" s="16">
        <f t="shared" si="113"/>
        <v>44067</v>
      </c>
      <c r="K1242" s="17">
        <v>0.58333333333333337</v>
      </c>
      <c r="L1242">
        <f t="shared" ca="1" si="114"/>
        <v>63.4</v>
      </c>
      <c r="M1242">
        <f t="shared" ca="1" si="115"/>
        <v>887600</v>
      </c>
      <c r="N1242">
        <f t="shared" ca="1" si="116"/>
        <v>88.9</v>
      </c>
      <c r="O1242">
        <f t="shared" ca="1" si="117"/>
        <v>1244600</v>
      </c>
    </row>
    <row r="1243" spans="10:15" x14ac:dyDescent="0.35">
      <c r="J1243" s="16">
        <f t="shared" si="113"/>
        <v>44067</v>
      </c>
      <c r="K1243" s="17">
        <v>0.625</v>
      </c>
      <c r="L1243">
        <f t="shared" ca="1" si="114"/>
        <v>63.4</v>
      </c>
      <c r="M1243">
        <f t="shared" ca="1" si="115"/>
        <v>887600</v>
      </c>
      <c r="N1243">
        <f t="shared" ca="1" si="116"/>
        <v>88.9</v>
      </c>
      <c r="O1243">
        <f t="shared" ca="1" si="117"/>
        <v>1244600</v>
      </c>
    </row>
    <row r="1244" spans="10:15" x14ac:dyDescent="0.35">
      <c r="J1244" s="16">
        <f t="shared" si="113"/>
        <v>44067</v>
      </c>
      <c r="K1244" s="17">
        <v>0.66666666666666663</v>
      </c>
      <c r="L1244">
        <f t="shared" ca="1" si="114"/>
        <v>63.4</v>
      </c>
      <c r="M1244">
        <f t="shared" ca="1" si="115"/>
        <v>887600</v>
      </c>
      <c r="N1244">
        <f t="shared" ca="1" si="116"/>
        <v>88.9</v>
      </c>
      <c r="O1244">
        <f t="shared" ca="1" si="117"/>
        <v>1244600</v>
      </c>
    </row>
    <row r="1245" spans="10:15" x14ac:dyDescent="0.35">
      <c r="J1245" s="16">
        <f t="shared" ref="J1245:J1308" si="118">J1221+1</f>
        <v>44067</v>
      </c>
      <c r="K1245" s="17">
        <v>0.70833333333333337</v>
      </c>
      <c r="L1245">
        <f t="shared" ca="1" si="114"/>
        <v>63.4</v>
      </c>
      <c r="M1245">
        <f t="shared" ca="1" si="115"/>
        <v>887600</v>
      </c>
      <c r="N1245">
        <f t="shared" ca="1" si="116"/>
        <v>88.9</v>
      </c>
      <c r="O1245">
        <f t="shared" ca="1" si="117"/>
        <v>1244600</v>
      </c>
    </row>
    <row r="1246" spans="10:15" x14ac:dyDescent="0.35">
      <c r="J1246" s="16">
        <f t="shared" si="118"/>
        <v>44067</v>
      </c>
      <c r="K1246" s="17">
        <v>0.75</v>
      </c>
      <c r="L1246">
        <f t="shared" ca="1" si="114"/>
        <v>63.4</v>
      </c>
      <c r="M1246">
        <f t="shared" ca="1" si="115"/>
        <v>887600</v>
      </c>
      <c r="N1246">
        <f t="shared" ca="1" si="116"/>
        <v>88.9</v>
      </c>
      <c r="O1246">
        <f t="shared" ca="1" si="117"/>
        <v>1244600</v>
      </c>
    </row>
    <row r="1247" spans="10:15" x14ac:dyDescent="0.35">
      <c r="J1247" s="16">
        <f t="shared" si="118"/>
        <v>44067</v>
      </c>
      <c r="K1247" s="17">
        <v>0.79166666666666663</v>
      </c>
      <c r="L1247">
        <f t="shared" ca="1" si="114"/>
        <v>63.4</v>
      </c>
      <c r="M1247">
        <f t="shared" ca="1" si="115"/>
        <v>887600</v>
      </c>
      <c r="N1247">
        <f t="shared" ca="1" si="116"/>
        <v>88.9</v>
      </c>
      <c r="O1247">
        <f t="shared" ca="1" si="117"/>
        <v>1244600</v>
      </c>
    </row>
    <row r="1248" spans="10:15" x14ac:dyDescent="0.35">
      <c r="J1248" s="16">
        <f t="shared" si="118"/>
        <v>44067</v>
      </c>
      <c r="K1248" s="17">
        <v>0.83333333333333337</v>
      </c>
      <c r="L1248">
        <f t="shared" ca="1" si="114"/>
        <v>63.4</v>
      </c>
      <c r="M1248">
        <f t="shared" ca="1" si="115"/>
        <v>887600</v>
      </c>
      <c r="N1248">
        <f t="shared" ca="1" si="116"/>
        <v>88.9</v>
      </c>
      <c r="O1248">
        <f t="shared" ca="1" si="117"/>
        <v>1244600</v>
      </c>
    </row>
    <row r="1249" spans="10:15" x14ac:dyDescent="0.35">
      <c r="J1249" s="16">
        <f t="shared" si="118"/>
        <v>44067</v>
      </c>
      <c r="K1249" s="17">
        <v>0.875</v>
      </c>
      <c r="L1249">
        <f t="shared" ca="1" si="114"/>
        <v>63.4</v>
      </c>
      <c r="M1249">
        <f t="shared" ca="1" si="115"/>
        <v>887600</v>
      </c>
      <c r="N1249">
        <f t="shared" ca="1" si="116"/>
        <v>88.9</v>
      </c>
      <c r="O1249">
        <f t="shared" ca="1" si="117"/>
        <v>1244600</v>
      </c>
    </row>
    <row r="1250" spans="10:15" x14ac:dyDescent="0.35">
      <c r="J1250" s="16">
        <f t="shared" si="118"/>
        <v>44067</v>
      </c>
      <c r="K1250" s="17">
        <v>0.91666666666666663</v>
      </c>
      <c r="L1250">
        <f t="shared" ca="1" si="114"/>
        <v>63.4</v>
      </c>
      <c r="M1250">
        <f t="shared" ca="1" si="115"/>
        <v>887600</v>
      </c>
      <c r="N1250">
        <f t="shared" ca="1" si="116"/>
        <v>88.9</v>
      </c>
      <c r="O1250">
        <f t="shared" ca="1" si="117"/>
        <v>1244600</v>
      </c>
    </row>
    <row r="1251" spans="10:15" x14ac:dyDescent="0.35">
      <c r="J1251" s="16">
        <f t="shared" si="118"/>
        <v>44067</v>
      </c>
      <c r="K1251" s="17">
        <v>0.95833333333333337</v>
      </c>
      <c r="L1251">
        <f t="shared" ca="1" si="114"/>
        <v>63.4</v>
      </c>
      <c r="M1251">
        <f t="shared" ca="1" si="115"/>
        <v>887600</v>
      </c>
      <c r="N1251">
        <f t="shared" ca="1" si="116"/>
        <v>88.9</v>
      </c>
      <c r="O1251">
        <f t="shared" ca="1" si="117"/>
        <v>1244600</v>
      </c>
    </row>
    <row r="1252" spans="10:15" x14ac:dyDescent="0.35">
      <c r="J1252" s="16">
        <f t="shared" si="118"/>
        <v>44068</v>
      </c>
      <c r="K1252" s="17">
        <v>0</v>
      </c>
      <c r="L1252">
        <f t="shared" ca="1" si="114"/>
        <v>63.3</v>
      </c>
      <c r="M1252">
        <f t="shared" ca="1" si="115"/>
        <v>886200</v>
      </c>
      <c r="N1252">
        <f t="shared" ca="1" si="116"/>
        <v>89</v>
      </c>
      <c r="O1252">
        <f t="shared" ca="1" si="117"/>
        <v>1246000</v>
      </c>
    </row>
    <row r="1253" spans="10:15" x14ac:dyDescent="0.35">
      <c r="J1253" s="16">
        <f t="shared" si="118"/>
        <v>44068</v>
      </c>
      <c r="K1253" s="17">
        <v>4.1666666666666664E-2</v>
      </c>
      <c r="L1253">
        <f t="shared" ca="1" si="114"/>
        <v>63.3</v>
      </c>
      <c r="M1253">
        <f t="shared" ca="1" si="115"/>
        <v>886200</v>
      </c>
      <c r="N1253">
        <f t="shared" ca="1" si="116"/>
        <v>89</v>
      </c>
      <c r="O1253">
        <f t="shared" ca="1" si="117"/>
        <v>1246000</v>
      </c>
    </row>
    <row r="1254" spans="10:15" x14ac:dyDescent="0.35">
      <c r="J1254" s="16">
        <f t="shared" si="118"/>
        <v>44068</v>
      </c>
      <c r="K1254" s="17">
        <v>8.3333333333333329E-2</v>
      </c>
      <c r="L1254">
        <f t="shared" ca="1" si="114"/>
        <v>63.3</v>
      </c>
      <c r="M1254">
        <f t="shared" ca="1" si="115"/>
        <v>886200</v>
      </c>
      <c r="N1254">
        <f t="shared" ca="1" si="116"/>
        <v>89</v>
      </c>
      <c r="O1254">
        <f t="shared" ca="1" si="117"/>
        <v>1246000</v>
      </c>
    </row>
    <row r="1255" spans="10:15" x14ac:dyDescent="0.35">
      <c r="J1255" s="16">
        <f t="shared" si="118"/>
        <v>44068</v>
      </c>
      <c r="K1255" s="17">
        <v>0.125</v>
      </c>
      <c r="L1255">
        <f t="shared" ca="1" si="114"/>
        <v>63.3</v>
      </c>
      <c r="M1255">
        <f t="shared" ca="1" si="115"/>
        <v>886200</v>
      </c>
      <c r="N1255">
        <f t="shared" ca="1" si="116"/>
        <v>89</v>
      </c>
      <c r="O1255">
        <f t="shared" ca="1" si="117"/>
        <v>1246000</v>
      </c>
    </row>
    <row r="1256" spans="10:15" x14ac:dyDescent="0.35">
      <c r="J1256" s="16">
        <f t="shared" si="118"/>
        <v>44068</v>
      </c>
      <c r="K1256" s="17">
        <v>0.16666666666666666</v>
      </c>
      <c r="L1256">
        <f t="shared" ca="1" si="114"/>
        <v>63.3</v>
      </c>
      <c r="M1256">
        <f t="shared" ca="1" si="115"/>
        <v>886200</v>
      </c>
      <c r="N1256">
        <f t="shared" ca="1" si="116"/>
        <v>89</v>
      </c>
      <c r="O1256">
        <f t="shared" ca="1" si="117"/>
        <v>1246000</v>
      </c>
    </row>
    <row r="1257" spans="10:15" x14ac:dyDescent="0.35">
      <c r="J1257" s="16">
        <f t="shared" si="118"/>
        <v>44068</v>
      </c>
      <c r="K1257" s="17">
        <v>0.20833333333333334</v>
      </c>
      <c r="L1257">
        <f t="shared" ca="1" si="114"/>
        <v>63.3</v>
      </c>
      <c r="M1257">
        <f t="shared" ca="1" si="115"/>
        <v>886200</v>
      </c>
      <c r="N1257">
        <f t="shared" ca="1" si="116"/>
        <v>89</v>
      </c>
      <c r="O1257">
        <f t="shared" ca="1" si="117"/>
        <v>1246000</v>
      </c>
    </row>
    <row r="1258" spans="10:15" x14ac:dyDescent="0.35">
      <c r="J1258" s="16">
        <f t="shared" si="118"/>
        <v>44068</v>
      </c>
      <c r="K1258" s="17">
        <v>0.25</v>
      </c>
      <c r="L1258">
        <f t="shared" ca="1" si="114"/>
        <v>63.3</v>
      </c>
      <c r="M1258">
        <f t="shared" ca="1" si="115"/>
        <v>886200</v>
      </c>
      <c r="N1258">
        <f t="shared" ca="1" si="116"/>
        <v>89</v>
      </c>
      <c r="O1258">
        <f t="shared" ca="1" si="117"/>
        <v>1246000</v>
      </c>
    </row>
    <row r="1259" spans="10:15" x14ac:dyDescent="0.35">
      <c r="J1259" s="16">
        <f t="shared" si="118"/>
        <v>44068</v>
      </c>
      <c r="K1259" s="17">
        <v>0.29166666666666669</v>
      </c>
      <c r="L1259">
        <f t="shared" ca="1" si="114"/>
        <v>63.3</v>
      </c>
      <c r="M1259">
        <f t="shared" ca="1" si="115"/>
        <v>886200</v>
      </c>
      <c r="N1259">
        <f t="shared" ca="1" si="116"/>
        <v>89</v>
      </c>
      <c r="O1259">
        <f t="shared" ca="1" si="117"/>
        <v>1246000</v>
      </c>
    </row>
    <row r="1260" spans="10:15" x14ac:dyDescent="0.35">
      <c r="J1260" s="16">
        <f t="shared" si="118"/>
        <v>44068</v>
      </c>
      <c r="K1260" s="17">
        <v>0.33333333333333331</v>
      </c>
      <c r="L1260">
        <f t="shared" ca="1" si="114"/>
        <v>63.3</v>
      </c>
      <c r="M1260">
        <f t="shared" ca="1" si="115"/>
        <v>886200</v>
      </c>
      <c r="N1260">
        <f t="shared" ca="1" si="116"/>
        <v>89</v>
      </c>
      <c r="O1260">
        <f t="shared" ca="1" si="117"/>
        <v>1246000</v>
      </c>
    </row>
    <row r="1261" spans="10:15" x14ac:dyDescent="0.35">
      <c r="J1261" s="16">
        <f t="shared" si="118"/>
        <v>44068</v>
      </c>
      <c r="K1261" s="17">
        <v>0.375</v>
      </c>
      <c r="L1261">
        <f t="shared" ca="1" si="114"/>
        <v>63.3</v>
      </c>
      <c r="M1261">
        <f t="shared" ca="1" si="115"/>
        <v>886200</v>
      </c>
      <c r="N1261">
        <f t="shared" ca="1" si="116"/>
        <v>89</v>
      </c>
      <c r="O1261">
        <f t="shared" ca="1" si="117"/>
        <v>1246000</v>
      </c>
    </row>
    <row r="1262" spans="10:15" x14ac:dyDescent="0.35">
      <c r="J1262" s="16">
        <f t="shared" si="118"/>
        <v>44068</v>
      </c>
      <c r="K1262" s="17">
        <v>0.41666666666666669</v>
      </c>
      <c r="L1262">
        <f t="shared" ca="1" si="114"/>
        <v>63.3</v>
      </c>
      <c r="M1262">
        <f t="shared" ca="1" si="115"/>
        <v>886200</v>
      </c>
      <c r="N1262">
        <f t="shared" ca="1" si="116"/>
        <v>89</v>
      </c>
      <c r="O1262">
        <f t="shared" ca="1" si="117"/>
        <v>1246000</v>
      </c>
    </row>
    <row r="1263" spans="10:15" x14ac:dyDescent="0.35">
      <c r="J1263" s="16">
        <f t="shared" si="118"/>
        <v>44068</v>
      </c>
      <c r="K1263" s="17">
        <v>0.45833333333333331</v>
      </c>
      <c r="L1263">
        <f t="shared" ca="1" si="114"/>
        <v>63.3</v>
      </c>
      <c r="M1263">
        <f t="shared" ca="1" si="115"/>
        <v>886200</v>
      </c>
      <c r="N1263">
        <f t="shared" ca="1" si="116"/>
        <v>89</v>
      </c>
      <c r="O1263">
        <f t="shared" ca="1" si="117"/>
        <v>1246000</v>
      </c>
    </row>
    <row r="1264" spans="10:15" x14ac:dyDescent="0.35">
      <c r="J1264" s="16">
        <f t="shared" si="118"/>
        <v>44068</v>
      </c>
      <c r="K1264" s="17">
        <v>0.5</v>
      </c>
      <c r="L1264">
        <f t="shared" ca="1" si="114"/>
        <v>63.3</v>
      </c>
      <c r="M1264">
        <f t="shared" ca="1" si="115"/>
        <v>886200</v>
      </c>
      <c r="N1264">
        <f t="shared" ca="1" si="116"/>
        <v>89</v>
      </c>
      <c r="O1264">
        <f t="shared" ca="1" si="117"/>
        <v>1246000</v>
      </c>
    </row>
    <row r="1265" spans="10:15" x14ac:dyDescent="0.35">
      <c r="J1265" s="16">
        <f t="shared" si="118"/>
        <v>44068</v>
      </c>
      <c r="K1265" s="17">
        <v>0.54166666666666663</v>
      </c>
      <c r="L1265">
        <f t="shared" ca="1" si="114"/>
        <v>63.3</v>
      </c>
      <c r="M1265">
        <f t="shared" ca="1" si="115"/>
        <v>886200</v>
      </c>
      <c r="N1265">
        <f t="shared" ca="1" si="116"/>
        <v>89</v>
      </c>
      <c r="O1265">
        <f t="shared" ca="1" si="117"/>
        <v>1246000</v>
      </c>
    </row>
    <row r="1266" spans="10:15" x14ac:dyDescent="0.35">
      <c r="J1266" s="16">
        <f t="shared" si="118"/>
        <v>44068</v>
      </c>
      <c r="K1266" s="17">
        <v>0.58333333333333337</v>
      </c>
      <c r="L1266">
        <f t="shared" ca="1" si="114"/>
        <v>63.3</v>
      </c>
      <c r="M1266">
        <f t="shared" ca="1" si="115"/>
        <v>886200</v>
      </c>
      <c r="N1266">
        <f t="shared" ca="1" si="116"/>
        <v>89</v>
      </c>
      <c r="O1266">
        <f t="shared" ca="1" si="117"/>
        <v>1246000</v>
      </c>
    </row>
    <row r="1267" spans="10:15" x14ac:dyDescent="0.35">
      <c r="J1267" s="16">
        <f t="shared" si="118"/>
        <v>44068</v>
      </c>
      <c r="K1267" s="17">
        <v>0.625</v>
      </c>
      <c r="L1267">
        <f t="shared" ca="1" si="114"/>
        <v>63.3</v>
      </c>
      <c r="M1267">
        <f t="shared" ca="1" si="115"/>
        <v>886200</v>
      </c>
      <c r="N1267">
        <f t="shared" ca="1" si="116"/>
        <v>89</v>
      </c>
      <c r="O1267">
        <f t="shared" ca="1" si="117"/>
        <v>1246000</v>
      </c>
    </row>
    <row r="1268" spans="10:15" x14ac:dyDescent="0.35">
      <c r="J1268" s="16">
        <f t="shared" si="118"/>
        <v>44068</v>
      </c>
      <c r="K1268" s="17">
        <v>0.66666666666666663</v>
      </c>
      <c r="L1268">
        <f t="shared" ca="1" si="114"/>
        <v>63.3</v>
      </c>
      <c r="M1268">
        <f t="shared" ca="1" si="115"/>
        <v>886200</v>
      </c>
      <c r="N1268">
        <f t="shared" ca="1" si="116"/>
        <v>89</v>
      </c>
      <c r="O1268">
        <f t="shared" ca="1" si="117"/>
        <v>1246000</v>
      </c>
    </row>
    <row r="1269" spans="10:15" x14ac:dyDescent="0.35">
      <c r="J1269" s="16">
        <f t="shared" si="118"/>
        <v>44068</v>
      </c>
      <c r="K1269" s="17">
        <v>0.70833333333333337</v>
      </c>
      <c r="L1269">
        <f t="shared" ca="1" si="114"/>
        <v>63.3</v>
      </c>
      <c r="M1269">
        <f t="shared" ca="1" si="115"/>
        <v>886200</v>
      </c>
      <c r="N1269">
        <f t="shared" ca="1" si="116"/>
        <v>89</v>
      </c>
      <c r="O1269">
        <f t="shared" ca="1" si="117"/>
        <v>1246000</v>
      </c>
    </row>
    <row r="1270" spans="10:15" x14ac:dyDescent="0.35">
      <c r="J1270" s="16">
        <f t="shared" si="118"/>
        <v>44068</v>
      </c>
      <c r="K1270" s="17">
        <v>0.75</v>
      </c>
      <c r="L1270">
        <f t="shared" ca="1" si="114"/>
        <v>63.3</v>
      </c>
      <c r="M1270">
        <f t="shared" ca="1" si="115"/>
        <v>886200</v>
      </c>
      <c r="N1270">
        <f t="shared" ca="1" si="116"/>
        <v>89</v>
      </c>
      <c r="O1270">
        <f t="shared" ca="1" si="117"/>
        <v>1246000</v>
      </c>
    </row>
    <row r="1271" spans="10:15" x14ac:dyDescent="0.35">
      <c r="J1271" s="16">
        <f t="shared" si="118"/>
        <v>44068</v>
      </c>
      <c r="K1271" s="17">
        <v>0.79166666666666663</v>
      </c>
      <c r="L1271">
        <f t="shared" ca="1" si="114"/>
        <v>63.3</v>
      </c>
      <c r="M1271">
        <f t="shared" ca="1" si="115"/>
        <v>886200</v>
      </c>
      <c r="N1271">
        <f t="shared" ca="1" si="116"/>
        <v>89</v>
      </c>
      <c r="O1271">
        <f t="shared" ca="1" si="117"/>
        <v>1246000</v>
      </c>
    </row>
    <row r="1272" spans="10:15" x14ac:dyDescent="0.35">
      <c r="J1272" s="16">
        <f t="shared" si="118"/>
        <v>44068</v>
      </c>
      <c r="K1272" s="17">
        <v>0.83333333333333337</v>
      </c>
      <c r="L1272">
        <f t="shared" ca="1" si="114"/>
        <v>63.3</v>
      </c>
      <c r="M1272">
        <f t="shared" ca="1" si="115"/>
        <v>886200</v>
      </c>
      <c r="N1272">
        <f t="shared" ca="1" si="116"/>
        <v>89</v>
      </c>
      <c r="O1272">
        <f t="shared" ca="1" si="117"/>
        <v>1246000</v>
      </c>
    </row>
    <row r="1273" spans="10:15" x14ac:dyDescent="0.35">
      <c r="J1273" s="16">
        <f t="shared" si="118"/>
        <v>44068</v>
      </c>
      <c r="K1273" s="17">
        <v>0.875</v>
      </c>
      <c r="L1273">
        <f t="shared" ca="1" si="114"/>
        <v>63.3</v>
      </c>
      <c r="M1273">
        <f t="shared" ca="1" si="115"/>
        <v>886200</v>
      </c>
      <c r="N1273">
        <f t="shared" ca="1" si="116"/>
        <v>89</v>
      </c>
      <c r="O1273">
        <f t="shared" ca="1" si="117"/>
        <v>1246000</v>
      </c>
    </row>
    <row r="1274" spans="10:15" x14ac:dyDescent="0.35">
      <c r="J1274" s="16">
        <f t="shared" si="118"/>
        <v>44068</v>
      </c>
      <c r="K1274" s="17">
        <v>0.91666666666666663</v>
      </c>
      <c r="L1274">
        <f t="shared" ca="1" si="114"/>
        <v>63.3</v>
      </c>
      <c r="M1274">
        <f t="shared" ca="1" si="115"/>
        <v>886200</v>
      </c>
      <c r="N1274">
        <f t="shared" ca="1" si="116"/>
        <v>89</v>
      </c>
      <c r="O1274">
        <f t="shared" ca="1" si="117"/>
        <v>1246000</v>
      </c>
    </row>
    <row r="1275" spans="10:15" x14ac:dyDescent="0.35">
      <c r="J1275" s="16">
        <f t="shared" si="118"/>
        <v>44068</v>
      </c>
      <c r="K1275" s="17">
        <v>0.95833333333333337</v>
      </c>
      <c r="L1275">
        <f t="shared" ca="1" si="114"/>
        <v>63.3</v>
      </c>
      <c r="M1275">
        <f t="shared" ca="1" si="115"/>
        <v>886200</v>
      </c>
      <c r="N1275">
        <f t="shared" ca="1" si="116"/>
        <v>89</v>
      </c>
      <c r="O1275">
        <f t="shared" ca="1" si="117"/>
        <v>1246000</v>
      </c>
    </row>
    <row r="1276" spans="10:15" x14ac:dyDescent="0.35">
      <c r="J1276" s="16">
        <f t="shared" si="118"/>
        <v>44069</v>
      </c>
      <c r="K1276" s="17">
        <v>0</v>
      </c>
      <c r="L1276">
        <f t="shared" ca="1" si="114"/>
        <v>63.3</v>
      </c>
      <c r="M1276">
        <f t="shared" ca="1" si="115"/>
        <v>886200</v>
      </c>
      <c r="N1276">
        <f t="shared" ca="1" si="116"/>
        <v>89.1</v>
      </c>
      <c r="O1276">
        <f t="shared" ca="1" si="117"/>
        <v>1247399.9999999998</v>
      </c>
    </row>
    <row r="1277" spans="10:15" x14ac:dyDescent="0.35">
      <c r="J1277" s="16">
        <f t="shared" si="118"/>
        <v>44069</v>
      </c>
      <c r="K1277" s="17">
        <v>4.1666666666666664E-2</v>
      </c>
      <c r="L1277">
        <f t="shared" ca="1" si="114"/>
        <v>63.3</v>
      </c>
      <c r="M1277">
        <f t="shared" ca="1" si="115"/>
        <v>886200</v>
      </c>
      <c r="N1277">
        <f t="shared" ca="1" si="116"/>
        <v>89.1</v>
      </c>
      <c r="O1277">
        <f t="shared" ca="1" si="117"/>
        <v>1247399.9999999998</v>
      </c>
    </row>
    <row r="1278" spans="10:15" x14ac:dyDescent="0.35">
      <c r="J1278" s="16">
        <f t="shared" si="118"/>
        <v>44069</v>
      </c>
      <c r="K1278" s="17">
        <v>8.3333333333333329E-2</v>
      </c>
      <c r="L1278">
        <f t="shared" ca="1" si="114"/>
        <v>63.3</v>
      </c>
      <c r="M1278">
        <f t="shared" ca="1" si="115"/>
        <v>886200</v>
      </c>
      <c r="N1278">
        <f t="shared" ca="1" si="116"/>
        <v>89.1</v>
      </c>
      <c r="O1278">
        <f t="shared" ca="1" si="117"/>
        <v>1247399.9999999998</v>
      </c>
    </row>
    <row r="1279" spans="10:15" x14ac:dyDescent="0.35">
      <c r="J1279" s="16">
        <f t="shared" si="118"/>
        <v>44069</v>
      </c>
      <c r="K1279" s="17">
        <v>0.125</v>
      </c>
      <c r="L1279">
        <f t="shared" ca="1" si="114"/>
        <v>63.3</v>
      </c>
      <c r="M1279">
        <f t="shared" ca="1" si="115"/>
        <v>886200</v>
      </c>
      <c r="N1279">
        <f t="shared" ca="1" si="116"/>
        <v>89.1</v>
      </c>
      <c r="O1279">
        <f t="shared" ca="1" si="117"/>
        <v>1247399.9999999998</v>
      </c>
    </row>
    <row r="1280" spans="10:15" x14ac:dyDescent="0.35">
      <c r="J1280" s="16">
        <f t="shared" si="118"/>
        <v>44069</v>
      </c>
      <c r="K1280" s="17">
        <v>0.16666666666666666</v>
      </c>
      <c r="L1280">
        <f t="shared" ca="1" si="114"/>
        <v>63.3</v>
      </c>
      <c r="M1280">
        <f t="shared" ca="1" si="115"/>
        <v>886200</v>
      </c>
      <c r="N1280">
        <f t="shared" ca="1" si="116"/>
        <v>89.1</v>
      </c>
      <c r="O1280">
        <f t="shared" ca="1" si="117"/>
        <v>1247399.9999999998</v>
      </c>
    </row>
    <row r="1281" spans="10:15" x14ac:dyDescent="0.35">
      <c r="J1281" s="16">
        <f t="shared" si="118"/>
        <v>44069</v>
      </c>
      <c r="K1281" s="17">
        <v>0.20833333333333334</v>
      </c>
      <c r="L1281">
        <f t="shared" ca="1" si="114"/>
        <v>63.3</v>
      </c>
      <c r="M1281">
        <f t="shared" ca="1" si="115"/>
        <v>886200</v>
      </c>
      <c r="N1281">
        <f t="shared" ca="1" si="116"/>
        <v>89.1</v>
      </c>
      <c r="O1281">
        <f t="shared" ca="1" si="117"/>
        <v>1247399.9999999998</v>
      </c>
    </row>
    <row r="1282" spans="10:15" x14ac:dyDescent="0.35">
      <c r="J1282" s="16">
        <f t="shared" si="118"/>
        <v>44069</v>
      </c>
      <c r="K1282" s="17">
        <v>0.25</v>
      </c>
      <c r="L1282">
        <f t="shared" ca="1" si="114"/>
        <v>63.3</v>
      </c>
      <c r="M1282">
        <f t="shared" ca="1" si="115"/>
        <v>886200</v>
      </c>
      <c r="N1282">
        <f t="shared" ca="1" si="116"/>
        <v>89.1</v>
      </c>
      <c r="O1282">
        <f t="shared" ca="1" si="117"/>
        <v>1247399.9999999998</v>
      </c>
    </row>
    <row r="1283" spans="10:15" x14ac:dyDescent="0.35">
      <c r="J1283" s="16">
        <f t="shared" si="118"/>
        <v>44069</v>
      </c>
      <c r="K1283" s="17">
        <v>0.29166666666666669</v>
      </c>
      <c r="L1283">
        <f t="shared" ca="1" si="114"/>
        <v>63.3</v>
      </c>
      <c r="M1283">
        <f t="shared" ca="1" si="115"/>
        <v>886200</v>
      </c>
      <c r="N1283">
        <f t="shared" ca="1" si="116"/>
        <v>89.1</v>
      </c>
      <c r="O1283">
        <f t="shared" ca="1" si="117"/>
        <v>1247399.9999999998</v>
      </c>
    </row>
    <row r="1284" spans="10:15" x14ac:dyDescent="0.35">
      <c r="J1284" s="16">
        <f t="shared" si="118"/>
        <v>44069</v>
      </c>
      <c r="K1284" s="17">
        <v>0.33333333333333331</v>
      </c>
      <c r="L1284">
        <f t="shared" ca="1" si="114"/>
        <v>63.3</v>
      </c>
      <c r="M1284">
        <f t="shared" ca="1" si="115"/>
        <v>886200</v>
      </c>
      <c r="N1284">
        <f t="shared" ca="1" si="116"/>
        <v>89.1</v>
      </c>
      <c r="O1284">
        <f t="shared" ca="1" si="117"/>
        <v>1247399.9999999998</v>
      </c>
    </row>
    <row r="1285" spans="10:15" x14ac:dyDescent="0.35">
      <c r="J1285" s="16">
        <f t="shared" si="118"/>
        <v>44069</v>
      </c>
      <c r="K1285" s="17">
        <v>0.375</v>
      </c>
      <c r="L1285">
        <f t="shared" ref="L1285:L1348" ca="1" si="119">OFFSET(B$4,$J1285-$J$4,0)</f>
        <v>63.3</v>
      </c>
      <c r="M1285">
        <f t="shared" ref="M1285:M1348" ca="1" si="120">OFFSET(C$4,$J1285-$J$4,0)</f>
        <v>886200</v>
      </c>
      <c r="N1285">
        <f t="shared" ref="N1285:N1348" ca="1" si="121">OFFSET(D$4,$J1285-$J$4,0)</f>
        <v>89.1</v>
      </c>
      <c r="O1285">
        <f t="shared" ref="O1285:O1348" ca="1" si="122">OFFSET(E$4,$J1285-$J$4,0)</f>
        <v>1247399.9999999998</v>
      </c>
    </row>
    <row r="1286" spans="10:15" x14ac:dyDescent="0.35">
      <c r="J1286" s="16">
        <f t="shared" si="118"/>
        <v>44069</v>
      </c>
      <c r="K1286" s="17">
        <v>0.41666666666666669</v>
      </c>
      <c r="L1286">
        <f t="shared" ca="1" si="119"/>
        <v>63.3</v>
      </c>
      <c r="M1286">
        <f t="shared" ca="1" si="120"/>
        <v>886200</v>
      </c>
      <c r="N1286">
        <f t="shared" ca="1" si="121"/>
        <v>89.1</v>
      </c>
      <c r="O1286">
        <f t="shared" ca="1" si="122"/>
        <v>1247399.9999999998</v>
      </c>
    </row>
    <row r="1287" spans="10:15" x14ac:dyDescent="0.35">
      <c r="J1287" s="16">
        <f t="shared" si="118"/>
        <v>44069</v>
      </c>
      <c r="K1287" s="17">
        <v>0.45833333333333331</v>
      </c>
      <c r="L1287">
        <f t="shared" ca="1" si="119"/>
        <v>63.3</v>
      </c>
      <c r="M1287">
        <f t="shared" ca="1" si="120"/>
        <v>886200</v>
      </c>
      <c r="N1287">
        <f t="shared" ca="1" si="121"/>
        <v>89.1</v>
      </c>
      <c r="O1287">
        <f t="shared" ca="1" si="122"/>
        <v>1247399.9999999998</v>
      </c>
    </row>
    <row r="1288" spans="10:15" x14ac:dyDescent="0.35">
      <c r="J1288" s="16">
        <f t="shared" si="118"/>
        <v>44069</v>
      </c>
      <c r="K1288" s="17">
        <v>0.5</v>
      </c>
      <c r="L1288">
        <f t="shared" ca="1" si="119"/>
        <v>63.3</v>
      </c>
      <c r="M1288">
        <f t="shared" ca="1" si="120"/>
        <v>886200</v>
      </c>
      <c r="N1288">
        <f t="shared" ca="1" si="121"/>
        <v>89.1</v>
      </c>
      <c r="O1288">
        <f t="shared" ca="1" si="122"/>
        <v>1247399.9999999998</v>
      </c>
    </row>
    <row r="1289" spans="10:15" x14ac:dyDescent="0.35">
      <c r="J1289" s="16">
        <f t="shared" si="118"/>
        <v>44069</v>
      </c>
      <c r="K1289" s="17">
        <v>0.54166666666666663</v>
      </c>
      <c r="L1289">
        <f t="shared" ca="1" si="119"/>
        <v>63.3</v>
      </c>
      <c r="M1289">
        <f t="shared" ca="1" si="120"/>
        <v>886200</v>
      </c>
      <c r="N1289">
        <f t="shared" ca="1" si="121"/>
        <v>89.1</v>
      </c>
      <c r="O1289">
        <f t="shared" ca="1" si="122"/>
        <v>1247399.9999999998</v>
      </c>
    </row>
    <row r="1290" spans="10:15" x14ac:dyDescent="0.35">
      <c r="J1290" s="16">
        <f t="shared" si="118"/>
        <v>44069</v>
      </c>
      <c r="K1290" s="17">
        <v>0.58333333333333337</v>
      </c>
      <c r="L1290">
        <f t="shared" ca="1" si="119"/>
        <v>63.3</v>
      </c>
      <c r="M1290">
        <f t="shared" ca="1" si="120"/>
        <v>886200</v>
      </c>
      <c r="N1290">
        <f t="shared" ca="1" si="121"/>
        <v>89.1</v>
      </c>
      <c r="O1290">
        <f t="shared" ca="1" si="122"/>
        <v>1247399.9999999998</v>
      </c>
    </row>
    <row r="1291" spans="10:15" x14ac:dyDescent="0.35">
      <c r="J1291" s="16">
        <f t="shared" si="118"/>
        <v>44069</v>
      </c>
      <c r="K1291" s="17">
        <v>0.625</v>
      </c>
      <c r="L1291">
        <f t="shared" ca="1" si="119"/>
        <v>63.3</v>
      </c>
      <c r="M1291">
        <f t="shared" ca="1" si="120"/>
        <v>886200</v>
      </c>
      <c r="N1291">
        <f t="shared" ca="1" si="121"/>
        <v>89.1</v>
      </c>
      <c r="O1291">
        <f t="shared" ca="1" si="122"/>
        <v>1247399.9999999998</v>
      </c>
    </row>
    <row r="1292" spans="10:15" x14ac:dyDescent="0.35">
      <c r="J1292" s="16">
        <f t="shared" si="118"/>
        <v>44069</v>
      </c>
      <c r="K1292" s="17">
        <v>0.66666666666666663</v>
      </c>
      <c r="L1292">
        <f t="shared" ca="1" si="119"/>
        <v>63.3</v>
      </c>
      <c r="M1292">
        <f t="shared" ca="1" si="120"/>
        <v>886200</v>
      </c>
      <c r="N1292">
        <f t="shared" ca="1" si="121"/>
        <v>89.1</v>
      </c>
      <c r="O1292">
        <f t="shared" ca="1" si="122"/>
        <v>1247399.9999999998</v>
      </c>
    </row>
    <row r="1293" spans="10:15" x14ac:dyDescent="0.35">
      <c r="J1293" s="16">
        <f t="shared" si="118"/>
        <v>44069</v>
      </c>
      <c r="K1293" s="17">
        <v>0.70833333333333337</v>
      </c>
      <c r="L1293">
        <f t="shared" ca="1" si="119"/>
        <v>63.3</v>
      </c>
      <c r="M1293">
        <f t="shared" ca="1" si="120"/>
        <v>886200</v>
      </c>
      <c r="N1293">
        <f t="shared" ca="1" si="121"/>
        <v>89.1</v>
      </c>
      <c r="O1293">
        <f t="shared" ca="1" si="122"/>
        <v>1247399.9999999998</v>
      </c>
    </row>
    <row r="1294" spans="10:15" x14ac:dyDescent="0.35">
      <c r="J1294" s="16">
        <f t="shared" si="118"/>
        <v>44069</v>
      </c>
      <c r="K1294" s="17">
        <v>0.75</v>
      </c>
      <c r="L1294">
        <f t="shared" ca="1" si="119"/>
        <v>63.3</v>
      </c>
      <c r="M1294">
        <f t="shared" ca="1" si="120"/>
        <v>886200</v>
      </c>
      <c r="N1294">
        <f t="shared" ca="1" si="121"/>
        <v>89.1</v>
      </c>
      <c r="O1294">
        <f t="shared" ca="1" si="122"/>
        <v>1247399.9999999998</v>
      </c>
    </row>
    <row r="1295" spans="10:15" x14ac:dyDescent="0.35">
      <c r="J1295" s="16">
        <f t="shared" si="118"/>
        <v>44069</v>
      </c>
      <c r="K1295" s="17">
        <v>0.79166666666666663</v>
      </c>
      <c r="L1295">
        <f t="shared" ca="1" si="119"/>
        <v>63.3</v>
      </c>
      <c r="M1295">
        <f t="shared" ca="1" si="120"/>
        <v>886200</v>
      </c>
      <c r="N1295">
        <f t="shared" ca="1" si="121"/>
        <v>89.1</v>
      </c>
      <c r="O1295">
        <f t="shared" ca="1" si="122"/>
        <v>1247399.9999999998</v>
      </c>
    </row>
    <row r="1296" spans="10:15" x14ac:dyDescent="0.35">
      <c r="J1296" s="16">
        <f t="shared" si="118"/>
        <v>44069</v>
      </c>
      <c r="K1296" s="17">
        <v>0.83333333333333337</v>
      </c>
      <c r="L1296">
        <f t="shared" ca="1" si="119"/>
        <v>63.3</v>
      </c>
      <c r="M1296">
        <f t="shared" ca="1" si="120"/>
        <v>886200</v>
      </c>
      <c r="N1296">
        <f t="shared" ca="1" si="121"/>
        <v>89.1</v>
      </c>
      <c r="O1296">
        <f t="shared" ca="1" si="122"/>
        <v>1247399.9999999998</v>
      </c>
    </row>
    <row r="1297" spans="10:15" x14ac:dyDescent="0.35">
      <c r="J1297" s="16">
        <f t="shared" si="118"/>
        <v>44069</v>
      </c>
      <c r="K1297" s="17">
        <v>0.875</v>
      </c>
      <c r="L1297">
        <f t="shared" ca="1" si="119"/>
        <v>63.3</v>
      </c>
      <c r="M1297">
        <f t="shared" ca="1" si="120"/>
        <v>886200</v>
      </c>
      <c r="N1297">
        <f t="shared" ca="1" si="121"/>
        <v>89.1</v>
      </c>
      <c r="O1297">
        <f t="shared" ca="1" si="122"/>
        <v>1247399.9999999998</v>
      </c>
    </row>
    <row r="1298" spans="10:15" x14ac:dyDescent="0.35">
      <c r="J1298" s="16">
        <f t="shared" si="118"/>
        <v>44069</v>
      </c>
      <c r="K1298" s="17">
        <v>0.91666666666666663</v>
      </c>
      <c r="L1298">
        <f t="shared" ca="1" si="119"/>
        <v>63.3</v>
      </c>
      <c r="M1298">
        <f t="shared" ca="1" si="120"/>
        <v>886200</v>
      </c>
      <c r="N1298">
        <f t="shared" ca="1" si="121"/>
        <v>89.1</v>
      </c>
      <c r="O1298">
        <f t="shared" ca="1" si="122"/>
        <v>1247399.9999999998</v>
      </c>
    </row>
    <row r="1299" spans="10:15" x14ac:dyDescent="0.35">
      <c r="J1299" s="16">
        <f t="shared" si="118"/>
        <v>44069</v>
      </c>
      <c r="K1299" s="17">
        <v>0.95833333333333337</v>
      </c>
      <c r="L1299">
        <f t="shared" ca="1" si="119"/>
        <v>63.3</v>
      </c>
      <c r="M1299">
        <f t="shared" ca="1" si="120"/>
        <v>886200</v>
      </c>
      <c r="N1299">
        <f t="shared" ca="1" si="121"/>
        <v>89.1</v>
      </c>
      <c r="O1299">
        <f t="shared" ca="1" si="122"/>
        <v>1247399.9999999998</v>
      </c>
    </row>
    <row r="1300" spans="10:15" x14ac:dyDescent="0.35">
      <c r="J1300" s="16">
        <f t="shared" si="118"/>
        <v>44070</v>
      </c>
      <c r="K1300" s="17">
        <v>0</v>
      </c>
      <c r="L1300">
        <f t="shared" ca="1" si="119"/>
        <v>63.3</v>
      </c>
      <c r="M1300">
        <f t="shared" ca="1" si="120"/>
        <v>886200</v>
      </c>
      <c r="N1300">
        <f t="shared" ca="1" si="121"/>
        <v>89.2</v>
      </c>
      <c r="O1300">
        <f t="shared" ca="1" si="122"/>
        <v>1248800</v>
      </c>
    </row>
    <row r="1301" spans="10:15" x14ac:dyDescent="0.35">
      <c r="J1301" s="16">
        <f t="shared" si="118"/>
        <v>44070</v>
      </c>
      <c r="K1301" s="17">
        <v>4.1666666666666664E-2</v>
      </c>
      <c r="L1301">
        <f t="shared" ca="1" si="119"/>
        <v>63.3</v>
      </c>
      <c r="M1301">
        <f t="shared" ca="1" si="120"/>
        <v>886200</v>
      </c>
      <c r="N1301">
        <f t="shared" ca="1" si="121"/>
        <v>89.2</v>
      </c>
      <c r="O1301">
        <f t="shared" ca="1" si="122"/>
        <v>1248800</v>
      </c>
    </row>
    <row r="1302" spans="10:15" x14ac:dyDescent="0.35">
      <c r="J1302" s="16">
        <f t="shared" si="118"/>
        <v>44070</v>
      </c>
      <c r="K1302" s="17">
        <v>8.3333333333333329E-2</v>
      </c>
      <c r="L1302">
        <f t="shared" ca="1" si="119"/>
        <v>63.3</v>
      </c>
      <c r="M1302">
        <f t="shared" ca="1" si="120"/>
        <v>886200</v>
      </c>
      <c r="N1302">
        <f t="shared" ca="1" si="121"/>
        <v>89.2</v>
      </c>
      <c r="O1302">
        <f t="shared" ca="1" si="122"/>
        <v>1248800</v>
      </c>
    </row>
    <row r="1303" spans="10:15" x14ac:dyDescent="0.35">
      <c r="J1303" s="16">
        <f t="shared" si="118"/>
        <v>44070</v>
      </c>
      <c r="K1303" s="17">
        <v>0.125</v>
      </c>
      <c r="L1303">
        <f t="shared" ca="1" si="119"/>
        <v>63.3</v>
      </c>
      <c r="M1303">
        <f t="shared" ca="1" si="120"/>
        <v>886200</v>
      </c>
      <c r="N1303">
        <f t="shared" ca="1" si="121"/>
        <v>89.2</v>
      </c>
      <c r="O1303">
        <f t="shared" ca="1" si="122"/>
        <v>1248800</v>
      </c>
    </row>
    <row r="1304" spans="10:15" x14ac:dyDescent="0.35">
      <c r="J1304" s="16">
        <f t="shared" si="118"/>
        <v>44070</v>
      </c>
      <c r="K1304" s="17">
        <v>0.16666666666666666</v>
      </c>
      <c r="L1304">
        <f t="shared" ca="1" si="119"/>
        <v>63.3</v>
      </c>
      <c r="M1304">
        <f t="shared" ca="1" si="120"/>
        <v>886200</v>
      </c>
      <c r="N1304">
        <f t="shared" ca="1" si="121"/>
        <v>89.2</v>
      </c>
      <c r="O1304">
        <f t="shared" ca="1" si="122"/>
        <v>1248800</v>
      </c>
    </row>
    <row r="1305" spans="10:15" x14ac:dyDescent="0.35">
      <c r="J1305" s="16">
        <f t="shared" si="118"/>
        <v>44070</v>
      </c>
      <c r="K1305" s="17">
        <v>0.20833333333333334</v>
      </c>
      <c r="L1305">
        <f t="shared" ca="1" si="119"/>
        <v>63.3</v>
      </c>
      <c r="M1305">
        <f t="shared" ca="1" si="120"/>
        <v>886200</v>
      </c>
      <c r="N1305">
        <f t="shared" ca="1" si="121"/>
        <v>89.2</v>
      </c>
      <c r="O1305">
        <f t="shared" ca="1" si="122"/>
        <v>1248800</v>
      </c>
    </row>
    <row r="1306" spans="10:15" x14ac:dyDescent="0.35">
      <c r="J1306" s="16">
        <f t="shared" si="118"/>
        <v>44070</v>
      </c>
      <c r="K1306" s="17">
        <v>0.25</v>
      </c>
      <c r="L1306">
        <f t="shared" ca="1" si="119"/>
        <v>63.3</v>
      </c>
      <c r="M1306">
        <f t="shared" ca="1" si="120"/>
        <v>886200</v>
      </c>
      <c r="N1306">
        <f t="shared" ca="1" si="121"/>
        <v>89.2</v>
      </c>
      <c r="O1306">
        <f t="shared" ca="1" si="122"/>
        <v>1248800</v>
      </c>
    </row>
    <row r="1307" spans="10:15" x14ac:dyDescent="0.35">
      <c r="J1307" s="16">
        <f t="shared" si="118"/>
        <v>44070</v>
      </c>
      <c r="K1307" s="17">
        <v>0.29166666666666669</v>
      </c>
      <c r="L1307">
        <f t="shared" ca="1" si="119"/>
        <v>63.3</v>
      </c>
      <c r="M1307">
        <f t="shared" ca="1" si="120"/>
        <v>886200</v>
      </c>
      <c r="N1307">
        <f t="shared" ca="1" si="121"/>
        <v>89.2</v>
      </c>
      <c r="O1307">
        <f t="shared" ca="1" si="122"/>
        <v>1248800</v>
      </c>
    </row>
    <row r="1308" spans="10:15" x14ac:dyDescent="0.35">
      <c r="J1308" s="16">
        <f t="shared" si="118"/>
        <v>44070</v>
      </c>
      <c r="K1308" s="17">
        <v>0.33333333333333331</v>
      </c>
      <c r="L1308">
        <f t="shared" ca="1" si="119"/>
        <v>63.3</v>
      </c>
      <c r="M1308">
        <f t="shared" ca="1" si="120"/>
        <v>886200</v>
      </c>
      <c r="N1308">
        <f t="shared" ca="1" si="121"/>
        <v>89.2</v>
      </c>
      <c r="O1308">
        <f t="shared" ca="1" si="122"/>
        <v>1248800</v>
      </c>
    </row>
    <row r="1309" spans="10:15" x14ac:dyDescent="0.35">
      <c r="J1309" s="16">
        <f t="shared" ref="J1309:J1372" si="123">J1285+1</f>
        <v>44070</v>
      </c>
      <c r="K1309" s="17">
        <v>0.375</v>
      </c>
      <c r="L1309">
        <f t="shared" ca="1" si="119"/>
        <v>63.3</v>
      </c>
      <c r="M1309">
        <f t="shared" ca="1" si="120"/>
        <v>886200</v>
      </c>
      <c r="N1309">
        <f t="shared" ca="1" si="121"/>
        <v>89.2</v>
      </c>
      <c r="O1309">
        <f t="shared" ca="1" si="122"/>
        <v>1248800</v>
      </c>
    </row>
    <row r="1310" spans="10:15" x14ac:dyDescent="0.35">
      <c r="J1310" s="16">
        <f t="shared" si="123"/>
        <v>44070</v>
      </c>
      <c r="K1310" s="17">
        <v>0.41666666666666669</v>
      </c>
      <c r="L1310">
        <f t="shared" ca="1" si="119"/>
        <v>63.3</v>
      </c>
      <c r="M1310">
        <f t="shared" ca="1" si="120"/>
        <v>886200</v>
      </c>
      <c r="N1310">
        <f t="shared" ca="1" si="121"/>
        <v>89.2</v>
      </c>
      <c r="O1310">
        <f t="shared" ca="1" si="122"/>
        <v>1248800</v>
      </c>
    </row>
    <row r="1311" spans="10:15" x14ac:dyDescent="0.35">
      <c r="J1311" s="16">
        <f t="shared" si="123"/>
        <v>44070</v>
      </c>
      <c r="K1311" s="17">
        <v>0.45833333333333331</v>
      </c>
      <c r="L1311">
        <f t="shared" ca="1" si="119"/>
        <v>63.3</v>
      </c>
      <c r="M1311">
        <f t="shared" ca="1" si="120"/>
        <v>886200</v>
      </c>
      <c r="N1311">
        <f t="shared" ca="1" si="121"/>
        <v>89.2</v>
      </c>
      <c r="O1311">
        <f t="shared" ca="1" si="122"/>
        <v>1248800</v>
      </c>
    </row>
    <row r="1312" spans="10:15" x14ac:dyDescent="0.35">
      <c r="J1312" s="16">
        <f t="shared" si="123"/>
        <v>44070</v>
      </c>
      <c r="K1312" s="17">
        <v>0.5</v>
      </c>
      <c r="L1312">
        <f t="shared" ca="1" si="119"/>
        <v>63.3</v>
      </c>
      <c r="M1312">
        <f t="shared" ca="1" si="120"/>
        <v>886200</v>
      </c>
      <c r="N1312">
        <f t="shared" ca="1" si="121"/>
        <v>89.2</v>
      </c>
      <c r="O1312">
        <f t="shared" ca="1" si="122"/>
        <v>1248800</v>
      </c>
    </row>
    <row r="1313" spans="10:15" x14ac:dyDescent="0.35">
      <c r="J1313" s="16">
        <f t="shared" si="123"/>
        <v>44070</v>
      </c>
      <c r="K1313" s="17">
        <v>0.54166666666666663</v>
      </c>
      <c r="L1313">
        <f t="shared" ca="1" si="119"/>
        <v>63.3</v>
      </c>
      <c r="M1313">
        <f t="shared" ca="1" si="120"/>
        <v>886200</v>
      </c>
      <c r="N1313">
        <f t="shared" ca="1" si="121"/>
        <v>89.2</v>
      </c>
      <c r="O1313">
        <f t="shared" ca="1" si="122"/>
        <v>1248800</v>
      </c>
    </row>
    <row r="1314" spans="10:15" x14ac:dyDescent="0.35">
      <c r="J1314" s="16">
        <f t="shared" si="123"/>
        <v>44070</v>
      </c>
      <c r="K1314" s="17">
        <v>0.58333333333333337</v>
      </c>
      <c r="L1314">
        <f t="shared" ca="1" si="119"/>
        <v>63.3</v>
      </c>
      <c r="M1314">
        <f t="shared" ca="1" si="120"/>
        <v>886200</v>
      </c>
      <c r="N1314">
        <f t="shared" ca="1" si="121"/>
        <v>89.2</v>
      </c>
      <c r="O1314">
        <f t="shared" ca="1" si="122"/>
        <v>1248800</v>
      </c>
    </row>
    <row r="1315" spans="10:15" x14ac:dyDescent="0.35">
      <c r="J1315" s="16">
        <f t="shared" si="123"/>
        <v>44070</v>
      </c>
      <c r="K1315" s="17">
        <v>0.625</v>
      </c>
      <c r="L1315">
        <f t="shared" ca="1" si="119"/>
        <v>63.3</v>
      </c>
      <c r="M1315">
        <f t="shared" ca="1" si="120"/>
        <v>886200</v>
      </c>
      <c r="N1315">
        <f t="shared" ca="1" si="121"/>
        <v>89.2</v>
      </c>
      <c r="O1315">
        <f t="shared" ca="1" si="122"/>
        <v>1248800</v>
      </c>
    </row>
    <row r="1316" spans="10:15" x14ac:dyDescent="0.35">
      <c r="J1316" s="16">
        <f t="shared" si="123"/>
        <v>44070</v>
      </c>
      <c r="K1316" s="17">
        <v>0.66666666666666663</v>
      </c>
      <c r="L1316">
        <f t="shared" ca="1" si="119"/>
        <v>63.3</v>
      </c>
      <c r="M1316">
        <f t="shared" ca="1" si="120"/>
        <v>886200</v>
      </c>
      <c r="N1316">
        <f t="shared" ca="1" si="121"/>
        <v>89.2</v>
      </c>
      <c r="O1316">
        <f t="shared" ca="1" si="122"/>
        <v>1248800</v>
      </c>
    </row>
    <row r="1317" spans="10:15" x14ac:dyDescent="0.35">
      <c r="J1317" s="16">
        <f t="shared" si="123"/>
        <v>44070</v>
      </c>
      <c r="K1317" s="17">
        <v>0.70833333333333337</v>
      </c>
      <c r="L1317">
        <f t="shared" ca="1" si="119"/>
        <v>63.3</v>
      </c>
      <c r="M1317">
        <f t="shared" ca="1" si="120"/>
        <v>886200</v>
      </c>
      <c r="N1317">
        <f t="shared" ca="1" si="121"/>
        <v>89.2</v>
      </c>
      <c r="O1317">
        <f t="shared" ca="1" si="122"/>
        <v>1248800</v>
      </c>
    </row>
    <row r="1318" spans="10:15" x14ac:dyDescent="0.35">
      <c r="J1318" s="16">
        <f t="shared" si="123"/>
        <v>44070</v>
      </c>
      <c r="K1318" s="17">
        <v>0.75</v>
      </c>
      <c r="L1318">
        <f t="shared" ca="1" si="119"/>
        <v>63.3</v>
      </c>
      <c r="M1318">
        <f t="shared" ca="1" si="120"/>
        <v>886200</v>
      </c>
      <c r="N1318">
        <f t="shared" ca="1" si="121"/>
        <v>89.2</v>
      </c>
      <c r="O1318">
        <f t="shared" ca="1" si="122"/>
        <v>1248800</v>
      </c>
    </row>
    <row r="1319" spans="10:15" x14ac:dyDescent="0.35">
      <c r="J1319" s="16">
        <f t="shared" si="123"/>
        <v>44070</v>
      </c>
      <c r="K1319" s="17">
        <v>0.79166666666666663</v>
      </c>
      <c r="L1319">
        <f t="shared" ca="1" si="119"/>
        <v>63.3</v>
      </c>
      <c r="M1319">
        <f t="shared" ca="1" si="120"/>
        <v>886200</v>
      </c>
      <c r="N1319">
        <f t="shared" ca="1" si="121"/>
        <v>89.2</v>
      </c>
      <c r="O1319">
        <f t="shared" ca="1" si="122"/>
        <v>1248800</v>
      </c>
    </row>
    <row r="1320" spans="10:15" x14ac:dyDescent="0.35">
      <c r="J1320" s="16">
        <f t="shared" si="123"/>
        <v>44070</v>
      </c>
      <c r="K1320" s="17">
        <v>0.83333333333333337</v>
      </c>
      <c r="L1320">
        <f t="shared" ca="1" si="119"/>
        <v>63.3</v>
      </c>
      <c r="M1320">
        <f t="shared" ca="1" si="120"/>
        <v>886200</v>
      </c>
      <c r="N1320">
        <f t="shared" ca="1" si="121"/>
        <v>89.2</v>
      </c>
      <c r="O1320">
        <f t="shared" ca="1" si="122"/>
        <v>1248800</v>
      </c>
    </row>
    <row r="1321" spans="10:15" x14ac:dyDescent="0.35">
      <c r="J1321" s="16">
        <f t="shared" si="123"/>
        <v>44070</v>
      </c>
      <c r="K1321" s="17">
        <v>0.875</v>
      </c>
      <c r="L1321">
        <f t="shared" ca="1" si="119"/>
        <v>63.3</v>
      </c>
      <c r="M1321">
        <f t="shared" ca="1" si="120"/>
        <v>886200</v>
      </c>
      <c r="N1321">
        <f t="shared" ca="1" si="121"/>
        <v>89.2</v>
      </c>
      <c r="O1321">
        <f t="shared" ca="1" si="122"/>
        <v>1248800</v>
      </c>
    </row>
    <row r="1322" spans="10:15" x14ac:dyDescent="0.35">
      <c r="J1322" s="16">
        <f t="shared" si="123"/>
        <v>44070</v>
      </c>
      <c r="K1322" s="17">
        <v>0.91666666666666663</v>
      </c>
      <c r="L1322">
        <f t="shared" ca="1" si="119"/>
        <v>63.3</v>
      </c>
      <c r="M1322">
        <f t="shared" ca="1" si="120"/>
        <v>886200</v>
      </c>
      <c r="N1322">
        <f t="shared" ca="1" si="121"/>
        <v>89.2</v>
      </c>
      <c r="O1322">
        <f t="shared" ca="1" si="122"/>
        <v>1248800</v>
      </c>
    </row>
    <row r="1323" spans="10:15" x14ac:dyDescent="0.35">
      <c r="J1323" s="16">
        <f t="shared" si="123"/>
        <v>44070</v>
      </c>
      <c r="K1323" s="17">
        <v>0.95833333333333337</v>
      </c>
      <c r="L1323">
        <f t="shared" ca="1" si="119"/>
        <v>63.3</v>
      </c>
      <c r="M1323">
        <f t="shared" ca="1" si="120"/>
        <v>886200</v>
      </c>
      <c r="N1323">
        <f t="shared" ca="1" si="121"/>
        <v>89.2</v>
      </c>
      <c r="O1323">
        <f t="shared" ca="1" si="122"/>
        <v>1248800</v>
      </c>
    </row>
    <row r="1324" spans="10:15" x14ac:dyDescent="0.35">
      <c r="J1324" s="16">
        <f t="shared" si="123"/>
        <v>44071</v>
      </c>
      <c r="K1324" s="17">
        <v>0</v>
      </c>
      <c r="L1324">
        <f t="shared" ca="1" si="119"/>
        <v>63.2</v>
      </c>
      <c r="M1324">
        <f t="shared" ca="1" si="120"/>
        <v>884799.99999999988</v>
      </c>
      <c r="N1324">
        <f t="shared" ca="1" si="121"/>
        <v>89.3</v>
      </c>
      <c r="O1324">
        <f t="shared" ca="1" si="122"/>
        <v>1250200</v>
      </c>
    </row>
    <row r="1325" spans="10:15" x14ac:dyDescent="0.35">
      <c r="J1325" s="16">
        <f t="shared" si="123"/>
        <v>44071</v>
      </c>
      <c r="K1325" s="17">
        <v>4.1666666666666664E-2</v>
      </c>
      <c r="L1325">
        <f t="shared" ca="1" si="119"/>
        <v>63.2</v>
      </c>
      <c r="M1325">
        <f t="shared" ca="1" si="120"/>
        <v>884799.99999999988</v>
      </c>
      <c r="N1325">
        <f t="shared" ca="1" si="121"/>
        <v>89.3</v>
      </c>
      <c r="O1325">
        <f t="shared" ca="1" si="122"/>
        <v>1250200</v>
      </c>
    </row>
    <row r="1326" spans="10:15" x14ac:dyDescent="0.35">
      <c r="J1326" s="16">
        <f t="shared" si="123"/>
        <v>44071</v>
      </c>
      <c r="K1326" s="17">
        <v>8.3333333333333329E-2</v>
      </c>
      <c r="L1326">
        <f t="shared" ca="1" si="119"/>
        <v>63.2</v>
      </c>
      <c r="M1326">
        <f t="shared" ca="1" si="120"/>
        <v>884799.99999999988</v>
      </c>
      <c r="N1326">
        <f t="shared" ca="1" si="121"/>
        <v>89.3</v>
      </c>
      <c r="O1326">
        <f t="shared" ca="1" si="122"/>
        <v>1250200</v>
      </c>
    </row>
    <row r="1327" spans="10:15" x14ac:dyDescent="0.35">
      <c r="J1327" s="16">
        <f t="shared" si="123"/>
        <v>44071</v>
      </c>
      <c r="K1327" s="17">
        <v>0.125</v>
      </c>
      <c r="L1327">
        <f t="shared" ca="1" si="119"/>
        <v>63.2</v>
      </c>
      <c r="M1327">
        <f t="shared" ca="1" si="120"/>
        <v>884799.99999999988</v>
      </c>
      <c r="N1327">
        <f t="shared" ca="1" si="121"/>
        <v>89.3</v>
      </c>
      <c r="O1327">
        <f t="shared" ca="1" si="122"/>
        <v>1250200</v>
      </c>
    </row>
    <row r="1328" spans="10:15" x14ac:dyDescent="0.35">
      <c r="J1328" s="16">
        <f t="shared" si="123"/>
        <v>44071</v>
      </c>
      <c r="K1328" s="17">
        <v>0.16666666666666666</v>
      </c>
      <c r="L1328">
        <f t="shared" ca="1" si="119"/>
        <v>63.2</v>
      </c>
      <c r="M1328">
        <f t="shared" ca="1" si="120"/>
        <v>884799.99999999988</v>
      </c>
      <c r="N1328">
        <f t="shared" ca="1" si="121"/>
        <v>89.3</v>
      </c>
      <c r="O1328">
        <f t="shared" ca="1" si="122"/>
        <v>1250200</v>
      </c>
    </row>
    <row r="1329" spans="10:15" x14ac:dyDescent="0.35">
      <c r="J1329" s="16">
        <f t="shared" si="123"/>
        <v>44071</v>
      </c>
      <c r="K1329" s="17">
        <v>0.20833333333333334</v>
      </c>
      <c r="L1329">
        <f t="shared" ca="1" si="119"/>
        <v>63.2</v>
      </c>
      <c r="M1329">
        <f t="shared" ca="1" si="120"/>
        <v>884799.99999999988</v>
      </c>
      <c r="N1329">
        <f t="shared" ca="1" si="121"/>
        <v>89.3</v>
      </c>
      <c r="O1329">
        <f t="shared" ca="1" si="122"/>
        <v>1250200</v>
      </c>
    </row>
    <row r="1330" spans="10:15" x14ac:dyDescent="0.35">
      <c r="J1330" s="16">
        <f t="shared" si="123"/>
        <v>44071</v>
      </c>
      <c r="K1330" s="17">
        <v>0.25</v>
      </c>
      <c r="L1330">
        <f t="shared" ca="1" si="119"/>
        <v>63.2</v>
      </c>
      <c r="M1330">
        <f t="shared" ca="1" si="120"/>
        <v>884799.99999999988</v>
      </c>
      <c r="N1330">
        <f t="shared" ca="1" si="121"/>
        <v>89.3</v>
      </c>
      <c r="O1330">
        <f t="shared" ca="1" si="122"/>
        <v>1250200</v>
      </c>
    </row>
    <row r="1331" spans="10:15" x14ac:dyDescent="0.35">
      <c r="J1331" s="16">
        <f t="shared" si="123"/>
        <v>44071</v>
      </c>
      <c r="K1331" s="17">
        <v>0.29166666666666669</v>
      </c>
      <c r="L1331">
        <f t="shared" ca="1" si="119"/>
        <v>63.2</v>
      </c>
      <c r="M1331">
        <f t="shared" ca="1" si="120"/>
        <v>884799.99999999988</v>
      </c>
      <c r="N1331">
        <f t="shared" ca="1" si="121"/>
        <v>89.3</v>
      </c>
      <c r="O1331">
        <f t="shared" ca="1" si="122"/>
        <v>1250200</v>
      </c>
    </row>
    <row r="1332" spans="10:15" x14ac:dyDescent="0.35">
      <c r="J1332" s="16">
        <f t="shared" si="123"/>
        <v>44071</v>
      </c>
      <c r="K1332" s="17">
        <v>0.33333333333333331</v>
      </c>
      <c r="L1332">
        <f t="shared" ca="1" si="119"/>
        <v>63.2</v>
      </c>
      <c r="M1332">
        <f t="shared" ca="1" si="120"/>
        <v>884799.99999999988</v>
      </c>
      <c r="N1332">
        <f t="shared" ca="1" si="121"/>
        <v>89.3</v>
      </c>
      <c r="O1332">
        <f t="shared" ca="1" si="122"/>
        <v>1250200</v>
      </c>
    </row>
    <row r="1333" spans="10:15" x14ac:dyDescent="0.35">
      <c r="J1333" s="16">
        <f t="shared" si="123"/>
        <v>44071</v>
      </c>
      <c r="K1333" s="17">
        <v>0.375</v>
      </c>
      <c r="L1333">
        <f t="shared" ca="1" si="119"/>
        <v>63.2</v>
      </c>
      <c r="M1333">
        <f t="shared" ca="1" si="120"/>
        <v>884799.99999999988</v>
      </c>
      <c r="N1333">
        <f t="shared" ca="1" si="121"/>
        <v>89.3</v>
      </c>
      <c r="O1333">
        <f t="shared" ca="1" si="122"/>
        <v>1250200</v>
      </c>
    </row>
    <row r="1334" spans="10:15" x14ac:dyDescent="0.35">
      <c r="J1334" s="16">
        <f t="shared" si="123"/>
        <v>44071</v>
      </c>
      <c r="K1334" s="17">
        <v>0.41666666666666669</v>
      </c>
      <c r="L1334">
        <f t="shared" ca="1" si="119"/>
        <v>63.2</v>
      </c>
      <c r="M1334">
        <f t="shared" ca="1" si="120"/>
        <v>884799.99999999988</v>
      </c>
      <c r="N1334">
        <f t="shared" ca="1" si="121"/>
        <v>89.3</v>
      </c>
      <c r="O1334">
        <f t="shared" ca="1" si="122"/>
        <v>1250200</v>
      </c>
    </row>
    <row r="1335" spans="10:15" x14ac:dyDescent="0.35">
      <c r="J1335" s="16">
        <f t="shared" si="123"/>
        <v>44071</v>
      </c>
      <c r="K1335" s="17">
        <v>0.45833333333333331</v>
      </c>
      <c r="L1335">
        <f t="shared" ca="1" si="119"/>
        <v>63.2</v>
      </c>
      <c r="M1335">
        <f t="shared" ca="1" si="120"/>
        <v>884799.99999999988</v>
      </c>
      <c r="N1335">
        <f t="shared" ca="1" si="121"/>
        <v>89.3</v>
      </c>
      <c r="O1335">
        <f t="shared" ca="1" si="122"/>
        <v>1250200</v>
      </c>
    </row>
    <row r="1336" spans="10:15" x14ac:dyDescent="0.35">
      <c r="J1336" s="16">
        <f t="shared" si="123"/>
        <v>44071</v>
      </c>
      <c r="K1336" s="17">
        <v>0.5</v>
      </c>
      <c r="L1336">
        <f t="shared" ca="1" si="119"/>
        <v>63.2</v>
      </c>
      <c r="M1336">
        <f t="shared" ca="1" si="120"/>
        <v>884799.99999999988</v>
      </c>
      <c r="N1336">
        <f t="shared" ca="1" si="121"/>
        <v>89.3</v>
      </c>
      <c r="O1336">
        <f t="shared" ca="1" si="122"/>
        <v>1250200</v>
      </c>
    </row>
    <row r="1337" spans="10:15" x14ac:dyDescent="0.35">
      <c r="J1337" s="16">
        <f t="shared" si="123"/>
        <v>44071</v>
      </c>
      <c r="K1337" s="17">
        <v>0.54166666666666663</v>
      </c>
      <c r="L1337">
        <f t="shared" ca="1" si="119"/>
        <v>63.2</v>
      </c>
      <c r="M1337">
        <f t="shared" ca="1" si="120"/>
        <v>884799.99999999988</v>
      </c>
      <c r="N1337">
        <f t="shared" ca="1" si="121"/>
        <v>89.3</v>
      </c>
      <c r="O1337">
        <f t="shared" ca="1" si="122"/>
        <v>1250200</v>
      </c>
    </row>
    <row r="1338" spans="10:15" x14ac:dyDescent="0.35">
      <c r="J1338" s="16">
        <f t="shared" si="123"/>
        <v>44071</v>
      </c>
      <c r="K1338" s="17">
        <v>0.58333333333333337</v>
      </c>
      <c r="L1338">
        <f t="shared" ca="1" si="119"/>
        <v>63.2</v>
      </c>
      <c r="M1338">
        <f t="shared" ca="1" si="120"/>
        <v>884799.99999999988</v>
      </c>
      <c r="N1338">
        <f t="shared" ca="1" si="121"/>
        <v>89.3</v>
      </c>
      <c r="O1338">
        <f t="shared" ca="1" si="122"/>
        <v>1250200</v>
      </c>
    </row>
    <row r="1339" spans="10:15" x14ac:dyDescent="0.35">
      <c r="J1339" s="16">
        <f t="shared" si="123"/>
        <v>44071</v>
      </c>
      <c r="K1339" s="17">
        <v>0.625</v>
      </c>
      <c r="L1339">
        <f t="shared" ca="1" si="119"/>
        <v>63.2</v>
      </c>
      <c r="M1339">
        <f t="shared" ca="1" si="120"/>
        <v>884799.99999999988</v>
      </c>
      <c r="N1339">
        <f t="shared" ca="1" si="121"/>
        <v>89.3</v>
      </c>
      <c r="O1339">
        <f t="shared" ca="1" si="122"/>
        <v>1250200</v>
      </c>
    </row>
    <row r="1340" spans="10:15" x14ac:dyDescent="0.35">
      <c r="J1340" s="16">
        <f t="shared" si="123"/>
        <v>44071</v>
      </c>
      <c r="K1340" s="17">
        <v>0.66666666666666663</v>
      </c>
      <c r="L1340">
        <f t="shared" ca="1" si="119"/>
        <v>63.2</v>
      </c>
      <c r="M1340">
        <f t="shared" ca="1" si="120"/>
        <v>884799.99999999988</v>
      </c>
      <c r="N1340">
        <f t="shared" ca="1" si="121"/>
        <v>89.3</v>
      </c>
      <c r="O1340">
        <f t="shared" ca="1" si="122"/>
        <v>1250200</v>
      </c>
    </row>
    <row r="1341" spans="10:15" x14ac:dyDescent="0.35">
      <c r="J1341" s="16">
        <f t="shared" si="123"/>
        <v>44071</v>
      </c>
      <c r="K1341" s="17">
        <v>0.70833333333333337</v>
      </c>
      <c r="L1341">
        <f t="shared" ca="1" si="119"/>
        <v>63.2</v>
      </c>
      <c r="M1341">
        <f t="shared" ca="1" si="120"/>
        <v>884799.99999999988</v>
      </c>
      <c r="N1341">
        <f t="shared" ca="1" si="121"/>
        <v>89.3</v>
      </c>
      <c r="O1341">
        <f t="shared" ca="1" si="122"/>
        <v>1250200</v>
      </c>
    </row>
    <row r="1342" spans="10:15" x14ac:dyDescent="0.35">
      <c r="J1342" s="16">
        <f t="shared" si="123"/>
        <v>44071</v>
      </c>
      <c r="K1342" s="17">
        <v>0.75</v>
      </c>
      <c r="L1342">
        <f t="shared" ca="1" si="119"/>
        <v>63.2</v>
      </c>
      <c r="M1342">
        <f t="shared" ca="1" si="120"/>
        <v>884799.99999999988</v>
      </c>
      <c r="N1342">
        <f t="shared" ca="1" si="121"/>
        <v>89.3</v>
      </c>
      <c r="O1342">
        <f t="shared" ca="1" si="122"/>
        <v>1250200</v>
      </c>
    </row>
    <row r="1343" spans="10:15" x14ac:dyDescent="0.35">
      <c r="J1343" s="16">
        <f t="shared" si="123"/>
        <v>44071</v>
      </c>
      <c r="K1343" s="17">
        <v>0.79166666666666663</v>
      </c>
      <c r="L1343">
        <f t="shared" ca="1" si="119"/>
        <v>63.2</v>
      </c>
      <c r="M1343">
        <f t="shared" ca="1" si="120"/>
        <v>884799.99999999988</v>
      </c>
      <c r="N1343">
        <f t="shared" ca="1" si="121"/>
        <v>89.3</v>
      </c>
      <c r="O1343">
        <f t="shared" ca="1" si="122"/>
        <v>1250200</v>
      </c>
    </row>
    <row r="1344" spans="10:15" x14ac:dyDescent="0.35">
      <c r="J1344" s="16">
        <f t="shared" si="123"/>
        <v>44071</v>
      </c>
      <c r="K1344" s="17">
        <v>0.83333333333333337</v>
      </c>
      <c r="L1344">
        <f t="shared" ca="1" si="119"/>
        <v>63.2</v>
      </c>
      <c r="M1344">
        <f t="shared" ca="1" si="120"/>
        <v>884799.99999999988</v>
      </c>
      <c r="N1344">
        <f t="shared" ca="1" si="121"/>
        <v>89.3</v>
      </c>
      <c r="O1344">
        <f t="shared" ca="1" si="122"/>
        <v>1250200</v>
      </c>
    </row>
    <row r="1345" spans="10:15" x14ac:dyDescent="0.35">
      <c r="J1345" s="16">
        <f t="shared" si="123"/>
        <v>44071</v>
      </c>
      <c r="K1345" s="17">
        <v>0.875</v>
      </c>
      <c r="L1345">
        <f t="shared" ca="1" si="119"/>
        <v>63.2</v>
      </c>
      <c r="M1345">
        <f t="shared" ca="1" si="120"/>
        <v>884799.99999999988</v>
      </c>
      <c r="N1345">
        <f t="shared" ca="1" si="121"/>
        <v>89.3</v>
      </c>
      <c r="O1345">
        <f t="shared" ca="1" si="122"/>
        <v>1250200</v>
      </c>
    </row>
    <row r="1346" spans="10:15" x14ac:dyDescent="0.35">
      <c r="J1346" s="16">
        <f t="shared" si="123"/>
        <v>44071</v>
      </c>
      <c r="K1346" s="17">
        <v>0.91666666666666663</v>
      </c>
      <c r="L1346">
        <f t="shared" ca="1" si="119"/>
        <v>63.2</v>
      </c>
      <c r="M1346">
        <f t="shared" ca="1" si="120"/>
        <v>884799.99999999988</v>
      </c>
      <c r="N1346">
        <f t="shared" ca="1" si="121"/>
        <v>89.3</v>
      </c>
      <c r="O1346">
        <f t="shared" ca="1" si="122"/>
        <v>1250200</v>
      </c>
    </row>
    <row r="1347" spans="10:15" x14ac:dyDescent="0.35">
      <c r="J1347" s="16">
        <f t="shared" si="123"/>
        <v>44071</v>
      </c>
      <c r="K1347" s="17">
        <v>0.95833333333333337</v>
      </c>
      <c r="L1347">
        <f t="shared" ca="1" si="119"/>
        <v>63.2</v>
      </c>
      <c r="M1347">
        <f t="shared" ca="1" si="120"/>
        <v>884799.99999999988</v>
      </c>
      <c r="N1347">
        <f t="shared" ca="1" si="121"/>
        <v>89.3</v>
      </c>
      <c r="O1347">
        <f t="shared" ca="1" si="122"/>
        <v>1250200</v>
      </c>
    </row>
    <row r="1348" spans="10:15" x14ac:dyDescent="0.35">
      <c r="J1348" s="16">
        <f t="shared" si="123"/>
        <v>44072</v>
      </c>
      <c r="K1348" s="17">
        <v>0</v>
      </c>
      <c r="L1348">
        <f t="shared" ca="1" si="119"/>
        <v>63.2</v>
      </c>
      <c r="M1348">
        <f t="shared" ca="1" si="120"/>
        <v>884799.99999999988</v>
      </c>
      <c r="N1348">
        <f t="shared" ca="1" si="121"/>
        <v>89.4</v>
      </c>
      <c r="O1348">
        <f t="shared" ca="1" si="122"/>
        <v>1251600</v>
      </c>
    </row>
    <row r="1349" spans="10:15" x14ac:dyDescent="0.35">
      <c r="J1349" s="16">
        <f t="shared" si="123"/>
        <v>44072</v>
      </c>
      <c r="K1349" s="17">
        <v>4.1666666666666664E-2</v>
      </c>
      <c r="L1349">
        <f t="shared" ref="L1349:L1412" ca="1" si="124">OFFSET(B$4,$J1349-$J$4,0)</f>
        <v>63.2</v>
      </c>
      <c r="M1349">
        <f t="shared" ref="M1349:M1412" ca="1" si="125">OFFSET(C$4,$J1349-$J$4,0)</f>
        <v>884799.99999999988</v>
      </c>
      <c r="N1349">
        <f t="shared" ref="N1349:N1412" ca="1" si="126">OFFSET(D$4,$J1349-$J$4,0)</f>
        <v>89.4</v>
      </c>
      <c r="O1349">
        <f t="shared" ref="O1349:O1412" ca="1" si="127">OFFSET(E$4,$J1349-$J$4,0)</f>
        <v>1251600</v>
      </c>
    </row>
    <row r="1350" spans="10:15" x14ac:dyDescent="0.35">
      <c r="J1350" s="16">
        <f t="shared" si="123"/>
        <v>44072</v>
      </c>
      <c r="K1350" s="17">
        <v>8.3333333333333329E-2</v>
      </c>
      <c r="L1350">
        <f t="shared" ca="1" si="124"/>
        <v>63.2</v>
      </c>
      <c r="M1350">
        <f t="shared" ca="1" si="125"/>
        <v>884799.99999999988</v>
      </c>
      <c r="N1350">
        <f t="shared" ca="1" si="126"/>
        <v>89.4</v>
      </c>
      <c r="O1350">
        <f t="shared" ca="1" si="127"/>
        <v>1251600</v>
      </c>
    </row>
    <row r="1351" spans="10:15" x14ac:dyDescent="0.35">
      <c r="J1351" s="16">
        <f t="shared" si="123"/>
        <v>44072</v>
      </c>
      <c r="K1351" s="17">
        <v>0.125</v>
      </c>
      <c r="L1351">
        <f t="shared" ca="1" si="124"/>
        <v>63.2</v>
      </c>
      <c r="M1351">
        <f t="shared" ca="1" si="125"/>
        <v>884799.99999999988</v>
      </c>
      <c r="N1351">
        <f t="shared" ca="1" si="126"/>
        <v>89.4</v>
      </c>
      <c r="O1351">
        <f t="shared" ca="1" si="127"/>
        <v>1251600</v>
      </c>
    </row>
    <row r="1352" spans="10:15" x14ac:dyDescent="0.35">
      <c r="J1352" s="16">
        <f t="shared" si="123"/>
        <v>44072</v>
      </c>
      <c r="K1352" s="17">
        <v>0.16666666666666666</v>
      </c>
      <c r="L1352">
        <f t="shared" ca="1" si="124"/>
        <v>63.2</v>
      </c>
      <c r="M1352">
        <f t="shared" ca="1" si="125"/>
        <v>884799.99999999988</v>
      </c>
      <c r="N1352">
        <f t="shared" ca="1" si="126"/>
        <v>89.4</v>
      </c>
      <c r="O1352">
        <f t="shared" ca="1" si="127"/>
        <v>1251600</v>
      </c>
    </row>
    <row r="1353" spans="10:15" x14ac:dyDescent="0.35">
      <c r="J1353" s="16">
        <f t="shared" si="123"/>
        <v>44072</v>
      </c>
      <c r="K1353" s="17">
        <v>0.20833333333333334</v>
      </c>
      <c r="L1353">
        <f t="shared" ca="1" si="124"/>
        <v>63.2</v>
      </c>
      <c r="M1353">
        <f t="shared" ca="1" si="125"/>
        <v>884799.99999999988</v>
      </c>
      <c r="N1353">
        <f t="shared" ca="1" si="126"/>
        <v>89.4</v>
      </c>
      <c r="O1353">
        <f t="shared" ca="1" si="127"/>
        <v>1251600</v>
      </c>
    </row>
    <row r="1354" spans="10:15" x14ac:dyDescent="0.35">
      <c r="J1354" s="16">
        <f t="shared" si="123"/>
        <v>44072</v>
      </c>
      <c r="K1354" s="17">
        <v>0.25</v>
      </c>
      <c r="L1354">
        <f t="shared" ca="1" si="124"/>
        <v>63.2</v>
      </c>
      <c r="M1354">
        <f t="shared" ca="1" si="125"/>
        <v>884799.99999999988</v>
      </c>
      <c r="N1354">
        <f t="shared" ca="1" si="126"/>
        <v>89.4</v>
      </c>
      <c r="O1354">
        <f t="shared" ca="1" si="127"/>
        <v>1251600</v>
      </c>
    </row>
    <row r="1355" spans="10:15" x14ac:dyDescent="0.35">
      <c r="J1355" s="16">
        <f t="shared" si="123"/>
        <v>44072</v>
      </c>
      <c r="K1355" s="17">
        <v>0.29166666666666669</v>
      </c>
      <c r="L1355">
        <f t="shared" ca="1" si="124"/>
        <v>63.2</v>
      </c>
      <c r="M1355">
        <f t="shared" ca="1" si="125"/>
        <v>884799.99999999988</v>
      </c>
      <c r="N1355">
        <f t="shared" ca="1" si="126"/>
        <v>89.4</v>
      </c>
      <c r="O1355">
        <f t="shared" ca="1" si="127"/>
        <v>1251600</v>
      </c>
    </row>
    <row r="1356" spans="10:15" x14ac:dyDescent="0.35">
      <c r="J1356" s="16">
        <f t="shared" si="123"/>
        <v>44072</v>
      </c>
      <c r="K1356" s="17">
        <v>0.33333333333333331</v>
      </c>
      <c r="L1356">
        <f t="shared" ca="1" si="124"/>
        <v>63.2</v>
      </c>
      <c r="M1356">
        <f t="shared" ca="1" si="125"/>
        <v>884799.99999999988</v>
      </c>
      <c r="N1356">
        <f t="shared" ca="1" si="126"/>
        <v>89.4</v>
      </c>
      <c r="O1356">
        <f t="shared" ca="1" si="127"/>
        <v>1251600</v>
      </c>
    </row>
    <row r="1357" spans="10:15" x14ac:dyDescent="0.35">
      <c r="J1357" s="16">
        <f t="shared" si="123"/>
        <v>44072</v>
      </c>
      <c r="K1357" s="17">
        <v>0.375</v>
      </c>
      <c r="L1357">
        <f t="shared" ca="1" si="124"/>
        <v>63.2</v>
      </c>
      <c r="M1357">
        <f t="shared" ca="1" si="125"/>
        <v>884799.99999999988</v>
      </c>
      <c r="N1357">
        <f t="shared" ca="1" si="126"/>
        <v>89.4</v>
      </c>
      <c r="O1357">
        <f t="shared" ca="1" si="127"/>
        <v>1251600</v>
      </c>
    </row>
    <row r="1358" spans="10:15" x14ac:dyDescent="0.35">
      <c r="J1358" s="16">
        <f t="shared" si="123"/>
        <v>44072</v>
      </c>
      <c r="K1358" s="17">
        <v>0.41666666666666669</v>
      </c>
      <c r="L1358">
        <f t="shared" ca="1" si="124"/>
        <v>63.2</v>
      </c>
      <c r="M1358">
        <f t="shared" ca="1" si="125"/>
        <v>884799.99999999988</v>
      </c>
      <c r="N1358">
        <f t="shared" ca="1" si="126"/>
        <v>89.4</v>
      </c>
      <c r="O1358">
        <f t="shared" ca="1" si="127"/>
        <v>1251600</v>
      </c>
    </row>
    <row r="1359" spans="10:15" x14ac:dyDescent="0.35">
      <c r="J1359" s="16">
        <f t="shared" si="123"/>
        <v>44072</v>
      </c>
      <c r="K1359" s="17">
        <v>0.45833333333333331</v>
      </c>
      <c r="L1359">
        <f t="shared" ca="1" si="124"/>
        <v>63.2</v>
      </c>
      <c r="M1359">
        <f t="shared" ca="1" si="125"/>
        <v>884799.99999999988</v>
      </c>
      <c r="N1359">
        <f t="shared" ca="1" si="126"/>
        <v>89.4</v>
      </c>
      <c r="O1359">
        <f t="shared" ca="1" si="127"/>
        <v>1251600</v>
      </c>
    </row>
    <row r="1360" spans="10:15" x14ac:dyDescent="0.35">
      <c r="J1360" s="16">
        <f t="shared" si="123"/>
        <v>44072</v>
      </c>
      <c r="K1360" s="17">
        <v>0.5</v>
      </c>
      <c r="L1360">
        <f t="shared" ca="1" si="124"/>
        <v>63.2</v>
      </c>
      <c r="M1360">
        <f t="shared" ca="1" si="125"/>
        <v>884799.99999999988</v>
      </c>
      <c r="N1360">
        <f t="shared" ca="1" si="126"/>
        <v>89.4</v>
      </c>
      <c r="O1360">
        <f t="shared" ca="1" si="127"/>
        <v>1251600</v>
      </c>
    </row>
    <row r="1361" spans="10:15" x14ac:dyDescent="0.35">
      <c r="J1361" s="16">
        <f t="shared" si="123"/>
        <v>44072</v>
      </c>
      <c r="K1361" s="17">
        <v>0.54166666666666663</v>
      </c>
      <c r="L1361">
        <f t="shared" ca="1" si="124"/>
        <v>63.2</v>
      </c>
      <c r="M1361">
        <f t="shared" ca="1" si="125"/>
        <v>884799.99999999988</v>
      </c>
      <c r="N1361">
        <f t="shared" ca="1" si="126"/>
        <v>89.4</v>
      </c>
      <c r="O1361">
        <f t="shared" ca="1" si="127"/>
        <v>1251600</v>
      </c>
    </row>
    <row r="1362" spans="10:15" x14ac:dyDescent="0.35">
      <c r="J1362" s="16">
        <f t="shared" si="123"/>
        <v>44072</v>
      </c>
      <c r="K1362" s="17">
        <v>0.58333333333333337</v>
      </c>
      <c r="L1362">
        <f t="shared" ca="1" si="124"/>
        <v>63.2</v>
      </c>
      <c r="M1362">
        <f t="shared" ca="1" si="125"/>
        <v>884799.99999999988</v>
      </c>
      <c r="N1362">
        <f t="shared" ca="1" si="126"/>
        <v>89.4</v>
      </c>
      <c r="O1362">
        <f t="shared" ca="1" si="127"/>
        <v>1251600</v>
      </c>
    </row>
    <row r="1363" spans="10:15" x14ac:dyDescent="0.35">
      <c r="J1363" s="16">
        <f t="shared" si="123"/>
        <v>44072</v>
      </c>
      <c r="K1363" s="17">
        <v>0.625</v>
      </c>
      <c r="L1363">
        <f t="shared" ca="1" si="124"/>
        <v>63.2</v>
      </c>
      <c r="M1363">
        <f t="shared" ca="1" si="125"/>
        <v>884799.99999999988</v>
      </c>
      <c r="N1363">
        <f t="shared" ca="1" si="126"/>
        <v>89.4</v>
      </c>
      <c r="O1363">
        <f t="shared" ca="1" si="127"/>
        <v>1251600</v>
      </c>
    </row>
    <row r="1364" spans="10:15" x14ac:dyDescent="0.35">
      <c r="J1364" s="16">
        <f t="shared" si="123"/>
        <v>44072</v>
      </c>
      <c r="K1364" s="17">
        <v>0.66666666666666663</v>
      </c>
      <c r="L1364">
        <f t="shared" ca="1" si="124"/>
        <v>63.2</v>
      </c>
      <c r="M1364">
        <f t="shared" ca="1" si="125"/>
        <v>884799.99999999988</v>
      </c>
      <c r="N1364">
        <f t="shared" ca="1" si="126"/>
        <v>89.4</v>
      </c>
      <c r="O1364">
        <f t="shared" ca="1" si="127"/>
        <v>1251600</v>
      </c>
    </row>
    <row r="1365" spans="10:15" x14ac:dyDescent="0.35">
      <c r="J1365" s="16">
        <f t="shared" si="123"/>
        <v>44072</v>
      </c>
      <c r="K1365" s="17">
        <v>0.70833333333333337</v>
      </c>
      <c r="L1365">
        <f t="shared" ca="1" si="124"/>
        <v>63.2</v>
      </c>
      <c r="M1365">
        <f t="shared" ca="1" si="125"/>
        <v>884799.99999999988</v>
      </c>
      <c r="N1365">
        <f t="shared" ca="1" si="126"/>
        <v>89.4</v>
      </c>
      <c r="O1365">
        <f t="shared" ca="1" si="127"/>
        <v>1251600</v>
      </c>
    </row>
    <row r="1366" spans="10:15" x14ac:dyDescent="0.35">
      <c r="J1366" s="16">
        <f t="shared" si="123"/>
        <v>44072</v>
      </c>
      <c r="K1366" s="17">
        <v>0.75</v>
      </c>
      <c r="L1366">
        <f t="shared" ca="1" si="124"/>
        <v>63.2</v>
      </c>
      <c r="M1366">
        <f t="shared" ca="1" si="125"/>
        <v>884799.99999999988</v>
      </c>
      <c r="N1366">
        <f t="shared" ca="1" si="126"/>
        <v>89.4</v>
      </c>
      <c r="O1366">
        <f t="shared" ca="1" si="127"/>
        <v>1251600</v>
      </c>
    </row>
    <row r="1367" spans="10:15" x14ac:dyDescent="0.35">
      <c r="J1367" s="16">
        <f t="shared" si="123"/>
        <v>44072</v>
      </c>
      <c r="K1367" s="17">
        <v>0.79166666666666663</v>
      </c>
      <c r="L1367">
        <f t="shared" ca="1" si="124"/>
        <v>63.2</v>
      </c>
      <c r="M1367">
        <f t="shared" ca="1" si="125"/>
        <v>884799.99999999988</v>
      </c>
      <c r="N1367">
        <f t="shared" ca="1" si="126"/>
        <v>89.4</v>
      </c>
      <c r="O1367">
        <f t="shared" ca="1" si="127"/>
        <v>1251600</v>
      </c>
    </row>
    <row r="1368" spans="10:15" x14ac:dyDescent="0.35">
      <c r="J1368" s="16">
        <f t="shared" si="123"/>
        <v>44072</v>
      </c>
      <c r="K1368" s="17">
        <v>0.83333333333333337</v>
      </c>
      <c r="L1368">
        <f t="shared" ca="1" si="124"/>
        <v>63.2</v>
      </c>
      <c r="M1368">
        <f t="shared" ca="1" si="125"/>
        <v>884799.99999999988</v>
      </c>
      <c r="N1368">
        <f t="shared" ca="1" si="126"/>
        <v>89.4</v>
      </c>
      <c r="O1368">
        <f t="shared" ca="1" si="127"/>
        <v>1251600</v>
      </c>
    </row>
    <row r="1369" spans="10:15" x14ac:dyDescent="0.35">
      <c r="J1369" s="16">
        <f t="shared" si="123"/>
        <v>44072</v>
      </c>
      <c r="K1369" s="17">
        <v>0.875</v>
      </c>
      <c r="L1369">
        <f t="shared" ca="1" si="124"/>
        <v>63.2</v>
      </c>
      <c r="M1369">
        <f t="shared" ca="1" si="125"/>
        <v>884799.99999999988</v>
      </c>
      <c r="N1369">
        <f t="shared" ca="1" si="126"/>
        <v>89.4</v>
      </c>
      <c r="O1369">
        <f t="shared" ca="1" si="127"/>
        <v>1251600</v>
      </c>
    </row>
    <row r="1370" spans="10:15" x14ac:dyDescent="0.35">
      <c r="J1370" s="16">
        <f t="shared" si="123"/>
        <v>44072</v>
      </c>
      <c r="K1370" s="17">
        <v>0.91666666666666663</v>
      </c>
      <c r="L1370">
        <f t="shared" ca="1" si="124"/>
        <v>63.2</v>
      </c>
      <c r="M1370">
        <f t="shared" ca="1" si="125"/>
        <v>884799.99999999988</v>
      </c>
      <c r="N1370">
        <f t="shared" ca="1" si="126"/>
        <v>89.4</v>
      </c>
      <c r="O1370">
        <f t="shared" ca="1" si="127"/>
        <v>1251600</v>
      </c>
    </row>
    <row r="1371" spans="10:15" x14ac:dyDescent="0.35">
      <c r="J1371" s="16">
        <f t="shared" si="123"/>
        <v>44072</v>
      </c>
      <c r="K1371" s="17">
        <v>0.95833333333333337</v>
      </c>
      <c r="L1371">
        <f t="shared" ca="1" si="124"/>
        <v>63.2</v>
      </c>
      <c r="M1371">
        <f t="shared" ca="1" si="125"/>
        <v>884799.99999999988</v>
      </c>
      <c r="N1371">
        <f t="shared" ca="1" si="126"/>
        <v>89.4</v>
      </c>
      <c r="O1371">
        <f t="shared" ca="1" si="127"/>
        <v>1251600</v>
      </c>
    </row>
    <row r="1372" spans="10:15" x14ac:dyDescent="0.35">
      <c r="J1372" s="16">
        <f t="shared" si="123"/>
        <v>44073</v>
      </c>
      <c r="K1372" s="17">
        <v>0</v>
      </c>
      <c r="L1372">
        <f t="shared" ca="1" si="124"/>
        <v>63.2</v>
      </c>
      <c r="M1372">
        <f t="shared" ca="1" si="125"/>
        <v>884799.99999999988</v>
      </c>
      <c r="N1372">
        <f t="shared" ca="1" si="126"/>
        <v>89.5</v>
      </c>
      <c r="O1372">
        <f t="shared" ca="1" si="127"/>
        <v>1253000</v>
      </c>
    </row>
    <row r="1373" spans="10:15" x14ac:dyDescent="0.35">
      <c r="J1373" s="16">
        <f t="shared" ref="J1373:J1436" si="128">J1349+1</f>
        <v>44073</v>
      </c>
      <c r="K1373" s="17">
        <v>4.1666666666666664E-2</v>
      </c>
      <c r="L1373">
        <f t="shared" ca="1" si="124"/>
        <v>63.2</v>
      </c>
      <c r="M1373">
        <f t="shared" ca="1" si="125"/>
        <v>884799.99999999988</v>
      </c>
      <c r="N1373">
        <f t="shared" ca="1" si="126"/>
        <v>89.5</v>
      </c>
      <c r="O1373">
        <f t="shared" ca="1" si="127"/>
        <v>1253000</v>
      </c>
    </row>
    <row r="1374" spans="10:15" x14ac:dyDescent="0.35">
      <c r="J1374" s="16">
        <f t="shared" si="128"/>
        <v>44073</v>
      </c>
      <c r="K1374" s="17">
        <v>8.3333333333333329E-2</v>
      </c>
      <c r="L1374">
        <f t="shared" ca="1" si="124"/>
        <v>63.2</v>
      </c>
      <c r="M1374">
        <f t="shared" ca="1" si="125"/>
        <v>884799.99999999988</v>
      </c>
      <c r="N1374">
        <f t="shared" ca="1" si="126"/>
        <v>89.5</v>
      </c>
      <c r="O1374">
        <f t="shared" ca="1" si="127"/>
        <v>1253000</v>
      </c>
    </row>
    <row r="1375" spans="10:15" x14ac:dyDescent="0.35">
      <c r="J1375" s="16">
        <f t="shared" si="128"/>
        <v>44073</v>
      </c>
      <c r="K1375" s="17">
        <v>0.125</v>
      </c>
      <c r="L1375">
        <f t="shared" ca="1" si="124"/>
        <v>63.2</v>
      </c>
      <c r="M1375">
        <f t="shared" ca="1" si="125"/>
        <v>884799.99999999988</v>
      </c>
      <c r="N1375">
        <f t="shared" ca="1" si="126"/>
        <v>89.5</v>
      </c>
      <c r="O1375">
        <f t="shared" ca="1" si="127"/>
        <v>1253000</v>
      </c>
    </row>
    <row r="1376" spans="10:15" x14ac:dyDescent="0.35">
      <c r="J1376" s="16">
        <f t="shared" si="128"/>
        <v>44073</v>
      </c>
      <c r="K1376" s="17">
        <v>0.16666666666666666</v>
      </c>
      <c r="L1376">
        <f t="shared" ca="1" si="124"/>
        <v>63.2</v>
      </c>
      <c r="M1376">
        <f t="shared" ca="1" si="125"/>
        <v>884799.99999999988</v>
      </c>
      <c r="N1376">
        <f t="shared" ca="1" si="126"/>
        <v>89.5</v>
      </c>
      <c r="O1376">
        <f t="shared" ca="1" si="127"/>
        <v>1253000</v>
      </c>
    </row>
    <row r="1377" spans="10:15" x14ac:dyDescent="0.35">
      <c r="J1377" s="16">
        <f t="shared" si="128"/>
        <v>44073</v>
      </c>
      <c r="K1377" s="17">
        <v>0.20833333333333334</v>
      </c>
      <c r="L1377">
        <f t="shared" ca="1" si="124"/>
        <v>63.2</v>
      </c>
      <c r="M1377">
        <f t="shared" ca="1" si="125"/>
        <v>884799.99999999988</v>
      </c>
      <c r="N1377">
        <f t="shared" ca="1" si="126"/>
        <v>89.5</v>
      </c>
      <c r="O1377">
        <f t="shared" ca="1" si="127"/>
        <v>1253000</v>
      </c>
    </row>
    <row r="1378" spans="10:15" x14ac:dyDescent="0.35">
      <c r="J1378" s="16">
        <f t="shared" si="128"/>
        <v>44073</v>
      </c>
      <c r="K1378" s="17">
        <v>0.25</v>
      </c>
      <c r="L1378">
        <f t="shared" ca="1" si="124"/>
        <v>63.2</v>
      </c>
      <c r="M1378">
        <f t="shared" ca="1" si="125"/>
        <v>884799.99999999988</v>
      </c>
      <c r="N1378">
        <f t="shared" ca="1" si="126"/>
        <v>89.5</v>
      </c>
      <c r="O1378">
        <f t="shared" ca="1" si="127"/>
        <v>1253000</v>
      </c>
    </row>
    <row r="1379" spans="10:15" x14ac:dyDescent="0.35">
      <c r="J1379" s="16">
        <f t="shared" si="128"/>
        <v>44073</v>
      </c>
      <c r="K1379" s="17">
        <v>0.29166666666666669</v>
      </c>
      <c r="L1379">
        <f t="shared" ca="1" si="124"/>
        <v>63.2</v>
      </c>
      <c r="M1379">
        <f t="shared" ca="1" si="125"/>
        <v>884799.99999999988</v>
      </c>
      <c r="N1379">
        <f t="shared" ca="1" si="126"/>
        <v>89.5</v>
      </c>
      <c r="O1379">
        <f t="shared" ca="1" si="127"/>
        <v>1253000</v>
      </c>
    </row>
    <row r="1380" spans="10:15" x14ac:dyDescent="0.35">
      <c r="J1380" s="16">
        <f t="shared" si="128"/>
        <v>44073</v>
      </c>
      <c r="K1380" s="17">
        <v>0.33333333333333331</v>
      </c>
      <c r="L1380">
        <f t="shared" ca="1" si="124"/>
        <v>63.2</v>
      </c>
      <c r="M1380">
        <f t="shared" ca="1" si="125"/>
        <v>884799.99999999988</v>
      </c>
      <c r="N1380">
        <f t="shared" ca="1" si="126"/>
        <v>89.5</v>
      </c>
      <c r="O1380">
        <f t="shared" ca="1" si="127"/>
        <v>1253000</v>
      </c>
    </row>
    <row r="1381" spans="10:15" x14ac:dyDescent="0.35">
      <c r="J1381" s="16">
        <f t="shared" si="128"/>
        <v>44073</v>
      </c>
      <c r="K1381" s="17">
        <v>0.375</v>
      </c>
      <c r="L1381">
        <f t="shared" ca="1" si="124"/>
        <v>63.2</v>
      </c>
      <c r="M1381">
        <f t="shared" ca="1" si="125"/>
        <v>884799.99999999988</v>
      </c>
      <c r="N1381">
        <f t="shared" ca="1" si="126"/>
        <v>89.5</v>
      </c>
      <c r="O1381">
        <f t="shared" ca="1" si="127"/>
        <v>1253000</v>
      </c>
    </row>
    <row r="1382" spans="10:15" x14ac:dyDescent="0.35">
      <c r="J1382" s="16">
        <f t="shared" si="128"/>
        <v>44073</v>
      </c>
      <c r="K1382" s="17">
        <v>0.41666666666666669</v>
      </c>
      <c r="L1382">
        <f t="shared" ca="1" si="124"/>
        <v>63.2</v>
      </c>
      <c r="M1382">
        <f t="shared" ca="1" si="125"/>
        <v>884799.99999999988</v>
      </c>
      <c r="N1382">
        <f t="shared" ca="1" si="126"/>
        <v>89.5</v>
      </c>
      <c r="O1382">
        <f t="shared" ca="1" si="127"/>
        <v>1253000</v>
      </c>
    </row>
    <row r="1383" spans="10:15" x14ac:dyDescent="0.35">
      <c r="J1383" s="16">
        <f t="shared" si="128"/>
        <v>44073</v>
      </c>
      <c r="K1383" s="17">
        <v>0.45833333333333331</v>
      </c>
      <c r="L1383">
        <f t="shared" ca="1" si="124"/>
        <v>63.2</v>
      </c>
      <c r="M1383">
        <f t="shared" ca="1" si="125"/>
        <v>884799.99999999988</v>
      </c>
      <c r="N1383">
        <f t="shared" ca="1" si="126"/>
        <v>89.5</v>
      </c>
      <c r="O1383">
        <f t="shared" ca="1" si="127"/>
        <v>1253000</v>
      </c>
    </row>
    <row r="1384" spans="10:15" x14ac:dyDescent="0.35">
      <c r="J1384" s="16">
        <f t="shared" si="128"/>
        <v>44073</v>
      </c>
      <c r="K1384" s="17">
        <v>0.5</v>
      </c>
      <c r="L1384">
        <f t="shared" ca="1" si="124"/>
        <v>63.2</v>
      </c>
      <c r="M1384">
        <f t="shared" ca="1" si="125"/>
        <v>884799.99999999988</v>
      </c>
      <c r="N1384">
        <f t="shared" ca="1" si="126"/>
        <v>89.5</v>
      </c>
      <c r="O1384">
        <f t="shared" ca="1" si="127"/>
        <v>1253000</v>
      </c>
    </row>
    <row r="1385" spans="10:15" x14ac:dyDescent="0.35">
      <c r="J1385" s="16">
        <f t="shared" si="128"/>
        <v>44073</v>
      </c>
      <c r="K1385" s="17">
        <v>0.54166666666666663</v>
      </c>
      <c r="L1385">
        <f t="shared" ca="1" si="124"/>
        <v>63.2</v>
      </c>
      <c r="M1385">
        <f t="shared" ca="1" si="125"/>
        <v>884799.99999999988</v>
      </c>
      <c r="N1385">
        <f t="shared" ca="1" si="126"/>
        <v>89.5</v>
      </c>
      <c r="O1385">
        <f t="shared" ca="1" si="127"/>
        <v>1253000</v>
      </c>
    </row>
    <row r="1386" spans="10:15" x14ac:dyDescent="0.35">
      <c r="J1386" s="16">
        <f t="shared" si="128"/>
        <v>44073</v>
      </c>
      <c r="K1386" s="17">
        <v>0.58333333333333337</v>
      </c>
      <c r="L1386">
        <f t="shared" ca="1" si="124"/>
        <v>63.2</v>
      </c>
      <c r="M1386">
        <f t="shared" ca="1" si="125"/>
        <v>884799.99999999988</v>
      </c>
      <c r="N1386">
        <f t="shared" ca="1" si="126"/>
        <v>89.5</v>
      </c>
      <c r="O1386">
        <f t="shared" ca="1" si="127"/>
        <v>1253000</v>
      </c>
    </row>
    <row r="1387" spans="10:15" x14ac:dyDescent="0.35">
      <c r="J1387" s="16">
        <f t="shared" si="128"/>
        <v>44073</v>
      </c>
      <c r="K1387" s="17">
        <v>0.625</v>
      </c>
      <c r="L1387">
        <f t="shared" ca="1" si="124"/>
        <v>63.2</v>
      </c>
      <c r="M1387">
        <f t="shared" ca="1" si="125"/>
        <v>884799.99999999988</v>
      </c>
      <c r="N1387">
        <f t="shared" ca="1" si="126"/>
        <v>89.5</v>
      </c>
      <c r="O1387">
        <f t="shared" ca="1" si="127"/>
        <v>1253000</v>
      </c>
    </row>
    <row r="1388" spans="10:15" x14ac:dyDescent="0.35">
      <c r="J1388" s="16">
        <f t="shared" si="128"/>
        <v>44073</v>
      </c>
      <c r="K1388" s="17">
        <v>0.66666666666666663</v>
      </c>
      <c r="L1388">
        <f t="shared" ca="1" si="124"/>
        <v>63.2</v>
      </c>
      <c r="M1388">
        <f t="shared" ca="1" si="125"/>
        <v>884799.99999999988</v>
      </c>
      <c r="N1388">
        <f t="shared" ca="1" si="126"/>
        <v>89.5</v>
      </c>
      <c r="O1388">
        <f t="shared" ca="1" si="127"/>
        <v>1253000</v>
      </c>
    </row>
    <row r="1389" spans="10:15" x14ac:dyDescent="0.35">
      <c r="J1389" s="16">
        <f t="shared" si="128"/>
        <v>44073</v>
      </c>
      <c r="K1389" s="17">
        <v>0.70833333333333337</v>
      </c>
      <c r="L1389">
        <f t="shared" ca="1" si="124"/>
        <v>63.2</v>
      </c>
      <c r="M1389">
        <f t="shared" ca="1" si="125"/>
        <v>884799.99999999988</v>
      </c>
      <c r="N1389">
        <f t="shared" ca="1" si="126"/>
        <v>89.5</v>
      </c>
      <c r="O1389">
        <f t="shared" ca="1" si="127"/>
        <v>1253000</v>
      </c>
    </row>
    <row r="1390" spans="10:15" x14ac:dyDescent="0.35">
      <c r="J1390" s="16">
        <f t="shared" si="128"/>
        <v>44073</v>
      </c>
      <c r="K1390" s="17">
        <v>0.75</v>
      </c>
      <c r="L1390">
        <f t="shared" ca="1" si="124"/>
        <v>63.2</v>
      </c>
      <c r="M1390">
        <f t="shared" ca="1" si="125"/>
        <v>884799.99999999988</v>
      </c>
      <c r="N1390">
        <f t="shared" ca="1" si="126"/>
        <v>89.5</v>
      </c>
      <c r="O1390">
        <f t="shared" ca="1" si="127"/>
        <v>1253000</v>
      </c>
    </row>
    <row r="1391" spans="10:15" x14ac:dyDescent="0.35">
      <c r="J1391" s="16">
        <f t="shared" si="128"/>
        <v>44073</v>
      </c>
      <c r="K1391" s="17">
        <v>0.79166666666666663</v>
      </c>
      <c r="L1391">
        <f t="shared" ca="1" si="124"/>
        <v>63.2</v>
      </c>
      <c r="M1391">
        <f t="shared" ca="1" si="125"/>
        <v>884799.99999999988</v>
      </c>
      <c r="N1391">
        <f t="shared" ca="1" si="126"/>
        <v>89.5</v>
      </c>
      <c r="O1391">
        <f t="shared" ca="1" si="127"/>
        <v>1253000</v>
      </c>
    </row>
    <row r="1392" spans="10:15" x14ac:dyDescent="0.35">
      <c r="J1392" s="16">
        <f t="shared" si="128"/>
        <v>44073</v>
      </c>
      <c r="K1392" s="17">
        <v>0.83333333333333337</v>
      </c>
      <c r="L1392">
        <f t="shared" ca="1" si="124"/>
        <v>63.2</v>
      </c>
      <c r="M1392">
        <f t="shared" ca="1" si="125"/>
        <v>884799.99999999988</v>
      </c>
      <c r="N1392">
        <f t="shared" ca="1" si="126"/>
        <v>89.5</v>
      </c>
      <c r="O1392">
        <f t="shared" ca="1" si="127"/>
        <v>1253000</v>
      </c>
    </row>
    <row r="1393" spans="10:15" x14ac:dyDescent="0.35">
      <c r="J1393" s="16">
        <f t="shared" si="128"/>
        <v>44073</v>
      </c>
      <c r="K1393" s="17">
        <v>0.875</v>
      </c>
      <c r="L1393">
        <f t="shared" ca="1" si="124"/>
        <v>63.2</v>
      </c>
      <c r="M1393">
        <f t="shared" ca="1" si="125"/>
        <v>884799.99999999988</v>
      </c>
      <c r="N1393">
        <f t="shared" ca="1" si="126"/>
        <v>89.5</v>
      </c>
      <c r="O1393">
        <f t="shared" ca="1" si="127"/>
        <v>1253000</v>
      </c>
    </row>
    <row r="1394" spans="10:15" x14ac:dyDescent="0.35">
      <c r="J1394" s="16">
        <f t="shared" si="128"/>
        <v>44073</v>
      </c>
      <c r="K1394" s="17">
        <v>0.91666666666666663</v>
      </c>
      <c r="L1394">
        <f t="shared" ca="1" si="124"/>
        <v>63.2</v>
      </c>
      <c r="M1394">
        <f t="shared" ca="1" si="125"/>
        <v>884799.99999999988</v>
      </c>
      <c r="N1394">
        <f t="shared" ca="1" si="126"/>
        <v>89.5</v>
      </c>
      <c r="O1394">
        <f t="shared" ca="1" si="127"/>
        <v>1253000</v>
      </c>
    </row>
    <row r="1395" spans="10:15" x14ac:dyDescent="0.35">
      <c r="J1395" s="16">
        <f t="shared" si="128"/>
        <v>44073</v>
      </c>
      <c r="K1395" s="17">
        <v>0.95833333333333337</v>
      </c>
      <c r="L1395">
        <f t="shared" ca="1" si="124"/>
        <v>63.2</v>
      </c>
      <c r="M1395">
        <f t="shared" ca="1" si="125"/>
        <v>884799.99999999988</v>
      </c>
      <c r="N1395">
        <f t="shared" ca="1" si="126"/>
        <v>89.5</v>
      </c>
      <c r="O1395">
        <f t="shared" ca="1" si="127"/>
        <v>1253000</v>
      </c>
    </row>
    <row r="1396" spans="10:15" x14ac:dyDescent="0.35">
      <c r="J1396" s="16">
        <f t="shared" si="128"/>
        <v>44074</v>
      </c>
      <c r="K1396" s="17">
        <v>0</v>
      </c>
      <c r="L1396">
        <f t="shared" ca="1" si="124"/>
        <v>63.1</v>
      </c>
      <c r="M1396">
        <f t="shared" ca="1" si="125"/>
        <v>883400</v>
      </c>
      <c r="N1396">
        <f t="shared" ca="1" si="126"/>
        <v>89.6</v>
      </c>
      <c r="O1396">
        <f t="shared" ca="1" si="127"/>
        <v>1254399.9999999998</v>
      </c>
    </row>
    <row r="1397" spans="10:15" x14ac:dyDescent="0.35">
      <c r="J1397" s="16">
        <f t="shared" si="128"/>
        <v>44074</v>
      </c>
      <c r="K1397" s="17">
        <v>4.1666666666666664E-2</v>
      </c>
      <c r="L1397">
        <f t="shared" ca="1" si="124"/>
        <v>63.1</v>
      </c>
      <c r="M1397">
        <f t="shared" ca="1" si="125"/>
        <v>883400</v>
      </c>
      <c r="N1397">
        <f t="shared" ca="1" si="126"/>
        <v>89.6</v>
      </c>
      <c r="O1397">
        <f t="shared" ca="1" si="127"/>
        <v>1254399.9999999998</v>
      </c>
    </row>
    <row r="1398" spans="10:15" x14ac:dyDescent="0.35">
      <c r="J1398" s="16">
        <f t="shared" si="128"/>
        <v>44074</v>
      </c>
      <c r="K1398" s="17">
        <v>8.3333333333333329E-2</v>
      </c>
      <c r="L1398">
        <f t="shared" ca="1" si="124"/>
        <v>63.1</v>
      </c>
      <c r="M1398">
        <f t="shared" ca="1" si="125"/>
        <v>883400</v>
      </c>
      <c r="N1398">
        <f t="shared" ca="1" si="126"/>
        <v>89.6</v>
      </c>
      <c r="O1398">
        <f t="shared" ca="1" si="127"/>
        <v>1254399.9999999998</v>
      </c>
    </row>
    <row r="1399" spans="10:15" x14ac:dyDescent="0.35">
      <c r="J1399" s="16">
        <f t="shared" si="128"/>
        <v>44074</v>
      </c>
      <c r="K1399" s="17">
        <v>0.125</v>
      </c>
      <c r="L1399">
        <f t="shared" ca="1" si="124"/>
        <v>63.1</v>
      </c>
      <c r="M1399">
        <f t="shared" ca="1" si="125"/>
        <v>883400</v>
      </c>
      <c r="N1399">
        <f t="shared" ca="1" si="126"/>
        <v>89.6</v>
      </c>
      <c r="O1399">
        <f t="shared" ca="1" si="127"/>
        <v>1254399.9999999998</v>
      </c>
    </row>
    <row r="1400" spans="10:15" x14ac:dyDescent="0.35">
      <c r="J1400" s="16">
        <f t="shared" si="128"/>
        <v>44074</v>
      </c>
      <c r="K1400" s="17">
        <v>0.16666666666666666</v>
      </c>
      <c r="L1400">
        <f t="shared" ca="1" si="124"/>
        <v>63.1</v>
      </c>
      <c r="M1400">
        <f t="shared" ca="1" si="125"/>
        <v>883400</v>
      </c>
      <c r="N1400">
        <f t="shared" ca="1" si="126"/>
        <v>89.6</v>
      </c>
      <c r="O1400">
        <f t="shared" ca="1" si="127"/>
        <v>1254399.9999999998</v>
      </c>
    </row>
    <row r="1401" spans="10:15" x14ac:dyDescent="0.35">
      <c r="J1401" s="16">
        <f t="shared" si="128"/>
        <v>44074</v>
      </c>
      <c r="K1401" s="17">
        <v>0.20833333333333334</v>
      </c>
      <c r="L1401">
        <f t="shared" ca="1" si="124"/>
        <v>63.1</v>
      </c>
      <c r="M1401">
        <f t="shared" ca="1" si="125"/>
        <v>883400</v>
      </c>
      <c r="N1401">
        <f t="shared" ca="1" si="126"/>
        <v>89.6</v>
      </c>
      <c r="O1401">
        <f t="shared" ca="1" si="127"/>
        <v>1254399.9999999998</v>
      </c>
    </row>
    <row r="1402" spans="10:15" x14ac:dyDescent="0.35">
      <c r="J1402" s="16">
        <f t="shared" si="128"/>
        <v>44074</v>
      </c>
      <c r="K1402" s="17">
        <v>0.25</v>
      </c>
      <c r="L1402">
        <f t="shared" ca="1" si="124"/>
        <v>63.1</v>
      </c>
      <c r="M1402">
        <f t="shared" ca="1" si="125"/>
        <v>883400</v>
      </c>
      <c r="N1402">
        <f t="shared" ca="1" si="126"/>
        <v>89.6</v>
      </c>
      <c r="O1402">
        <f t="shared" ca="1" si="127"/>
        <v>1254399.9999999998</v>
      </c>
    </row>
    <row r="1403" spans="10:15" x14ac:dyDescent="0.35">
      <c r="J1403" s="16">
        <f t="shared" si="128"/>
        <v>44074</v>
      </c>
      <c r="K1403" s="17">
        <v>0.29166666666666669</v>
      </c>
      <c r="L1403">
        <f t="shared" ca="1" si="124"/>
        <v>63.1</v>
      </c>
      <c r="M1403">
        <f t="shared" ca="1" si="125"/>
        <v>883400</v>
      </c>
      <c r="N1403">
        <f t="shared" ca="1" si="126"/>
        <v>89.6</v>
      </c>
      <c r="O1403">
        <f t="shared" ca="1" si="127"/>
        <v>1254399.9999999998</v>
      </c>
    </row>
    <row r="1404" spans="10:15" x14ac:dyDescent="0.35">
      <c r="J1404" s="16">
        <f t="shared" si="128"/>
        <v>44074</v>
      </c>
      <c r="K1404" s="17">
        <v>0.33333333333333331</v>
      </c>
      <c r="L1404">
        <f t="shared" ca="1" si="124"/>
        <v>63.1</v>
      </c>
      <c r="M1404">
        <f t="shared" ca="1" si="125"/>
        <v>883400</v>
      </c>
      <c r="N1404">
        <f t="shared" ca="1" si="126"/>
        <v>89.6</v>
      </c>
      <c r="O1404">
        <f t="shared" ca="1" si="127"/>
        <v>1254399.9999999998</v>
      </c>
    </row>
    <row r="1405" spans="10:15" x14ac:dyDescent="0.35">
      <c r="J1405" s="16">
        <f t="shared" si="128"/>
        <v>44074</v>
      </c>
      <c r="K1405" s="17">
        <v>0.375</v>
      </c>
      <c r="L1405">
        <f t="shared" ca="1" si="124"/>
        <v>63.1</v>
      </c>
      <c r="M1405">
        <f t="shared" ca="1" si="125"/>
        <v>883400</v>
      </c>
      <c r="N1405">
        <f t="shared" ca="1" si="126"/>
        <v>89.6</v>
      </c>
      <c r="O1405">
        <f t="shared" ca="1" si="127"/>
        <v>1254399.9999999998</v>
      </c>
    </row>
    <row r="1406" spans="10:15" x14ac:dyDescent="0.35">
      <c r="J1406" s="16">
        <f t="shared" si="128"/>
        <v>44074</v>
      </c>
      <c r="K1406" s="17">
        <v>0.41666666666666669</v>
      </c>
      <c r="L1406">
        <f t="shared" ca="1" si="124"/>
        <v>63.1</v>
      </c>
      <c r="M1406">
        <f t="shared" ca="1" si="125"/>
        <v>883400</v>
      </c>
      <c r="N1406">
        <f t="shared" ca="1" si="126"/>
        <v>89.6</v>
      </c>
      <c r="O1406">
        <f t="shared" ca="1" si="127"/>
        <v>1254399.9999999998</v>
      </c>
    </row>
    <row r="1407" spans="10:15" x14ac:dyDescent="0.35">
      <c r="J1407" s="16">
        <f t="shared" si="128"/>
        <v>44074</v>
      </c>
      <c r="K1407" s="17">
        <v>0.45833333333333331</v>
      </c>
      <c r="L1407">
        <f t="shared" ca="1" si="124"/>
        <v>63.1</v>
      </c>
      <c r="M1407">
        <f t="shared" ca="1" si="125"/>
        <v>883400</v>
      </c>
      <c r="N1407">
        <f t="shared" ca="1" si="126"/>
        <v>89.6</v>
      </c>
      <c r="O1407">
        <f t="shared" ca="1" si="127"/>
        <v>1254399.9999999998</v>
      </c>
    </row>
    <row r="1408" spans="10:15" x14ac:dyDescent="0.35">
      <c r="J1408" s="16">
        <f t="shared" si="128"/>
        <v>44074</v>
      </c>
      <c r="K1408" s="17">
        <v>0.5</v>
      </c>
      <c r="L1408">
        <f t="shared" ca="1" si="124"/>
        <v>63.1</v>
      </c>
      <c r="M1408">
        <f t="shared" ca="1" si="125"/>
        <v>883400</v>
      </c>
      <c r="N1408">
        <f t="shared" ca="1" si="126"/>
        <v>89.6</v>
      </c>
      <c r="O1408">
        <f t="shared" ca="1" si="127"/>
        <v>1254399.9999999998</v>
      </c>
    </row>
    <row r="1409" spans="10:15" x14ac:dyDescent="0.35">
      <c r="J1409" s="16">
        <f t="shared" si="128"/>
        <v>44074</v>
      </c>
      <c r="K1409" s="17">
        <v>0.54166666666666663</v>
      </c>
      <c r="L1409">
        <f t="shared" ca="1" si="124"/>
        <v>63.1</v>
      </c>
      <c r="M1409">
        <f t="shared" ca="1" si="125"/>
        <v>883400</v>
      </c>
      <c r="N1409">
        <f t="shared" ca="1" si="126"/>
        <v>89.6</v>
      </c>
      <c r="O1409">
        <f t="shared" ca="1" si="127"/>
        <v>1254399.9999999998</v>
      </c>
    </row>
    <row r="1410" spans="10:15" x14ac:dyDescent="0.35">
      <c r="J1410" s="16">
        <f t="shared" si="128"/>
        <v>44074</v>
      </c>
      <c r="K1410" s="17">
        <v>0.58333333333333337</v>
      </c>
      <c r="L1410">
        <f t="shared" ca="1" si="124"/>
        <v>63.1</v>
      </c>
      <c r="M1410">
        <f t="shared" ca="1" si="125"/>
        <v>883400</v>
      </c>
      <c r="N1410">
        <f t="shared" ca="1" si="126"/>
        <v>89.6</v>
      </c>
      <c r="O1410">
        <f t="shared" ca="1" si="127"/>
        <v>1254399.9999999998</v>
      </c>
    </row>
    <row r="1411" spans="10:15" x14ac:dyDescent="0.35">
      <c r="J1411" s="16">
        <f t="shared" si="128"/>
        <v>44074</v>
      </c>
      <c r="K1411" s="17">
        <v>0.625</v>
      </c>
      <c r="L1411">
        <f t="shared" ca="1" si="124"/>
        <v>63.1</v>
      </c>
      <c r="M1411">
        <f t="shared" ca="1" si="125"/>
        <v>883400</v>
      </c>
      <c r="N1411">
        <f t="shared" ca="1" si="126"/>
        <v>89.6</v>
      </c>
      <c r="O1411">
        <f t="shared" ca="1" si="127"/>
        <v>1254399.9999999998</v>
      </c>
    </row>
    <row r="1412" spans="10:15" x14ac:dyDescent="0.35">
      <c r="J1412" s="16">
        <f t="shared" si="128"/>
        <v>44074</v>
      </c>
      <c r="K1412" s="17">
        <v>0.66666666666666663</v>
      </c>
      <c r="L1412">
        <f t="shared" ca="1" si="124"/>
        <v>63.1</v>
      </c>
      <c r="M1412">
        <f t="shared" ca="1" si="125"/>
        <v>883400</v>
      </c>
      <c r="N1412">
        <f t="shared" ca="1" si="126"/>
        <v>89.6</v>
      </c>
      <c r="O1412">
        <f t="shared" ca="1" si="127"/>
        <v>1254399.9999999998</v>
      </c>
    </row>
    <row r="1413" spans="10:15" x14ac:dyDescent="0.35">
      <c r="J1413" s="16">
        <f t="shared" si="128"/>
        <v>44074</v>
      </c>
      <c r="K1413" s="17">
        <v>0.70833333333333337</v>
      </c>
      <c r="L1413">
        <f t="shared" ref="L1413:L1476" ca="1" si="129">OFFSET(B$4,$J1413-$J$4,0)</f>
        <v>63.1</v>
      </c>
      <c r="M1413">
        <f t="shared" ref="M1413:M1476" ca="1" si="130">OFFSET(C$4,$J1413-$J$4,0)</f>
        <v>883400</v>
      </c>
      <c r="N1413">
        <f t="shared" ref="N1413:N1476" ca="1" si="131">OFFSET(D$4,$J1413-$J$4,0)</f>
        <v>89.6</v>
      </c>
      <c r="O1413">
        <f t="shared" ref="O1413:O1476" ca="1" si="132">OFFSET(E$4,$J1413-$J$4,0)</f>
        <v>1254399.9999999998</v>
      </c>
    </row>
    <row r="1414" spans="10:15" x14ac:dyDescent="0.35">
      <c r="J1414" s="16">
        <f t="shared" si="128"/>
        <v>44074</v>
      </c>
      <c r="K1414" s="17">
        <v>0.75</v>
      </c>
      <c r="L1414">
        <f t="shared" ca="1" si="129"/>
        <v>63.1</v>
      </c>
      <c r="M1414">
        <f t="shared" ca="1" si="130"/>
        <v>883400</v>
      </c>
      <c r="N1414">
        <f t="shared" ca="1" si="131"/>
        <v>89.6</v>
      </c>
      <c r="O1414">
        <f t="shared" ca="1" si="132"/>
        <v>1254399.9999999998</v>
      </c>
    </row>
    <row r="1415" spans="10:15" x14ac:dyDescent="0.35">
      <c r="J1415" s="16">
        <f t="shared" si="128"/>
        <v>44074</v>
      </c>
      <c r="K1415" s="17">
        <v>0.79166666666666663</v>
      </c>
      <c r="L1415">
        <f t="shared" ca="1" si="129"/>
        <v>63.1</v>
      </c>
      <c r="M1415">
        <f t="shared" ca="1" si="130"/>
        <v>883400</v>
      </c>
      <c r="N1415">
        <f t="shared" ca="1" si="131"/>
        <v>89.6</v>
      </c>
      <c r="O1415">
        <f t="shared" ca="1" si="132"/>
        <v>1254399.9999999998</v>
      </c>
    </row>
    <row r="1416" spans="10:15" x14ac:dyDescent="0.35">
      <c r="J1416" s="16">
        <f t="shared" si="128"/>
        <v>44074</v>
      </c>
      <c r="K1416" s="17">
        <v>0.83333333333333337</v>
      </c>
      <c r="L1416">
        <f t="shared" ca="1" si="129"/>
        <v>63.1</v>
      </c>
      <c r="M1416">
        <f t="shared" ca="1" si="130"/>
        <v>883400</v>
      </c>
      <c r="N1416">
        <f t="shared" ca="1" si="131"/>
        <v>89.6</v>
      </c>
      <c r="O1416">
        <f t="shared" ca="1" si="132"/>
        <v>1254399.9999999998</v>
      </c>
    </row>
    <row r="1417" spans="10:15" x14ac:dyDescent="0.35">
      <c r="J1417" s="16">
        <f t="shared" si="128"/>
        <v>44074</v>
      </c>
      <c r="K1417" s="17">
        <v>0.875</v>
      </c>
      <c r="L1417">
        <f t="shared" ca="1" si="129"/>
        <v>63.1</v>
      </c>
      <c r="M1417">
        <f t="shared" ca="1" si="130"/>
        <v>883400</v>
      </c>
      <c r="N1417">
        <f t="shared" ca="1" si="131"/>
        <v>89.6</v>
      </c>
      <c r="O1417">
        <f t="shared" ca="1" si="132"/>
        <v>1254399.9999999998</v>
      </c>
    </row>
    <row r="1418" spans="10:15" x14ac:dyDescent="0.35">
      <c r="J1418" s="16">
        <f t="shared" si="128"/>
        <v>44074</v>
      </c>
      <c r="K1418" s="17">
        <v>0.91666666666666663</v>
      </c>
      <c r="L1418">
        <f t="shared" ca="1" si="129"/>
        <v>63.1</v>
      </c>
      <c r="M1418">
        <f t="shared" ca="1" si="130"/>
        <v>883400</v>
      </c>
      <c r="N1418">
        <f t="shared" ca="1" si="131"/>
        <v>89.6</v>
      </c>
      <c r="O1418">
        <f t="shared" ca="1" si="132"/>
        <v>1254399.9999999998</v>
      </c>
    </row>
    <row r="1419" spans="10:15" x14ac:dyDescent="0.35">
      <c r="J1419" s="16">
        <f t="shared" si="128"/>
        <v>44074</v>
      </c>
      <c r="K1419" s="17">
        <v>0.95833333333333337</v>
      </c>
      <c r="L1419">
        <f t="shared" ca="1" si="129"/>
        <v>63.1</v>
      </c>
      <c r="M1419">
        <f t="shared" ca="1" si="130"/>
        <v>883400</v>
      </c>
      <c r="N1419">
        <f t="shared" ca="1" si="131"/>
        <v>89.6</v>
      </c>
      <c r="O1419">
        <f t="shared" ca="1" si="132"/>
        <v>1254399.9999999998</v>
      </c>
    </row>
    <row r="1420" spans="10:15" x14ac:dyDescent="0.35">
      <c r="J1420" s="16">
        <f t="shared" si="128"/>
        <v>44075</v>
      </c>
      <c r="K1420" s="17">
        <v>0</v>
      </c>
      <c r="L1420">
        <f t="shared" ca="1" si="129"/>
        <v>63.1</v>
      </c>
      <c r="M1420">
        <f t="shared" ca="1" si="130"/>
        <v>883400</v>
      </c>
      <c r="N1420">
        <f t="shared" ca="1" si="131"/>
        <v>89.7</v>
      </c>
      <c r="O1420">
        <f t="shared" ca="1" si="132"/>
        <v>1255800</v>
      </c>
    </row>
    <row r="1421" spans="10:15" x14ac:dyDescent="0.35">
      <c r="J1421" s="16">
        <f t="shared" si="128"/>
        <v>44075</v>
      </c>
      <c r="K1421" s="17">
        <v>4.1666666666666664E-2</v>
      </c>
      <c r="L1421">
        <f t="shared" ca="1" si="129"/>
        <v>63.1</v>
      </c>
      <c r="M1421">
        <f t="shared" ca="1" si="130"/>
        <v>883400</v>
      </c>
      <c r="N1421">
        <f t="shared" ca="1" si="131"/>
        <v>89.7</v>
      </c>
      <c r="O1421">
        <f t="shared" ca="1" si="132"/>
        <v>1255800</v>
      </c>
    </row>
    <row r="1422" spans="10:15" x14ac:dyDescent="0.35">
      <c r="J1422" s="16">
        <f t="shared" si="128"/>
        <v>44075</v>
      </c>
      <c r="K1422" s="17">
        <v>8.3333333333333329E-2</v>
      </c>
      <c r="L1422">
        <f t="shared" ca="1" si="129"/>
        <v>63.1</v>
      </c>
      <c r="M1422">
        <f t="shared" ca="1" si="130"/>
        <v>883400</v>
      </c>
      <c r="N1422">
        <f t="shared" ca="1" si="131"/>
        <v>89.7</v>
      </c>
      <c r="O1422">
        <f t="shared" ca="1" si="132"/>
        <v>1255800</v>
      </c>
    </row>
    <row r="1423" spans="10:15" x14ac:dyDescent="0.35">
      <c r="J1423" s="16">
        <f t="shared" si="128"/>
        <v>44075</v>
      </c>
      <c r="K1423" s="17">
        <v>0.125</v>
      </c>
      <c r="L1423">
        <f t="shared" ca="1" si="129"/>
        <v>63.1</v>
      </c>
      <c r="M1423">
        <f t="shared" ca="1" si="130"/>
        <v>883400</v>
      </c>
      <c r="N1423">
        <f t="shared" ca="1" si="131"/>
        <v>89.7</v>
      </c>
      <c r="O1423">
        <f t="shared" ca="1" si="132"/>
        <v>1255800</v>
      </c>
    </row>
    <row r="1424" spans="10:15" x14ac:dyDescent="0.35">
      <c r="J1424" s="16">
        <f t="shared" si="128"/>
        <v>44075</v>
      </c>
      <c r="K1424" s="17">
        <v>0.16666666666666666</v>
      </c>
      <c r="L1424">
        <f t="shared" ca="1" si="129"/>
        <v>63.1</v>
      </c>
      <c r="M1424">
        <f t="shared" ca="1" si="130"/>
        <v>883400</v>
      </c>
      <c r="N1424">
        <f t="shared" ca="1" si="131"/>
        <v>89.7</v>
      </c>
      <c r="O1424">
        <f t="shared" ca="1" si="132"/>
        <v>1255800</v>
      </c>
    </row>
    <row r="1425" spans="10:15" x14ac:dyDescent="0.35">
      <c r="J1425" s="16">
        <f t="shared" si="128"/>
        <v>44075</v>
      </c>
      <c r="K1425" s="17">
        <v>0.20833333333333334</v>
      </c>
      <c r="L1425">
        <f t="shared" ca="1" si="129"/>
        <v>63.1</v>
      </c>
      <c r="M1425">
        <f t="shared" ca="1" si="130"/>
        <v>883400</v>
      </c>
      <c r="N1425">
        <f t="shared" ca="1" si="131"/>
        <v>89.7</v>
      </c>
      <c r="O1425">
        <f t="shared" ca="1" si="132"/>
        <v>1255800</v>
      </c>
    </row>
    <row r="1426" spans="10:15" x14ac:dyDescent="0.35">
      <c r="J1426" s="16">
        <f t="shared" si="128"/>
        <v>44075</v>
      </c>
      <c r="K1426" s="17">
        <v>0.25</v>
      </c>
      <c r="L1426">
        <f t="shared" ca="1" si="129"/>
        <v>63.1</v>
      </c>
      <c r="M1426">
        <f t="shared" ca="1" si="130"/>
        <v>883400</v>
      </c>
      <c r="N1426">
        <f t="shared" ca="1" si="131"/>
        <v>89.7</v>
      </c>
      <c r="O1426">
        <f t="shared" ca="1" si="132"/>
        <v>1255800</v>
      </c>
    </row>
    <row r="1427" spans="10:15" x14ac:dyDescent="0.35">
      <c r="J1427" s="16">
        <f t="shared" si="128"/>
        <v>44075</v>
      </c>
      <c r="K1427" s="17">
        <v>0.29166666666666669</v>
      </c>
      <c r="L1427">
        <f t="shared" ca="1" si="129"/>
        <v>63.1</v>
      </c>
      <c r="M1427">
        <f t="shared" ca="1" si="130"/>
        <v>883400</v>
      </c>
      <c r="N1427">
        <f t="shared" ca="1" si="131"/>
        <v>89.7</v>
      </c>
      <c r="O1427">
        <f t="shared" ca="1" si="132"/>
        <v>1255800</v>
      </c>
    </row>
    <row r="1428" spans="10:15" x14ac:dyDescent="0.35">
      <c r="J1428" s="16">
        <f t="shared" si="128"/>
        <v>44075</v>
      </c>
      <c r="K1428" s="17">
        <v>0.33333333333333331</v>
      </c>
      <c r="L1428">
        <f t="shared" ca="1" si="129"/>
        <v>63.1</v>
      </c>
      <c r="M1428">
        <f t="shared" ca="1" si="130"/>
        <v>883400</v>
      </c>
      <c r="N1428">
        <f t="shared" ca="1" si="131"/>
        <v>89.7</v>
      </c>
      <c r="O1428">
        <f t="shared" ca="1" si="132"/>
        <v>1255800</v>
      </c>
    </row>
    <row r="1429" spans="10:15" x14ac:dyDescent="0.35">
      <c r="J1429" s="16">
        <f t="shared" si="128"/>
        <v>44075</v>
      </c>
      <c r="K1429" s="17">
        <v>0.375</v>
      </c>
      <c r="L1429">
        <f t="shared" ca="1" si="129"/>
        <v>63.1</v>
      </c>
      <c r="M1429">
        <f t="shared" ca="1" si="130"/>
        <v>883400</v>
      </c>
      <c r="N1429">
        <f t="shared" ca="1" si="131"/>
        <v>89.7</v>
      </c>
      <c r="O1429">
        <f t="shared" ca="1" si="132"/>
        <v>1255800</v>
      </c>
    </row>
    <row r="1430" spans="10:15" x14ac:dyDescent="0.35">
      <c r="J1430" s="16">
        <f t="shared" si="128"/>
        <v>44075</v>
      </c>
      <c r="K1430" s="17">
        <v>0.41666666666666669</v>
      </c>
      <c r="L1430">
        <f t="shared" ca="1" si="129"/>
        <v>63.1</v>
      </c>
      <c r="M1430">
        <f t="shared" ca="1" si="130"/>
        <v>883400</v>
      </c>
      <c r="N1430">
        <f t="shared" ca="1" si="131"/>
        <v>89.7</v>
      </c>
      <c r="O1430">
        <f t="shared" ca="1" si="132"/>
        <v>1255800</v>
      </c>
    </row>
    <row r="1431" spans="10:15" x14ac:dyDescent="0.35">
      <c r="J1431" s="16">
        <f t="shared" si="128"/>
        <v>44075</v>
      </c>
      <c r="K1431" s="17">
        <v>0.45833333333333331</v>
      </c>
      <c r="L1431">
        <f t="shared" ca="1" si="129"/>
        <v>63.1</v>
      </c>
      <c r="M1431">
        <f t="shared" ca="1" si="130"/>
        <v>883400</v>
      </c>
      <c r="N1431">
        <f t="shared" ca="1" si="131"/>
        <v>89.7</v>
      </c>
      <c r="O1431">
        <f t="shared" ca="1" si="132"/>
        <v>1255800</v>
      </c>
    </row>
    <row r="1432" spans="10:15" x14ac:dyDescent="0.35">
      <c r="J1432" s="16">
        <f t="shared" si="128"/>
        <v>44075</v>
      </c>
      <c r="K1432" s="17">
        <v>0.5</v>
      </c>
      <c r="L1432">
        <f t="shared" ca="1" si="129"/>
        <v>63.1</v>
      </c>
      <c r="M1432">
        <f t="shared" ca="1" si="130"/>
        <v>883400</v>
      </c>
      <c r="N1432">
        <f t="shared" ca="1" si="131"/>
        <v>89.7</v>
      </c>
      <c r="O1432">
        <f t="shared" ca="1" si="132"/>
        <v>1255800</v>
      </c>
    </row>
    <row r="1433" spans="10:15" x14ac:dyDescent="0.35">
      <c r="J1433" s="16">
        <f t="shared" si="128"/>
        <v>44075</v>
      </c>
      <c r="K1433" s="17">
        <v>0.54166666666666663</v>
      </c>
      <c r="L1433">
        <f t="shared" ca="1" si="129"/>
        <v>63.1</v>
      </c>
      <c r="M1433">
        <f t="shared" ca="1" si="130"/>
        <v>883400</v>
      </c>
      <c r="N1433">
        <f t="shared" ca="1" si="131"/>
        <v>89.7</v>
      </c>
      <c r="O1433">
        <f t="shared" ca="1" si="132"/>
        <v>1255800</v>
      </c>
    </row>
    <row r="1434" spans="10:15" x14ac:dyDescent="0.35">
      <c r="J1434" s="16">
        <f t="shared" si="128"/>
        <v>44075</v>
      </c>
      <c r="K1434" s="17">
        <v>0.58333333333333337</v>
      </c>
      <c r="L1434">
        <f t="shared" ca="1" si="129"/>
        <v>63.1</v>
      </c>
      <c r="M1434">
        <f t="shared" ca="1" si="130"/>
        <v>883400</v>
      </c>
      <c r="N1434">
        <f t="shared" ca="1" si="131"/>
        <v>89.7</v>
      </c>
      <c r="O1434">
        <f t="shared" ca="1" si="132"/>
        <v>1255800</v>
      </c>
    </row>
    <row r="1435" spans="10:15" x14ac:dyDescent="0.35">
      <c r="J1435" s="16">
        <f t="shared" si="128"/>
        <v>44075</v>
      </c>
      <c r="K1435" s="17">
        <v>0.625</v>
      </c>
      <c r="L1435">
        <f t="shared" ca="1" si="129"/>
        <v>63.1</v>
      </c>
      <c r="M1435">
        <f t="shared" ca="1" si="130"/>
        <v>883400</v>
      </c>
      <c r="N1435">
        <f t="shared" ca="1" si="131"/>
        <v>89.7</v>
      </c>
      <c r="O1435">
        <f t="shared" ca="1" si="132"/>
        <v>1255800</v>
      </c>
    </row>
    <row r="1436" spans="10:15" x14ac:dyDescent="0.35">
      <c r="J1436" s="16">
        <f t="shared" si="128"/>
        <v>44075</v>
      </c>
      <c r="K1436" s="17">
        <v>0.66666666666666663</v>
      </c>
      <c r="L1436">
        <f t="shared" ca="1" si="129"/>
        <v>63.1</v>
      </c>
      <c r="M1436">
        <f t="shared" ca="1" si="130"/>
        <v>883400</v>
      </c>
      <c r="N1436">
        <f t="shared" ca="1" si="131"/>
        <v>89.7</v>
      </c>
      <c r="O1436">
        <f t="shared" ca="1" si="132"/>
        <v>1255800</v>
      </c>
    </row>
    <row r="1437" spans="10:15" x14ac:dyDescent="0.35">
      <c r="J1437" s="16">
        <f t="shared" ref="J1437:J1500" si="133">J1413+1</f>
        <v>44075</v>
      </c>
      <c r="K1437" s="17">
        <v>0.70833333333333337</v>
      </c>
      <c r="L1437">
        <f t="shared" ca="1" si="129"/>
        <v>63.1</v>
      </c>
      <c r="M1437">
        <f t="shared" ca="1" si="130"/>
        <v>883400</v>
      </c>
      <c r="N1437">
        <f t="shared" ca="1" si="131"/>
        <v>89.7</v>
      </c>
      <c r="O1437">
        <f t="shared" ca="1" si="132"/>
        <v>1255800</v>
      </c>
    </row>
    <row r="1438" spans="10:15" x14ac:dyDescent="0.35">
      <c r="J1438" s="16">
        <f t="shared" si="133"/>
        <v>44075</v>
      </c>
      <c r="K1438" s="17">
        <v>0.75</v>
      </c>
      <c r="L1438">
        <f t="shared" ca="1" si="129"/>
        <v>63.1</v>
      </c>
      <c r="M1438">
        <f t="shared" ca="1" si="130"/>
        <v>883400</v>
      </c>
      <c r="N1438">
        <f t="shared" ca="1" si="131"/>
        <v>89.7</v>
      </c>
      <c r="O1438">
        <f t="shared" ca="1" si="132"/>
        <v>1255800</v>
      </c>
    </row>
    <row r="1439" spans="10:15" x14ac:dyDescent="0.35">
      <c r="J1439" s="16">
        <f t="shared" si="133"/>
        <v>44075</v>
      </c>
      <c r="K1439" s="17">
        <v>0.79166666666666663</v>
      </c>
      <c r="L1439">
        <f t="shared" ca="1" si="129"/>
        <v>63.1</v>
      </c>
      <c r="M1439">
        <f t="shared" ca="1" si="130"/>
        <v>883400</v>
      </c>
      <c r="N1439">
        <f t="shared" ca="1" si="131"/>
        <v>89.7</v>
      </c>
      <c r="O1439">
        <f t="shared" ca="1" si="132"/>
        <v>1255800</v>
      </c>
    </row>
    <row r="1440" spans="10:15" x14ac:dyDescent="0.35">
      <c r="J1440" s="16">
        <f t="shared" si="133"/>
        <v>44075</v>
      </c>
      <c r="K1440" s="17">
        <v>0.83333333333333337</v>
      </c>
      <c r="L1440">
        <f t="shared" ca="1" si="129"/>
        <v>63.1</v>
      </c>
      <c r="M1440">
        <f t="shared" ca="1" si="130"/>
        <v>883400</v>
      </c>
      <c r="N1440">
        <f t="shared" ca="1" si="131"/>
        <v>89.7</v>
      </c>
      <c r="O1440">
        <f t="shared" ca="1" si="132"/>
        <v>1255800</v>
      </c>
    </row>
    <row r="1441" spans="10:15" x14ac:dyDescent="0.35">
      <c r="J1441" s="16">
        <f t="shared" si="133"/>
        <v>44075</v>
      </c>
      <c r="K1441" s="17">
        <v>0.875</v>
      </c>
      <c r="L1441">
        <f t="shared" ca="1" si="129"/>
        <v>63.1</v>
      </c>
      <c r="M1441">
        <f t="shared" ca="1" si="130"/>
        <v>883400</v>
      </c>
      <c r="N1441">
        <f t="shared" ca="1" si="131"/>
        <v>89.7</v>
      </c>
      <c r="O1441">
        <f t="shared" ca="1" si="132"/>
        <v>1255800</v>
      </c>
    </row>
    <row r="1442" spans="10:15" x14ac:dyDescent="0.35">
      <c r="J1442" s="16">
        <f t="shared" si="133"/>
        <v>44075</v>
      </c>
      <c r="K1442" s="17">
        <v>0.91666666666666663</v>
      </c>
      <c r="L1442">
        <f t="shared" ca="1" si="129"/>
        <v>63.1</v>
      </c>
      <c r="M1442">
        <f t="shared" ca="1" si="130"/>
        <v>883400</v>
      </c>
      <c r="N1442">
        <f t="shared" ca="1" si="131"/>
        <v>89.7</v>
      </c>
      <c r="O1442">
        <f t="shared" ca="1" si="132"/>
        <v>1255800</v>
      </c>
    </row>
    <row r="1443" spans="10:15" x14ac:dyDescent="0.35">
      <c r="J1443" s="16">
        <f t="shared" si="133"/>
        <v>44075</v>
      </c>
      <c r="K1443" s="17">
        <v>0.95833333333333337</v>
      </c>
      <c r="L1443">
        <f t="shared" ca="1" si="129"/>
        <v>63.1</v>
      </c>
      <c r="M1443">
        <f t="shared" ca="1" si="130"/>
        <v>883400</v>
      </c>
      <c r="N1443">
        <f t="shared" ca="1" si="131"/>
        <v>89.7</v>
      </c>
      <c r="O1443">
        <f t="shared" ca="1" si="132"/>
        <v>1255800</v>
      </c>
    </row>
    <row r="1444" spans="10:15" x14ac:dyDescent="0.35">
      <c r="J1444" s="16">
        <f t="shared" si="133"/>
        <v>44076</v>
      </c>
      <c r="K1444" s="17">
        <v>0</v>
      </c>
      <c r="L1444">
        <f t="shared" ca="1" si="129"/>
        <v>63.1</v>
      </c>
      <c r="M1444">
        <f t="shared" ca="1" si="130"/>
        <v>883400</v>
      </c>
      <c r="N1444">
        <f t="shared" ca="1" si="131"/>
        <v>89.8</v>
      </c>
      <c r="O1444">
        <f t="shared" ca="1" si="132"/>
        <v>1257200</v>
      </c>
    </row>
    <row r="1445" spans="10:15" x14ac:dyDescent="0.35">
      <c r="J1445" s="16">
        <f t="shared" si="133"/>
        <v>44076</v>
      </c>
      <c r="K1445" s="17">
        <v>4.1666666666666664E-2</v>
      </c>
      <c r="L1445">
        <f t="shared" ca="1" si="129"/>
        <v>63.1</v>
      </c>
      <c r="M1445">
        <f t="shared" ca="1" si="130"/>
        <v>883400</v>
      </c>
      <c r="N1445">
        <f t="shared" ca="1" si="131"/>
        <v>89.8</v>
      </c>
      <c r="O1445">
        <f t="shared" ca="1" si="132"/>
        <v>1257200</v>
      </c>
    </row>
    <row r="1446" spans="10:15" x14ac:dyDescent="0.35">
      <c r="J1446" s="16">
        <f t="shared" si="133"/>
        <v>44076</v>
      </c>
      <c r="K1446" s="17">
        <v>8.3333333333333329E-2</v>
      </c>
      <c r="L1446">
        <f t="shared" ca="1" si="129"/>
        <v>63.1</v>
      </c>
      <c r="M1446">
        <f t="shared" ca="1" si="130"/>
        <v>883400</v>
      </c>
      <c r="N1446">
        <f t="shared" ca="1" si="131"/>
        <v>89.8</v>
      </c>
      <c r="O1446">
        <f t="shared" ca="1" si="132"/>
        <v>1257200</v>
      </c>
    </row>
    <row r="1447" spans="10:15" x14ac:dyDescent="0.35">
      <c r="J1447" s="16">
        <f t="shared" si="133"/>
        <v>44076</v>
      </c>
      <c r="K1447" s="17">
        <v>0.125</v>
      </c>
      <c r="L1447">
        <f t="shared" ca="1" si="129"/>
        <v>63.1</v>
      </c>
      <c r="M1447">
        <f t="shared" ca="1" si="130"/>
        <v>883400</v>
      </c>
      <c r="N1447">
        <f t="shared" ca="1" si="131"/>
        <v>89.8</v>
      </c>
      <c r="O1447">
        <f t="shared" ca="1" si="132"/>
        <v>1257200</v>
      </c>
    </row>
    <row r="1448" spans="10:15" x14ac:dyDescent="0.35">
      <c r="J1448" s="16">
        <f t="shared" si="133"/>
        <v>44076</v>
      </c>
      <c r="K1448" s="17">
        <v>0.16666666666666666</v>
      </c>
      <c r="L1448">
        <f t="shared" ca="1" si="129"/>
        <v>63.1</v>
      </c>
      <c r="M1448">
        <f t="shared" ca="1" si="130"/>
        <v>883400</v>
      </c>
      <c r="N1448">
        <f t="shared" ca="1" si="131"/>
        <v>89.8</v>
      </c>
      <c r="O1448">
        <f t="shared" ca="1" si="132"/>
        <v>1257200</v>
      </c>
    </row>
    <row r="1449" spans="10:15" x14ac:dyDescent="0.35">
      <c r="J1449" s="16">
        <f t="shared" si="133"/>
        <v>44076</v>
      </c>
      <c r="K1449" s="17">
        <v>0.20833333333333334</v>
      </c>
      <c r="L1449">
        <f t="shared" ca="1" si="129"/>
        <v>63.1</v>
      </c>
      <c r="M1449">
        <f t="shared" ca="1" si="130"/>
        <v>883400</v>
      </c>
      <c r="N1449">
        <f t="shared" ca="1" si="131"/>
        <v>89.8</v>
      </c>
      <c r="O1449">
        <f t="shared" ca="1" si="132"/>
        <v>1257200</v>
      </c>
    </row>
    <row r="1450" spans="10:15" x14ac:dyDescent="0.35">
      <c r="J1450" s="16">
        <f t="shared" si="133"/>
        <v>44076</v>
      </c>
      <c r="K1450" s="17">
        <v>0.25</v>
      </c>
      <c r="L1450">
        <f t="shared" ca="1" si="129"/>
        <v>63.1</v>
      </c>
      <c r="M1450">
        <f t="shared" ca="1" si="130"/>
        <v>883400</v>
      </c>
      <c r="N1450">
        <f t="shared" ca="1" si="131"/>
        <v>89.8</v>
      </c>
      <c r="O1450">
        <f t="shared" ca="1" si="132"/>
        <v>1257200</v>
      </c>
    </row>
    <row r="1451" spans="10:15" x14ac:dyDescent="0.35">
      <c r="J1451" s="16">
        <f t="shared" si="133"/>
        <v>44076</v>
      </c>
      <c r="K1451" s="17">
        <v>0.29166666666666669</v>
      </c>
      <c r="L1451">
        <f t="shared" ca="1" si="129"/>
        <v>63.1</v>
      </c>
      <c r="M1451">
        <f t="shared" ca="1" si="130"/>
        <v>883400</v>
      </c>
      <c r="N1451">
        <f t="shared" ca="1" si="131"/>
        <v>89.8</v>
      </c>
      <c r="O1451">
        <f t="shared" ca="1" si="132"/>
        <v>1257200</v>
      </c>
    </row>
    <row r="1452" spans="10:15" x14ac:dyDescent="0.35">
      <c r="J1452" s="16">
        <f t="shared" si="133"/>
        <v>44076</v>
      </c>
      <c r="K1452" s="17">
        <v>0.33333333333333331</v>
      </c>
      <c r="L1452">
        <f t="shared" ca="1" si="129"/>
        <v>63.1</v>
      </c>
      <c r="M1452">
        <f t="shared" ca="1" si="130"/>
        <v>883400</v>
      </c>
      <c r="N1452">
        <f t="shared" ca="1" si="131"/>
        <v>89.8</v>
      </c>
      <c r="O1452">
        <f t="shared" ca="1" si="132"/>
        <v>1257200</v>
      </c>
    </row>
    <row r="1453" spans="10:15" x14ac:dyDescent="0.35">
      <c r="J1453" s="16">
        <f t="shared" si="133"/>
        <v>44076</v>
      </c>
      <c r="K1453" s="17">
        <v>0.375</v>
      </c>
      <c r="L1453">
        <f t="shared" ca="1" si="129"/>
        <v>63.1</v>
      </c>
      <c r="M1453">
        <f t="shared" ca="1" si="130"/>
        <v>883400</v>
      </c>
      <c r="N1453">
        <f t="shared" ca="1" si="131"/>
        <v>89.8</v>
      </c>
      <c r="O1453">
        <f t="shared" ca="1" si="132"/>
        <v>1257200</v>
      </c>
    </row>
    <row r="1454" spans="10:15" x14ac:dyDescent="0.35">
      <c r="J1454" s="16">
        <f t="shared" si="133"/>
        <v>44076</v>
      </c>
      <c r="K1454" s="17">
        <v>0.41666666666666669</v>
      </c>
      <c r="L1454">
        <f t="shared" ca="1" si="129"/>
        <v>63.1</v>
      </c>
      <c r="M1454">
        <f t="shared" ca="1" si="130"/>
        <v>883400</v>
      </c>
      <c r="N1454">
        <f t="shared" ca="1" si="131"/>
        <v>89.8</v>
      </c>
      <c r="O1454">
        <f t="shared" ca="1" si="132"/>
        <v>1257200</v>
      </c>
    </row>
    <row r="1455" spans="10:15" x14ac:dyDescent="0.35">
      <c r="J1455" s="16">
        <f t="shared" si="133"/>
        <v>44076</v>
      </c>
      <c r="K1455" s="17">
        <v>0.45833333333333331</v>
      </c>
      <c r="L1455">
        <f t="shared" ca="1" si="129"/>
        <v>63.1</v>
      </c>
      <c r="M1455">
        <f t="shared" ca="1" si="130"/>
        <v>883400</v>
      </c>
      <c r="N1455">
        <f t="shared" ca="1" si="131"/>
        <v>89.8</v>
      </c>
      <c r="O1455">
        <f t="shared" ca="1" si="132"/>
        <v>1257200</v>
      </c>
    </row>
    <row r="1456" spans="10:15" x14ac:dyDescent="0.35">
      <c r="J1456" s="16">
        <f t="shared" si="133"/>
        <v>44076</v>
      </c>
      <c r="K1456" s="17">
        <v>0.5</v>
      </c>
      <c r="L1456">
        <f t="shared" ca="1" si="129"/>
        <v>63.1</v>
      </c>
      <c r="M1456">
        <f t="shared" ca="1" si="130"/>
        <v>883400</v>
      </c>
      <c r="N1456">
        <f t="shared" ca="1" si="131"/>
        <v>89.8</v>
      </c>
      <c r="O1456">
        <f t="shared" ca="1" si="132"/>
        <v>1257200</v>
      </c>
    </row>
    <row r="1457" spans="10:15" x14ac:dyDescent="0.35">
      <c r="J1457" s="16">
        <f t="shared" si="133"/>
        <v>44076</v>
      </c>
      <c r="K1457" s="17">
        <v>0.54166666666666663</v>
      </c>
      <c r="L1457">
        <f t="shared" ca="1" si="129"/>
        <v>63.1</v>
      </c>
      <c r="M1457">
        <f t="shared" ca="1" si="130"/>
        <v>883400</v>
      </c>
      <c r="N1457">
        <f t="shared" ca="1" si="131"/>
        <v>89.8</v>
      </c>
      <c r="O1457">
        <f t="shared" ca="1" si="132"/>
        <v>1257200</v>
      </c>
    </row>
    <row r="1458" spans="10:15" x14ac:dyDescent="0.35">
      <c r="J1458" s="16">
        <f t="shared" si="133"/>
        <v>44076</v>
      </c>
      <c r="K1458" s="17">
        <v>0.58333333333333337</v>
      </c>
      <c r="L1458">
        <f t="shared" ca="1" si="129"/>
        <v>63.1</v>
      </c>
      <c r="M1458">
        <f t="shared" ca="1" si="130"/>
        <v>883400</v>
      </c>
      <c r="N1458">
        <f t="shared" ca="1" si="131"/>
        <v>89.8</v>
      </c>
      <c r="O1458">
        <f t="shared" ca="1" si="132"/>
        <v>1257200</v>
      </c>
    </row>
    <row r="1459" spans="10:15" x14ac:dyDescent="0.35">
      <c r="J1459" s="16">
        <f t="shared" si="133"/>
        <v>44076</v>
      </c>
      <c r="K1459" s="17">
        <v>0.625</v>
      </c>
      <c r="L1459">
        <f t="shared" ca="1" si="129"/>
        <v>63.1</v>
      </c>
      <c r="M1459">
        <f t="shared" ca="1" si="130"/>
        <v>883400</v>
      </c>
      <c r="N1459">
        <f t="shared" ca="1" si="131"/>
        <v>89.8</v>
      </c>
      <c r="O1459">
        <f t="shared" ca="1" si="132"/>
        <v>1257200</v>
      </c>
    </row>
    <row r="1460" spans="10:15" x14ac:dyDescent="0.35">
      <c r="J1460" s="16">
        <f t="shared" si="133"/>
        <v>44076</v>
      </c>
      <c r="K1460" s="17">
        <v>0.66666666666666663</v>
      </c>
      <c r="L1460">
        <f t="shared" ca="1" si="129"/>
        <v>63.1</v>
      </c>
      <c r="M1460">
        <f t="shared" ca="1" si="130"/>
        <v>883400</v>
      </c>
      <c r="N1460">
        <f t="shared" ca="1" si="131"/>
        <v>89.8</v>
      </c>
      <c r="O1460">
        <f t="shared" ca="1" si="132"/>
        <v>1257200</v>
      </c>
    </row>
    <row r="1461" spans="10:15" x14ac:dyDescent="0.35">
      <c r="J1461" s="16">
        <f t="shared" si="133"/>
        <v>44076</v>
      </c>
      <c r="K1461" s="17">
        <v>0.70833333333333337</v>
      </c>
      <c r="L1461">
        <f t="shared" ca="1" si="129"/>
        <v>63.1</v>
      </c>
      <c r="M1461">
        <f t="shared" ca="1" si="130"/>
        <v>883400</v>
      </c>
      <c r="N1461">
        <f t="shared" ca="1" si="131"/>
        <v>89.8</v>
      </c>
      <c r="O1461">
        <f t="shared" ca="1" si="132"/>
        <v>1257200</v>
      </c>
    </row>
    <row r="1462" spans="10:15" x14ac:dyDescent="0.35">
      <c r="J1462" s="16">
        <f t="shared" si="133"/>
        <v>44076</v>
      </c>
      <c r="K1462" s="17">
        <v>0.75</v>
      </c>
      <c r="L1462">
        <f t="shared" ca="1" si="129"/>
        <v>63.1</v>
      </c>
      <c r="M1462">
        <f t="shared" ca="1" si="130"/>
        <v>883400</v>
      </c>
      <c r="N1462">
        <f t="shared" ca="1" si="131"/>
        <v>89.8</v>
      </c>
      <c r="O1462">
        <f t="shared" ca="1" si="132"/>
        <v>1257200</v>
      </c>
    </row>
    <row r="1463" spans="10:15" x14ac:dyDescent="0.35">
      <c r="J1463" s="16">
        <f t="shared" si="133"/>
        <v>44076</v>
      </c>
      <c r="K1463" s="17">
        <v>0.79166666666666663</v>
      </c>
      <c r="L1463">
        <f t="shared" ca="1" si="129"/>
        <v>63.1</v>
      </c>
      <c r="M1463">
        <f t="shared" ca="1" si="130"/>
        <v>883400</v>
      </c>
      <c r="N1463">
        <f t="shared" ca="1" si="131"/>
        <v>89.8</v>
      </c>
      <c r="O1463">
        <f t="shared" ca="1" si="132"/>
        <v>1257200</v>
      </c>
    </row>
    <row r="1464" spans="10:15" x14ac:dyDescent="0.35">
      <c r="J1464" s="16">
        <f t="shared" si="133"/>
        <v>44076</v>
      </c>
      <c r="K1464" s="17">
        <v>0.83333333333333337</v>
      </c>
      <c r="L1464">
        <f t="shared" ca="1" si="129"/>
        <v>63.1</v>
      </c>
      <c r="M1464">
        <f t="shared" ca="1" si="130"/>
        <v>883400</v>
      </c>
      <c r="N1464">
        <f t="shared" ca="1" si="131"/>
        <v>89.8</v>
      </c>
      <c r="O1464">
        <f t="shared" ca="1" si="132"/>
        <v>1257200</v>
      </c>
    </row>
    <row r="1465" spans="10:15" x14ac:dyDescent="0.35">
      <c r="J1465" s="16">
        <f t="shared" si="133"/>
        <v>44076</v>
      </c>
      <c r="K1465" s="17">
        <v>0.875</v>
      </c>
      <c r="L1465">
        <f t="shared" ca="1" si="129"/>
        <v>63.1</v>
      </c>
      <c r="M1465">
        <f t="shared" ca="1" si="130"/>
        <v>883400</v>
      </c>
      <c r="N1465">
        <f t="shared" ca="1" si="131"/>
        <v>89.8</v>
      </c>
      <c r="O1465">
        <f t="shared" ca="1" si="132"/>
        <v>1257200</v>
      </c>
    </row>
    <row r="1466" spans="10:15" x14ac:dyDescent="0.35">
      <c r="J1466" s="16">
        <f t="shared" si="133"/>
        <v>44076</v>
      </c>
      <c r="K1466" s="17">
        <v>0.91666666666666663</v>
      </c>
      <c r="L1466">
        <f t="shared" ca="1" si="129"/>
        <v>63.1</v>
      </c>
      <c r="M1466">
        <f t="shared" ca="1" si="130"/>
        <v>883400</v>
      </c>
      <c r="N1466">
        <f t="shared" ca="1" si="131"/>
        <v>89.8</v>
      </c>
      <c r="O1466">
        <f t="shared" ca="1" si="132"/>
        <v>1257200</v>
      </c>
    </row>
    <row r="1467" spans="10:15" x14ac:dyDescent="0.35">
      <c r="J1467" s="16">
        <f t="shared" si="133"/>
        <v>44076</v>
      </c>
      <c r="K1467" s="17">
        <v>0.95833333333333337</v>
      </c>
      <c r="L1467">
        <f t="shared" ca="1" si="129"/>
        <v>63.1</v>
      </c>
      <c r="M1467">
        <f t="shared" ca="1" si="130"/>
        <v>883400</v>
      </c>
      <c r="N1467">
        <f t="shared" ca="1" si="131"/>
        <v>89.8</v>
      </c>
      <c r="O1467">
        <f t="shared" ca="1" si="132"/>
        <v>1257200</v>
      </c>
    </row>
    <row r="1468" spans="10:15" x14ac:dyDescent="0.35">
      <c r="J1468" s="16">
        <f t="shared" si="133"/>
        <v>44077</v>
      </c>
      <c r="K1468" s="17">
        <v>0</v>
      </c>
      <c r="L1468">
        <f t="shared" ca="1" si="129"/>
        <v>63</v>
      </c>
      <c r="M1468">
        <f t="shared" ca="1" si="130"/>
        <v>881999.99999999988</v>
      </c>
      <c r="N1468">
        <f t="shared" ca="1" si="131"/>
        <v>89.9</v>
      </c>
      <c r="O1468">
        <f t="shared" ca="1" si="132"/>
        <v>1258600</v>
      </c>
    </row>
    <row r="1469" spans="10:15" x14ac:dyDescent="0.35">
      <c r="J1469" s="16">
        <f t="shared" si="133"/>
        <v>44077</v>
      </c>
      <c r="K1469" s="17">
        <v>4.1666666666666664E-2</v>
      </c>
      <c r="L1469">
        <f t="shared" ca="1" si="129"/>
        <v>63</v>
      </c>
      <c r="M1469">
        <f t="shared" ca="1" si="130"/>
        <v>881999.99999999988</v>
      </c>
      <c r="N1469">
        <f t="shared" ca="1" si="131"/>
        <v>89.9</v>
      </c>
      <c r="O1469">
        <f t="shared" ca="1" si="132"/>
        <v>1258600</v>
      </c>
    </row>
    <row r="1470" spans="10:15" x14ac:dyDescent="0.35">
      <c r="J1470" s="16">
        <f t="shared" si="133"/>
        <v>44077</v>
      </c>
      <c r="K1470" s="17">
        <v>8.3333333333333329E-2</v>
      </c>
      <c r="L1470">
        <f t="shared" ca="1" si="129"/>
        <v>63</v>
      </c>
      <c r="M1470">
        <f t="shared" ca="1" si="130"/>
        <v>881999.99999999988</v>
      </c>
      <c r="N1470">
        <f t="shared" ca="1" si="131"/>
        <v>89.9</v>
      </c>
      <c r="O1470">
        <f t="shared" ca="1" si="132"/>
        <v>1258600</v>
      </c>
    </row>
    <row r="1471" spans="10:15" x14ac:dyDescent="0.35">
      <c r="J1471" s="16">
        <f t="shared" si="133"/>
        <v>44077</v>
      </c>
      <c r="K1471" s="17">
        <v>0.125</v>
      </c>
      <c r="L1471">
        <f t="shared" ca="1" si="129"/>
        <v>63</v>
      </c>
      <c r="M1471">
        <f t="shared" ca="1" si="130"/>
        <v>881999.99999999988</v>
      </c>
      <c r="N1471">
        <f t="shared" ca="1" si="131"/>
        <v>89.9</v>
      </c>
      <c r="O1471">
        <f t="shared" ca="1" si="132"/>
        <v>1258600</v>
      </c>
    </row>
    <row r="1472" spans="10:15" x14ac:dyDescent="0.35">
      <c r="J1472" s="16">
        <f t="shared" si="133"/>
        <v>44077</v>
      </c>
      <c r="K1472" s="17">
        <v>0.16666666666666666</v>
      </c>
      <c r="L1472">
        <f t="shared" ca="1" si="129"/>
        <v>63</v>
      </c>
      <c r="M1472">
        <f t="shared" ca="1" si="130"/>
        <v>881999.99999999988</v>
      </c>
      <c r="N1472">
        <f t="shared" ca="1" si="131"/>
        <v>89.9</v>
      </c>
      <c r="O1472">
        <f t="shared" ca="1" si="132"/>
        <v>1258600</v>
      </c>
    </row>
    <row r="1473" spans="10:15" x14ac:dyDescent="0.35">
      <c r="J1473" s="16">
        <f t="shared" si="133"/>
        <v>44077</v>
      </c>
      <c r="K1473" s="17">
        <v>0.20833333333333334</v>
      </c>
      <c r="L1473">
        <f t="shared" ca="1" si="129"/>
        <v>63</v>
      </c>
      <c r="M1473">
        <f t="shared" ca="1" si="130"/>
        <v>881999.99999999988</v>
      </c>
      <c r="N1473">
        <f t="shared" ca="1" si="131"/>
        <v>89.9</v>
      </c>
      <c r="O1473">
        <f t="shared" ca="1" si="132"/>
        <v>1258600</v>
      </c>
    </row>
    <row r="1474" spans="10:15" x14ac:dyDescent="0.35">
      <c r="J1474" s="16">
        <f t="shared" si="133"/>
        <v>44077</v>
      </c>
      <c r="K1474" s="17">
        <v>0.25</v>
      </c>
      <c r="L1474">
        <f t="shared" ca="1" si="129"/>
        <v>63</v>
      </c>
      <c r="M1474">
        <f t="shared" ca="1" si="130"/>
        <v>881999.99999999988</v>
      </c>
      <c r="N1474">
        <f t="shared" ca="1" si="131"/>
        <v>89.9</v>
      </c>
      <c r="O1474">
        <f t="shared" ca="1" si="132"/>
        <v>1258600</v>
      </c>
    </row>
    <row r="1475" spans="10:15" x14ac:dyDescent="0.35">
      <c r="J1475" s="16">
        <f t="shared" si="133"/>
        <v>44077</v>
      </c>
      <c r="K1475" s="17">
        <v>0.29166666666666669</v>
      </c>
      <c r="L1475">
        <f t="shared" ca="1" si="129"/>
        <v>63</v>
      </c>
      <c r="M1475">
        <f t="shared" ca="1" si="130"/>
        <v>881999.99999999988</v>
      </c>
      <c r="N1475">
        <f t="shared" ca="1" si="131"/>
        <v>89.9</v>
      </c>
      <c r="O1475">
        <f t="shared" ca="1" si="132"/>
        <v>1258600</v>
      </c>
    </row>
    <row r="1476" spans="10:15" x14ac:dyDescent="0.35">
      <c r="J1476" s="16">
        <f t="shared" si="133"/>
        <v>44077</v>
      </c>
      <c r="K1476" s="17">
        <v>0.33333333333333331</v>
      </c>
      <c r="L1476">
        <f t="shared" ca="1" si="129"/>
        <v>63</v>
      </c>
      <c r="M1476">
        <f t="shared" ca="1" si="130"/>
        <v>881999.99999999988</v>
      </c>
      <c r="N1476">
        <f t="shared" ca="1" si="131"/>
        <v>89.9</v>
      </c>
      <c r="O1476">
        <f t="shared" ca="1" si="132"/>
        <v>1258600</v>
      </c>
    </row>
    <row r="1477" spans="10:15" x14ac:dyDescent="0.35">
      <c r="J1477" s="16">
        <f t="shared" si="133"/>
        <v>44077</v>
      </c>
      <c r="K1477" s="17">
        <v>0.375</v>
      </c>
      <c r="L1477">
        <f t="shared" ref="L1477:L1540" ca="1" si="134">OFFSET(B$4,$J1477-$J$4,0)</f>
        <v>63</v>
      </c>
      <c r="M1477">
        <f t="shared" ref="M1477:M1540" ca="1" si="135">OFFSET(C$4,$J1477-$J$4,0)</f>
        <v>881999.99999999988</v>
      </c>
      <c r="N1477">
        <f t="shared" ref="N1477:N1540" ca="1" si="136">OFFSET(D$4,$J1477-$J$4,0)</f>
        <v>89.9</v>
      </c>
      <c r="O1477">
        <f t="shared" ref="O1477:O1540" ca="1" si="137">OFFSET(E$4,$J1477-$J$4,0)</f>
        <v>1258600</v>
      </c>
    </row>
    <row r="1478" spans="10:15" x14ac:dyDescent="0.35">
      <c r="J1478" s="16">
        <f t="shared" si="133"/>
        <v>44077</v>
      </c>
      <c r="K1478" s="17">
        <v>0.41666666666666669</v>
      </c>
      <c r="L1478">
        <f t="shared" ca="1" si="134"/>
        <v>63</v>
      </c>
      <c r="M1478">
        <f t="shared" ca="1" si="135"/>
        <v>881999.99999999988</v>
      </c>
      <c r="N1478">
        <f t="shared" ca="1" si="136"/>
        <v>89.9</v>
      </c>
      <c r="O1478">
        <f t="shared" ca="1" si="137"/>
        <v>1258600</v>
      </c>
    </row>
    <row r="1479" spans="10:15" x14ac:dyDescent="0.35">
      <c r="J1479" s="16">
        <f t="shared" si="133"/>
        <v>44077</v>
      </c>
      <c r="K1479" s="17">
        <v>0.45833333333333331</v>
      </c>
      <c r="L1479">
        <f t="shared" ca="1" si="134"/>
        <v>63</v>
      </c>
      <c r="M1479">
        <f t="shared" ca="1" si="135"/>
        <v>881999.99999999988</v>
      </c>
      <c r="N1479">
        <f t="shared" ca="1" si="136"/>
        <v>89.9</v>
      </c>
      <c r="O1479">
        <f t="shared" ca="1" si="137"/>
        <v>1258600</v>
      </c>
    </row>
    <row r="1480" spans="10:15" x14ac:dyDescent="0.35">
      <c r="J1480" s="16">
        <f t="shared" si="133"/>
        <v>44077</v>
      </c>
      <c r="K1480" s="17">
        <v>0.5</v>
      </c>
      <c r="L1480">
        <f t="shared" ca="1" si="134"/>
        <v>63</v>
      </c>
      <c r="M1480">
        <f t="shared" ca="1" si="135"/>
        <v>881999.99999999988</v>
      </c>
      <c r="N1480">
        <f t="shared" ca="1" si="136"/>
        <v>89.9</v>
      </c>
      <c r="O1480">
        <f t="shared" ca="1" si="137"/>
        <v>1258600</v>
      </c>
    </row>
    <row r="1481" spans="10:15" x14ac:dyDescent="0.35">
      <c r="J1481" s="16">
        <f t="shared" si="133"/>
        <v>44077</v>
      </c>
      <c r="K1481" s="17">
        <v>0.54166666666666663</v>
      </c>
      <c r="L1481">
        <f t="shared" ca="1" si="134"/>
        <v>63</v>
      </c>
      <c r="M1481">
        <f t="shared" ca="1" si="135"/>
        <v>881999.99999999988</v>
      </c>
      <c r="N1481">
        <f t="shared" ca="1" si="136"/>
        <v>89.9</v>
      </c>
      <c r="O1481">
        <f t="shared" ca="1" si="137"/>
        <v>1258600</v>
      </c>
    </row>
    <row r="1482" spans="10:15" x14ac:dyDescent="0.35">
      <c r="J1482" s="16">
        <f t="shared" si="133"/>
        <v>44077</v>
      </c>
      <c r="K1482" s="17">
        <v>0.58333333333333337</v>
      </c>
      <c r="L1482">
        <f t="shared" ca="1" si="134"/>
        <v>63</v>
      </c>
      <c r="M1482">
        <f t="shared" ca="1" si="135"/>
        <v>881999.99999999988</v>
      </c>
      <c r="N1482">
        <f t="shared" ca="1" si="136"/>
        <v>89.9</v>
      </c>
      <c r="O1482">
        <f t="shared" ca="1" si="137"/>
        <v>1258600</v>
      </c>
    </row>
    <row r="1483" spans="10:15" x14ac:dyDescent="0.35">
      <c r="J1483" s="16">
        <f t="shared" si="133"/>
        <v>44077</v>
      </c>
      <c r="K1483" s="17">
        <v>0.625</v>
      </c>
      <c r="L1483">
        <f t="shared" ca="1" si="134"/>
        <v>63</v>
      </c>
      <c r="M1483">
        <f t="shared" ca="1" si="135"/>
        <v>881999.99999999988</v>
      </c>
      <c r="N1483">
        <f t="shared" ca="1" si="136"/>
        <v>89.9</v>
      </c>
      <c r="O1483">
        <f t="shared" ca="1" si="137"/>
        <v>1258600</v>
      </c>
    </row>
    <row r="1484" spans="10:15" x14ac:dyDescent="0.35">
      <c r="J1484" s="16">
        <f t="shared" si="133"/>
        <v>44077</v>
      </c>
      <c r="K1484" s="17">
        <v>0.66666666666666663</v>
      </c>
      <c r="L1484">
        <f t="shared" ca="1" si="134"/>
        <v>63</v>
      </c>
      <c r="M1484">
        <f t="shared" ca="1" si="135"/>
        <v>881999.99999999988</v>
      </c>
      <c r="N1484">
        <f t="shared" ca="1" si="136"/>
        <v>89.9</v>
      </c>
      <c r="O1484">
        <f t="shared" ca="1" si="137"/>
        <v>1258600</v>
      </c>
    </row>
    <row r="1485" spans="10:15" x14ac:dyDescent="0.35">
      <c r="J1485" s="16">
        <f t="shared" si="133"/>
        <v>44077</v>
      </c>
      <c r="K1485" s="17">
        <v>0.70833333333333337</v>
      </c>
      <c r="L1485">
        <f t="shared" ca="1" si="134"/>
        <v>63</v>
      </c>
      <c r="M1485">
        <f t="shared" ca="1" si="135"/>
        <v>881999.99999999988</v>
      </c>
      <c r="N1485">
        <f t="shared" ca="1" si="136"/>
        <v>89.9</v>
      </c>
      <c r="O1485">
        <f t="shared" ca="1" si="137"/>
        <v>1258600</v>
      </c>
    </row>
    <row r="1486" spans="10:15" x14ac:dyDescent="0.35">
      <c r="J1486" s="16">
        <f t="shared" si="133"/>
        <v>44077</v>
      </c>
      <c r="K1486" s="17">
        <v>0.75</v>
      </c>
      <c r="L1486">
        <f t="shared" ca="1" si="134"/>
        <v>63</v>
      </c>
      <c r="M1486">
        <f t="shared" ca="1" si="135"/>
        <v>881999.99999999988</v>
      </c>
      <c r="N1486">
        <f t="shared" ca="1" si="136"/>
        <v>89.9</v>
      </c>
      <c r="O1486">
        <f t="shared" ca="1" si="137"/>
        <v>1258600</v>
      </c>
    </row>
    <row r="1487" spans="10:15" x14ac:dyDescent="0.35">
      <c r="J1487" s="16">
        <f t="shared" si="133"/>
        <v>44077</v>
      </c>
      <c r="K1487" s="17">
        <v>0.79166666666666663</v>
      </c>
      <c r="L1487">
        <f t="shared" ca="1" si="134"/>
        <v>63</v>
      </c>
      <c r="M1487">
        <f t="shared" ca="1" si="135"/>
        <v>881999.99999999988</v>
      </c>
      <c r="N1487">
        <f t="shared" ca="1" si="136"/>
        <v>89.9</v>
      </c>
      <c r="O1487">
        <f t="shared" ca="1" si="137"/>
        <v>1258600</v>
      </c>
    </row>
    <row r="1488" spans="10:15" x14ac:dyDescent="0.35">
      <c r="J1488" s="16">
        <f t="shared" si="133"/>
        <v>44077</v>
      </c>
      <c r="K1488" s="17">
        <v>0.83333333333333337</v>
      </c>
      <c r="L1488">
        <f t="shared" ca="1" si="134"/>
        <v>63</v>
      </c>
      <c r="M1488">
        <f t="shared" ca="1" si="135"/>
        <v>881999.99999999988</v>
      </c>
      <c r="N1488">
        <f t="shared" ca="1" si="136"/>
        <v>89.9</v>
      </c>
      <c r="O1488">
        <f t="shared" ca="1" si="137"/>
        <v>1258600</v>
      </c>
    </row>
    <row r="1489" spans="10:15" x14ac:dyDescent="0.35">
      <c r="J1489" s="16">
        <f t="shared" si="133"/>
        <v>44077</v>
      </c>
      <c r="K1489" s="17">
        <v>0.875</v>
      </c>
      <c r="L1489">
        <f t="shared" ca="1" si="134"/>
        <v>63</v>
      </c>
      <c r="M1489">
        <f t="shared" ca="1" si="135"/>
        <v>881999.99999999988</v>
      </c>
      <c r="N1489">
        <f t="shared" ca="1" si="136"/>
        <v>89.9</v>
      </c>
      <c r="O1489">
        <f t="shared" ca="1" si="137"/>
        <v>1258600</v>
      </c>
    </row>
    <row r="1490" spans="10:15" x14ac:dyDescent="0.35">
      <c r="J1490" s="16">
        <f t="shared" si="133"/>
        <v>44077</v>
      </c>
      <c r="K1490" s="17">
        <v>0.91666666666666663</v>
      </c>
      <c r="L1490">
        <f t="shared" ca="1" si="134"/>
        <v>63</v>
      </c>
      <c r="M1490">
        <f t="shared" ca="1" si="135"/>
        <v>881999.99999999988</v>
      </c>
      <c r="N1490">
        <f t="shared" ca="1" si="136"/>
        <v>89.9</v>
      </c>
      <c r="O1490">
        <f t="shared" ca="1" si="137"/>
        <v>1258600</v>
      </c>
    </row>
    <row r="1491" spans="10:15" x14ac:dyDescent="0.35">
      <c r="J1491" s="16">
        <f t="shared" si="133"/>
        <v>44077</v>
      </c>
      <c r="K1491" s="17">
        <v>0.95833333333333337</v>
      </c>
      <c r="L1491">
        <f t="shared" ca="1" si="134"/>
        <v>63</v>
      </c>
      <c r="M1491">
        <f t="shared" ca="1" si="135"/>
        <v>881999.99999999988</v>
      </c>
      <c r="N1491">
        <f t="shared" ca="1" si="136"/>
        <v>89.9</v>
      </c>
      <c r="O1491">
        <f t="shared" ca="1" si="137"/>
        <v>1258600</v>
      </c>
    </row>
    <row r="1492" spans="10:15" x14ac:dyDescent="0.35">
      <c r="J1492" s="16">
        <f t="shared" si="133"/>
        <v>44078</v>
      </c>
      <c r="K1492" s="17">
        <v>0</v>
      </c>
      <c r="L1492">
        <f t="shared" ca="1" si="134"/>
        <v>63</v>
      </c>
      <c r="M1492">
        <f t="shared" ca="1" si="135"/>
        <v>881999.99999999988</v>
      </c>
      <c r="N1492">
        <f t="shared" ca="1" si="136"/>
        <v>90</v>
      </c>
      <c r="O1492">
        <f t="shared" ca="1" si="137"/>
        <v>1260000</v>
      </c>
    </row>
    <row r="1493" spans="10:15" x14ac:dyDescent="0.35">
      <c r="J1493" s="16">
        <f t="shared" si="133"/>
        <v>44078</v>
      </c>
      <c r="K1493" s="17">
        <v>4.1666666666666664E-2</v>
      </c>
      <c r="L1493">
        <f t="shared" ca="1" si="134"/>
        <v>63</v>
      </c>
      <c r="M1493">
        <f t="shared" ca="1" si="135"/>
        <v>881999.99999999988</v>
      </c>
      <c r="N1493">
        <f t="shared" ca="1" si="136"/>
        <v>90</v>
      </c>
      <c r="O1493">
        <f t="shared" ca="1" si="137"/>
        <v>1260000</v>
      </c>
    </row>
    <row r="1494" spans="10:15" x14ac:dyDescent="0.35">
      <c r="J1494" s="16">
        <f t="shared" si="133"/>
        <v>44078</v>
      </c>
      <c r="K1494" s="17">
        <v>8.3333333333333329E-2</v>
      </c>
      <c r="L1494">
        <f t="shared" ca="1" si="134"/>
        <v>63</v>
      </c>
      <c r="M1494">
        <f t="shared" ca="1" si="135"/>
        <v>881999.99999999988</v>
      </c>
      <c r="N1494">
        <f t="shared" ca="1" si="136"/>
        <v>90</v>
      </c>
      <c r="O1494">
        <f t="shared" ca="1" si="137"/>
        <v>1260000</v>
      </c>
    </row>
    <row r="1495" spans="10:15" x14ac:dyDescent="0.35">
      <c r="J1495" s="16">
        <f t="shared" si="133"/>
        <v>44078</v>
      </c>
      <c r="K1495" s="17">
        <v>0.125</v>
      </c>
      <c r="L1495">
        <f t="shared" ca="1" si="134"/>
        <v>63</v>
      </c>
      <c r="M1495">
        <f t="shared" ca="1" si="135"/>
        <v>881999.99999999988</v>
      </c>
      <c r="N1495">
        <f t="shared" ca="1" si="136"/>
        <v>90</v>
      </c>
      <c r="O1495">
        <f t="shared" ca="1" si="137"/>
        <v>1260000</v>
      </c>
    </row>
    <row r="1496" spans="10:15" x14ac:dyDescent="0.35">
      <c r="J1496" s="16">
        <f t="shared" si="133"/>
        <v>44078</v>
      </c>
      <c r="K1496" s="17">
        <v>0.16666666666666666</v>
      </c>
      <c r="L1496">
        <f t="shared" ca="1" si="134"/>
        <v>63</v>
      </c>
      <c r="M1496">
        <f t="shared" ca="1" si="135"/>
        <v>881999.99999999988</v>
      </c>
      <c r="N1496">
        <f t="shared" ca="1" si="136"/>
        <v>90</v>
      </c>
      <c r="O1496">
        <f t="shared" ca="1" si="137"/>
        <v>1260000</v>
      </c>
    </row>
    <row r="1497" spans="10:15" x14ac:dyDescent="0.35">
      <c r="J1497" s="16">
        <f t="shared" si="133"/>
        <v>44078</v>
      </c>
      <c r="K1497" s="17">
        <v>0.20833333333333334</v>
      </c>
      <c r="L1497">
        <f t="shared" ca="1" si="134"/>
        <v>63</v>
      </c>
      <c r="M1497">
        <f t="shared" ca="1" si="135"/>
        <v>881999.99999999988</v>
      </c>
      <c r="N1497">
        <f t="shared" ca="1" si="136"/>
        <v>90</v>
      </c>
      <c r="O1497">
        <f t="shared" ca="1" si="137"/>
        <v>1260000</v>
      </c>
    </row>
    <row r="1498" spans="10:15" x14ac:dyDescent="0.35">
      <c r="J1498" s="16">
        <f t="shared" si="133"/>
        <v>44078</v>
      </c>
      <c r="K1498" s="17">
        <v>0.25</v>
      </c>
      <c r="L1498">
        <f t="shared" ca="1" si="134"/>
        <v>63</v>
      </c>
      <c r="M1498">
        <f t="shared" ca="1" si="135"/>
        <v>881999.99999999988</v>
      </c>
      <c r="N1498">
        <f t="shared" ca="1" si="136"/>
        <v>90</v>
      </c>
      <c r="O1498">
        <f t="shared" ca="1" si="137"/>
        <v>1260000</v>
      </c>
    </row>
    <row r="1499" spans="10:15" x14ac:dyDescent="0.35">
      <c r="J1499" s="16">
        <f t="shared" si="133"/>
        <v>44078</v>
      </c>
      <c r="K1499" s="17">
        <v>0.29166666666666669</v>
      </c>
      <c r="L1499">
        <f t="shared" ca="1" si="134"/>
        <v>63</v>
      </c>
      <c r="M1499">
        <f t="shared" ca="1" si="135"/>
        <v>881999.99999999988</v>
      </c>
      <c r="N1499">
        <f t="shared" ca="1" si="136"/>
        <v>90</v>
      </c>
      <c r="O1499">
        <f t="shared" ca="1" si="137"/>
        <v>1260000</v>
      </c>
    </row>
    <row r="1500" spans="10:15" x14ac:dyDescent="0.35">
      <c r="J1500" s="16">
        <f t="shared" si="133"/>
        <v>44078</v>
      </c>
      <c r="K1500" s="17">
        <v>0.33333333333333331</v>
      </c>
      <c r="L1500">
        <f t="shared" ca="1" si="134"/>
        <v>63</v>
      </c>
      <c r="M1500">
        <f t="shared" ca="1" si="135"/>
        <v>881999.99999999988</v>
      </c>
      <c r="N1500">
        <f t="shared" ca="1" si="136"/>
        <v>90</v>
      </c>
      <c r="O1500">
        <f t="shared" ca="1" si="137"/>
        <v>1260000</v>
      </c>
    </row>
    <row r="1501" spans="10:15" x14ac:dyDescent="0.35">
      <c r="J1501" s="16">
        <f t="shared" ref="J1501:J1564" si="138">J1477+1</f>
        <v>44078</v>
      </c>
      <c r="K1501" s="17">
        <v>0.375</v>
      </c>
      <c r="L1501">
        <f t="shared" ca="1" si="134"/>
        <v>63</v>
      </c>
      <c r="M1501">
        <f t="shared" ca="1" si="135"/>
        <v>881999.99999999988</v>
      </c>
      <c r="N1501">
        <f t="shared" ca="1" si="136"/>
        <v>90</v>
      </c>
      <c r="O1501">
        <f t="shared" ca="1" si="137"/>
        <v>1260000</v>
      </c>
    </row>
    <row r="1502" spans="10:15" x14ac:dyDescent="0.35">
      <c r="J1502" s="16">
        <f t="shared" si="138"/>
        <v>44078</v>
      </c>
      <c r="K1502" s="17">
        <v>0.41666666666666669</v>
      </c>
      <c r="L1502">
        <f t="shared" ca="1" si="134"/>
        <v>63</v>
      </c>
      <c r="M1502">
        <f t="shared" ca="1" si="135"/>
        <v>881999.99999999988</v>
      </c>
      <c r="N1502">
        <f t="shared" ca="1" si="136"/>
        <v>90</v>
      </c>
      <c r="O1502">
        <f t="shared" ca="1" si="137"/>
        <v>1260000</v>
      </c>
    </row>
    <row r="1503" spans="10:15" x14ac:dyDescent="0.35">
      <c r="J1503" s="16">
        <f t="shared" si="138"/>
        <v>44078</v>
      </c>
      <c r="K1503" s="17">
        <v>0.45833333333333331</v>
      </c>
      <c r="L1503">
        <f t="shared" ca="1" si="134"/>
        <v>63</v>
      </c>
      <c r="M1503">
        <f t="shared" ca="1" si="135"/>
        <v>881999.99999999988</v>
      </c>
      <c r="N1503">
        <f t="shared" ca="1" si="136"/>
        <v>90</v>
      </c>
      <c r="O1503">
        <f t="shared" ca="1" si="137"/>
        <v>1260000</v>
      </c>
    </row>
    <row r="1504" spans="10:15" x14ac:dyDescent="0.35">
      <c r="J1504" s="16">
        <f t="shared" si="138"/>
        <v>44078</v>
      </c>
      <c r="K1504" s="17">
        <v>0.5</v>
      </c>
      <c r="L1504">
        <f t="shared" ca="1" si="134"/>
        <v>63</v>
      </c>
      <c r="M1504">
        <f t="shared" ca="1" si="135"/>
        <v>881999.99999999988</v>
      </c>
      <c r="N1504">
        <f t="shared" ca="1" si="136"/>
        <v>90</v>
      </c>
      <c r="O1504">
        <f t="shared" ca="1" si="137"/>
        <v>1260000</v>
      </c>
    </row>
    <row r="1505" spans="10:15" x14ac:dyDescent="0.35">
      <c r="J1505" s="16">
        <f t="shared" si="138"/>
        <v>44078</v>
      </c>
      <c r="K1505" s="17">
        <v>0.54166666666666663</v>
      </c>
      <c r="L1505">
        <f t="shared" ca="1" si="134"/>
        <v>63</v>
      </c>
      <c r="M1505">
        <f t="shared" ca="1" si="135"/>
        <v>881999.99999999988</v>
      </c>
      <c r="N1505">
        <f t="shared" ca="1" si="136"/>
        <v>90</v>
      </c>
      <c r="O1505">
        <f t="shared" ca="1" si="137"/>
        <v>1260000</v>
      </c>
    </row>
    <row r="1506" spans="10:15" x14ac:dyDescent="0.35">
      <c r="J1506" s="16">
        <f t="shared" si="138"/>
        <v>44078</v>
      </c>
      <c r="K1506" s="17">
        <v>0.58333333333333337</v>
      </c>
      <c r="L1506">
        <f t="shared" ca="1" si="134"/>
        <v>63</v>
      </c>
      <c r="M1506">
        <f t="shared" ca="1" si="135"/>
        <v>881999.99999999988</v>
      </c>
      <c r="N1506">
        <f t="shared" ca="1" si="136"/>
        <v>90</v>
      </c>
      <c r="O1506">
        <f t="shared" ca="1" si="137"/>
        <v>1260000</v>
      </c>
    </row>
    <row r="1507" spans="10:15" x14ac:dyDescent="0.35">
      <c r="J1507" s="16">
        <f t="shared" si="138"/>
        <v>44078</v>
      </c>
      <c r="K1507" s="17">
        <v>0.625</v>
      </c>
      <c r="L1507">
        <f t="shared" ca="1" si="134"/>
        <v>63</v>
      </c>
      <c r="M1507">
        <f t="shared" ca="1" si="135"/>
        <v>881999.99999999988</v>
      </c>
      <c r="N1507">
        <f t="shared" ca="1" si="136"/>
        <v>90</v>
      </c>
      <c r="O1507">
        <f t="shared" ca="1" si="137"/>
        <v>1260000</v>
      </c>
    </row>
    <row r="1508" spans="10:15" x14ac:dyDescent="0.35">
      <c r="J1508" s="16">
        <f t="shared" si="138"/>
        <v>44078</v>
      </c>
      <c r="K1508" s="17">
        <v>0.66666666666666663</v>
      </c>
      <c r="L1508">
        <f t="shared" ca="1" si="134"/>
        <v>63</v>
      </c>
      <c r="M1508">
        <f t="shared" ca="1" si="135"/>
        <v>881999.99999999988</v>
      </c>
      <c r="N1508">
        <f t="shared" ca="1" si="136"/>
        <v>90</v>
      </c>
      <c r="O1508">
        <f t="shared" ca="1" si="137"/>
        <v>1260000</v>
      </c>
    </row>
    <row r="1509" spans="10:15" x14ac:dyDescent="0.35">
      <c r="J1509" s="16">
        <f t="shared" si="138"/>
        <v>44078</v>
      </c>
      <c r="K1509" s="17">
        <v>0.70833333333333337</v>
      </c>
      <c r="L1509">
        <f t="shared" ca="1" si="134"/>
        <v>63</v>
      </c>
      <c r="M1509">
        <f t="shared" ca="1" si="135"/>
        <v>881999.99999999988</v>
      </c>
      <c r="N1509">
        <f t="shared" ca="1" si="136"/>
        <v>90</v>
      </c>
      <c r="O1509">
        <f t="shared" ca="1" si="137"/>
        <v>1260000</v>
      </c>
    </row>
    <row r="1510" spans="10:15" x14ac:dyDescent="0.35">
      <c r="J1510" s="16">
        <f t="shared" si="138"/>
        <v>44078</v>
      </c>
      <c r="K1510" s="17">
        <v>0.75</v>
      </c>
      <c r="L1510">
        <f t="shared" ca="1" si="134"/>
        <v>63</v>
      </c>
      <c r="M1510">
        <f t="shared" ca="1" si="135"/>
        <v>881999.99999999988</v>
      </c>
      <c r="N1510">
        <f t="shared" ca="1" si="136"/>
        <v>90</v>
      </c>
      <c r="O1510">
        <f t="shared" ca="1" si="137"/>
        <v>1260000</v>
      </c>
    </row>
    <row r="1511" spans="10:15" x14ac:dyDescent="0.35">
      <c r="J1511" s="16">
        <f t="shared" si="138"/>
        <v>44078</v>
      </c>
      <c r="K1511" s="17">
        <v>0.79166666666666663</v>
      </c>
      <c r="L1511">
        <f t="shared" ca="1" si="134"/>
        <v>63</v>
      </c>
      <c r="M1511">
        <f t="shared" ca="1" si="135"/>
        <v>881999.99999999988</v>
      </c>
      <c r="N1511">
        <f t="shared" ca="1" si="136"/>
        <v>90</v>
      </c>
      <c r="O1511">
        <f t="shared" ca="1" si="137"/>
        <v>1260000</v>
      </c>
    </row>
    <row r="1512" spans="10:15" x14ac:dyDescent="0.35">
      <c r="J1512" s="16">
        <f t="shared" si="138"/>
        <v>44078</v>
      </c>
      <c r="K1512" s="17">
        <v>0.83333333333333337</v>
      </c>
      <c r="L1512">
        <f t="shared" ca="1" si="134"/>
        <v>63</v>
      </c>
      <c r="M1512">
        <f t="shared" ca="1" si="135"/>
        <v>881999.99999999988</v>
      </c>
      <c r="N1512">
        <f t="shared" ca="1" si="136"/>
        <v>90</v>
      </c>
      <c r="O1512">
        <f t="shared" ca="1" si="137"/>
        <v>1260000</v>
      </c>
    </row>
    <row r="1513" spans="10:15" x14ac:dyDescent="0.35">
      <c r="J1513" s="16">
        <f t="shared" si="138"/>
        <v>44078</v>
      </c>
      <c r="K1513" s="17">
        <v>0.875</v>
      </c>
      <c r="L1513">
        <f t="shared" ca="1" si="134"/>
        <v>63</v>
      </c>
      <c r="M1513">
        <f t="shared" ca="1" si="135"/>
        <v>881999.99999999988</v>
      </c>
      <c r="N1513">
        <f t="shared" ca="1" si="136"/>
        <v>90</v>
      </c>
      <c r="O1513">
        <f t="shared" ca="1" si="137"/>
        <v>1260000</v>
      </c>
    </row>
    <row r="1514" spans="10:15" x14ac:dyDescent="0.35">
      <c r="J1514" s="16">
        <f t="shared" si="138"/>
        <v>44078</v>
      </c>
      <c r="K1514" s="17">
        <v>0.91666666666666663</v>
      </c>
      <c r="L1514">
        <f t="shared" ca="1" si="134"/>
        <v>63</v>
      </c>
      <c r="M1514">
        <f t="shared" ca="1" si="135"/>
        <v>881999.99999999988</v>
      </c>
      <c r="N1514">
        <f t="shared" ca="1" si="136"/>
        <v>90</v>
      </c>
      <c r="O1514">
        <f t="shared" ca="1" si="137"/>
        <v>1260000</v>
      </c>
    </row>
    <row r="1515" spans="10:15" x14ac:dyDescent="0.35">
      <c r="J1515" s="16">
        <f t="shared" si="138"/>
        <v>44078</v>
      </c>
      <c r="K1515" s="17">
        <v>0.95833333333333337</v>
      </c>
      <c r="L1515">
        <f t="shared" ca="1" si="134"/>
        <v>63</v>
      </c>
      <c r="M1515">
        <f t="shared" ca="1" si="135"/>
        <v>881999.99999999988</v>
      </c>
      <c r="N1515">
        <f t="shared" ca="1" si="136"/>
        <v>90</v>
      </c>
      <c r="O1515">
        <f t="shared" ca="1" si="137"/>
        <v>1260000</v>
      </c>
    </row>
    <row r="1516" spans="10:15" x14ac:dyDescent="0.35">
      <c r="J1516" s="16">
        <f t="shared" si="138"/>
        <v>44079</v>
      </c>
      <c r="K1516" s="17">
        <v>0</v>
      </c>
      <c r="L1516">
        <f t="shared" ca="1" si="134"/>
        <v>62.9</v>
      </c>
      <c r="M1516">
        <f t="shared" ca="1" si="135"/>
        <v>880599.99999999988</v>
      </c>
      <c r="N1516">
        <f t="shared" ca="1" si="136"/>
        <v>90</v>
      </c>
      <c r="O1516">
        <f t="shared" ca="1" si="137"/>
        <v>1260000</v>
      </c>
    </row>
    <row r="1517" spans="10:15" x14ac:dyDescent="0.35">
      <c r="J1517" s="16">
        <f t="shared" si="138"/>
        <v>44079</v>
      </c>
      <c r="K1517" s="17">
        <v>4.1666666666666664E-2</v>
      </c>
      <c r="L1517">
        <f t="shared" ca="1" si="134"/>
        <v>62.9</v>
      </c>
      <c r="M1517">
        <f t="shared" ca="1" si="135"/>
        <v>880599.99999999988</v>
      </c>
      <c r="N1517">
        <f t="shared" ca="1" si="136"/>
        <v>90</v>
      </c>
      <c r="O1517">
        <f t="shared" ca="1" si="137"/>
        <v>1260000</v>
      </c>
    </row>
    <row r="1518" spans="10:15" x14ac:dyDescent="0.35">
      <c r="J1518" s="16">
        <f t="shared" si="138"/>
        <v>44079</v>
      </c>
      <c r="K1518" s="17">
        <v>8.3333333333333329E-2</v>
      </c>
      <c r="L1518">
        <f t="shared" ca="1" si="134"/>
        <v>62.9</v>
      </c>
      <c r="M1518">
        <f t="shared" ca="1" si="135"/>
        <v>880599.99999999988</v>
      </c>
      <c r="N1518">
        <f t="shared" ca="1" si="136"/>
        <v>90</v>
      </c>
      <c r="O1518">
        <f t="shared" ca="1" si="137"/>
        <v>1260000</v>
      </c>
    </row>
    <row r="1519" spans="10:15" x14ac:dyDescent="0.35">
      <c r="J1519" s="16">
        <f t="shared" si="138"/>
        <v>44079</v>
      </c>
      <c r="K1519" s="17">
        <v>0.125</v>
      </c>
      <c r="L1519">
        <f t="shared" ca="1" si="134"/>
        <v>62.9</v>
      </c>
      <c r="M1519">
        <f t="shared" ca="1" si="135"/>
        <v>880599.99999999988</v>
      </c>
      <c r="N1519">
        <f t="shared" ca="1" si="136"/>
        <v>90</v>
      </c>
      <c r="O1519">
        <f t="shared" ca="1" si="137"/>
        <v>1260000</v>
      </c>
    </row>
    <row r="1520" spans="10:15" x14ac:dyDescent="0.35">
      <c r="J1520" s="16">
        <f t="shared" si="138"/>
        <v>44079</v>
      </c>
      <c r="K1520" s="17">
        <v>0.16666666666666666</v>
      </c>
      <c r="L1520">
        <f t="shared" ca="1" si="134"/>
        <v>62.9</v>
      </c>
      <c r="M1520">
        <f t="shared" ca="1" si="135"/>
        <v>880599.99999999988</v>
      </c>
      <c r="N1520">
        <f t="shared" ca="1" si="136"/>
        <v>90</v>
      </c>
      <c r="O1520">
        <f t="shared" ca="1" si="137"/>
        <v>1260000</v>
      </c>
    </row>
    <row r="1521" spans="10:15" x14ac:dyDescent="0.35">
      <c r="J1521" s="16">
        <f t="shared" si="138"/>
        <v>44079</v>
      </c>
      <c r="K1521" s="17">
        <v>0.20833333333333334</v>
      </c>
      <c r="L1521">
        <f t="shared" ca="1" si="134"/>
        <v>62.9</v>
      </c>
      <c r="M1521">
        <f t="shared" ca="1" si="135"/>
        <v>880599.99999999988</v>
      </c>
      <c r="N1521">
        <f t="shared" ca="1" si="136"/>
        <v>90</v>
      </c>
      <c r="O1521">
        <f t="shared" ca="1" si="137"/>
        <v>1260000</v>
      </c>
    </row>
    <row r="1522" spans="10:15" x14ac:dyDescent="0.35">
      <c r="J1522" s="16">
        <f t="shared" si="138"/>
        <v>44079</v>
      </c>
      <c r="K1522" s="17">
        <v>0.25</v>
      </c>
      <c r="L1522">
        <f t="shared" ca="1" si="134"/>
        <v>62.9</v>
      </c>
      <c r="M1522">
        <f t="shared" ca="1" si="135"/>
        <v>880599.99999999988</v>
      </c>
      <c r="N1522">
        <f t="shared" ca="1" si="136"/>
        <v>90</v>
      </c>
      <c r="O1522">
        <f t="shared" ca="1" si="137"/>
        <v>1260000</v>
      </c>
    </row>
    <row r="1523" spans="10:15" x14ac:dyDescent="0.35">
      <c r="J1523" s="16">
        <f t="shared" si="138"/>
        <v>44079</v>
      </c>
      <c r="K1523" s="17">
        <v>0.29166666666666669</v>
      </c>
      <c r="L1523">
        <f t="shared" ca="1" si="134"/>
        <v>62.9</v>
      </c>
      <c r="M1523">
        <f t="shared" ca="1" si="135"/>
        <v>880599.99999999988</v>
      </c>
      <c r="N1523">
        <f t="shared" ca="1" si="136"/>
        <v>90</v>
      </c>
      <c r="O1523">
        <f t="shared" ca="1" si="137"/>
        <v>1260000</v>
      </c>
    </row>
    <row r="1524" spans="10:15" x14ac:dyDescent="0.35">
      <c r="J1524" s="16">
        <f t="shared" si="138"/>
        <v>44079</v>
      </c>
      <c r="K1524" s="17">
        <v>0.33333333333333331</v>
      </c>
      <c r="L1524">
        <f t="shared" ca="1" si="134"/>
        <v>62.9</v>
      </c>
      <c r="M1524">
        <f t="shared" ca="1" si="135"/>
        <v>880599.99999999988</v>
      </c>
      <c r="N1524">
        <f t="shared" ca="1" si="136"/>
        <v>90</v>
      </c>
      <c r="O1524">
        <f t="shared" ca="1" si="137"/>
        <v>1260000</v>
      </c>
    </row>
    <row r="1525" spans="10:15" x14ac:dyDescent="0.35">
      <c r="J1525" s="16">
        <f t="shared" si="138"/>
        <v>44079</v>
      </c>
      <c r="K1525" s="17">
        <v>0.375</v>
      </c>
      <c r="L1525">
        <f t="shared" ca="1" si="134"/>
        <v>62.9</v>
      </c>
      <c r="M1525">
        <f t="shared" ca="1" si="135"/>
        <v>880599.99999999988</v>
      </c>
      <c r="N1525">
        <f t="shared" ca="1" si="136"/>
        <v>90</v>
      </c>
      <c r="O1525">
        <f t="shared" ca="1" si="137"/>
        <v>1260000</v>
      </c>
    </row>
    <row r="1526" spans="10:15" x14ac:dyDescent="0.35">
      <c r="J1526" s="16">
        <f t="shared" si="138"/>
        <v>44079</v>
      </c>
      <c r="K1526" s="17">
        <v>0.41666666666666669</v>
      </c>
      <c r="L1526">
        <f t="shared" ca="1" si="134"/>
        <v>62.9</v>
      </c>
      <c r="M1526">
        <f t="shared" ca="1" si="135"/>
        <v>880599.99999999988</v>
      </c>
      <c r="N1526">
        <f t="shared" ca="1" si="136"/>
        <v>90</v>
      </c>
      <c r="O1526">
        <f t="shared" ca="1" si="137"/>
        <v>1260000</v>
      </c>
    </row>
    <row r="1527" spans="10:15" x14ac:dyDescent="0.35">
      <c r="J1527" s="16">
        <f t="shared" si="138"/>
        <v>44079</v>
      </c>
      <c r="K1527" s="17">
        <v>0.45833333333333331</v>
      </c>
      <c r="L1527">
        <f t="shared" ca="1" si="134"/>
        <v>62.9</v>
      </c>
      <c r="M1527">
        <f t="shared" ca="1" si="135"/>
        <v>880599.99999999988</v>
      </c>
      <c r="N1527">
        <f t="shared" ca="1" si="136"/>
        <v>90</v>
      </c>
      <c r="O1527">
        <f t="shared" ca="1" si="137"/>
        <v>1260000</v>
      </c>
    </row>
    <row r="1528" spans="10:15" x14ac:dyDescent="0.35">
      <c r="J1528" s="16">
        <f t="shared" si="138"/>
        <v>44079</v>
      </c>
      <c r="K1528" s="17">
        <v>0.5</v>
      </c>
      <c r="L1528">
        <f t="shared" ca="1" si="134"/>
        <v>62.9</v>
      </c>
      <c r="M1528">
        <f t="shared" ca="1" si="135"/>
        <v>880599.99999999988</v>
      </c>
      <c r="N1528">
        <f t="shared" ca="1" si="136"/>
        <v>90</v>
      </c>
      <c r="O1528">
        <f t="shared" ca="1" si="137"/>
        <v>1260000</v>
      </c>
    </row>
    <row r="1529" spans="10:15" x14ac:dyDescent="0.35">
      <c r="J1529" s="16">
        <f t="shared" si="138"/>
        <v>44079</v>
      </c>
      <c r="K1529" s="17">
        <v>0.54166666666666663</v>
      </c>
      <c r="L1529">
        <f t="shared" ca="1" si="134"/>
        <v>62.9</v>
      </c>
      <c r="M1529">
        <f t="shared" ca="1" si="135"/>
        <v>880599.99999999988</v>
      </c>
      <c r="N1529">
        <f t="shared" ca="1" si="136"/>
        <v>90</v>
      </c>
      <c r="O1529">
        <f t="shared" ca="1" si="137"/>
        <v>1260000</v>
      </c>
    </row>
    <row r="1530" spans="10:15" x14ac:dyDescent="0.35">
      <c r="J1530" s="16">
        <f t="shared" si="138"/>
        <v>44079</v>
      </c>
      <c r="K1530" s="17">
        <v>0.58333333333333337</v>
      </c>
      <c r="L1530">
        <f t="shared" ca="1" si="134"/>
        <v>62.9</v>
      </c>
      <c r="M1530">
        <f t="shared" ca="1" si="135"/>
        <v>880599.99999999988</v>
      </c>
      <c r="N1530">
        <f t="shared" ca="1" si="136"/>
        <v>90</v>
      </c>
      <c r="O1530">
        <f t="shared" ca="1" si="137"/>
        <v>1260000</v>
      </c>
    </row>
    <row r="1531" spans="10:15" x14ac:dyDescent="0.35">
      <c r="J1531" s="16">
        <f t="shared" si="138"/>
        <v>44079</v>
      </c>
      <c r="K1531" s="17">
        <v>0.625</v>
      </c>
      <c r="L1531">
        <f t="shared" ca="1" si="134"/>
        <v>62.9</v>
      </c>
      <c r="M1531">
        <f t="shared" ca="1" si="135"/>
        <v>880599.99999999988</v>
      </c>
      <c r="N1531">
        <f t="shared" ca="1" si="136"/>
        <v>90</v>
      </c>
      <c r="O1531">
        <f t="shared" ca="1" si="137"/>
        <v>1260000</v>
      </c>
    </row>
    <row r="1532" spans="10:15" x14ac:dyDescent="0.35">
      <c r="J1532" s="16">
        <f t="shared" si="138"/>
        <v>44079</v>
      </c>
      <c r="K1532" s="17">
        <v>0.66666666666666663</v>
      </c>
      <c r="L1532">
        <f t="shared" ca="1" si="134"/>
        <v>62.9</v>
      </c>
      <c r="M1532">
        <f t="shared" ca="1" si="135"/>
        <v>880599.99999999988</v>
      </c>
      <c r="N1532">
        <f t="shared" ca="1" si="136"/>
        <v>90</v>
      </c>
      <c r="O1532">
        <f t="shared" ca="1" si="137"/>
        <v>1260000</v>
      </c>
    </row>
    <row r="1533" spans="10:15" x14ac:dyDescent="0.35">
      <c r="J1533" s="16">
        <f t="shared" si="138"/>
        <v>44079</v>
      </c>
      <c r="K1533" s="17">
        <v>0.70833333333333337</v>
      </c>
      <c r="L1533">
        <f t="shared" ca="1" si="134"/>
        <v>62.9</v>
      </c>
      <c r="M1533">
        <f t="shared" ca="1" si="135"/>
        <v>880599.99999999988</v>
      </c>
      <c r="N1533">
        <f t="shared" ca="1" si="136"/>
        <v>90</v>
      </c>
      <c r="O1533">
        <f t="shared" ca="1" si="137"/>
        <v>1260000</v>
      </c>
    </row>
    <row r="1534" spans="10:15" x14ac:dyDescent="0.35">
      <c r="J1534" s="16">
        <f t="shared" si="138"/>
        <v>44079</v>
      </c>
      <c r="K1534" s="17">
        <v>0.75</v>
      </c>
      <c r="L1534">
        <f t="shared" ca="1" si="134"/>
        <v>62.9</v>
      </c>
      <c r="M1534">
        <f t="shared" ca="1" si="135"/>
        <v>880599.99999999988</v>
      </c>
      <c r="N1534">
        <f t="shared" ca="1" si="136"/>
        <v>90</v>
      </c>
      <c r="O1534">
        <f t="shared" ca="1" si="137"/>
        <v>1260000</v>
      </c>
    </row>
    <row r="1535" spans="10:15" x14ac:dyDescent="0.35">
      <c r="J1535" s="16">
        <f t="shared" si="138"/>
        <v>44079</v>
      </c>
      <c r="K1535" s="17">
        <v>0.79166666666666663</v>
      </c>
      <c r="L1535">
        <f t="shared" ca="1" si="134"/>
        <v>62.9</v>
      </c>
      <c r="M1535">
        <f t="shared" ca="1" si="135"/>
        <v>880599.99999999988</v>
      </c>
      <c r="N1535">
        <f t="shared" ca="1" si="136"/>
        <v>90</v>
      </c>
      <c r="O1535">
        <f t="shared" ca="1" si="137"/>
        <v>1260000</v>
      </c>
    </row>
    <row r="1536" spans="10:15" x14ac:dyDescent="0.35">
      <c r="J1536" s="16">
        <f t="shared" si="138"/>
        <v>44079</v>
      </c>
      <c r="K1536" s="17">
        <v>0.83333333333333337</v>
      </c>
      <c r="L1536">
        <f t="shared" ca="1" si="134"/>
        <v>62.9</v>
      </c>
      <c r="M1536">
        <f t="shared" ca="1" si="135"/>
        <v>880599.99999999988</v>
      </c>
      <c r="N1536">
        <f t="shared" ca="1" si="136"/>
        <v>90</v>
      </c>
      <c r="O1536">
        <f t="shared" ca="1" si="137"/>
        <v>1260000</v>
      </c>
    </row>
    <row r="1537" spans="10:15" x14ac:dyDescent="0.35">
      <c r="J1537" s="16">
        <f t="shared" si="138"/>
        <v>44079</v>
      </c>
      <c r="K1537" s="17">
        <v>0.875</v>
      </c>
      <c r="L1537">
        <f t="shared" ca="1" si="134"/>
        <v>62.9</v>
      </c>
      <c r="M1537">
        <f t="shared" ca="1" si="135"/>
        <v>880599.99999999988</v>
      </c>
      <c r="N1537">
        <f t="shared" ca="1" si="136"/>
        <v>90</v>
      </c>
      <c r="O1537">
        <f t="shared" ca="1" si="137"/>
        <v>1260000</v>
      </c>
    </row>
    <row r="1538" spans="10:15" x14ac:dyDescent="0.35">
      <c r="J1538" s="16">
        <f t="shared" si="138"/>
        <v>44079</v>
      </c>
      <c r="K1538" s="17">
        <v>0.91666666666666663</v>
      </c>
      <c r="L1538">
        <f t="shared" ca="1" si="134"/>
        <v>62.9</v>
      </c>
      <c r="M1538">
        <f t="shared" ca="1" si="135"/>
        <v>880599.99999999988</v>
      </c>
      <c r="N1538">
        <f t="shared" ca="1" si="136"/>
        <v>90</v>
      </c>
      <c r="O1538">
        <f t="shared" ca="1" si="137"/>
        <v>1260000</v>
      </c>
    </row>
    <row r="1539" spans="10:15" x14ac:dyDescent="0.35">
      <c r="J1539" s="16">
        <f t="shared" si="138"/>
        <v>44079</v>
      </c>
      <c r="K1539" s="17">
        <v>0.95833333333333337</v>
      </c>
      <c r="L1539">
        <f t="shared" ca="1" si="134"/>
        <v>62.9</v>
      </c>
      <c r="M1539">
        <f t="shared" ca="1" si="135"/>
        <v>880599.99999999988</v>
      </c>
      <c r="N1539">
        <f t="shared" ca="1" si="136"/>
        <v>90</v>
      </c>
      <c r="O1539">
        <f t="shared" ca="1" si="137"/>
        <v>1260000</v>
      </c>
    </row>
    <row r="1540" spans="10:15" x14ac:dyDescent="0.35">
      <c r="J1540" s="16">
        <f t="shared" si="138"/>
        <v>44080</v>
      </c>
      <c r="K1540" s="17">
        <v>0</v>
      </c>
      <c r="L1540">
        <f t="shared" ca="1" si="134"/>
        <v>62.9</v>
      </c>
      <c r="M1540">
        <f t="shared" ca="1" si="135"/>
        <v>880599.99999999988</v>
      </c>
      <c r="N1540">
        <f t="shared" ca="1" si="136"/>
        <v>90</v>
      </c>
      <c r="O1540">
        <f t="shared" ca="1" si="137"/>
        <v>1260000</v>
      </c>
    </row>
    <row r="1541" spans="10:15" x14ac:dyDescent="0.35">
      <c r="J1541" s="16">
        <f t="shared" si="138"/>
        <v>44080</v>
      </c>
      <c r="K1541" s="17">
        <v>4.1666666666666664E-2</v>
      </c>
      <c r="L1541">
        <f t="shared" ref="L1541:L1604" ca="1" si="139">OFFSET(B$4,$J1541-$J$4,0)</f>
        <v>62.9</v>
      </c>
      <c r="M1541">
        <f t="shared" ref="M1541:M1604" ca="1" si="140">OFFSET(C$4,$J1541-$J$4,0)</f>
        <v>880599.99999999988</v>
      </c>
      <c r="N1541">
        <f t="shared" ref="N1541:N1604" ca="1" si="141">OFFSET(D$4,$J1541-$J$4,0)</f>
        <v>90</v>
      </c>
      <c r="O1541">
        <f t="shared" ref="O1541:O1604" ca="1" si="142">OFFSET(E$4,$J1541-$J$4,0)</f>
        <v>1260000</v>
      </c>
    </row>
    <row r="1542" spans="10:15" x14ac:dyDescent="0.35">
      <c r="J1542" s="16">
        <f t="shared" si="138"/>
        <v>44080</v>
      </c>
      <c r="K1542" s="17">
        <v>8.3333333333333329E-2</v>
      </c>
      <c r="L1542">
        <f t="shared" ca="1" si="139"/>
        <v>62.9</v>
      </c>
      <c r="M1542">
        <f t="shared" ca="1" si="140"/>
        <v>880599.99999999988</v>
      </c>
      <c r="N1542">
        <f t="shared" ca="1" si="141"/>
        <v>90</v>
      </c>
      <c r="O1542">
        <f t="shared" ca="1" si="142"/>
        <v>1260000</v>
      </c>
    </row>
    <row r="1543" spans="10:15" x14ac:dyDescent="0.35">
      <c r="J1543" s="16">
        <f t="shared" si="138"/>
        <v>44080</v>
      </c>
      <c r="K1543" s="17">
        <v>0.125</v>
      </c>
      <c r="L1543">
        <f t="shared" ca="1" si="139"/>
        <v>62.9</v>
      </c>
      <c r="M1543">
        <f t="shared" ca="1" si="140"/>
        <v>880599.99999999988</v>
      </c>
      <c r="N1543">
        <f t="shared" ca="1" si="141"/>
        <v>90</v>
      </c>
      <c r="O1543">
        <f t="shared" ca="1" si="142"/>
        <v>1260000</v>
      </c>
    </row>
    <row r="1544" spans="10:15" x14ac:dyDescent="0.35">
      <c r="J1544" s="16">
        <f t="shared" si="138"/>
        <v>44080</v>
      </c>
      <c r="K1544" s="17">
        <v>0.16666666666666666</v>
      </c>
      <c r="L1544">
        <f t="shared" ca="1" si="139"/>
        <v>62.9</v>
      </c>
      <c r="M1544">
        <f t="shared" ca="1" si="140"/>
        <v>880599.99999999988</v>
      </c>
      <c r="N1544">
        <f t="shared" ca="1" si="141"/>
        <v>90</v>
      </c>
      <c r="O1544">
        <f t="shared" ca="1" si="142"/>
        <v>1260000</v>
      </c>
    </row>
    <row r="1545" spans="10:15" x14ac:dyDescent="0.35">
      <c r="J1545" s="16">
        <f t="shared" si="138"/>
        <v>44080</v>
      </c>
      <c r="K1545" s="17">
        <v>0.20833333333333334</v>
      </c>
      <c r="L1545">
        <f t="shared" ca="1" si="139"/>
        <v>62.9</v>
      </c>
      <c r="M1545">
        <f t="shared" ca="1" si="140"/>
        <v>880599.99999999988</v>
      </c>
      <c r="N1545">
        <f t="shared" ca="1" si="141"/>
        <v>90</v>
      </c>
      <c r="O1545">
        <f t="shared" ca="1" si="142"/>
        <v>1260000</v>
      </c>
    </row>
    <row r="1546" spans="10:15" x14ac:dyDescent="0.35">
      <c r="J1546" s="16">
        <f t="shared" si="138"/>
        <v>44080</v>
      </c>
      <c r="K1546" s="17">
        <v>0.25</v>
      </c>
      <c r="L1546">
        <f t="shared" ca="1" si="139"/>
        <v>62.9</v>
      </c>
      <c r="M1546">
        <f t="shared" ca="1" si="140"/>
        <v>880599.99999999988</v>
      </c>
      <c r="N1546">
        <f t="shared" ca="1" si="141"/>
        <v>90</v>
      </c>
      <c r="O1546">
        <f t="shared" ca="1" si="142"/>
        <v>1260000</v>
      </c>
    </row>
    <row r="1547" spans="10:15" x14ac:dyDescent="0.35">
      <c r="J1547" s="16">
        <f t="shared" si="138"/>
        <v>44080</v>
      </c>
      <c r="K1547" s="17">
        <v>0.29166666666666669</v>
      </c>
      <c r="L1547">
        <f t="shared" ca="1" si="139"/>
        <v>62.9</v>
      </c>
      <c r="M1547">
        <f t="shared" ca="1" si="140"/>
        <v>880599.99999999988</v>
      </c>
      <c r="N1547">
        <f t="shared" ca="1" si="141"/>
        <v>90</v>
      </c>
      <c r="O1547">
        <f t="shared" ca="1" si="142"/>
        <v>1260000</v>
      </c>
    </row>
    <row r="1548" spans="10:15" x14ac:dyDescent="0.35">
      <c r="J1548" s="16">
        <f t="shared" si="138"/>
        <v>44080</v>
      </c>
      <c r="K1548" s="17">
        <v>0.33333333333333331</v>
      </c>
      <c r="L1548">
        <f t="shared" ca="1" si="139"/>
        <v>62.9</v>
      </c>
      <c r="M1548">
        <f t="shared" ca="1" si="140"/>
        <v>880599.99999999988</v>
      </c>
      <c r="N1548">
        <f t="shared" ca="1" si="141"/>
        <v>90</v>
      </c>
      <c r="O1548">
        <f t="shared" ca="1" si="142"/>
        <v>1260000</v>
      </c>
    </row>
    <row r="1549" spans="10:15" x14ac:dyDescent="0.35">
      <c r="J1549" s="16">
        <f t="shared" si="138"/>
        <v>44080</v>
      </c>
      <c r="K1549" s="17">
        <v>0.375</v>
      </c>
      <c r="L1549">
        <f t="shared" ca="1" si="139"/>
        <v>62.9</v>
      </c>
      <c r="M1549">
        <f t="shared" ca="1" si="140"/>
        <v>880599.99999999988</v>
      </c>
      <c r="N1549">
        <f t="shared" ca="1" si="141"/>
        <v>90</v>
      </c>
      <c r="O1549">
        <f t="shared" ca="1" si="142"/>
        <v>1260000</v>
      </c>
    </row>
    <row r="1550" spans="10:15" x14ac:dyDescent="0.35">
      <c r="J1550" s="16">
        <f t="shared" si="138"/>
        <v>44080</v>
      </c>
      <c r="K1550" s="17">
        <v>0.41666666666666669</v>
      </c>
      <c r="L1550">
        <f t="shared" ca="1" si="139"/>
        <v>62.9</v>
      </c>
      <c r="M1550">
        <f t="shared" ca="1" si="140"/>
        <v>880599.99999999988</v>
      </c>
      <c r="N1550">
        <f t="shared" ca="1" si="141"/>
        <v>90</v>
      </c>
      <c r="O1550">
        <f t="shared" ca="1" si="142"/>
        <v>1260000</v>
      </c>
    </row>
    <row r="1551" spans="10:15" x14ac:dyDescent="0.35">
      <c r="J1551" s="16">
        <f t="shared" si="138"/>
        <v>44080</v>
      </c>
      <c r="K1551" s="17">
        <v>0.45833333333333331</v>
      </c>
      <c r="L1551">
        <f t="shared" ca="1" si="139"/>
        <v>62.9</v>
      </c>
      <c r="M1551">
        <f t="shared" ca="1" si="140"/>
        <v>880599.99999999988</v>
      </c>
      <c r="N1551">
        <f t="shared" ca="1" si="141"/>
        <v>90</v>
      </c>
      <c r="O1551">
        <f t="shared" ca="1" si="142"/>
        <v>1260000</v>
      </c>
    </row>
    <row r="1552" spans="10:15" x14ac:dyDescent="0.35">
      <c r="J1552" s="16">
        <f t="shared" si="138"/>
        <v>44080</v>
      </c>
      <c r="K1552" s="17">
        <v>0.5</v>
      </c>
      <c r="L1552">
        <f t="shared" ca="1" si="139"/>
        <v>62.9</v>
      </c>
      <c r="M1552">
        <f t="shared" ca="1" si="140"/>
        <v>880599.99999999988</v>
      </c>
      <c r="N1552">
        <f t="shared" ca="1" si="141"/>
        <v>90</v>
      </c>
      <c r="O1552">
        <f t="shared" ca="1" si="142"/>
        <v>1260000</v>
      </c>
    </row>
    <row r="1553" spans="10:15" x14ac:dyDescent="0.35">
      <c r="J1553" s="16">
        <f t="shared" si="138"/>
        <v>44080</v>
      </c>
      <c r="K1553" s="17">
        <v>0.54166666666666663</v>
      </c>
      <c r="L1553">
        <f t="shared" ca="1" si="139"/>
        <v>62.9</v>
      </c>
      <c r="M1553">
        <f t="shared" ca="1" si="140"/>
        <v>880599.99999999988</v>
      </c>
      <c r="N1553">
        <f t="shared" ca="1" si="141"/>
        <v>90</v>
      </c>
      <c r="O1553">
        <f t="shared" ca="1" si="142"/>
        <v>1260000</v>
      </c>
    </row>
    <row r="1554" spans="10:15" x14ac:dyDescent="0.35">
      <c r="J1554" s="16">
        <f t="shared" si="138"/>
        <v>44080</v>
      </c>
      <c r="K1554" s="17">
        <v>0.58333333333333337</v>
      </c>
      <c r="L1554">
        <f t="shared" ca="1" si="139"/>
        <v>62.9</v>
      </c>
      <c r="M1554">
        <f t="shared" ca="1" si="140"/>
        <v>880599.99999999988</v>
      </c>
      <c r="N1554">
        <f t="shared" ca="1" si="141"/>
        <v>90</v>
      </c>
      <c r="O1554">
        <f t="shared" ca="1" si="142"/>
        <v>1260000</v>
      </c>
    </row>
    <row r="1555" spans="10:15" x14ac:dyDescent="0.35">
      <c r="J1555" s="16">
        <f t="shared" si="138"/>
        <v>44080</v>
      </c>
      <c r="K1555" s="17">
        <v>0.625</v>
      </c>
      <c r="L1555">
        <f t="shared" ca="1" si="139"/>
        <v>62.9</v>
      </c>
      <c r="M1555">
        <f t="shared" ca="1" si="140"/>
        <v>880599.99999999988</v>
      </c>
      <c r="N1555">
        <f t="shared" ca="1" si="141"/>
        <v>90</v>
      </c>
      <c r="O1555">
        <f t="shared" ca="1" si="142"/>
        <v>1260000</v>
      </c>
    </row>
    <row r="1556" spans="10:15" x14ac:dyDescent="0.35">
      <c r="J1556" s="16">
        <f t="shared" si="138"/>
        <v>44080</v>
      </c>
      <c r="K1556" s="17">
        <v>0.66666666666666663</v>
      </c>
      <c r="L1556">
        <f t="shared" ca="1" si="139"/>
        <v>62.9</v>
      </c>
      <c r="M1556">
        <f t="shared" ca="1" si="140"/>
        <v>880599.99999999988</v>
      </c>
      <c r="N1556">
        <f t="shared" ca="1" si="141"/>
        <v>90</v>
      </c>
      <c r="O1556">
        <f t="shared" ca="1" si="142"/>
        <v>1260000</v>
      </c>
    </row>
    <row r="1557" spans="10:15" x14ac:dyDescent="0.35">
      <c r="J1557" s="16">
        <f t="shared" si="138"/>
        <v>44080</v>
      </c>
      <c r="K1557" s="17">
        <v>0.70833333333333337</v>
      </c>
      <c r="L1557">
        <f t="shared" ca="1" si="139"/>
        <v>62.9</v>
      </c>
      <c r="M1557">
        <f t="shared" ca="1" si="140"/>
        <v>880599.99999999988</v>
      </c>
      <c r="N1557">
        <f t="shared" ca="1" si="141"/>
        <v>90</v>
      </c>
      <c r="O1557">
        <f t="shared" ca="1" si="142"/>
        <v>1260000</v>
      </c>
    </row>
    <row r="1558" spans="10:15" x14ac:dyDescent="0.35">
      <c r="J1558" s="16">
        <f t="shared" si="138"/>
        <v>44080</v>
      </c>
      <c r="K1558" s="17">
        <v>0.75</v>
      </c>
      <c r="L1558">
        <f t="shared" ca="1" si="139"/>
        <v>62.9</v>
      </c>
      <c r="M1558">
        <f t="shared" ca="1" si="140"/>
        <v>880599.99999999988</v>
      </c>
      <c r="N1558">
        <f t="shared" ca="1" si="141"/>
        <v>90</v>
      </c>
      <c r="O1558">
        <f t="shared" ca="1" si="142"/>
        <v>1260000</v>
      </c>
    </row>
    <row r="1559" spans="10:15" x14ac:dyDescent="0.35">
      <c r="J1559" s="16">
        <f t="shared" si="138"/>
        <v>44080</v>
      </c>
      <c r="K1559" s="17">
        <v>0.79166666666666663</v>
      </c>
      <c r="L1559">
        <f t="shared" ca="1" si="139"/>
        <v>62.9</v>
      </c>
      <c r="M1559">
        <f t="shared" ca="1" si="140"/>
        <v>880599.99999999988</v>
      </c>
      <c r="N1559">
        <f t="shared" ca="1" si="141"/>
        <v>90</v>
      </c>
      <c r="O1559">
        <f t="shared" ca="1" si="142"/>
        <v>1260000</v>
      </c>
    </row>
    <row r="1560" spans="10:15" x14ac:dyDescent="0.35">
      <c r="J1560" s="16">
        <f t="shared" si="138"/>
        <v>44080</v>
      </c>
      <c r="K1560" s="17">
        <v>0.83333333333333337</v>
      </c>
      <c r="L1560">
        <f t="shared" ca="1" si="139"/>
        <v>62.9</v>
      </c>
      <c r="M1560">
        <f t="shared" ca="1" si="140"/>
        <v>880599.99999999988</v>
      </c>
      <c r="N1560">
        <f t="shared" ca="1" si="141"/>
        <v>90</v>
      </c>
      <c r="O1560">
        <f t="shared" ca="1" si="142"/>
        <v>1260000</v>
      </c>
    </row>
    <row r="1561" spans="10:15" x14ac:dyDescent="0.35">
      <c r="J1561" s="16">
        <f t="shared" si="138"/>
        <v>44080</v>
      </c>
      <c r="K1561" s="17">
        <v>0.875</v>
      </c>
      <c r="L1561">
        <f t="shared" ca="1" si="139"/>
        <v>62.9</v>
      </c>
      <c r="M1561">
        <f t="shared" ca="1" si="140"/>
        <v>880599.99999999988</v>
      </c>
      <c r="N1561">
        <f t="shared" ca="1" si="141"/>
        <v>90</v>
      </c>
      <c r="O1561">
        <f t="shared" ca="1" si="142"/>
        <v>1260000</v>
      </c>
    </row>
    <row r="1562" spans="10:15" x14ac:dyDescent="0.35">
      <c r="J1562" s="16">
        <f t="shared" si="138"/>
        <v>44080</v>
      </c>
      <c r="K1562" s="17">
        <v>0.91666666666666663</v>
      </c>
      <c r="L1562">
        <f t="shared" ca="1" si="139"/>
        <v>62.9</v>
      </c>
      <c r="M1562">
        <f t="shared" ca="1" si="140"/>
        <v>880599.99999999988</v>
      </c>
      <c r="N1562">
        <f t="shared" ca="1" si="141"/>
        <v>90</v>
      </c>
      <c r="O1562">
        <f t="shared" ca="1" si="142"/>
        <v>1260000</v>
      </c>
    </row>
    <row r="1563" spans="10:15" x14ac:dyDescent="0.35">
      <c r="J1563" s="16">
        <f t="shared" si="138"/>
        <v>44080</v>
      </c>
      <c r="K1563" s="17">
        <v>0.95833333333333337</v>
      </c>
      <c r="L1563">
        <f t="shared" ca="1" si="139"/>
        <v>62.9</v>
      </c>
      <c r="M1563">
        <f t="shared" ca="1" si="140"/>
        <v>880599.99999999988</v>
      </c>
      <c r="N1563">
        <f t="shared" ca="1" si="141"/>
        <v>90</v>
      </c>
      <c r="O1563">
        <f t="shared" ca="1" si="142"/>
        <v>1260000</v>
      </c>
    </row>
    <row r="1564" spans="10:15" x14ac:dyDescent="0.35">
      <c r="J1564" s="16">
        <f t="shared" si="138"/>
        <v>44081</v>
      </c>
      <c r="K1564" s="17">
        <v>0</v>
      </c>
      <c r="L1564">
        <f t="shared" ca="1" si="139"/>
        <v>62.8</v>
      </c>
      <c r="M1564">
        <f t="shared" ca="1" si="140"/>
        <v>879200</v>
      </c>
      <c r="N1564">
        <f t="shared" ca="1" si="141"/>
        <v>90</v>
      </c>
      <c r="O1564">
        <f t="shared" ca="1" si="142"/>
        <v>1260000</v>
      </c>
    </row>
    <row r="1565" spans="10:15" x14ac:dyDescent="0.35">
      <c r="J1565" s="16">
        <f t="shared" ref="J1565:J1628" si="143">J1541+1</f>
        <v>44081</v>
      </c>
      <c r="K1565" s="17">
        <v>4.1666666666666664E-2</v>
      </c>
      <c r="L1565">
        <f t="shared" ca="1" si="139"/>
        <v>62.8</v>
      </c>
      <c r="M1565">
        <f t="shared" ca="1" si="140"/>
        <v>879200</v>
      </c>
      <c r="N1565">
        <f t="shared" ca="1" si="141"/>
        <v>90</v>
      </c>
      <c r="O1565">
        <f t="shared" ca="1" si="142"/>
        <v>1260000</v>
      </c>
    </row>
    <row r="1566" spans="10:15" x14ac:dyDescent="0.35">
      <c r="J1566" s="16">
        <f t="shared" si="143"/>
        <v>44081</v>
      </c>
      <c r="K1566" s="17">
        <v>8.3333333333333329E-2</v>
      </c>
      <c r="L1566">
        <f t="shared" ca="1" si="139"/>
        <v>62.8</v>
      </c>
      <c r="M1566">
        <f t="shared" ca="1" si="140"/>
        <v>879200</v>
      </c>
      <c r="N1566">
        <f t="shared" ca="1" si="141"/>
        <v>90</v>
      </c>
      <c r="O1566">
        <f t="shared" ca="1" si="142"/>
        <v>1260000</v>
      </c>
    </row>
    <row r="1567" spans="10:15" x14ac:dyDescent="0.35">
      <c r="J1567" s="16">
        <f t="shared" si="143"/>
        <v>44081</v>
      </c>
      <c r="K1567" s="17">
        <v>0.125</v>
      </c>
      <c r="L1567">
        <f t="shared" ca="1" si="139"/>
        <v>62.8</v>
      </c>
      <c r="M1567">
        <f t="shared" ca="1" si="140"/>
        <v>879200</v>
      </c>
      <c r="N1567">
        <f t="shared" ca="1" si="141"/>
        <v>90</v>
      </c>
      <c r="O1567">
        <f t="shared" ca="1" si="142"/>
        <v>1260000</v>
      </c>
    </row>
    <row r="1568" spans="10:15" x14ac:dyDescent="0.35">
      <c r="J1568" s="16">
        <f t="shared" si="143"/>
        <v>44081</v>
      </c>
      <c r="K1568" s="17">
        <v>0.16666666666666666</v>
      </c>
      <c r="L1568">
        <f t="shared" ca="1" si="139"/>
        <v>62.8</v>
      </c>
      <c r="M1568">
        <f t="shared" ca="1" si="140"/>
        <v>879200</v>
      </c>
      <c r="N1568">
        <f t="shared" ca="1" si="141"/>
        <v>90</v>
      </c>
      <c r="O1568">
        <f t="shared" ca="1" si="142"/>
        <v>1260000</v>
      </c>
    </row>
    <row r="1569" spans="10:15" x14ac:dyDescent="0.35">
      <c r="J1569" s="16">
        <f t="shared" si="143"/>
        <v>44081</v>
      </c>
      <c r="K1569" s="17">
        <v>0.20833333333333334</v>
      </c>
      <c r="L1569">
        <f t="shared" ca="1" si="139"/>
        <v>62.8</v>
      </c>
      <c r="M1569">
        <f t="shared" ca="1" si="140"/>
        <v>879200</v>
      </c>
      <c r="N1569">
        <f t="shared" ca="1" si="141"/>
        <v>90</v>
      </c>
      <c r="O1569">
        <f t="shared" ca="1" si="142"/>
        <v>1260000</v>
      </c>
    </row>
    <row r="1570" spans="10:15" x14ac:dyDescent="0.35">
      <c r="J1570" s="16">
        <f t="shared" si="143"/>
        <v>44081</v>
      </c>
      <c r="K1570" s="17">
        <v>0.25</v>
      </c>
      <c r="L1570">
        <f t="shared" ca="1" si="139"/>
        <v>62.8</v>
      </c>
      <c r="M1570">
        <f t="shared" ca="1" si="140"/>
        <v>879200</v>
      </c>
      <c r="N1570">
        <f t="shared" ca="1" si="141"/>
        <v>90</v>
      </c>
      <c r="O1570">
        <f t="shared" ca="1" si="142"/>
        <v>1260000</v>
      </c>
    </row>
    <row r="1571" spans="10:15" x14ac:dyDescent="0.35">
      <c r="J1571" s="16">
        <f t="shared" si="143"/>
        <v>44081</v>
      </c>
      <c r="K1571" s="17">
        <v>0.29166666666666669</v>
      </c>
      <c r="L1571">
        <f t="shared" ca="1" si="139"/>
        <v>62.8</v>
      </c>
      <c r="M1571">
        <f t="shared" ca="1" si="140"/>
        <v>879200</v>
      </c>
      <c r="N1571">
        <f t="shared" ca="1" si="141"/>
        <v>90</v>
      </c>
      <c r="O1571">
        <f t="shared" ca="1" si="142"/>
        <v>1260000</v>
      </c>
    </row>
    <row r="1572" spans="10:15" x14ac:dyDescent="0.35">
      <c r="J1572" s="16">
        <f t="shared" si="143"/>
        <v>44081</v>
      </c>
      <c r="K1572" s="17">
        <v>0.33333333333333331</v>
      </c>
      <c r="L1572">
        <f t="shared" ca="1" si="139"/>
        <v>62.8</v>
      </c>
      <c r="M1572">
        <f t="shared" ca="1" si="140"/>
        <v>879200</v>
      </c>
      <c r="N1572">
        <f t="shared" ca="1" si="141"/>
        <v>90</v>
      </c>
      <c r="O1572">
        <f t="shared" ca="1" si="142"/>
        <v>1260000</v>
      </c>
    </row>
    <row r="1573" spans="10:15" x14ac:dyDescent="0.35">
      <c r="J1573" s="16">
        <f t="shared" si="143"/>
        <v>44081</v>
      </c>
      <c r="K1573" s="17">
        <v>0.375</v>
      </c>
      <c r="L1573">
        <f t="shared" ca="1" si="139"/>
        <v>62.8</v>
      </c>
      <c r="M1573">
        <f t="shared" ca="1" si="140"/>
        <v>879200</v>
      </c>
      <c r="N1573">
        <f t="shared" ca="1" si="141"/>
        <v>90</v>
      </c>
      <c r="O1573">
        <f t="shared" ca="1" si="142"/>
        <v>1260000</v>
      </c>
    </row>
    <row r="1574" spans="10:15" x14ac:dyDescent="0.35">
      <c r="J1574" s="16">
        <f t="shared" si="143"/>
        <v>44081</v>
      </c>
      <c r="K1574" s="17">
        <v>0.41666666666666669</v>
      </c>
      <c r="L1574">
        <f t="shared" ca="1" si="139"/>
        <v>62.8</v>
      </c>
      <c r="M1574">
        <f t="shared" ca="1" si="140"/>
        <v>879200</v>
      </c>
      <c r="N1574">
        <f t="shared" ca="1" si="141"/>
        <v>90</v>
      </c>
      <c r="O1574">
        <f t="shared" ca="1" si="142"/>
        <v>1260000</v>
      </c>
    </row>
    <row r="1575" spans="10:15" x14ac:dyDescent="0.35">
      <c r="J1575" s="16">
        <f t="shared" si="143"/>
        <v>44081</v>
      </c>
      <c r="K1575" s="17">
        <v>0.45833333333333331</v>
      </c>
      <c r="L1575">
        <f t="shared" ca="1" si="139"/>
        <v>62.8</v>
      </c>
      <c r="M1575">
        <f t="shared" ca="1" si="140"/>
        <v>879200</v>
      </c>
      <c r="N1575">
        <f t="shared" ca="1" si="141"/>
        <v>90</v>
      </c>
      <c r="O1575">
        <f t="shared" ca="1" si="142"/>
        <v>1260000</v>
      </c>
    </row>
    <row r="1576" spans="10:15" x14ac:dyDescent="0.35">
      <c r="J1576" s="16">
        <f t="shared" si="143"/>
        <v>44081</v>
      </c>
      <c r="K1576" s="17">
        <v>0.5</v>
      </c>
      <c r="L1576">
        <f t="shared" ca="1" si="139"/>
        <v>62.8</v>
      </c>
      <c r="M1576">
        <f t="shared" ca="1" si="140"/>
        <v>879200</v>
      </c>
      <c r="N1576">
        <f t="shared" ca="1" si="141"/>
        <v>90</v>
      </c>
      <c r="O1576">
        <f t="shared" ca="1" si="142"/>
        <v>1260000</v>
      </c>
    </row>
    <row r="1577" spans="10:15" x14ac:dyDescent="0.35">
      <c r="J1577" s="16">
        <f t="shared" si="143"/>
        <v>44081</v>
      </c>
      <c r="K1577" s="17">
        <v>0.54166666666666663</v>
      </c>
      <c r="L1577">
        <f t="shared" ca="1" si="139"/>
        <v>62.8</v>
      </c>
      <c r="M1577">
        <f t="shared" ca="1" si="140"/>
        <v>879200</v>
      </c>
      <c r="N1577">
        <f t="shared" ca="1" si="141"/>
        <v>90</v>
      </c>
      <c r="O1577">
        <f t="shared" ca="1" si="142"/>
        <v>1260000</v>
      </c>
    </row>
    <row r="1578" spans="10:15" x14ac:dyDescent="0.35">
      <c r="J1578" s="16">
        <f t="shared" si="143"/>
        <v>44081</v>
      </c>
      <c r="K1578" s="17">
        <v>0.58333333333333337</v>
      </c>
      <c r="L1578">
        <f t="shared" ca="1" si="139"/>
        <v>62.8</v>
      </c>
      <c r="M1578">
        <f t="shared" ca="1" si="140"/>
        <v>879200</v>
      </c>
      <c r="N1578">
        <f t="shared" ca="1" si="141"/>
        <v>90</v>
      </c>
      <c r="O1578">
        <f t="shared" ca="1" si="142"/>
        <v>1260000</v>
      </c>
    </row>
    <row r="1579" spans="10:15" x14ac:dyDescent="0.35">
      <c r="J1579" s="16">
        <f t="shared" si="143"/>
        <v>44081</v>
      </c>
      <c r="K1579" s="17">
        <v>0.625</v>
      </c>
      <c r="L1579">
        <f t="shared" ca="1" si="139"/>
        <v>62.8</v>
      </c>
      <c r="M1579">
        <f t="shared" ca="1" si="140"/>
        <v>879200</v>
      </c>
      <c r="N1579">
        <f t="shared" ca="1" si="141"/>
        <v>90</v>
      </c>
      <c r="O1579">
        <f t="shared" ca="1" si="142"/>
        <v>1260000</v>
      </c>
    </row>
    <row r="1580" spans="10:15" x14ac:dyDescent="0.35">
      <c r="J1580" s="16">
        <f t="shared" si="143"/>
        <v>44081</v>
      </c>
      <c r="K1580" s="17">
        <v>0.66666666666666663</v>
      </c>
      <c r="L1580">
        <f t="shared" ca="1" si="139"/>
        <v>62.8</v>
      </c>
      <c r="M1580">
        <f t="shared" ca="1" si="140"/>
        <v>879200</v>
      </c>
      <c r="N1580">
        <f t="shared" ca="1" si="141"/>
        <v>90</v>
      </c>
      <c r="O1580">
        <f t="shared" ca="1" si="142"/>
        <v>1260000</v>
      </c>
    </row>
    <row r="1581" spans="10:15" x14ac:dyDescent="0.35">
      <c r="J1581" s="16">
        <f t="shared" si="143"/>
        <v>44081</v>
      </c>
      <c r="K1581" s="17">
        <v>0.70833333333333337</v>
      </c>
      <c r="L1581">
        <f t="shared" ca="1" si="139"/>
        <v>62.8</v>
      </c>
      <c r="M1581">
        <f t="shared" ca="1" si="140"/>
        <v>879200</v>
      </c>
      <c r="N1581">
        <f t="shared" ca="1" si="141"/>
        <v>90</v>
      </c>
      <c r="O1581">
        <f t="shared" ca="1" si="142"/>
        <v>1260000</v>
      </c>
    </row>
    <row r="1582" spans="10:15" x14ac:dyDescent="0.35">
      <c r="J1582" s="16">
        <f t="shared" si="143"/>
        <v>44081</v>
      </c>
      <c r="K1582" s="17">
        <v>0.75</v>
      </c>
      <c r="L1582">
        <f t="shared" ca="1" si="139"/>
        <v>62.8</v>
      </c>
      <c r="M1582">
        <f t="shared" ca="1" si="140"/>
        <v>879200</v>
      </c>
      <c r="N1582">
        <f t="shared" ca="1" si="141"/>
        <v>90</v>
      </c>
      <c r="O1582">
        <f t="shared" ca="1" si="142"/>
        <v>1260000</v>
      </c>
    </row>
    <row r="1583" spans="10:15" x14ac:dyDescent="0.35">
      <c r="J1583" s="16">
        <f t="shared" si="143"/>
        <v>44081</v>
      </c>
      <c r="K1583" s="17">
        <v>0.79166666666666663</v>
      </c>
      <c r="L1583">
        <f t="shared" ca="1" si="139"/>
        <v>62.8</v>
      </c>
      <c r="M1583">
        <f t="shared" ca="1" si="140"/>
        <v>879200</v>
      </c>
      <c r="N1583">
        <f t="shared" ca="1" si="141"/>
        <v>90</v>
      </c>
      <c r="O1583">
        <f t="shared" ca="1" si="142"/>
        <v>1260000</v>
      </c>
    </row>
    <row r="1584" spans="10:15" x14ac:dyDescent="0.35">
      <c r="J1584" s="16">
        <f t="shared" si="143"/>
        <v>44081</v>
      </c>
      <c r="K1584" s="17">
        <v>0.83333333333333337</v>
      </c>
      <c r="L1584">
        <f t="shared" ca="1" si="139"/>
        <v>62.8</v>
      </c>
      <c r="M1584">
        <f t="shared" ca="1" si="140"/>
        <v>879200</v>
      </c>
      <c r="N1584">
        <f t="shared" ca="1" si="141"/>
        <v>90</v>
      </c>
      <c r="O1584">
        <f t="shared" ca="1" si="142"/>
        <v>1260000</v>
      </c>
    </row>
    <row r="1585" spans="10:15" x14ac:dyDescent="0.35">
      <c r="J1585" s="16">
        <f t="shared" si="143"/>
        <v>44081</v>
      </c>
      <c r="K1585" s="17">
        <v>0.875</v>
      </c>
      <c r="L1585">
        <f t="shared" ca="1" si="139"/>
        <v>62.8</v>
      </c>
      <c r="M1585">
        <f t="shared" ca="1" si="140"/>
        <v>879200</v>
      </c>
      <c r="N1585">
        <f t="shared" ca="1" si="141"/>
        <v>90</v>
      </c>
      <c r="O1585">
        <f t="shared" ca="1" si="142"/>
        <v>1260000</v>
      </c>
    </row>
    <row r="1586" spans="10:15" x14ac:dyDescent="0.35">
      <c r="J1586" s="16">
        <f t="shared" si="143"/>
        <v>44081</v>
      </c>
      <c r="K1586" s="17">
        <v>0.91666666666666663</v>
      </c>
      <c r="L1586">
        <f t="shared" ca="1" si="139"/>
        <v>62.8</v>
      </c>
      <c r="M1586">
        <f t="shared" ca="1" si="140"/>
        <v>879200</v>
      </c>
      <c r="N1586">
        <f t="shared" ca="1" si="141"/>
        <v>90</v>
      </c>
      <c r="O1586">
        <f t="shared" ca="1" si="142"/>
        <v>1260000</v>
      </c>
    </row>
    <row r="1587" spans="10:15" x14ac:dyDescent="0.35">
      <c r="J1587" s="16">
        <f t="shared" si="143"/>
        <v>44081</v>
      </c>
      <c r="K1587" s="17">
        <v>0.95833333333333337</v>
      </c>
      <c r="L1587">
        <f t="shared" ca="1" si="139"/>
        <v>62.8</v>
      </c>
      <c r="M1587">
        <f t="shared" ca="1" si="140"/>
        <v>879200</v>
      </c>
      <c r="N1587">
        <f t="shared" ca="1" si="141"/>
        <v>90</v>
      </c>
      <c r="O1587">
        <f t="shared" ca="1" si="142"/>
        <v>1260000</v>
      </c>
    </row>
    <row r="1588" spans="10:15" x14ac:dyDescent="0.35">
      <c r="J1588" s="16">
        <f t="shared" si="143"/>
        <v>44082</v>
      </c>
      <c r="K1588" s="17">
        <v>0</v>
      </c>
      <c r="L1588">
        <f t="shared" ca="1" si="139"/>
        <v>62.7</v>
      </c>
      <c r="M1588">
        <f t="shared" ca="1" si="140"/>
        <v>877799.99999999988</v>
      </c>
      <c r="N1588">
        <f t="shared" ca="1" si="141"/>
        <v>90</v>
      </c>
      <c r="O1588">
        <f t="shared" ca="1" si="142"/>
        <v>1260000</v>
      </c>
    </row>
    <row r="1589" spans="10:15" x14ac:dyDescent="0.35">
      <c r="J1589" s="16">
        <f t="shared" si="143"/>
        <v>44082</v>
      </c>
      <c r="K1589" s="17">
        <v>4.1666666666666664E-2</v>
      </c>
      <c r="L1589">
        <f t="shared" ca="1" si="139"/>
        <v>62.7</v>
      </c>
      <c r="M1589">
        <f t="shared" ca="1" si="140"/>
        <v>877799.99999999988</v>
      </c>
      <c r="N1589">
        <f t="shared" ca="1" si="141"/>
        <v>90</v>
      </c>
      <c r="O1589">
        <f t="shared" ca="1" si="142"/>
        <v>1260000</v>
      </c>
    </row>
    <row r="1590" spans="10:15" x14ac:dyDescent="0.35">
      <c r="J1590" s="16">
        <f t="shared" si="143"/>
        <v>44082</v>
      </c>
      <c r="K1590" s="17">
        <v>8.3333333333333329E-2</v>
      </c>
      <c r="L1590">
        <f t="shared" ca="1" si="139"/>
        <v>62.7</v>
      </c>
      <c r="M1590">
        <f t="shared" ca="1" si="140"/>
        <v>877799.99999999988</v>
      </c>
      <c r="N1590">
        <f t="shared" ca="1" si="141"/>
        <v>90</v>
      </c>
      <c r="O1590">
        <f t="shared" ca="1" si="142"/>
        <v>1260000</v>
      </c>
    </row>
    <row r="1591" spans="10:15" x14ac:dyDescent="0.35">
      <c r="J1591" s="16">
        <f t="shared" si="143"/>
        <v>44082</v>
      </c>
      <c r="K1591" s="17">
        <v>0.125</v>
      </c>
      <c r="L1591">
        <f t="shared" ca="1" si="139"/>
        <v>62.7</v>
      </c>
      <c r="M1591">
        <f t="shared" ca="1" si="140"/>
        <v>877799.99999999988</v>
      </c>
      <c r="N1591">
        <f t="shared" ca="1" si="141"/>
        <v>90</v>
      </c>
      <c r="O1591">
        <f t="shared" ca="1" si="142"/>
        <v>1260000</v>
      </c>
    </row>
    <row r="1592" spans="10:15" x14ac:dyDescent="0.35">
      <c r="J1592" s="16">
        <f t="shared" si="143"/>
        <v>44082</v>
      </c>
      <c r="K1592" s="17">
        <v>0.16666666666666666</v>
      </c>
      <c r="L1592">
        <f t="shared" ca="1" si="139"/>
        <v>62.7</v>
      </c>
      <c r="M1592">
        <f t="shared" ca="1" si="140"/>
        <v>877799.99999999988</v>
      </c>
      <c r="N1592">
        <f t="shared" ca="1" si="141"/>
        <v>90</v>
      </c>
      <c r="O1592">
        <f t="shared" ca="1" si="142"/>
        <v>1260000</v>
      </c>
    </row>
    <row r="1593" spans="10:15" x14ac:dyDescent="0.35">
      <c r="J1593" s="16">
        <f t="shared" si="143"/>
        <v>44082</v>
      </c>
      <c r="K1593" s="17">
        <v>0.20833333333333334</v>
      </c>
      <c r="L1593">
        <f t="shared" ca="1" si="139"/>
        <v>62.7</v>
      </c>
      <c r="M1593">
        <f t="shared" ca="1" si="140"/>
        <v>877799.99999999988</v>
      </c>
      <c r="N1593">
        <f t="shared" ca="1" si="141"/>
        <v>90</v>
      </c>
      <c r="O1593">
        <f t="shared" ca="1" si="142"/>
        <v>1260000</v>
      </c>
    </row>
    <row r="1594" spans="10:15" x14ac:dyDescent="0.35">
      <c r="J1594" s="16">
        <f t="shared" si="143"/>
        <v>44082</v>
      </c>
      <c r="K1594" s="17">
        <v>0.25</v>
      </c>
      <c r="L1594">
        <f t="shared" ca="1" si="139"/>
        <v>62.7</v>
      </c>
      <c r="M1594">
        <f t="shared" ca="1" si="140"/>
        <v>877799.99999999988</v>
      </c>
      <c r="N1594">
        <f t="shared" ca="1" si="141"/>
        <v>90</v>
      </c>
      <c r="O1594">
        <f t="shared" ca="1" si="142"/>
        <v>1260000</v>
      </c>
    </row>
    <row r="1595" spans="10:15" x14ac:dyDescent="0.35">
      <c r="J1595" s="16">
        <f t="shared" si="143"/>
        <v>44082</v>
      </c>
      <c r="K1595" s="17">
        <v>0.29166666666666669</v>
      </c>
      <c r="L1595">
        <f t="shared" ca="1" si="139"/>
        <v>62.7</v>
      </c>
      <c r="M1595">
        <f t="shared" ca="1" si="140"/>
        <v>877799.99999999988</v>
      </c>
      <c r="N1595">
        <f t="shared" ca="1" si="141"/>
        <v>90</v>
      </c>
      <c r="O1595">
        <f t="shared" ca="1" si="142"/>
        <v>1260000</v>
      </c>
    </row>
    <row r="1596" spans="10:15" x14ac:dyDescent="0.35">
      <c r="J1596" s="16">
        <f t="shared" si="143"/>
        <v>44082</v>
      </c>
      <c r="K1596" s="17">
        <v>0.33333333333333331</v>
      </c>
      <c r="L1596">
        <f t="shared" ca="1" si="139"/>
        <v>62.7</v>
      </c>
      <c r="M1596">
        <f t="shared" ca="1" si="140"/>
        <v>877799.99999999988</v>
      </c>
      <c r="N1596">
        <f t="shared" ca="1" si="141"/>
        <v>90</v>
      </c>
      <c r="O1596">
        <f t="shared" ca="1" si="142"/>
        <v>1260000</v>
      </c>
    </row>
    <row r="1597" spans="10:15" x14ac:dyDescent="0.35">
      <c r="J1597" s="16">
        <f t="shared" si="143"/>
        <v>44082</v>
      </c>
      <c r="K1597" s="17">
        <v>0.375</v>
      </c>
      <c r="L1597">
        <f t="shared" ca="1" si="139"/>
        <v>62.7</v>
      </c>
      <c r="M1597">
        <f t="shared" ca="1" si="140"/>
        <v>877799.99999999988</v>
      </c>
      <c r="N1597">
        <f t="shared" ca="1" si="141"/>
        <v>90</v>
      </c>
      <c r="O1597">
        <f t="shared" ca="1" si="142"/>
        <v>1260000</v>
      </c>
    </row>
    <row r="1598" spans="10:15" x14ac:dyDescent="0.35">
      <c r="J1598" s="16">
        <f t="shared" si="143"/>
        <v>44082</v>
      </c>
      <c r="K1598" s="17">
        <v>0.41666666666666669</v>
      </c>
      <c r="L1598">
        <f t="shared" ca="1" si="139"/>
        <v>62.7</v>
      </c>
      <c r="M1598">
        <f t="shared" ca="1" si="140"/>
        <v>877799.99999999988</v>
      </c>
      <c r="N1598">
        <f t="shared" ca="1" si="141"/>
        <v>90</v>
      </c>
      <c r="O1598">
        <f t="shared" ca="1" si="142"/>
        <v>1260000</v>
      </c>
    </row>
    <row r="1599" spans="10:15" x14ac:dyDescent="0.35">
      <c r="J1599" s="16">
        <f t="shared" si="143"/>
        <v>44082</v>
      </c>
      <c r="K1599" s="17">
        <v>0.45833333333333331</v>
      </c>
      <c r="L1599">
        <f t="shared" ca="1" si="139"/>
        <v>62.7</v>
      </c>
      <c r="M1599">
        <f t="shared" ca="1" si="140"/>
        <v>877799.99999999988</v>
      </c>
      <c r="N1599">
        <f t="shared" ca="1" si="141"/>
        <v>90</v>
      </c>
      <c r="O1599">
        <f t="shared" ca="1" si="142"/>
        <v>1260000</v>
      </c>
    </row>
    <row r="1600" spans="10:15" x14ac:dyDescent="0.35">
      <c r="J1600" s="16">
        <f t="shared" si="143"/>
        <v>44082</v>
      </c>
      <c r="K1600" s="17">
        <v>0.5</v>
      </c>
      <c r="L1600">
        <f t="shared" ca="1" si="139"/>
        <v>62.7</v>
      </c>
      <c r="M1600">
        <f t="shared" ca="1" si="140"/>
        <v>877799.99999999988</v>
      </c>
      <c r="N1600">
        <f t="shared" ca="1" si="141"/>
        <v>90</v>
      </c>
      <c r="O1600">
        <f t="shared" ca="1" si="142"/>
        <v>1260000</v>
      </c>
    </row>
    <row r="1601" spans="10:15" x14ac:dyDescent="0.35">
      <c r="J1601" s="16">
        <f t="shared" si="143"/>
        <v>44082</v>
      </c>
      <c r="K1601" s="17">
        <v>0.54166666666666663</v>
      </c>
      <c r="L1601">
        <f t="shared" ca="1" si="139"/>
        <v>62.7</v>
      </c>
      <c r="M1601">
        <f t="shared" ca="1" si="140"/>
        <v>877799.99999999988</v>
      </c>
      <c r="N1601">
        <f t="shared" ca="1" si="141"/>
        <v>90</v>
      </c>
      <c r="O1601">
        <f t="shared" ca="1" si="142"/>
        <v>1260000</v>
      </c>
    </row>
    <row r="1602" spans="10:15" x14ac:dyDescent="0.35">
      <c r="J1602" s="16">
        <f t="shared" si="143"/>
        <v>44082</v>
      </c>
      <c r="K1602" s="17">
        <v>0.58333333333333337</v>
      </c>
      <c r="L1602">
        <f t="shared" ca="1" si="139"/>
        <v>62.7</v>
      </c>
      <c r="M1602">
        <f t="shared" ca="1" si="140"/>
        <v>877799.99999999988</v>
      </c>
      <c r="N1602">
        <f t="shared" ca="1" si="141"/>
        <v>90</v>
      </c>
      <c r="O1602">
        <f t="shared" ca="1" si="142"/>
        <v>1260000</v>
      </c>
    </row>
    <row r="1603" spans="10:15" x14ac:dyDescent="0.35">
      <c r="J1603" s="16">
        <f t="shared" si="143"/>
        <v>44082</v>
      </c>
      <c r="K1603" s="17">
        <v>0.625</v>
      </c>
      <c r="L1603">
        <f t="shared" ca="1" si="139"/>
        <v>62.7</v>
      </c>
      <c r="M1603">
        <f t="shared" ca="1" si="140"/>
        <v>877799.99999999988</v>
      </c>
      <c r="N1603">
        <f t="shared" ca="1" si="141"/>
        <v>90</v>
      </c>
      <c r="O1603">
        <f t="shared" ca="1" si="142"/>
        <v>1260000</v>
      </c>
    </row>
    <row r="1604" spans="10:15" x14ac:dyDescent="0.35">
      <c r="J1604" s="16">
        <f t="shared" si="143"/>
        <v>44082</v>
      </c>
      <c r="K1604" s="17">
        <v>0.66666666666666663</v>
      </c>
      <c r="L1604">
        <f t="shared" ca="1" si="139"/>
        <v>62.7</v>
      </c>
      <c r="M1604">
        <f t="shared" ca="1" si="140"/>
        <v>877799.99999999988</v>
      </c>
      <c r="N1604">
        <f t="shared" ca="1" si="141"/>
        <v>90</v>
      </c>
      <c r="O1604">
        <f t="shared" ca="1" si="142"/>
        <v>1260000</v>
      </c>
    </row>
    <row r="1605" spans="10:15" x14ac:dyDescent="0.35">
      <c r="J1605" s="16">
        <f t="shared" si="143"/>
        <v>44082</v>
      </c>
      <c r="K1605" s="17">
        <v>0.70833333333333337</v>
      </c>
      <c r="L1605">
        <f t="shared" ref="L1605:L1668" ca="1" si="144">OFFSET(B$4,$J1605-$J$4,0)</f>
        <v>62.7</v>
      </c>
      <c r="M1605">
        <f t="shared" ref="M1605:M1668" ca="1" si="145">OFFSET(C$4,$J1605-$J$4,0)</f>
        <v>877799.99999999988</v>
      </c>
      <c r="N1605">
        <f t="shared" ref="N1605:N1668" ca="1" si="146">OFFSET(D$4,$J1605-$J$4,0)</f>
        <v>90</v>
      </c>
      <c r="O1605">
        <f t="shared" ref="O1605:O1668" ca="1" si="147">OFFSET(E$4,$J1605-$J$4,0)</f>
        <v>1260000</v>
      </c>
    </row>
    <row r="1606" spans="10:15" x14ac:dyDescent="0.35">
      <c r="J1606" s="16">
        <f t="shared" si="143"/>
        <v>44082</v>
      </c>
      <c r="K1606" s="17">
        <v>0.75</v>
      </c>
      <c r="L1606">
        <f t="shared" ca="1" si="144"/>
        <v>62.7</v>
      </c>
      <c r="M1606">
        <f t="shared" ca="1" si="145"/>
        <v>877799.99999999988</v>
      </c>
      <c r="N1606">
        <f t="shared" ca="1" si="146"/>
        <v>90</v>
      </c>
      <c r="O1606">
        <f t="shared" ca="1" si="147"/>
        <v>1260000</v>
      </c>
    </row>
    <row r="1607" spans="10:15" x14ac:dyDescent="0.35">
      <c r="J1607" s="16">
        <f t="shared" si="143"/>
        <v>44082</v>
      </c>
      <c r="K1607" s="17">
        <v>0.79166666666666663</v>
      </c>
      <c r="L1607">
        <f t="shared" ca="1" si="144"/>
        <v>62.7</v>
      </c>
      <c r="M1607">
        <f t="shared" ca="1" si="145"/>
        <v>877799.99999999988</v>
      </c>
      <c r="N1607">
        <f t="shared" ca="1" si="146"/>
        <v>90</v>
      </c>
      <c r="O1607">
        <f t="shared" ca="1" si="147"/>
        <v>1260000</v>
      </c>
    </row>
    <row r="1608" spans="10:15" x14ac:dyDescent="0.35">
      <c r="J1608" s="16">
        <f t="shared" si="143"/>
        <v>44082</v>
      </c>
      <c r="K1608" s="17">
        <v>0.83333333333333337</v>
      </c>
      <c r="L1608">
        <f t="shared" ca="1" si="144"/>
        <v>62.7</v>
      </c>
      <c r="M1608">
        <f t="shared" ca="1" si="145"/>
        <v>877799.99999999988</v>
      </c>
      <c r="N1608">
        <f t="shared" ca="1" si="146"/>
        <v>90</v>
      </c>
      <c r="O1608">
        <f t="shared" ca="1" si="147"/>
        <v>1260000</v>
      </c>
    </row>
    <row r="1609" spans="10:15" x14ac:dyDescent="0.35">
      <c r="J1609" s="16">
        <f t="shared" si="143"/>
        <v>44082</v>
      </c>
      <c r="K1609" s="17">
        <v>0.875</v>
      </c>
      <c r="L1609">
        <f t="shared" ca="1" si="144"/>
        <v>62.7</v>
      </c>
      <c r="M1609">
        <f t="shared" ca="1" si="145"/>
        <v>877799.99999999988</v>
      </c>
      <c r="N1609">
        <f t="shared" ca="1" si="146"/>
        <v>90</v>
      </c>
      <c r="O1609">
        <f t="shared" ca="1" si="147"/>
        <v>1260000</v>
      </c>
    </row>
    <row r="1610" spans="10:15" x14ac:dyDescent="0.35">
      <c r="J1610" s="16">
        <f t="shared" si="143"/>
        <v>44082</v>
      </c>
      <c r="K1610" s="17">
        <v>0.91666666666666663</v>
      </c>
      <c r="L1610">
        <f t="shared" ca="1" si="144"/>
        <v>62.7</v>
      </c>
      <c r="M1610">
        <f t="shared" ca="1" si="145"/>
        <v>877799.99999999988</v>
      </c>
      <c r="N1610">
        <f t="shared" ca="1" si="146"/>
        <v>90</v>
      </c>
      <c r="O1610">
        <f t="shared" ca="1" si="147"/>
        <v>1260000</v>
      </c>
    </row>
    <row r="1611" spans="10:15" x14ac:dyDescent="0.35">
      <c r="J1611" s="16">
        <f t="shared" si="143"/>
        <v>44082</v>
      </c>
      <c r="K1611" s="17">
        <v>0.95833333333333337</v>
      </c>
      <c r="L1611">
        <f t="shared" ca="1" si="144"/>
        <v>62.7</v>
      </c>
      <c r="M1611">
        <f t="shared" ca="1" si="145"/>
        <v>877799.99999999988</v>
      </c>
      <c r="N1611">
        <f t="shared" ca="1" si="146"/>
        <v>90</v>
      </c>
      <c r="O1611">
        <f t="shared" ca="1" si="147"/>
        <v>1260000</v>
      </c>
    </row>
    <row r="1612" spans="10:15" x14ac:dyDescent="0.35">
      <c r="J1612" s="16">
        <f t="shared" si="143"/>
        <v>44083</v>
      </c>
      <c r="K1612" s="17">
        <v>0</v>
      </c>
      <c r="L1612">
        <f t="shared" ca="1" si="144"/>
        <v>62.7</v>
      </c>
      <c r="M1612">
        <f t="shared" ca="1" si="145"/>
        <v>877799.99999999988</v>
      </c>
      <c r="N1612">
        <f t="shared" ca="1" si="146"/>
        <v>90</v>
      </c>
      <c r="O1612">
        <f t="shared" ca="1" si="147"/>
        <v>1260000</v>
      </c>
    </row>
    <row r="1613" spans="10:15" x14ac:dyDescent="0.35">
      <c r="J1613" s="16">
        <f t="shared" si="143"/>
        <v>44083</v>
      </c>
      <c r="K1613" s="17">
        <v>4.1666666666666664E-2</v>
      </c>
      <c r="L1613">
        <f t="shared" ca="1" si="144"/>
        <v>62.7</v>
      </c>
      <c r="M1613">
        <f t="shared" ca="1" si="145"/>
        <v>877799.99999999988</v>
      </c>
      <c r="N1613">
        <f t="shared" ca="1" si="146"/>
        <v>90</v>
      </c>
      <c r="O1613">
        <f t="shared" ca="1" si="147"/>
        <v>1260000</v>
      </c>
    </row>
    <row r="1614" spans="10:15" x14ac:dyDescent="0.35">
      <c r="J1614" s="16">
        <f t="shared" si="143"/>
        <v>44083</v>
      </c>
      <c r="K1614" s="17">
        <v>8.3333333333333329E-2</v>
      </c>
      <c r="L1614">
        <f t="shared" ca="1" si="144"/>
        <v>62.7</v>
      </c>
      <c r="M1614">
        <f t="shared" ca="1" si="145"/>
        <v>877799.99999999988</v>
      </c>
      <c r="N1614">
        <f t="shared" ca="1" si="146"/>
        <v>90</v>
      </c>
      <c r="O1614">
        <f t="shared" ca="1" si="147"/>
        <v>1260000</v>
      </c>
    </row>
    <row r="1615" spans="10:15" x14ac:dyDescent="0.35">
      <c r="J1615" s="16">
        <f t="shared" si="143"/>
        <v>44083</v>
      </c>
      <c r="K1615" s="17">
        <v>0.125</v>
      </c>
      <c r="L1615">
        <f t="shared" ca="1" si="144"/>
        <v>62.7</v>
      </c>
      <c r="M1615">
        <f t="shared" ca="1" si="145"/>
        <v>877799.99999999988</v>
      </c>
      <c r="N1615">
        <f t="shared" ca="1" si="146"/>
        <v>90</v>
      </c>
      <c r="O1615">
        <f t="shared" ca="1" si="147"/>
        <v>1260000</v>
      </c>
    </row>
    <row r="1616" spans="10:15" x14ac:dyDescent="0.35">
      <c r="J1616" s="16">
        <f t="shared" si="143"/>
        <v>44083</v>
      </c>
      <c r="K1616" s="17">
        <v>0.16666666666666666</v>
      </c>
      <c r="L1616">
        <f t="shared" ca="1" si="144"/>
        <v>62.7</v>
      </c>
      <c r="M1616">
        <f t="shared" ca="1" si="145"/>
        <v>877799.99999999988</v>
      </c>
      <c r="N1616">
        <f t="shared" ca="1" si="146"/>
        <v>90</v>
      </c>
      <c r="O1616">
        <f t="shared" ca="1" si="147"/>
        <v>1260000</v>
      </c>
    </row>
    <row r="1617" spans="10:15" x14ac:dyDescent="0.35">
      <c r="J1617" s="16">
        <f t="shared" si="143"/>
        <v>44083</v>
      </c>
      <c r="K1617" s="17">
        <v>0.20833333333333334</v>
      </c>
      <c r="L1617">
        <f t="shared" ca="1" si="144"/>
        <v>62.7</v>
      </c>
      <c r="M1617">
        <f t="shared" ca="1" si="145"/>
        <v>877799.99999999988</v>
      </c>
      <c r="N1617">
        <f t="shared" ca="1" si="146"/>
        <v>90</v>
      </c>
      <c r="O1617">
        <f t="shared" ca="1" si="147"/>
        <v>1260000</v>
      </c>
    </row>
    <row r="1618" spans="10:15" x14ac:dyDescent="0.35">
      <c r="J1618" s="16">
        <f t="shared" si="143"/>
        <v>44083</v>
      </c>
      <c r="K1618" s="17">
        <v>0.25</v>
      </c>
      <c r="L1618">
        <f t="shared" ca="1" si="144"/>
        <v>62.7</v>
      </c>
      <c r="M1618">
        <f t="shared" ca="1" si="145"/>
        <v>877799.99999999988</v>
      </c>
      <c r="N1618">
        <f t="shared" ca="1" si="146"/>
        <v>90</v>
      </c>
      <c r="O1618">
        <f t="shared" ca="1" si="147"/>
        <v>1260000</v>
      </c>
    </row>
    <row r="1619" spans="10:15" x14ac:dyDescent="0.35">
      <c r="J1619" s="16">
        <f t="shared" si="143"/>
        <v>44083</v>
      </c>
      <c r="K1619" s="17">
        <v>0.29166666666666669</v>
      </c>
      <c r="L1619">
        <f t="shared" ca="1" si="144"/>
        <v>62.7</v>
      </c>
      <c r="M1619">
        <f t="shared" ca="1" si="145"/>
        <v>877799.99999999988</v>
      </c>
      <c r="N1619">
        <f t="shared" ca="1" si="146"/>
        <v>90</v>
      </c>
      <c r="O1619">
        <f t="shared" ca="1" si="147"/>
        <v>1260000</v>
      </c>
    </row>
    <row r="1620" spans="10:15" x14ac:dyDescent="0.35">
      <c r="J1620" s="16">
        <f t="shared" si="143"/>
        <v>44083</v>
      </c>
      <c r="K1620" s="17">
        <v>0.33333333333333331</v>
      </c>
      <c r="L1620">
        <f t="shared" ca="1" si="144"/>
        <v>62.7</v>
      </c>
      <c r="M1620">
        <f t="shared" ca="1" si="145"/>
        <v>877799.99999999988</v>
      </c>
      <c r="N1620">
        <f t="shared" ca="1" si="146"/>
        <v>90</v>
      </c>
      <c r="O1620">
        <f t="shared" ca="1" si="147"/>
        <v>1260000</v>
      </c>
    </row>
    <row r="1621" spans="10:15" x14ac:dyDescent="0.35">
      <c r="J1621" s="16">
        <f t="shared" si="143"/>
        <v>44083</v>
      </c>
      <c r="K1621" s="17">
        <v>0.375</v>
      </c>
      <c r="L1621">
        <f t="shared" ca="1" si="144"/>
        <v>62.7</v>
      </c>
      <c r="M1621">
        <f t="shared" ca="1" si="145"/>
        <v>877799.99999999988</v>
      </c>
      <c r="N1621">
        <f t="shared" ca="1" si="146"/>
        <v>90</v>
      </c>
      <c r="O1621">
        <f t="shared" ca="1" si="147"/>
        <v>1260000</v>
      </c>
    </row>
    <row r="1622" spans="10:15" x14ac:dyDescent="0.35">
      <c r="J1622" s="16">
        <f t="shared" si="143"/>
        <v>44083</v>
      </c>
      <c r="K1622" s="17">
        <v>0.41666666666666669</v>
      </c>
      <c r="L1622">
        <f t="shared" ca="1" si="144"/>
        <v>62.7</v>
      </c>
      <c r="M1622">
        <f t="shared" ca="1" si="145"/>
        <v>877799.99999999988</v>
      </c>
      <c r="N1622">
        <f t="shared" ca="1" si="146"/>
        <v>90</v>
      </c>
      <c r="O1622">
        <f t="shared" ca="1" si="147"/>
        <v>1260000</v>
      </c>
    </row>
    <row r="1623" spans="10:15" x14ac:dyDescent="0.35">
      <c r="J1623" s="16">
        <f t="shared" si="143"/>
        <v>44083</v>
      </c>
      <c r="K1623" s="17">
        <v>0.45833333333333331</v>
      </c>
      <c r="L1623">
        <f t="shared" ca="1" si="144"/>
        <v>62.7</v>
      </c>
      <c r="M1623">
        <f t="shared" ca="1" si="145"/>
        <v>877799.99999999988</v>
      </c>
      <c r="N1623">
        <f t="shared" ca="1" si="146"/>
        <v>90</v>
      </c>
      <c r="O1623">
        <f t="shared" ca="1" si="147"/>
        <v>1260000</v>
      </c>
    </row>
    <row r="1624" spans="10:15" x14ac:dyDescent="0.35">
      <c r="J1624" s="16">
        <f t="shared" si="143"/>
        <v>44083</v>
      </c>
      <c r="K1624" s="17">
        <v>0.5</v>
      </c>
      <c r="L1624">
        <f t="shared" ca="1" si="144"/>
        <v>62.7</v>
      </c>
      <c r="M1624">
        <f t="shared" ca="1" si="145"/>
        <v>877799.99999999988</v>
      </c>
      <c r="N1624">
        <f t="shared" ca="1" si="146"/>
        <v>90</v>
      </c>
      <c r="O1624">
        <f t="shared" ca="1" si="147"/>
        <v>1260000</v>
      </c>
    </row>
    <row r="1625" spans="10:15" x14ac:dyDescent="0.35">
      <c r="J1625" s="16">
        <f t="shared" si="143"/>
        <v>44083</v>
      </c>
      <c r="K1625" s="17">
        <v>0.54166666666666663</v>
      </c>
      <c r="L1625">
        <f t="shared" ca="1" si="144"/>
        <v>62.7</v>
      </c>
      <c r="M1625">
        <f t="shared" ca="1" si="145"/>
        <v>877799.99999999988</v>
      </c>
      <c r="N1625">
        <f t="shared" ca="1" si="146"/>
        <v>90</v>
      </c>
      <c r="O1625">
        <f t="shared" ca="1" si="147"/>
        <v>1260000</v>
      </c>
    </row>
    <row r="1626" spans="10:15" x14ac:dyDescent="0.35">
      <c r="J1626" s="16">
        <f t="shared" si="143"/>
        <v>44083</v>
      </c>
      <c r="K1626" s="17">
        <v>0.58333333333333337</v>
      </c>
      <c r="L1626">
        <f t="shared" ca="1" si="144"/>
        <v>62.7</v>
      </c>
      <c r="M1626">
        <f t="shared" ca="1" si="145"/>
        <v>877799.99999999988</v>
      </c>
      <c r="N1626">
        <f t="shared" ca="1" si="146"/>
        <v>90</v>
      </c>
      <c r="O1626">
        <f t="shared" ca="1" si="147"/>
        <v>1260000</v>
      </c>
    </row>
    <row r="1627" spans="10:15" x14ac:dyDescent="0.35">
      <c r="J1627" s="16">
        <f t="shared" si="143"/>
        <v>44083</v>
      </c>
      <c r="K1627" s="17">
        <v>0.625</v>
      </c>
      <c r="L1627">
        <f t="shared" ca="1" si="144"/>
        <v>62.7</v>
      </c>
      <c r="M1627">
        <f t="shared" ca="1" si="145"/>
        <v>877799.99999999988</v>
      </c>
      <c r="N1627">
        <f t="shared" ca="1" si="146"/>
        <v>90</v>
      </c>
      <c r="O1627">
        <f t="shared" ca="1" si="147"/>
        <v>1260000</v>
      </c>
    </row>
    <row r="1628" spans="10:15" x14ac:dyDescent="0.35">
      <c r="J1628" s="16">
        <f t="shared" si="143"/>
        <v>44083</v>
      </c>
      <c r="K1628" s="17">
        <v>0.66666666666666663</v>
      </c>
      <c r="L1628">
        <f t="shared" ca="1" si="144"/>
        <v>62.7</v>
      </c>
      <c r="M1628">
        <f t="shared" ca="1" si="145"/>
        <v>877799.99999999988</v>
      </c>
      <c r="N1628">
        <f t="shared" ca="1" si="146"/>
        <v>90</v>
      </c>
      <c r="O1628">
        <f t="shared" ca="1" si="147"/>
        <v>1260000</v>
      </c>
    </row>
    <row r="1629" spans="10:15" x14ac:dyDescent="0.35">
      <c r="J1629" s="16">
        <f t="shared" ref="J1629:J1692" si="148">J1605+1</f>
        <v>44083</v>
      </c>
      <c r="K1629" s="17">
        <v>0.70833333333333337</v>
      </c>
      <c r="L1629">
        <f t="shared" ca="1" si="144"/>
        <v>62.7</v>
      </c>
      <c r="M1629">
        <f t="shared" ca="1" si="145"/>
        <v>877799.99999999988</v>
      </c>
      <c r="N1629">
        <f t="shared" ca="1" si="146"/>
        <v>90</v>
      </c>
      <c r="O1629">
        <f t="shared" ca="1" si="147"/>
        <v>1260000</v>
      </c>
    </row>
    <row r="1630" spans="10:15" x14ac:dyDescent="0.35">
      <c r="J1630" s="16">
        <f t="shared" si="148"/>
        <v>44083</v>
      </c>
      <c r="K1630" s="17">
        <v>0.75</v>
      </c>
      <c r="L1630">
        <f t="shared" ca="1" si="144"/>
        <v>62.7</v>
      </c>
      <c r="M1630">
        <f t="shared" ca="1" si="145"/>
        <v>877799.99999999988</v>
      </c>
      <c r="N1630">
        <f t="shared" ca="1" si="146"/>
        <v>90</v>
      </c>
      <c r="O1630">
        <f t="shared" ca="1" si="147"/>
        <v>1260000</v>
      </c>
    </row>
    <row r="1631" spans="10:15" x14ac:dyDescent="0.35">
      <c r="J1631" s="16">
        <f t="shared" si="148"/>
        <v>44083</v>
      </c>
      <c r="K1631" s="17">
        <v>0.79166666666666663</v>
      </c>
      <c r="L1631">
        <f t="shared" ca="1" si="144"/>
        <v>62.7</v>
      </c>
      <c r="M1631">
        <f t="shared" ca="1" si="145"/>
        <v>877799.99999999988</v>
      </c>
      <c r="N1631">
        <f t="shared" ca="1" si="146"/>
        <v>90</v>
      </c>
      <c r="O1631">
        <f t="shared" ca="1" si="147"/>
        <v>1260000</v>
      </c>
    </row>
    <row r="1632" spans="10:15" x14ac:dyDescent="0.35">
      <c r="J1632" s="16">
        <f t="shared" si="148"/>
        <v>44083</v>
      </c>
      <c r="K1632" s="17">
        <v>0.83333333333333337</v>
      </c>
      <c r="L1632">
        <f t="shared" ca="1" si="144"/>
        <v>62.7</v>
      </c>
      <c r="M1632">
        <f t="shared" ca="1" si="145"/>
        <v>877799.99999999988</v>
      </c>
      <c r="N1632">
        <f t="shared" ca="1" si="146"/>
        <v>90</v>
      </c>
      <c r="O1632">
        <f t="shared" ca="1" si="147"/>
        <v>1260000</v>
      </c>
    </row>
    <row r="1633" spans="10:15" x14ac:dyDescent="0.35">
      <c r="J1633" s="16">
        <f t="shared" si="148"/>
        <v>44083</v>
      </c>
      <c r="K1633" s="17">
        <v>0.875</v>
      </c>
      <c r="L1633">
        <f t="shared" ca="1" si="144"/>
        <v>62.7</v>
      </c>
      <c r="M1633">
        <f t="shared" ca="1" si="145"/>
        <v>877799.99999999988</v>
      </c>
      <c r="N1633">
        <f t="shared" ca="1" si="146"/>
        <v>90</v>
      </c>
      <c r="O1633">
        <f t="shared" ca="1" si="147"/>
        <v>1260000</v>
      </c>
    </row>
    <row r="1634" spans="10:15" x14ac:dyDescent="0.35">
      <c r="J1634" s="16">
        <f t="shared" si="148"/>
        <v>44083</v>
      </c>
      <c r="K1634" s="17">
        <v>0.91666666666666663</v>
      </c>
      <c r="L1634">
        <f t="shared" ca="1" si="144"/>
        <v>62.7</v>
      </c>
      <c r="M1634">
        <f t="shared" ca="1" si="145"/>
        <v>877799.99999999988</v>
      </c>
      <c r="N1634">
        <f t="shared" ca="1" si="146"/>
        <v>90</v>
      </c>
      <c r="O1634">
        <f t="shared" ca="1" si="147"/>
        <v>1260000</v>
      </c>
    </row>
    <row r="1635" spans="10:15" x14ac:dyDescent="0.35">
      <c r="J1635" s="16">
        <f t="shared" si="148"/>
        <v>44083</v>
      </c>
      <c r="K1635" s="17">
        <v>0.95833333333333337</v>
      </c>
      <c r="L1635">
        <f t="shared" ca="1" si="144"/>
        <v>62.7</v>
      </c>
      <c r="M1635">
        <f t="shared" ca="1" si="145"/>
        <v>877799.99999999988</v>
      </c>
      <c r="N1635">
        <f t="shared" ca="1" si="146"/>
        <v>90</v>
      </c>
      <c r="O1635">
        <f t="shared" ca="1" si="147"/>
        <v>1260000</v>
      </c>
    </row>
    <row r="1636" spans="10:15" x14ac:dyDescent="0.35">
      <c r="J1636" s="16">
        <f t="shared" si="148"/>
        <v>44084</v>
      </c>
      <c r="K1636" s="17">
        <v>0</v>
      </c>
      <c r="L1636">
        <f t="shared" ca="1" si="144"/>
        <v>62.6</v>
      </c>
      <c r="M1636">
        <f t="shared" ca="1" si="145"/>
        <v>876400</v>
      </c>
      <c r="N1636">
        <f t="shared" ca="1" si="146"/>
        <v>90</v>
      </c>
      <c r="O1636">
        <f t="shared" ca="1" si="147"/>
        <v>1260000</v>
      </c>
    </row>
    <row r="1637" spans="10:15" x14ac:dyDescent="0.35">
      <c r="J1637" s="16">
        <f t="shared" si="148"/>
        <v>44084</v>
      </c>
      <c r="K1637" s="17">
        <v>4.1666666666666664E-2</v>
      </c>
      <c r="L1637">
        <f t="shared" ca="1" si="144"/>
        <v>62.6</v>
      </c>
      <c r="M1637">
        <f t="shared" ca="1" si="145"/>
        <v>876400</v>
      </c>
      <c r="N1637">
        <f t="shared" ca="1" si="146"/>
        <v>90</v>
      </c>
      <c r="O1637">
        <f t="shared" ca="1" si="147"/>
        <v>1260000</v>
      </c>
    </row>
    <row r="1638" spans="10:15" x14ac:dyDescent="0.35">
      <c r="J1638" s="16">
        <f t="shared" si="148"/>
        <v>44084</v>
      </c>
      <c r="K1638" s="17">
        <v>8.3333333333333329E-2</v>
      </c>
      <c r="L1638">
        <f t="shared" ca="1" si="144"/>
        <v>62.6</v>
      </c>
      <c r="M1638">
        <f t="shared" ca="1" si="145"/>
        <v>876400</v>
      </c>
      <c r="N1638">
        <f t="shared" ca="1" si="146"/>
        <v>90</v>
      </c>
      <c r="O1638">
        <f t="shared" ca="1" si="147"/>
        <v>1260000</v>
      </c>
    </row>
    <row r="1639" spans="10:15" x14ac:dyDescent="0.35">
      <c r="J1639" s="16">
        <f t="shared" si="148"/>
        <v>44084</v>
      </c>
      <c r="K1639" s="17">
        <v>0.125</v>
      </c>
      <c r="L1639">
        <f t="shared" ca="1" si="144"/>
        <v>62.6</v>
      </c>
      <c r="M1639">
        <f t="shared" ca="1" si="145"/>
        <v>876400</v>
      </c>
      <c r="N1639">
        <f t="shared" ca="1" si="146"/>
        <v>90</v>
      </c>
      <c r="O1639">
        <f t="shared" ca="1" si="147"/>
        <v>1260000</v>
      </c>
    </row>
    <row r="1640" spans="10:15" x14ac:dyDescent="0.35">
      <c r="J1640" s="16">
        <f t="shared" si="148"/>
        <v>44084</v>
      </c>
      <c r="K1640" s="17">
        <v>0.16666666666666666</v>
      </c>
      <c r="L1640">
        <f t="shared" ca="1" si="144"/>
        <v>62.6</v>
      </c>
      <c r="M1640">
        <f t="shared" ca="1" si="145"/>
        <v>876400</v>
      </c>
      <c r="N1640">
        <f t="shared" ca="1" si="146"/>
        <v>90</v>
      </c>
      <c r="O1640">
        <f t="shared" ca="1" si="147"/>
        <v>1260000</v>
      </c>
    </row>
    <row r="1641" spans="10:15" x14ac:dyDescent="0.35">
      <c r="J1641" s="16">
        <f t="shared" si="148"/>
        <v>44084</v>
      </c>
      <c r="K1641" s="17">
        <v>0.20833333333333334</v>
      </c>
      <c r="L1641">
        <f t="shared" ca="1" si="144"/>
        <v>62.6</v>
      </c>
      <c r="M1641">
        <f t="shared" ca="1" si="145"/>
        <v>876400</v>
      </c>
      <c r="N1641">
        <f t="shared" ca="1" si="146"/>
        <v>90</v>
      </c>
      <c r="O1641">
        <f t="shared" ca="1" si="147"/>
        <v>1260000</v>
      </c>
    </row>
    <row r="1642" spans="10:15" x14ac:dyDescent="0.35">
      <c r="J1642" s="16">
        <f t="shared" si="148"/>
        <v>44084</v>
      </c>
      <c r="K1642" s="17">
        <v>0.25</v>
      </c>
      <c r="L1642">
        <f t="shared" ca="1" si="144"/>
        <v>62.6</v>
      </c>
      <c r="M1642">
        <f t="shared" ca="1" si="145"/>
        <v>876400</v>
      </c>
      <c r="N1642">
        <f t="shared" ca="1" si="146"/>
        <v>90</v>
      </c>
      <c r="O1642">
        <f t="shared" ca="1" si="147"/>
        <v>1260000</v>
      </c>
    </row>
    <row r="1643" spans="10:15" x14ac:dyDescent="0.35">
      <c r="J1643" s="16">
        <f t="shared" si="148"/>
        <v>44084</v>
      </c>
      <c r="K1643" s="17">
        <v>0.29166666666666669</v>
      </c>
      <c r="L1643">
        <f t="shared" ca="1" si="144"/>
        <v>62.6</v>
      </c>
      <c r="M1643">
        <f t="shared" ca="1" si="145"/>
        <v>876400</v>
      </c>
      <c r="N1643">
        <f t="shared" ca="1" si="146"/>
        <v>90</v>
      </c>
      <c r="O1643">
        <f t="shared" ca="1" si="147"/>
        <v>1260000</v>
      </c>
    </row>
    <row r="1644" spans="10:15" x14ac:dyDescent="0.35">
      <c r="J1644" s="16">
        <f t="shared" si="148"/>
        <v>44084</v>
      </c>
      <c r="K1644" s="17">
        <v>0.33333333333333331</v>
      </c>
      <c r="L1644">
        <f t="shared" ca="1" si="144"/>
        <v>62.6</v>
      </c>
      <c r="M1644">
        <f t="shared" ca="1" si="145"/>
        <v>876400</v>
      </c>
      <c r="N1644">
        <f t="shared" ca="1" si="146"/>
        <v>90</v>
      </c>
      <c r="O1644">
        <f t="shared" ca="1" si="147"/>
        <v>1260000</v>
      </c>
    </row>
    <row r="1645" spans="10:15" x14ac:dyDescent="0.35">
      <c r="J1645" s="16">
        <f t="shared" si="148"/>
        <v>44084</v>
      </c>
      <c r="K1645" s="17">
        <v>0.375</v>
      </c>
      <c r="L1645">
        <f t="shared" ca="1" si="144"/>
        <v>62.6</v>
      </c>
      <c r="M1645">
        <f t="shared" ca="1" si="145"/>
        <v>876400</v>
      </c>
      <c r="N1645">
        <f t="shared" ca="1" si="146"/>
        <v>90</v>
      </c>
      <c r="O1645">
        <f t="shared" ca="1" si="147"/>
        <v>1260000</v>
      </c>
    </row>
    <row r="1646" spans="10:15" x14ac:dyDescent="0.35">
      <c r="J1646" s="16">
        <f t="shared" si="148"/>
        <v>44084</v>
      </c>
      <c r="K1646" s="17">
        <v>0.41666666666666669</v>
      </c>
      <c r="L1646">
        <f t="shared" ca="1" si="144"/>
        <v>62.6</v>
      </c>
      <c r="M1646">
        <f t="shared" ca="1" si="145"/>
        <v>876400</v>
      </c>
      <c r="N1646">
        <f t="shared" ca="1" si="146"/>
        <v>90</v>
      </c>
      <c r="O1646">
        <f t="shared" ca="1" si="147"/>
        <v>1260000</v>
      </c>
    </row>
    <row r="1647" spans="10:15" x14ac:dyDescent="0.35">
      <c r="J1647" s="16">
        <f t="shared" si="148"/>
        <v>44084</v>
      </c>
      <c r="K1647" s="17">
        <v>0.45833333333333331</v>
      </c>
      <c r="L1647">
        <f t="shared" ca="1" si="144"/>
        <v>62.6</v>
      </c>
      <c r="M1647">
        <f t="shared" ca="1" si="145"/>
        <v>876400</v>
      </c>
      <c r="N1647">
        <f t="shared" ca="1" si="146"/>
        <v>90</v>
      </c>
      <c r="O1647">
        <f t="shared" ca="1" si="147"/>
        <v>1260000</v>
      </c>
    </row>
    <row r="1648" spans="10:15" x14ac:dyDescent="0.35">
      <c r="J1648" s="16">
        <f t="shared" si="148"/>
        <v>44084</v>
      </c>
      <c r="K1648" s="17">
        <v>0.5</v>
      </c>
      <c r="L1648">
        <f t="shared" ca="1" si="144"/>
        <v>62.6</v>
      </c>
      <c r="M1648">
        <f t="shared" ca="1" si="145"/>
        <v>876400</v>
      </c>
      <c r="N1648">
        <f t="shared" ca="1" si="146"/>
        <v>90</v>
      </c>
      <c r="O1648">
        <f t="shared" ca="1" si="147"/>
        <v>1260000</v>
      </c>
    </row>
    <row r="1649" spans="10:15" x14ac:dyDescent="0.35">
      <c r="J1649" s="16">
        <f t="shared" si="148"/>
        <v>44084</v>
      </c>
      <c r="K1649" s="17">
        <v>0.54166666666666663</v>
      </c>
      <c r="L1649">
        <f t="shared" ca="1" si="144"/>
        <v>62.6</v>
      </c>
      <c r="M1649">
        <f t="shared" ca="1" si="145"/>
        <v>876400</v>
      </c>
      <c r="N1649">
        <f t="shared" ca="1" si="146"/>
        <v>90</v>
      </c>
      <c r="O1649">
        <f t="shared" ca="1" si="147"/>
        <v>1260000</v>
      </c>
    </row>
    <row r="1650" spans="10:15" x14ac:dyDescent="0.35">
      <c r="J1650" s="16">
        <f t="shared" si="148"/>
        <v>44084</v>
      </c>
      <c r="K1650" s="17">
        <v>0.58333333333333337</v>
      </c>
      <c r="L1650">
        <f t="shared" ca="1" si="144"/>
        <v>62.6</v>
      </c>
      <c r="M1650">
        <f t="shared" ca="1" si="145"/>
        <v>876400</v>
      </c>
      <c r="N1650">
        <f t="shared" ca="1" si="146"/>
        <v>90</v>
      </c>
      <c r="O1650">
        <f t="shared" ca="1" si="147"/>
        <v>1260000</v>
      </c>
    </row>
    <row r="1651" spans="10:15" x14ac:dyDescent="0.35">
      <c r="J1651" s="16">
        <f t="shared" si="148"/>
        <v>44084</v>
      </c>
      <c r="K1651" s="17">
        <v>0.625</v>
      </c>
      <c r="L1651">
        <f t="shared" ca="1" si="144"/>
        <v>62.6</v>
      </c>
      <c r="M1651">
        <f t="shared" ca="1" si="145"/>
        <v>876400</v>
      </c>
      <c r="N1651">
        <f t="shared" ca="1" si="146"/>
        <v>90</v>
      </c>
      <c r="O1651">
        <f t="shared" ca="1" si="147"/>
        <v>1260000</v>
      </c>
    </row>
    <row r="1652" spans="10:15" x14ac:dyDescent="0.35">
      <c r="J1652" s="16">
        <f t="shared" si="148"/>
        <v>44084</v>
      </c>
      <c r="K1652" s="17">
        <v>0.66666666666666663</v>
      </c>
      <c r="L1652">
        <f t="shared" ca="1" si="144"/>
        <v>62.6</v>
      </c>
      <c r="M1652">
        <f t="shared" ca="1" si="145"/>
        <v>876400</v>
      </c>
      <c r="N1652">
        <f t="shared" ca="1" si="146"/>
        <v>90</v>
      </c>
      <c r="O1652">
        <f t="shared" ca="1" si="147"/>
        <v>1260000</v>
      </c>
    </row>
    <row r="1653" spans="10:15" x14ac:dyDescent="0.35">
      <c r="J1653" s="16">
        <f t="shared" si="148"/>
        <v>44084</v>
      </c>
      <c r="K1653" s="17">
        <v>0.70833333333333337</v>
      </c>
      <c r="L1653">
        <f t="shared" ca="1" si="144"/>
        <v>62.6</v>
      </c>
      <c r="M1653">
        <f t="shared" ca="1" si="145"/>
        <v>876400</v>
      </c>
      <c r="N1653">
        <f t="shared" ca="1" si="146"/>
        <v>90</v>
      </c>
      <c r="O1653">
        <f t="shared" ca="1" si="147"/>
        <v>1260000</v>
      </c>
    </row>
    <row r="1654" spans="10:15" x14ac:dyDescent="0.35">
      <c r="J1654" s="16">
        <f t="shared" si="148"/>
        <v>44084</v>
      </c>
      <c r="K1654" s="17">
        <v>0.75</v>
      </c>
      <c r="L1654">
        <f t="shared" ca="1" si="144"/>
        <v>62.6</v>
      </c>
      <c r="M1654">
        <f t="shared" ca="1" si="145"/>
        <v>876400</v>
      </c>
      <c r="N1654">
        <f t="shared" ca="1" si="146"/>
        <v>90</v>
      </c>
      <c r="O1654">
        <f t="shared" ca="1" si="147"/>
        <v>1260000</v>
      </c>
    </row>
    <row r="1655" spans="10:15" x14ac:dyDescent="0.35">
      <c r="J1655" s="16">
        <f t="shared" si="148"/>
        <v>44084</v>
      </c>
      <c r="K1655" s="17">
        <v>0.79166666666666663</v>
      </c>
      <c r="L1655">
        <f t="shared" ca="1" si="144"/>
        <v>62.6</v>
      </c>
      <c r="M1655">
        <f t="shared" ca="1" si="145"/>
        <v>876400</v>
      </c>
      <c r="N1655">
        <f t="shared" ca="1" si="146"/>
        <v>90</v>
      </c>
      <c r="O1655">
        <f t="shared" ca="1" si="147"/>
        <v>1260000</v>
      </c>
    </row>
    <row r="1656" spans="10:15" x14ac:dyDescent="0.35">
      <c r="J1656" s="16">
        <f t="shared" si="148"/>
        <v>44084</v>
      </c>
      <c r="K1656" s="17">
        <v>0.83333333333333337</v>
      </c>
      <c r="L1656">
        <f t="shared" ca="1" si="144"/>
        <v>62.6</v>
      </c>
      <c r="M1656">
        <f t="shared" ca="1" si="145"/>
        <v>876400</v>
      </c>
      <c r="N1656">
        <f t="shared" ca="1" si="146"/>
        <v>90</v>
      </c>
      <c r="O1656">
        <f t="shared" ca="1" si="147"/>
        <v>1260000</v>
      </c>
    </row>
    <row r="1657" spans="10:15" x14ac:dyDescent="0.35">
      <c r="J1657" s="16">
        <f t="shared" si="148"/>
        <v>44084</v>
      </c>
      <c r="K1657" s="17">
        <v>0.875</v>
      </c>
      <c r="L1657">
        <f t="shared" ca="1" si="144"/>
        <v>62.6</v>
      </c>
      <c r="M1657">
        <f t="shared" ca="1" si="145"/>
        <v>876400</v>
      </c>
      <c r="N1657">
        <f t="shared" ca="1" si="146"/>
        <v>90</v>
      </c>
      <c r="O1657">
        <f t="shared" ca="1" si="147"/>
        <v>1260000</v>
      </c>
    </row>
    <row r="1658" spans="10:15" x14ac:dyDescent="0.35">
      <c r="J1658" s="16">
        <f t="shared" si="148"/>
        <v>44084</v>
      </c>
      <c r="K1658" s="17">
        <v>0.91666666666666663</v>
      </c>
      <c r="L1658">
        <f t="shared" ca="1" si="144"/>
        <v>62.6</v>
      </c>
      <c r="M1658">
        <f t="shared" ca="1" si="145"/>
        <v>876400</v>
      </c>
      <c r="N1658">
        <f t="shared" ca="1" si="146"/>
        <v>90</v>
      </c>
      <c r="O1658">
        <f t="shared" ca="1" si="147"/>
        <v>1260000</v>
      </c>
    </row>
    <row r="1659" spans="10:15" x14ac:dyDescent="0.35">
      <c r="J1659" s="16">
        <f t="shared" si="148"/>
        <v>44084</v>
      </c>
      <c r="K1659" s="17">
        <v>0.95833333333333337</v>
      </c>
      <c r="L1659">
        <f t="shared" ca="1" si="144"/>
        <v>62.6</v>
      </c>
      <c r="M1659">
        <f t="shared" ca="1" si="145"/>
        <v>876400</v>
      </c>
      <c r="N1659">
        <f t="shared" ca="1" si="146"/>
        <v>90</v>
      </c>
      <c r="O1659">
        <f t="shared" ca="1" si="147"/>
        <v>1260000</v>
      </c>
    </row>
    <row r="1660" spans="10:15" x14ac:dyDescent="0.35">
      <c r="J1660" s="16">
        <f t="shared" si="148"/>
        <v>44085</v>
      </c>
      <c r="K1660" s="17">
        <v>0</v>
      </c>
      <c r="L1660">
        <f t="shared" ca="1" si="144"/>
        <v>62.5</v>
      </c>
      <c r="M1660">
        <f t="shared" ca="1" si="145"/>
        <v>875000</v>
      </c>
      <c r="N1660">
        <f t="shared" ca="1" si="146"/>
        <v>90</v>
      </c>
      <c r="O1660">
        <f t="shared" ca="1" si="147"/>
        <v>1260000</v>
      </c>
    </row>
    <row r="1661" spans="10:15" x14ac:dyDescent="0.35">
      <c r="J1661" s="16">
        <f t="shared" si="148"/>
        <v>44085</v>
      </c>
      <c r="K1661" s="17">
        <v>4.1666666666666664E-2</v>
      </c>
      <c r="L1661">
        <f t="shared" ca="1" si="144"/>
        <v>62.5</v>
      </c>
      <c r="M1661">
        <f t="shared" ca="1" si="145"/>
        <v>875000</v>
      </c>
      <c r="N1661">
        <f t="shared" ca="1" si="146"/>
        <v>90</v>
      </c>
      <c r="O1661">
        <f t="shared" ca="1" si="147"/>
        <v>1260000</v>
      </c>
    </row>
    <row r="1662" spans="10:15" x14ac:dyDescent="0.35">
      <c r="J1662" s="16">
        <f t="shared" si="148"/>
        <v>44085</v>
      </c>
      <c r="K1662" s="17">
        <v>8.3333333333333329E-2</v>
      </c>
      <c r="L1662">
        <f t="shared" ca="1" si="144"/>
        <v>62.5</v>
      </c>
      <c r="M1662">
        <f t="shared" ca="1" si="145"/>
        <v>875000</v>
      </c>
      <c r="N1662">
        <f t="shared" ca="1" si="146"/>
        <v>90</v>
      </c>
      <c r="O1662">
        <f t="shared" ca="1" si="147"/>
        <v>1260000</v>
      </c>
    </row>
    <row r="1663" spans="10:15" x14ac:dyDescent="0.35">
      <c r="J1663" s="16">
        <f t="shared" si="148"/>
        <v>44085</v>
      </c>
      <c r="K1663" s="17">
        <v>0.125</v>
      </c>
      <c r="L1663">
        <f t="shared" ca="1" si="144"/>
        <v>62.5</v>
      </c>
      <c r="M1663">
        <f t="shared" ca="1" si="145"/>
        <v>875000</v>
      </c>
      <c r="N1663">
        <f t="shared" ca="1" si="146"/>
        <v>90</v>
      </c>
      <c r="O1663">
        <f t="shared" ca="1" si="147"/>
        <v>1260000</v>
      </c>
    </row>
    <row r="1664" spans="10:15" x14ac:dyDescent="0.35">
      <c r="J1664" s="16">
        <f t="shared" si="148"/>
        <v>44085</v>
      </c>
      <c r="K1664" s="17">
        <v>0.16666666666666666</v>
      </c>
      <c r="L1664">
        <f t="shared" ca="1" si="144"/>
        <v>62.5</v>
      </c>
      <c r="M1664">
        <f t="shared" ca="1" si="145"/>
        <v>875000</v>
      </c>
      <c r="N1664">
        <f t="shared" ca="1" si="146"/>
        <v>90</v>
      </c>
      <c r="O1664">
        <f t="shared" ca="1" si="147"/>
        <v>1260000</v>
      </c>
    </row>
    <row r="1665" spans="10:15" x14ac:dyDescent="0.35">
      <c r="J1665" s="16">
        <f t="shared" si="148"/>
        <v>44085</v>
      </c>
      <c r="K1665" s="17">
        <v>0.20833333333333334</v>
      </c>
      <c r="L1665">
        <f t="shared" ca="1" si="144"/>
        <v>62.5</v>
      </c>
      <c r="M1665">
        <f t="shared" ca="1" si="145"/>
        <v>875000</v>
      </c>
      <c r="N1665">
        <f t="shared" ca="1" si="146"/>
        <v>90</v>
      </c>
      <c r="O1665">
        <f t="shared" ca="1" si="147"/>
        <v>1260000</v>
      </c>
    </row>
    <row r="1666" spans="10:15" x14ac:dyDescent="0.35">
      <c r="J1666" s="16">
        <f t="shared" si="148"/>
        <v>44085</v>
      </c>
      <c r="K1666" s="17">
        <v>0.25</v>
      </c>
      <c r="L1666">
        <f t="shared" ca="1" si="144"/>
        <v>62.5</v>
      </c>
      <c r="M1666">
        <f t="shared" ca="1" si="145"/>
        <v>875000</v>
      </c>
      <c r="N1666">
        <f t="shared" ca="1" si="146"/>
        <v>90</v>
      </c>
      <c r="O1666">
        <f t="shared" ca="1" si="147"/>
        <v>1260000</v>
      </c>
    </row>
    <row r="1667" spans="10:15" x14ac:dyDescent="0.35">
      <c r="J1667" s="16">
        <f t="shared" si="148"/>
        <v>44085</v>
      </c>
      <c r="K1667" s="17">
        <v>0.29166666666666669</v>
      </c>
      <c r="L1667">
        <f t="shared" ca="1" si="144"/>
        <v>62.5</v>
      </c>
      <c r="M1667">
        <f t="shared" ca="1" si="145"/>
        <v>875000</v>
      </c>
      <c r="N1667">
        <f t="shared" ca="1" si="146"/>
        <v>90</v>
      </c>
      <c r="O1667">
        <f t="shared" ca="1" si="147"/>
        <v>1260000</v>
      </c>
    </row>
    <row r="1668" spans="10:15" x14ac:dyDescent="0.35">
      <c r="J1668" s="16">
        <f t="shared" si="148"/>
        <v>44085</v>
      </c>
      <c r="K1668" s="17">
        <v>0.33333333333333331</v>
      </c>
      <c r="L1668">
        <f t="shared" ca="1" si="144"/>
        <v>62.5</v>
      </c>
      <c r="M1668">
        <f t="shared" ca="1" si="145"/>
        <v>875000</v>
      </c>
      <c r="N1668">
        <f t="shared" ca="1" si="146"/>
        <v>90</v>
      </c>
      <c r="O1668">
        <f t="shared" ca="1" si="147"/>
        <v>1260000</v>
      </c>
    </row>
    <row r="1669" spans="10:15" x14ac:dyDescent="0.35">
      <c r="J1669" s="16">
        <f t="shared" si="148"/>
        <v>44085</v>
      </c>
      <c r="K1669" s="17">
        <v>0.375</v>
      </c>
      <c r="L1669">
        <f t="shared" ref="L1669:L1732" ca="1" si="149">OFFSET(B$4,$J1669-$J$4,0)</f>
        <v>62.5</v>
      </c>
      <c r="M1669">
        <f t="shared" ref="M1669:M1732" ca="1" si="150">OFFSET(C$4,$J1669-$J$4,0)</f>
        <v>875000</v>
      </c>
      <c r="N1669">
        <f t="shared" ref="N1669:N1732" ca="1" si="151">OFFSET(D$4,$J1669-$J$4,0)</f>
        <v>90</v>
      </c>
      <c r="O1669">
        <f t="shared" ref="O1669:O1732" ca="1" si="152">OFFSET(E$4,$J1669-$J$4,0)</f>
        <v>1260000</v>
      </c>
    </row>
    <row r="1670" spans="10:15" x14ac:dyDescent="0.35">
      <c r="J1670" s="16">
        <f t="shared" si="148"/>
        <v>44085</v>
      </c>
      <c r="K1670" s="17">
        <v>0.41666666666666669</v>
      </c>
      <c r="L1670">
        <f t="shared" ca="1" si="149"/>
        <v>62.5</v>
      </c>
      <c r="M1670">
        <f t="shared" ca="1" si="150"/>
        <v>875000</v>
      </c>
      <c r="N1670">
        <f t="shared" ca="1" si="151"/>
        <v>90</v>
      </c>
      <c r="O1670">
        <f t="shared" ca="1" si="152"/>
        <v>1260000</v>
      </c>
    </row>
    <row r="1671" spans="10:15" x14ac:dyDescent="0.35">
      <c r="J1671" s="16">
        <f t="shared" si="148"/>
        <v>44085</v>
      </c>
      <c r="K1671" s="17">
        <v>0.45833333333333331</v>
      </c>
      <c r="L1671">
        <f t="shared" ca="1" si="149"/>
        <v>62.5</v>
      </c>
      <c r="M1671">
        <f t="shared" ca="1" si="150"/>
        <v>875000</v>
      </c>
      <c r="N1671">
        <f t="shared" ca="1" si="151"/>
        <v>90</v>
      </c>
      <c r="O1671">
        <f t="shared" ca="1" si="152"/>
        <v>1260000</v>
      </c>
    </row>
    <row r="1672" spans="10:15" x14ac:dyDescent="0.35">
      <c r="J1672" s="16">
        <f t="shared" si="148"/>
        <v>44085</v>
      </c>
      <c r="K1672" s="17">
        <v>0.5</v>
      </c>
      <c r="L1672">
        <f t="shared" ca="1" si="149"/>
        <v>62.5</v>
      </c>
      <c r="M1672">
        <f t="shared" ca="1" si="150"/>
        <v>875000</v>
      </c>
      <c r="N1672">
        <f t="shared" ca="1" si="151"/>
        <v>90</v>
      </c>
      <c r="O1672">
        <f t="shared" ca="1" si="152"/>
        <v>1260000</v>
      </c>
    </row>
    <row r="1673" spans="10:15" x14ac:dyDescent="0.35">
      <c r="J1673" s="16">
        <f t="shared" si="148"/>
        <v>44085</v>
      </c>
      <c r="K1673" s="17">
        <v>0.54166666666666663</v>
      </c>
      <c r="L1673">
        <f t="shared" ca="1" si="149"/>
        <v>62.5</v>
      </c>
      <c r="M1673">
        <f t="shared" ca="1" si="150"/>
        <v>875000</v>
      </c>
      <c r="N1673">
        <f t="shared" ca="1" si="151"/>
        <v>90</v>
      </c>
      <c r="O1673">
        <f t="shared" ca="1" si="152"/>
        <v>1260000</v>
      </c>
    </row>
    <row r="1674" spans="10:15" x14ac:dyDescent="0.35">
      <c r="J1674" s="16">
        <f t="shared" si="148"/>
        <v>44085</v>
      </c>
      <c r="K1674" s="17">
        <v>0.58333333333333337</v>
      </c>
      <c r="L1674">
        <f t="shared" ca="1" si="149"/>
        <v>62.5</v>
      </c>
      <c r="M1674">
        <f t="shared" ca="1" si="150"/>
        <v>875000</v>
      </c>
      <c r="N1674">
        <f t="shared" ca="1" si="151"/>
        <v>90</v>
      </c>
      <c r="O1674">
        <f t="shared" ca="1" si="152"/>
        <v>1260000</v>
      </c>
    </row>
    <row r="1675" spans="10:15" x14ac:dyDescent="0.35">
      <c r="J1675" s="16">
        <f t="shared" si="148"/>
        <v>44085</v>
      </c>
      <c r="K1675" s="17">
        <v>0.625</v>
      </c>
      <c r="L1675">
        <f t="shared" ca="1" si="149"/>
        <v>62.5</v>
      </c>
      <c r="M1675">
        <f t="shared" ca="1" si="150"/>
        <v>875000</v>
      </c>
      <c r="N1675">
        <f t="shared" ca="1" si="151"/>
        <v>90</v>
      </c>
      <c r="O1675">
        <f t="shared" ca="1" si="152"/>
        <v>1260000</v>
      </c>
    </row>
    <row r="1676" spans="10:15" x14ac:dyDescent="0.35">
      <c r="J1676" s="16">
        <f t="shared" si="148"/>
        <v>44085</v>
      </c>
      <c r="K1676" s="17">
        <v>0.66666666666666663</v>
      </c>
      <c r="L1676">
        <f t="shared" ca="1" si="149"/>
        <v>62.5</v>
      </c>
      <c r="M1676">
        <f t="shared" ca="1" si="150"/>
        <v>875000</v>
      </c>
      <c r="N1676">
        <f t="shared" ca="1" si="151"/>
        <v>90</v>
      </c>
      <c r="O1676">
        <f t="shared" ca="1" si="152"/>
        <v>1260000</v>
      </c>
    </row>
    <row r="1677" spans="10:15" x14ac:dyDescent="0.35">
      <c r="J1677" s="16">
        <f t="shared" si="148"/>
        <v>44085</v>
      </c>
      <c r="K1677" s="17">
        <v>0.70833333333333337</v>
      </c>
      <c r="L1677">
        <f t="shared" ca="1" si="149"/>
        <v>62.5</v>
      </c>
      <c r="M1677">
        <f t="shared" ca="1" si="150"/>
        <v>875000</v>
      </c>
      <c r="N1677">
        <f t="shared" ca="1" si="151"/>
        <v>90</v>
      </c>
      <c r="O1677">
        <f t="shared" ca="1" si="152"/>
        <v>1260000</v>
      </c>
    </row>
    <row r="1678" spans="10:15" x14ac:dyDescent="0.35">
      <c r="J1678" s="16">
        <f t="shared" si="148"/>
        <v>44085</v>
      </c>
      <c r="K1678" s="17">
        <v>0.75</v>
      </c>
      <c r="L1678">
        <f t="shared" ca="1" si="149"/>
        <v>62.5</v>
      </c>
      <c r="M1678">
        <f t="shared" ca="1" si="150"/>
        <v>875000</v>
      </c>
      <c r="N1678">
        <f t="shared" ca="1" si="151"/>
        <v>90</v>
      </c>
      <c r="O1678">
        <f t="shared" ca="1" si="152"/>
        <v>1260000</v>
      </c>
    </row>
    <row r="1679" spans="10:15" x14ac:dyDescent="0.35">
      <c r="J1679" s="16">
        <f t="shared" si="148"/>
        <v>44085</v>
      </c>
      <c r="K1679" s="17">
        <v>0.79166666666666663</v>
      </c>
      <c r="L1679">
        <f t="shared" ca="1" si="149"/>
        <v>62.5</v>
      </c>
      <c r="M1679">
        <f t="shared" ca="1" si="150"/>
        <v>875000</v>
      </c>
      <c r="N1679">
        <f t="shared" ca="1" si="151"/>
        <v>90</v>
      </c>
      <c r="O1679">
        <f t="shared" ca="1" si="152"/>
        <v>1260000</v>
      </c>
    </row>
    <row r="1680" spans="10:15" x14ac:dyDescent="0.35">
      <c r="J1680" s="16">
        <f t="shared" si="148"/>
        <v>44085</v>
      </c>
      <c r="K1680" s="17">
        <v>0.83333333333333337</v>
      </c>
      <c r="L1680">
        <f t="shared" ca="1" si="149"/>
        <v>62.5</v>
      </c>
      <c r="M1680">
        <f t="shared" ca="1" si="150"/>
        <v>875000</v>
      </c>
      <c r="N1680">
        <f t="shared" ca="1" si="151"/>
        <v>90</v>
      </c>
      <c r="O1680">
        <f t="shared" ca="1" si="152"/>
        <v>1260000</v>
      </c>
    </row>
    <row r="1681" spans="10:15" x14ac:dyDescent="0.35">
      <c r="J1681" s="16">
        <f t="shared" si="148"/>
        <v>44085</v>
      </c>
      <c r="K1681" s="17">
        <v>0.875</v>
      </c>
      <c r="L1681">
        <f t="shared" ca="1" si="149"/>
        <v>62.5</v>
      </c>
      <c r="M1681">
        <f t="shared" ca="1" si="150"/>
        <v>875000</v>
      </c>
      <c r="N1681">
        <f t="shared" ca="1" si="151"/>
        <v>90</v>
      </c>
      <c r="O1681">
        <f t="shared" ca="1" si="152"/>
        <v>1260000</v>
      </c>
    </row>
    <row r="1682" spans="10:15" x14ac:dyDescent="0.35">
      <c r="J1682" s="16">
        <f t="shared" si="148"/>
        <v>44085</v>
      </c>
      <c r="K1682" s="17">
        <v>0.91666666666666663</v>
      </c>
      <c r="L1682">
        <f t="shared" ca="1" si="149"/>
        <v>62.5</v>
      </c>
      <c r="M1682">
        <f t="shared" ca="1" si="150"/>
        <v>875000</v>
      </c>
      <c r="N1682">
        <f t="shared" ca="1" si="151"/>
        <v>90</v>
      </c>
      <c r="O1682">
        <f t="shared" ca="1" si="152"/>
        <v>1260000</v>
      </c>
    </row>
    <row r="1683" spans="10:15" x14ac:dyDescent="0.35">
      <c r="J1683" s="16">
        <f t="shared" si="148"/>
        <v>44085</v>
      </c>
      <c r="K1683" s="17">
        <v>0.95833333333333337</v>
      </c>
      <c r="L1683">
        <f t="shared" ca="1" si="149"/>
        <v>62.5</v>
      </c>
      <c r="M1683">
        <f t="shared" ca="1" si="150"/>
        <v>875000</v>
      </c>
      <c r="N1683">
        <f t="shared" ca="1" si="151"/>
        <v>90</v>
      </c>
      <c r="O1683">
        <f t="shared" ca="1" si="152"/>
        <v>1260000</v>
      </c>
    </row>
    <row r="1684" spans="10:15" x14ac:dyDescent="0.35">
      <c r="J1684" s="16">
        <f t="shared" si="148"/>
        <v>44086</v>
      </c>
      <c r="K1684" s="17">
        <v>0</v>
      </c>
      <c r="L1684">
        <f t="shared" ca="1" si="149"/>
        <v>62.5</v>
      </c>
      <c r="M1684">
        <f t="shared" ca="1" si="150"/>
        <v>875000</v>
      </c>
      <c r="N1684">
        <f t="shared" ca="1" si="151"/>
        <v>90</v>
      </c>
      <c r="O1684">
        <f t="shared" ca="1" si="152"/>
        <v>1260000</v>
      </c>
    </row>
    <row r="1685" spans="10:15" x14ac:dyDescent="0.35">
      <c r="J1685" s="16">
        <f t="shared" si="148"/>
        <v>44086</v>
      </c>
      <c r="K1685" s="17">
        <v>4.1666666666666664E-2</v>
      </c>
      <c r="L1685">
        <f t="shared" ca="1" si="149"/>
        <v>62.5</v>
      </c>
      <c r="M1685">
        <f t="shared" ca="1" si="150"/>
        <v>875000</v>
      </c>
      <c r="N1685">
        <f t="shared" ca="1" si="151"/>
        <v>90</v>
      </c>
      <c r="O1685">
        <f t="shared" ca="1" si="152"/>
        <v>1260000</v>
      </c>
    </row>
    <row r="1686" spans="10:15" x14ac:dyDescent="0.35">
      <c r="J1686" s="16">
        <f t="shared" si="148"/>
        <v>44086</v>
      </c>
      <c r="K1686" s="17">
        <v>8.3333333333333329E-2</v>
      </c>
      <c r="L1686">
        <f t="shared" ca="1" si="149"/>
        <v>62.5</v>
      </c>
      <c r="M1686">
        <f t="shared" ca="1" si="150"/>
        <v>875000</v>
      </c>
      <c r="N1686">
        <f t="shared" ca="1" si="151"/>
        <v>90</v>
      </c>
      <c r="O1686">
        <f t="shared" ca="1" si="152"/>
        <v>1260000</v>
      </c>
    </row>
    <row r="1687" spans="10:15" x14ac:dyDescent="0.35">
      <c r="J1687" s="16">
        <f t="shared" si="148"/>
        <v>44086</v>
      </c>
      <c r="K1687" s="17">
        <v>0.125</v>
      </c>
      <c r="L1687">
        <f t="shared" ca="1" si="149"/>
        <v>62.5</v>
      </c>
      <c r="M1687">
        <f t="shared" ca="1" si="150"/>
        <v>875000</v>
      </c>
      <c r="N1687">
        <f t="shared" ca="1" si="151"/>
        <v>90</v>
      </c>
      <c r="O1687">
        <f t="shared" ca="1" si="152"/>
        <v>1260000</v>
      </c>
    </row>
    <row r="1688" spans="10:15" x14ac:dyDescent="0.35">
      <c r="J1688" s="16">
        <f t="shared" si="148"/>
        <v>44086</v>
      </c>
      <c r="K1688" s="17">
        <v>0.16666666666666666</v>
      </c>
      <c r="L1688">
        <f t="shared" ca="1" si="149"/>
        <v>62.5</v>
      </c>
      <c r="M1688">
        <f t="shared" ca="1" si="150"/>
        <v>875000</v>
      </c>
      <c r="N1688">
        <f t="shared" ca="1" si="151"/>
        <v>90</v>
      </c>
      <c r="O1688">
        <f t="shared" ca="1" si="152"/>
        <v>1260000</v>
      </c>
    </row>
    <row r="1689" spans="10:15" x14ac:dyDescent="0.35">
      <c r="J1689" s="16">
        <f t="shared" si="148"/>
        <v>44086</v>
      </c>
      <c r="K1689" s="17">
        <v>0.20833333333333334</v>
      </c>
      <c r="L1689">
        <f t="shared" ca="1" si="149"/>
        <v>62.5</v>
      </c>
      <c r="M1689">
        <f t="shared" ca="1" si="150"/>
        <v>875000</v>
      </c>
      <c r="N1689">
        <f t="shared" ca="1" si="151"/>
        <v>90</v>
      </c>
      <c r="O1689">
        <f t="shared" ca="1" si="152"/>
        <v>1260000</v>
      </c>
    </row>
    <row r="1690" spans="10:15" x14ac:dyDescent="0.35">
      <c r="J1690" s="16">
        <f t="shared" si="148"/>
        <v>44086</v>
      </c>
      <c r="K1690" s="17">
        <v>0.25</v>
      </c>
      <c r="L1690">
        <f t="shared" ca="1" si="149"/>
        <v>62.5</v>
      </c>
      <c r="M1690">
        <f t="shared" ca="1" si="150"/>
        <v>875000</v>
      </c>
      <c r="N1690">
        <f t="shared" ca="1" si="151"/>
        <v>90</v>
      </c>
      <c r="O1690">
        <f t="shared" ca="1" si="152"/>
        <v>1260000</v>
      </c>
    </row>
    <row r="1691" spans="10:15" x14ac:dyDescent="0.35">
      <c r="J1691" s="16">
        <f t="shared" si="148"/>
        <v>44086</v>
      </c>
      <c r="K1691" s="17">
        <v>0.29166666666666669</v>
      </c>
      <c r="L1691">
        <f t="shared" ca="1" si="149"/>
        <v>62.5</v>
      </c>
      <c r="M1691">
        <f t="shared" ca="1" si="150"/>
        <v>875000</v>
      </c>
      <c r="N1691">
        <f t="shared" ca="1" si="151"/>
        <v>90</v>
      </c>
      <c r="O1691">
        <f t="shared" ca="1" si="152"/>
        <v>1260000</v>
      </c>
    </row>
    <row r="1692" spans="10:15" x14ac:dyDescent="0.35">
      <c r="J1692" s="16">
        <f t="shared" si="148"/>
        <v>44086</v>
      </c>
      <c r="K1692" s="17">
        <v>0.33333333333333331</v>
      </c>
      <c r="L1692">
        <f t="shared" ca="1" si="149"/>
        <v>62.5</v>
      </c>
      <c r="M1692">
        <f t="shared" ca="1" si="150"/>
        <v>875000</v>
      </c>
      <c r="N1692">
        <f t="shared" ca="1" si="151"/>
        <v>90</v>
      </c>
      <c r="O1692">
        <f t="shared" ca="1" si="152"/>
        <v>1260000</v>
      </c>
    </row>
    <row r="1693" spans="10:15" x14ac:dyDescent="0.35">
      <c r="J1693" s="16">
        <f t="shared" ref="J1693:J1756" si="153">J1669+1</f>
        <v>44086</v>
      </c>
      <c r="K1693" s="17">
        <v>0.375</v>
      </c>
      <c r="L1693">
        <f t="shared" ca="1" si="149"/>
        <v>62.5</v>
      </c>
      <c r="M1693">
        <f t="shared" ca="1" si="150"/>
        <v>875000</v>
      </c>
      <c r="N1693">
        <f t="shared" ca="1" si="151"/>
        <v>90</v>
      </c>
      <c r="O1693">
        <f t="shared" ca="1" si="152"/>
        <v>1260000</v>
      </c>
    </row>
    <row r="1694" spans="10:15" x14ac:dyDescent="0.35">
      <c r="J1694" s="16">
        <f t="shared" si="153"/>
        <v>44086</v>
      </c>
      <c r="K1694" s="17">
        <v>0.41666666666666669</v>
      </c>
      <c r="L1694">
        <f t="shared" ca="1" si="149"/>
        <v>62.5</v>
      </c>
      <c r="M1694">
        <f t="shared" ca="1" si="150"/>
        <v>875000</v>
      </c>
      <c r="N1694">
        <f t="shared" ca="1" si="151"/>
        <v>90</v>
      </c>
      <c r="O1694">
        <f t="shared" ca="1" si="152"/>
        <v>1260000</v>
      </c>
    </row>
    <row r="1695" spans="10:15" x14ac:dyDescent="0.35">
      <c r="J1695" s="16">
        <f t="shared" si="153"/>
        <v>44086</v>
      </c>
      <c r="K1695" s="17">
        <v>0.45833333333333331</v>
      </c>
      <c r="L1695">
        <f t="shared" ca="1" si="149"/>
        <v>62.5</v>
      </c>
      <c r="M1695">
        <f t="shared" ca="1" si="150"/>
        <v>875000</v>
      </c>
      <c r="N1695">
        <f t="shared" ca="1" si="151"/>
        <v>90</v>
      </c>
      <c r="O1695">
        <f t="shared" ca="1" si="152"/>
        <v>1260000</v>
      </c>
    </row>
    <row r="1696" spans="10:15" x14ac:dyDescent="0.35">
      <c r="J1696" s="16">
        <f t="shared" si="153"/>
        <v>44086</v>
      </c>
      <c r="K1696" s="17">
        <v>0.5</v>
      </c>
      <c r="L1696">
        <f t="shared" ca="1" si="149"/>
        <v>62.5</v>
      </c>
      <c r="M1696">
        <f t="shared" ca="1" si="150"/>
        <v>875000</v>
      </c>
      <c r="N1696">
        <f t="shared" ca="1" si="151"/>
        <v>90</v>
      </c>
      <c r="O1696">
        <f t="shared" ca="1" si="152"/>
        <v>1260000</v>
      </c>
    </row>
    <row r="1697" spans="10:15" x14ac:dyDescent="0.35">
      <c r="J1697" s="16">
        <f t="shared" si="153"/>
        <v>44086</v>
      </c>
      <c r="K1697" s="17">
        <v>0.54166666666666663</v>
      </c>
      <c r="L1697">
        <f t="shared" ca="1" si="149"/>
        <v>62.5</v>
      </c>
      <c r="M1697">
        <f t="shared" ca="1" si="150"/>
        <v>875000</v>
      </c>
      <c r="N1697">
        <f t="shared" ca="1" si="151"/>
        <v>90</v>
      </c>
      <c r="O1697">
        <f t="shared" ca="1" si="152"/>
        <v>1260000</v>
      </c>
    </row>
    <row r="1698" spans="10:15" x14ac:dyDescent="0.35">
      <c r="J1698" s="16">
        <f t="shared" si="153"/>
        <v>44086</v>
      </c>
      <c r="K1698" s="17">
        <v>0.58333333333333337</v>
      </c>
      <c r="L1698">
        <f t="shared" ca="1" si="149"/>
        <v>62.5</v>
      </c>
      <c r="M1698">
        <f t="shared" ca="1" si="150"/>
        <v>875000</v>
      </c>
      <c r="N1698">
        <f t="shared" ca="1" si="151"/>
        <v>90</v>
      </c>
      <c r="O1698">
        <f t="shared" ca="1" si="152"/>
        <v>1260000</v>
      </c>
    </row>
    <row r="1699" spans="10:15" x14ac:dyDescent="0.35">
      <c r="J1699" s="16">
        <f t="shared" si="153"/>
        <v>44086</v>
      </c>
      <c r="K1699" s="17">
        <v>0.625</v>
      </c>
      <c r="L1699">
        <f t="shared" ca="1" si="149"/>
        <v>62.5</v>
      </c>
      <c r="M1699">
        <f t="shared" ca="1" si="150"/>
        <v>875000</v>
      </c>
      <c r="N1699">
        <f t="shared" ca="1" si="151"/>
        <v>90</v>
      </c>
      <c r="O1699">
        <f t="shared" ca="1" si="152"/>
        <v>1260000</v>
      </c>
    </row>
    <row r="1700" spans="10:15" x14ac:dyDescent="0.35">
      <c r="J1700" s="16">
        <f t="shared" si="153"/>
        <v>44086</v>
      </c>
      <c r="K1700" s="17">
        <v>0.66666666666666663</v>
      </c>
      <c r="L1700">
        <f t="shared" ca="1" si="149"/>
        <v>62.5</v>
      </c>
      <c r="M1700">
        <f t="shared" ca="1" si="150"/>
        <v>875000</v>
      </c>
      <c r="N1700">
        <f t="shared" ca="1" si="151"/>
        <v>90</v>
      </c>
      <c r="O1700">
        <f t="shared" ca="1" si="152"/>
        <v>1260000</v>
      </c>
    </row>
    <row r="1701" spans="10:15" x14ac:dyDescent="0.35">
      <c r="J1701" s="16">
        <f t="shared" si="153"/>
        <v>44086</v>
      </c>
      <c r="K1701" s="17">
        <v>0.70833333333333337</v>
      </c>
      <c r="L1701">
        <f t="shared" ca="1" si="149"/>
        <v>62.5</v>
      </c>
      <c r="M1701">
        <f t="shared" ca="1" si="150"/>
        <v>875000</v>
      </c>
      <c r="N1701">
        <f t="shared" ca="1" si="151"/>
        <v>90</v>
      </c>
      <c r="O1701">
        <f t="shared" ca="1" si="152"/>
        <v>1260000</v>
      </c>
    </row>
    <row r="1702" spans="10:15" x14ac:dyDescent="0.35">
      <c r="J1702" s="16">
        <f t="shared" si="153"/>
        <v>44086</v>
      </c>
      <c r="K1702" s="17">
        <v>0.75</v>
      </c>
      <c r="L1702">
        <f t="shared" ca="1" si="149"/>
        <v>62.5</v>
      </c>
      <c r="M1702">
        <f t="shared" ca="1" si="150"/>
        <v>875000</v>
      </c>
      <c r="N1702">
        <f t="shared" ca="1" si="151"/>
        <v>90</v>
      </c>
      <c r="O1702">
        <f t="shared" ca="1" si="152"/>
        <v>1260000</v>
      </c>
    </row>
    <row r="1703" spans="10:15" x14ac:dyDescent="0.35">
      <c r="J1703" s="16">
        <f t="shared" si="153"/>
        <v>44086</v>
      </c>
      <c r="K1703" s="17">
        <v>0.79166666666666663</v>
      </c>
      <c r="L1703">
        <f t="shared" ca="1" si="149"/>
        <v>62.5</v>
      </c>
      <c r="M1703">
        <f t="shared" ca="1" si="150"/>
        <v>875000</v>
      </c>
      <c r="N1703">
        <f t="shared" ca="1" si="151"/>
        <v>90</v>
      </c>
      <c r="O1703">
        <f t="shared" ca="1" si="152"/>
        <v>1260000</v>
      </c>
    </row>
    <row r="1704" spans="10:15" x14ac:dyDescent="0.35">
      <c r="J1704" s="16">
        <f t="shared" si="153"/>
        <v>44086</v>
      </c>
      <c r="K1704" s="17">
        <v>0.83333333333333337</v>
      </c>
      <c r="L1704">
        <f t="shared" ca="1" si="149"/>
        <v>62.5</v>
      </c>
      <c r="M1704">
        <f t="shared" ca="1" si="150"/>
        <v>875000</v>
      </c>
      <c r="N1704">
        <f t="shared" ca="1" si="151"/>
        <v>90</v>
      </c>
      <c r="O1704">
        <f t="shared" ca="1" si="152"/>
        <v>1260000</v>
      </c>
    </row>
    <row r="1705" spans="10:15" x14ac:dyDescent="0.35">
      <c r="J1705" s="16">
        <f t="shared" si="153"/>
        <v>44086</v>
      </c>
      <c r="K1705" s="17">
        <v>0.875</v>
      </c>
      <c r="L1705">
        <f t="shared" ca="1" si="149"/>
        <v>62.5</v>
      </c>
      <c r="M1705">
        <f t="shared" ca="1" si="150"/>
        <v>875000</v>
      </c>
      <c r="N1705">
        <f t="shared" ca="1" si="151"/>
        <v>90</v>
      </c>
      <c r="O1705">
        <f t="shared" ca="1" si="152"/>
        <v>1260000</v>
      </c>
    </row>
    <row r="1706" spans="10:15" x14ac:dyDescent="0.35">
      <c r="J1706" s="16">
        <f t="shared" si="153"/>
        <v>44086</v>
      </c>
      <c r="K1706" s="17">
        <v>0.91666666666666663</v>
      </c>
      <c r="L1706">
        <f t="shared" ca="1" si="149"/>
        <v>62.5</v>
      </c>
      <c r="M1706">
        <f t="shared" ca="1" si="150"/>
        <v>875000</v>
      </c>
      <c r="N1706">
        <f t="shared" ca="1" si="151"/>
        <v>90</v>
      </c>
      <c r="O1706">
        <f t="shared" ca="1" si="152"/>
        <v>1260000</v>
      </c>
    </row>
    <row r="1707" spans="10:15" x14ac:dyDescent="0.35">
      <c r="J1707" s="16">
        <f t="shared" si="153"/>
        <v>44086</v>
      </c>
      <c r="K1707" s="17">
        <v>0.95833333333333337</v>
      </c>
      <c r="L1707">
        <f t="shared" ca="1" si="149"/>
        <v>62.5</v>
      </c>
      <c r="M1707">
        <f t="shared" ca="1" si="150"/>
        <v>875000</v>
      </c>
      <c r="N1707">
        <f t="shared" ca="1" si="151"/>
        <v>90</v>
      </c>
      <c r="O1707">
        <f t="shared" ca="1" si="152"/>
        <v>1260000</v>
      </c>
    </row>
    <row r="1708" spans="10:15" x14ac:dyDescent="0.35">
      <c r="J1708" s="16">
        <f t="shared" si="153"/>
        <v>44087</v>
      </c>
      <c r="K1708" s="17">
        <v>0</v>
      </c>
      <c r="L1708">
        <f t="shared" ca="1" si="149"/>
        <v>62.4</v>
      </c>
      <c r="M1708">
        <f t="shared" ca="1" si="150"/>
        <v>873599.99999999988</v>
      </c>
      <c r="N1708">
        <f t="shared" ca="1" si="151"/>
        <v>90</v>
      </c>
      <c r="O1708">
        <f t="shared" ca="1" si="152"/>
        <v>1260000</v>
      </c>
    </row>
    <row r="1709" spans="10:15" x14ac:dyDescent="0.35">
      <c r="J1709" s="16">
        <f t="shared" si="153"/>
        <v>44087</v>
      </c>
      <c r="K1709" s="17">
        <v>4.1666666666666664E-2</v>
      </c>
      <c r="L1709">
        <f t="shared" ca="1" si="149"/>
        <v>62.4</v>
      </c>
      <c r="M1709">
        <f t="shared" ca="1" si="150"/>
        <v>873599.99999999988</v>
      </c>
      <c r="N1709">
        <f t="shared" ca="1" si="151"/>
        <v>90</v>
      </c>
      <c r="O1709">
        <f t="shared" ca="1" si="152"/>
        <v>1260000</v>
      </c>
    </row>
    <row r="1710" spans="10:15" x14ac:dyDescent="0.35">
      <c r="J1710" s="16">
        <f t="shared" si="153"/>
        <v>44087</v>
      </c>
      <c r="K1710" s="17">
        <v>8.3333333333333329E-2</v>
      </c>
      <c r="L1710">
        <f t="shared" ca="1" si="149"/>
        <v>62.4</v>
      </c>
      <c r="M1710">
        <f t="shared" ca="1" si="150"/>
        <v>873599.99999999988</v>
      </c>
      <c r="N1710">
        <f t="shared" ca="1" si="151"/>
        <v>90</v>
      </c>
      <c r="O1710">
        <f t="shared" ca="1" si="152"/>
        <v>1260000</v>
      </c>
    </row>
    <row r="1711" spans="10:15" x14ac:dyDescent="0.35">
      <c r="J1711" s="16">
        <f t="shared" si="153"/>
        <v>44087</v>
      </c>
      <c r="K1711" s="17">
        <v>0.125</v>
      </c>
      <c r="L1711">
        <f t="shared" ca="1" si="149"/>
        <v>62.4</v>
      </c>
      <c r="M1711">
        <f t="shared" ca="1" si="150"/>
        <v>873599.99999999988</v>
      </c>
      <c r="N1711">
        <f t="shared" ca="1" si="151"/>
        <v>90</v>
      </c>
      <c r="O1711">
        <f t="shared" ca="1" si="152"/>
        <v>1260000</v>
      </c>
    </row>
    <row r="1712" spans="10:15" x14ac:dyDescent="0.35">
      <c r="J1712" s="16">
        <f t="shared" si="153"/>
        <v>44087</v>
      </c>
      <c r="K1712" s="17">
        <v>0.16666666666666666</v>
      </c>
      <c r="L1712">
        <f t="shared" ca="1" si="149"/>
        <v>62.4</v>
      </c>
      <c r="M1712">
        <f t="shared" ca="1" si="150"/>
        <v>873599.99999999988</v>
      </c>
      <c r="N1712">
        <f t="shared" ca="1" si="151"/>
        <v>90</v>
      </c>
      <c r="O1712">
        <f t="shared" ca="1" si="152"/>
        <v>1260000</v>
      </c>
    </row>
    <row r="1713" spans="10:15" x14ac:dyDescent="0.35">
      <c r="J1713" s="16">
        <f t="shared" si="153"/>
        <v>44087</v>
      </c>
      <c r="K1713" s="17">
        <v>0.20833333333333334</v>
      </c>
      <c r="L1713">
        <f t="shared" ca="1" si="149"/>
        <v>62.4</v>
      </c>
      <c r="M1713">
        <f t="shared" ca="1" si="150"/>
        <v>873599.99999999988</v>
      </c>
      <c r="N1713">
        <f t="shared" ca="1" si="151"/>
        <v>90</v>
      </c>
      <c r="O1713">
        <f t="shared" ca="1" si="152"/>
        <v>1260000</v>
      </c>
    </row>
    <row r="1714" spans="10:15" x14ac:dyDescent="0.35">
      <c r="J1714" s="16">
        <f t="shared" si="153"/>
        <v>44087</v>
      </c>
      <c r="K1714" s="17">
        <v>0.25</v>
      </c>
      <c r="L1714">
        <f t="shared" ca="1" si="149"/>
        <v>62.4</v>
      </c>
      <c r="M1714">
        <f t="shared" ca="1" si="150"/>
        <v>873599.99999999988</v>
      </c>
      <c r="N1714">
        <f t="shared" ca="1" si="151"/>
        <v>90</v>
      </c>
      <c r="O1714">
        <f t="shared" ca="1" si="152"/>
        <v>1260000</v>
      </c>
    </row>
    <row r="1715" spans="10:15" x14ac:dyDescent="0.35">
      <c r="J1715" s="16">
        <f t="shared" si="153"/>
        <v>44087</v>
      </c>
      <c r="K1715" s="17">
        <v>0.29166666666666669</v>
      </c>
      <c r="L1715">
        <f t="shared" ca="1" si="149"/>
        <v>62.4</v>
      </c>
      <c r="M1715">
        <f t="shared" ca="1" si="150"/>
        <v>873599.99999999988</v>
      </c>
      <c r="N1715">
        <f t="shared" ca="1" si="151"/>
        <v>90</v>
      </c>
      <c r="O1715">
        <f t="shared" ca="1" si="152"/>
        <v>1260000</v>
      </c>
    </row>
    <row r="1716" spans="10:15" x14ac:dyDescent="0.35">
      <c r="J1716" s="16">
        <f t="shared" si="153"/>
        <v>44087</v>
      </c>
      <c r="K1716" s="17">
        <v>0.33333333333333331</v>
      </c>
      <c r="L1716">
        <f t="shared" ca="1" si="149"/>
        <v>62.4</v>
      </c>
      <c r="M1716">
        <f t="shared" ca="1" si="150"/>
        <v>873599.99999999988</v>
      </c>
      <c r="N1716">
        <f t="shared" ca="1" si="151"/>
        <v>90</v>
      </c>
      <c r="O1716">
        <f t="shared" ca="1" si="152"/>
        <v>1260000</v>
      </c>
    </row>
    <row r="1717" spans="10:15" x14ac:dyDescent="0.35">
      <c r="J1717" s="16">
        <f t="shared" si="153"/>
        <v>44087</v>
      </c>
      <c r="K1717" s="17">
        <v>0.375</v>
      </c>
      <c r="L1717">
        <f t="shared" ca="1" si="149"/>
        <v>62.4</v>
      </c>
      <c r="M1717">
        <f t="shared" ca="1" si="150"/>
        <v>873599.99999999988</v>
      </c>
      <c r="N1717">
        <f t="shared" ca="1" si="151"/>
        <v>90</v>
      </c>
      <c r="O1717">
        <f t="shared" ca="1" si="152"/>
        <v>1260000</v>
      </c>
    </row>
    <row r="1718" spans="10:15" x14ac:dyDescent="0.35">
      <c r="J1718" s="16">
        <f t="shared" si="153"/>
        <v>44087</v>
      </c>
      <c r="K1718" s="17">
        <v>0.41666666666666669</v>
      </c>
      <c r="L1718">
        <f t="shared" ca="1" si="149"/>
        <v>62.4</v>
      </c>
      <c r="M1718">
        <f t="shared" ca="1" si="150"/>
        <v>873599.99999999988</v>
      </c>
      <c r="N1718">
        <f t="shared" ca="1" si="151"/>
        <v>90</v>
      </c>
      <c r="O1718">
        <f t="shared" ca="1" si="152"/>
        <v>1260000</v>
      </c>
    </row>
    <row r="1719" spans="10:15" x14ac:dyDescent="0.35">
      <c r="J1719" s="16">
        <f t="shared" si="153"/>
        <v>44087</v>
      </c>
      <c r="K1719" s="17">
        <v>0.45833333333333331</v>
      </c>
      <c r="L1719">
        <f t="shared" ca="1" si="149"/>
        <v>62.4</v>
      </c>
      <c r="M1719">
        <f t="shared" ca="1" si="150"/>
        <v>873599.99999999988</v>
      </c>
      <c r="N1719">
        <f t="shared" ca="1" si="151"/>
        <v>90</v>
      </c>
      <c r="O1719">
        <f t="shared" ca="1" si="152"/>
        <v>1260000</v>
      </c>
    </row>
    <row r="1720" spans="10:15" x14ac:dyDescent="0.35">
      <c r="J1720" s="16">
        <f t="shared" si="153"/>
        <v>44087</v>
      </c>
      <c r="K1720" s="17">
        <v>0.5</v>
      </c>
      <c r="L1720">
        <f t="shared" ca="1" si="149"/>
        <v>62.4</v>
      </c>
      <c r="M1720">
        <f t="shared" ca="1" si="150"/>
        <v>873599.99999999988</v>
      </c>
      <c r="N1720">
        <f t="shared" ca="1" si="151"/>
        <v>90</v>
      </c>
      <c r="O1720">
        <f t="shared" ca="1" si="152"/>
        <v>1260000</v>
      </c>
    </row>
    <row r="1721" spans="10:15" x14ac:dyDescent="0.35">
      <c r="J1721" s="16">
        <f t="shared" si="153"/>
        <v>44087</v>
      </c>
      <c r="K1721" s="17">
        <v>0.54166666666666663</v>
      </c>
      <c r="L1721">
        <f t="shared" ca="1" si="149"/>
        <v>62.4</v>
      </c>
      <c r="M1721">
        <f t="shared" ca="1" si="150"/>
        <v>873599.99999999988</v>
      </c>
      <c r="N1721">
        <f t="shared" ca="1" si="151"/>
        <v>90</v>
      </c>
      <c r="O1721">
        <f t="shared" ca="1" si="152"/>
        <v>1260000</v>
      </c>
    </row>
    <row r="1722" spans="10:15" x14ac:dyDescent="0.35">
      <c r="J1722" s="16">
        <f t="shared" si="153"/>
        <v>44087</v>
      </c>
      <c r="K1722" s="17">
        <v>0.58333333333333337</v>
      </c>
      <c r="L1722">
        <f t="shared" ca="1" si="149"/>
        <v>62.4</v>
      </c>
      <c r="M1722">
        <f t="shared" ca="1" si="150"/>
        <v>873599.99999999988</v>
      </c>
      <c r="N1722">
        <f t="shared" ca="1" si="151"/>
        <v>90</v>
      </c>
      <c r="O1722">
        <f t="shared" ca="1" si="152"/>
        <v>1260000</v>
      </c>
    </row>
    <row r="1723" spans="10:15" x14ac:dyDescent="0.35">
      <c r="J1723" s="16">
        <f t="shared" si="153"/>
        <v>44087</v>
      </c>
      <c r="K1723" s="17">
        <v>0.625</v>
      </c>
      <c r="L1723">
        <f t="shared" ca="1" si="149"/>
        <v>62.4</v>
      </c>
      <c r="M1723">
        <f t="shared" ca="1" si="150"/>
        <v>873599.99999999988</v>
      </c>
      <c r="N1723">
        <f t="shared" ca="1" si="151"/>
        <v>90</v>
      </c>
      <c r="O1723">
        <f t="shared" ca="1" si="152"/>
        <v>1260000</v>
      </c>
    </row>
    <row r="1724" spans="10:15" x14ac:dyDescent="0.35">
      <c r="J1724" s="16">
        <f t="shared" si="153"/>
        <v>44087</v>
      </c>
      <c r="K1724" s="17">
        <v>0.66666666666666663</v>
      </c>
      <c r="L1724">
        <f t="shared" ca="1" si="149"/>
        <v>62.4</v>
      </c>
      <c r="M1724">
        <f t="shared" ca="1" si="150"/>
        <v>873599.99999999988</v>
      </c>
      <c r="N1724">
        <f t="shared" ca="1" si="151"/>
        <v>90</v>
      </c>
      <c r="O1724">
        <f t="shared" ca="1" si="152"/>
        <v>1260000</v>
      </c>
    </row>
    <row r="1725" spans="10:15" x14ac:dyDescent="0.35">
      <c r="J1725" s="16">
        <f t="shared" si="153"/>
        <v>44087</v>
      </c>
      <c r="K1725" s="17">
        <v>0.70833333333333337</v>
      </c>
      <c r="L1725">
        <f t="shared" ca="1" si="149"/>
        <v>62.4</v>
      </c>
      <c r="M1725">
        <f t="shared" ca="1" si="150"/>
        <v>873599.99999999988</v>
      </c>
      <c r="N1725">
        <f t="shared" ca="1" si="151"/>
        <v>90</v>
      </c>
      <c r="O1725">
        <f t="shared" ca="1" si="152"/>
        <v>1260000</v>
      </c>
    </row>
    <row r="1726" spans="10:15" x14ac:dyDescent="0.35">
      <c r="J1726" s="16">
        <f t="shared" si="153"/>
        <v>44087</v>
      </c>
      <c r="K1726" s="17">
        <v>0.75</v>
      </c>
      <c r="L1726">
        <f t="shared" ca="1" si="149"/>
        <v>62.4</v>
      </c>
      <c r="M1726">
        <f t="shared" ca="1" si="150"/>
        <v>873599.99999999988</v>
      </c>
      <c r="N1726">
        <f t="shared" ca="1" si="151"/>
        <v>90</v>
      </c>
      <c r="O1726">
        <f t="shared" ca="1" si="152"/>
        <v>1260000</v>
      </c>
    </row>
    <row r="1727" spans="10:15" x14ac:dyDescent="0.35">
      <c r="J1727" s="16">
        <f t="shared" si="153"/>
        <v>44087</v>
      </c>
      <c r="K1727" s="17">
        <v>0.79166666666666663</v>
      </c>
      <c r="L1727">
        <f t="shared" ca="1" si="149"/>
        <v>62.4</v>
      </c>
      <c r="M1727">
        <f t="shared" ca="1" si="150"/>
        <v>873599.99999999988</v>
      </c>
      <c r="N1727">
        <f t="shared" ca="1" si="151"/>
        <v>90</v>
      </c>
      <c r="O1727">
        <f t="shared" ca="1" si="152"/>
        <v>1260000</v>
      </c>
    </row>
    <row r="1728" spans="10:15" x14ac:dyDescent="0.35">
      <c r="J1728" s="16">
        <f t="shared" si="153"/>
        <v>44087</v>
      </c>
      <c r="K1728" s="17">
        <v>0.83333333333333337</v>
      </c>
      <c r="L1728">
        <f t="shared" ca="1" si="149"/>
        <v>62.4</v>
      </c>
      <c r="M1728">
        <f t="shared" ca="1" si="150"/>
        <v>873599.99999999988</v>
      </c>
      <c r="N1728">
        <f t="shared" ca="1" si="151"/>
        <v>90</v>
      </c>
      <c r="O1728">
        <f t="shared" ca="1" si="152"/>
        <v>1260000</v>
      </c>
    </row>
    <row r="1729" spans="10:15" x14ac:dyDescent="0.35">
      <c r="J1729" s="16">
        <f t="shared" si="153"/>
        <v>44087</v>
      </c>
      <c r="K1729" s="17">
        <v>0.875</v>
      </c>
      <c r="L1729">
        <f t="shared" ca="1" si="149"/>
        <v>62.4</v>
      </c>
      <c r="M1729">
        <f t="shared" ca="1" si="150"/>
        <v>873599.99999999988</v>
      </c>
      <c r="N1729">
        <f t="shared" ca="1" si="151"/>
        <v>90</v>
      </c>
      <c r="O1729">
        <f t="shared" ca="1" si="152"/>
        <v>1260000</v>
      </c>
    </row>
    <row r="1730" spans="10:15" x14ac:dyDescent="0.35">
      <c r="J1730" s="16">
        <f t="shared" si="153"/>
        <v>44087</v>
      </c>
      <c r="K1730" s="17">
        <v>0.91666666666666663</v>
      </c>
      <c r="L1730">
        <f t="shared" ca="1" si="149"/>
        <v>62.4</v>
      </c>
      <c r="M1730">
        <f t="shared" ca="1" si="150"/>
        <v>873599.99999999988</v>
      </c>
      <c r="N1730">
        <f t="shared" ca="1" si="151"/>
        <v>90</v>
      </c>
      <c r="O1730">
        <f t="shared" ca="1" si="152"/>
        <v>1260000</v>
      </c>
    </row>
    <row r="1731" spans="10:15" x14ac:dyDescent="0.35">
      <c r="J1731" s="16">
        <f t="shared" si="153"/>
        <v>44087</v>
      </c>
      <c r="K1731" s="17">
        <v>0.95833333333333337</v>
      </c>
      <c r="L1731">
        <f t="shared" ca="1" si="149"/>
        <v>62.4</v>
      </c>
      <c r="M1731">
        <f t="shared" ca="1" si="150"/>
        <v>873599.99999999988</v>
      </c>
      <c r="N1731">
        <f t="shared" ca="1" si="151"/>
        <v>90</v>
      </c>
      <c r="O1731">
        <f t="shared" ca="1" si="152"/>
        <v>1260000</v>
      </c>
    </row>
    <row r="1732" spans="10:15" x14ac:dyDescent="0.35">
      <c r="J1732" s="16">
        <f t="shared" si="153"/>
        <v>44088</v>
      </c>
      <c r="K1732" s="17">
        <v>0</v>
      </c>
      <c r="L1732">
        <f t="shared" ca="1" si="149"/>
        <v>62.3</v>
      </c>
      <c r="M1732">
        <f t="shared" ca="1" si="150"/>
        <v>872200</v>
      </c>
      <c r="N1732">
        <f t="shared" ca="1" si="151"/>
        <v>90</v>
      </c>
      <c r="O1732">
        <f t="shared" ca="1" si="152"/>
        <v>1260000</v>
      </c>
    </row>
    <row r="1733" spans="10:15" x14ac:dyDescent="0.35">
      <c r="J1733" s="16">
        <f t="shared" si="153"/>
        <v>44088</v>
      </c>
      <c r="K1733" s="17">
        <v>4.1666666666666664E-2</v>
      </c>
      <c r="L1733">
        <f t="shared" ref="L1733:L1796" ca="1" si="154">OFFSET(B$4,$J1733-$J$4,0)</f>
        <v>62.3</v>
      </c>
      <c r="M1733">
        <f t="shared" ref="M1733:M1796" ca="1" si="155">OFFSET(C$4,$J1733-$J$4,0)</f>
        <v>872200</v>
      </c>
      <c r="N1733">
        <f t="shared" ref="N1733:N1796" ca="1" si="156">OFFSET(D$4,$J1733-$J$4,0)</f>
        <v>90</v>
      </c>
      <c r="O1733">
        <f t="shared" ref="O1733:O1796" ca="1" si="157">OFFSET(E$4,$J1733-$J$4,0)</f>
        <v>1260000</v>
      </c>
    </row>
    <row r="1734" spans="10:15" x14ac:dyDescent="0.35">
      <c r="J1734" s="16">
        <f t="shared" si="153"/>
        <v>44088</v>
      </c>
      <c r="K1734" s="17">
        <v>8.3333333333333329E-2</v>
      </c>
      <c r="L1734">
        <f t="shared" ca="1" si="154"/>
        <v>62.3</v>
      </c>
      <c r="M1734">
        <f t="shared" ca="1" si="155"/>
        <v>872200</v>
      </c>
      <c r="N1734">
        <f t="shared" ca="1" si="156"/>
        <v>90</v>
      </c>
      <c r="O1734">
        <f t="shared" ca="1" si="157"/>
        <v>1260000</v>
      </c>
    </row>
    <row r="1735" spans="10:15" x14ac:dyDescent="0.35">
      <c r="J1735" s="16">
        <f t="shared" si="153"/>
        <v>44088</v>
      </c>
      <c r="K1735" s="17">
        <v>0.125</v>
      </c>
      <c r="L1735">
        <f t="shared" ca="1" si="154"/>
        <v>62.3</v>
      </c>
      <c r="M1735">
        <f t="shared" ca="1" si="155"/>
        <v>872200</v>
      </c>
      <c r="N1735">
        <f t="shared" ca="1" si="156"/>
        <v>90</v>
      </c>
      <c r="O1735">
        <f t="shared" ca="1" si="157"/>
        <v>1260000</v>
      </c>
    </row>
    <row r="1736" spans="10:15" x14ac:dyDescent="0.35">
      <c r="J1736" s="16">
        <f t="shared" si="153"/>
        <v>44088</v>
      </c>
      <c r="K1736" s="17">
        <v>0.16666666666666666</v>
      </c>
      <c r="L1736">
        <f t="shared" ca="1" si="154"/>
        <v>62.3</v>
      </c>
      <c r="M1736">
        <f t="shared" ca="1" si="155"/>
        <v>872200</v>
      </c>
      <c r="N1736">
        <f t="shared" ca="1" si="156"/>
        <v>90</v>
      </c>
      <c r="O1736">
        <f t="shared" ca="1" si="157"/>
        <v>1260000</v>
      </c>
    </row>
    <row r="1737" spans="10:15" x14ac:dyDescent="0.35">
      <c r="J1737" s="16">
        <f t="shared" si="153"/>
        <v>44088</v>
      </c>
      <c r="K1737" s="17">
        <v>0.20833333333333334</v>
      </c>
      <c r="L1737">
        <f t="shared" ca="1" si="154"/>
        <v>62.3</v>
      </c>
      <c r="M1737">
        <f t="shared" ca="1" si="155"/>
        <v>872200</v>
      </c>
      <c r="N1737">
        <f t="shared" ca="1" si="156"/>
        <v>90</v>
      </c>
      <c r="O1737">
        <f t="shared" ca="1" si="157"/>
        <v>1260000</v>
      </c>
    </row>
    <row r="1738" spans="10:15" x14ac:dyDescent="0.35">
      <c r="J1738" s="16">
        <f t="shared" si="153"/>
        <v>44088</v>
      </c>
      <c r="K1738" s="17">
        <v>0.25</v>
      </c>
      <c r="L1738">
        <f t="shared" ca="1" si="154"/>
        <v>62.3</v>
      </c>
      <c r="M1738">
        <f t="shared" ca="1" si="155"/>
        <v>872200</v>
      </c>
      <c r="N1738">
        <f t="shared" ca="1" si="156"/>
        <v>90</v>
      </c>
      <c r="O1738">
        <f t="shared" ca="1" si="157"/>
        <v>1260000</v>
      </c>
    </row>
    <row r="1739" spans="10:15" x14ac:dyDescent="0.35">
      <c r="J1739" s="16">
        <f t="shared" si="153"/>
        <v>44088</v>
      </c>
      <c r="K1739" s="17">
        <v>0.29166666666666669</v>
      </c>
      <c r="L1739">
        <f t="shared" ca="1" si="154"/>
        <v>62.3</v>
      </c>
      <c r="M1739">
        <f t="shared" ca="1" si="155"/>
        <v>872200</v>
      </c>
      <c r="N1739">
        <f t="shared" ca="1" si="156"/>
        <v>90</v>
      </c>
      <c r="O1739">
        <f t="shared" ca="1" si="157"/>
        <v>1260000</v>
      </c>
    </row>
    <row r="1740" spans="10:15" x14ac:dyDescent="0.35">
      <c r="J1740" s="16">
        <f t="shared" si="153"/>
        <v>44088</v>
      </c>
      <c r="K1740" s="17">
        <v>0.33333333333333331</v>
      </c>
      <c r="L1740">
        <f t="shared" ca="1" si="154"/>
        <v>62.3</v>
      </c>
      <c r="M1740">
        <f t="shared" ca="1" si="155"/>
        <v>872200</v>
      </c>
      <c r="N1740">
        <f t="shared" ca="1" si="156"/>
        <v>90</v>
      </c>
      <c r="O1740">
        <f t="shared" ca="1" si="157"/>
        <v>1260000</v>
      </c>
    </row>
    <row r="1741" spans="10:15" x14ac:dyDescent="0.35">
      <c r="J1741" s="16">
        <f t="shared" si="153"/>
        <v>44088</v>
      </c>
      <c r="K1741" s="17">
        <v>0.375</v>
      </c>
      <c r="L1741">
        <f t="shared" ca="1" si="154"/>
        <v>62.3</v>
      </c>
      <c r="M1741">
        <f t="shared" ca="1" si="155"/>
        <v>872200</v>
      </c>
      <c r="N1741">
        <f t="shared" ca="1" si="156"/>
        <v>90</v>
      </c>
      <c r="O1741">
        <f t="shared" ca="1" si="157"/>
        <v>1260000</v>
      </c>
    </row>
    <row r="1742" spans="10:15" x14ac:dyDescent="0.35">
      <c r="J1742" s="16">
        <f t="shared" si="153"/>
        <v>44088</v>
      </c>
      <c r="K1742" s="17">
        <v>0.41666666666666669</v>
      </c>
      <c r="L1742">
        <f t="shared" ca="1" si="154"/>
        <v>62.3</v>
      </c>
      <c r="M1742">
        <f t="shared" ca="1" si="155"/>
        <v>872200</v>
      </c>
      <c r="N1742">
        <f t="shared" ca="1" si="156"/>
        <v>90</v>
      </c>
      <c r="O1742">
        <f t="shared" ca="1" si="157"/>
        <v>1260000</v>
      </c>
    </row>
    <row r="1743" spans="10:15" x14ac:dyDescent="0.35">
      <c r="J1743" s="16">
        <f t="shared" si="153"/>
        <v>44088</v>
      </c>
      <c r="K1743" s="17">
        <v>0.45833333333333331</v>
      </c>
      <c r="L1743">
        <f t="shared" ca="1" si="154"/>
        <v>62.3</v>
      </c>
      <c r="M1743">
        <f t="shared" ca="1" si="155"/>
        <v>872200</v>
      </c>
      <c r="N1743">
        <f t="shared" ca="1" si="156"/>
        <v>90</v>
      </c>
      <c r="O1743">
        <f t="shared" ca="1" si="157"/>
        <v>1260000</v>
      </c>
    </row>
    <row r="1744" spans="10:15" x14ac:dyDescent="0.35">
      <c r="J1744" s="16">
        <f t="shared" si="153"/>
        <v>44088</v>
      </c>
      <c r="K1744" s="17">
        <v>0.5</v>
      </c>
      <c r="L1744">
        <f t="shared" ca="1" si="154"/>
        <v>62.3</v>
      </c>
      <c r="M1744">
        <f t="shared" ca="1" si="155"/>
        <v>872200</v>
      </c>
      <c r="N1744">
        <f t="shared" ca="1" si="156"/>
        <v>90</v>
      </c>
      <c r="O1744">
        <f t="shared" ca="1" si="157"/>
        <v>1260000</v>
      </c>
    </row>
    <row r="1745" spans="10:15" x14ac:dyDescent="0.35">
      <c r="J1745" s="16">
        <f t="shared" si="153"/>
        <v>44088</v>
      </c>
      <c r="K1745" s="17">
        <v>0.54166666666666663</v>
      </c>
      <c r="L1745">
        <f t="shared" ca="1" si="154"/>
        <v>62.3</v>
      </c>
      <c r="M1745">
        <f t="shared" ca="1" si="155"/>
        <v>872200</v>
      </c>
      <c r="N1745">
        <f t="shared" ca="1" si="156"/>
        <v>90</v>
      </c>
      <c r="O1745">
        <f t="shared" ca="1" si="157"/>
        <v>1260000</v>
      </c>
    </row>
    <row r="1746" spans="10:15" x14ac:dyDescent="0.35">
      <c r="J1746" s="16">
        <f t="shared" si="153"/>
        <v>44088</v>
      </c>
      <c r="K1746" s="17">
        <v>0.58333333333333337</v>
      </c>
      <c r="L1746">
        <f t="shared" ca="1" si="154"/>
        <v>62.3</v>
      </c>
      <c r="M1746">
        <f t="shared" ca="1" si="155"/>
        <v>872200</v>
      </c>
      <c r="N1746">
        <f t="shared" ca="1" si="156"/>
        <v>90</v>
      </c>
      <c r="O1746">
        <f t="shared" ca="1" si="157"/>
        <v>1260000</v>
      </c>
    </row>
    <row r="1747" spans="10:15" x14ac:dyDescent="0.35">
      <c r="J1747" s="16">
        <f t="shared" si="153"/>
        <v>44088</v>
      </c>
      <c r="K1747" s="17">
        <v>0.625</v>
      </c>
      <c r="L1747">
        <f t="shared" ca="1" si="154"/>
        <v>62.3</v>
      </c>
      <c r="M1747">
        <f t="shared" ca="1" si="155"/>
        <v>872200</v>
      </c>
      <c r="N1747">
        <f t="shared" ca="1" si="156"/>
        <v>90</v>
      </c>
      <c r="O1747">
        <f t="shared" ca="1" si="157"/>
        <v>1260000</v>
      </c>
    </row>
    <row r="1748" spans="10:15" x14ac:dyDescent="0.35">
      <c r="J1748" s="16">
        <f t="shared" si="153"/>
        <v>44088</v>
      </c>
      <c r="K1748" s="17">
        <v>0.66666666666666663</v>
      </c>
      <c r="L1748">
        <f t="shared" ca="1" si="154"/>
        <v>62.3</v>
      </c>
      <c r="M1748">
        <f t="shared" ca="1" si="155"/>
        <v>872200</v>
      </c>
      <c r="N1748">
        <f t="shared" ca="1" si="156"/>
        <v>90</v>
      </c>
      <c r="O1748">
        <f t="shared" ca="1" si="157"/>
        <v>1260000</v>
      </c>
    </row>
    <row r="1749" spans="10:15" x14ac:dyDescent="0.35">
      <c r="J1749" s="16">
        <f t="shared" si="153"/>
        <v>44088</v>
      </c>
      <c r="K1749" s="17">
        <v>0.70833333333333337</v>
      </c>
      <c r="L1749">
        <f t="shared" ca="1" si="154"/>
        <v>62.3</v>
      </c>
      <c r="M1749">
        <f t="shared" ca="1" si="155"/>
        <v>872200</v>
      </c>
      <c r="N1749">
        <f t="shared" ca="1" si="156"/>
        <v>90</v>
      </c>
      <c r="O1749">
        <f t="shared" ca="1" si="157"/>
        <v>1260000</v>
      </c>
    </row>
    <row r="1750" spans="10:15" x14ac:dyDescent="0.35">
      <c r="J1750" s="16">
        <f t="shared" si="153"/>
        <v>44088</v>
      </c>
      <c r="K1750" s="17">
        <v>0.75</v>
      </c>
      <c r="L1750">
        <f t="shared" ca="1" si="154"/>
        <v>62.3</v>
      </c>
      <c r="M1750">
        <f t="shared" ca="1" si="155"/>
        <v>872200</v>
      </c>
      <c r="N1750">
        <f t="shared" ca="1" si="156"/>
        <v>90</v>
      </c>
      <c r="O1750">
        <f t="shared" ca="1" si="157"/>
        <v>1260000</v>
      </c>
    </row>
    <row r="1751" spans="10:15" x14ac:dyDescent="0.35">
      <c r="J1751" s="16">
        <f t="shared" si="153"/>
        <v>44088</v>
      </c>
      <c r="K1751" s="17">
        <v>0.79166666666666663</v>
      </c>
      <c r="L1751">
        <f t="shared" ca="1" si="154"/>
        <v>62.3</v>
      </c>
      <c r="M1751">
        <f t="shared" ca="1" si="155"/>
        <v>872200</v>
      </c>
      <c r="N1751">
        <f t="shared" ca="1" si="156"/>
        <v>90</v>
      </c>
      <c r="O1751">
        <f t="shared" ca="1" si="157"/>
        <v>1260000</v>
      </c>
    </row>
    <row r="1752" spans="10:15" x14ac:dyDescent="0.35">
      <c r="J1752" s="16">
        <f t="shared" si="153"/>
        <v>44088</v>
      </c>
      <c r="K1752" s="17">
        <v>0.83333333333333337</v>
      </c>
      <c r="L1752">
        <f t="shared" ca="1" si="154"/>
        <v>62.3</v>
      </c>
      <c r="M1752">
        <f t="shared" ca="1" si="155"/>
        <v>872200</v>
      </c>
      <c r="N1752">
        <f t="shared" ca="1" si="156"/>
        <v>90</v>
      </c>
      <c r="O1752">
        <f t="shared" ca="1" si="157"/>
        <v>1260000</v>
      </c>
    </row>
    <row r="1753" spans="10:15" x14ac:dyDescent="0.35">
      <c r="J1753" s="16">
        <f t="shared" si="153"/>
        <v>44088</v>
      </c>
      <c r="K1753" s="17">
        <v>0.875</v>
      </c>
      <c r="L1753">
        <f t="shared" ca="1" si="154"/>
        <v>62.3</v>
      </c>
      <c r="M1753">
        <f t="shared" ca="1" si="155"/>
        <v>872200</v>
      </c>
      <c r="N1753">
        <f t="shared" ca="1" si="156"/>
        <v>90</v>
      </c>
      <c r="O1753">
        <f t="shared" ca="1" si="157"/>
        <v>1260000</v>
      </c>
    </row>
    <row r="1754" spans="10:15" x14ac:dyDescent="0.35">
      <c r="J1754" s="16">
        <f t="shared" si="153"/>
        <v>44088</v>
      </c>
      <c r="K1754" s="17">
        <v>0.91666666666666663</v>
      </c>
      <c r="L1754">
        <f t="shared" ca="1" si="154"/>
        <v>62.3</v>
      </c>
      <c r="M1754">
        <f t="shared" ca="1" si="155"/>
        <v>872200</v>
      </c>
      <c r="N1754">
        <f t="shared" ca="1" si="156"/>
        <v>90</v>
      </c>
      <c r="O1754">
        <f t="shared" ca="1" si="157"/>
        <v>1260000</v>
      </c>
    </row>
    <row r="1755" spans="10:15" x14ac:dyDescent="0.35">
      <c r="J1755" s="16">
        <f t="shared" si="153"/>
        <v>44088</v>
      </c>
      <c r="K1755" s="17">
        <v>0.95833333333333337</v>
      </c>
      <c r="L1755">
        <f t="shared" ca="1" si="154"/>
        <v>62.3</v>
      </c>
      <c r="M1755">
        <f t="shared" ca="1" si="155"/>
        <v>872200</v>
      </c>
      <c r="N1755">
        <f t="shared" ca="1" si="156"/>
        <v>90</v>
      </c>
      <c r="O1755">
        <f t="shared" ca="1" si="157"/>
        <v>1260000</v>
      </c>
    </row>
    <row r="1756" spans="10:15" x14ac:dyDescent="0.35">
      <c r="J1756" s="16">
        <f t="shared" si="153"/>
        <v>44089</v>
      </c>
      <c r="K1756" s="17">
        <v>0</v>
      </c>
      <c r="L1756">
        <f t="shared" ca="1" si="154"/>
        <v>62.3</v>
      </c>
      <c r="M1756">
        <f t="shared" ca="1" si="155"/>
        <v>872200</v>
      </c>
      <c r="N1756">
        <f t="shared" ca="1" si="156"/>
        <v>90</v>
      </c>
      <c r="O1756">
        <f t="shared" ca="1" si="157"/>
        <v>1260000</v>
      </c>
    </row>
    <row r="1757" spans="10:15" x14ac:dyDescent="0.35">
      <c r="J1757" s="16">
        <f t="shared" ref="J1757:J1820" si="158">J1733+1</f>
        <v>44089</v>
      </c>
      <c r="K1757" s="17">
        <v>4.1666666666666664E-2</v>
      </c>
      <c r="L1757">
        <f t="shared" ca="1" si="154"/>
        <v>62.3</v>
      </c>
      <c r="M1757">
        <f t="shared" ca="1" si="155"/>
        <v>872200</v>
      </c>
      <c r="N1757">
        <f t="shared" ca="1" si="156"/>
        <v>90</v>
      </c>
      <c r="O1757">
        <f t="shared" ca="1" si="157"/>
        <v>1260000</v>
      </c>
    </row>
    <row r="1758" spans="10:15" x14ac:dyDescent="0.35">
      <c r="J1758" s="16">
        <f t="shared" si="158"/>
        <v>44089</v>
      </c>
      <c r="K1758" s="17">
        <v>8.3333333333333329E-2</v>
      </c>
      <c r="L1758">
        <f t="shared" ca="1" si="154"/>
        <v>62.3</v>
      </c>
      <c r="M1758">
        <f t="shared" ca="1" si="155"/>
        <v>872200</v>
      </c>
      <c r="N1758">
        <f t="shared" ca="1" si="156"/>
        <v>90</v>
      </c>
      <c r="O1758">
        <f t="shared" ca="1" si="157"/>
        <v>1260000</v>
      </c>
    </row>
    <row r="1759" spans="10:15" x14ac:dyDescent="0.35">
      <c r="J1759" s="16">
        <f t="shared" si="158"/>
        <v>44089</v>
      </c>
      <c r="K1759" s="17">
        <v>0.125</v>
      </c>
      <c r="L1759">
        <f t="shared" ca="1" si="154"/>
        <v>62.3</v>
      </c>
      <c r="M1759">
        <f t="shared" ca="1" si="155"/>
        <v>872200</v>
      </c>
      <c r="N1759">
        <f t="shared" ca="1" si="156"/>
        <v>90</v>
      </c>
      <c r="O1759">
        <f t="shared" ca="1" si="157"/>
        <v>1260000</v>
      </c>
    </row>
    <row r="1760" spans="10:15" x14ac:dyDescent="0.35">
      <c r="J1760" s="16">
        <f t="shared" si="158"/>
        <v>44089</v>
      </c>
      <c r="K1760" s="17">
        <v>0.16666666666666666</v>
      </c>
      <c r="L1760">
        <f t="shared" ca="1" si="154"/>
        <v>62.3</v>
      </c>
      <c r="M1760">
        <f t="shared" ca="1" si="155"/>
        <v>872200</v>
      </c>
      <c r="N1760">
        <f t="shared" ca="1" si="156"/>
        <v>90</v>
      </c>
      <c r="O1760">
        <f t="shared" ca="1" si="157"/>
        <v>1260000</v>
      </c>
    </row>
    <row r="1761" spans="10:15" x14ac:dyDescent="0.35">
      <c r="J1761" s="16">
        <f t="shared" si="158"/>
        <v>44089</v>
      </c>
      <c r="K1761" s="17">
        <v>0.20833333333333334</v>
      </c>
      <c r="L1761">
        <f t="shared" ca="1" si="154"/>
        <v>62.3</v>
      </c>
      <c r="M1761">
        <f t="shared" ca="1" si="155"/>
        <v>872200</v>
      </c>
      <c r="N1761">
        <f t="shared" ca="1" si="156"/>
        <v>90</v>
      </c>
      <c r="O1761">
        <f t="shared" ca="1" si="157"/>
        <v>1260000</v>
      </c>
    </row>
    <row r="1762" spans="10:15" x14ac:dyDescent="0.35">
      <c r="J1762" s="16">
        <f t="shared" si="158"/>
        <v>44089</v>
      </c>
      <c r="K1762" s="17">
        <v>0.25</v>
      </c>
      <c r="L1762">
        <f t="shared" ca="1" si="154"/>
        <v>62.3</v>
      </c>
      <c r="M1762">
        <f t="shared" ca="1" si="155"/>
        <v>872200</v>
      </c>
      <c r="N1762">
        <f t="shared" ca="1" si="156"/>
        <v>90</v>
      </c>
      <c r="O1762">
        <f t="shared" ca="1" si="157"/>
        <v>1260000</v>
      </c>
    </row>
    <row r="1763" spans="10:15" x14ac:dyDescent="0.35">
      <c r="J1763" s="16">
        <f t="shared" si="158"/>
        <v>44089</v>
      </c>
      <c r="K1763" s="17">
        <v>0.29166666666666669</v>
      </c>
      <c r="L1763">
        <f t="shared" ca="1" si="154"/>
        <v>62.3</v>
      </c>
      <c r="M1763">
        <f t="shared" ca="1" si="155"/>
        <v>872200</v>
      </c>
      <c r="N1763">
        <f t="shared" ca="1" si="156"/>
        <v>90</v>
      </c>
      <c r="O1763">
        <f t="shared" ca="1" si="157"/>
        <v>1260000</v>
      </c>
    </row>
    <row r="1764" spans="10:15" x14ac:dyDescent="0.35">
      <c r="J1764" s="16">
        <f t="shared" si="158"/>
        <v>44089</v>
      </c>
      <c r="K1764" s="17">
        <v>0.33333333333333331</v>
      </c>
      <c r="L1764">
        <f t="shared" ca="1" si="154"/>
        <v>62.3</v>
      </c>
      <c r="M1764">
        <f t="shared" ca="1" si="155"/>
        <v>872200</v>
      </c>
      <c r="N1764">
        <f t="shared" ca="1" si="156"/>
        <v>90</v>
      </c>
      <c r="O1764">
        <f t="shared" ca="1" si="157"/>
        <v>1260000</v>
      </c>
    </row>
    <row r="1765" spans="10:15" x14ac:dyDescent="0.35">
      <c r="J1765" s="16">
        <f t="shared" si="158"/>
        <v>44089</v>
      </c>
      <c r="K1765" s="17">
        <v>0.375</v>
      </c>
      <c r="L1765">
        <f t="shared" ca="1" si="154"/>
        <v>62.3</v>
      </c>
      <c r="M1765">
        <f t="shared" ca="1" si="155"/>
        <v>872200</v>
      </c>
      <c r="N1765">
        <f t="shared" ca="1" si="156"/>
        <v>90</v>
      </c>
      <c r="O1765">
        <f t="shared" ca="1" si="157"/>
        <v>1260000</v>
      </c>
    </row>
    <row r="1766" spans="10:15" x14ac:dyDescent="0.35">
      <c r="J1766" s="16">
        <f t="shared" si="158"/>
        <v>44089</v>
      </c>
      <c r="K1766" s="17">
        <v>0.41666666666666669</v>
      </c>
      <c r="L1766">
        <f t="shared" ca="1" si="154"/>
        <v>62.3</v>
      </c>
      <c r="M1766">
        <f t="shared" ca="1" si="155"/>
        <v>872200</v>
      </c>
      <c r="N1766">
        <f t="shared" ca="1" si="156"/>
        <v>90</v>
      </c>
      <c r="O1766">
        <f t="shared" ca="1" si="157"/>
        <v>1260000</v>
      </c>
    </row>
    <row r="1767" spans="10:15" x14ac:dyDescent="0.35">
      <c r="J1767" s="16">
        <f t="shared" si="158"/>
        <v>44089</v>
      </c>
      <c r="K1767" s="17">
        <v>0.45833333333333331</v>
      </c>
      <c r="L1767">
        <f t="shared" ca="1" si="154"/>
        <v>62.3</v>
      </c>
      <c r="M1767">
        <f t="shared" ca="1" si="155"/>
        <v>872200</v>
      </c>
      <c r="N1767">
        <f t="shared" ca="1" si="156"/>
        <v>90</v>
      </c>
      <c r="O1767">
        <f t="shared" ca="1" si="157"/>
        <v>1260000</v>
      </c>
    </row>
    <row r="1768" spans="10:15" x14ac:dyDescent="0.35">
      <c r="J1768" s="16">
        <f t="shared" si="158"/>
        <v>44089</v>
      </c>
      <c r="K1768" s="17">
        <v>0.5</v>
      </c>
      <c r="L1768">
        <f t="shared" ca="1" si="154"/>
        <v>62.3</v>
      </c>
      <c r="M1768">
        <f t="shared" ca="1" si="155"/>
        <v>872200</v>
      </c>
      <c r="N1768">
        <f t="shared" ca="1" si="156"/>
        <v>90</v>
      </c>
      <c r="O1768">
        <f t="shared" ca="1" si="157"/>
        <v>1260000</v>
      </c>
    </row>
    <row r="1769" spans="10:15" x14ac:dyDescent="0.35">
      <c r="J1769" s="16">
        <f t="shared" si="158"/>
        <v>44089</v>
      </c>
      <c r="K1769" s="17">
        <v>0.54166666666666663</v>
      </c>
      <c r="L1769">
        <f t="shared" ca="1" si="154"/>
        <v>62.3</v>
      </c>
      <c r="M1769">
        <f t="shared" ca="1" si="155"/>
        <v>872200</v>
      </c>
      <c r="N1769">
        <f t="shared" ca="1" si="156"/>
        <v>90</v>
      </c>
      <c r="O1769">
        <f t="shared" ca="1" si="157"/>
        <v>1260000</v>
      </c>
    </row>
    <row r="1770" spans="10:15" x14ac:dyDescent="0.35">
      <c r="J1770" s="16">
        <f t="shared" si="158"/>
        <v>44089</v>
      </c>
      <c r="K1770" s="17">
        <v>0.58333333333333337</v>
      </c>
      <c r="L1770">
        <f t="shared" ca="1" si="154"/>
        <v>62.3</v>
      </c>
      <c r="M1770">
        <f t="shared" ca="1" si="155"/>
        <v>872200</v>
      </c>
      <c r="N1770">
        <f t="shared" ca="1" si="156"/>
        <v>90</v>
      </c>
      <c r="O1770">
        <f t="shared" ca="1" si="157"/>
        <v>1260000</v>
      </c>
    </row>
    <row r="1771" spans="10:15" x14ac:dyDescent="0.35">
      <c r="J1771" s="16">
        <f t="shared" si="158"/>
        <v>44089</v>
      </c>
      <c r="K1771" s="17">
        <v>0.625</v>
      </c>
      <c r="L1771">
        <f t="shared" ca="1" si="154"/>
        <v>62.3</v>
      </c>
      <c r="M1771">
        <f t="shared" ca="1" si="155"/>
        <v>872200</v>
      </c>
      <c r="N1771">
        <f t="shared" ca="1" si="156"/>
        <v>90</v>
      </c>
      <c r="O1771">
        <f t="shared" ca="1" si="157"/>
        <v>1260000</v>
      </c>
    </row>
    <row r="1772" spans="10:15" x14ac:dyDescent="0.35">
      <c r="J1772" s="16">
        <f t="shared" si="158"/>
        <v>44089</v>
      </c>
      <c r="K1772" s="17">
        <v>0.66666666666666663</v>
      </c>
      <c r="L1772">
        <f t="shared" ca="1" si="154"/>
        <v>62.3</v>
      </c>
      <c r="M1772">
        <f t="shared" ca="1" si="155"/>
        <v>872200</v>
      </c>
      <c r="N1772">
        <f t="shared" ca="1" si="156"/>
        <v>90</v>
      </c>
      <c r="O1772">
        <f t="shared" ca="1" si="157"/>
        <v>1260000</v>
      </c>
    </row>
    <row r="1773" spans="10:15" x14ac:dyDescent="0.35">
      <c r="J1773" s="16">
        <f t="shared" si="158"/>
        <v>44089</v>
      </c>
      <c r="K1773" s="17">
        <v>0.70833333333333337</v>
      </c>
      <c r="L1773">
        <f t="shared" ca="1" si="154"/>
        <v>62.3</v>
      </c>
      <c r="M1773">
        <f t="shared" ca="1" si="155"/>
        <v>872200</v>
      </c>
      <c r="N1773">
        <f t="shared" ca="1" si="156"/>
        <v>90</v>
      </c>
      <c r="O1773">
        <f t="shared" ca="1" si="157"/>
        <v>1260000</v>
      </c>
    </row>
    <row r="1774" spans="10:15" x14ac:dyDescent="0.35">
      <c r="J1774" s="16">
        <f t="shared" si="158"/>
        <v>44089</v>
      </c>
      <c r="K1774" s="17">
        <v>0.75</v>
      </c>
      <c r="L1774">
        <f t="shared" ca="1" si="154"/>
        <v>62.3</v>
      </c>
      <c r="M1774">
        <f t="shared" ca="1" si="155"/>
        <v>872200</v>
      </c>
      <c r="N1774">
        <f t="shared" ca="1" si="156"/>
        <v>90</v>
      </c>
      <c r="O1774">
        <f t="shared" ca="1" si="157"/>
        <v>1260000</v>
      </c>
    </row>
    <row r="1775" spans="10:15" x14ac:dyDescent="0.35">
      <c r="J1775" s="16">
        <f t="shared" si="158"/>
        <v>44089</v>
      </c>
      <c r="K1775" s="17">
        <v>0.79166666666666663</v>
      </c>
      <c r="L1775">
        <f t="shared" ca="1" si="154"/>
        <v>62.3</v>
      </c>
      <c r="M1775">
        <f t="shared" ca="1" si="155"/>
        <v>872200</v>
      </c>
      <c r="N1775">
        <f t="shared" ca="1" si="156"/>
        <v>90</v>
      </c>
      <c r="O1775">
        <f t="shared" ca="1" si="157"/>
        <v>1260000</v>
      </c>
    </row>
    <row r="1776" spans="10:15" x14ac:dyDescent="0.35">
      <c r="J1776" s="16">
        <f t="shared" si="158"/>
        <v>44089</v>
      </c>
      <c r="K1776" s="17">
        <v>0.83333333333333337</v>
      </c>
      <c r="L1776">
        <f t="shared" ca="1" si="154"/>
        <v>62.3</v>
      </c>
      <c r="M1776">
        <f t="shared" ca="1" si="155"/>
        <v>872200</v>
      </c>
      <c r="N1776">
        <f t="shared" ca="1" si="156"/>
        <v>90</v>
      </c>
      <c r="O1776">
        <f t="shared" ca="1" si="157"/>
        <v>1260000</v>
      </c>
    </row>
    <row r="1777" spans="10:15" x14ac:dyDescent="0.35">
      <c r="J1777" s="16">
        <f t="shared" si="158"/>
        <v>44089</v>
      </c>
      <c r="K1777" s="17">
        <v>0.875</v>
      </c>
      <c r="L1777">
        <f t="shared" ca="1" si="154"/>
        <v>62.3</v>
      </c>
      <c r="M1777">
        <f t="shared" ca="1" si="155"/>
        <v>872200</v>
      </c>
      <c r="N1777">
        <f t="shared" ca="1" si="156"/>
        <v>90</v>
      </c>
      <c r="O1777">
        <f t="shared" ca="1" si="157"/>
        <v>1260000</v>
      </c>
    </row>
    <row r="1778" spans="10:15" x14ac:dyDescent="0.35">
      <c r="J1778" s="16">
        <f t="shared" si="158"/>
        <v>44089</v>
      </c>
      <c r="K1778" s="17">
        <v>0.91666666666666663</v>
      </c>
      <c r="L1778">
        <f t="shared" ca="1" si="154"/>
        <v>62.3</v>
      </c>
      <c r="M1778">
        <f t="shared" ca="1" si="155"/>
        <v>872200</v>
      </c>
      <c r="N1778">
        <f t="shared" ca="1" si="156"/>
        <v>90</v>
      </c>
      <c r="O1778">
        <f t="shared" ca="1" si="157"/>
        <v>1260000</v>
      </c>
    </row>
    <row r="1779" spans="10:15" x14ac:dyDescent="0.35">
      <c r="J1779" s="16">
        <f t="shared" si="158"/>
        <v>44089</v>
      </c>
      <c r="K1779" s="17">
        <v>0.95833333333333337</v>
      </c>
      <c r="L1779">
        <f t="shared" ca="1" si="154"/>
        <v>62.3</v>
      </c>
      <c r="M1779">
        <f t="shared" ca="1" si="155"/>
        <v>872200</v>
      </c>
      <c r="N1779">
        <f t="shared" ca="1" si="156"/>
        <v>90</v>
      </c>
      <c r="O1779">
        <f t="shared" ca="1" si="157"/>
        <v>1260000</v>
      </c>
    </row>
    <row r="1780" spans="10:15" x14ac:dyDescent="0.35">
      <c r="J1780" s="16">
        <f t="shared" si="158"/>
        <v>44090</v>
      </c>
      <c r="K1780" s="17">
        <v>0</v>
      </c>
      <c r="L1780">
        <f t="shared" ca="1" si="154"/>
        <v>62.2</v>
      </c>
      <c r="M1780">
        <f t="shared" ca="1" si="155"/>
        <v>870799.99999999988</v>
      </c>
      <c r="N1780">
        <f t="shared" ca="1" si="156"/>
        <v>90</v>
      </c>
      <c r="O1780">
        <f t="shared" ca="1" si="157"/>
        <v>1260000</v>
      </c>
    </row>
    <row r="1781" spans="10:15" x14ac:dyDescent="0.35">
      <c r="J1781" s="16">
        <f t="shared" si="158"/>
        <v>44090</v>
      </c>
      <c r="K1781" s="17">
        <v>4.1666666666666664E-2</v>
      </c>
      <c r="L1781">
        <f t="shared" ca="1" si="154"/>
        <v>62.2</v>
      </c>
      <c r="M1781">
        <f t="shared" ca="1" si="155"/>
        <v>870799.99999999988</v>
      </c>
      <c r="N1781">
        <f t="shared" ca="1" si="156"/>
        <v>90</v>
      </c>
      <c r="O1781">
        <f t="shared" ca="1" si="157"/>
        <v>1260000</v>
      </c>
    </row>
    <row r="1782" spans="10:15" x14ac:dyDescent="0.35">
      <c r="J1782" s="16">
        <f t="shared" si="158"/>
        <v>44090</v>
      </c>
      <c r="K1782" s="17">
        <v>8.3333333333333329E-2</v>
      </c>
      <c r="L1782">
        <f t="shared" ca="1" si="154"/>
        <v>62.2</v>
      </c>
      <c r="M1782">
        <f t="shared" ca="1" si="155"/>
        <v>870799.99999999988</v>
      </c>
      <c r="N1782">
        <f t="shared" ca="1" si="156"/>
        <v>90</v>
      </c>
      <c r="O1782">
        <f t="shared" ca="1" si="157"/>
        <v>1260000</v>
      </c>
    </row>
    <row r="1783" spans="10:15" x14ac:dyDescent="0.35">
      <c r="J1783" s="16">
        <f t="shared" si="158"/>
        <v>44090</v>
      </c>
      <c r="K1783" s="17">
        <v>0.125</v>
      </c>
      <c r="L1783">
        <f t="shared" ca="1" si="154"/>
        <v>62.2</v>
      </c>
      <c r="M1783">
        <f t="shared" ca="1" si="155"/>
        <v>870799.99999999988</v>
      </c>
      <c r="N1783">
        <f t="shared" ca="1" si="156"/>
        <v>90</v>
      </c>
      <c r="O1783">
        <f t="shared" ca="1" si="157"/>
        <v>1260000</v>
      </c>
    </row>
    <row r="1784" spans="10:15" x14ac:dyDescent="0.35">
      <c r="J1784" s="16">
        <f t="shared" si="158"/>
        <v>44090</v>
      </c>
      <c r="K1784" s="17">
        <v>0.16666666666666666</v>
      </c>
      <c r="L1784">
        <f t="shared" ca="1" si="154"/>
        <v>62.2</v>
      </c>
      <c r="M1784">
        <f t="shared" ca="1" si="155"/>
        <v>870799.99999999988</v>
      </c>
      <c r="N1784">
        <f t="shared" ca="1" si="156"/>
        <v>90</v>
      </c>
      <c r="O1784">
        <f t="shared" ca="1" si="157"/>
        <v>1260000</v>
      </c>
    </row>
    <row r="1785" spans="10:15" x14ac:dyDescent="0.35">
      <c r="J1785" s="16">
        <f t="shared" si="158"/>
        <v>44090</v>
      </c>
      <c r="K1785" s="17">
        <v>0.20833333333333334</v>
      </c>
      <c r="L1785">
        <f t="shared" ca="1" si="154"/>
        <v>62.2</v>
      </c>
      <c r="M1785">
        <f t="shared" ca="1" si="155"/>
        <v>870799.99999999988</v>
      </c>
      <c r="N1785">
        <f t="shared" ca="1" si="156"/>
        <v>90</v>
      </c>
      <c r="O1785">
        <f t="shared" ca="1" si="157"/>
        <v>1260000</v>
      </c>
    </row>
    <row r="1786" spans="10:15" x14ac:dyDescent="0.35">
      <c r="J1786" s="16">
        <f t="shared" si="158"/>
        <v>44090</v>
      </c>
      <c r="K1786" s="17">
        <v>0.25</v>
      </c>
      <c r="L1786">
        <f t="shared" ca="1" si="154"/>
        <v>62.2</v>
      </c>
      <c r="M1786">
        <f t="shared" ca="1" si="155"/>
        <v>870799.99999999988</v>
      </c>
      <c r="N1786">
        <f t="shared" ca="1" si="156"/>
        <v>90</v>
      </c>
      <c r="O1786">
        <f t="shared" ca="1" si="157"/>
        <v>1260000</v>
      </c>
    </row>
    <row r="1787" spans="10:15" x14ac:dyDescent="0.35">
      <c r="J1787" s="16">
        <f t="shared" si="158"/>
        <v>44090</v>
      </c>
      <c r="K1787" s="17">
        <v>0.29166666666666669</v>
      </c>
      <c r="L1787">
        <f t="shared" ca="1" si="154"/>
        <v>62.2</v>
      </c>
      <c r="M1787">
        <f t="shared" ca="1" si="155"/>
        <v>870799.99999999988</v>
      </c>
      <c r="N1787">
        <f t="shared" ca="1" si="156"/>
        <v>90</v>
      </c>
      <c r="O1787">
        <f t="shared" ca="1" si="157"/>
        <v>1260000</v>
      </c>
    </row>
    <row r="1788" spans="10:15" x14ac:dyDescent="0.35">
      <c r="J1788" s="16">
        <f t="shared" si="158"/>
        <v>44090</v>
      </c>
      <c r="K1788" s="17">
        <v>0.33333333333333331</v>
      </c>
      <c r="L1788">
        <f t="shared" ca="1" si="154"/>
        <v>62.2</v>
      </c>
      <c r="M1788">
        <f t="shared" ca="1" si="155"/>
        <v>870799.99999999988</v>
      </c>
      <c r="N1788">
        <f t="shared" ca="1" si="156"/>
        <v>90</v>
      </c>
      <c r="O1788">
        <f t="shared" ca="1" si="157"/>
        <v>1260000</v>
      </c>
    </row>
    <row r="1789" spans="10:15" x14ac:dyDescent="0.35">
      <c r="J1789" s="16">
        <f t="shared" si="158"/>
        <v>44090</v>
      </c>
      <c r="K1789" s="17">
        <v>0.375</v>
      </c>
      <c r="L1789">
        <f t="shared" ca="1" si="154"/>
        <v>62.2</v>
      </c>
      <c r="M1789">
        <f t="shared" ca="1" si="155"/>
        <v>870799.99999999988</v>
      </c>
      <c r="N1789">
        <f t="shared" ca="1" si="156"/>
        <v>90</v>
      </c>
      <c r="O1789">
        <f t="shared" ca="1" si="157"/>
        <v>1260000</v>
      </c>
    </row>
    <row r="1790" spans="10:15" x14ac:dyDescent="0.35">
      <c r="J1790" s="16">
        <f t="shared" si="158"/>
        <v>44090</v>
      </c>
      <c r="K1790" s="17">
        <v>0.41666666666666669</v>
      </c>
      <c r="L1790">
        <f t="shared" ca="1" si="154"/>
        <v>62.2</v>
      </c>
      <c r="M1790">
        <f t="shared" ca="1" si="155"/>
        <v>870799.99999999988</v>
      </c>
      <c r="N1790">
        <f t="shared" ca="1" si="156"/>
        <v>90</v>
      </c>
      <c r="O1790">
        <f t="shared" ca="1" si="157"/>
        <v>1260000</v>
      </c>
    </row>
    <row r="1791" spans="10:15" x14ac:dyDescent="0.35">
      <c r="J1791" s="16">
        <f t="shared" si="158"/>
        <v>44090</v>
      </c>
      <c r="K1791" s="17">
        <v>0.45833333333333331</v>
      </c>
      <c r="L1791">
        <f t="shared" ca="1" si="154"/>
        <v>62.2</v>
      </c>
      <c r="M1791">
        <f t="shared" ca="1" si="155"/>
        <v>870799.99999999988</v>
      </c>
      <c r="N1791">
        <f t="shared" ca="1" si="156"/>
        <v>90</v>
      </c>
      <c r="O1791">
        <f t="shared" ca="1" si="157"/>
        <v>1260000</v>
      </c>
    </row>
    <row r="1792" spans="10:15" x14ac:dyDescent="0.35">
      <c r="J1792" s="16">
        <f t="shared" si="158"/>
        <v>44090</v>
      </c>
      <c r="K1792" s="17">
        <v>0.5</v>
      </c>
      <c r="L1792">
        <f t="shared" ca="1" si="154"/>
        <v>62.2</v>
      </c>
      <c r="M1792">
        <f t="shared" ca="1" si="155"/>
        <v>870799.99999999988</v>
      </c>
      <c r="N1792">
        <f t="shared" ca="1" si="156"/>
        <v>90</v>
      </c>
      <c r="O1792">
        <f t="shared" ca="1" si="157"/>
        <v>1260000</v>
      </c>
    </row>
    <row r="1793" spans="10:15" x14ac:dyDescent="0.35">
      <c r="J1793" s="16">
        <f t="shared" si="158"/>
        <v>44090</v>
      </c>
      <c r="K1793" s="17">
        <v>0.54166666666666663</v>
      </c>
      <c r="L1793">
        <f t="shared" ca="1" si="154"/>
        <v>62.2</v>
      </c>
      <c r="M1793">
        <f t="shared" ca="1" si="155"/>
        <v>870799.99999999988</v>
      </c>
      <c r="N1793">
        <f t="shared" ca="1" si="156"/>
        <v>90</v>
      </c>
      <c r="O1793">
        <f t="shared" ca="1" si="157"/>
        <v>1260000</v>
      </c>
    </row>
    <row r="1794" spans="10:15" x14ac:dyDescent="0.35">
      <c r="J1794" s="16">
        <f t="shared" si="158"/>
        <v>44090</v>
      </c>
      <c r="K1794" s="17">
        <v>0.58333333333333337</v>
      </c>
      <c r="L1794">
        <f t="shared" ca="1" si="154"/>
        <v>62.2</v>
      </c>
      <c r="M1794">
        <f t="shared" ca="1" si="155"/>
        <v>870799.99999999988</v>
      </c>
      <c r="N1794">
        <f t="shared" ca="1" si="156"/>
        <v>90</v>
      </c>
      <c r="O1794">
        <f t="shared" ca="1" si="157"/>
        <v>1260000</v>
      </c>
    </row>
    <row r="1795" spans="10:15" x14ac:dyDescent="0.35">
      <c r="J1795" s="16">
        <f t="shared" si="158"/>
        <v>44090</v>
      </c>
      <c r="K1795" s="17">
        <v>0.625</v>
      </c>
      <c r="L1795">
        <f t="shared" ca="1" si="154"/>
        <v>62.2</v>
      </c>
      <c r="M1795">
        <f t="shared" ca="1" si="155"/>
        <v>870799.99999999988</v>
      </c>
      <c r="N1795">
        <f t="shared" ca="1" si="156"/>
        <v>90</v>
      </c>
      <c r="O1795">
        <f t="shared" ca="1" si="157"/>
        <v>1260000</v>
      </c>
    </row>
    <row r="1796" spans="10:15" x14ac:dyDescent="0.35">
      <c r="J1796" s="16">
        <f t="shared" si="158"/>
        <v>44090</v>
      </c>
      <c r="K1796" s="17">
        <v>0.66666666666666663</v>
      </c>
      <c r="L1796">
        <f t="shared" ca="1" si="154"/>
        <v>62.2</v>
      </c>
      <c r="M1796">
        <f t="shared" ca="1" si="155"/>
        <v>870799.99999999988</v>
      </c>
      <c r="N1796">
        <f t="shared" ca="1" si="156"/>
        <v>90</v>
      </c>
      <c r="O1796">
        <f t="shared" ca="1" si="157"/>
        <v>1260000</v>
      </c>
    </row>
    <row r="1797" spans="10:15" x14ac:dyDescent="0.35">
      <c r="J1797" s="16">
        <f t="shared" si="158"/>
        <v>44090</v>
      </c>
      <c r="K1797" s="17">
        <v>0.70833333333333337</v>
      </c>
      <c r="L1797">
        <f t="shared" ref="L1797:L1860" ca="1" si="159">OFFSET(B$4,$J1797-$J$4,0)</f>
        <v>62.2</v>
      </c>
      <c r="M1797">
        <f t="shared" ref="M1797:M1860" ca="1" si="160">OFFSET(C$4,$J1797-$J$4,0)</f>
        <v>870799.99999999988</v>
      </c>
      <c r="N1797">
        <f t="shared" ref="N1797:N1860" ca="1" si="161">OFFSET(D$4,$J1797-$J$4,0)</f>
        <v>90</v>
      </c>
      <c r="O1797">
        <f t="shared" ref="O1797:O1860" ca="1" si="162">OFFSET(E$4,$J1797-$J$4,0)</f>
        <v>1260000</v>
      </c>
    </row>
    <row r="1798" spans="10:15" x14ac:dyDescent="0.35">
      <c r="J1798" s="16">
        <f t="shared" si="158"/>
        <v>44090</v>
      </c>
      <c r="K1798" s="17">
        <v>0.75</v>
      </c>
      <c r="L1798">
        <f t="shared" ca="1" si="159"/>
        <v>62.2</v>
      </c>
      <c r="M1798">
        <f t="shared" ca="1" si="160"/>
        <v>870799.99999999988</v>
      </c>
      <c r="N1798">
        <f t="shared" ca="1" si="161"/>
        <v>90</v>
      </c>
      <c r="O1798">
        <f t="shared" ca="1" si="162"/>
        <v>1260000</v>
      </c>
    </row>
    <row r="1799" spans="10:15" x14ac:dyDescent="0.35">
      <c r="J1799" s="16">
        <f t="shared" si="158"/>
        <v>44090</v>
      </c>
      <c r="K1799" s="17">
        <v>0.79166666666666663</v>
      </c>
      <c r="L1799">
        <f t="shared" ca="1" si="159"/>
        <v>62.2</v>
      </c>
      <c r="M1799">
        <f t="shared" ca="1" si="160"/>
        <v>870799.99999999988</v>
      </c>
      <c r="N1799">
        <f t="shared" ca="1" si="161"/>
        <v>90</v>
      </c>
      <c r="O1799">
        <f t="shared" ca="1" si="162"/>
        <v>1260000</v>
      </c>
    </row>
    <row r="1800" spans="10:15" x14ac:dyDescent="0.35">
      <c r="J1800" s="16">
        <f t="shared" si="158"/>
        <v>44090</v>
      </c>
      <c r="K1800" s="17">
        <v>0.83333333333333337</v>
      </c>
      <c r="L1800">
        <f t="shared" ca="1" si="159"/>
        <v>62.2</v>
      </c>
      <c r="M1800">
        <f t="shared" ca="1" si="160"/>
        <v>870799.99999999988</v>
      </c>
      <c r="N1800">
        <f t="shared" ca="1" si="161"/>
        <v>90</v>
      </c>
      <c r="O1800">
        <f t="shared" ca="1" si="162"/>
        <v>1260000</v>
      </c>
    </row>
    <row r="1801" spans="10:15" x14ac:dyDescent="0.35">
      <c r="J1801" s="16">
        <f t="shared" si="158"/>
        <v>44090</v>
      </c>
      <c r="K1801" s="17">
        <v>0.875</v>
      </c>
      <c r="L1801">
        <f t="shared" ca="1" si="159"/>
        <v>62.2</v>
      </c>
      <c r="M1801">
        <f t="shared" ca="1" si="160"/>
        <v>870799.99999999988</v>
      </c>
      <c r="N1801">
        <f t="shared" ca="1" si="161"/>
        <v>90</v>
      </c>
      <c r="O1801">
        <f t="shared" ca="1" si="162"/>
        <v>1260000</v>
      </c>
    </row>
    <row r="1802" spans="10:15" x14ac:dyDescent="0.35">
      <c r="J1802" s="16">
        <f t="shared" si="158"/>
        <v>44090</v>
      </c>
      <c r="K1802" s="17">
        <v>0.91666666666666663</v>
      </c>
      <c r="L1802">
        <f t="shared" ca="1" si="159"/>
        <v>62.2</v>
      </c>
      <c r="M1802">
        <f t="shared" ca="1" si="160"/>
        <v>870799.99999999988</v>
      </c>
      <c r="N1802">
        <f t="shared" ca="1" si="161"/>
        <v>90</v>
      </c>
      <c r="O1802">
        <f t="shared" ca="1" si="162"/>
        <v>1260000</v>
      </c>
    </row>
    <row r="1803" spans="10:15" x14ac:dyDescent="0.35">
      <c r="J1803" s="16">
        <f t="shared" si="158"/>
        <v>44090</v>
      </c>
      <c r="K1803" s="17">
        <v>0.95833333333333337</v>
      </c>
      <c r="L1803">
        <f t="shared" ca="1" si="159"/>
        <v>62.2</v>
      </c>
      <c r="M1803">
        <f t="shared" ca="1" si="160"/>
        <v>870799.99999999988</v>
      </c>
      <c r="N1803">
        <f t="shared" ca="1" si="161"/>
        <v>90</v>
      </c>
      <c r="O1803">
        <f t="shared" ca="1" si="162"/>
        <v>1260000</v>
      </c>
    </row>
    <row r="1804" spans="10:15" x14ac:dyDescent="0.35">
      <c r="J1804" s="16">
        <f t="shared" si="158"/>
        <v>44091</v>
      </c>
      <c r="K1804" s="17">
        <v>0</v>
      </c>
      <c r="L1804">
        <f t="shared" ca="1" si="159"/>
        <v>62.1</v>
      </c>
      <c r="M1804">
        <f t="shared" ca="1" si="160"/>
        <v>869400</v>
      </c>
      <c r="N1804">
        <f t="shared" ca="1" si="161"/>
        <v>90</v>
      </c>
      <c r="O1804">
        <f t="shared" ca="1" si="162"/>
        <v>1260000</v>
      </c>
    </row>
    <row r="1805" spans="10:15" x14ac:dyDescent="0.35">
      <c r="J1805" s="16">
        <f t="shared" si="158"/>
        <v>44091</v>
      </c>
      <c r="K1805" s="17">
        <v>4.1666666666666664E-2</v>
      </c>
      <c r="L1805">
        <f t="shared" ca="1" si="159"/>
        <v>62.1</v>
      </c>
      <c r="M1805">
        <f t="shared" ca="1" si="160"/>
        <v>869400</v>
      </c>
      <c r="N1805">
        <f t="shared" ca="1" si="161"/>
        <v>90</v>
      </c>
      <c r="O1805">
        <f t="shared" ca="1" si="162"/>
        <v>1260000</v>
      </c>
    </row>
    <row r="1806" spans="10:15" x14ac:dyDescent="0.35">
      <c r="J1806" s="16">
        <f t="shared" si="158"/>
        <v>44091</v>
      </c>
      <c r="K1806" s="17">
        <v>8.3333333333333329E-2</v>
      </c>
      <c r="L1806">
        <f t="shared" ca="1" si="159"/>
        <v>62.1</v>
      </c>
      <c r="M1806">
        <f t="shared" ca="1" si="160"/>
        <v>869400</v>
      </c>
      <c r="N1806">
        <f t="shared" ca="1" si="161"/>
        <v>90</v>
      </c>
      <c r="O1806">
        <f t="shared" ca="1" si="162"/>
        <v>1260000</v>
      </c>
    </row>
    <row r="1807" spans="10:15" x14ac:dyDescent="0.35">
      <c r="J1807" s="16">
        <f t="shared" si="158"/>
        <v>44091</v>
      </c>
      <c r="K1807" s="17">
        <v>0.125</v>
      </c>
      <c r="L1807">
        <f t="shared" ca="1" si="159"/>
        <v>62.1</v>
      </c>
      <c r="M1807">
        <f t="shared" ca="1" si="160"/>
        <v>869400</v>
      </c>
      <c r="N1807">
        <f t="shared" ca="1" si="161"/>
        <v>90</v>
      </c>
      <c r="O1807">
        <f t="shared" ca="1" si="162"/>
        <v>1260000</v>
      </c>
    </row>
    <row r="1808" spans="10:15" x14ac:dyDescent="0.35">
      <c r="J1808" s="16">
        <f t="shared" si="158"/>
        <v>44091</v>
      </c>
      <c r="K1808" s="17">
        <v>0.16666666666666666</v>
      </c>
      <c r="L1808">
        <f t="shared" ca="1" si="159"/>
        <v>62.1</v>
      </c>
      <c r="M1808">
        <f t="shared" ca="1" si="160"/>
        <v>869400</v>
      </c>
      <c r="N1808">
        <f t="shared" ca="1" si="161"/>
        <v>90</v>
      </c>
      <c r="O1808">
        <f t="shared" ca="1" si="162"/>
        <v>1260000</v>
      </c>
    </row>
    <row r="1809" spans="10:15" x14ac:dyDescent="0.35">
      <c r="J1809" s="16">
        <f t="shared" si="158"/>
        <v>44091</v>
      </c>
      <c r="K1809" s="17">
        <v>0.20833333333333334</v>
      </c>
      <c r="L1809">
        <f t="shared" ca="1" si="159"/>
        <v>62.1</v>
      </c>
      <c r="M1809">
        <f t="shared" ca="1" si="160"/>
        <v>869400</v>
      </c>
      <c r="N1809">
        <f t="shared" ca="1" si="161"/>
        <v>90</v>
      </c>
      <c r="O1809">
        <f t="shared" ca="1" si="162"/>
        <v>1260000</v>
      </c>
    </row>
    <row r="1810" spans="10:15" x14ac:dyDescent="0.35">
      <c r="J1810" s="16">
        <f t="shared" si="158"/>
        <v>44091</v>
      </c>
      <c r="K1810" s="17">
        <v>0.25</v>
      </c>
      <c r="L1810">
        <f t="shared" ca="1" si="159"/>
        <v>62.1</v>
      </c>
      <c r="M1810">
        <f t="shared" ca="1" si="160"/>
        <v>869400</v>
      </c>
      <c r="N1810">
        <f t="shared" ca="1" si="161"/>
        <v>90</v>
      </c>
      <c r="O1810">
        <f t="shared" ca="1" si="162"/>
        <v>1260000</v>
      </c>
    </row>
    <row r="1811" spans="10:15" x14ac:dyDescent="0.35">
      <c r="J1811" s="16">
        <f t="shared" si="158"/>
        <v>44091</v>
      </c>
      <c r="K1811" s="17">
        <v>0.29166666666666669</v>
      </c>
      <c r="L1811">
        <f t="shared" ca="1" si="159"/>
        <v>62.1</v>
      </c>
      <c r="M1811">
        <f t="shared" ca="1" si="160"/>
        <v>869400</v>
      </c>
      <c r="N1811">
        <f t="shared" ca="1" si="161"/>
        <v>90</v>
      </c>
      <c r="O1811">
        <f t="shared" ca="1" si="162"/>
        <v>1260000</v>
      </c>
    </row>
    <row r="1812" spans="10:15" x14ac:dyDescent="0.35">
      <c r="J1812" s="16">
        <f t="shared" si="158"/>
        <v>44091</v>
      </c>
      <c r="K1812" s="17">
        <v>0.33333333333333331</v>
      </c>
      <c r="L1812">
        <f t="shared" ca="1" si="159"/>
        <v>62.1</v>
      </c>
      <c r="M1812">
        <f t="shared" ca="1" si="160"/>
        <v>869400</v>
      </c>
      <c r="N1812">
        <f t="shared" ca="1" si="161"/>
        <v>90</v>
      </c>
      <c r="O1812">
        <f t="shared" ca="1" si="162"/>
        <v>1260000</v>
      </c>
    </row>
    <row r="1813" spans="10:15" x14ac:dyDescent="0.35">
      <c r="J1813" s="16">
        <f t="shared" si="158"/>
        <v>44091</v>
      </c>
      <c r="K1813" s="17">
        <v>0.375</v>
      </c>
      <c r="L1813">
        <f t="shared" ca="1" si="159"/>
        <v>62.1</v>
      </c>
      <c r="M1813">
        <f t="shared" ca="1" si="160"/>
        <v>869400</v>
      </c>
      <c r="N1813">
        <f t="shared" ca="1" si="161"/>
        <v>90</v>
      </c>
      <c r="O1813">
        <f t="shared" ca="1" si="162"/>
        <v>1260000</v>
      </c>
    </row>
    <row r="1814" spans="10:15" x14ac:dyDescent="0.35">
      <c r="J1814" s="16">
        <f t="shared" si="158"/>
        <v>44091</v>
      </c>
      <c r="K1814" s="17">
        <v>0.41666666666666669</v>
      </c>
      <c r="L1814">
        <f t="shared" ca="1" si="159"/>
        <v>62.1</v>
      </c>
      <c r="M1814">
        <f t="shared" ca="1" si="160"/>
        <v>869400</v>
      </c>
      <c r="N1814">
        <f t="shared" ca="1" si="161"/>
        <v>90</v>
      </c>
      <c r="O1814">
        <f t="shared" ca="1" si="162"/>
        <v>1260000</v>
      </c>
    </row>
    <row r="1815" spans="10:15" x14ac:dyDescent="0.35">
      <c r="J1815" s="16">
        <f t="shared" si="158"/>
        <v>44091</v>
      </c>
      <c r="K1815" s="17">
        <v>0.45833333333333331</v>
      </c>
      <c r="L1815">
        <f t="shared" ca="1" si="159"/>
        <v>62.1</v>
      </c>
      <c r="M1815">
        <f t="shared" ca="1" si="160"/>
        <v>869400</v>
      </c>
      <c r="N1815">
        <f t="shared" ca="1" si="161"/>
        <v>90</v>
      </c>
      <c r="O1815">
        <f t="shared" ca="1" si="162"/>
        <v>1260000</v>
      </c>
    </row>
    <row r="1816" spans="10:15" x14ac:dyDescent="0.35">
      <c r="J1816" s="16">
        <f t="shared" si="158"/>
        <v>44091</v>
      </c>
      <c r="K1816" s="17">
        <v>0.5</v>
      </c>
      <c r="L1816">
        <f t="shared" ca="1" si="159"/>
        <v>62.1</v>
      </c>
      <c r="M1816">
        <f t="shared" ca="1" si="160"/>
        <v>869400</v>
      </c>
      <c r="N1816">
        <f t="shared" ca="1" si="161"/>
        <v>90</v>
      </c>
      <c r="O1816">
        <f t="shared" ca="1" si="162"/>
        <v>1260000</v>
      </c>
    </row>
    <row r="1817" spans="10:15" x14ac:dyDescent="0.35">
      <c r="J1817" s="16">
        <f t="shared" si="158"/>
        <v>44091</v>
      </c>
      <c r="K1817" s="17">
        <v>0.54166666666666663</v>
      </c>
      <c r="L1817">
        <f t="shared" ca="1" si="159"/>
        <v>62.1</v>
      </c>
      <c r="M1817">
        <f t="shared" ca="1" si="160"/>
        <v>869400</v>
      </c>
      <c r="N1817">
        <f t="shared" ca="1" si="161"/>
        <v>90</v>
      </c>
      <c r="O1817">
        <f t="shared" ca="1" si="162"/>
        <v>1260000</v>
      </c>
    </row>
    <row r="1818" spans="10:15" x14ac:dyDescent="0.35">
      <c r="J1818" s="16">
        <f t="shared" si="158"/>
        <v>44091</v>
      </c>
      <c r="K1818" s="17">
        <v>0.58333333333333337</v>
      </c>
      <c r="L1818">
        <f t="shared" ca="1" si="159"/>
        <v>62.1</v>
      </c>
      <c r="M1818">
        <f t="shared" ca="1" si="160"/>
        <v>869400</v>
      </c>
      <c r="N1818">
        <f t="shared" ca="1" si="161"/>
        <v>90</v>
      </c>
      <c r="O1818">
        <f t="shared" ca="1" si="162"/>
        <v>1260000</v>
      </c>
    </row>
    <row r="1819" spans="10:15" x14ac:dyDescent="0.35">
      <c r="J1819" s="16">
        <f t="shared" si="158"/>
        <v>44091</v>
      </c>
      <c r="K1819" s="17">
        <v>0.625</v>
      </c>
      <c r="L1819">
        <f t="shared" ca="1" si="159"/>
        <v>62.1</v>
      </c>
      <c r="M1819">
        <f t="shared" ca="1" si="160"/>
        <v>869400</v>
      </c>
      <c r="N1819">
        <f t="shared" ca="1" si="161"/>
        <v>90</v>
      </c>
      <c r="O1819">
        <f t="shared" ca="1" si="162"/>
        <v>1260000</v>
      </c>
    </row>
    <row r="1820" spans="10:15" x14ac:dyDescent="0.35">
      <c r="J1820" s="16">
        <f t="shared" si="158"/>
        <v>44091</v>
      </c>
      <c r="K1820" s="17">
        <v>0.66666666666666663</v>
      </c>
      <c r="L1820">
        <f t="shared" ca="1" si="159"/>
        <v>62.1</v>
      </c>
      <c r="M1820">
        <f t="shared" ca="1" si="160"/>
        <v>869400</v>
      </c>
      <c r="N1820">
        <f t="shared" ca="1" si="161"/>
        <v>90</v>
      </c>
      <c r="O1820">
        <f t="shared" ca="1" si="162"/>
        <v>1260000</v>
      </c>
    </row>
    <row r="1821" spans="10:15" x14ac:dyDescent="0.35">
      <c r="J1821" s="16">
        <f t="shared" ref="J1821:J1884" si="163">J1797+1</f>
        <v>44091</v>
      </c>
      <c r="K1821" s="17">
        <v>0.70833333333333337</v>
      </c>
      <c r="L1821">
        <f t="shared" ca="1" si="159"/>
        <v>62.1</v>
      </c>
      <c r="M1821">
        <f t="shared" ca="1" si="160"/>
        <v>869400</v>
      </c>
      <c r="N1821">
        <f t="shared" ca="1" si="161"/>
        <v>90</v>
      </c>
      <c r="O1821">
        <f t="shared" ca="1" si="162"/>
        <v>1260000</v>
      </c>
    </row>
    <row r="1822" spans="10:15" x14ac:dyDescent="0.35">
      <c r="J1822" s="16">
        <f t="shared" si="163"/>
        <v>44091</v>
      </c>
      <c r="K1822" s="17">
        <v>0.75</v>
      </c>
      <c r="L1822">
        <f t="shared" ca="1" si="159"/>
        <v>62.1</v>
      </c>
      <c r="M1822">
        <f t="shared" ca="1" si="160"/>
        <v>869400</v>
      </c>
      <c r="N1822">
        <f t="shared" ca="1" si="161"/>
        <v>90</v>
      </c>
      <c r="O1822">
        <f t="shared" ca="1" si="162"/>
        <v>1260000</v>
      </c>
    </row>
    <row r="1823" spans="10:15" x14ac:dyDescent="0.35">
      <c r="J1823" s="16">
        <f t="shared" si="163"/>
        <v>44091</v>
      </c>
      <c r="K1823" s="17">
        <v>0.79166666666666663</v>
      </c>
      <c r="L1823">
        <f t="shared" ca="1" si="159"/>
        <v>62.1</v>
      </c>
      <c r="M1823">
        <f t="shared" ca="1" si="160"/>
        <v>869400</v>
      </c>
      <c r="N1823">
        <f t="shared" ca="1" si="161"/>
        <v>90</v>
      </c>
      <c r="O1823">
        <f t="shared" ca="1" si="162"/>
        <v>1260000</v>
      </c>
    </row>
    <row r="1824" spans="10:15" x14ac:dyDescent="0.35">
      <c r="J1824" s="16">
        <f t="shared" si="163"/>
        <v>44091</v>
      </c>
      <c r="K1824" s="17">
        <v>0.83333333333333337</v>
      </c>
      <c r="L1824">
        <f t="shared" ca="1" si="159"/>
        <v>62.1</v>
      </c>
      <c r="M1824">
        <f t="shared" ca="1" si="160"/>
        <v>869400</v>
      </c>
      <c r="N1824">
        <f t="shared" ca="1" si="161"/>
        <v>90</v>
      </c>
      <c r="O1824">
        <f t="shared" ca="1" si="162"/>
        <v>1260000</v>
      </c>
    </row>
    <row r="1825" spans="10:15" x14ac:dyDescent="0.35">
      <c r="J1825" s="16">
        <f t="shared" si="163"/>
        <v>44091</v>
      </c>
      <c r="K1825" s="17">
        <v>0.875</v>
      </c>
      <c r="L1825">
        <f t="shared" ca="1" si="159"/>
        <v>62.1</v>
      </c>
      <c r="M1825">
        <f t="shared" ca="1" si="160"/>
        <v>869400</v>
      </c>
      <c r="N1825">
        <f t="shared" ca="1" si="161"/>
        <v>90</v>
      </c>
      <c r="O1825">
        <f t="shared" ca="1" si="162"/>
        <v>1260000</v>
      </c>
    </row>
    <row r="1826" spans="10:15" x14ac:dyDescent="0.35">
      <c r="J1826" s="16">
        <f t="shared" si="163"/>
        <v>44091</v>
      </c>
      <c r="K1826" s="17">
        <v>0.91666666666666663</v>
      </c>
      <c r="L1826">
        <f t="shared" ca="1" si="159"/>
        <v>62.1</v>
      </c>
      <c r="M1826">
        <f t="shared" ca="1" si="160"/>
        <v>869400</v>
      </c>
      <c r="N1826">
        <f t="shared" ca="1" si="161"/>
        <v>90</v>
      </c>
      <c r="O1826">
        <f t="shared" ca="1" si="162"/>
        <v>1260000</v>
      </c>
    </row>
    <row r="1827" spans="10:15" x14ac:dyDescent="0.35">
      <c r="J1827" s="16">
        <f t="shared" si="163"/>
        <v>44091</v>
      </c>
      <c r="K1827" s="17">
        <v>0.95833333333333337</v>
      </c>
      <c r="L1827">
        <f t="shared" ca="1" si="159"/>
        <v>62.1</v>
      </c>
      <c r="M1827">
        <f t="shared" ca="1" si="160"/>
        <v>869400</v>
      </c>
      <c r="N1827">
        <f t="shared" ca="1" si="161"/>
        <v>90</v>
      </c>
      <c r="O1827">
        <f t="shared" ca="1" si="162"/>
        <v>1260000</v>
      </c>
    </row>
    <row r="1828" spans="10:15" x14ac:dyDescent="0.35">
      <c r="J1828" s="16">
        <f t="shared" si="163"/>
        <v>44092</v>
      </c>
      <c r="K1828" s="17">
        <v>0</v>
      </c>
      <c r="L1828">
        <f t="shared" ca="1" si="159"/>
        <v>62.1</v>
      </c>
      <c r="M1828">
        <f t="shared" ca="1" si="160"/>
        <v>869400</v>
      </c>
      <c r="N1828">
        <f t="shared" ca="1" si="161"/>
        <v>90</v>
      </c>
      <c r="O1828">
        <f t="shared" ca="1" si="162"/>
        <v>1260000</v>
      </c>
    </row>
    <row r="1829" spans="10:15" x14ac:dyDescent="0.35">
      <c r="J1829" s="16">
        <f t="shared" si="163"/>
        <v>44092</v>
      </c>
      <c r="K1829" s="17">
        <v>4.1666666666666664E-2</v>
      </c>
      <c r="L1829">
        <f t="shared" ca="1" si="159"/>
        <v>62.1</v>
      </c>
      <c r="M1829">
        <f t="shared" ca="1" si="160"/>
        <v>869400</v>
      </c>
      <c r="N1829">
        <f t="shared" ca="1" si="161"/>
        <v>90</v>
      </c>
      <c r="O1829">
        <f t="shared" ca="1" si="162"/>
        <v>1260000</v>
      </c>
    </row>
    <row r="1830" spans="10:15" x14ac:dyDescent="0.35">
      <c r="J1830" s="16">
        <f t="shared" si="163"/>
        <v>44092</v>
      </c>
      <c r="K1830" s="17">
        <v>8.3333333333333329E-2</v>
      </c>
      <c r="L1830">
        <f t="shared" ca="1" si="159"/>
        <v>62.1</v>
      </c>
      <c r="M1830">
        <f t="shared" ca="1" si="160"/>
        <v>869400</v>
      </c>
      <c r="N1830">
        <f t="shared" ca="1" si="161"/>
        <v>90</v>
      </c>
      <c r="O1830">
        <f t="shared" ca="1" si="162"/>
        <v>1260000</v>
      </c>
    </row>
    <row r="1831" spans="10:15" x14ac:dyDescent="0.35">
      <c r="J1831" s="16">
        <f t="shared" si="163"/>
        <v>44092</v>
      </c>
      <c r="K1831" s="17">
        <v>0.125</v>
      </c>
      <c r="L1831">
        <f t="shared" ca="1" si="159"/>
        <v>62.1</v>
      </c>
      <c r="M1831">
        <f t="shared" ca="1" si="160"/>
        <v>869400</v>
      </c>
      <c r="N1831">
        <f t="shared" ca="1" si="161"/>
        <v>90</v>
      </c>
      <c r="O1831">
        <f t="shared" ca="1" si="162"/>
        <v>1260000</v>
      </c>
    </row>
    <row r="1832" spans="10:15" x14ac:dyDescent="0.35">
      <c r="J1832" s="16">
        <f t="shared" si="163"/>
        <v>44092</v>
      </c>
      <c r="K1832" s="17">
        <v>0.16666666666666666</v>
      </c>
      <c r="L1832">
        <f t="shared" ca="1" si="159"/>
        <v>62.1</v>
      </c>
      <c r="M1832">
        <f t="shared" ca="1" si="160"/>
        <v>869400</v>
      </c>
      <c r="N1832">
        <f t="shared" ca="1" si="161"/>
        <v>90</v>
      </c>
      <c r="O1832">
        <f t="shared" ca="1" si="162"/>
        <v>1260000</v>
      </c>
    </row>
    <row r="1833" spans="10:15" x14ac:dyDescent="0.35">
      <c r="J1833" s="16">
        <f t="shared" si="163"/>
        <v>44092</v>
      </c>
      <c r="K1833" s="17">
        <v>0.20833333333333334</v>
      </c>
      <c r="L1833">
        <f t="shared" ca="1" si="159"/>
        <v>62.1</v>
      </c>
      <c r="M1833">
        <f t="shared" ca="1" si="160"/>
        <v>869400</v>
      </c>
      <c r="N1833">
        <f t="shared" ca="1" si="161"/>
        <v>90</v>
      </c>
      <c r="O1833">
        <f t="shared" ca="1" si="162"/>
        <v>1260000</v>
      </c>
    </row>
    <row r="1834" spans="10:15" x14ac:dyDescent="0.35">
      <c r="J1834" s="16">
        <f t="shared" si="163"/>
        <v>44092</v>
      </c>
      <c r="K1834" s="17">
        <v>0.25</v>
      </c>
      <c r="L1834">
        <f t="shared" ca="1" si="159"/>
        <v>62.1</v>
      </c>
      <c r="M1834">
        <f t="shared" ca="1" si="160"/>
        <v>869400</v>
      </c>
      <c r="N1834">
        <f t="shared" ca="1" si="161"/>
        <v>90</v>
      </c>
      <c r="O1834">
        <f t="shared" ca="1" si="162"/>
        <v>1260000</v>
      </c>
    </row>
    <row r="1835" spans="10:15" x14ac:dyDescent="0.35">
      <c r="J1835" s="16">
        <f t="shared" si="163"/>
        <v>44092</v>
      </c>
      <c r="K1835" s="17">
        <v>0.29166666666666669</v>
      </c>
      <c r="L1835">
        <f t="shared" ca="1" si="159"/>
        <v>62.1</v>
      </c>
      <c r="M1835">
        <f t="shared" ca="1" si="160"/>
        <v>869400</v>
      </c>
      <c r="N1835">
        <f t="shared" ca="1" si="161"/>
        <v>90</v>
      </c>
      <c r="O1835">
        <f t="shared" ca="1" si="162"/>
        <v>1260000</v>
      </c>
    </row>
    <row r="1836" spans="10:15" x14ac:dyDescent="0.35">
      <c r="J1836" s="16">
        <f t="shared" si="163"/>
        <v>44092</v>
      </c>
      <c r="K1836" s="17">
        <v>0.33333333333333331</v>
      </c>
      <c r="L1836">
        <f t="shared" ca="1" si="159"/>
        <v>62.1</v>
      </c>
      <c r="M1836">
        <f t="shared" ca="1" si="160"/>
        <v>869400</v>
      </c>
      <c r="N1836">
        <f t="shared" ca="1" si="161"/>
        <v>90</v>
      </c>
      <c r="O1836">
        <f t="shared" ca="1" si="162"/>
        <v>1260000</v>
      </c>
    </row>
    <row r="1837" spans="10:15" x14ac:dyDescent="0.35">
      <c r="J1837" s="16">
        <f t="shared" si="163"/>
        <v>44092</v>
      </c>
      <c r="K1837" s="17">
        <v>0.375</v>
      </c>
      <c r="L1837">
        <f t="shared" ca="1" si="159"/>
        <v>62.1</v>
      </c>
      <c r="M1837">
        <f t="shared" ca="1" si="160"/>
        <v>869400</v>
      </c>
      <c r="N1837">
        <f t="shared" ca="1" si="161"/>
        <v>90</v>
      </c>
      <c r="O1837">
        <f t="shared" ca="1" si="162"/>
        <v>1260000</v>
      </c>
    </row>
    <row r="1838" spans="10:15" x14ac:dyDescent="0.35">
      <c r="J1838" s="16">
        <f t="shared" si="163"/>
        <v>44092</v>
      </c>
      <c r="K1838" s="17">
        <v>0.41666666666666669</v>
      </c>
      <c r="L1838">
        <f t="shared" ca="1" si="159"/>
        <v>62.1</v>
      </c>
      <c r="M1838">
        <f t="shared" ca="1" si="160"/>
        <v>869400</v>
      </c>
      <c r="N1838">
        <f t="shared" ca="1" si="161"/>
        <v>90</v>
      </c>
      <c r="O1838">
        <f t="shared" ca="1" si="162"/>
        <v>1260000</v>
      </c>
    </row>
    <row r="1839" spans="10:15" x14ac:dyDescent="0.35">
      <c r="J1839" s="16">
        <f t="shared" si="163"/>
        <v>44092</v>
      </c>
      <c r="K1839" s="17">
        <v>0.45833333333333331</v>
      </c>
      <c r="L1839">
        <f t="shared" ca="1" si="159"/>
        <v>62.1</v>
      </c>
      <c r="M1839">
        <f t="shared" ca="1" si="160"/>
        <v>869400</v>
      </c>
      <c r="N1839">
        <f t="shared" ca="1" si="161"/>
        <v>90</v>
      </c>
      <c r="O1839">
        <f t="shared" ca="1" si="162"/>
        <v>1260000</v>
      </c>
    </row>
    <row r="1840" spans="10:15" x14ac:dyDescent="0.35">
      <c r="J1840" s="16">
        <f t="shared" si="163"/>
        <v>44092</v>
      </c>
      <c r="K1840" s="17">
        <v>0.5</v>
      </c>
      <c r="L1840">
        <f t="shared" ca="1" si="159"/>
        <v>62.1</v>
      </c>
      <c r="M1840">
        <f t="shared" ca="1" si="160"/>
        <v>869400</v>
      </c>
      <c r="N1840">
        <f t="shared" ca="1" si="161"/>
        <v>90</v>
      </c>
      <c r="O1840">
        <f t="shared" ca="1" si="162"/>
        <v>1260000</v>
      </c>
    </row>
    <row r="1841" spans="10:15" x14ac:dyDescent="0.35">
      <c r="J1841" s="16">
        <f t="shared" si="163"/>
        <v>44092</v>
      </c>
      <c r="K1841" s="17">
        <v>0.54166666666666663</v>
      </c>
      <c r="L1841">
        <f t="shared" ca="1" si="159"/>
        <v>62.1</v>
      </c>
      <c r="M1841">
        <f t="shared" ca="1" si="160"/>
        <v>869400</v>
      </c>
      <c r="N1841">
        <f t="shared" ca="1" si="161"/>
        <v>90</v>
      </c>
      <c r="O1841">
        <f t="shared" ca="1" si="162"/>
        <v>1260000</v>
      </c>
    </row>
    <row r="1842" spans="10:15" x14ac:dyDescent="0.35">
      <c r="J1842" s="16">
        <f t="shared" si="163"/>
        <v>44092</v>
      </c>
      <c r="K1842" s="17">
        <v>0.58333333333333337</v>
      </c>
      <c r="L1842">
        <f t="shared" ca="1" si="159"/>
        <v>62.1</v>
      </c>
      <c r="M1842">
        <f t="shared" ca="1" si="160"/>
        <v>869400</v>
      </c>
      <c r="N1842">
        <f t="shared" ca="1" si="161"/>
        <v>90</v>
      </c>
      <c r="O1842">
        <f t="shared" ca="1" si="162"/>
        <v>1260000</v>
      </c>
    </row>
    <row r="1843" spans="10:15" x14ac:dyDescent="0.35">
      <c r="J1843" s="16">
        <f t="shared" si="163"/>
        <v>44092</v>
      </c>
      <c r="K1843" s="17">
        <v>0.625</v>
      </c>
      <c r="L1843">
        <f t="shared" ca="1" si="159"/>
        <v>62.1</v>
      </c>
      <c r="M1843">
        <f t="shared" ca="1" si="160"/>
        <v>869400</v>
      </c>
      <c r="N1843">
        <f t="shared" ca="1" si="161"/>
        <v>90</v>
      </c>
      <c r="O1843">
        <f t="shared" ca="1" si="162"/>
        <v>1260000</v>
      </c>
    </row>
    <row r="1844" spans="10:15" x14ac:dyDescent="0.35">
      <c r="J1844" s="16">
        <f t="shared" si="163"/>
        <v>44092</v>
      </c>
      <c r="K1844" s="17">
        <v>0.66666666666666663</v>
      </c>
      <c r="L1844">
        <f t="shared" ca="1" si="159"/>
        <v>62.1</v>
      </c>
      <c r="M1844">
        <f t="shared" ca="1" si="160"/>
        <v>869400</v>
      </c>
      <c r="N1844">
        <f t="shared" ca="1" si="161"/>
        <v>90</v>
      </c>
      <c r="O1844">
        <f t="shared" ca="1" si="162"/>
        <v>1260000</v>
      </c>
    </row>
    <row r="1845" spans="10:15" x14ac:dyDescent="0.35">
      <c r="J1845" s="16">
        <f t="shared" si="163"/>
        <v>44092</v>
      </c>
      <c r="K1845" s="17">
        <v>0.70833333333333337</v>
      </c>
      <c r="L1845">
        <f t="shared" ca="1" si="159"/>
        <v>62.1</v>
      </c>
      <c r="M1845">
        <f t="shared" ca="1" si="160"/>
        <v>869400</v>
      </c>
      <c r="N1845">
        <f t="shared" ca="1" si="161"/>
        <v>90</v>
      </c>
      <c r="O1845">
        <f t="shared" ca="1" si="162"/>
        <v>1260000</v>
      </c>
    </row>
    <row r="1846" spans="10:15" x14ac:dyDescent="0.35">
      <c r="J1846" s="16">
        <f t="shared" si="163"/>
        <v>44092</v>
      </c>
      <c r="K1846" s="17">
        <v>0.75</v>
      </c>
      <c r="L1846">
        <f t="shared" ca="1" si="159"/>
        <v>62.1</v>
      </c>
      <c r="M1846">
        <f t="shared" ca="1" si="160"/>
        <v>869400</v>
      </c>
      <c r="N1846">
        <f t="shared" ca="1" si="161"/>
        <v>90</v>
      </c>
      <c r="O1846">
        <f t="shared" ca="1" si="162"/>
        <v>1260000</v>
      </c>
    </row>
    <row r="1847" spans="10:15" x14ac:dyDescent="0.35">
      <c r="J1847" s="16">
        <f t="shared" si="163"/>
        <v>44092</v>
      </c>
      <c r="K1847" s="17">
        <v>0.79166666666666663</v>
      </c>
      <c r="L1847">
        <f t="shared" ca="1" si="159"/>
        <v>62.1</v>
      </c>
      <c r="M1847">
        <f t="shared" ca="1" si="160"/>
        <v>869400</v>
      </c>
      <c r="N1847">
        <f t="shared" ca="1" si="161"/>
        <v>90</v>
      </c>
      <c r="O1847">
        <f t="shared" ca="1" si="162"/>
        <v>1260000</v>
      </c>
    </row>
    <row r="1848" spans="10:15" x14ac:dyDescent="0.35">
      <c r="J1848" s="16">
        <f t="shared" si="163"/>
        <v>44092</v>
      </c>
      <c r="K1848" s="17">
        <v>0.83333333333333337</v>
      </c>
      <c r="L1848">
        <f t="shared" ca="1" si="159"/>
        <v>62.1</v>
      </c>
      <c r="M1848">
        <f t="shared" ca="1" si="160"/>
        <v>869400</v>
      </c>
      <c r="N1848">
        <f t="shared" ca="1" si="161"/>
        <v>90</v>
      </c>
      <c r="O1848">
        <f t="shared" ca="1" si="162"/>
        <v>1260000</v>
      </c>
    </row>
    <row r="1849" spans="10:15" x14ac:dyDescent="0.35">
      <c r="J1849" s="16">
        <f t="shared" si="163"/>
        <v>44092</v>
      </c>
      <c r="K1849" s="17">
        <v>0.875</v>
      </c>
      <c r="L1849">
        <f t="shared" ca="1" si="159"/>
        <v>62.1</v>
      </c>
      <c r="M1849">
        <f t="shared" ca="1" si="160"/>
        <v>869400</v>
      </c>
      <c r="N1849">
        <f t="shared" ca="1" si="161"/>
        <v>90</v>
      </c>
      <c r="O1849">
        <f t="shared" ca="1" si="162"/>
        <v>1260000</v>
      </c>
    </row>
    <row r="1850" spans="10:15" x14ac:dyDescent="0.35">
      <c r="J1850" s="16">
        <f t="shared" si="163"/>
        <v>44092</v>
      </c>
      <c r="K1850" s="17">
        <v>0.91666666666666663</v>
      </c>
      <c r="L1850">
        <f t="shared" ca="1" si="159"/>
        <v>62.1</v>
      </c>
      <c r="M1850">
        <f t="shared" ca="1" si="160"/>
        <v>869400</v>
      </c>
      <c r="N1850">
        <f t="shared" ca="1" si="161"/>
        <v>90</v>
      </c>
      <c r="O1850">
        <f t="shared" ca="1" si="162"/>
        <v>1260000</v>
      </c>
    </row>
    <row r="1851" spans="10:15" x14ac:dyDescent="0.35">
      <c r="J1851" s="16">
        <f t="shared" si="163"/>
        <v>44092</v>
      </c>
      <c r="K1851" s="17">
        <v>0.95833333333333337</v>
      </c>
      <c r="L1851">
        <f t="shared" ca="1" si="159"/>
        <v>62.1</v>
      </c>
      <c r="M1851">
        <f t="shared" ca="1" si="160"/>
        <v>869400</v>
      </c>
      <c r="N1851">
        <f t="shared" ca="1" si="161"/>
        <v>90</v>
      </c>
      <c r="O1851">
        <f t="shared" ca="1" si="162"/>
        <v>1260000</v>
      </c>
    </row>
    <row r="1852" spans="10:15" x14ac:dyDescent="0.35">
      <c r="J1852" s="16">
        <f t="shared" si="163"/>
        <v>44093</v>
      </c>
      <c r="K1852" s="17">
        <v>0</v>
      </c>
      <c r="L1852">
        <f t="shared" ca="1" si="159"/>
        <v>62</v>
      </c>
      <c r="M1852">
        <f t="shared" ca="1" si="160"/>
        <v>868000</v>
      </c>
      <c r="N1852">
        <f t="shared" ca="1" si="161"/>
        <v>90</v>
      </c>
      <c r="O1852">
        <f t="shared" ca="1" si="162"/>
        <v>1260000</v>
      </c>
    </row>
    <row r="1853" spans="10:15" x14ac:dyDescent="0.35">
      <c r="J1853" s="16">
        <f t="shared" si="163"/>
        <v>44093</v>
      </c>
      <c r="K1853" s="17">
        <v>4.1666666666666664E-2</v>
      </c>
      <c r="L1853">
        <f t="shared" ca="1" si="159"/>
        <v>62</v>
      </c>
      <c r="M1853">
        <f t="shared" ca="1" si="160"/>
        <v>868000</v>
      </c>
      <c r="N1853">
        <f t="shared" ca="1" si="161"/>
        <v>90</v>
      </c>
      <c r="O1853">
        <f t="shared" ca="1" si="162"/>
        <v>1260000</v>
      </c>
    </row>
    <row r="1854" spans="10:15" x14ac:dyDescent="0.35">
      <c r="J1854" s="16">
        <f t="shared" si="163"/>
        <v>44093</v>
      </c>
      <c r="K1854" s="17">
        <v>8.3333333333333329E-2</v>
      </c>
      <c r="L1854">
        <f t="shared" ca="1" si="159"/>
        <v>62</v>
      </c>
      <c r="M1854">
        <f t="shared" ca="1" si="160"/>
        <v>868000</v>
      </c>
      <c r="N1854">
        <f t="shared" ca="1" si="161"/>
        <v>90</v>
      </c>
      <c r="O1854">
        <f t="shared" ca="1" si="162"/>
        <v>1260000</v>
      </c>
    </row>
    <row r="1855" spans="10:15" x14ac:dyDescent="0.35">
      <c r="J1855" s="16">
        <f t="shared" si="163"/>
        <v>44093</v>
      </c>
      <c r="K1855" s="17">
        <v>0.125</v>
      </c>
      <c r="L1855">
        <f t="shared" ca="1" si="159"/>
        <v>62</v>
      </c>
      <c r="M1855">
        <f t="shared" ca="1" si="160"/>
        <v>868000</v>
      </c>
      <c r="N1855">
        <f t="shared" ca="1" si="161"/>
        <v>90</v>
      </c>
      <c r="O1855">
        <f t="shared" ca="1" si="162"/>
        <v>1260000</v>
      </c>
    </row>
    <row r="1856" spans="10:15" x14ac:dyDescent="0.35">
      <c r="J1856" s="16">
        <f t="shared" si="163"/>
        <v>44093</v>
      </c>
      <c r="K1856" s="17">
        <v>0.16666666666666666</v>
      </c>
      <c r="L1856">
        <f t="shared" ca="1" si="159"/>
        <v>62</v>
      </c>
      <c r="M1856">
        <f t="shared" ca="1" si="160"/>
        <v>868000</v>
      </c>
      <c r="N1856">
        <f t="shared" ca="1" si="161"/>
        <v>90</v>
      </c>
      <c r="O1856">
        <f t="shared" ca="1" si="162"/>
        <v>1260000</v>
      </c>
    </row>
    <row r="1857" spans="10:15" x14ac:dyDescent="0.35">
      <c r="J1857" s="16">
        <f t="shared" si="163"/>
        <v>44093</v>
      </c>
      <c r="K1857" s="17">
        <v>0.20833333333333334</v>
      </c>
      <c r="L1857">
        <f t="shared" ca="1" si="159"/>
        <v>62</v>
      </c>
      <c r="M1857">
        <f t="shared" ca="1" si="160"/>
        <v>868000</v>
      </c>
      <c r="N1857">
        <f t="shared" ca="1" si="161"/>
        <v>90</v>
      </c>
      <c r="O1857">
        <f t="shared" ca="1" si="162"/>
        <v>1260000</v>
      </c>
    </row>
    <row r="1858" spans="10:15" x14ac:dyDescent="0.35">
      <c r="J1858" s="16">
        <f t="shared" si="163"/>
        <v>44093</v>
      </c>
      <c r="K1858" s="17">
        <v>0.25</v>
      </c>
      <c r="L1858">
        <f t="shared" ca="1" si="159"/>
        <v>62</v>
      </c>
      <c r="M1858">
        <f t="shared" ca="1" si="160"/>
        <v>868000</v>
      </c>
      <c r="N1858">
        <f t="shared" ca="1" si="161"/>
        <v>90</v>
      </c>
      <c r="O1858">
        <f t="shared" ca="1" si="162"/>
        <v>1260000</v>
      </c>
    </row>
    <row r="1859" spans="10:15" x14ac:dyDescent="0.35">
      <c r="J1859" s="16">
        <f t="shared" si="163"/>
        <v>44093</v>
      </c>
      <c r="K1859" s="17">
        <v>0.29166666666666669</v>
      </c>
      <c r="L1859">
        <f t="shared" ca="1" si="159"/>
        <v>62</v>
      </c>
      <c r="M1859">
        <f t="shared" ca="1" si="160"/>
        <v>868000</v>
      </c>
      <c r="N1859">
        <f t="shared" ca="1" si="161"/>
        <v>90</v>
      </c>
      <c r="O1859">
        <f t="shared" ca="1" si="162"/>
        <v>1260000</v>
      </c>
    </row>
    <row r="1860" spans="10:15" x14ac:dyDescent="0.35">
      <c r="J1860" s="16">
        <f t="shared" si="163"/>
        <v>44093</v>
      </c>
      <c r="K1860" s="17">
        <v>0.33333333333333331</v>
      </c>
      <c r="L1860">
        <f t="shared" ca="1" si="159"/>
        <v>62</v>
      </c>
      <c r="M1860">
        <f t="shared" ca="1" si="160"/>
        <v>868000</v>
      </c>
      <c r="N1860">
        <f t="shared" ca="1" si="161"/>
        <v>90</v>
      </c>
      <c r="O1860">
        <f t="shared" ca="1" si="162"/>
        <v>1260000</v>
      </c>
    </row>
    <row r="1861" spans="10:15" x14ac:dyDescent="0.35">
      <c r="J1861" s="16">
        <f t="shared" si="163"/>
        <v>44093</v>
      </c>
      <c r="K1861" s="17">
        <v>0.375</v>
      </c>
      <c r="L1861">
        <f t="shared" ref="L1861:L1924" ca="1" si="164">OFFSET(B$4,$J1861-$J$4,0)</f>
        <v>62</v>
      </c>
      <c r="M1861">
        <f t="shared" ref="M1861:M1924" ca="1" si="165">OFFSET(C$4,$J1861-$J$4,0)</f>
        <v>868000</v>
      </c>
      <c r="N1861">
        <f t="shared" ref="N1861:N1924" ca="1" si="166">OFFSET(D$4,$J1861-$J$4,0)</f>
        <v>90</v>
      </c>
      <c r="O1861">
        <f t="shared" ref="O1861:O1924" ca="1" si="167">OFFSET(E$4,$J1861-$J$4,0)</f>
        <v>1260000</v>
      </c>
    </row>
    <row r="1862" spans="10:15" x14ac:dyDescent="0.35">
      <c r="J1862" s="16">
        <f t="shared" si="163"/>
        <v>44093</v>
      </c>
      <c r="K1862" s="17">
        <v>0.41666666666666669</v>
      </c>
      <c r="L1862">
        <f t="shared" ca="1" si="164"/>
        <v>62</v>
      </c>
      <c r="M1862">
        <f t="shared" ca="1" si="165"/>
        <v>868000</v>
      </c>
      <c r="N1862">
        <f t="shared" ca="1" si="166"/>
        <v>90</v>
      </c>
      <c r="O1862">
        <f t="shared" ca="1" si="167"/>
        <v>1260000</v>
      </c>
    </row>
    <row r="1863" spans="10:15" x14ac:dyDescent="0.35">
      <c r="J1863" s="16">
        <f t="shared" si="163"/>
        <v>44093</v>
      </c>
      <c r="K1863" s="17">
        <v>0.45833333333333331</v>
      </c>
      <c r="L1863">
        <f t="shared" ca="1" si="164"/>
        <v>62</v>
      </c>
      <c r="M1863">
        <f t="shared" ca="1" si="165"/>
        <v>868000</v>
      </c>
      <c r="N1863">
        <f t="shared" ca="1" si="166"/>
        <v>90</v>
      </c>
      <c r="O1863">
        <f t="shared" ca="1" si="167"/>
        <v>1260000</v>
      </c>
    </row>
    <row r="1864" spans="10:15" x14ac:dyDescent="0.35">
      <c r="J1864" s="16">
        <f t="shared" si="163"/>
        <v>44093</v>
      </c>
      <c r="K1864" s="17">
        <v>0.5</v>
      </c>
      <c r="L1864">
        <f t="shared" ca="1" si="164"/>
        <v>62</v>
      </c>
      <c r="M1864">
        <f t="shared" ca="1" si="165"/>
        <v>868000</v>
      </c>
      <c r="N1864">
        <f t="shared" ca="1" si="166"/>
        <v>90</v>
      </c>
      <c r="O1864">
        <f t="shared" ca="1" si="167"/>
        <v>1260000</v>
      </c>
    </row>
    <row r="1865" spans="10:15" x14ac:dyDescent="0.35">
      <c r="J1865" s="16">
        <f t="shared" si="163"/>
        <v>44093</v>
      </c>
      <c r="K1865" s="17">
        <v>0.54166666666666663</v>
      </c>
      <c r="L1865">
        <f t="shared" ca="1" si="164"/>
        <v>62</v>
      </c>
      <c r="M1865">
        <f t="shared" ca="1" si="165"/>
        <v>868000</v>
      </c>
      <c r="N1865">
        <f t="shared" ca="1" si="166"/>
        <v>90</v>
      </c>
      <c r="O1865">
        <f t="shared" ca="1" si="167"/>
        <v>1260000</v>
      </c>
    </row>
    <row r="1866" spans="10:15" x14ac:dyDescent="0.35">
      <c r="J1866" s="16">
        <f t="shared" si="163"/>
        <v>44093</v>
      </c>
      <c r="K1866" s="17">
        <v>0.58333333333333337</v>
      </c>
      <c r="L1866">
        <f t="shared" ca="1" si="164"/>
        <v>62</v>
      </c>
      <c r="M1866">
        <f t="shared" ca="1" si="165"/>
        <v>868000</v>
      </c>
      <c r="N1866">
        <f t="shared" ca="1" si="166"/>
        <v>90</v>
      </c>
      <c r="O1866">
        <f t="shared" ca="1" si="167"/>
        <v>1260000</v>
      </c>
    </row>
    <row r="1867" spans="10:15" x14ac:dyDescent="0.35">
      <c r="J1867" s="16">
        <f t="shared" si="163"/>
        <v>44093</v>
      </c>
      <c r="K1867" s="17">
        <v>0.625</v>
      </c>
      <c r="L1867">
        <f t="shared" ca="1" si="164"/>
        <v>62</v>
      </c>
      <c r="M1867">
        <f t="shared" ca="1" si="165"/>
        <v>868000</v>
      </c>
      <c r="N1867">
        <f t="shared" ca="1" si="166"/>
        <v>90</v>
      </c>
      <c r="O1867">
        <f t="shared" ca="1" si="167"/>
        <v>1260000</v>
      </c>
    </row>
    <row r="1868" spans="10:15" x14ac:dyDescent="0.35">
      <c r="J1868" s="16">
        <f t="shared" si="163"/>
        <v>44093</v>
      </c>
      <c r="K1868" s="17">
        <v>0.66666666666666663</v>
      </c>
      <c r="L1868">
        <f t="shared" ca="1" si="164"/>
        <v>62</v>
      </c>
      <c r="M1868">
        <f t="shared" ca="1" si="165"/>
        <v>868000</v>
      </c>
      <c r="N1868">
        <f t="shared" ca="1" si="166"/>
        <v>90</v>
      </c>
      <c r="O1868">
        <f t="shared" ca="1" si="167"/>
        <v>1260000</v>
      </c>
    </row>
    <row r="1869" spans="10:15" x14ac:dyDescent="0.35">
      <c r="J1869" s="16">
        <f t="shared" si="163"/>
        <v>44093</v>
      </c>
      <c r="K1869" s="17">
        <v>0.70833333333333337</v>
      </c>
      <c r="L1869">
        <f t="shared" ca="1" si="164"/>
        <v>62</v>
      </c>
      <c r="M1869">
        <f t="shared" ca="1" si="165"/>
        <v>868000</v>
      </c>
      <c r="N1869">
        <f t="shared" ca="1" si="166"/>
        <v>90</v>
      </c>
      <c r="O1869">
        <f t="shared" ca="1" si="167"/>
        <v>1260000</v>
      </c>
    </row>
    <row r="1870" spans="10:15" x14ac:dyDescent="0.35">
      <c r="J1870" s="16">
        <f t="shared" si="163"/>
        <v>44093</v>
      </c>
      <c r="K1870" s="17">
        <v>0.75</v>
      </c>
      <c r="L1870">
        <f t="shared" ca="1" si="164"/>
        <v>62</v>
      </c>
      <c r="M1870">
        <f t="shared" ca="1" si="165"/>
        <v>868000</v>
      </c>
      <c r="N1870">
        <f t="shared" ca="1" si="166"/>
        <v>90</v>
      </c>
      <c r="O1870">
        <f t="shared" ca="1" si="167"/>
        <v>1260000</v>
      </c>
    </row>
    <row r="1871" spans="10:15" x14ac:dyDescent="0.35">
      <c r="J1871" s="16">
        <f t="shared" si="163"/>
        <v>44093</v>
      </c>
      <c r="K1871" s="17">
        <v>0.79166666666666663</v>
      </c>
      <c r="L1871">
        <f t="shared" ca="1" si="164"/>
        <v>62</v>
      </c>
      <c r="M1871">
        <f t="shared" ca="1" si="165"/>
        <v>868000</v>
      </c>
      <c r="N1871">
        <f t="shared" ca="1" si="166"/>
        <v>90</v>
      </c>
      <c r="O1871">
        <f t="shared" ca="1" si="167"/>
        <v>1260000</v>
      </c>
    </row>
    <row r="1872" spans="10:15" x14ac:dyDescent="0.35">
      <c r="J1872" s="16">
        <f t="shared" si="163"/>
        <v>44093</v>
      </c>
      <c r="K1872" s="17">
        <v>0.83333333333333337</v>
      </c>
      <c r="L1872">
        <f t="shared" ca="1" si="164"/>
        <v>62</v>
      </c>
      <c r="M1872">
        <f t="shared" ca="1" si="165"/>
        <v>868000</v>
      </c>
      <c r="N1872">
        <f t="shared" ca="1" si="166"/>
        <v>90</v>
      </c>
      <c r="O1872">
        <f t="shared" ca="1" si="167"/>
        <v>1260000</v>
      </c>
    </row>
    <row r="1873" spans="10:15" x14ac:dyDescent="0.35">
      <c r="J1873" s="16">
        <f t="shared" si="163"/>
        <v>44093</v>
      </c>
      <c r="K1873" s="17">
        <v>0.875</v>
      </c>
      <c r="L1873">
        <f t="shared" ca="1" si="164"/>
        <v>62</v>
      </c>
      <c r="M1873">
        <f t="shared" ca="1" si="165"/>
        <v>868000</v>
      </c>
      <c r="N1873">
        <f t="shared" ca="1" si="166"/>
        <v>90</v>
      </c>
      <c r="O1873">
        <f t="shared" ca="1" si="167"/>
        <v>1260000</v>
      </c>
    </row>
    <row r="1874" spans="10:15" x14ac:dyDescent="0.35">
      <c r="J1874" s="16">
        <f t="shared" si="163"/>
        <v>44093</v>
      </c>
      <c r="K1874" s="17">
        <v>0.91666666666666663</v>
      </c>
      <c r="L1874">
        <f t="shared" ca="1" si="164"/>
        <v>62</v>
      </c>
      <c r="M1874">
        <f t="shared" ca="1" si="165"/>
        <v>868000</v>
      </c>
      <c r="N1874">
        <f t="shared" ca="1" si="166"/>
        <v>90</v>
      </c>
      <c r="O1874">
        <f t="shared" ca="1" si="167"/>
        <v>1260000</v>
      </c>
    </row>
    <row r="1875" spans="10:15" x14ac:dyDescent="0.35">
      <c r="J1875" s="16">
        <f t="shared" si="163"/>
        <v>44093</v>
      </c>
      <c r="K1875" s="17">
        <v>0.95833333333333337</v>
      </c>
      <c r="L1875">
        <f t="shared" ca="1" si="164"/>
        <v>62</v>
      </c>
      <c r="M1875">
        <f t="shared" ca="1" si="165"/>
        <v>868000</v>
      </c>
      <c r="N1875">
        <f t="shared" ca="1" si="166"/>
        <v>90</v>
      </c>
      <c r="O1875">
        <f t="shared" ca="1" si="167"/>
        <v>1260000</v>
      </c>
    </row>
    <row r="1876" spans="10:15" x14ac:dyDescent="0.35">
      <c r="J1876" s="16">
        <f t="shared" si="163"/>
        <v>44094</v>
      </c>
      <c r="K1876" s="17">
        <v>0</v>
      </c>
      <c r="L1876">
        <f t="shared" ca="1" si="164"/>
        <v>61.9</v>
      </c>
      <c r="M1876">
        <f t="shared" ca="1" si="165"/>
        <v>866599.99999999988</v>
      </c>
      <c r="N1876">
        <f t="shared" ca="1" si="166"/>
        <v>90</v>
      </c>
      <c r="O1876">
        <f t="shared" ca="1" si="167"/>
        <v>1260000</v>
      </c>
    </row>
    <row r="1877" spans="10:15" x14ac:dyDescent="0.35">
      <c r="J1877" s="16">
        <f t="shared" si="163"/>
        <v>44094</v>
      </c>
      <c r="K1877" s="17">
        <v>4.1666666666666664E-2</v>
      </c>
      <c r="L1877">
        <f t="shared" ca="1" si="164"/>
        <v>61.9</v>
      </c>
      <c r="M1877">
        <f t="shared" ca="1" si="165"/>
        <v>866599.99999999988</v>
      </c>
      <c r="N1877">
        <f t="shared" ca="1" si="166"/>
        <v>90</v>
      </c>
      <c r="O1877">
        <f t="shared" ca="1" si="167"/>
        <v>1260000</v>
      </c>
    </row>
    <row r="1878" spans="10:15" x14ac:dyDescent="0.35">
      <c r="J1878" s="16">
        <f t="shared" si="163"/>
        <v>44094</v>
      </c>
      <c r="K1878" s="17">
        <v>8.3333333333333329E-2</v>
      </c>
      <c r="L1878">
        <f t="shared" ca="1" si="164"/>
        <v>61.9</v>
      </c>
      <c r="M1878">
        <f t="shared" ca="1" si="165"/>
        <v>866599.99999999988</v>
      </c>
      <c r="N1878">
        <f t="shared" ca="1" si="166"/>
        <v>90</v>
      </c>
      <c r="O1878">
        <f t="shared" ca="1" si="167"/>
        <v>1260000</v>
      </c>
    </row>
    <row r="1879" spans="10:15" x14ac:dyDescent="0.35">
      <c r="J1879" s="16">
        <f t="shared" si="163"/>
        <v>44094</v>
      </c>
      <c r="K1879" s="17">
        <v>0.125</v>
      </c>
      <c r="L1879">
        <f t="shared" ca="1" si="164"/>
        <v>61.9</v>
      </c>
      <c r="M1879">
        <f t="shared" ca="1" si="165"/>
        <v>866599.99999999988</v>
      </c>
      <c r="N1879">
        <f t="shared" ca="1" si="166"/>
        <v>90</v>
      </c>
      <c r="O1879">
        <f t="shared" ca="1" si="167"/>
        <v>1260000</v>
      </c>
    </row>
    <row r="1880" spans="10:15" x14ac:dyDescent="0.35">
      <c r="J1880" s="16">
        <f t="shared" si="163"/>
        <v>44094</v>
      </c>
      <c r="K1880" s="17">
        <v>0.16666666666666666</v>
      </c>
      <c r="L1880">
        <f t="shared" ca="1" si="164"/>
        <v>61.9</v>
      </c>
      <c r="M1880">
        <f t="shared" ca="1" si="165"/>
        <v>866599.99999999988</v>
      </c>
      <c r="N1880">
        <f t="shared" ca="1" si="166"/>
        <v>90</v>
      </c>
      <c r="O1880">
        <f t="shared" ca="1" si="167"/>
        <v>1260000</v>
      </c>
    </row>
    <row r="1881" spans="10:15" x14ac:dyDescent="0.35">
      <c r="J1881" s="16">
        <f t="shared" si="163"/>
        <v>44094</v>
      </c>
      <c r="K1881" s="17">
        <v>0.20833333333333334</v>
      </c>
      <c r="L1881">
        <f t="shared" ca="1" si="164"/>
        <v>61.9</v>
      </c>
      <c r="M1881">
        <f t="shared" ca="1" si="165"/>
        <v>866599.99999999988</v>
      </c>
      <c r="N1881">
        <f t="shared" ca="1" si="166"/>
        <v>90</v>
      </c>
      <c r="O1881">
        <f t="shared" ca="1" si="167"/>
        <v>1260000</v>
      </c>
    </row>
    <row r="1882" spans="10:15" x14ac:dyDescent="0.35">
      <c r="J1882" s="16">
        <f t="shared" si="163"/>
        <v>44094</v>
      </c>
      <c r="K1882" s="17">
        <v>0.25</v>
      </c>
      <c r="L1882">
        <f t="shared" ca="1" si="164"/>
        <v>61.9</v>
      </c>
      <c r="M1882">
        <f t="shared" ca="1" si="165"/>
        <v>866599.99999999988</v>
      </c>
      <c r="N1882">
        <f t="shared" ca="1" si="166"/>
        <v>90</v>
      </c>
      <c r="O1882">
        <f t="shared" ca="1" si="167"/>
        <v>1260000</v>
      </c>
    </row>
    <row r="1883" spans="10:15" x14ac:dyDescent="0.35">
      <c r="J1883" s="16">
        <f t="shared" si="163"/>
        <v>44094</v>
      </c>
      <c r="K1883" s="17">
        <v>0.29166666666666669</v>
      </c>
      <c r="L1883">
        <f t="shared" ca="1" si="164"/>
        <v>61.9</v>
      </c>
      <c r="M1883">
        <f t="shared" ca="1" si="165"/>
        <v>866599.99999999988</v>
      </c>
      <c r="N1883">
        <f t="shared" ca="1" si="166"/>
        <v>90</v>
      </c>
      <c r="O1883">
        <f t="shared" ca="1" si="167"/>
        <v>1260000</v>
      </c>
    </row>
    <row r="1884" spans="10:15" x14ac:dyDescent="0.35">
      <c r="J1884" s="16">
        <f t="shared" si="163"/>
        <v>44094</v>
      </c>
      <c r="K1884" s="17">
        <v>0.33333333333333331</v>
      </c>
      <c r="L1884">
        <f t="shared" ca="1" si="164"/>
        <v>61.9</v>
      </c>
      <c r="M1884">
        <f t="shared" ca="1" si="165"/>
        <v>866599.99999999988</v>
      </c>
      <c r="N1884">
        <f t="shared" ca="1" si="166"/>
        <v>90</v>
      </c>
      <c r="O1884">
        <f t="shared" ca="1" si="167"/>
        <v>1260000</v>
      </c>
    </row>
    <row r="1885" spans="10:15" x14ac:dyDescent="0.35">
      <c r="J1885" s="16">
        <f t="shared" ref="J1885:J1948" si="168">J1861+1</f>
        <v>44094</v>
      </c>
      <c r="K1885" s="17">
        <v>0.375</v>
      </c>
      <c r="L1885">
        <f t="shared" ca="1" si="164"/>
        <v>61.9</v>
      </c>
      <c r="M1885">
        <f t="shared" ca="1" si="165"/>
        <v>866599.99999999988</v>
      </c>
      <c r="N1885">
        <f t="shared" ca="1" si="166"/>
        <v>90</v>
      </c>
      <c r="O1885">
        <f t="shared" ca="1" si="167"/>
        <v>1260000</v>
      </c>
    </row>
    <row r="1886" spans="10:15" x14ac:dyDescent="0.35">
      <c r="J1886" s="16">
        <f t="shared" si="168"/>
        <v>44094</v>
      </c>
      <c r="K1886" s="17">
        <v>0.41666666666666669</v>
      </c>
      <c r="L1886">
        <f t="shared" ca="1" si="164"/>
        <v>61.9</v>
      </c>
      <c r="M1886">
        <f t="shared" ca="1" si="165"/>
        <v>866599.99999999988</v>
      </c>
      <c r="N1886">
        <f t="shared" ca="1" si="166"/>
        <v>90</v>
      </c>
      <c r="O1886">
        <f t="shared" ca="1" si="167"/>
        <v>1260000</v>
      </c>
    </row>
    <row r="1887" spans="10:15" x14ac:dyDescent="0.35">
      <c r="J1887" s="16">
        <f t="shared" si="168"/>
        <v>44094</v>
      </c>
      <c r="K1887" s="17">
        <v>0.45833333333333331</v>
      </c>
      <c r="L1887">
        <f t="shared" ca="1" si="164"/>
        <v>61.9</v>
      </c>
      <c r="M1887">
        <f t="shared" ca="1" si="165"/>
        <v>866599.99999999988</v>
      </c>
      <c r="N1887">
        <f t="shared" ca="1" si="166"/>
        <v>90</v>
      </c>
      <c r="O1887">
        <f t="shared" ca="1" si="167"/>
        <v>1260000</v>
      </c>
    </row>
    <row r="1888" spans="10:15" x14ac:dyDescent="0.35">
      <c r="J1888" s="16">
        <f t="shared" si="168"/>
        <v>44094</v>
      </c>
      <c r="K1888" s="17">
        <v>0.5</v>
      </c>
      <c r="L1888">
        <f t="shared" ca="1" si="164"/>
        <v>61.9</v>
      </c>
      <c r="M1888">
        <f t="shared" ca="1" si="165"/>
        <v>866599.99999999988</v>
      </c>
      <c r="N1888">
        <f t="shared" ca="1" si="166"/>
        <v>90</v>
      </c>
      <c r="O1888">
        <f t="shared" ca="1" si="167"/>
        <v>1260000</v>
      </c>
    </row>
    <row r="1889" spans="10:15" x14ac:dyDescent="0.35">
      <c r="J1889" s="16">
        <f t="shared" si="168"/>
        <v>44094</v>
      </c>
      <c r="K1889" s="17">
        <v>0.54166666666666663</v>
      </c>
      <c r="L1889">
        <f t="shared" ca="1" si="164"/>
        <v>61.9</v>
      </c>
      <c r="M1889">
        <f t="shared" ca="1" si="165"/>
        <v>866599.99999999988</v>
      </c>
      <c r="N1889">
        <f t="shared" ca="1" si="166"/>
        <v>90</v>
      </c>
      <c r="O1889">
        <f t="shared" ca="1" si="167"/>
        <v>1260000</v>
      </c>
    </row>
    <row r="1890" spans="10:15" x14ac:dyDescent="0.35">
      <c r="J1890" s="16">
        <f t="shared" si="168"/>
        <v>44094</v>
      </c>
      <c r="K1890" s="17">
        <v>0.58333333333333337</v>
      </c>
      <c r="L1890">
        <f t="shared" ca="1" si="164"/>
        <v>61.9</v>
      </c>
      <c r="M1890">
        <f t="shared" ca="1" si="165"/>
        <v>866599.99999999988</v>
      </c>
      <c r="N1890">
        <f t="shared" ca="1" si="166"/>
        <v>90</v>
      </c>
      <c r="O1890">
        <f t="shared" ca="1" si="167"/>
        <v>1260000</v>
      </c>
    </row>
    <row r="1891" spans="10:15" x14ac:dyDescent="0.35">
      <c r="J1891" s="16">
        <f t="shared" si="168"/>
        <v>44094</v>
      </c>
      <c r="K1891" s="17">
        <v>0.625</v>
      </c>
      <c r="L1891">
        <f t="shared" ca="1" si="164"/>
        <v>61.9</v>
      </c>
      <c r="M1891">
        <f t="shared" ca="1" si="165"/>
        <v>866599.99999999988</v>
      </c>
      <c r="N1891">
        <f t="shared" ca="1" si="166"/>
        <v>90</v>
      </c>
      <c r="O1891">
        <f t="shared" ca="1" si="167"/>
        <v>1260000</v>
      </c>
    </row>
    <row r="1892" spans="10:15" x14ac:dyDescent="0.35">
      <c r="J1892" s="16">
        <f t="shared" si="168"/>
        <v>44094</v>
      </c>
      <c r="K1892" s="17">
        <v>0.66666666666666663</v>
      </c>
      <c r="L1892">
        <f t="shared" ca="1" si="164"/>
        <v>61.9</v>
      </c>
      <c r="M1892">
        <f t="shared" ca="1" si="165"/>
        <v>866599.99999999988</v>
      </c>
      <c r="N1892">
        <f t="shared" ca="1" si="166"/>
        <v>90</v>
      </c>
      <c r="O1892">
        <f t="shared" ca="1" si="167"/>
        <v>1260000</v>
      </c>
    </row>
    <row r="1893" spans="10:15" x14ac:dyDescent="0.35">
      <c r="J1893" s="16">
        <f t="shared" si="168"/>
        <v>44094</v>
      </c>
      <c r="K1893" s="17">
        <v>0.70833333333333337</v>
      </c>
      <c r="L1893">
        <f t="shared" ca="1" si="164"/>
        <v>61.9</v>
      </c>
      <c r="M1893">
        <f t="shared" ca="1" si="165"/>
        <v>866599.99999999988</v>
      </c>
      <c r="N1893">
        <f t="shared" ca="1" si="166"/>
        <v>90</v>
      </c>
      <c r="O1893">
        <f t="shared" ca="1" si="167"/>
        <v>1260000</v>
      </c>
    </row>
    <row r="1894" spans="10:15" x14ac:dyDescent="0.35">
      <c r="J1894" s="16">
        <f t="shared" si="168"/>
        <v>44094</v>
      </c>
      <c r="K1894" s="17">
        <v>0.75</v>
      </c>
      <c r="L1894">
        <f t="shared" ca="1" si="164"/>
        <v>61.9</v>
      </c>
      <c r="M1894">
        <f t="shared" ca="1" si="165"/>
        <v>866599.99999999988</v>
      </c>
      <c r="N1894">
        <f t="shared" ca="1" si="166"/>
        <v>90</v>
      </c>
      <c r="O1894">
        <f t="shared" ca="1" si="167"/>
        <v>1260000</v>
      </c>
    </row>
    <row r="1895" spans="10:15" x14ac:dyDescent="0.35">
      <c r="J1895" s="16">
        <f t="shared" si="168"/>
        <v>44094</v>
      </c>
      <c r="K1895" s="17">
        <v>0.79166666666666663</v>
      </c>
      <c r="L1895">
        <f t="shared" ca="1" si="164"/>
        <v>61.9</v>
      </c>
      <c r="M1895">
        <f t="shared" ca="1" si="165"/>
        <v>866599.99999999988</v>
      </c>
      <c r="N1895">
        <f t="shared" ca="1" si="166"/>
        <v>90</v>
      </c>
      <c r="O1895">
        <f t="shared" ca="1" si="167"/>
        <v>1260000</v>
      </c>
    </row>
    <row r="1896" spans="10:15" x14ac:dyDescent="0.35">
      <c r="J1896" s="16">
        <f t="shared" si="168"/>
        <v>44094</v>
      </c>
      <c r="K1896" s="17">
        <v>0.83333333333333337</v>
      </c>
      <c r="L1896">
        <f t="shared" ca="1" si="164"/>
        <v>61.9</v>
      </c>
      <c r="M1896">
        <f t="shared" ca="1" si="165"/>
        <v>866599.99999999988</v>
      </c>
      <c r="N1896">
        <f t="shared" ca="1" si="166"/>
        <v>90</v>
      </c>
      <c r="O1896">
        <f t="shared" ca="1" si="167"/>
        <v>1260000</v>
      </c>
    </row>
    <row r="1897" spans="10:15" x14ac:dyDescent="0.35">
      <c r="J1897" s="16">
        <f t="shared" si="168"/>
        <v>44094</v>
      </c>
      <c r="K1897" s="17">
        <v>0.875</v>
      </c>
      <c r="L1897">
        <f t="shared" ca="1" si="164"/>
        <v>61.9</v>
      </c>
      <c r="M1897">
        <f t="shared" ca="1" si="165"/>
        <v>866599.99999999988</v>
      </c>
      <c r="N1897">
        <f t="shared" ca="1" si="166"/>
        <v>90</v>
      </c>
      <c r="O1897">
        <f t="shared" ca="1" si="167"/>
        <v>1260000</v>
      </c>
    </row>
    <row r="1898" spans="10:15" x14ac:dyDescent="0.35">
      <c r="J1898" s="16">
        <f t="shared" si="168"/>
        <v>44094</v>
      </c>
      <c r="K1898" s="17">
        <v>0.91666666666666663</v>
      </c>
      <c r="L1898">
        <f t="shared" ca="1" si="164"/>
        <v>61.9</v>
      </c>
      <c r="M1898">
        <f t="shared" ca="1" si="165"/>
        <v>866599.99999999988</v>
      </c>
      <c r="N1898">
        <f t="shared" ca="1" si="166"/>
        <v>90</v>
      </c>
      <c r="O1898">
        <f t="shared" ca="1" si="167"/>
        <v>1260000</v>
      </c>
    </row>
    <row r="1899" spans="10:15" x14ac:dyDescent="0.35">
      <c r="J1899" s="16">
        <f t="shared" si="168"/>
        <v>44094</v>
      </c>
      <c r="K1899" s="17">
        <v>0.95833333333333337</v>
      </c>
      <c r="L1899">
        <f t="shared" ca="1" si="164"/>
        <v>61.9</v>
      </c>
      <c r="M1899">
        <f t="shared" ca="1" si="165"/>
        <v>866599.99999999988</v>
      </c>
      <c r="N1899">
        <f t="shared" ca="1" si="166"/>
        <v>90</v>
      </c>
      <c r="O1899">
        <f t="shared" ca="1" si="167"/>
        <v>1260000</v>
      </c>
    </row>
    <row r="1900" spans="10:15" x14ac:dyDescent="0.35">
      <c r="J1900" s="16">
        <f t="shared" si="168"/>
        <v>44095</v>
      </c>
      <c r="K1900" s="17">
        <v>0</v>
      </c>
      <c r="L1900">
        <f t="shared" ca="1" si="164"/>
        <v>61.9</v>
      </c>
      <c r="M1900">
        <f t="shared" ca="1" si="165"/>
        <v>866599.99999999988</v>
      </c>
      <c r="N1900">
        <f t="shared" ca="1" si="166"/>
        <v>90</v>
      </c>
      <c r="O1900">
        <f t="shared" ca="1" si="167"/>
        <v>1260000</v>
      </c>
    </row>
    <row r="1901" spans="10:15" x14ac:dyDescent="0.35">
      <c r="J1901" s="16">
        <f t="shared" si="168"/>
        <v>44095</v>
      </c>
      <c r="K1901" s="17">
        <v>4.1666666666666664E-2</v>
      </c>
      <c r="L1901">
        <f t="shared" ca="1" si="164"/>
        <v>61.9</v>
      </c>
      <c r="M1901">
        <f t="shared" ca="1" si="165"/>
        <v>866599.99999999988</v>
      </c>
      <c r="N1901">
        <f t="shared" ca="1" si="166"/>
        <v>90</v>
      </c>
      <c r="O1901">
        <f t="shared" ca="1" si="167"/>
        <v>1260000</v>
      </c>
    </row>
    <row r="1902" spans="10:15" x14ac:dyDescent="0.35">
      <c r="J1902" s="16">
        <f t="shared" si="168"/>
        <v>44095</v>
      </c>
      <c r="K1902" s="17">
        <v>8.3333333333333329E-2</v>
      </c>
      <c r="L1902">
        <f t="shared" ca="1" si="164"/>
        <v>61.9</v>
      </c>
      <c r="M1902">
        <f t="shared" ca="1" si="165"/>
        <v>866599.99999999988</v>
      </c>
      <c r="N1902">
        <f t="shared" ca="1" si="166"/>
        <v>90</v>
      </c>
      <c r="O1902">
        <f t="shared" ca="1" si="167"/>
        <v>1260000</v>
      </c>
    </row>
    <row r="1903" spans="10:15" x14ac:dyDescent="0.35">
      <c r="J1903" s="16">
        <f t="shared" si="168"/>
        <v>44095</v>
      </c>
      <c r="K1903" s="17">
        <v>0.125</v>
      </c>
      <c r="L1903">
        <f t="shared" ca="1" si="164"/>
        <v>61.9</v>
      </c>
      <c r="M1903">
        <f t="shared" ca="1" si="165"/>
        <v>866599.99999999988</v>
      </c>
      <c r="N1903">
        <f t="shared" ca="1" si="166"/>
        <v>90</v>
      </c>
      <c r="O1903">
        <f t="shared" ca="1" si="167"/>
        <v>1260000</v>
      </c>
    </row>
    <row r="1904" spans="10:15" x14ac:dyDescent="0.35">
      <c r="J1904" s="16">
        <f t="shared" si="168"/>
        <v>44095</v>
      </c>
      <c r="K1904" s="17">
        <v>0.16666666666666666</v>
      </c>
      <c r="L1904">
        <f t="shared" ca="1" si="164"/>
        <v>61.9</v>
      </c>
      <c r="M1904">
        <f t="shared" ca="1" si="165"/>
        <v>866599.99999999988</v>
      </c>
      <c r="N1904">
        <f t="shared" ca="1" si="166"/>
        <v>90</v>
      </c>
      <c r="O1904">
        <f t="shared" ca="1" si="167"/>
        <v>1260000</v>
      </c>
    </row>
    <row r="1905" spans="10:15" x14ac:dyDescent="0.35">
      <c r="J1905" s="16">
        <f t="shared" si="168"/>
        <v>44095</v>
      </c>
      <c r="K1905" s="17">
        <v>0.20833333333333334</v>
      </c>
      <c r="L1905">
        <f t="shared" ca="1" si="164"/>
        <v>61.9</v>
      </c>
      <c r="M1905">
        <f t="shared" ca="1" si="165"/>
        <v>866599.99999999988</v>
      </c>
      <c r="N1905">
        <f t="shared" ca="1" si="166"/>
        <v>90</v>
      </c>
      <c r="O1905">
        <f t="shared" ca="1" si="167"/>
        <v>1260000</v>
      </c>
    </row>
    <row r="1906" spans="10:15" x14ac:dyDescent="0.35">
      <c r="J1906" s="16">
        <f t="shared" si="168"/>
        <v>44095</v>
      </c>
      <c r="K1906" s="17">
        <v>0.25</v>
      </c>
      <c r="L1906">
        <f t="shared" ca="1" si="164"/>
        <v>61.9</v>
      </c>
      <c r="M1906">
        <f t="shared" ca="1" si="165"/>
        <v>866599.99999999988</v>
      </c>
      <c r="N1906">
        <f t="shared" ca="1" si="166"/>
        <v>90</v>
      </c>
      <c r="O1906">
        <f t="shared" ca="1" si="167"/>
        <v>1260000</v>
      </c>
    </row>
    <row r="1907" spans="10:15" x14ac:dyDescent="0.35">
      <c r="J1907" s="16">
        <f t="shared" si="168"/>
        <v>44095</v>
      </c>
      <c r="K1907" s="17">
        <v>0.29166666666666669</v>
      </c>
      <c r="L1907">
        <f t="shared" ca="1" si="164"/>
        <v>61.9</v>
      </c>
      <c r="M1907">
        <f t="shared" ca="1" si="165"/>
        <v>866599.99999999988</v>
      </c>
      <c r="N1907">
        <f t="shared" ca="1" si="166"/>
        <v>90</v>
      </c>
      <c r="O1907">
        <f t="shared" ca="1" si="167"/>
        <v>1260000</v>
      </c>
    </row>
    <row r="1908" spans="10:15" x14ac:dyDescent="0.35">
      <c r="J1908" s="16">
        <f t="shared" si="168"/>
        <v>44095</v>
      </c>
      <c r="K1908" s="17">
        <v>0.33333333333333331</v>
      </c>
      <c r="L1908">
        <f t="shared" ca="1" si="164"/>
        <v>61.9</v>
      </c>
      <c r="M1908">
        <f t="shared" ca="1" si="165"/>
        <v>866599.99999999988</v>
      </c>
      <c r="N1908">
        <f t="shared" ca="1" si="166"/>
        <v>90</v>
      </c>
      <c r="O1908">
        <f t="shared" ca="1" si="167"/>
        <v>1260000</v>
      </c>
    </row>
    <row r="1909" spans="10:15" x14ac:dyDescent="0.35">
      <c r="J1909" s="16">
        <f t="shared" si="168"/>
        <v>44095</v>
      </c>
      <c r="K1909" s="17">
        <v>0.375</v>
      </c>
      <c r="L1909">
        <f t="shared" ca="1" si="164"/>
        <v>61.9</v>
      </c>
      <c r="M1909">
        <f t="shared" ca="1" si="165"/>
        <v>866599.99999999988</v>
      </c>
      <c r="N1909">
        <f t="shared" ca="1" si="166"/>
        <v>90</v>
      </c>
      <c r="O1909">
        <f t="shared" ca="1" si="167"/>
        <v>1260000</v>
      </c>
    </row>
    <row r="1910" spans="10:15" x14ac:dyDescent="0.35">
      <c r="J1910" s="16">
        <f t="shared" si="168"/>
        <v>44095</v>
      </c>
      <c r="K1910" s="17">
        <v>0.41666666666666669</v>
      </c>
      <c r="L1910">
        <f t="shared" ca="1" si="164"/>
        <v>61.9</v>
      </c>
      <c r="M1910">
        <f t="shared" ca="1" si="165"/>
        <v>866599.99999999988</v>
      </c>
      <c r="N1910">
        <f t="shared" ca="1" si="166"/>
        <v>90</v>
      </c>
      <c r="O1910">
        <f t="shared" ca="1" si="167"/>
        <v>1260000</v>
      </c>
    </row>
    <row r="1911" spans="10:15" x14ac:dyDescent="0.35">
      <c r="J1911" s="16">
        <f t="shared" si="168"/>
        <v>44095</v>
      </c>
      <c r="K1911" s="17">
        <v>0.45833333333333331</v>
      </c>
      <c r="L1911">
        <f t="shared" ca="1" si="164"/>
        <v>61.9</v>
      </c>
      <c r="M1911">
        <f t="shared" ca="1" si="165"/>
        <v>866599.99999999988</v>
      </c>
      <c r="N1911">
        <f t="shared" ca="1" si="166"/>
        <v>90</v>
      </c>
      <c r="O1911">
        <f t="shared" ca="1" si="167"/>
        <v>1260000</v>
      </c>
    </row>
    <row r="1912" spans="10:15" x14ac:dyDescent="0.35">
      <c r="J1912" s="16">
        <f t="shared" si="168"/>
        <v>44095</v>
      </c>
      <c r="K1912" s="17">
        <v>0.5</v>
      </c>
      <c r="L1912">
        <f t="shared" ca="1" si="164"/>
        <v>61.9</v>
      </c>
      <c r="M1912">
        <f t="shared" ca="1" si="165"/>
        <v>866599.99999999988</v>
      </c>
      <c r="N1912">
        <f t="shared" ca="1" si="166"/>
        <v>90</v>
      </c>
      <c r="O1912">
        <f t="shared" ca="1" si="167"/>
        <v>1260000</v>
      </c>
    </row>
    <row r="1913" spans="10:15" x14ac:dyDescent="0.35">
      <c r="J1913" s="16">
        <f t="shared" si="168"/>
        <v>44095</v>
      </c>
      <c r="K1913" s="17">
        <v>0.54166666666666663</v>
      </c>
      <c r="L1913">
        <f t="shared" ca="1" si="164"/>
        <v>61.9</v>
      </c>
      <c r="M1913">
        <f t="shared" ca="1" si="165"/>
        <v>866599.99999999988</v>
      </c>
      <c r="N1913">
        <f t="shared" ca="1" si="166"/>
        <v>90</v>
      </c>
      <c r="O1913">
        <f t="shared" ca="1" si="167"/>
        <v>1260000</v>
      </c>
    </row>
    <row r="1914" spans="10:15" x14ac:dyDescent="0.35">
      <c r="J1914" s="16">
        <f t="shared" si="168"/>
        <v>44095</v>
      </c>
      <c r="K1914" s="17">
        <v>0.58333333333333337</v>
      </c>
      <c r="L1914">
        <f t="shared" ca="1" si="164"/>
        <v>61.9</v>
      </c>
      <c r="M1914">
        <f t="shared" ca="1" si="165"/>
        <v>866599.99999999988</v>
      </c>
      <c r="N1914">
        <f t="shared" ca="1" si="166"/>
        <v>90</v>
      </c>
      <c r="O1914">
        <f t="shared" ca="1" si="167"/>
        <v>1260000</v>
      </c>
    </row>
    <row r="1915" spans="10:15" x14ac:dyDescent="0.35">
      <c r="J1915" s="16">
        <f t="shared" si="168"/>
        <v>44095</v>
      </c>
      <c r="K1915" s="17">
        <v>0.625</v>
      </c>
      <c r="L1915">
        <f t="shared" ca="1" si="164"/>
        <v>61.9</v>
      </c>
      <c r="M1915">
        <f t="shared" ca="1" si="165"/>
        <v>866599.99999999988</v>
      </c>
      <c r="N1915">
        <f t="shared" ca="1" si="166"/>
        <v>90</v>
      </c>
      <c r="O1915">
        <f t="shared" ca="1" si="167"/>
        <v>1260000</v>
      </c>
    </row>
    <row r="1916" spans="10:15" x14ac:dyDescent="0.35">
      <c r="J1916" s="16">
        <f t="shared" si="168"/>
        <v>44095</v>
      </c>
      <c r="K1916" s="17">
        <v>0.66666666666666663</v>
      </c>
      <c r="L1916">
        <f t="shared" ca="1" si="164"/>
        <v>61.9</v>
      </c>
      <c r="M1916">
        <f t="shared" ca="1" si="165"/>
        <v>866599.99999999988</v>
      </c>
      <c r="N1916">
        <f t="shared" ca="1" si="166"/>
        <v>90</v>
      </c>
      <c r="O1916">
        <f t="shared" ca="1" si="167"/>
        <v>1260000</v>
      </c>
    </row>
    <row r="1917" spans="10:15" x14ac:dyDescent="0.35">
      <c r="J1917" s="16">
        <f t="shared" si="168"/>
        <v>44095</v>
      </c>
      <c r="K1917" s="17">
        <v>0.70833333333333337</v>
      </c>
      <c r="L1917">
        <f t="shared" ca="1" si="164"/>
        <v>61.9</v>
      </c>
      <c r="M1917">
        <f t="shared" ca="1" si="165"/>
        <v>866599.99999999988</v>
      </c>
      <c r="N1917">
        <f t="shared" ca="1" si="166"/>
        <v>90</v>
      </c>
      <c r="O1917">
        <f t="shared" ca="1" si="167"/>
        <v>1260000</v>
      </c>
    </row>
    <row r="1918" spans="10:15" x14ac:dyDescent="0.35">
      <c r="J1918" s="16">
        <f t="shared" si="168"/>
        <v>44095</v>
      </c>
      <c r="K1918" s="17">
        <v>0.75</v>
      </c>
      <c r="L1918">
        <f t="shared" ca="1" si="164"/>
        <v>61.9</v>
      </c>
      <c r="M1918">
        <f t="shared" ca="1" si="165"/>
        <v>866599.99999999988</v>
      </c>
      <c r="N1918">
        <f t="shared" ca="1" si="166"/>
        <v>90</v>
      </c>
      <c r="O1918">
        <f t="shared" ca="1" si="167"/>
        <v>1260000</v>
      </c>
    </row>
    <row r="1919" spans="10:15" x14ac:dyDescent="0.35">
      <c r="J1919" s="16">
        <f t="shared" si="168"/>
        <v>44095</v>
      </c>
      <c r="K1919" s="17">
        <v>0.79166666666666663</v>
      </c>
      <c r="L1919">
        <f t="shared" ca="1" si="164"/>
        <v>61.9</v>
      </c>
      <c r="M1919">
        <f t="shared" ca="1" si="165"/>
        <v>866599.99999999988</v>
      </c>
      <c r="N1919">
        <f t="shared" ca="1" si="166"/>
        <v>90</v>
      </c>
      <c r="O1919">
        <f t="shared" ca="1" si="167"/>
        <v>1260000</v>
      </c>
    </row>
    <row r="1920" spans="10:15" x14ac:dyDescent="0.35">
      <c r="J1920" s="16">
        <f t="shared" si="168"/>
        <v>44095</v>
      </c>
      <c r="K1920" s="17">
        <v>0.83333333333333337</v>
      </c>
      <c r="L1920">
        <f t="shared" ca="1" si="164"/>
        <v>61.9</v>
      </c>
      <c r="M1920">
        <f t="shared" ca="1" si="165"/>
        <v>866599.99999999988</v>
      </c>
      <c r="N1920">
        <f t="shared" ca="1" si="166"/>
        <v>90</v>
      </c>
      <c r="O1920">
        <f t="shared" ca="1" si="167"/>
        <v>1260000</v>
      </c>
    </row>
    <row r="1921" spans="10:15" x14ac:dyDescent="0.35">
      <c r="J1921" s="16">
        <f t="shared" si="168"/>
        <v>44095</v>
      </c>
      <c r="K1921" s="17">
        <v>0.875</v>
      </c>
      <c r="L1921">
        <f t="shared" ca="1" si="164"/>
        <v>61.9</v>
      </c>
      <c r="M1921">
        <f t="shared" ca="1" si="165"/>
        <v>866599.99999999988</v>
      </c>
      <c r="N1921">
        <f t="shared" ca="1" si="166"/>
        <v>90</v>
      </c>
      <c r="O1921">
        <f t="shared" ca="1" si="167"/>
        <v>1260000</v>
      </c>
    </row>
    <row r="1922" spans="10:15" x14ac:dyDescent="0.35">
      <c r="J1922" s="16">
        <f t="shared" si="168"/>
        <v>44095</v>
      </c>
      <c r="K1922" s="17">
        <v>0.91666666666666663</v>
      </c>
      <c r="L1922">
        <f t="shared" ca="1" si="164"/>
        <v>61.9</v>
      </c>
      <c r="M1922">
        <f t="shared" ca="1" si="165"/>
        <v>866599.99999999988</v>
      </c>
      <c r="N1922">
        <f t="shared" ca="1" si="166"/>
        <v>90</v>
      </c>
      <c r="O1922">
        <f t="shared" ca="1" si="167"/>
        <v>1260000</v>
      </c>
    </row>
    <row r="1923" spans="10:15" x14ac:dyDescent="0.35">
      <c r="J1923" s="16">
        <f t="shared" si="168"/>
        <v>44095</v>
      </c>
      <c r="K1923" s="17">
        <v>0.95833333333333337</v>
      </c>
      <c r="L1923">
        <f t="shared" ca="1" si="164"/>
        <v>61.9</v>
      </c>
      <c r="M1923">
        <f t="shared" ca="1" si="165"/>
        <v>866599.99999999988</v>
      </c>
      <c r="N1923">
        <f t="shared" ca="1" si="166"/>
        <v>90</v>
      </c>
      <c r="O1923">
        <f t="shared" ca="1" si="167"/>
        <v>1260000</v>
      </c>
    </row>
    <row r="1924" spans="10:15" x14ac:dyDescent="0.35">
      <c r="J1924" s="16">
        <f t="shared" si="168"/>
        <v>44096</v>
      </c>
      <c r="K1924" s="17">
        <v>0</v>
      </c>
      <c r="L1924">
        <f t="shared" ca="1" si="164"/>
        <v>61.8</v>
      </c>
      <c r="M1924">
        <f t="shared" ca="1" si="165"/>
        <v>865200</v>
      </c>
      <c r="N1924">
        <f t="shared" ca="1" si="166"/>
        <v>90</v>
      </c>
      <c r="O1924">
        <f t="shared" ca="1" si="167"/>
        <v>1260000</v>
      </c>
    </row>
    <row r="1925" spans="10:15" x14ac:dyDescent="0.35">
      <c r="J1925" s="16">
        <f t="shared" si="168"/>
        <v>44096</v>
      </c>
      <c r="K1925" s="17">
        <v>4.1666666666666664E-2</v>
      </c>
      <c r="L1925">
        <f t="shared" ref="L1925:L1988" ca="1" si="169">OFFSET(B$4,$J1925-$J$4,0)</f>
        <v>61.8</v>
      </c>
      <c r="M1925">
        <f t="shared" ref="M1925:M1988" ca="1" si="170">OFFSET(C$4,$J1925-$J$4,0)</f>
        <v>865200</v>
      </c>
      <c r="N1925">
        <f t="shared" ref="N1925:N1988" ca="1" si="171">OFFSET(D$4,$J1925-$J$4,0)</f>
        <v>90</v>
      </c>
      <c r="O1925">
        <f t="shared" ref="O1925:O1988" ca="1" si="172">OFFSET(E$4,$J1925-$J$4,0)</f>
        <v>1260000</v>
      </c>
    </row>
    <row r="1926" spans="10:15" x14ac:dyDescent="0.35">
      <c r="J1926" s="16">
        <f t="shared" si="168"/>
        <v>44096</v>
      </c>
      <c r="K1926" s="17">
        <v>8.3333333333333329E-2</v>
      </c>
      <c r="L1926">
        <f t="shared" ca="1" si="169"/>
        <v>61.8</v>
      </c>
      <c r="M1926">
        <f t="shared" ca="1" si="170"/>
        <v>865200</v>
      </c>
      <c r="N1926">
        <f t="shared" ca="1" si="171"/>
        <v>90</v>
      </c>
      <c r="O1926">
        <f t="shared" ca="1" si="172"/>
        <v>1260000</v>
      </c>
    </row>
    <row r="1927" spans="10:15" x14ac:dyDescent="0.35">
      <c r="J1927" s="16">
        <f t="shared" si="168"/>
        <v>44096</v>
      </c>
      <c r="K1927" s="17">
        <v>0.125</v>
      </c>
      <c r="L1927">
        <f t="shared" ca="1" si="169"/>
        <v>61.8</v>
      </c>
      <c r="M1927">
        <f t="shared" ca="1" si="170"/>
        <v>865200</v>
      </c>
      <c r="N1927">
        <f t="shared" ca="1" si="171"/>
        <v>90</v>
      </c>
      <c r="O1927">
        <f t="shared" ca="1" si="172"/>
        <v>1260000</v>
      </c>
    </row>
    <row r="1928" spans="10:15" x14ac:dyDescent="0.35">
      <c r="J1928" s="16">
        <f t="shared" si="168"/>
        <v>44096</v>
      </c>
      <c r="K1928" s="17">
        <v>0.16666666666666666</v>
      </c>
      <c r="L1928">
        <f t="shared" ca="1" si="169"/>
        <v>61.8</v>
      </c>
      <c r="M1928">
        <f t="shared" ca="1" si="170"/>
        <v>865200</v>
      </c>
      <c r="N1928">
        <f t="shared" ca="1" si="171"/>
        <v>90</v>
      </c>
      <c r="O1928">
        <f t="shared" ca="1" si="172"/>
        <v>1260000</v>
      </c>
    </row>
    <row r="1929" spans="10:15" x14ac:dyDescent="0.35">
      <c r="J1929" s="16">
        <f t="shared" si="168"/>
        <v>44096</v>
      </c>
      <c r="K1929" s="17">
        <v>0.20833333333333334</v>
      </c>
      <c r="L1929">
        <f t="shared" ca="1" si="169"/>
        <v>61.8</v>
      </c>
      <c r="M1929">
        <f t="shared" ca="1" si="170"/>
        <v>865200</v>
      </c>
      <c r="N1929">
        <f t="shared" ca="1" si="171"/>
        <v>90</v>
      </c>
      <c r="O1929">
        <f t="shared" ca="1" si="172"/>
        <v>1260000</v>
      </c>
    </row>
    <row r="1930" spans="10:15" x14ac:dyDescent="0.35">
      <c r="J1930" s="16">
        <f t="shared" si="168"/>
        <v>44096</v>
      </c>
      <c r="K1930" s="17">
        <v>0.25</v>
      </c>
      <c r="L1930">
        <f t="shared" ca="1" si="169"/>
        <v>61.8</v>
      </c>
      <c r="M1930">
        <f t="shared" ca="1" si="170"/>
        <v>865200</v>
      </c>
      <c r="N1930">
        <f t="shared" ca="1" si="171"/>
        <v>90</v>
      </c>
      <c r="O1930">
        <f t="shared" ca="1" si="172"/>
        <v>1260000</v>
      </c>
    </row>
    <row r="1931" spans="10:15" x14ac:dyDescent="0.35">
      <c r="J1931" s="16">
        <f t="shared" si="168"/>
        <v>44096</v>
      </c>
      <c r="K1931" s="17">
        <v>0.29166666666666669</v>
      </c>
      <c r="L1931">
        <f t="shared" ca="1" si="169"/>
        <v>61.8</v>
      </c>
      <c r="M1931">
        <f t="shared" ca="1" si="170"/>
        <v>865200</v>
      </c>
      <c r="N1931">
        <f t="shared" ca="1" si="171"/>
        <v>90</v>
      </c>
      <c r="O1931">
        <f t="shared" ca="1" si="172"/>
        <v>1260000</v>
      </c>
    </row>
    <row r="1932" spans="10:15" x14ac:dyDescent="0.35">
      <c r="J1932" s="16">
        <f t="shared" si="168"/>
        <v>44096</v>
      </c>
      <c r="K1932" s="17">
        <v>0.33333333333333331</v>
      </c>
      <c r="L1932">
        <f t="shared" ca="1" si="169"/>
        <v>61.8</v>
      </c>
      <c r="M1932">
        <f t="shared" ca="1" si="170"/>
        <v>865200</v>
      </c>
      <c r="N1932">
        <f t="shared" ca="1" si="171"/>
        <v>90</v>
      </c>
      <c r="O1932">
        <f t="shared" ca="1" si="172"/>
        <v>1260000</v>
      </c>
    </row>
    <row r="1933" spans="10:15" x14ac:dyDescent="0.35">
      <c r="J1933" s="16">
        <f t="shared" si="168"/>
        <v>44096</v>
      </c>
      <c r="K1933" s="17">
        <v>0.375</v>
      </c>
      <c r="L1933">
        <f t="shared" ca="1" si="169"/>
        <v>61.8</v>
      </c>
      <c r="M1933">
        <f t="shared" ca="1" si="170"/>
        <v>865200</v>
      </c>
      <c r="N1933">
        <f t="shared" ca="1" si="171"/>
        <v>90</v>
      </c>
      <c r="O1933">
        <f t="shared" ca="1" si="172"/>
        <v>1260000</v>
      </c>
    </row>
    <row r="1934" spans="10:15" x14ac:dyDescent="0.35">
      <c r="J1934" s="16">
        <f t="shared" si="168"/>
        <v>44096</v>
      </c>
      <c r="K1934" s="17">
        <v>0.41666666666666669</v>
      </c>
      <c r="L1934">
        <f t="shared" ca="1" si="169"/>
        <v>61.8</v>
      </c>
      <c r="M1934">
        <f t="shared" ca="1" si="170"/>
        <v>865200</v>
      </c>
      <c r="N1934">
        <f t="shared" ca="1" si="171"/>
        <v>90</v>
      </c>
      <c r="O1934">
        <f t="shared" ca="1" si="172"/>
        <v>1260000</v>
      </c>
    </row>
    <row r="1935" spans="10:15" x14ac:dyDescent="0.35">
      <c r="J1935" s="16">
        <f t="shared" si="168"/>
        <v>44096</v>
      </c>
      <c r="K1935" s="17">
        <v>0.45833333333333331</v>
      </c>
      <c r="L1935">
        <f t="shared" ca="1" si="169"/>
        <v>61.8</v>
      </c>
      <c r="M1935">
        <f t="shared" ca="1" si="170"/>
        <v>865200</v>
      </c>
      <c r="N1935">
        <f t="shared" ca="1" si="171"/>
        <v>90</v>
      </c>
      <c r="O1935">
        <f t="shared" ca="1" si="172"/>
        <v>1260000</v>
      </c>
    </row>
    <row r="1936" spans="10:15" x14ac:dyDescent="0.35">
      <c r="J1936" s="16">
        <f t="shared" si="168"/>
        <v>44096</v>
      </c>
      <c r="K1936" s="17">
        <v>0.5</v>
      </c>
      <c r="L1936">
        <f t="shared" ca="1" si="169"/>
        <v>61.8</v>
      </c>
      <c r="M1936">
        <f t="shared" ca="1" si="170"/>
        <v>865200</v>
      </c>
      <c r="N1936">
        <f t="shared" ca="1" si="171"/>
        <v>90</v>
      </c>
      <c r="O1936">
        <f t="shared" ca="1" si="172"/>
        <v>1260000</v>
      </c>
    </row>
    <row r="1937" spans="10:15" x14ac:dyDescent="0.35">
      <c r="J1937" s="16">
        <f t="shared" si="168"/>
        <v>44096</v>
      </c>
      <c r="K1937" s="17">
        <v>0.54166666666666663</v>
      </c>
      <c r="L1937">
        <f t="shared" ca="1" si="169"/>
        <v>61.8</v>
      </c>
      <c r="M1937">
        <f t="shared" ca="1" si="170"/>
        <v>865200</v>
      </c>
      <c r="N1937">
        <f t="shared" ca="1" si="171"/>
        <v>90</v>
      </c>
      <c r="O1937">
        <f t="shared" ca="1" si="172"/>
        <v>1260000</v>
      </c>
    </row>
    <row r="1938" spans="10:15" x14ac:dyDescent="0.35">
      <c r="J1938" s="16">
        <f t="shared" si="168"/>
        <v>44096</v>
      </c>
      <c r="K1938" s="17">
        <v>0.58333333333333337</v>
      </c>
      <c r="L1938">
        <f t="shared" ca="1" si="169"/>
        <v>61.8</v>
      </c>
      <c r="M1938">
        <f t="shared" ca="1" si="170"/>
        <v>865200</v>
      </c>
      <c r="N1938">
        <f t="shared" ca="1" si="171"/>
        <v>90</v>
      </c>
      <c r="O1938">
        <f t="shared" ca="1" si="172"/>
        <v>1260000</v>
      </c>
    </row>
    <row r="1939" spans="10:15" x14ac:dyDescent="0.35">
      <c r="J1939" s="16">
        <f t="shared" si="168"/>
        <v>44096</v>
      </c>
      <c r="K1939" s="17">
        <v>0.625</v>
      </c>
      <c r="L1939">
        <f t="shared" ca="1" si="169"/>
        <v>61.8</v>
      </c>
      <c r="M1939">
        <f t="shared" ca="1" si="170"/>
        <v>865200</v>
      </c>
      <c r="N1939">
        <f t="shared" ca="1" si="171"/>
        <v>90</v>
      </c>
      <c r="O1939">
        <f t="shared" ca="1" si="172"/>
        <v>1260000</v>
      </c>
    </row>
    <row r="1940" spans="10:15" x14ac:dyDescent="0.35">
      <c r="J1940" s="16">
        <f t="shared" si="168"/>
        <v>44096</v>
      </c>
      <c r="K1940" s="17">
        <v>0.66666666666666663</v>
      </c>
      <c r="L1940">
        <f t="shared" ca="1" si="169"/>
        <v>61.8</v>
      </c>
      <c r="M1940">
        <f t="shared" ca="1" si="170"/>
        <v>865200</v>
      </c>
      <c r="N1940">
        <f t="shared" ca="1" si="171"/>
        <v>90</v>
      </c>
      <c r="O1940">
        <f t="shared" ca="1" si="172"/>
        <v>1260000</v>
      </c>
    </row>
    <row r="1941" spans="10:15" x14ac:dyDescent="0.35">
      <c r="J1941" s="16">
        <f t="shared" si="168"/>
        <v>44096</v>
      </c>
      <c r="K1941" s="17">
        <v>0.70833333333333337</v>
      </c>
      <c r="L1941">
        <f t="shared" ca="1" si="169"/>
        <v>61.8</v>
      </c>
      <c r="M1941">
        <f t="shared" ca="1" si="170"/>
        <v>865200</v>
      </c>
      <c r="N1941">
        <f t="shared" ca="1" si="171"/>
        <v>90</v>
      </c>
      <c r="O1941">
        <f t="shared" ca="1" si="172"/>
        <v>1260000</v>
      </c>
    </row>
    <row r="1942" spans="10:15" x14ac:dyDescent="0.35">
      <c r="J1942" s="16">
        <f t="shared" si="168"/>
        <v>44096</v>
      </c>
      <c r="K1942" s="17">
        <v>0.75</v>
      </c>
      <c r="L1942">
        <f t="shared" ca="1" si="169"/>
        <v>61.8</v>
      </c>
      <c r="M1942">
        <f t="shared" ca="1" si="170"/>
        <v>865200</v>
      </c>
      <c r="N1942">
        <f t="shared" ca="1" si="171"/>
        <v>90</v>
      </c>
      <c r="O1942">
        <f t="shared" ca="1" si="172"/>
        <v>1260000</v>
      </c>
    </row>
    <row r="1943" spans="10:15" x14ac:dyDescent="0.35">
      <c r="J1943" s="16">
        <f t="shared" si="168"/>
        <v>44096</v>
      </c>
      <c r="K1943" s="17">
        <v>0.79166666666666663</v>
      </c>
      <c r="L1943">
        <f t="shared" ca="1" si="169"/>
        <v>61.8</v>
      </c>
      <c r="M1943">
        <f t="shared" ca="1" si="170"/>
        <v>865200</v>
      </c>
      <c r="N1943">
        <f t="shared" ca="1" si="171"/>
        <v>90</v>
      </c>
      <c r="O1943">
        <f t="shared" ca="1" si="172"/>
        <v>1260000</v>
      </c>
    </row>
    <row r="1944" spans="10:15" x14ac:dyDescent="0.35">
      <c r="J1944" s="16">
        <f t="shared" si="168"/>
        <v>44096</v>
      </c>
      <c r="K1944" s="17">
        <v>0.83333333333333337</v>
      </c>
      <c r="L1944">
        <f t="shared" ca="1" si="169"/>
        <v>61.8</v>
      </c>
      <c r="M1944">
        <f t="shared" ca="1" si="170"/>
        <v>865200</v>
      </c>
      <c r="N1944">
        <f t="shared" ca="1" si="171"/>
        <v>90</v>
      </c>
      <c r="O1944">
        <f t="shared" ca="1" si="172"/>
        <v>1260000</v>
      </c>
    </row>
    <row r="1945" spans="10:15" x14ac:dyDescent="0.35">
      <c r="J1945" s="16">
        <f t="shared" si="168"/>
        <v>44096</v>
      </c>
      <c r="K1945" s="17">
        <v>0.875</v>
      </c>
      <c r="L1945">
        <f t="shared" ca="1" si="169"/>
        <v>61.8</v>
      </c>
      <c r="M1945">
        <f t="shared" ca="1" si="170"/>
        <v>865200</v>
      </c>
      <c r="N1945">
        <f t="shared" ca="1" si="171"/>
        <v>90</v>
      </c>
      <c r="O1945">
        <f t="shared" ca="1" si="172"/>
        <v>1260000</v>
      </c>
    </row>
    <row r="1946" spans="10:15" x14ac:dyDescent="0.35">
      <c r="J1946" s="16">
        <f t="shared" si="168"/>
        <v>44096</v>
      </c>
      <c r="K1946" s="17">
        <v>0.91666666666666663</v>
      </c>
      <c r="L1946">
        <f t="shared" ca="1" si="169"/>
        <v>61.8</v>
      </c>
      <c r="M1946">
        <f t="shared" ca="1" si="170"/>
        <v>865200</v>
      </c>
      <c r="N1946">
        <f t="shared" ca="1" si="171"/>
        <v>90</v>
      </c>
      <c r="O1946">
        <f t="shared" ca="1" si="172"/>
        <v>1260000</v>
      </c>
    </row>
    <row r="1947" spans="10:15" x14ac:dyDescent="0.35">
      <c r="J1947" s="16">
        <f t="shared" si="168"/>
        <v>44096</v>
      </c>
      <c r="K1947" s="17">
        <v>0.95833333333333337</v>
      </c>
      <c r="L1947">
        <f t="shared" ca="1" si="169"/>
        <v>61.8</v>
      </c>
      <c r="M1947">
        <f t="shared" ca="1" si="170"/>
        <v>865200</v>
      </c>
      <c r="N1947">
        <f t="shared" ca="1" si="171"/>
        <v>90</v>
      </c>
      <c r="O1947">
        <f t="shared" ca="1" si="172"/>
        <v>1260000</v>
      </c>
    </row>
    <row r="1948" spans="10:15" x14ac:dyDescent="0.35">
      <c r="J1948" s="16">
        <f t="shared" si="168"/>
        <v>44097</v>
      </c>
      <c r="K1948" s="17">
        <v>0</v>
      </c>
      <c r="L1948">
        <f t="shared" ca="1" si="169"/>
        <v>61.7</v>
      </c>
      <c r="M1948">
        <f t="shared" ca="1" si="170"/>
        <v>863799.99999999988</v>
      </c>
      <c r="N1948">
        <f t="shared" ca="1" si="171"/>
        <v>90</v>
      </c>
      <c r="O1948">
        <f t="shared" ca="1" si="172"/>
        <v>1260000</v>
      </c>
    </row>
    <row r="1949" spans="10:15" x14ac:dyDescent="0.35">
      <c r="J1949" s="16">
        <f t="shared" ref="J1949:J2012" si="173">J1925+1</f>
        <v>44097</v>
      </c>
      <c r="K1949" s="17">
        <v>4.1666666666666664E-2</v>
      </c>
      <c r="L1949">
        <f t="shared" ca="1" si="169"/>
        <v>61.7</v>
      </c>
      <c r="M1949">
        <f t="shared" ca="1" si="170"/>
        <v>863799.99999999988</v>
      </c>
      <c r="N1949">
        <f t="shared" ca="1" si="171"/>
        <v>90</v>
      </c>
      <c r="O1949">
        <f t="shared" ca="1" si="172"/>
        <v>1260000</v>
      </c>
    </row>
    <row r="1950" spans="10:15" x14ac:dyDescent="0.35">
      <c r="J1950" s="16">
        <f t="shared" si="173"/>
        <v>44097</v>
      </c>
      <c r="K1950" s="17">
        <v>8.3333333333333329E-2</v>
      </c>
      <c r="L1950">
        <f t="shared" ca="1" si="169"/>
        <v>61.7</v>
      </c>
      <c r="M1950">
        <f t="shared" ca="1" si="170"/>
        <v>863799.99999999988</v>
      </c>
      <c r="N1950">
        <f t="shared" ca="1" si="171"/>
        <v>90</v>
      </c>
      <c r="O1950">
        <f t="shared" ca="1" si="172"/>
        <v>1260000</v>
      </c>
    </row>
    <row r="1951" spans="10:15" x14ac:dyDescent="0.35">
      <c r="J1951" s="16">
        <f t="shared" si="173"/>
        <v>44097</v>
      </c>
      <c r="K1951" s="17">
        <v>0.125</v>
      </c>
      <c r="L1951">
        <f t="shared" ca="1" si="169"/>
        <v>61.7</v>
      </c>
      <c r="M1951">
        <f t="shared" ca="1" si="170"/>
        <v>863799.99999999988</v>
      </c>
      <c r="N1951">
        <f t="shared" ca="1" si="171"/>
        <v>90</v>
      </c>
      <c r="O1951">
        <f t="shared" ca="1" si="172"/>
        <v>1260000</v>
      </c>
    </row>
    <row r="1952" spans="10:15" x14ac:dyDescent="0.35">
      <c r="J1952" s="16">
        <f t="shared" si="173"/>
        <v>44097</v>
      </c>
      <c r="K1952" s="17">
        <v>0.16666666666666666</v>
      </c>
      <c r="L1952">
        <f t="shared" ca="1" si="169"/>
        <v>61.7</v>
      </c>
      <c r="M1952">
        <f t="shared" ca="1" si="170"/>
        <v>863799.99999999988</v>
      </c>
      <c r="N1952">
        <f t="shared" ca="1" si="171"/>
        <v>90</v>
      </c>
      <c r="O1952">
        <f t="shared" ca="1" si="172"/>
        <v>1260000</v>
      </c>
    </row>
    <row r="1953" spans="10:15" x14ac:dyDescent="0.35">
      <c r="J1953" s="16">
        <f t="shared" si="173"/>
        <v>44097</v>
      </c>
      <c r="K1953" s="17">
        <v>0.20833333333333334</v>
      </c>
      <c r="L1953">
        <f t="shared" ca="1" si="169"/>
        <v>61.7</v>
      </c>
      <c r="M1953">
        <f t="shared" ca="1" si="170"/>
        <v>863799.99999999988</v>
      </c>
      <c r="N1953">
        <f t="shared" ca="1" si="171"/>
        <v>90</v>
      </c>
      <c r="O1953">
        <f t="shared" ca="1" si="172"/>
        <v>1260000</v>
      </c>
    </row>
    <row r="1954" spans="10:15" x14ac:dyDescent="0.35">
      <c r="J1954" s="16">
        <f t="shared" si="173"/>
        <v>44097</v>
      </c>
      <c r="K1954" s="17">
        <v>0.25</v>
      </c>
      <c r="L1954">
        <f t="shared" ca="1" si="169"/>
        <v>61.7</v>
      </c>
      <c r="M1954">
        <f t="shared" ca="1" si="170"/>
        <v>863799.99999999988</v>
      </c>
      <c r="N1954">
        <f t="shared" ca="1" si="171"/>
        <v>90</v>
      </c>
      <c r="O1954">
        <f t="shared" ca="1" si="172"/>
        <v>1260000</v>
      </c>
    </row>
    <row r="1955" spans="10:15" x14ac:dyDescent="0.35">
      <c r="J1955" s="16">
        <f t="shared" si="173"/>
        <v>44097</v>
      </c>
      <c r="K1955" s="17">
        <v>0.29166666666666669</v>
      </c>
      <c r="L1955">
        <f t="shared" ca="1" si="169"/>
        <v>61.7</v>
      </c>
      <c r="M1955">
        <f t="shared" ca="1" si="170"/>
        <v>863799.99999999988</v>
      </c>
      <c r="N1955">
        <f t="shared" ca="1" si="171"/>
        <v>90</v>
      </c>
      <c r="O1955">
        <f t="shared" ca="1" si="172"/>
        <v>1260000</v>
      </c>
    </row>
    <row r="1956" spans="10:15" x14ac:dyDescent="0.35">
      <c r="J1956" s="16">
        <f t="shared" si="173"/>
        <v>44097</v>
      </c>
      <c r="K1956" s="17">
        <v>0.33333333333333331</v>
      </c>
      <c r="L1956">
        <f t="shared" ca="1" si="169"/>
        <v>61.7</v>
      </c>
      <c r="M1956">
        <f t="shared" ca="1" si="170"/>
        <v>863799.99999999988</v>
      </c>
      <c r="N1956">
        <f t="shared" ca="1" si="171"/>
        <v>90</v>
      </c>
      <c r="O1956">
        <f t="shared" ca="1" si="172"/>
        <v>1260000</v>
      </c>
    </row>
    <row r="1957" spans="10:15" x14ac:dyDescent="0.35">
      <c r="J1957" s="16">
        <f t="shared" si="173"/>
        <v>44097</v>
      </c>
      <c r="K1957" s="17">
        <v>0.375</v>
      </c>
      <c r="L1957">
        <f t="shared" ca="1" si="169"/>
        <v>61.7</v>
      </c>
      <c r="M1957">
        <f t="shared" ca="1" si="170"/>
        <v>863799.99999999988</v>
      </c>
      <c r="N1957">
        <f t="shared" ca="1" si="171"/>
        <v>90</v>
      </c>
      <c r="O1957">
        <f t="shared" ca="1" si="172"/>
        <v>1260000</v>
      </c>
    </row>
    <row r="1958" spans="10:15" x14ac:dyDescent="0.35">
      <c r="J1958" s="16">
        <f t="shared" si="173"/>
        <v>44097</v>
      </c>
      <c r="K1958" s="17">
        <v>0.41666666666666669</v>
      </c>
      <c r="L1958">
        <f t="shared" ca="1" si="169"/>
        <v>61.7</v>
      </c>
      <c r="M1958">
        <f t="shared" ca="1" si="170"/>
        <v>863799.99999999988</v>
      </c>
      <c r="N1958">
        <f t="shared" ca="1" si="171"/>
        <v>90</v>
      </c>
      <c r="O1958">
        <f t="shared" ca="1" si="172"/>
        <v>1260000</v>
      </c>
    </row>
    <row r="1959" spans="10:15" x14ac:dyDescent="0.35">
      <c r="J1959" s="16">
        <f t="shared" si="173"/>
        <v>44097</v>
      </c>
      <c r="K1959" s="17">
        <v>0.45833333333333331</v>
      </c>
      <c r="L1959">
        <f t="shared" ca="1" si="169"/>
        <v>61.7</v>
      </c>
      <c r="M1959">
        <f t="shared" ca="1" si="170"/>
        <v>863799.99999999988</v>
      </c>
      <c r="N1959">
        <f t="shared" ca="1" si="171"/>
        <v>90</v>
      </c>
      <c r="O1959">
        <f t="shared" ca="1" si="172"/>
        <v>1260000</v>
      </c>
    </row>
    <row r="1960" spans="10:15" x14ac:dyDescent="0.35">
      <c r="J1960" s="16">
        <f t="shared" si="173"/>
        <v>44097</v>
      </c>
      <c r="K1960" s="17">
        <v>0.5</v>
      </c>
      <c r="L1960">
        <f t="shared" ca="1" si="169"/>
        <v>61.7</v>
      </c>
      <c r="M1960">
        <f t="shared" ca="1" si="170"/>
        <v>863799.99999999988</v>
      </c>
      <c r="N1960">
        <f t="shared" ca="1" si="171"/>
        <v>90</v>
      </c>
      <c r="O1960">
        <f t="shared" ca="1" si="172"/>
        <v>1260000</v>
      </c>
    </row>
    <row r="1961" spans="10:15" x14ac:dyDescent="0.35">
      <c r="J1961" s="16">
        <f t="shared" si="173"/>
        <v>44097</v>
      </c>
      <c r="K1961" s="17">
        <v>0.54166666666666663</v>
      </c>
      <c r="L1961">
        <f t="shared" ca="1" si="169"/>
        <v>61.7</v>
      </c>
      <c r="M1961">
        <f t="shared" ca="1" si="170"/>
        <v>863799.99999999988</v>
      </c>
      <c r="N1961">
        <f t="shared" ca="1" si="171"/>
        <v>90</v>
      </c>
      <c r="O1961">
        <f t="shared" ca="1" si="172"/>
        <v>1260000</v>
      </c>
    </row>
    <row r="1962" spans="10:15" x14ac:dyDescent="0.35">
      <c r="J1962" s="16">
        <f t="shared" si="173"/>
        <v>44097</v>
      </c>
      <c r="K1962" s="17">
        <v>0.58333333333333337</v>
      </c>
      <c r="L1962">
        <f t="shared" ca="1" si="169"/>
        <v>61.7</v>
      </c>
      <c r="M1962">
        <f t="shared" ca="1" si="170"/>
        <v>863799.99999999988</v>
      </c>
      <c r="N1962">
        <f t="shared" ca="1" si="171"/>
        <v>90</v>
      </c>
      <c r="O1962">
        <f t="shared" ca="1" si="172"/>
        <v>1260000</v>
      </c>
    </row>
    <row r="1963" spans="10:15" x14ac:dyDescent="0.35">
      <c r="J1963" s="16">
        <f t="shared" si="173"/>
        <v>44097</v>
      </c>
      <c r="K1963" s="17">
        <v>0.625</v>
      </c>
      <c r="L1963">
        <f t="shared" ca="1" si="169"/>
        <v>61.7</v>
      </c>
      <c r="M1963">
        <f t="shared" ca="1" si="170"/>
        <v>863799.99999999988</v>
      </c>
      <c r="N1963">
        <f t="shared" ca="1" si="171"/>
        <v>90</v>
      </c>
      <c r="O1963">
        <f t="shared" ca="1" si="172"/>
        <v>1260000</v>
      </c>
    </row>
    <row r="1964" spans="10:15" x14ac:dyDescent="0.35">
      <c r="J1964" s="16">
        <f t="shared" si="173"/>
        <v>44097</v>
      </c>
      <c r="K1964" s="17">
        <v>0.66666666666666663</v>
      </c>
      <c r="L1964">
        <f t="shared" ca="1" si="169"/>
        <v>61.7</v>
      </c>
      <c r="M1964">
        <f t="shared" ca="1" si="170"/>
        <v>863799.99999999988</v>
      </c>
      <c r="N1964">
        <f t="shared" ca="1" si="171"/>
        <v>90</v>
      </c>
      <c r="O1964">
        <f t="shared" ca="1" si="172"/>
        <v>1260000</v>
      </c>
    </row>
    <row r="1965" spans="10:15" x14ac:dyDescent="0.35">
      <c r="J1965" s="16">
        <f t="shared" si="173"/>
        <v>44097</v>
      </c>
      <c r="K1965" s="17">
        <v>0.70833333333333337</v>
      </c>
      <c r="L1965">
        <f t="shared" ca="1" si="169"/>
        <v>61.7</v>
      </c>
      <c r="M1965">
        <f t="shared" ca="1" si="170"/>
        <v>863799.99999999988</v>
      </c>
      <c r="N1965">
        <f t="shared" ca="1" si="171"/>
        <v>90</v>
      </c>
      <c r="O1965">
        <f t="shared" ca="1" si="172"/>
        <v>1260000</v>
      </c>
    </row>
    <row r="1966" spans="10:15" x14ac:dyDescent="0.35">
      <c r="J1966" s="16">
        <f t="shared" si="173"/>
        <v>44097</v>
      </c>
      <c r="K1966" s="17">
        <v>0.75</v>
      </c>
      <c r="L1966">
        <f t="shared" ca="1" si="169"/>
        <v>61.7</v>
      </c>
      <c r="M1966">
        <f t="shared" ca="1" si="170"/>
        <v>863799.99999999988</v>
      </c>
      <c r="N1966">
        <f t="shared" ca="1" si="171"/>
        <v>90</v>
      </c>
      <c r="O1966">
        <f t="shared" ca="1" si="172"/>
        <v>1260000</v>
      </c>
    </row>
    <row r="1967" spans="10:15" x14ac:dyDescent="0.35">
      <c r="J1967" s="16">
        <f t="shared" si="173"/>
        <v>44097</v>
      </c>
      <c r="K1967" s="17">
        <v>0.79166666666666663</v>
      </c>
      <c r="L1967">
        <f t="shared" ca="1" si="169"/>
        <v>61.7</v>
      </c>
      <c r="M1967">
        <f t="shared" ca="1" si="170"/>
        <v>863799.99999999988</v>
      </c>
      <c r="N1967">
        <f t="shared" ca="1" si="171"/>
        <v>90</v>
      </c>
      <c r="O1967">
        <f t="shared" ca="1" si="172"/>
        <v>1260000</v>
      </c>
    </row>
    <row r="1968" spans="10:15" x14ac:dyDescent="0.35">
      <c r="J1968" s="16">
        <f t="shared" si="173"/>
        <v>44097</v>
      </c>
      <c r="K1968" s="17">
        <v>0.83333333333333337</v>
      </c>
      <c r="L1968">
        <f t="shared" ca="1" si="169"/>
        <v>61.7</v>
      </c>
      <c r="M1968">
        <f t="shared" ca="1" si="170"/>
        <v>863799.99999999988</v>
      </c>
      <c r="N1968">
        <f t="shared" ca="1" si="171"/>
        <v>90</v>
      </c>
      <c r="O1968">
        <f t="shared" ca="1" si="172"/>
        <v>1260000</v>
      </c>
    </row>
    <row r="1969" spans="10:15" x14ac:dyDescent="0.35">
      <c r="J1969" s="16">
        <f t="shared" si="173"/>
        <v>44097</v>
      </c>
      <c r="K1969" s="17">
        <v>0.875</v>
      </c>
      <c r="L1969">
        <f t="shared" ca="1" si="169"/>
        <v>61.7</v>
      </c>
      <c r="M1969">
        <f t="shared" ca="1" si="170"/>
        <v>863799.99999999988</v>
      </c>
      <c r="N1969">
        <f t="shared" ca="1" si="171"/>
        <v>90</v>
      </c>
      <c r="O1969">
        <f t="shared" ca="1" si="172"/>
        <v>1260000</v>
      </c>
    </row>
    <row r="1970" spans="10:15" x14ac:dyDescent="0.35">
      <c r="J1970" s="16">
        <f t="shared" si="173"/>
        <v>44097</v>
      </c>
      <c r="K1970" s="17">
        <v>0.91666666666666663</v>
      </c>
      <c r="L1970">
        <f t="shared" ca="1" si="169"/>
        <v>61.7</v>
      </c>
      <c r="M1970">
        <f t="shared" ca="1" si="170"/>
        <v>863799.99999999988</v>
      </c>
      <c r="N1970">
        <f t="shared" ca="1" si="171"/>
        <v>90</v>
      </c>
      <c r="O1970">
        <f t="shared" ca="1" si="172"/>
        <v>1260000</v>
      </c>
    </row>
    <row r="1971" spans="10:15" x14ac:dyDescent="0.35">
      <c r="J1971" s="16">
        <f t="shared" si="173"/>
        <v>44097</v>
      </c>
      <c r="K1971" s="17">
        <v>0.95833333333333337</v>
      </c>
      <c r="L1971">
        <f t="shared" ca="1" si="169"/>
        <v>61.7</v>
      </c>
      <c r="M1971">
        <f t="shared" ca="1" si="170"/>
        <v>863799.99999999988</v>
      </c>
      <c r="N1971">
        <f t="shared" ca="1" si="171"/>
        <v>90</v>
      </c>
      <c r="O1971">
        <f t="shared" ca="1" si="172"/>
        <v>1260000</v>
      </c>
    </row>
    <row r="1972" spans="10:15" x14ac:dyDescent="0.35">
      <c r="J1972" s="16">
        <f t="shared" si="173"/>
        <v>44098</v>
      </c>
      <c r="K1972" s="17">
        <v>0</v>
      </c>
      <c r="L1972">
        <f t="shared" ca="1" si="169"/>
        <v>61.7</v>
      </c>
      <c r="M1972">
        <f t="shared" ca="1" si="170"/>
        <v>863799.99999999988</v>
      </c>
      <c r="N1972">
        <f t="shared" ca="1" si="171"/>
        <v>90</v>
      </c>
      <c r="O1972">
        <f t="shared" ca="1" si="172"/>
        <v>1260000</v>
      </c>
    </row>
    <row r="1973" spans="10:15" x14ac:dyDescent="0.35">
      <c r="J1973" s="16">
        <f t="shared" si="173"/>
        <v>44098</v>
      </c>
      <c r="K1973" s="17">
        <v>4.1666666666666664E-2</v>
      </c>
      <c r="L1973">
        <f t="shared" ca="1" si="169"/>
        <v>61.7</v>
      </c>
      <c r="M1973">
        <f t="shared" ca="1" si="170"/>
        <v>863799.99999999988</v>
      </c>
      <c r="N1973">
        <f t="shared" ca="1" si="171"/>
        <v>90</v>
      </c>
      <c r="O1973">
        <f t="shared" ca="1" si="172"/>
        <v>1260000</v>
      </c>
    </row>
    <row r="1974" spans="10:15" x14ac:dyDescent="0.35">
      <c r="J1974" s="16">
        <f t="shared" si="173"/>
        <v>44098</v>
      </c>
      <c r="K1974" s="17">
        <v>8.3333333333333329E-2</v>
      </c>
      <c r="L1974">
        <f t="shared" ca="1" si="169"/>
        <v>61.7</v>
      </c>
      <c r="M1974">
        <f t="shared" ca="1" si="170"/>
        <v>863799.99999999988</v>
      </c>
      <c r="N1974">
        <f t="shared" ca="1" si="171"/>
        <v>90</v>
      </c>
      <c r="O1974">
        <f t="shared" ca="1" si="172"/>
        <v>1260000</v>
      </c>
    </row>
    <row r="1975" spans="10:15" x14ac:dyDescent="0.35">
      <c r="J1975" s="16">
        <f t="shared" si="173"/>
        <v>44098</v>
      </c>
      <c r="K1975" s="17">
        <v>0.125</v>
      </c>
      <c r="L1975">
        <f t="shared" ca="1" si="169"/>
        <v>61.7</v>
      </c>
      <c r="M1975">
        <f t="shared" ca="1" si="170"/>
        <v>863799.99999999988</v>
      </c>
      <c r="N1975">
        <f t="shared" ca="1" si="171"/>
        <v>90</v>
      </c>
      <c r="O1975">
        <f t="shared" ca="1" si="172"/>
        <v>1260000</v>
      </c>
    </row>
    <row r="1976" spans="10:15" x14ac:dyDescent="0.35">
      <c r="J1976" s="16">
        <f t="shared" si="173"/>
        <v>44098</v>
      </c>
      <c r="K1976" s="17">
        <v>0.16666666666666666</v>
      </c>
      <c r="L1976">
        <f t="shared" ca="1" si="169"/>
        <v>61.7</v>
      </c>
      <c r="M1976">
        <f t="shared" ca="1" si="170"/>
        <v>863799.99999999988</v>
      </c>
      <c r="N1976">
        <f t="shared" ca="1" si="171"/>
        <v>90</v>
      </c>
      <c r="O1976">
        <f t="shared" ca="1" si="172"/>
        <v>1260000</v>
      </c>
    </row>
    <row r="1977" spans="10:15" x14ac:dyDescent="0.35">
      <c r="J1977" s="16">
        <f t="shared" si="173"/>
        <v>44098</v>
      </c>
      <c r="K1977" s="17">
        <v>0.20833333333333334</v>
      </c>
      <c r="L1977">
        <f t="shared" ca="1" si="169"/>
        <v>61.7</v>
      </c>
      <c r="M1977">
        <f t="shared" ca="1" si="170"/>
        <v>863799.99999999988</v>
      </c>
      <c r="N1977">
        <f t="shared" ca="1" si="171"/>
        <v>90</v>
      </c>
      <c r="O1977">
        <f t="shared" ca="1" si="172"/>
        <v>1260000</v>
      </c>
    </row>
    <row r="1978" spans="10:15" x14ac:dyDescent="0.35">
      <c r="J1978" s="16">
        <f t="shared" si="173"/>
        <v>44098</v>
      </c>
      <c r="K1978" s="17">
        <v>0.25</v>
      </c>
      <c r="L1978">
        <f t="shared" ca="1" si="169"/>
        <v>61.7</v>
      </c>
      <c r="M1978">
        <f t="shared" ca="1" si="170"/>
        <v>863799.99999999988</v>
      </c>
      <c r="N1978">
        <f t="shared" ca="1" si="171"/>
        <v>90</v>
      </c>
      <c r="O1978">
        <f t="shared" ca="1" si="172"/>
        <v>1260000</v>
      </c>
    </row>
    <row r="1979" spans="10:15" x14ac:dyDescent="0.35">
      <c r="J1979" s="16">
        <f t="shared" si="173"/>
        <v>44098</v>
      </c>
      <c r="K1979" s="17">
        <v>0.29166666666666669</v>
      </c>
      <c r="L1979">
        <f t="shared" ca="1" si="169"/>
        <v>61.7</v>
      </c>
      <c r="M1979">
        <f t="shared" ca="1" si="170"/>
        <v>863799.99999999988</v>
      </c>
      <c r="N1979">
        <f t="shared" ca="1" si="171"/>
        <v>90</v>
      </c>
      <c r="O1979">
        <f t="shared" ca="1" si="172"/>
        <v>1260000</v>
      </c>
    </row>
    <row r="1980" spans="10:15" x14ac:dyDescent="0.35">
      <c r="J1980" s="16">
        <f t="shared" si="173"/>
        <v>44098</v>
      </c>
      <c r="K1980" s="17">
        <v>0.33333333333333331</v>
      </c>
      <c r="L1980">
        <f t="shared" ca="1" si="169"/>
        <v>61.7</v>
      </c>
      <c r="M1980">
        <f t="shared" ca="1" si="170"/>
        <v>863799.99999999988</v>
      </c>
      <c r="N1980">
        <f t="shared" ca="1" si="171"/>
        <v>90</v>
      </c>
      <c r="O1980">
        <f t="shared" ca="1" si="172"/>
        <v>1260000</v>
      </c>
    </row>
    <row r="1981" spans="10:15" x14ac:dyDescent="0.35">
      <c r="J1981" s="16">
        <f t="shared" si="173"/>
        <v>44098</v>
      </c>
      <c r="K1981" s="17">
        <v>0.375</v>
      </c>
      <c r="L1981">
        <f t="shared" ca="1" si="169"/>
        <v>61.7</v>
      </c>
      <c r="M1981">
        <f t="shared" ca="1" si="170"/>
        <v>863799.99999999988</v>
      </c>
      <c r="N1981">
        <f t="shared" ca="1" si="171"/>
        <v>90</v>
      </c>
      <c r="O1981">
        <f t="shared" ca="1" si="172"/>
        <v>1260000</v>
      </c>
    </row>
    <row r="1982" spans="10:15" x14ac:dyDescent="0.35">
      <c r="J1982" s="16">
        <f t="shared" si="173"/>
        <v>44098</v>
      </c>
      <c r="K1982" s="17">
        <v>0.41666666666666669</v>
      </c>
      <c r="L1982">
        <f t="shared" ca="1" si="169"/>
        <v>61.7</v>
      </c>
      <c r="M1982">
        <f t="shared" ca="1" si="170"/>
        <v>863799.99999999988</v>
      </c>
      <c r="N1982">
        <f t="shared" ca="1" si="171"/>
        <v>90</v>
      </c>
      <c r="O1982">
        <f t="shared" ca="1" si="172"/>
        <v>1260000</v>
      </c>
    </row>
    <row r="1983" spans="10:15" x14ac:dyDescent="0.35">
      <c r="J1983" s="16">
        <f t="shared" si="173"/>
        <v>44098</v>
      </c>
      <c r="K1983" s="17">
        <v>0.45833333333333331</v>
      </c>
      <c r="L1983">
        <f t="shared" ca="1" si="169"/>
        <v>61.7</v>
      </c>
      <c r="M1983">
        <f t="shared" ca="1" si="170"/>
        <v>863799.99999999988</v>
      </c>
      <c r="N1983">
        <f t="shared" ca="1" si="171"/>
        <v>90</v>
      </c>
      <c r="O1983">
        <f t="shared" ca="1" si="172"/>
        <v>1260000</v>
      </c>
    </row>
    <row r="1984" spans="10:15" x14ac:dyDescent="0.35">
      <c r="J1984" s="16">
        <f t="shared" si="173"/>
        <v>44098</v>
      </c>
      <c r="K1984" s="17">
        <v>0.5</v>
      </c>
      <c r="L1984">
        <f t="shared" ca="1" si="169"/>
        <v>61.7</v>
      </c>
      <c r="M1984">
        <f t="shared" ca="1" si="170"/>
        <v>863799.99999999988</v>
      </c>
      <c r="N1984">
        <f t="shared" ca="1" si="171"/>
        <v>90</v>
      </c>
      <c r="O1984">
        <f t="shared" ca="1" si="172"/>
        <v>1260000</v>
      </c>
    </row>
    <row r="1985" spans="10:15" x14ac:dyDescent="0.35">
      <c r="J1985" s="16">
        <f t="shared" si="173"/>
        <v>44098</v>
      </c>
      <c r="K1985" s="17">
        <v>0.54166666666666663</v>
      </c>
      <c r="L1985">
        <f t="shared" ca="1" si="169"/>
        <v>61.7</v>
      </c>
      <c r="M1985">
        <f t="shared" ca="1" si="170"/>
        <v>863799.99999999988</v>
      </c>
      <c r="N1985">
        <f t="shared" ca="1" si="171"/>
        <v>90</v>
      </c>
      <c r="O1985">
        <f t="shared" ca="1" si="172"/>
        <v>1260000</v>
      </c>
    </row>
    <row r="1986" spans="10:15" x14ac:dyDescent="0.35">
      <c r="J1986" s="16">
        <f t="shared" si="173"/>
        <v>44098</v>
      </c>
      <c r="K1986" s="17">
        <v>0.58333333333333337</v>
      </c>
      <c r="L1986">
        <f t="shared" ca="1" si="169"/>
        <v>61.7</v>
      </c>
      <c r="M1986">
        <f t="shared" ca="1" si="170"/>
        <v>863799.99999999988</v>
      </c>
      <c r="N1986">
        <f t="shared" ca="1" si="171"/>
        <v>90</v>
      </c>
      <c r="O1986">
        <f t="shared" ca="1" si="172"/>
        <v>1260000</v>
      </c>
    </row>
    <row r="1987" spans="10:15" x14ac:dyDescent="0.35">
      <c r="J1987" s="16">
        <f t="shared" si="173"/>
        <v>44098</v>
      </c>
      <c r="K1987" s="17">
        <v>0.625</v>
      </c>
      <c r="L1987">
        <f t="shared" ca="1" si="169"/>
        <v>61.7</v>
      </c>
      <c r="M1987">
        <f t="shared" ca="1" si="170"/>
        <v>863799.99999999988</v>
      </c>
      <c r="N1987">
        <f t="shared" ca="1" si="171"/>
        <v>90</v>
      </c>
      <c r="O1987">
        <f t="shared" ca="1" si="172"/>
        <v>1260000</v>
      </c>
    </row>
    <row r="1988" spans="10:15" x14ac:dyDescent="0.35">
      <c r="J1988" s="16">
        <f t="shared" si="173"/>
        <v>44098</v>
      </c>
      <c r="K1988" s="17">
        <v>0.66666666666666663</v>
      </c>
      <c r="L1988">
        <f t="shared" ca="1" si="169"/>
        <v>61.7</v>
      </c>
      <c r="M1988">
        <f t="shared" ca="1" si="170"/>
        <v>863799.99999999988</v>
      </c>
      <c r="N1988">
        <f t="shared" ca="1" si="171"/>
        <v>90</v>
      </c>
      <c r="O1988">
        <f t="shared" ca="1" si="172"/>
        <v>1260000</v>
      </c>
    </row>
    <row r="1989" spans="10:15" x14ac:dyDescent="0.35">
      <c r="J1989" s="16">
        <f t="shared" si="173"/>
        <v>44098</v>
      </c>
      <c r="K1989" s="17">
        <v>0.70833333333333337</v>
      </c>
      <c r="L1989">
        <f t="shared" ref="L1989:L2052" ca="1" si="174">OFFSET(B$4,$J1989-$J$4,0)</f>
        <v>61.7</v>
      </c>
      <c r="M1989">
        <f t="shared" ref="M1989:M2052" ca="1" si="175">OFFSET(C$4,$J1989-$J$4,0)</f>
        <v>863799.99999999988</v>
      </c>
      <c r="N1989">
        <f t="shared" ref="N1989:N2052" ca="1" si="176">OFFSET(D$4,$J1989-$J$4,0)</f>
        <v>90</v>
      </c>
      <c r="O1989">
        <f t="shared" ref="O1989:O2052" ca="1" si="177">OFFSET(E$4,$J1989-$J$4,0)</f>
        <v>1260000</v>
      </c>
    </row>
    <row r="1990" spans="10:15" x14ac:dyDescent="0.35">
      <c r="J1990" s="16">
        <f t="shared" si="173"/>
        <v>44098</v>
      </c>
      <c r="K1990" s="17">
        <v>0.75</v>
      </c>
      <c r="L1990">
        <f t="shared" ca="1" si="174"/>
        <v>61.7</v>
      </c>
      <c r="M1990">
        <f t="shared" ca="1" si="175"/>
        <v>863799.99999999988</v>
      </c>
      <c r="N1990">
        <f t="shared" ca="1" si="176"/>
        <v>90</v>
      </c>
      <c r="O1990">
        <f t="shared" ca="1" si="177"/>
        <v>1260000</v>
      </c>
    </row>
    <row r="1991" spans="10:15" x14ac:dyDescent="0.35">
      <c r="J1991" s="16">
        <f t="shared" si="173"/>
        <v>44098</v>
      </c>
      <c r="K1991" s="17">
        <v>0.79166666666666663</v>
      </c>
      <c r="L1991">
        <f t="shared" ca="1" si="174"/>
        <v>61.7</v>
      </c>
      <c r="M1991">
        <f t="shared" ca="1" si="175"/>
        <v>863799.99999999988</v>
      </c>
      <c r="N1991">
        <f t="shared" ca="1" si="176"/>
        <v>90</v>
      </c>
      <c r="O1991">
        <f t="shared" ca="1" si="177"/>
        <v>1260000</v>
      </c>
    </row>
    <row r="1992" spans="10:15" x14ac:dyDescent="0.35">
      <c r="J1992" s="16">
        <f t="shared" si="173"/>
        <v>44098</v>
      </c>
      <c r="K1992" s="17">
        <v>0.83333333333333337</v>
      </c>
      <c r="L1992">
        <f t="shared" ca="1" si="174"/>
        <v>61.7</v>
      </c>
      <c r="M1992">
        <f t="shared" ca="1" si="175"/>
        <v>863799.99999999988</v>
      </c>
      <c r="N1992">
        <f t="shared" ca="1" si="176"/>
        <v>90</v>
      </c>
      <c r="O1992">
        <f t="shared" ca="1" si="177"/>
        <v>1260000</v>
      </c>
    </row>
    <row r="1993" spans="10:15" x14ac:dyDescent="0.35">
      <c r="J1993" s="16">
        <f t="shared" si="173"/>
        <v>44098</v>
      </c>
      <c r="K1993" s="17">
        <v>0.875</v>
      </c>
      <c r="L1993">
        <f t="shared" ca="1" si="174"/>
        <v>61.7</v>
      </c>
      <c r="M1993">
        <f t="shared" ca="1" si="175"/>
        <v>863799.99999999988</v>
      </c>
      <c r="N1993">
        <f t="shared" ca="1" si="176"/>
        <v>90</v>
      </c>
      <c r="O1993">
        <f t="shared" ca="1" si="177"/>
        <v>1260000</v>
      </c>
    </row>
    <row r="1994" spans="10:15" x14ac:dyDescent="0.35">
      <c r="J1994" s="16">
        <f t="shared" si="173"/>
        <v>44098</v>
      </c>
      <c r="K1994" s="17">
        <v>0.91666666666666663</v>
      </c>
      <c r="L1994">
        <f t="shared" ca="1" si="174"/>
        <v>61.7</v>
      </c>
      <c r="M1994">
        <f t="shared" ca="1" si="175"/>
        <v>863799.99999999988</v>
      </c>
      <c r="N1994">
        <f t="shared" ca="1" si="176"/>
        <v>90</v>
      </c>
      <c r="O1994">
        <f t="shared" ca="1" si="177"/>
        <v>1260000</v>
      </c>
    </row>
    <row r="1995" spans="10:15" x14ac:dyDescent="0.35">
      <c r="J1995" s="16">
        <f t="shared" si="173"/>
        <v>44098</v>
      </c>
      <c r="K1995" s="17">
        <v>0.95833333333333337</v>
      </c>
      <c r="L1995">
        <f t="shared" ca="1" si="174"/>
        <v>61.7</v>
      </c>
      <c r="M1995">
        <f t="shared" ca="1" si="175"/>
        <v>863799.99999999988</v>
      </c>
      <c r="N1995">
        <f t="shared" ca="1" si="176"/>
        <v>90</v>
      </c>
      <c r="O1995">
        <f t="shared" ca="1" si="177"/>
        <v>1260000</v>
      </c>
    </row>
    <row r="1996" spans="10:15" x14ac:dyDescent="0.35">
      <c r="J1996" s="16">
        <f t="shared" si="173"/>
        <v>44099</v>
      </c>
      <c r="K1996" s="17">
        <v>0</v>
      </c>
      <c r="L1996">
        <f t="shared" ca="1" si="174"/>
        <v>61.6</v>
      </c>
      <c r="M1996">
        <f t="shared" ca="1" si="175"/>
        <v>862400</v>
      </c>
      <c r="N1996">
        <f t="shared" ca="1" si="176"/>
        <v>90</v>
      </c>
      <c r="O1996">
        <f t="shared" ca="1" si="177"/>
        <v>1260000</v>
      </c>
    </row>
    <row r="1997" spans="10:15" x14ac:dyDescent="0.35">
      <c r="J1997" s="16">
        <f t="shared" si="173"/>
        <v>44099</v>
      </c>
      <c r="K1997" s="17">
        <v>4.1666666666666664E-2</v>
      </c>
      <c r="L1997">
        <f t="shared" ca="1" si="174"/>
        <v>61.6</v>
      </c>
      <c r="M1997">
        <f t="shared" ca="1" si="175"/>
        <v>862400</v>
      </c>
      <c r="N1997">
        <f t="shared" ca="1" si="176"/>
        <v>90</v>
      </c>
      <c r="O1997">
        <f t="shared" ca="1" si="177"/>
        <v>1260000</v>
      </c>
    </row>
    <row r="1998" spans="10:15" x14ac:dyDescent="0.35">
      <c r="J1998" s="16">
        <f t="shared" si="173"/>
        <v>44099</v>
      </c>
      <c r="K1998" s="17">
        <v>8.3333333333333329E-2</v>
      </c>
      <c r="L1998">
        <f t="shared" ca="1" si="174"/>
        <v>61.6</v>
      </c>
      <c r="M1998">
        <f t="shared" ca="1" si="175"/>
        <v>862400</v>
      </c>
      <c r="N1998">
        <f t="shared" ca="1" si="176"/>
        <v>90</v>
      </c>
      <c r="O1998">
        <f t="shared" ca="1" si="177"/>
        <v>1260000</v>
      </c>
    </row>
    <row r="1999" spans="10:15" x14ac:dyDescent="0.35">
      <c r="J1999" s="16">
        <f t="shared" si="173"/>
        <v>44099</v>
      </c>
      <c r="K1999" s="17">
        <v>0.125</v>
      </c>
      <c r="L1999">
        <f t="shared" ca="1" si="174"/>
        <v>61.6</v>
      </c>
      <c r="M1999">
        <f t="shared" ca="1" si="175"/>
        <v>862400</v>
      </c>
      <c r="N1999">
        <f t="shared" ca="1" si="176"/>
        <v>90</v>
      </c>
      <c r="O1999">
        <f t="shared" ca="1" si="177"/>
        <v>1260000</v>
      </c>
    </row>
    <row r="2000" spans="10:15" x14ac:dyDescent="0.35">
      <c r="J2000" s="16">
        <f t="shared" si="173"/>
        <v>44099</v>
      </c>
      <c r="K2000" s="17">
        <v>0.16666666666666666</v>
      </c>
      <c r="L2000">
        <f t="shared" ca="1" si="174"/>
        <v>61.6</v>
      </c>
      <c r="M2000">
        <f t="shared" ca="1" si="175"/>
        <v>862400</v>
      </c>
      <c r="N2000">
        <f t="shared" ca="1" si="176"/>
        <v>90</v>
      </c>
      <c r="O2000">
        <f t="shared" ca="1" si="177"/>
        <v>1260000</v>
      </c>
    </row>
    <row r="2001" spans="10:15" x14ac:dyDescent="0.35">
      <c r="J2001" s="16">
        <f t="shared" si="173"/>
        <v>44099</v>
      </c>
      <c r="K2001" s="17">
        <v>0.20833333333333334</v>
      </c>
      <c r="L2001">
        <f t="shared" ca="1" si="174"/>
        <v>61.6</v>
      </c>
      <c r="M2001">
        <f t="shared" ca="1" si="175"/>
        <v>862400</v>
      </c>
      <c r="N2001">
        <f t="shared" ca="1" si="176"/>
        <v>90</v>
      </c>
      <c r="O2001">
        <f t="shared" ca="1" si="177"/>
        <v>1260000</v>
      </c>
    </row>
    <row r="2002" spans="10:15" x14ac:dyDescent="0.35">
      <c r="J2002" s="16">
        <f t="shared" si="173"/>
        <v>44099</v>
      </c>
      <c r="K2002" s="17">
        <v>0.25</v>
      </c>
      <c r="L2002">
        <f t="shared" ca="1" si="174"/>
        <v>61.6</v>
      </c>
      <c r="M2002">
        <f t="shared" ca="1" si="175"/>
        <v>862400</v>
      </c>
      <c r="N2002">
        <f t="shared" ca="1" si="176"/>
        <v>90</v>
      </c>
      <c r="O2002">
        <f t="shared" ca="1" si="177"/>
        <v>1260000</v>
      </c>
    </row>
    <row r="2003" spans="10:15" x14ac:dyDescent="0.35">
      <c r="J2003" s="16">
        <f t="shared" si="173"/>
        <v>44099</v>
      </c>
      <c r="K2003" s="17">
        <v>0.29166666666666669</v>
      </c>
      <c r="L2003">
        <f t="shared" ca="1" si="174"/>
        <v>61.6</v>
      </c>
      <c r="M2003">
        <f t="shared" ca="1" si="175"/>
        <v>862400</v>
      </c>
      <c r="N2003">
        <f t="shared" ca="1" si="176"/>
        <v>90</v>
      </c>
      <c r="O2003">
        <f t="shared" ca="1" si="177"/>
        <v>1260000</v>
      </c>
    </row>
    <row r="2004" spans="10:15" x14ac:dyDescent="0.35">
      <c r="J2004" s="16">
        <f t="shared" si="173"/>
        <v>44099</v>
      </c>
      <c r="K2004" s="17">
        <v>0.33333333333333331</v>
      </c>
      <c r="L2004">
        <f t="shared" ca="1" si="174"/>
        <v>61.6</v>
      </c>
      <c r="M2004">
        <f t="shared" ca="1" si="175"/>
        <v>862400</v>
      </c>
      <c r="N2004">
        <f t="shared" ca="1" si="176"/>
        <v>90</v>
      </c>
      <c r="O2004">
        <f t="shared" ca="1" si="177"/>
        <v>1260000</v>
      </c>
    </row>
    <row r="2005" spans="10:15" x14ac:dyDescent="0.35">
      <c r="J2005" s="16">
        <f t="shared" si="173"/>
        <v>44099</v>
      </c>
      <c r="K2005" s="17">
        <v>0.375</v>
      </c>
      <c r="L2005">
        <f t="shared" ca="1" si="174"/>
        <v>61.6</v>
      </c>
      <c r="M2005">
        <f t="shared" ca="1" si="175"/>
        <v>862400</v>
      </c>
      <c r="N2005">
        <f t="shared" ca="1" si="176"/>
        <v>90</v>
      </c>
      <c r="O2005">
        <f t="shared" ca="1" si="177"/>
        <v>1260000</v>
      </c>
    </row>
    <row r="2006" spans="10:15" x14ac:dyDescent="0.35">
      <c r="J2006" s="16">
        <f t="shared" si="173"/>
        <v>44099</v>
      </c>
      <c r="K2006" s="17">
        <v>0.41666666666666669</v>
      </c>
      <c r="L2006">
        <f t="shared" ca="1" si="174"/>
        <v>61.6</v>
      </c>
      <c r="M2006">
        <f t="shared" ca="1" si="175"/>
        <v>862400</v>
      </c>
      <c r="N2006">
        <f t="shared" ca="1" si="176"/>
        <v>90</v>
      </c>
      <c r="O2006">
        <f t="shared" ca="1" si="177"/>
        <v>1260000</v>
      </c>
    </row>
    <row r="2007" spans="10:15" x14ac:dyDescent="0.35">
      <c r="J2007" s="16">
        <f t="shared" si="173"/>
        <v>44099</v>
      </c>
      <c r="K2007" s="17">
        <v>0.45833333333333331</v>
      </c>
      <c r="L2007">
        <f t="shared" ca="1" si="174"/>
        <v>61.6</v>
      </c>
      <c r="M2007">
        <f t="shared" ca="1" si="175"/>
        <v>862400</v>
      </c>
      <c r="N2007">
        <f t="shared" ca="1" si="176"/>
        <v>90</v>
      </c>
      <c r="O2007">
        <f t="shared" ca="1" si="177"/>
        <v>1260000</v>
      </c>
    </row>
    <row r="2008" spans="10:15" x14ac:dyDescent="0.35">
      <c r="J2008" s="16">
        <f t="shared" si="173"/>
        <v>44099</v>
      </c>
      <c r="K2008" s="17">
        <v>0.5</v>
      </c>
      <c r="L2008">
        <f t="shared" ca="1" si="174"/>
        <v>61.6</v>
      </c>
      <c r="M2008">
        <f t="shared" ca="1" si="175"/>
        <v>862400</v>
      </c>
      <c r="N2008">
        <f t="shared" ca="1" si="176"/>
        <v>90</v>
      </c>
      <c r="O2008">
        <f t="shared" ca="1" si="177"/>
        <v>1260000</v>
      </c>
    </row>
    <row r="2009" spans="10:15" x14ac:dyDescent="0.35">
      <c r="J2009" s="16">
        <f t="shared" si="173"/>
        <v>44099</v>
      </c>
      <c r="K2009" s="17">
        <v>0.54166666666666663</v>
      </c>
      <c r="L2009">
        <f t="shared" ca="1" si="174"/>
        <v>61.6</v>
      </c>
      <c r="M2009">
        <f t="shared" ca="1" si="175"/>
        <v>862400</v>
      </c>
      <c r="N2009">
        <f t="shared" ca="1" si="176"/>
        <v>90</v>
      </c>
      <c r="O2009">
        <f t="shared" ca="1" si="177"/>
        <v>1260000</v>
      </c>
    </row>
    <row r="2010" spans="10:15" x14ac:dyDescent="0.35">
      <c r="J2010" s="16">
        <f t="shared" si="173"/>
        <v>44099</v>
      </c>
      <c r="K2010" s="17">
        <v>0.58333333333333337</v>
      </c>
      <c r="L2010">
        <f t="shared" ca="1" si="174"/>
        <v>61.6</v>
      </c>
      <c r="M2010">
        <f t="shared" ca="1" si="175"/>
        <v>862400</v>
      </c>
      <c r="N2010">
        <f t="shared" ca="1" si="176"/>
        <v>90</v>
      </c>
      <c r="O2010">
        <f t="shared" ca="1" si="177"/>
        <v>1260000</v>
      </c>
    </row>
    <row r="2011" spans="10:15" x14ac:dyDescent="0.35">
      <c r="J2011" s="16">
        <f t="shared" si="173"/>
        <v>44099</v>
      </c>
      <c r="K2011" s="17">
        <v>0.625</v>
      </c>
      <c r="L2011">
        <f t="shared" ca="1" si="174"/>
        <v>61.6</v>
      </c>
      <c r="M2011">
        <f t="shared" ca="1" si="175"/>
        <v>862400</v>
      </c>
      <c r="N2011">
        <f t="shared" ca="1" si="176"/>
        <v>90</v>
      </c>
      <c r="O2011">
        <f t="shared" ca="1" si="177"/>
        <v>1260000</v>
      </c>
    </row>
    <row r="2012" spans="10:15" x14ac:dyDescent="0.35">
      <c r="J2012" s="16">
        <f t="shared" si="173"/>
        <v>44099</v>
      </c>
      <c r="K2012" s="17">
        <v>0.66666666666666663</v>
      </c>
      <c r="L2012">
        <f t="shared" ca="1" si="174"/>
        <v>61.6</v>
      </c>
      <c r="M2012">
        <f t="shared" ca="1" si="175"/>
        <v>862400</v>
      </c>
      <c r="N2012">
        <f t="shared" ca="1" si="176"/>
        <v>90</v>
      </c>
      <c r="O2012">
        <f t="shared" ca="1" si="177"/>
        <v>1260000</v>
      </c>
    </row>
    <row r="2013" spans="10:15" x14ac:dyDescent="0.35">
      <c r="J2013" s="16">
        <f t="shared" ref="J2013:J2076" si="178">J1989+1</f>
        <v>44099</v>
      </c>
      <c r="K2013" s="17">
        <v>0.70833333333333337</v>
      </c>
      <c r="L2013">
        <f t="shared" ca="1" si="174"/>
        <v>61.6</v>
      </c>
      <c r="M2013">
        <f t="shared" ca="1" si="175"/>
        <v>862400</v>
      </c>
      <c r="N2013">
        <f t="shared" ca="1" si="176"/>
        <v>90</v>
      </c>
      <c r="O2013">
        <f t="shared" ca="1" si="177"/>
        <v>1260000</v>
      </c>
    </row>
    <row r="2014" spans="10:15" x14ac:dyDescent="0.35">
      <c r="J2014" s="16">
        <f t="shared" si="178"/>
        <v>44099</v>
      </c>
      <c r="K2014" s="17">
        <v>0.75</v>
      </c>
      <c r="L2014">
        <f t="shared" ca="1" si="174"/>
        <v>61.6</v>
      </c>
      <c r="M2014">
        <f t="shared" ca="1" si="175"/>
        <v>862400</v>
      </c>
      <c r="N2014">
        <f t="shared" ca="1" si="176"/>
        <v>90</v>
      </c>
      <c r="O2014">
        <f t="shared" ca="1" si="177"/>
        <v>1260000</v>
      </c>
    </row>
    <row r="2015" spans="10:15" x14ac:dyDescent="0.35">
      <c r="J2015" s="16">
        <f t="shared" si="178"/>
        <v>44099</v>
      </c>
      <c r="K2015" s="17">
        <v>0.79166666666666663</v>
      </c>
      <c r="L2015">
        <f t="shared" ca="1" si="174"/>
        <v>61.6</v>
      </c>
      <c r="M2015">
        <f t="shared" ca="1" si="175"/>
        <v>862400</v>
      </c>
      <c r="N2015">
        <f t="shared" ca="1" si="176"/>
        <v>90</v>
      </c>
      <c r="O2015">
        <f t="shared" ca="1" si="177"/>
        <v>1260000</v>
      </c>
    </row>
    <row r="2016" spans="10:15" x14ac:dyDescent="0.35">
      <c r="J2016" s="16">
        <f t="shared" si="178"/>
        <v>44099</v>
      </c>
      <c r="K2016" s="17">
        <v>0.83333333333333337</v>
      </c>
      <c r="L2016">
        <f t="shared" ca="1" si="174"/>
        <v>61.6</v>
      </c>
      <c r="M2016">
        <f t="shared" ca="1" si="175"/>
        <v>862400</v>
      </c>
      <c r="N2016">
        <f t="shared" ca="1" si="176"/>
        <v>90</v>
      </c>
      <c r="O2016">
        <f t="shared" ca="1" si="177"/>
        <v>1260000</v>
      </c>
    </row>
    <row r="2017" spans="10:15" x14ac:dyDescent="0.35">
      <c r="J2017" s="16">
        <f t="shared" si="178"/>
        <v>44099</v>
      </c>
      <c r="K2017" s="17">
        <v>0.875</v>
      </c>
      <c r="L2017">
        <f t="shared" ca="1" si="174"/>
        <v>61.6</v>
      </c>
      <c r="M2017">
        <f t="shared" ca="1" si="175"/>
        <v>862400</v>
      </c>
      <c r="N2017">
        <f t="shared" ca="1" si="176"/>
        <v>90</v>
      </c>
      <c r="O2017">
        <f t="shared" ca="1" si="177"/>
        <v>1260000</v>
      </c>
    </row>
    <row r="2018" spans="10:15" x14ac:dyDescent="0.35">
      <c r="J2018" s="16">
        <f t="shared" si="178"/>
        <v>44099</v>
      </c>
      <c r="K2018" s="17">
        <v>0.91666666666666663</v>
      </c>
      <c r="L2018">
        <f t="shared" ca="1" si="174"/>
        <v>61.6</v>
      </c>
      <c r="M2018">
        <f t="shared" ca="1" si="175"/>
        <v>862400</v>
      </c>
      <c r="N2018">
        <f t="shared" ca="1" si="176"/>
        <v>90</v>
      </c>
      <c r="O2018">
        <f t="shared" ca="1" si="177"/>
        <v>1260000</v>
      </c>
    </row>
    <row r="2019" spans="10:15" x14ac:dyDescent="0.35">
      <c r="J2019" s="16">
        <f t="shared" si="178"/>
        <v>44099</v>
      </c>
      <c r="K2019" s="17">
        <v>0.95833333333333337</v>
      </c>
      <c r="L2019">
        <f t="shared" ca="1" si="174"/>
        <v>61.6</v>
      </c>
      <c r="M2019">
        <f t="shared" ca="1" si="175"/>
        <v>862400</v>
      </c>
      <c r="N2019">
        <f t="shared" ca="1" si="176"/>
        <v>90</v>
      </c>
      <c r="O2019">
        <f t="shared" ca="1" si="177"/>
        <v>1260000</v>
      </c>
    </row>
    <row r="2020" spans="10:15" x14ac:dyDescent="0.35">
      <c r="J2020" s="16">
        <f t="shared" si="178"/>
        <v>44100</v>
      </c>
      <c r="K2020" s="17">
        <v>0</v>
      </c>
      <c r="L2020">
        <f t="shared" ca="1" si="174"/>
        <v>61.5</v>
      </c>
      <c r="M2020">
        <f t="shared" ca="1" si="175"/>
        <v>861000</v>
      </c>
      <c r="N2020">
        <f t="shared" ca="1" si="176"/>
        <v>90</v>
      </c>
      <c r="O2020">
        <f t="shared" ca="1" si="177"/>
        <v>1260000</v>
      </c>
    </row>
    <row r="2021" spans="10:15" x14ac:dyDescent="0.35">
      <c r="J2021" s="16">
        <f t="shared" si="178"/>
        <v>44100</v>
      </c>
      <c r="K2021" s="17">
        <v>4.1666666666666664E-2</v>
      </c>
      <c r="L2021">
        <f t="shared" ca="1" si="174"/>
        <v>61.5</v>
      </c>
      <c r="M2021">
        <f t="shared" ca="1" si="175"/>
        <v>861000</v>
      </c>
      <c r="N2021">
        <f t="shared" ca="1" si="176"/>
        <v>90</v>
      </c>
      <c r="O2021">
        <f t="shared" ca="1" si="177"/>
        <v>1260000</v>
      </c>
    </row>
    <row r="2022" spans="10:15" x14ac:dyDescent="0.35">
      <c r="J2022" s="16">
        <f t="shared" si="178"/>
        <v>44100</v>
      </c>
      <c r="K2022" s="17">
        <v>8.3333333333333329E-2</v>
      </c>
      <c r="L2022">
        <f t="shared" ca="1" si="174"/>
        <v>61.5</v>
      </c>
      <c r="M2022">
        <f t="shared" ca="1" si="175"/>
        <v>861000</v>
      </c>
      <c r="N2022">
        <f t="shared" ca="1" si="176"/>
        <v>90</v>
      </c>
      <c r="O2022">
        <f t="shared" ca="1" si="177"/>
        <v>1260000</v>
      </c>
    </row>
    <row r="2023" spans="10:15" x14ac:dyDescent="0.35">
      <c r="J2023" s="16">
        <f t="shared" si="178"/>
        <v>44100</v>
      </c>
      <c r="K2023" s="17">
        <v>0.125</v>
      </c>
      <c r="L2023">
        <f t="shared" ca="1" si="174"/>
        <v>61.5</v>
      </c>
      <c r="M2023">
        <f t="shared" ca="1" si="175"/>
        <v>861000</v>
      </c>
      <c r="N2023">
        <f t="shared" ca="1" si="176"/>
        <v>90</v>
      </c>
      <c r="O2023">
        <f t="shared" ca="1" si="177"/>
        <v>1260000</v>
      </c>
    </row>
    <row r="2024" spans="10:15" x14ac:dyDescent="0.35">
      <c r="J2024" s="16">
        <f t="shared" si="178"/>
        <v>44100</v>
      </c>
      <c r="K2024" s="17">
        <v>0.16666666666666666</v>
      </c>
      <c r="L2024">
        <f t="shared" ca="1" si="174"/>
        <v>61.5</v>
      </c>
      <c r="M2024">
        <f t="shared" ca="1" si="175"/>
        <v>861000</v>
      </c>
      <c r="N2024">
        <f t="shared" ca="1" si="176"/>
        <v>90</v>
      </c>
      <c r="O2024">
        <f t="shared" ca="1" si="177"/>
        <v>1260000</v>
      </c>
    </row>
    <row r="2025" spans="10:15" x14ac:dyDescent="0.35">
      <c r="J2025" s="16">
        <f t="shared" si="178"/>
        <v>44100</v>
      </c>
      <c r="K2025" s="17">
        <v>0.20833333333333334</v>
      </c>
      <c r="L2025">
        <f t="shared" ca="1" si="174"/>
        <v>61.5</v>
      </c>
      <c r="M2025">
        <f t="shared" ca="1" si="175"/>
        <v>861000</v>
      </c>
      <c r="N2025">
        <f t="shared" ca="1" si="176"/>
        <v>90</v>
      </c>
      <c r="O2025">
        <f t="shared" ca="1" si="177"/>
        <v>1260000</v>
      </c>
    </row>
    <row r="2026" spans="10:15" x14ac:dyDescent="0.35">
      <c r="J2026" s="16">
        <f t="shared" si="178"/>
        <v>44100</v>
      </c>
      <c r="K2026" s="17">
        <v>0.25</v>
      </c>
      <c r="L2026">
        <f t="shared" ca="1" si="174"/>
        <v>61.5</v>
      </c>
      <c r="M2026">
        <f t="shared" ca="1" si="175"/>
        <v>861000</v>
      </c>
      <c r="N2026">
        <f t="shared" ca="1" si="176"/>
        <v>90</v>
      </c>
      <c r="O2026">
        <f t="shared" ca="1" si="177"/>
        <v>1260000</v>
      </c>
    </row>
    <row r="2027" spans="10:15" x14ac:dyDescent="0.35">
      <c r="J2027" s="16">
        <f t="shared" si="178"/>
        <v>44100</v>
      </c>
      <c r="K2027" s="17">
        <v>0.29166666666666669</v>
      </c>
      <c r="L2027">
        <f t="shared" ca="1" si="174"/>
        <v>61.5</v>
      </c>
      <c r="M2027">
        <f t="shared" ca="1" si="175"/>
        <v>861000</v>
      </c>
      <c r="N2027">
        <f t="shared" ca="1" si="176"/>
        <v>90</v>
      </c>
      <c r="O2027">
        <f t="shared" ca="1" si="177"/>
        <v>1260000</v>
      </c>
    </row>
    <row r="2028" spans="10:15" x14ac:dyDescent="0.35">
      <c r="J2028" s="16">
        <f t="shared" si="178"/>
        <v>44100</v>
      </c>
      <c r="K2028" s="17">
        <v>0.33333333333333331</v>
      </c>
      <c r="L2028">
        <f t="shared" ca="1" si="174"/>
        <v>61.5</v>
      </c>
      <c r="M2028">
        <f t="shared" ca="1" si="175"/>
        <v>861000</v>
      </c>
      <c r="N2028">
        <f t="shared" ca="1" si="176"/>
        <v>90</v>
      </c>
      <c r="O2028">
        <f t="shared" ca="1" si="177"/>
        <v>1260000</v>
      </c>
    </row>
    <row r="2029" spans="10:15" x14ac:dyDescent="0.35">
      <c r="J2029" s="16">
        <f t="shared" si="178"/>
        <v>44100</v>
      </c>
      <c r="K2029" s="17">
        <v>0.375</v>
      </c>
      <c r="L2029">
        <f t="shared" ca="1" si="174"/>
        <v>61.5</v>
      </c>
      <c r="M2029">
        <f t="shared" ca="1" si="175"/>
        <v>861000</v>
      </c>
      <c r="N2029">
        <f t="shared" ca="1" si="176"/>
        <v>90</v>
      </c>
      <c r="O2029">
        <f t="shared" ca="1" si="177"/>
        <v>1260000</v>
      </c>
    </row>
    <row r="2030" spans="10:15" x14ac:dyDescent="0.35">
      <c r="J2030" s="16">
        <f t="shared" si="178"/>
        <v>44100</v>
      </c>
      <c r="K2030" s="17">
        <v>0.41666666666666669</v>
      </c>
      <c r="L2030">
        <f t="shared" ca="1" si="174"/>
        <v>61.5</v>
      </c>
      <c r="M2030">
        <f t="shared" ca="1" si="175"/>
        <v>861000</v>
      </c>
      <c r="N2030">
        <f t="shared" ca="1" si="176"/>
        <v>90</v>
      </c>
      <c r="O2030">
        <f t="shared" ca="1" si="177"/>
        <v>1260000</v>
      </c>
    </row>
    <row r="2031" spans="10:15" x14ac:dyDescent="0.35">
      <c r="J2031" s="16">
        <f t="shared" si="178"/>
        <v>44100</v>
      </c>
      <c r="K2031" s="17">
        <v>0.45833333333333331</v>
      </c>
      <c r="L2031">
        <f t="shared" ca="1" si="174"/>
        <v>61.5</v>
      </c>
      <c r="M2031">
        <f t="shared" ca="1" si="175"/>
        <v>861000</v>
      </c>
      <c r="N2031">
        <f t="shared" ca="1" si="176"/>
        <v>90</v>
      </c>
      <c r="O2031">
        <f t="shared" ca="1" si="177"/>
        <v>1260000</v>
      </c>
    </row>
    <row r="2032" spans="10:15" x14ac:dyDescent="0.35">
      <c r="J2032" s="16">
        <f t="shared" si="178"/>
        <v>44100</v>
      </c>
      <c r="K2032" s="17">
        <v>0.5</v>
      </c>
      <c r="L2032">
        <f t="shared" ca="1" si="174"/>
        <v>61.5</v>
      </c>
      <c r="M2032">
        <f t="shared" ca="1" si="175"/>
        <v>861000</v>
      </c>
      <c r="N2032">
        <f t="shared" ca="1" si="176"/>
        <v>90</v>
      </c>
      <c r="O2032">
        <f t="shared" ca="1" si="177"/>
        <v>1260000</v>
      </c>
    </row>
    <row r="2033" spans="10:15" x14ac:dyDescent="0.35">
      <c r="J2033" s="16">
        <f t="shared" si="178"/>
        <v>44100</v>
      </c>
      <c r="K2033" s="17">
        <v>0.54166666666666663</v>
      </c>
      <c r="L2033">
        <f t="shared" ca="1" si="174"/>
        <v>61.5</v>
      </c>
      <c r="M2033">
        <f t="shared" ca="1" si="175"/>
        <v>861000</v>
      </c>
      <c r="N2033">
        <f t="shared" ca="1" si="176"/>
        <v>90</v>
      </c>
      <c r="O2033">
        <f t="shared" ca="1" si="177"/>
        <v>1260000</v>
      </c>
    </row>
    <row r="2034" spans="10:15" x14ac:dyDescent="0.35">
      <c r="J2034" s="16">
        <f t="shared" si="178"/>
        <v>44100</v>
      </c>
      <c r="K2034" s="17">
        <v>0.58333333333333337</v>
      </c>
      <c r="L2034">
        <f t="shared" ca="1" si="174"/>
        <v>61.5</v>
      </c>
      <c r="M2034">
        <f t="shared" ca="1" si="175"/>
        <v>861000</v>
      </c>
      <c r="N2034">
        <f t="shared" ca="1" si="176"/>
        <v>90</v>
      </c>
      <c r="O2034">
        <f t="shared" ca="1" si="177"/>
        <v>1260000</v>
      </c>
    </row>
    <row r="2035" spans="10:15" x14ac:dyDescent="0.35">
      <c r="J2035" s="16">
        <f t="shared" si="178"/>
        <v>44100</v>
      </c>
      <c r="K2035" s="17">
        <v>0.625</v>
      </c>
      <c r="L2035">
        <f t="shared" ca="1" si="174"/>
        <v>61.5</v>
      </c>
      <c r="M2035">
        <f t="shared" ca="1" si="175"/>
        <v>861000</v>
      </c>
      <c r="N2035">
        <f t="shared" ca="1" si="176"/>
        <v>90</v>
      </c>
      <c r="O2035">
        <f t="shared" ca="1" si="177"/>
        <v>1260000</v>
      </c>
    </row>
    <row r="2036" spans="10:15" x14ac:dyDescent="0.35">
      <c r="J2036" s="16">
        <f t="shared" si="178"/>
        <v>44100</v>
      </c>
      <c r="K2036" s="17">
        <v>0.66666666666666663</v>
      </c>
      <c r="L2036">
        <f t="shared" ca="1" si="174"/>
        <v>61.5</v>
      </c>
      <c r="M2036">
        <f t="shared" ca="1" si="175"/>
        <v>861000</v>
      </c>
      <c r="N2036">
        <f t="shared" ca="1" si="176"/>
        <v>90</v>
      </c>
      <c r="O2036">
        <f t="shared" ca="1" si="177"/>
        <v>1260000</v>
      </c>
    </row>
    <row r="2037" spans="10:15" x14ac:dyDescent="0.35">
      <c r="J2037" s="16">
        <f t="shared" si="178"/>
        <v>44100</v>
      </c>
      <c r="K2037" s="17">
        <v>0.70833333333333337</v>
      </c>
      <c r="L2037">
        <f t="shared" ca="1" si="174"/>
        <v>61.5</v>
      </c>
      <c r="M2037">
        <f t="shared" ca="1" si="175"/>
        <v>861000</v>
      </c>
      <c r="N2037">
        <f t="shared" ca="1" si="176"/>
        <v>90</v>
      </c>
      <c r="O2037">
        <f t="shared" ca="1" si="177"/>
        <v>1260000</v>
      </c>
    </row>
    <row r="2038" spans="10:15" x14ac:dyDescent="0.35">
      <c r="J2038" s="16">
        <f t="shared" si="178"/>
        <v>44100</v>
      </c>
      <c r="K2038" s="17">
        <v>0.75</v>
      </c>
      <c r="L2038">
        <f t="shared" ca="1" si="174"/>
        <v>61.5</v>
      </c>
      <c r="M2038">
        <f t="shared" ca="1" si="175"/>
        <v>861000</v>
      </c>
      <c r="N2038">
        <f t="shared" ca="1" si="176"/>
        <v>90</v>
      </c>
      <c r="O2038">
        <f t="shared" ca="1" si="177"/>
        <v>1260000</v>
      </c>
    </row>
    <row r="2039" spans="10:15" x14ac:dyDescent="0.35">
      <c r="J2039" s="16">
        <f t="shared" si="178"/>
        <v>44100</v>
      </c>
      <c r="K2039" s="17">
        <v>0.79166666666666663</v>
      </c>
      <c r="L2039">
        <f t="shared" ca="1" si="174"/>
        <v>61.5</v>
      </c>
      <c r="M2039">
        <f t="shared" ca="1" si="175"/>
        <v>861000</v>
      </c>
      <c r="N2039">
        <f t="shared" ca="1" si="176"/>
        <v>90</v>
      </c>
      <c r="O2039">
        <f t="shared" ca="1" si="177"/>
        <v>1260000</v>
      </c>
    </row>
    <row r="2040" spans="10:15" x14ac:dyDescent="0.35">
      <c r="J2040" s="16">
        <f t="shared" si="178"/>
        <v>44100</v>
      </c>
      <c r="K2040" s="17">
        <v>0.83333333333333337</v>
      </c>
      <c r="L2040">
        <f t="shared" ca="1" si="174"/>
        <v>61.5</v>
      </c>
      <c r="M2040">
        <f t="shared" ca="1" si="175"/>
        <v>861000</v>
      </c>
      <c r="N2040">
        <f t="shared" ca="1" si="176"/>
        <v>90</v>
      </c>
      <c r="O2040">
        <f t="shared" ca="1" si="177"/>
        <v>1260000</v>
      </c>
    </row>
    <row r="2041" spans="10:15" x14ac:dyDescent="0.35">
      <c r="J2041" s="16">
        <f t="shared" si="178"/>
        <v>44100</v>
      </c>
      <c r="K2041" s="17">
        <v>0.875</v>
      </c>
      <c r="L2041">
        <f t="shared" ca="1" si="174"/>
        <v>61.5</v>
      </c>
      <c r="M2041">
        <f t="shared" ca="1" si="175"/>
        <v>861000</v>
      </c>
      <c r="N2041">
        <f t="shared" ca="1" si="176"/>
        <v>90</v>
      </c>
      <c r="O2041">
        <f t="shared" ca="1" si="177"/>
        <v>1260000</v>
      </c>
    </row>
    <row r="2042" spans="10:15" x14ac:dyDescent="0.35">
      <c r="J2042" s="16">
        <f t="shared" si="178"/>
        <v>44100</v>
      </c>
      <c r="K2042" s="17">
        <v>0.91666666666666663</v>
      </c>
      <c r="L2042">
        <f t="shared" ca="1" si="174"/>
        <v>61.5</v>
      </c>
      <c r="M2042">
        <f t="shared" ca="1" si="175"/>
        <v>861000</v>
      </c>
      <c r="N2042">
        <f t="shared" ca="1" si="176"/>
        <v>90</v>
      </c>
      <c r="O2042">
        <f t="shared" ca="1" si="177"/>
        <v>1260000</v>
      </c>
    </row>
    <row r="2043" spans="10:15" x14ac:dyDescent="0.35">
      <c r="J2043" s="16">
        <f t="shared" si="178"/>
        <v>44100</v>
      </c>
      <c r="K2043" s="17">
        <v>0.95833333333333337</v>
      </c>
      <c r="L2043">
        <f t="shared" ca="1" si="174"/>
        <v>61.5</v>
      </c>
      <c r="M2043">
        <f t="shared" ca="1" si="175"/>
        <v>861000</v>
      </c>
      <c r="N2043">
        <f t="shared" ca="1" si="176"/>
        <v>90</v>
      </c>
      <c r="O2043">
        <f t="shared" ca="1" si="177"/>
        <v>1260000</v>
      </c>
    </row>
    <row r="2044" spans="10:15" x14ac:dyDescent="0.35">
      <c r="J2044" s="16">
        <f t="shared" si="178"/>
        <v>44101</v>
      </c>
      <c r="K2044" s="17">
        <v>0</v>
      </c>
      <c r="L2044">
        <f t="shared" ca="1" si="174"/>
        <v>61.5</v>
      </c>
      <c r="M2044">
        <f t="shared" ca="1" si="175"/>
        <v>861000</v>
      </c>
      <c r="N2044">
        <f t="shared" ca="1" si="176"/>
        <v>90</v>
      </c>
      <c r="O2044">
        <f t="shared" ca="1" si="177"/>
        <v>1260000</v>
      </c>
    </row>
    <row r="2045" spans="10:15" x14ac:dyDescent="0.35">
      <c r="J2045" s="16">
        <f t="shared" si="178"/>
        <v>44101</v>
      </c>
      <c r="K2045" s="17">
        <v>4.1666666666666664E-2</v>
      </c>
      <c r="L2045">
        <f t="shared" ca="1" si="174"/>
        <v>61.5</v>
      </c>
      <c r="M2045">
        <f t="shared" ca="1" si="175"/>
        <v>861000</v>
      </c>
      <c r="N2045">
        <f t="shared" ca="1" si="176"/>
        <v>90</v>
      </c>
      <c r="O2045">
        <f t="shared" ca="1" si="177"/>
        <v>1260000</v>
      </c>
    </row>
    <row r="2046" spans="10:15" x14ac:dyDescent="0.35">
      <c r="J2046" s="16">
        <f t="shared" si="178"/>
        <v>44101</v>
      </c>
      <c r="K2046" s="17">
        <v>8.3333333333333329E-2</v>
      </c>
      <c r="L2046">
        <f t="shared" ca="1" si="174"/>
        <v>61.5</v>
      </c>
      <c r="M2046">
        <f t="shared" ca="1" si="175"/>
        <v>861000</v>
      </c>
      <c r="N2046">
        <f t="shared" ca="1" si="176"/>
        <v>90</v>
      </c>
      <c r="O2046">
        <f t="shared" ca="1" si="177"/>
        <v>1260000</v>
      </c>
    </row>
    <row r="2047" spans="10:15" x14ac:dyDescent="0.35">
      <c r="J2047" s="16">
        <f t="shared" si="178"/>
        <v>44101</v>
      </c>
      <c r="K2047" s="17">
        <v>0.125</v>
      </c>
      <c r="L2047">
        <f t="shared" ca="1" si="174"/>
        <v>61.5</v>
      </c>
      <c r="M2047">
        <f t="shared" ca="1" si="175"/>
        <v>861000</v>
      </c>
      <c r="N2047">
        <f t="shared" ca="1" si="176"/>
        <v>90</v>
      </c>
      <c r="O2047">
        <f t="shared" ca="1" si="177"/>
        <v>1260000</v>
      </c>
    </row>
    <row r="2048" spans="10:15" x14ac:dyDescent="0.35">
      <c r="J2048" s="16">
        <f t="shared" si="178"/>
        <v>44101</v>
      </c>
      <c r="K2048" s="17">
        <v>0.16666666666666666</v>
      </c>
      <c r="L2048">
        <f t="shared" ca="1" si="174"/>
        <v>61.5</v>
      </c>
      <c r="M2048">
        <f t="shared" ca="1" si="175"/>
        <v>861000</v>
      </c>
      <c r="N2048">
        <f t="shared" ca="1" si="176"/>
        <v>90</v>
      </c>
      <c r="O2048">
        <f t="shared" ca="1" si="177"/>
        <v>1260000</v>
      </c>
    </row>
    <row r="2049" spans="10:15" x14ac:dyDescent="0.35">
      <c r="J2049" s="16">
        <f t="shared" si="178"/>
        <v>44101</v>
      </c>
      <c r="K2049" s="17">
        <v>0.20833333333333334</v>
      </c>
      <c r="L2049">
        <f t="shared" ca="1" si="174"/>
        <v>61.5</v>
      </c>
      <c r="M2049">
        <f t="shared" ca="1" si="175"/>
        <v>861000</v>
      </c>
      <c r="N2049">
        <f t="shared" ca="1" si="176"/>
        <v>90</v>
      </c>
      <c r="O2049">
        <f t="shared" ca="1" si="177"/>
        <v>1260000</v>
      </c>
    </row>
    <row r="2050" spans="10:15" x14ac:dyDescent="0.35">
      <c r="J2050" s="16">
        <f t="shared" si="178"/>
        <v>44101</v>
      </c>
      <c r="K2050" s="17">
        <v>0.25</v>
      </c>
      <c r="L2050">
        <f t="shared" ca="1" si="174"/>
        <v>61.5</v>
      </c>
      <c r="M2050">
        <f t="shared" ca="1" si="175"/>
        <v>861000</v>
      </c>
      <c r="N2050">
        <f t="shared" ca="1" si="176"/>
        <v>90</v>
      </c>
      <c r="O2050">
        <f t="shared" ca="1" si="177"/>
        <v>1260000</v>
      </c>
    </row>
    <row r="2051" spans="10:15" x14ac:dyDescent="0.35">
      <c r="J2051" s="16">
        <f t="shared" si="178"/>
        <v>44101</v>
      </c>
      <c r="K2051" s="17">
        <v>0.29166666666666669</v>
      </c>
      <c r="L2051">
        <f t="shared" ca="1" si="174"/>
        <v>61.5</v>
      </c>
      <c r="M2051">
        <f t="shared" ca="1" si="175"/>
        <v>861000</v>
      </c>
      <c r="N2051">
        <f t="shared" ca="1" si="176"/>
        <v>90</v>
      </c>
      <c r="O2051">
        <f t="shared" ca="1" si="177"/>
        <v>1260000</v>
      </c>
    </row>
    <row r="2052" spans="10:15" x14ac:dyDescent="0.35">
      <c r="J2052" s="16">
        <f t="shared" si="178"/>
        <v>44101</v>
      </c>
      <c r="K2052" s="17">
        <v>0.33333333333333331</v>
      </c>
      <c r="L2052">
        <f t="shared" ca="1" si="174"/>
        <v>61.5</v>
      </c>
      <c r="M2052">
        <f t="shared" ca="1" si="175"/>
        <v>861000</v>
      </c>
      <c r="N2052">
        <f t="shared" ca="1" si="176"/>
        <v>90</v>
      </c>
      <c r="O2052">
        <f t="shared" ca="1" si="177"/>
        <v>1260000</v>
      </c>
    </row>
    <row r="2053" spans="10:15" x14ac:dyDescent="0.35">
      <c r="J2053" s="16">
        <f t="shared" si="178"/>
        <v>44101</v>
      </c>
      <c r="K2053" s="17">
        <v>0.375</v>
      </c>
      <c r="L2053">
        <f t="shared" ref="L2053:L2116" ca="1" si="179">OFFSET(B$4,$J2053-$J$4,0)</f>
        <v>61.5</v>
      </c>
      <c r="M2053">
        <f t="shared" ref="M2053:M2116" ca="1" si="180">OFFSET(C$4,$J2053-$J$4,0)</f>
        <v>861000</v>
      </c>
      <c r="N2053">
        <f t="shared" ref="N2053:N2116" ca="1" si="181">OFFSET(D$4,$J2053-$J$4,0)</f>
        <v>90</v>
      </c>
      <c r="O2053">
        <f t="shared" ref="O2053:O2116" ca="1" si="182">OFFSET(E$4,$J2053-$J$4,0)</f>
        <v>1260000</v>
      </c>
    </row>
    <row r="2054" spans="10:15" x14ac:dyDescent="0.35">
      <c r="J2054" s="16">
        <f t="shared" si="178"/>
        <v>44101</v>
      </c>
      <c r="K2054" s="17">
        <v>0.41666666666666669</v>
      </c>
      <c r="L2054">
        <f t="shared" ca="1" si="179"/>
        <v>61.5</v>
      </c>
      <c r="M2054">
        <f t="shared" ca="1" si="180"/>
        <v>861000</v>
      </c>
      <c r="N2054">
        <f t="shared" ca="1" si="181"/>
        <v>90</v>
      </c>
      <c r="O2054">
        <f t="shared" ca="1" si="182"/>
        <v>1260000</v>
      </c>
    </row>
    <row r="2055" spans="10:15" x14ac:dyDescent="0.35">
      <c r="J2055" s="16">
        <f t="shared" si="178"/>
        <v>44101</v>
      </c>
      <c r="K2055" s="17">
        <v>0.45833333333333331</v>
      </c>
      <c r="L2055">
        <f t="shared" ca="1" si="179"/>
        <v>61.5</v>
      </c>
      <c r="M2055">
        <f t="shared" ca="1" si="180"/>
        <v>861000</v>
      </c>
      <c r="N2055">
        <f t="shared" ca="1" si="181"/>
        <v>90</v>
      </c>
      <c r="O2055">
        <f t="shared" ca="1" si="182"/>
        <v>1260000</v>
      </c>
    </row>
    <row r="2056" spans="10:15" x14ac:dyDescent="0.35">
      <c r="J2056" s="16">
        <f t="shared" si="178"/>
        <v>44101</v>
      </c>
      <c r="K2056" s="17">
        <v>0.5</v>
      </c>
      <c r="L2056">
        <f t="shared" ca="1" si="179"/>
        <v>61.5</v>
      </c>
      <c r="M2056">
        <f t="shared" ca="1" si="180"/>
        <v>861000</v>
      </c>
      <c r="N2056">
        <f t="shared" ca="1" si="181"/>
        <v>90</v>
      </c>
      <c r="O2056">
        <f t="shared" ca="1" si="182"/>
        <v>1260000</v>
      </c>
    </row>
    <row r="2057" spans="10:15" x14ac:dyDescent="0.35">
      <c r="J2057" s="16">
        <f t="shared" si="178"/>
        <v>44101</v>
      </c>
      <c r="K2057" s="17">
        <v>0.54166666666666663</v>
      </c>
      <c r="L2057">
        <f t="shared" ca="1" si="179"/>
        <v>61.5</v>
      </c>
      <c r="M2057">
        <f t="shared" ca="1" si="180"/>
        <v>861000</v>
      </c>
      <c r="N2057">
        <f t="shared" ca="1" si="181"/>
        <v>90</v>
      </c>
      <c r="O2057">
        <f t="shared" ca="1" si="182"/>
        <v>1260000</v>
      </c>
    </row>
    <row r="2058" spans="10:15" x14ac:dyDescent="0.35">
      <c r="J2058" s="16">
        <f t="shared" si="178"/>
        <v>44101</v>
      </c>
      <c r="K2058" s="17">
        <v>0.58333333333333337</v>
      </c>
      <c r="L2058">
        <f t="shared" ca="1" si="179"/>
        <v>61.5</v>
      </c>
      <c r="M2058">
        <f t="shared" ca="1" si="180"/>
        <v>861000</v>
      </c>
      <c r="N2058">
        <f t="shared" ca="1" si="181"/>
        <v>90</v>
      </c>
      <c r="O2058">
        <f t="shared" ca="1" si="182"/>
        <v>1260000</v>
      </c>
    </row>
    <row r="2059" spans="10:15" x14ac:dyDescent="0.35">
      <c r="J2059" s="16">
        <f t="shared" si="178"/>
        <v>44101</v>
      </c>
      <c r="K2059" s="17">
        <v>0.625</v>
      </c>
      <c r="L2059">
        <f t="shared" ca="1" si="179"/>
        <v>61.5</v>
      </c>
      <c r="M2059">
        <f t="shared" ca="1" si="180"/>
        <v>861000</v>
      </c>
      <c r="N2059">
        <f t="shared" ca="1" si="181"/>
        <v>90</v>
      </c>
      <c r="O2059">
        <f t="shared" ca="1" si="182"/>
        <v>1260000</v>
      </c>
    </row>
    <row r="2060" spans="10:15" x14ac:dyDescent="0.35">
      <c r="J2060" s="16">
        <f t="shared" si="178"/>
        <v>44101</v>
      </c>
      <c r="K2060" s="17">
        <v>0.66666666666666663</v>
      </c>
      <c r="L2060">
        <f t="shared" ca="1" si="179"/>
        <v>61.5</v>
      </c>
      <c r="M2060">
        <f t="shared" ca="1" si="180"/>
        <v>861000</v>
      </c>
      <c r="N2060">
        <f t="shared" ca="1" si="181"/>
        <v>90</v>
      </c>
      <c r="O2060">
        <f t="shared" ca="1" si="182"/>
        <v>1260000</v>
      </c>
    </row>
    <row r="2061" spans="10:15" x14ac:dyDescent="0.35">
      <c r="J2061" s="16">
        <f t="shared" si="178"/>
        <v>44101</v>
      </c>
      <c r="K2061" s="17">
        <v>0.70833333333333337</v>
      </c>
      <c r="L2061">
        <f t="shared" ca="1" si="179"/>
        <v>61.5</v>
      </c>
      <c r="M2061">
        <f t="shared" ca="1" si="180"/>
        <v>861000</v>
      </c>
      <c r="N2061">
        <f t="shared" ca="1" si="181"/>
        <v>90</v>
      </c>
      <c r="O2061">
        <f t="shared" ca="1" si="182"/>
        <v>1260000</v>
      </c>
    </row>
    <row r="2062" spans="10:15" x14ac:dyDescent="0.35">
      <c r="J2062" s="16">
        <f t="shared" si="178"/>
        <v>44101</v>
      </c>
      <c r="K2062" s="17">
        <v>0.75</v>
      </c>
      <c r="L2062">
        <f t="shared" ca="1" si="179"/>
        <v>61.5</v>
      </c>
      <c r="M2062">
        <f t="shared" ca="1" si="180"/>
        <v>861000</v>
      </c>
      <c r="N2062">
        <f t="shared" ca="1" si="181"/>
        <v>90</v>
      </c>
      <c r="O2062">
        <f t="shared" ca="1" si="182"/>
        <v>1260000</v>
      </c>
    </row>
    <row r="2063" spans="10:15" x14ac:dyDescent="0.35">
      <c r="J2063" s="16">
        <f t="shared" si="178"/>
        <v>44101</v>
      </c>
      <c r="K2063" s="17">
        <v>0.79166666666666663</v>
      </c>
      <c r="L2063">
        <f t="shared" ca="1" si="179"/>
        <v>61.5</v>
      </c>
      <c r="M2063">
        <f t="shared" ca="1" si="180"/>
        <v>861000</v>
      </c>
      <c r="N2063">
        <f t="shared" ca="1" si="181"/>
        <v>90</v>
      </c>
      <c r="O2063">
        <f t="shared" ca="1" si="182"/>
        <v>1260000</v>
      </c>
    </row>
    <row r="2064" spans="10:15" x14ac:dyDescent="0.35">
      <c r="J2064" s="16">
        <f t="shared" si="178"/>
        <v>44101</v>
      </c>
      <c r="K2064" s="17">
        <v>0.83333333333333337</v>
      </c>
      <c r="L2064">
        <f t="shared" ca="1" si="179"/>
        <v>61.5</v>
      </c>
      <c r="M2064">
        <f t="shared" ca="1" si="180"/>
        <v>861000</v>
      </c>
      <c r="N2064">
        <f t="shared" ca="1" si="181"/>
        <v>90</v>
      </c>
      <c r="O2064">
        <f t="shared" ca="1" si="182"/>
        <v>1260000</v>
      </c>
    </row>
    <row r="2065" spans="10:15" x14ac:dyDescent="0.35">
      <c r="J2065" s="16">
        <f t="shared" si="178"/>
        <v>44101</v>
      </c>
      <c r="K2065" s="17">
        <v>0.875</v>
      </c>
      <c r="L2065">
        <f t="shared" ca="1" si="179"/>
        <v>61.5</v>
      </c>
      <c r="M2065">
        <f t="shared" ca="1" si="180"/>
        <v>861000</v>
      </c>
      <c r="N2065">
        <f t="shared" ca="1" si="181"/>
        <v>90</v>
      </c>
      <c r="O2065">
        <f t="shared" ca="1" si="182"/>
        <v>1260000</v>
      </c>
    </row>
    <row r="2066" spans="10:15" x14ac:dyDescent="0.35">
      <c r="J2066" s="16">
        <f t="shared" si="178"/>
        <v>44101</v>
      </c>
      <c r="K2066" s="17">
        <v>0.91666666666666663</v>
      </c>
      <c r="L2066">
        <f t="shared" ca="1" si="179"/>
        <v>61.5</v>
      </c>
      <c r="M2066">
        <f t="shared" ca="1" si="180"/>
        <v>861000</v>
      </c>
      <c r="N2066">
        <f t="shared" ca="1" si="181"/>
        <v>90</v>
      </c>
      <c r="O2066">
        <f t="shared" ca="1" si="182"/>
        <v>1260000</v>
      </c>
    </row>
    <row r="2067" spans="10:15" x14ac:dyDescent="0.35">
      <c r="J2067" s="16">
        <f t="shared" si="178"/>
        <v>44101</v>
      </c>
      <c r="K2067" s="17">
        <v>0.95833333333333337</v>
      </c>
      <c r="L2067">
        <f t="shared" ca="1" si="179"/>
        <v>61.5</v>
      </c>
      <c r="M2067">
        <f t="shared" ca="1" si="180"/>
        <v>861000</v>
      </c>
      <c r="N2067">
        <f t="shared" ca="1" si="181"/>
        <v>90</v>
      </c>
      <c r="O2067">
        <f t="shared" ca="1" si="182"/>
        <v>1260000</v>
      </c>
    </row>
    <row r="2068" spans="10:15" x14ac:dyDescent="0.35">
      <c r="J2068" s="16">
        <f t="shared" si="178"/>
        <v>44102</v>
      </c>
      <c r="K2068" s="17">
        <v>0</v>
      </c>
      <c r="L2068">
        <f t="shared" ca="1" si="179"/>
        <v>61.4</v>
      </c>
      <c r="M2068">
        <f t="shared" ca="1" si="180"/>
        <v>859599.99999999988</v>
      </c>
      <c r="N2068">
        <f t="shared" ca="1" si="181"/>
        <v>90</v>
      </c>
      <c r="O2068">
        <f t="shared" ca="1" si="182"/>
        <v>1260000</v>
      </c>
    </row>
    <row r="2069" spans="10:15" x14ac:dyDescent="0.35">
      <c r="J2069" s="16">
        <f t="shared" si="178"/>
        <v>44102</v>
      </c>
      <c r="K2069" s="17">
        <v>4.1666666666666664E-2</v>
      </c>
      <c r="L2069">
        <f t="shared" ca="1" si="179"/>
        <v>61.4</v>
      </c>
      <c r="M2069">
        <f t="shared" ca="1" si="180"/>
        <v>859599.99999999988</v>
      </c>
      <c r="N2069">
        <f t="shared" ca="1" si="181"/>
        <v>90</v>
      </c>
      <c r="O2069">
        <f t="shared" ca="1" si="182"/>
        <v>1260000</v>
      </c>
    </row>
    <row r="2070" spans="10:15" x14ac:dyDescent="0.35">
      <c r="J2070" s="16">
        <f t="shared" si="178"/>
        <v>44102</v>
      </c>
      <c r="K2070" s="17">
        <v>8.3333333333333329E-2</v>
      </c>
      <c r="L2070">
        <f t="shared" ca="1" si="179"/>
        <v>61.4</v>
      </c>
      <c r="M2070">
        <f t="shared" ca="1" si="180"/>
        <v>859599.99999999988</v>
      </c>
      <c r="N2070">
        <f t="shared" ca="1" si="181"/>
        <v>90</v>
      </c>
      <c r="O2070">
        <f t="shared" ca="1" si="182"/>
        <v>1260000</v>
      </c>
    </row>
    <row r="2071" spans="10:15" x14ac:dyDescent="0.35">
      <c r="J2071" s="16">
        <f t="shared" si="178"/>
        <v>44102</v>
      </c>
      <c r="K2071" s="17">
        <v>0.125</v>
      </c>
      <c r="L2071">
        <f t="shared" ca="1" si="179"/>
        <v>61.4</v>
      </c>
      <c r="M2071">
        <f t="shared" ca="1" si="180"/>
        <v>859599.99999999988</v>
      </c>
      <c r="N2071">
        <f t="shared" ca="1" si="181"/>
        <v>90</v>
      </c>
      <c r="O2071">
        <f t="shared" ca="1" si="182"/>
        <v>1260000</v>
      </c>
    </row>
    <row r="2072" spans="10:15" x14ac:dyDescent="0.35">
      <c r="J2072" s="16">
        <f t="shared" si="178"/>
        <v>44102</v>
      </c>
      <c r="K2072" s="17">
        <v>0.16666666666666666</v>
      </c>
      <c r="L2072">
        <f t="shared" ca="1" si="179"/>
        <v>61.4</v>
      </c>
      <c r="M2072">
        <f t="shared" ca="1" si="180"/>
        <v>859599.99999999988</v>
      </c>
      <c r="N2072">
        <f t="shared" ca="1" si="181"/>
        <v>90</v>
      </c>
      <c r="O2072">
        <f t="shared" ca="1" si="182"/>
        <v>1260000</v>
      </c>
    </row>
    <row r="2073" spans="10:15" x14ac:dyDescent="0.35">
      <c r="J2073" s="16">
        <f t="shared" si="178"/>
        <v>44102</v>
      </c>
      <c r="K2073" s="17">
        <v>0.20833333333333334</v>
      </c>
      <c r="L2073">
        <f t="shared" ca="1" si="179"/>
        <v>61.4</v>
      </c>
      <c r="M2073">
        <f t="shared" ca="1" si="180"/>
        <v>859599.99999999988</v>
      </c>
      <c r="N2073">
        <f t="shared" ca="1" si="181"/>
        <v>90</v>
      </c>
      <c r="O2073">
        <f t="shared" ca="1" si="182"/>
        <v>1260000</v>
      </c>
    </row>
    <row r="2074" spans="10:15" x14ac:dyDescent="0.35">
      <c r="J2074" s="16">
        <f t="shared" si="178"/>
        <v>44102</v>
      </c>
      <c r="K2074" s="17">
        <v>0.25</v>
      </c>
      <c r="L2074">
        <f t="shared" ca="1" si="179"/>
        <v>61.4</v>
      </c>
      <c r="M2074">
        <f t="shared" ca="1" si="180"/>
        <v>859599.99999999988</v>
      </c>
      <c r="N2074">
        <f t="shared" ca="1" si="181"/>
        <v>90</v>
      </c>
      <c r="O2074">
        <f t="shared" ca="1" si="182"/>
        <v>1260000</v>
      </c>
    </row>
    <row r="2075" spans="10:15" x14ac:dyDescent="0.35">
      <c r="J2075" s="16">
        <f t="shared" si="178"/>
        <v>44102</v>
      </c>
      <c r="K2075" s="17">
        <v>0.29166666666666669</v>
      </c>
      <c r="L2075">
        <f t="shared" ca="1" si="179"/>
        <v>61.4</v>
      </c>
      <c r="M2075">
        <f t="shared" ca="1" si="180"/>
        <v>859599.99999999988</v>
      </c>
      <c r="N2075">
        <f t="shared" ca="1" si="181"/>
        <v>90</v>
      </c>
      <c r="O2075">
        <f t="shared" ca="1" si="182"/>
        <v>1260000</v>
      </c>
    </row>
    <row r="2076" spans="10:15" x14ac:dyDescent="0.35">
      <c r="J2076" s="16">
        <f t="shared" si="178"/>
        <v>44102</v>
      </c>
      <c r="K2076" s="17">
        <v>0.33333333333333331</v>
      </c>
      <c r="L2076">
        <f t="shared" ca="1" si="179"/>
        <v>61.4</v>
      </c>
      <c r="M2076">
        <f t="shared" ca="1" si="180"/>
        <v>859599.99999999988</v>
      </c>
      <c r="N2076">
        <f t="shared" ca="1" si="181"/>
        <v>90</v>
      </c>
      <c r="O2076">
        <f t="shared" ca="1" si="182"/>
        <v>1260000</v>
      </c>
    </row>
    <row r="2077" spans="10:15" x14ac:dyDescent="0.35">
      <c r="J2077" s="16">
        <f t="shared" ref="J2077:J2140" si="183">J2053+1</f>
        <v>44102</v>
      </c>
      <c r="K2077" s="17">
        <v>0.375</v>
      </c>
      <c r="L2077">
        <f t="shared" ca="1" si="179"/>
        <v>61.4</v>
      </c>
      <c r="M2077">
        <f t="shared" ca="1" si="180"/>
        <v>859599.99999999988</v>
      </c>
      <c r="N2077">
        <f t="shared" ca="1" si="181"/>
        <v>90</v>
      </c>
      <c r="O2077">
        <f t="shared" ca="1" si="182"/>
        <v>1260000</v>
      </c>
    </row>
    <row r="2078" spans="10:15" x14ac:dyDescent="0.35">
      <c r="J2078" s="16">
        <f t="shared" si="183"/>
        <v>44102</v>
      </c>
      <c r="K2078" s="17">
        <v>0.41666666666666669</v>
      </c>
      <c r="L2078">
        <f t="shared" ca="1" si="179"/>
        <v>61.4</v>
      </c>
      <c r="M2078">
        <f t="shared" ca="1" si="180"/>
        <v>859599.99999999988</v>
      </c>
      <c r="N2078">
        <f t="shared" ca="1" si="181"/>
        <v>90</v>
      </c>
      <c r="O2078">
        <f t="shared" ca="1" si="182"/>
        <v>1260000</v>
      </c>
    </row>
    <row r="2079" spans="10:15" x14ac:dyDescent="0.35">
      <c r="J2079" s="16">
        <f t="shared" si="183"/>
        <v>44102</v>
      </c>
      <c r="K2079" s="17">
        <v>0.45833333333333331</v>
      </c>
      <c r="L2079">
        <f t="shared" ca="1" si="179"/>
        <v>61.4</v>
      </c>
      <c r="M2079">
        <f t="shared" ca="1" si="180"/>
        <v>859599.99999999988</v>
      </c>
      <c r="N2079">
        <f t="shared" ca="1" si="181"/>
        <v>90</v>
      </c>
      <c r="O2079">
        <f t="shared" ca="1" si="182"/>
        <v>1260000</v>
      </c>
    </row>
    <row r="2080" spans="10:15" x14ac:dyDescent="0.35">
      <c r="J2080" s="16">
        <f t="shared" si="183"/>
        <v>44102</v>
      </c>
      <c r="K2080" s="17">
        <v>0.5</v>
      </c>
      <c r="L2080">
        <f t="shared" ca="1" si="179"/>
        <v>61.4</v>
      </c>
      <c r="M2080">
        <f t="shared" ca="1" si="180"/>
        <v>859599.99999999988</v>
      </c>
      <c r="N2080">
        <f t="shared" ca="1" si="181"/>
        <v>90</v>
      </c>
      <c r="O2080">
        <f t="shared" ca="1" si="182"/>
        <v>1260000</v>
      </c>
    </row>
    <row r="2081" spans="10:15" x14ac:dyDescent="0.35">
      <c r="J2081" s="16">
        <f t="shared" si="183"/>
        <v>44102</v>
      </c>
      <c r="K2081" s="17">
        <v>0.54166666666666663</v>
      </c>
      <c r="L2081">
        <f t="shared" ca="1" si="179"/>
        <v>61.4</v>
      </c>
      <c r="M2081">
        <f t="shared" ca="1" si="180"/>
        <v>859599.99999999988</v>
      </c>
      <c r="N2081">
        <f t="shared" ca="1" si="181"/>
        <v>90</v>
      </c>
      <c r="O2081">
        <f t="shared" ca="1" si="182"/>
        <v>1260000</v>
      </c>
    </row>
    <row r="2082" spans="10:15" x14ac:dyDescent="0.35">
      <c r="J2082" s="16">
        <f t="shared" si="183"/>
        <v>44102</v>
      </c>
      <c r="K2082" s="17">
        <v>0.58333333333333337</v>
      </c>
      <c r="L2082">
        <f t="shared" ca="1" si="179"/>
        <v>61.4</v>
      </c>
      <c r="M2082">
        <f t="shared" ca="1" si="180"/>
        <v>859599.99999999988</v>
      </c>
      <c r="N2082">
        <f t="shared" ca="1" si="181"/>
        <v>90</v>
      </c>
      <c r="O2082">
        <f t="shared" ca="1" si="182"/>
        <v>1260000</v>
      </c>
    </row>
    <row r="2083" spans="10:15" x14ac:dyDescent="0.35">
      <c r="J2083" s="16">
        <f t="shared" si="183"/>
        <v>44102</v>
      </c>
      <c r="K2083" s="17">
        <v>0.625</v>
      </c>
      <c r="L2083">
        <f t="shared" ca="1" si="179"/>
        <v>61.4</v>
      </c>
      <c r="M2083">
        <f t="shared" ca="1" si="180"/>
        <v>859599.99999999988</v>
      </c>
      <c r="N2083">
        <f t="shared" ca="1" si="181"/>
        <v>90</v>
      </c>
      <c r="O2083">
        <f t="shared" ca="1" si="182"/>
        <v>1260000</v>
      </c>
    </row>
    <row r="2084" spans="10:15" x14ac:dyDescent="0.35">
      <c r="J2084" s="16">
        <f t="shared" si="183"/>
        <v>44102</v>
      </c>
      <c r="K2084" s="17">
        <v>0.66666666666666663</v>
      </c>
      <c r="L2084">
        <f t="shared" ca="1" si="179"/>
        <v>61.4</v>
      </c>
      <c r="M2084">
        <f t="shared" ca="1" si="180"/>
        <v>859599.99999999988</v>
      </c>
      <c r="N2084">
        <f t="shared" ca="1" si="181"/>
        <v>90</v>
      </c>
      <c r="O2084">
        <f t="shared" ca="1" si="182"/>
        <v>1260000</v>
      </c>
    </row>
    <row r="2085" spans="10:15" x14ac:dyDescent="0.35">
      <c r="J2085" s="16">
        <f t="shared" si="183"/>
        <v>44102</v>
      </c>
      <c r="K2085" s="17">
        <v>0.70833333333333337</v>
      </c>
      <c r="L2085">
        <f t="shared" ca="1" si="179"/>
        <v>61.4</v>
      </c>
      <c r="M2085">
        <f t="shared" ca="1" si="180"/>
        <v>859599.99999999988</v>
      </c>
      <c r="N2085">
        <f t="shared" ca="1" si="181"/>
        <v>90</v>
      </c>
      <c r="O2085">
        <f t="shared" ca="1" si="182"/>
        <v>1260000</v>
      </c>
    </row>
    <row r="2086" spans="10:15" x14ac:dyDescent="0.35">
      <c r="J2086" s="16">
        <f t="shared" si="183"/>
        <v>44102</v>
      </c>
      <c r="K2086" s="17">
        <v>0.75</v>
      </c>
      <c r="L2086">
        <f t="shared" ca="1" si="179"/>
        <v>61.4</v>
      </c>
      <c r="M2086">
        <f t="shared" ca="1" si="180"/>
        <v>859599.99999999988</v>
      </c>
      <c r="N2086">
        <f t="shared" ca="1" si="181"/>
        <v>90</v>
      </c>
      <c r="O2086">
        <f t="shared" ca="1" si="182"/>
        <v>1260000</v>
      </c>
    </row>
    <row r="2087" spans="10:15" x14ac:dyDescent="0.35">
      <c r="J2087" s="16">
        <f t="shared" si="183"/>
        <v>44102</v>
      </c>
      <c r="K2087" s="17">
        <v>0.79166666666666663</v>
      </c>
      <c r="L2087">
        <f t="shared" ca="1" si="179"/>
        <v>61.4</v>
      </c>
      <c r="M2087">
        <f t="shared" ca="1" si="180"/>
        <v>859599.99999999988</v>
      </c>
      <c r="N2087">
        <f t="shared" ca="1" si="181"/>
        <v>90</v>
      </c>
      <c r="O2087">
        <f t="shared" ca="1" si="182"/>
        <v>1260000</v>
      </c>
    </row>
    <row r="2088" spans="10:15" x14ac:dyDescent="0.35">
      <c r="J2088" s="16">
        <f t="shared" si="183"/>
        <v>44102</v>
      </c>
      <c r="K2088" s="17">
        <v>0.83333333333333337</v>
      </c>
      <c r="L2088">
        <f t="shared" ca="1" si="179"/>
        <v>61.4</v>
      </c>
      <c r="M2088">
        <f t="shared" ca="1" si="180"/>
        <v>859599.99999999988</v>
      </c>
      <c r="N2088">
        <f t="shared" ca="1" si="181"/>
        <v>90</v>
      </c>
      <c r="O2088">
        <f t="shared" ca="1" si="182"/>
        <v>1260000</v>
      </c>
    </row>
    <row r="2089" spans="10:15" x14ac:dyDescent="0.35">
      <c r="J2089" s="16">
        <f t="shared" si="183"/>
        <v>44102</v>
      </c>
      <c r="K2089" s="17">
        <v>0.875</v>
      </c>
      <c r="L2089">
        <f t="shared" ca="1" si="179"/>
        <v>61.4</v>
      </c>
      <c r="M2089">
        <f t="shared" ca="1" si="180"/>
        <v>859599.99999999988</v>
      </c>
      <c r="N2089">
        <f t="shared" ca="1" si="181"/>
        <v>90</v>
      </c>
      <c r="O2089">
        <f t="shared" ca="1" si="182"/>
        <v>1260000</v>
      </c>
    </row>
    <row r="2090" spans="10:15" x14ac:dyDescent="0.35">
      <c r="J2090" s="16">
        <f t="shared" si="183"/>
        <v>44102</v>
      </c>
      <c r="K2090" s="17">
        <v>0.91666666666666663</v>
      </c>
      <c r="L2090">
        <f t="shared" ca="1" si="179"/>
        <v>61.4</v>
      </c>
      <c r="M2090">
        <f t="shared" ca="1" si="180"/>
        <v>859599.99999999988</v>
      </c>
      <c r="N2090">
        <f t="shared" ca="1" si="181"/>
        <v>90</v>
      </c>
      <c r="O2090">
        <f t="shared" ca="1" si="182"/>
        <v>1260000</v>
      </c>
    </row>
    <row r="2091" spans="10:15" x14ac:dyDescent="0.35">
      <c r="J2091" s="16">
        <f t="shared" si="183"/>
        <v>44102</v>
      </c>
      <c r="K2091" s="17">
        <v>0.95833333333333337</v>
      </c>
      <c r="L2091">
        <f t="shared" ca="1" si="179"/>
        <v>61.4</v>
      </c>
      <c r="M2091">
        <f t="shared" ca="1" si="180"/>
        <v>859599.99999999988</v>
      </c>
      <c r="N2091">
        <f t="shared" ca="1" si="181"/>
        <v>90</v>
      </c>
      <c r="O2091">
        <f t="shared" ca="1" si="182"/>
        <v>1260000</v>
      </c>
    </row>
    <row r="2092" spans="10:15" x14ac:dyDescent="0.35">
      <c r="J2092" s="16">
        <f t="shared" si="183"/>
        <v>44103</v>
      </c>
      <c r="K2092" s="17">
        <v>0</v>
      </c>
      <c r="L2092">
        <f t="shared" ca="1" si="179"/>
        <v>61.3</v>
      </c>
      <c r="M2092">
        <f t="shared" ca="1" si="180"/>
        <v>858200</v>
      </c>
      <c r="N2092">
        <f t="shared" ca="1" si="181"/>
        <v>90</v>
      </c>
      <c r="O2092">
        <f t="shared" ca="1" si="182"/>
        <v>1260000</v>
      </c>
    </row>
    <row r="2093" spans="10:15" x14ac:dyDescent="0.35">
      <c r="J2093" s="16">
        <f t="shared" si="183"/>
        <v>44103</v>
      </c>
      <c r="K2093" s="17">
        <v>4.1666666666666664E-2</v>
      </c>
      <c r="L2093">
        <f t="shared" ca="1" si="179"/>
        <v>61.3</v>
      </c>
      <c r="M2093">
        <f t="shared" ca="1" si="180"/>
        <v>858200</v>
      </c>
      <c r="N2093">
        <f t="shared" ca="1" si="181"/>
        <v>90</v>
      </c>
      <c r="O2093">
        <f t="shared" ca="1" si="182"/>
        <v>1260000</v>
      </c>
    </row>
    <row r="2094" spans="10:15" x14ac:dyDescent="0.35">
      <c r="J2094" s="16">
        <f t="shared" si="183"/>
        <v>44103</v>
      </c>
      <c r="K2094" s="17">
        <v>8.3333333333333329E-2</v>
      </c>
      <c r="L2094">
        <f t="shared" ca="1" si="179"/>
        <v>61.3</v>
      </c>
      <c r="M2094">
        <f t="shared" ca="1" si="180"/>
        <v>858200</v>
      </c>
      <c r="N2094">
        <f t="shared" ca="1" si="181"/>
        <v>90</v>
      </c>
      <c r="O2094">
        <f t="shared" ca="1" si="182"/>
        <v>1260000</v>
      </c>
    </row>
    <row r="2095" spans="10:15" x14ac:dyDescent="0.35">
      <c r="J2095" s="16">
        <f t="shared" si="183"/>
        <v>44103</v>
      </c>
      <c r="K2095" s="17">
        <v>0.125</v>
      </c>
      <c r="L2095">
        <f t="shared" ca="1" si="179"/>
        <v>61.3</v>
      </c>
      <c r="M2095">
        <f t="shared" ca="1" si="180"/>
        <v>858200</v>
      </c>
      <c r="N2095">
        <f t="shared" ca="1" si="181"/>
        <v>90</v>
      </c>
      <c r="O2095">
        <f t="shared" ca="1" si="182"/>
        <v>1260000</v>
      </c>
    </row>
    <row r="2096" spans="10:15" x14ac:dyDescent="0.35">
      <c r="J2096" s="16">
        <f t="shared" si="183"/>
        <v>44103</v>
      </c>
      <c r="K2096" s="17">
        <v>0.16666666666666666</v>
      </c>
      <c r="L2096">
        <f t="shared" ca="1" si="179"/>
        <v>61.3</v>
      </c>
      <c r="M2096">
        <f t="shared" ca="1" si="180"/>
        <v>858200</v>
      </c>
      <c r="N2096">
        <f t="shared" ca="1" si="181"/>
        <v>90</v>
      </c>
      <c r="O2096">
        <f t="shared" ca="1" si="182"/>
        <v>1260000</v>
      </c>
    </row>
    <row r="2097" spans="10:15" x14ac:dyDescent="0.35">
      <c r="J2097" s="16">
        <f t="shared" si="183"/>
        <v>44103</v>
      </c>
      <c r="K2097" s="17">
        <v>0.20833333333333334</v>
      </c>
      <c r="L2097">
        <f t="shared" ca="1" si="179"/>
        <v>61.3</v>
      </c>
      <c r="M2097">
        <f t="shared" ca="1" si="180"/>
        <v>858200</v>
      </c>
      <c r="N2097">
        <f t="shared" ca="1" si="181"/>
        <v>90</v>
      </c>
      <c r="O2097">
        <f t="shared" ca="1" si="182"/>
        <v>1260000</v>
      </c>
    </row>
    <row r="2098" spans="10:15" x14ac:dyDescent="0.35">
      <c r="J2098" s="16">
        <f t="shared" si="183"/>
        <v>44103</v>
      </c>
      <c r="K2098" s="17">
        <v>0.25</v>
      </c>
      <c r="L2098">
        <f t="shared" ca="1" si="179"/>
        <v>61.3</v>
      </c>
      <c r="M2098">
        <f t="shared" ca="1" si="180"/>
        <v>858200</v>
      </c>
      <c r="N2098">
        <f t="shared" ca="1" si="181"/>
        <v>90</v>
      </c>
      <c r="O2098">
        <f t="shared" ca="1" si="182"/>
        <v>1260000</v>
      </c>
    </row>
    <row r="2099" spans="10:15" x14ac:dyDescent="0.35">
      <c r="J2099" s="16">
        <f t="shared" si="183"/>
        <v>44103</v>
      </c>
      <c r="K2099" s="17">
        <v>0.29166666666666669</v>
      </c>
      <c r="L2099">
        <f t="shared" ca="1" si="179"/>
        <v>61.3</v>
      </c>
      <c r="M2099">
        <f t="shared" ca="1" si="180"/>
        <v>858200</v>
      </c>
      <c r="N2099">
        <f t="shared" ca="1" si="181"/>
        <v>90</v>
      </c>
      <c r="O2099">
        <f t="shared" ca="1" si="182"/>
        <v>1260000</v>
      </c>
    </row>
    <row r="2100" spans="10:15" x14ac:dyDescent="0.35">
      <c r="J2100" s="16">
        <f t="shared" si="183"/>
        <v>44103</v>
      </c>
      <c r="K2100" s="17">
        <v>0.33333333333333331</v>
      </c>
      <c r="L2100">
        <f t="shared" ca="1" si="179"/>
        <v>61.3</v>
      </c>
      <c r="M2100">
        <f t="shared" ca="1" si="180"/>
        <v>858200</v>
      </c>
      <c r="N2100">
        <f t="shared" ca="1" si="181"/>
        <v>90</v>
      </c>
      <c r="O2100">
        <f t="shared" ca="1" si="182"/>
        <v>1260000</v>
      </c>
    </row>
    <row r="2101" spans="10:15" x14ac:dyDescent="0.35">
      <c r="J2101" s="16">
        <f t="shared" si="183"/>
        <v>44103</v>
      </c>
      <c r="K2101" s="17">
        <v>0.375</v>
      </c>
      <c r="L2101">
        <f t="shared" ca="1" si="179"/>
        <v>61.3</v>
      </c>
      <c r="M2101">
        <f t="shared" ca="1" si="180"/>
        <v>858200</v>
      </c>
      <c r="N2101">
        <f t="shared" ca="1" si="181"/>
        <v>90</v>
      </c>
      <c r="O2101">
        <f t="shared" ca="1" si="182"/>
        <v>1260000</v>
      </c>
    </row>
    <row r="2102" spans="10:15" x14ac:dyDescent="0.35">
      <c r="J2102" s="16">
        <f t="shared" si="183"/>
        <v>44103</v>
      </c>
      <c r="K2102" s="17">
        <v>0.41666666666666669</v>
      </c>
      <c r="L2102">
        <f t="shared" ca="1" si="179"/>
        <v>61.3</v>
      </c>
      <c r="M2102">
        <f t="shared" ca="1" si="180"/>
        <v>858200</v>
      </c>
      <c r="N2102">
        <f t="shared" ca="1" si="181"/>
        <v>90</v>
      </c>
      <c r="O2102">
        <f t="shared" ca="1" si="182"/>
        <v>1260000</v>
      </c>
    </row>
    <row r="2103" spans="10:15" x14ac:dyDescent="0.35">
      <c r="J2103" s="16">
        <f t="shared" si="183"/>
        <v>44103</v>
      </c>
      <c r="K2103" s="17">
        <v>0.45833333333333331</v>
      </c>
      <c r="L2103">
        <f t="shared" ca="1" si="179"/>
        <v>61.3</v>
      </c>
      <c r="M2103">
        <f t="shared" ca="1" si="180"/>
        <v>858200</v>
      </c>
      <c r="N2103">
        <f t="shared" ca="1" si="181"/>
        <v>90</v>
      </c>
      <c r="O2103">
        <f t="shared" ca="1" si="182"/>
        <v>1260000</v>
      </c>
    </row>
    <row r="2104" spans="10:15" x14ac:dyDescent="0.35">
      <c r="J2104" s="16">
        <f t="shared" si="183"/>
        <v>44103</v>
      </c>
      <c r="K2104" s="17">
        <v>0.5</v>
      </c>
      <c r="L2104">
        <f t="shared" ca="1" si="179"/>
        <v>61.3</v>
      </c>
      <c r="M2104">
        <f t="shared" ca="1" si="180"/>
        <v>858200</v>
      </c>
      <c r="N2104">
        <f t="shared" ca="1" si="181"/>
        <v>90</v>
      </c>
      <c r="O2104">
        <f t="shared" ca="1" si="182"/>
        <v>1260000</v>
      </c>
    </row>
    <row r="2105" spans="10:15" x14ac:dyDescent="0.35">
      <c r="J2105" s="16">
        <f t="shared" si="183"/>
        <v>44103</v>
      </c>
      <c r="K2105" s="17">
        <v>0.54166666666666663</v>
      </c>
      <c r="L2105">
        <f t="shared" ca="1" si="179"/>
        <v>61.3</v>
      </c>
      <c r="M2105">
        <f t="shared" ca="1" si="180"/>
        <v>858200</v>
      </c>
      <c r="N2105">
        <f t="shared" ca="1" si="181"/>
        <v>90</v>
      </c>
      <c r="O2105">
        <f t="shared" ca="1" si="182"/>
        <v>1260000</v>
      </c>
    </row>
    <row r="2106" spans="10:15" x14ac:dyDescent="0.35">
      <c r="J2106" s="16">
        <f t="shared" si="183"/>
        <v>44103</v>
      </c>
      <c r="K2106" s="17">
        <v>0.58333333333333337</v>
      </c>
      <c r="L2106">
        <f t="shared" ca="1" si="179"/>
        <v>61.3</v>
      </c>
      <c r="M2106">
        <f t="shared" ca="1" si="180"/>
        <v>858200</v>
      </c>
      <c r="N2106">
        <f t="shared" ca="1" si="181"/>
        <v>90</v>
      </c>
      <c r="O2106">
        <f t="shared" ca="1" si="182"/>
        <v>1260000</v>
      </c>
    </row>
    <row r="2107" spans="10:15" x14ac:dyDescent="0.35">
      <c r="J2107" s="16">
        <f t="shared" si="183"/>
        <v>44103</v>
      </c>
      <c r="K2107" s="17">
        <v>0.625</v>
      </c>
      <c r="L2107">
        <f t="shared" ca="1" si="179"/>
        <v>61.3</v>
      </c>
      <c r="M2107">
        <f t="shared" ca="1" si="180"/>
        <v>858200</v>
      </c>
      <c r="N2107">
        <f t="shared" ca="1" si="181"/>
        <v>90</v>
      </c>
      <c r="O2107">
        <f t="shared" ca="1" si="182"/>
        <v>1260000</v>
      </c>
    </row>
    <row r="2108" spans="10:15" x14ac:dyDescent="0.35">
      <c r="J2108" s="16">
        <f t="shared" si="183"/>
        <v>44103</v>
      </c>
      <c r="K2108" s="17">
        <v>0.66666666666666663</v>
      </c>
      <c r="L2108">
        <f t="shared" ca="1" si="179"/>
        <v>61.3</v>
      </c>
      <c r="M2108">
        <f t="shared" ca="1" si="180"/>
        <v>858200</v>
      </c>
      <c r="N2108">
        <f t="shared" ca="1" si="181"/>
        <v>90</v>
      </c>
      <c r="O2108">
        <f t="shared" ca="1" si="182"/>
        <v>1260000</v>
      </c>
    </row>
    <row r="2109" spans="10:15" x14ac:dyDescent="0.35">
      <c r="J2109" s="16">
        <f t="shared" si="183"/>
        <v>44103</v>
      </c>
      <c r="K2109" s="17">
        <v>0.70833333333333337</v>
      </c>
      <c r="L2109">
        <f t="shared" ca="1" si="179"/>
        <v>61.3</v>
      </c>
      <c r="M2109">
        <f t="shared" ca="1" si="180"/>
        <v>858200</v>
      </c>
      <c r="N2109">
        <f t="shared" ca="1" si="181"/>
        <v>90</v>
      </c>
      <c r="O2109">
        <f t="shared" ca="1" si="182"/>
        <v>1260000</v>
      </c>
    </row>
    <row r="2110" spans="10:15" x14ac:dyDescent="0.35">
      <c r="J2110" s="16">
        <f t="shared" si="183"/>
        <v>44103</v>
      </c>
      <c r="K2110" s="17">
        <v>0.75</v>
      </c>
      <c r="L2110">
        <f t="shared" ca="1" si="179"/>
        <v>61.3</v>
      </c>
      <c r="M2110">
        <f t="shared" ca="1" si="180"/>
        <v>858200</v>
      </c>
      <c r="N2110">
        <f t="shared" ca="1" si="181"/>
        <v>90</v>
      </c>
      <c r="O2110">
        <f t="shared" ca="1" si="182"/>
        <v>1260000</v>
      </c>
    </row>
    <row r="2111" spans="10:15" x14ac:dyDescent="0.35">
      <c r="J2111" s="16">
        <f t="shared" si="183"/>
        <v>44103</v>
      </c>
      <c r="K2111" s="17">
        <v>0.79166666666666663</v>
      </c>
      <c r="L2111">
        <f t="shared" ca="1" si="179"/>
        <v>61.3</v>
      </c>
      <c r="M2111">
        <f t="shared" ca="1" si="180"/>
        <v>858200</v>
      </c>
      <c r="N2111">
        <f t="shared" ca="1" si="181"/>
        <v>90</v>
      </c>
      <c r="O2111">
        <f t="shared" ca="1" si="182"/>
        <v>1260000</v>
      </c>
    </row>
    <row r="2112" spans="10:15" x14ac:dyDescent="0.35">
      <c r="J2112" s="16">
        <f t="shared" si="183"/>
        <v>44103</v>
      </c>
      <c r="K2112" s="17">
        <v>0.83333333333333337</v>
      </c>
      <c r="L2112">
        <f t="shared" ca="1" si="179"/>
        <v>61.3</v>
      </c>
      <c r="M2112">
        <f t="shared" ca="1" si="180"/>
        <v>858200</v>
      </c>
      <c r="N2112">
        <f t="shared" ca="1" si="181"/>
        <v>90</v>
      </c>
      <c r="O2112">
        <f t="shared" ca="1" si="182"/>
        <v>1260000</v>
      </c>
    </row>
    <row r="2113" spans="10:15" x14ac:dyDescent="0.35">
      <c r="J2113" s="16">
        <f t="shared" si="183"/>
        <v>44103</v>
      </c>
      <c r="K2113" s="17">
        <v>0.875</v>
      </c>
      <c r="L2113">
        <f t="shared" ca="1" si="179"/>
        <v>61.3</v>
      </c>
      <c r="M2113">
        <f t="shared" ca="1" si="180"/>
        <v>858200</v>
      </c>
      <c r="N2113">
        <f t="shared" ca="1" si="181"/>
        <v>90</v>
      </c>
      <c r="O2113">
        <f t="shared" ca="1" si="182"/>
        <v>1260000</v>
      </c>
    </row>
    <row r="2114" spans="10:15" x14ac:dyDescent="0.35">
      <c r="J2114" s="16">
        <f t="shared" si="183"/>
        <v>44103</v>
      </c>
      <c r="K2114" s="17">
        <v>0.91666666666666663</v>
      </c>
      <c r="L2114">
        <f t="shared" ca="1" si="179"/>
        <v>61.3</v>
      </c>
      <c r="M2114">
        <f t="shared" ca="1" si="180"/>
        <v>858200</v>
      </c>
      <c r="N2114">
        <f t="shared" ca="1" si="181"/>
        <v>90</v>
      </c>
      <c r="O2114">
        <f t="shared" ca="1" si="182"/>
        <v>1260000</v>
      </c>
    </row>
    <row r="2115" spans="10:15" x14ac:dyDescent="0.35">
      <c r="J2115" s="16">
        <f t="shared" si="183"/>
        <v>44103</v>
      </c>
      <c r="K2115" s="17">
        <v>0.95833333333333337</v>
      </c>
      <c r="L2115">
        <f t="shared" ca="1" si="179"/>
        <v>61.3</v>
      </c>
      <c r="M2115">
        <f t="shared" ca="1" si="180"/>
        <v>858200</v>
      </c>
      <c r="N2115">
        <f t="shared" ca="1" si="181"/>
        <v>90</v>
      </c>
      <c r="O2115">
        <f t="shared" ca="1" si="182"/>
        <v>1260000</v>
      </c>
    </row>
    <row r="2116" spans="10:15" x14ac:dyDescent="0.35">
      <c r="J2116" s="16">
        <f t="shared" si="183"/>
        <v>44104</v>
      </c>
      <c r="K2116" s="17">
        <v>0</v>
      </c>
      <c r="L2116">
        <f t="shared" ca="1" si="179"/>
        <v>61.3</v>
      </c>
      <c r="M2116">
        <f t="shared" ca="1" si="180"/>
        <v>858200</v>
      </c>
      <c r="N2116">
        <f t="shared" ca="1" si="181"/>
        <v>90</v>
      </c>
      <c r="O2116">
        <f t="shared" ca="1" si="182"/>
        <v>1260000</v>
      </c>
    </row>
    <row r="2117" spans="10:15" x14ac:dyDescent="0.35">
      <c r="J2117" s="16">
        <f t="shared" si="183"/>
        <v>44104</v>
      </c>
      <c r="K2117" s="17">
        <v>4.1666666666666664E-2</v>
      </c>
      <c r="L2117">
        <f t="shared" ref="L2117:L2180" ca="1" si="184">OFFSET(B$4,$J2117-$J$4,0)</f>
        <v>61.3</v>
      </c>
      <c r="M2117">
        <f t="shared" ref="M2117:M2180" ca="1" si="185">OFFSET(C$4,$J2117-$J$4,0)</f>
        <v>858200</v>
      </c>
      <c r="N2117">
        <f t="shared" ref="N2117:N2180" ca="1" si="186">OFFSET(D$4,$J2117-$J$4,0)</f>
        <v>90</v>
      </c>
      <c r="O2117">
        <f t="shared" ref="O2117:O2180" ca="1" si="187">OFFSET(E$4,$J2117-$J$4,0)</f>
        <v>1260000</v>
      </c>
    </row>
    <row r="2118" spans="10:15" x14ac:dyDescent="0.35">
      <c r="J2118" s="16">
        <f t="shared" si="183"/>
        <v>44104</v>
      </c>
      <c r="K2118" s="17">
        <v>8.3333333333333329E-2</v>
      </c>
      <c r="L2118">
        <f t="shared" ca="1" si="184"/>
        <v>61.3</v>
      </c>
      <c r="M2118">
        <f t="shared" ca="1" si="185"/>
        <v>858200</v>
      </c>
      <c r="N2118">
        <f t="shared" ca="1" si="186"/>
        <v>90</v>
      </c>
      <c r="O2118">
        <f t="shared" ca="1" si="187"/>
        <v>1260000</v>
      </c>
    </row>
    <row r="2119" spans="10:15" x14ac:dyDescent="0.35">
      <c r="J2119" s="16">
        <f t="shared" si="183"/>
        <v>44104</v>
      </c>
      <c r="K2119" s="17">
        <v>0.125</v>
      </c>
      <c r="L2119">
        <f t="shared" ca="1" si="184"/>
        <v>61.3</v>
      </c>
      <c r="M2119">
        <f t="shared" ca="1" si="185"/>
        <v>858200</v>
      </c>
      <c r="N2119">
        <f t="shared" ca="1" si="186"/>
        <v>90</v>
      </c>
      <c r="O2119">
        <f t="shared" ca="1" si="187"/>
        <v>1260000</v>
      </c>
    </row>
    <row r="2120" spans="10:15" x14ac:dyDescent="0.35">
      <c r="J2120" s="16">
        <f t="shared" si="183"/>
        <v>44104</v>
      </c>
      <c r="K2120" s="17">
        <v>0.16666666666666666</v>
      </c>
      <c r="L2120">
        <f t="shared" ca="1" si="184"/>
        <v>61.3</v>
      </c>
      <c r="M2120">
        <f t="shared" ca="1" si="185"/>
        <v>858200</v>
      </c>
      <c r="N2120">
        <f t="shared" ca="1" si="186"/>
        <v>90</v>
      </c>
      <c r="O2120">
        <f t="shared" ca="1" si="187"/>
        <v>1260000</v>
      </c>
    </row>
    <row r="2121" spans="10:15" x14ac:dyDescent="0.35">
      <c r="J2121" s="16">
        <f t="shared" si="183"/>
        <v>44104</v>
      </c>
      <c r="K2121" s="17">
        <v>0.20833333333333334</v>
      </c>
      <c r="L2121">
        <f t="shared" ca="1" si="184"/>
        <v>61.3</v>
      </c>
      <c r="M2121">
        <f t="shared" ca="1" si="185"/>
        <v>858200</v>
      </c>
      <c r="N2121">
        <f t="shared" ca="1" si="186"/>
        <v>90</v>
      </c>
      <c r="O2121">
        <f t="shared" ca="1" si="187"/>
        <v>1260000</v>
      </c>
    </row>
    <row r="2122" spans="10:15" x14ac:dyDescent="0.35">
      <c r="J2122" s="16">
        <f t="shared" si="183"/>
        <v>44104</v>
      </c>
      <c r="K2122" s="17">
        <v>0.25</v>
      </c>
      <c r="L2122">
        <f t="shared" ca="1" si="184"/>
        <v>61.3</v>
      </c>
      <c r="M2122">
        <f t="shared" ca="1" si="185"/>
        <v>858200</v>
      </c>
      <c r="N2122">
        <f t="shared" ca="1" si="186"/>
        <v>90</v>
      </c>
      <c r="O2122">
        <f t="shared" ca="1" si="187"/>
        <v>1260000</v>
      </c>
    </row>
    <row r="2123" spans="10:15" x14ac:dyDescent="0.35">
      <c r="J2123" s="16">
        <f t="shared" si="183"/>
        <v>44104</v>
      </c>
      <c r="K2123" s="17">
        <v>0.29166666666666669</v>
      </c>
      <c r="L2123">
        <f t="shared" ca="1" si="184"/>
        <v>61.3</v>
      </c>
      <c r="M2123">
        <f t="shared" ca="1" si="185"/>
        <v>858200</v>
      </c>
      <c r="N2123">
        <f t="shared" ca="1" si="186"/>
        <v>90</v>
      </c>
      <c r="O2123">
        <f t="shared" ca="1" si="187"/>
        <v>1260000</v>
      </c>
    </row>
    <row r="2124" spans="10:15" x14ac:dyDescent="0.35">
      <c r="J2124" s="16">
        <f t="shared" si="183"/>
        <v>44104</v>
      </c>
      <c r="K2124" s="17">
        <v>0.33333333333333331</v>
      </c>
      <c r="L2124">
        <f t="shared" ca="1" si="184"/>
        <v>61.3</v>
      </c>
      <c r="M2124">
        <f t="shared" ca="1" si="185"/>
        <v>858200</v>
      </c>
      <c r="N2124">
        <f t="shared" ca="1" si="186"/>
        <v>90</v>
      </c>
      <c r="O2124">
        <f t="shared" ca="1" si="187"/>
        <v>1260000</v>
      </c>
    </row>
    <row r="2125" spans="10:15" x14ac:dyDescent="0.35">
      <c r="J2125" s="16">
        <f t="shared" si="183"/>
        <v>44104</v>
      </c>
      <c r="K2125" s="17">
        <v>0.375</v>
      </c>
      <c r="L2125">
        <f t="shared" ca="1" si="184"/>
        <v>61.3</v>
      </c>
      <c r="M2125">
        <f t="shared" ca="1" si="185"/>
        <v>858200</v>
      </c>
      <c r="N2125">
        <f t="shared" ca="1" si="186"/>
        <v>90</v>
      </c>
      <c r="O2125">
        <f t="shared" ca="1" si="187"/>
        <v>1260000</v>
      </c>
    </row>
    <row r="2126" spans="10:15" x14ac:dyDescent="0.35">
      <c r="J2126" s="16">
        <f t="shared" si="183"/>
        <v>44104</v>
      </c>
      <c r="K2126" s="17">
        <v>0.41666666666666669</v>
      </c>
      <c r="L2126">
        <f t="shared" ca="1" si="184"/>
        <v>61.3</v>
      </c>
      <c r="M2126">
        <f t="shared" ca="1" si="185"/>
        <v>858200</v>
      </c>
      <c r="N2126">
        <f t="shared" ca="1" si="186"/>
        <v>90</v>
      </c>
      <c r="O2126">
        <f t="shared" ca="1" si="187"/>
        <v>1260000</v>
      </c>
    </row>
    <row r="2127" spans="10:15" x14ac:dyDescent="0.35">
      <c r="J2127" s="16">
        <f t="shared" si="183"/>
        <v>44104</v>
      </c>
      <c r="K2127" s="17">
        <v>0.45833333333333331</v>
      </c>
      <c r="L2127">
        <f t="shared" ca="1" si="184"/>
        <v>61.3</v>
      </c>
      <c r="M2127">
        <f t="shared" ca="1" si="185"/>
        <v>858200</v>
      </c>
      <c r="N2127">
        <f t="shared" ca="1" si="186"/>
        <v>90</v>
      </c>
      <c r="O2127">
        <f t="shared" ca="1" si="187"/>
        <v>1260000</v>
      </c>
    </row>
    <row r="2128" spans="10:15" x14ac:dyDescent="0.35">
      <c r="J2128" s="16">
        <f t="shared" si="183"/>
        <v>44104</v>
      </c>
      <c r="K2128" s="17">
        <v>0.5</v>
      </c>
      <c r="L2128">
        <f t="shared" ca="1" si="184"/>
        <v>61.3</v>
      </c>
      <c r="M2128">
        <f t="shared" ca="1" si="185"/>
        <v>858200</v>
      </c>
      <c r="N2128">
        <f t="shared" ca="1" si="186"/>
        <v>90</v>
      </c>
      <c r="O2128">
        <f t="shared" ca="1" si="187"/>
        <v>1260000</v>
      </c>
    </row>
    <row r="2129" spans="10:15" x14ac:dyDescent="0.35">
      <c r="J2129" s="16">
        <f t="shared" si="183"/>
        <v>44104</v>
      </c>
      <c r="K2129" s="17">
        <v>0.54166666666666663</v>
      </c>
      <c r="L2129">
        <f t="shared" ca="1" si="184"/>
        <v>61.3</v>
      </c>
      <c r="M2129">
        <f t="shared" ca="1" si="185"/>
        <v>858200</v>
      </c>
      <c r="N2129">
        <f t="shared" ca="1" si="186"/>
        <v>90</v>
      </c>
      <c r="O2129">
        <f t="shared" ca="1" si="187"/>
        <v>1260000</v>
      </c>
    </row>
    <row r="2130" spans="10:15" x14ac:dyDescent="0.35">
      <c r="J2130" s="16">
        <f t="shared" si="183"/>
        <v>44104</v>
      </c>
      <c r="K2130" s="17">
        <v>0.58333333333333337</v>
      </c>
      <c r="L2130">
        <f t="shared" ca="1" si="184"/>
        <v>61.3</v>
      </c>
      <c r="M2130">
        <f t="shared" ca="1" si="185"/>
        <v>858200</v>
      </c>
      <c r="N2130">
        <f t="shared" ca="1" si="186"/>
        <v>90</v>
      </c>
      <c r="O2130">
        <f t="shared" ca="1" si="187"/>
        <v>1260000</v>
      </c>
    </row>
    <row r="2131" spans="10:15" x14ac:dyDescent="0.35">
      <c r="J2131" s="16">
        <f t="shared" si="183"/>
        <v>44104</v>
      </c>
      <c r="K2131" s="17">
        <v>0.625</v>
      </c>
      <c r="L2131">
        <f t="shared" ca="1" si="184"/>
        <v>61.3</v>
      </c>
      <c r="M2131">
        <f t="shared" ca="1" si="185"/>
        <v>858200</v>
      </c>
      <c r="N2131">
        <f t="shared" ca="1" si="186"/>
        <v>90</v>
      </c>
      <c r="O2131">
        <f t="shared" ca="1" si="187"/>
        <v>1260000</v>
      </c>
    </row>
    <row r="2132" spans="10:15" x14ac:dyDescent="0.35">
      <c r="J2132" s="16">
        <f t="shared" si="183"/>
        <v>44104</v>
      </c>
      <c r="K2132" s="17">
        <v>0.66666666666666663</v>
      </c>
      <c r="L2132">
        <f t="shared" ca="1" si="184"/>
        <v>61.3</v>
      </c>
      <c r="M2132">
        <f t="shared" ca="1" si="185"/>
        <v>858200</v>
      </c>
      <c r="N2132">
        <f t="shared" ca="1" si="186"/>
        <v>90</v>
      </c>
      <c r="O2132">
        <f t="shared" ca="1" si="187"/>
        <v>1260000</v>
      </c>
    </row>
    <row r="2133" spans="10:15" x14ac:dyDescent="0.35">
      <c r="J2133" s="16">
        <f t="shared" si="183"/>
        <v>44104</v>
      </c>
      <c r="K2133" s="17">
        <v>0.70833333333333337</v>
      </c>
      <c r="L2133">
        <f t="shared" ca="1" si="184"/>
        <v>61.3</v>
      </c>
      <c r="M2133">
        <f t="shared" ca="1" si="185"/>
        <v>858200</v>
      </c>
      <c r="N2133">
        <f t="shared" ca="1" si="186"/>
        <v>90</v>
      </c>
      <c r="O2133">
        <f t="shared" ca="1" si="187"/>
        <v>1260000</v>
      </c>
    </row>
    <row r="2134" spans="10:15" x14ac:dyDescent="0.35">
      <c r="J2134" s="16">
        <f t="shared" si="183"/>
        <v>44104</v>
      </c>
      <c r="K2134" s="17">
        <v>0.75</v>
      </c>
      <c r="L2134">
        <f t="shared" ca="1" si="184"/>
        <v>61.3</v>
      </c>
      <c r="M2134">
        <f t="shared" ca="1" si="185"/>
        <v>858200</v>
      </c>
      <c r="N2134">
        <f t="shared" ca="1" si="186"/>
        <v>90</v>
      </c>
      <c r="O2134">
        <f t="shared" ca="1" si="187"/>
        <v>1260000</v>
      </c>
    </row>
    <row r="2135" spans="10:15" x14ac:dyDescent="0.35">
      <c r="J2135" s="16">
        <f t="shared" si="183"/>
        <v>44104</v>
      </c>
      <c r="K2135" s="17">
        <v>0.79166666666666663</v>
      </c>
      <c r="L2135">
        <f t="shared" ca="1" si="184"/>
        <v>61.3</v>
      </c>
      <c r="M2135">
        <f t="shared" ca="1" si="185"/>
        <v>858200</v>
      </c>
      <c r="N2135">
        <f t="shared" ca="1" si="186"/>
        <v>90</v>
      </c>
      <c r="O2135">
        <f t="shared" ca="1" si="187"/>
        <v>1260000</v>
      </c>
    </row>
    <row r="2136" spans="10:15" x14ac:dyDescent="0.35">
      <c r="J2136" s="16">
        <f t="shared" si="183"/>
        <v>44104</v>
      </c>
      <c r="K2136" s="17">
        <v>0.83333333333333337</v>
      </c>
      <c r="L2136">
        <f t="shared" ca="1" si="184"/>
        <v>61.3</v>
      </c>
      <c r="M2136">
        <f t="shared" ca="1" si="185"/>
        <v>858200</v>
      </c>
      <c r="N2136">
        <f t="shared" ca="1" si="186"/>
        <v>90</v>
      </c>
      <c r="O2136">
        <f t="shared" ca="1" si="187"/>
        <v>1260000</v>
      </c>
    </row>
    <row r="2137" spans="10:15" x14ac:dyDescent="0.35">
      <c r="J2137" s="16">
        <f t="shared" si="183"/>
        <v>44104</v>
      </c>
      <c r="K2137" s="17">
        <v>0.875</v>
      </c>
      <c r="L2137">
        <f t="shared" ca="1" si="184"/>
        <v>61.3</v>
      </c>
      <c r="M2137">
        <f t="shared" ca="1" si="185"/>
        <v>858200</v>
      </c>
      <c r="N2137">
        <f t="shared" ca="1" si="186"/>
        <v>90</v>
      </c>
      <c r="O2137">
        <f t="shared" ca="1" si="187"/>
        <v>1260000</v>
      </c>
    </row>
    <row r="2138" spans="10:15" x14ac:dyDescent="0.35">
      <c r="J2138" s="16">
        <f t="shared" si="183"/>
        <v>44104</v>
      </c>
      <c r="K2138" s="17">
        <v>0.91666666666666663</v>
      </c>
      <c r="L2138">
        <f t="shared" ca="1" si="184"/>
        <v>61.3</v>
      </c>
      <c r="M2138">
        <f t="shared" ca="1" si="185"/>
        <v>858200</v>
      </c>
      <c r="N2138">
        <f t="shared" ca="1" si="186"/>
        <v>90</v>
      </c>
      <c r="O2138">
        <f t="shared" ca="1" si="187"/>
        <v>1260000</v>
      </c>
    </row>
    <row r="2139" spans="10:15" x14ac:dyDescent="0.35">
      <c r="J2139" s="16">
        <f t="shared" si="183"/>
        <v>44104</v>
      </c>
      <c r="K2139" s="17">
        <v>0.95833333333333337</v>
      </c>
      <c r="L2139">
        <f t="shared" ca="1" si="184"/>
        <v>61.3</v>
      </c>
      <c r="M2139">
        <f t="shared" ca="1" si="185"/>
        <v>858200</v>
      </c>
      <c r="N2139">
        <f t="shared" ca="1" si="186"/>
        <v>90</v>
      </c>
      <c r="O2139">
        <f t="shared" ca="1" si="187"/>
        <v>1260000</v>
      </c>
    </row>
    <row r="2140" spans="10:15" x14ac:dyDescent="0.35">
      <c r="J2140" s="16">
        <f t="shared" si="183"/>
        <v>44105</v>
      </c>
      <c r="K2140" s="17">
        <v>0</v>
      </c>
      <c r="L2140">
        <f t="shared" ca="1" si="184"/>
        <v>61.2</v>
      </c>
      <c r="M2140">
        <f t="shared" ca="1" si="185"/>
        <v>856799.99999999988</v>
      </c>
      <c r="N2140">
        <f t="shared" ca="1" si="186"/>
        <v>90</v>
      </c>
      <c r="O2140">
        <f t="shared" ca="1" si="187"/>
        <v>1260000</v>
      </c>
    </row>
    <row r="2141" spans="10:15" x14ac:dyDescent="0.35">
      <c r="J2141" s="16">
        <f t="shared" ref="J2141:J2204" si="188">J2117+1</f>
        <v>44105</v>
      </c>
      <c r="K2141" s="17">
        <v>4.1666666666666664E-2</v>
      </c>
      <c r="L2141">
        <f t="shared" ca="1" si="184"/>
        <v>61.2</v>
      </c>
      <c r="M2141">
        <f t="shared" ca="1" si="185"/>
        <v>856799.99999999988</v>
      </c>
      <c r="N2141">
        <f t="shared" ca="1" si="186"/>
        <v>90</v>
      </c>
      <c r="O2141">
        <f t="shared" ca="1" si="187"/>
        <v>1260000</v>
      </c>
    </row>
    <row r="2142" spans="10:15" x14ac:dyDescent="0.35">
      <c r="J2142" s="16">
        <f t="shared" si="188"/>
        <v>44105</v>
      </c>
      <c r="K2142" s="17">
        <v>8.3333333333333329E-2</v>
      </c>
      <c r="L2142">
        <f t="shared" ca="1" si="184"/>
        <v>61.2</v>
      </c>
      <c r="M2142">
        <f t="shared" ca="1" si="185"/>
        <v>856799.99999999988</v>
      </c>
      <c r="N2142">
        <f t="shared" ca="1" si="186"/>
        <v>90</v>
      </c>
      <c r="O2142">
        <f t="shared" ca="1" si="187"/>
        <v>1260000</v>
      </c>
    </row>
    <row r="2143" spans="10:15" x14ac:dyDescent="0.35">
      <c r="J2143" s="16">
        <f t="shared" si="188"/>
        <v>44105</v>
      </c>
      <c r="K2143" s="17">
        <v>0.125</v>
      </c>
      <c r="L2143">
        <f t="shared" ca="1" si="184"/>
        <v>61.2</v>
      </c>
      <c r="M2143">
        <f t="shared" ca="1" si="185"/>
        <v>856799.99999999988</v>
      </c>
      <c r="N2143">
        <f t="shared" ca="1" si="186"/>
        <v>90</v>
      </c>
      <c r="O2143">
        <f t="shared" ca="1" si="187"/>
        <v>1260000</v>
      </c>
    </row>
    <row r="2144" spans="10:15" x14ac:dyDescent="0.35">
      <c r="J2144" s="16">
        <f t="shared" si="188"/>
        <v>44105</v>
      </c>
      <c r="K2144" s="17">
        <v>0.16666666666666666</v>
      </c>
      <c r="L2144">
        <f t="shared" ca="1" si="184"/>
        <v>61.2</v>
      </c>
      <c r="M2144">
        <f t="shared" ca="1" si="185"/>
        <v>856799.99999999988</v>
      </c>
      <c r="N2144">
        <f t="shared" ca="1" si="186"/>
        <v>90</v>
      </c>
      <c r="O2144">
        <f t="shared" ca="1" si="187"/>
        <v>1260000</v>
      </c>
    </row>
    <row r="2145" spans="10:15" x14ac:dyDescent="0.35">
      <c r="J2145" s="16">
        <f t="shared" si="188"/>
        <v>44105</v>
      </c>
      <c r="K2145" s="17">
        <v>0.20833333333333334</v>
      </c>
      <c r="L2145">
        <f t="shared" ca="1" si="184"/>
        <v>61.2</v>
      </c>
      <c r="M2145">
        <f t="shared" ca="1" si="185"/>
        <v>856799.99999999988</v>
      </c>
      <c r="N2145">
        <f t="shared" ca="1" si="186"/>
        <v>90</v>
      </c>
      <c r="O2145">
        <f t="shared" ca="1" si="187"/>
        <v>1260000</v>
      </c>
    </row>
    <row r="2146" spans="10:15" x14ac:dyDescent="0.35">
      <c r="J2146" s="16">
        <f t="shared" si="188"/>
        <v>44105</v>
      </c>
      <c r="K2146" s="17">
        <v>0.25</v>
      </c>
      <c r="L2146">
        <f t="shared" ca="1" si="184"/>
        <v>61.2</v>
      </c>
      <c r="M2146">
        <f t="shared" ca="1" si="185"/>
        <v>856799.99999999988</v>
      </c>
      <c r="N2146">
        <f t="shared" ca="1" si="186"/>
        <v>90</v>
      </c>
      <c r="O2146">
        <f t="shared" ca="1" si="187"/>
        <v>1260000</v>
      </c>
    </row>
    <row r="2147" spans="10:15" x14ac:dyDescent="0.35">
      <c r="J2147" s="16">
        <f t="shared" si="188"/>
        <v>44105</v>
      </c>
      <c r="K2147" s="17">
        <v>0.29166666666666669</v>
      </c>
      <c r="L2147">
        <f t="shared" ca="1" si="184"/>
        <v>61.2</v>
      </c>
      <c r="M2147">
        <f t="shared" ca="1" si="185"/>
        <v>856799.99999999988</v>
      </c>
      <c r="N2147">
        <f t="shared" ca="1" si="186"/>
        <v>90</v>
      </c>
      <c r="O2147">
        <f t="shared" ca="1" si="187"/>
        <v>1260000</v>
      </c>
    </row>
    <row r="2148" spans="10:15" x14ac:dyDescent="0.35">
      <c r="J2148" s="16">
        <f t="shared" si="188"/>
        <v>44105</v>
      </c>
      <c r="K2148" s="17">
        <v>0.33333333333333331</v>
      </c>
      <c r="L2148">
        <f t="shared" ca="1" si="184"/>
        <v>61.2</v>
      </c>
      <c r="M2148">
        <f t="shared" ca="1" si="185"/>
        <v>856799.99999999988</v>
      </c>
      <c r="N2148">
        <f t="shared" ca="1" si="186"/>
        <v>90</v>
      </c>
      <c r="O2148">
        <f t="shared" ca="1" si="187"/>
        <v>1260000</v>
      </c>
    </row>
    <row r="2149" spans="10:15" x14ac:dyDescent="0.35">
      <c r="J2149" s="16">
        <f t="shared" si="188"/>
        <v>44105</v>
      </c>
      <c r="K2149" s="17">
        <v>0.375</v>
      </c>
      <c r="L2149">
        <f t="shared" ca="1" si="184"/>
        <v>61.2</v>
      </c>
      <c r="M2149">
        <f t="shared" ca="1" si="185"/>
        <v>856799.99999999988</v>
      </c>
      <c r="N2149">
        <f t="shared" ca="1" si="186"/>
        <v>90</v>
      </c>
      <c r="O2149">
        <f t="shared" ca="1" si="187"/>
        <v>1260000</v>
      </c>
    </row>
    <row r="2150" spans="10:15" x14ac:dyDescent="0.35">
      <c r="J2150" s="16">
        <f t="shared" si="188"/>
        <v>44105</v>
      </c>
      <c r="K2150" s="17">
        <v>0.41666666666666669</v>
      </c>
      <c r="L2150">
        <f t="shared" ca="1" si="184"/>
        <v>61.2</v>
      </c>
      <c r="M2150">
        <f t="shared" ca="1" si="185"/>
        <v>856799.99999999988</v>
      </c>
      <c r="N2150">
        <f t="shared" ca="1" si="186"/>
        <v>90</v>
      </c>
      <c r="O2150">
        <f t="shared" ca="1" si="187"/>
        <v>1260000</v>
      </c>
    </row>
    <row r="2151" spans="10:15" x14ac:dyDescent="0.35">
      <c r="J2151" s="16">
        <f t="shared" si="188"/>
        <v>44105</v>
      </c>
      <c r="K2151" s="17">
        <v>0.45833333333333331</v>
      </c>
      <c r="L2151">
        <f t="shared" ca="1" si="184"/>
        <v>61.2</v>
      </c>
      <c r="M2151">
        <f t="shared" ca="1" si="185"/>
        <v>856799.99999999988</v>
      </c>
      <c r="N2151">
        <f t="shared" ca="1" si="186"/>
        <v>90</v>
      </c>
      <c r="O2151">
        <f t="shared" ca="1" si="187"/>
        <v>1260000</v>
      </c>
    </row>
    <row r="2152" spans="10:15" x14ac:dyDescent="0.35">
      <c r="J2152" s="16">
        <f t="shared" si="188"/>
        <v>44105</v>
      </c>
      <c r="K2152" s="17">
        <v>0.5</v>
      </c>
      <c r="L2152">
        <f t="shared" ca="1" si="184"/>
        <v>61.2</v>
      </c>
      <c r="M2152">
        <f t="shared" ca="1" si="185"/>
        <v>856799.99999999988</v>
      </c>
      <c r="N2152">
        <f t="shared" ca="1" si="186"/>
        <v>90</v>
      </c>
      <c r="O2152">
        <f t="shared" ca="1" si="187"/>
        <v>1260000</v>
      </c>
    </row>
    <row r="2153" spans="10:15" x14ac:dyDescent="0.35">
      <c r="J2153" s="16">
        <f t="shared" si="188"/>
        <v>44105</v>
      </c>
      <c r="K2153" s="17">
        <v>0.54166666666666663</v>
      </c>
      <c r="L2153">
        <f t="shared" ca="1" si="184"/>
        <v>61.2</v>
      </c>
      <c r="M2153">
        <f t="shared" ca="1" si="185"/>
        <v>856799.99999999988</v>
      </c>
      <c r="N2153">
        <f t="shared" ca="1" si="186"/>
        <v>90</v>
      </c>
      <c r="O2153">
        <f t="shared" ca="1" si="187"/>
        <v>1260000</v>
      </c>
    </row>
    <row r="2154" spans="10:15" x14ac:dyDescent="0.35">
      <c r="J2154" s="16">
        <f t="shared" si="188"/>
        <v>44105</v>
      </c>
      <c r="K2154" s="17">
        <v>0.58333333333333337</v>
      </c>
      <c r="L2154">
        <f t="shared" ca="1" si="184"/>
        <v>61.2</v>
      </c>
      <c r="M2154">
        <f t="shared" ca="1" si="185"/>
        <v>856799.99999999988</v>
      </c>
      <c r="N2154">
        <f t="shared" ca="1" si="186"/>
        <v>90</v>
      </c>
      <c r="O2154">
        <f t="shared" ca="1" si="187"/>
        <v>1260000</v>
      </c>
    </row>
    <row r="2155" spans="10:15" x14ac:dyDescent="0.35">
      <c r="J2155" s="16">
        <f t="shared" si="188"/>
        <v>44105</v>
      </c>
      <c r="K2155" s="17">
        <v>0.625</v>
      </c>
      <c r="L2155">
        <f t="shared" ca="1" si="184"/>
        <v>61.2</v>
      </c>
      <c r="M2155">
        <f t="shared" ca="1" si="185"/>
        <v>856799.99999999988</v>
      </c>
      <c r="N2155">
        <f t="shared" ca="1" si="186"/>
        <v>90</v>
      </c>
      <c r="O2155">
        <f t="shared" ca="1" si="187"/>
        <v>1260000</v>
      </c>
    </row>
    <row r="2156" spans="10:15" x14ac:dyDescent="0.35">
      <c r="J2156" s="16">
        <f t="shared" si="188"/>
        <v>44105</v>
      </c>
      <c r="K2156" s="17">
        <v>0.66666666666666663</v>
      </c>
      <c r="L2156">
        <f t="shared" ca="1" si="184"/>
        <v>61.2</v>
      </c>
      <c r="M2156">
        <f t="shared" ca="1" si="185"/>
        <v>856799.99999999988</v>
      </c>
      <c r="N2156">
        <f t="shared" ca="1" si="186"/>
        <v>90</v>
      </c>
      <c r="O2156">
        <f t="shared" ca="1" si="187"/>
        <v>1260000</v>
      </c>
    </row>
    <row r="2157" spans="10:15" x14ac:dyDescent="0.35">
      <c r="J2157" s="16">
        <f t="shared" si="188"/>
        <v>44105</v>
      </c>
      <c r="K2157" s="17">
        <v>0.70833333333333337</v>
      </c>
      <c r="L2157">
        <f t="shared" ca="1" si="184"/>
        <v>61.2</v>
      </c>
      <c r="M2157">
        <f t="shared" ca="1" si="185"/>
        <v>856799.99999999988</v>
      </c>
      <c r="N2157">
        <f t="shared" ca="1" si="186"/>
        <v>90</v>
      </c>
      <c r="O2157">
        <f t="shared" ca="1" si="187"/>
        <v>1260000</v>
      </c>
    </row>
    <row r="2158" spans="10:15" x14ac:dyDescent="0.35">
      <c r="J2158" s="16">
        <f t="shared" si="188"/>
        <v>44105</v>
      </c>
      <c r="K2158" s="17">
        <v>0.75</v>
      </c>
      <c r="L2158">
        <f t="shared" ca="1" si="184"/>
        <v>61.2</v>
      </c>
      <c r="M2158">
        <f t="shared" ca="1" si="185"/>
        <v>856799.99999999988</v>
      </c>
      <c r="N2158">
        <f t="shared" ca="1" si="186"/>
        <v>90</v>
      </c>
      <c r="O2158">
        <f t="shared" ca="1" si="187"/>
        <v>1260000</v>
      </c>
    </row>
    <row r="2159" spans="10:15" x14ac:dyDescent="0.35">
      <c r="J2159" s="16">
        <f t="shared" si="188"/>
        <v>44105</v>
      </c>
      <c r="K2159" s="17">
        <v>0.79166666666666663</v>
      </c>
      <c r="L2159">
        <f t="shared" ca="1" si="184"/>
        <v>61.2</v>
      </c>
      <c r="M2159">
        <f t="shared" ca="1" si="185"/>
        <v>856799.99999999988</v>
      </c>
      <c r="N2159">
        <f t="shared" ca="1" si="186"/>
        <v>90</v>
      </c>
      <c r="O2159">
        <f t="shared" ca="1" si="187"/>
        <v>1260000</v>
      </c>
    </row>
    <row r="2160" spans="10:15" x14ac:dyDescent="0.35">
      <c r="J2160" s="16">
        <f t="shared" si="188"/>
        <v>44105</v>
      </c>
      <c r="K2160" s="17">
        <v>0.83333333333333337</v>
      </c>
      <c r="L2160">
        <f t="shared" ca="1" si="184"/>
        <v>61.2</v>
      </c>
      <c r="M2160">
        <f t="shared" ca="1" si="185"/>
        <v>856799.99999999988</v>
      </c>
      <c r="N2160">
        <f t="shared" ca="1" si="186"/>
        <v>90</v>
      </c>
      <c r="O2160">
        <f t="shared" ca="1" si="187"/>
        <v>1260000</v>
      </c>
    </row>
    <row r="2161" spans="10:15" x14ac:dyDescent="0.35">
      <c r="J2161" s="16">
        <f t="shared" si="188"/>
        <v>44105</v>
      </c>
      <c r="K2161" s="17">
        <v>0.875</v>
      </c>
      <c r="L2161">
        <f t="shared" ca="1" si="184"/>
        <v>61.2</v>
      </c>
      <c r="M2161">
        <f t="shared" ca="1" si="185"/>
        <v>856799.99999999988</v>
      </c>
      <c r="N2161">
        <f t="shared" ca="1" si="186"/>
        <v>90</v>
      </c>
      <c r="O2161">
        <f t="shared" ca="1" si="187"/>
        <v>1260000</v>
      </c>
    </row>
    <row r="2162" spans="10:15" x14ac:dyDescent="0.35">
      <c r="J2162" s="16">
        <f t="shared" si="188"/>
        <v>44105</v>
      </c>
      <c r="K2162" s="17">
        <v>0.91666666666666663</v>
      </c>
      <c r="L2162">
        <f t="shared" ca="1" si="184"/>
        <v>61.2</v>
      </c>
      <c r="M2162">
        <f t="shared" ca="1" si="185"/>
        <v>856799.99999999988</v>
      </c>
      <c r="N2162">
        <f t="shared" ca="1" si="186"/>
        <v>90</v>
      </c>
      <c r="O2162">
        <f t="shared" ca="1" si="187"/>
        <v>1260000</v>
      </c>
    </row>
    <row r="2163" spans="10:15" x14ac:dyDescent="0.35">
      <c r="J2163" s="16">
        <f t="shared" si="188"/>
        <v>44105</v>
      </c>
      <c r="K2163" s="17">
        <v>0.95833333333333337</v>
      </c>
      <c r="L2163">
        <f t="shared" ca="1" si="184"/>
        <v>61.2</v>
      </c>
      <c r="M2163">
        <f t="shared" ca="1" si="185"/>
        <v>856799.99999999988</v>
      </c>
      <c r="N2163">
        <f t="shared" ca="1" si="186"/>
        <v>90</v>
      </c>
      <c r="O2163">
        <f t="shared" ca="1" si="187"/>
        <v>1260000</v>
      </c>
    </row>
    <row r="2164" spans="10:15" x14ac:dyDescent="0.35">
      <c r="J2164" s="16">
        <f t="shared" si="188"/>
        <v>44106</v>
      </c>
      <c r="K2164" s="17">
        <v>0</v>
      </c>
      <c r="L2164">
        <f t="shared" ca="1" si="184"/>
        <v>61.1</v>
      </c>
      <c r="M2164">
        <f t="shared" ca="1" si="185"/>
        <v>855399.99999999988</v>
      </c>
      <c r="N2164">
        <f t="shared" ca="1" si="186"/>
        <v>90</v>
      </c>
      <c r="O2164">
        <f t="shared" ca="1" si="187"/>
        <v>1260000</v>
      </c>
    </row>
    <row r="2165" spans="10:15" x14ac:dyDescent="0.35">
      <c r="J2165" s="16">
        <f t="shared" si="188"/>
        <v>44106</v>
      </c>
      <c r="K2165" s="17">
        <v>4.1666666666666664E-2</v>
      </c>
      <c r="L2165">
        <f t="shared" ca="1" si="184"/>
        <v>61.1</v>
      </c>
      <c r="M2165">
        <f t="shared" ca="1" si="185"/>
        <v>855399.99999999988</v>
      </c>
      <c r="N2165">
        <f t="shared" ca="1" si="186"/>
        <v>90</v>
      </c>
      <c r="O2165">
        <f t="shared" ca="1" si="187"/>
        <v>1260000</v>
      </c>
    </row>
    <row r="2166" spans="10:15" x14ac:dyDescent="0.35">
      <c r="J2166" s="16">
        <f t="shared" si="188"/>
        <v>44106</v>
      </c>
      <c r="K2166" s="17">
        <v>8.3333333333333329E-2</v>
      </c>
      <c r="L2166">
        <f t="shared" ca="1" si="184"/>
        <v>61.1</v>
      </c>
      <c r="M2166">
        <f t="shared" ca="1" si="185"/>
        <v>855399.99999999988</v>
      </c>
      <c r="N2166">
        <f t="shared" ca="1" si="186"/>
        <v>90</v>
      </c>
      <c r="O2166">
        <f t="shared" ca="1" si="187"/>
        <v>1260000</v>
      </c>
    </row>
    <row r="2167" spans="10:15" x14ac:dyDescent="0.35">
      <c r="J2167" s="16">
        <f t="shared" si="188"/>
        <v>44106</v>
      </c>
      <c r="K2167" s="17">
        <v>0.125</v>
      </c>
      <c r="L2167">
        <f t="shared" ca="1" si="184"/>
        <v>61.1</v>
      </c>
      <c r="M2167">
        <f t="shared" ca="1" si="185"/>
        <v>855399.99999999988</v>
      </c>
      <c r="N2167">
        <f t="shared" ca="1" si="186"/>
        <v>90</v>
      </c>
      <c r="O2167">
        <f t="shared" ca="1" si="187"/>
        <v>1260000</v>
      </c>
    </row>
    <row r="2168" spans="10:15" x14ac:dyDescent="0.35">
      <c r="J2168" s="16">
        <f t="shared" si="188"/>
        <v>44106</v>
      </c>
      <c r="K2168" s="17">
        <v>0.16666666666666666</v>
      </c>
      <c r="L2168">
        <f t="shared" ca="1" si="184"/>
        <v>61.1</v>
      </c>
      <c r="M2168">
        <f t="shared" ca="1" si="185"/>
        <v>855399.99999999988</v>
      </c>
      <c r="N2168">
        <f t="shared" ca="1" si="186"/>
        <v>90</v>
      </c>
      <c r="O2168">
        <f t="shared" ca="1" si="187"/>
        <v>1260000</v>
      </c>
    </row>
    <row r="2169" spans="10:15" x14ac:dyDescent="0.35">
      <c r="J2169" s="16">
        <f t="shared" si="188"/>
        <v>44106</v>
      </c>
      <c r="K2169" s="17">
        <v>0.20833333333333334</v>
      </c>
      <c r="L2169">
        <f t="shared" ca="1" si="184"/>
        <v>61.1</v>
      </c>
      <c r="M2169">
        <f t="shared" ca="1" si="185"/>
        <v>855399.99999999988</v>
      </c>
      <c r="N2169">
        <f t="shared" ca="1" si="186"/>
        <v>90</v>
      </c>
      <c r="O2169">
        <f t="shared" ca="1" si="187"/>
        <v>1260000</v>
      </c>
    </row>
    <row r="2170" spans="10:15" x14ac:dyDescent="0.35">
      <c r="J2170" s="16">
        <f t="shared" si="188"/>
        <v>44106</v>
      </c>
      <c r="K2170" s="17">
        <v>0.25</v>
      </c>
      <c r="L2170">
        <f t="shared" ca="1" si="184"/>
        <v>61.1</v>
      </c>
      <c r="M2170">
        <f t="shared" ca="1" si="185"/>
        <v>855399.99999999988</v>
      </c>
      <c r="N2170">
        <f t="shared" ca="1" si="186"/>
        <v>90</v>
      </c>
      <c r="O2170">
        <f t="shared" ca="1" si="187"/>
        <v>1260000</v>
      </c>
    </row>
    <row r="2171" spans="10:15" x14ac:dyDescent="0.35">
      <c r="J2171" s="16">
        <f t="shared" si="188"/>
        <v>44106</v>
      </c>
      <c r="K2171" s="17">
        <v>0.29166666666666669</v>
      </c>
      <c r="L2171">
        <f t="shared" ca="1" si="184"/>
        <v>61.1</v>
      </c>
      <c r="M2171">
        <f t="shared" ca="1" si="185"/>
        <v>855399.99999999988</v>
      </c>
      <c r="N2171">
        <f t="shared" ca="1" si="186"/>
        <v>90</v>
      </c>
      <c r="O2171">
        <f t="shared" ca="1" si="187"/>
        <v>1260000</v>
      </c>
    </row>
    <row r="2172" spans="10:15" x14ac:dyDescent="0.35">
      <c r="J2172" s="16">
        <f t="shared" si="188"/>
        <v>44106</v>
      </c>
      <c r="K2172" s="17">
        <v>0.33333333333333331</v>
      </c>
      <c r="L2172">
        <f t="shared" ca="1" si="184"/>
        <v>61.1</v>
      </c>
      <c r="M2172">
        <f t="shared" ca="1" si="185"/>
        <v>855399.99999999988</v>
      </c>
      <c r="N2172">
        <f t="shared" ca="1" si="186"/>
        <v>90</v>
      </c>
      <c r="O2172">
        <f t="shared" ca="1" si="187"/>
        <v>1260000</v>
      </c>
    </row>
    <row r="2173" spans="10:15" x14ac:dyDescent="0.35">
      <c r="J2173" s="16">
        <f t="shared" si="188"/>
        <v>44106</v>
      </c>
      <c r="K2173" s="17">
        <v>0.375</v>
      </c>
      <c r="L2173">
        <f t="shared" ca="1" si="184"/>
        <v>61.1</v>
      </c>
      <c r="M2173">
        <f t="shared" ca="1" si="185"/>
        <v>855399.99999999988</v>
      </c>
      <c r="N2173">
        <f t="shared" ca="1" si="186"/>
        <v>90</v>
      </c>
      <c r="O2173">
        <f t="shared" ca="1" si="187"/>
        <v>1260000</v>
      </c>
    </row>
    <row r="2174" spans="10:15" x14ac:dyDescent="0.35">
      <c r="J2174" s="16">
        <f t="shared" si="188"/>
        <v>44106</v>
      </c>
      <c r="K2174" s="17">
        <v>0.41666666666666669</v>
      </c>
      <c r="L2174">
        <f t="shared" ca="1" si="184"/>
        <v>61.1</v>
      </c>
      <c r="M2174">
        <f t="shared" ca="1" si="185"/>
        <v>855399.99999999988</v>
      </c>
      <c r="N2174">
        <f t="shared" ca="1" si="186"/>
        <v>90</v>
      </c>
      <c r="O2174">
        <f t="shared" ca="1" si="187"/>
        <v>1260000</v>
      </c>
    </row>
    <row r="2175" spans="10:15" x14ac:dyDescent="0.35">
      <c r="J2175" s="16">
        <f t="shared" si="188"/>
        <v>44106</v>
      </c>
      <c r="K2175" s="17">
        <v>0.45833333333333331</v>
      </c>
      <c r="L2175">
        <f t="shared" ca="1" si="184"/>
        <v>61.1</v>
      </c>
      <c r="M2175">
        <f t="shared" ca="1" si="185"/>
        <v>855399.99999999988</v>
      </c>
      <c r="N2175">
        <f t="shared" ca="1" si="186"/>
        <v>90</v>
      </c>
      <c r="O2175">
        <f t="shared" ca="1" si="187"/>
        <v>1260000</v>
      </c>
    </row>
    <row r="2176" spans="10:15" x14ac:dyDescent="0.35">
      <c r="J2176" s="16">
        <f t="shared" si="188"/>
        <v>44106</v>
      </c>
      <c r="K2176" s="17">
        <v>0.5</v>
      </c>
      <c r="L2176">
        <f t="shared" ca="1" si="184"/>
        <v>61.1</v>
      </c>
      <c r="M2176">
        <f t="shared" ca="1" si="185"/>
        <v>855399.99999999988</v>
      </c>
      <c r="N2176">
        <f t="shared" ca="1" si="186"/>
        <v>90</v>
      </c>
      <c r="O2176">
        <f t="shared" ca="1" si="187"/>
        <v>1260000</v>
      </c>
    </row>
    <row r="2177" spans="10:15" x14ac:dyDescent="0.35">
      <c r="J2177" s="16">
        <f t="shared" si="188"/>
        <v>44106</v>
      </c>
      <c r="K2177" s="17">
        <v>0.54166666666666663</v>
      </c>
      <c r="L2177">
        <f t="shared" ca="1" si="184"/>
        <v>61.1</v>
      </c>
      <c r="M2177">
        <f t="shared" ca="1" si="185"/>
        <v>855399.99999999988</v>
      </c>
      <c r="N2177">
        <f t="shared" ca="1" si="186"/>
        <v>90</v>
      </c>
      <c r="O2177">
        <f t="shared" ca="1" si="187"/>
        <v>1260000</v>
      </c>
    </row>
    <row r="2178" spans="10:15" x14ac:dyDescent="0.35">
      <c r="J2178" s="16">
        <f t="shared" si="188"/>
        <v>44106</v>
      </c>
      <c r="K2178" s="17">
        <v>0.58333333333333337</v>
      </c>
      <c r="L2178">
        <f t="shared" ca="1" si="184"/>
        <v>61.1</v>
      </c>
      <c r="M2178">
        <f t="shared" ca="1" si="185"/>
        <v>855399.99999999988</v>
      </c>
      <c r="N2178">
        <f t="shared" ca="1" si="186"/>
        <v>90</v>
      </c>
      <c r="O2178">
        <f t="shared" ca="1" si="187"/>
        <v>1260000</v>
      </c>
    </row>
    <row r="2179" spans="10:15" x14ac:dyDescent="0.35">
      <c r="J2179" s="16">
        <f t="shared" si="188"/>
        <v>44106</v>
      </c>
      <c r="K2179" s="17">
        <v>0.625</v>
      </c>
      <c r="L2179">
        <f t="shared" ca="1" si="184"/>
        <v>61.1</v>
      </c>
      <c r="M2179">
        <f t="shared" ca="1" si="185"/>
        <v>855399.99999999988</v>
      </c>
      <c r="N2179">
        <f t="shared" ca="1" si="186"/>
        <v>90</v>
      </c>
      <c r="O2179">
        <f t="shared" ca="1" si="187"/>
        <v>1260000</v>
      </c>
    </row>
    <row r="2180" spans="10:15" x14ac:dyDescent="0.35">
      <c r="J2180" s="16">
        <f t="shared" si="188"/>
        <v>44106</v>
      </c>
      <c r="K2180" s="17">
        <v>0.66666666666666663</v>
      </c>
      <c r="L2180">
        <f t="shared" ca="1" si="184"/>
        <v>61.1</v>
      </c>
      <c r="M2180">
        <f t="shared" ca="1" si="185"/>
        <v>855399.99999999988</v>
      </c>
      <c r="N2180">
        <f t="shared" ca="1" si="186"/>
        <v>90</v>
      </c>
      <c r="O2180">
        <f t="shared" ca="1" si="187"/>
        <v>1260000</v>
      </c>
    </row>
    <row r="2181" spans="10:15" x14ac:dyDescent="0.35">
      <c r="J2181" s="16">
        <f t="shared" si="188"/>
        <v>44106</v>
      </c>
      <c r="K2181" s="17">
        <v>0.70833333333333337</v>
      </c>
      <c r="L2181">
        <f t="shared" ref="L2181:L2244" ca="1" si="189">OFFSET(B$4,$J2181-$J$4,0)</f>
        <v>61.1</v>
      </c>
      <c r="M2181">
        <f t="shared" ref="M2181:M2244" ca="1" si="190">OFFSET(C$4,$J2181-$J$4,0)</f>
        <v>855399.99999999988</v>
      </c>
      <c r="N2181">
        <f t="shared" ref="N2181:N2244" ca="1" si="191">OFFSET(D$4,$J2181-$J$4,0)</f>
        <v>90</v>
      </c>
      <c r="O2181">
        <f t="shared" ref="O2181:O2244" ca="1" si="192">OFFSET(E$4,$J2181-$J$4,0)</f>
        <v>1260000</v>
      </c>
    </row>
    <row r="2182" spans="10:15" x14ac:dyDescent="0.35">
      <c r="J2182" s="16">
        <f t="shared" si="188"/>
        <v>44106</v>
      </c>
      <c r="K2182" s="17">
        <v>0.75</v>
      </c>
      <c r="L2182">
        <f t="shared" ca="1" si="189"/>
        <v>61.1</v>
      </c>
      <c r="M2182">
        <f t="shared" ca="1" si="190"/>
        <v>855399.99999999988</v>
      </c>
      <c r="N2182">
        <f t="shared" ca="1" si="191"/>
        <v>90</v>
      </c>
      <c r="O2182">
        <f t="shared" ca="1" si="192"/>
        <v>1260000</v>
      </c>
    </row>
    <row r="2183" spans="10:15" x14ac:dyDescent="0.35">
      <c r="J2183" s="16">
        <f t="shared" si="188"/>
        <v>44106</v>
      </c>
      <c r="K2183" s="17">
        <v>0.79166666666666663</v>
      </c>
      <c r="L2183">
        <f t="shared" ca="1" si="189"/>
        <v>61.1</v>
      </c>
      <c r="M2183">
        <f t="shared" ca="1" si="190"/>
        <v>855399.99999999988</v>
      </c>
      <c r="N2183">
        <f t="shared" ca="1" si="191"/>
        <v>90</v>
      </c>
      <c r="O2183">
        <f t="shared" ca="1" si="192"/>
        <v>1260000</v>
      </c>
    </row>
    <row r="2184" spans="10:15" x14ac:dyDescent="0.35">
      <c r="J2184" s="16">
        <f t="shared" si="188"/>
        <v>44106</v>
      </c>
      <c r="K2184" s="17">
        <v>0.83333333333333337</v>
      </c>
      <c r="L2184">
        <f t="shared" ca="1" si="189"/>
        <v>61.1</v>
      </c>
      <c r="M2184">
        <f t="shared" ca="1" si="190"/>
        <v>855399.99999999988</v>
      </c>
      <c r="N2184">
        <f t="shared" ca="1" si="191"/>
        <v>90</v>
      </c>
      <c r="O2184">
        <f t="shared" ca="1" si="192"/>
        <v>1260000</v>
      </c>
    </row>
    <row r="2185" spans="10:15" x14ac:dyDescent="0.35">
      <c r="J2185" s="16">
        <f t="shared" si="188"/>
        <v>44106</v>
      </c>
      <c r="K2185" s="17">
        <v>0.875</v>
      </c>
      <c r="L2185">
        <f t="shared" ca="1" si="189"/>
        <v>61.1</v>
      </c>
      <c r="M2185">
        <f t="shared" ca="1" si="190"/>
        <v>855399.99999999988</v>
      </c>
      <c r="N2185">
        <f t="shared" ca="1" si="191"/>
        <v>90</v>
      </c>
      <c r="O2185">
        <f t="shared" ca="1" si="192"/>
        <v>1260000</v>
      </c>
    </row>
    <row r="2186" spans="10:15" x14ac:dyDescent="0.35">
      <c r="J2186" s="16">
        <f t="shared" si="188"/>
        <v>44106</v>
      </c>
      <c r="K2186" s="17">
        <v>0.91666666666666663</v>
      </c>
      <c r="L2186">
        <f t="shared" ca="1" si="189"/>
        <v>61.1</v>
      </c>
      <c r="M2186">
        <f t="shared" ca="1" si="190"/>
        <v>855399.99999999988</v>
      </c>
      <c r="N2186">
        <f t="shared" ca="1" si="191"/>
        <v>90</v>
      </c>
      <c r="O2186">
        <f t="shared" ca="1" si="192"/>
        <v>1260000</v>
      </c>
    </row>
    <row r="2187" spans="10:15" x14ac:dyDescent="0.35">
      <c r="J2187" s="16">
        <f t="shared" si="188"/>
        <v>44106</v>
      </c>
      <c r="K2187" s="17">
        <v>0.95833333333333337</v>
      </c>
      <c r="L2187">
        <f t="shared" ca="1" si="189"/>
        <v>61.1</v>
      </c>
      <c r="M2187">
        <f t="shared" ca="1" si="190"/>
        <v>855399.99999999988</v>
      </c>
      <c r="N2187">
        <f t="shared" ca="1" si="191"/>
        <v>90</v>
      </c>
      <c r="O2187">
        <f t="shared" ca="1" si="192"/>
        <v>1260000</v>
      </c>
    </row>
    <row r="2188" spans="10:15" x14ac:dyDescent="0.35">
      <c r="J2188" s="16">
        <f t="shared" si="188"/>
        <v>44107</v>
      </c>
      <c r="K2188" s="17">
        <v>0</v>
      </c>
      <c r="L2188">
        <f t="shared" ca="1" si="189"/>
        <v>61.1</v>
      </c>
      <c r="M2188">
        <f t="shared" ca="1" si="190"/>
        <v>855399.99999999988</v>
      </c>
      <c r="N2188">
        <f t="shared" ca="1" si="191"/>
        <v>90</v>
      </c>
      <c r="O2188">
        <f t="shared" ca="1" si="192"/>
        <v>1260000</v>
      </c>
    </row>
    <row r="2189" spans="10:15" x14ac:dyDescent="0.35">
      <c r="J2189" s="16">
        <f t="shared" si="188"/>
        <v>44107</v>
      </c>
      <c r="K2189" s="17">
        <v>4.1666666666666664E-2</v>
      </c>
      <c r="L2189">
        <f t="shared" ca="1" si="189"/>
        <v>61.1</v>
      </c>
      <c r="M2189">
        <f t="shared" ca="1" si="190"/>
        <v>855399.99999999988</v>
      </c>
      <c r="N2189">
        <f t="shared" ca="1" si="191"/>
        <v>90</v>
      </c>
      <c r="O2189">
        <f t="shared" ca="1" si="192"/>
        <v>1260000</v>
      </c>
    </row>
    <row r="2190" spans="10:15" x14ac:dyDescent="0.35">
      <c r="J2190" s="16">
        <f t="shared" si="188"/>
        <v>44107</v>
      </c>
      <c r="K2190" s="17">
        <v>8.3333333333333329E-2</v>
      </c>
      <c r="L2190">
        <f t="shared" ca="1" si="189"/>
        <v>61.1</v>
      </c>
      <c r="M2190">
        <f t="shared" ca="1" si="190"/>
        <v>855399.99999999988</v>
      </c>
      <c r="N2190">
        <f t="shared" ca="1" si="191"/>
        <v>90</v>
      </c>
      <c r="O2190">
        <f t="shared" ca="1" si="192"/>
        <v>1260000</v>
      </c>
    </row>
    <row r="2191" spans="10:15" x14ac:dyDescent="0.35">
      <c r="J2191" s="16">
        <f t="shared" si="188"/>
        <v>44107</v>
      </c>
      <c r="K2191" s="17">
        <v>0.125</v>
      </c>
      <c r="L2191">
        <f t="shared" ca="1" si="189"/>
        <v>61.1</v>
      </c>
      <c r="M2191">
        <f t="shared" ca="1" si="190"/>
        <v>855399.99999999988</v>
      </c>
      <c r="N2191">
        <f t="shared" ca="1" si="191"/>
        <v>90</v>
      </c>
      <c r="O2191">
        <f t="shared" ca="1" si="192"/>
        <v>1260000</v>
      </c>
    </row>
    <row r="2192" spans="10:15" x14ac:dyDescent="0.35">
      <c r="J2192" s="16">
        <f t="shared" si="188"/>
        <v>44107</v>
      </c>
      <c r="K2192" s="17">
        <v>0.16666666666666666</v>
      </c>
      <c r="L2192">
        <f t="shared" ca="1" si="189"/>
        <v>61.1</v>
      </c>
      <c r="M2192">
        <f t="shared" ca="1" si="190"/>
        <v>855399.99999999988</v>
      </c>
      <c r="N2192">
        <f t="shared" ca="1" si="191"/>
        <v>90</v>
      </c>
      <c r="O2192">
        <f t="shared" ca="1" si="192"/>
        <v>1260000</v>
      </c>
    </row>
    <row r="2193" spans="10:15" x14ac:dyDescent="0.35">
      <c r="J2193" s="16">
        <f t="shared" si="188"/>
        <v>44107</v>
      </c>
      <c r="K2193" s="17">
        <v>0.20833333333333334</v>
      </c>
      <c r="L2193">
        <f t="shared" ca="1" si="189"/>
        <v>61.1</v>
      </c>
      <c r="M2193">
        <f t="shared" ca="1" si="190"/>
        <v>855399.99999999988</v>
      </c>
      <c r="N2193">
        <f t="shared" ca="1" si="191"/>
        <v>90</v>
      </c>
      <c r="O2193">
        <f t="shared" ca="1" si="192"/>
        <v>1260000</v>
      </c>
    </row>
    <row r="2194" spans="10:15" x14ac:dyDescent="0.35">
      <c r="J2194" s="16">
        <f t="shared" si="188"/>
        <v>44107</v>
      </c>
      <c r="K2194" s="17">
        <v>0.25</v>
      </c>
      <c r="L2194">
        <f t="shared" ca="1" si="189"/>
        <v>61.1</v>
      </c>
      <c r="M2194">
        <f t="shared" ca="1" si="190"/>
        <v>855399.99999999988</v>
      </c>
      <c r="N2194">
        <f t="shared" ca="1" si="191"/>
        <v>90</v>
      </c>
      <c r="O2194">
        <f t="shared" ca="1" si="192"/>
        <v>1260000</v>
      </c>
    </row>
    <row r="2195" spans="10:15" x14ac:dyDescent="0.35">
      <c r="J2195" s="16">
        <f t="shared" si="188"/>
        <v>44107</v>
      </c>
      <c r="K2195" s="17">
        <v>0.29166666666666669</v>
      </c>
      <c r="L2195">
        <f t="shared" ca="1" si="189"/>
        <v>61.1</v>
      </c>
      <c r="M2195">
        <f t="shared" ca="1" si="190"/>
        <v>855399.99999999988</v>
      </c>
      <c r="N2195">
        <f t="shared" ca="1" si="191"/>
        <v>90</v>
      </c>
      <c r="O2195">
        <f t="shared" ca="1" si="192"/>
        <v>1260000</v>
      </c>
    </row>
    <row r="2196" spans="10:15" x14ac:dyDescent="0.35">
      <c r="J2196" s="16">
        <f t="shared" si="188"/>
        <v>44107</v>
      </c>
      <c r="K2196" s="17">
        <v>0.33333333333333331</v>
      </c>
      <c r="L2196">
        <f t="shared" ca="1" si="189"/>
        <v>61.1</v>
      </c>
      <c r="M2196">
        <f t="shared" ca="1" si="190"/>
        <v>855399.99999999988</v>
      </c>
      <c r="N2196">
        <f t="shared" ca="1" si="191"/>
        <v>90</v>
      </c>
      <c r="O2196">
        <f t="shared" ca="1" si="192"/>
        <v>1260000</v>
      </c>
    </row>
    <row r="2197" spans="10:15" x14ac:dyDescent="0.35">
      <c r="J2197" s="16">
        <f t="shared" si="188"/>
        <v>44107</v>
      </c>
      <c r="K2197" s="17">
        <v>0.375</v>
      </c>
      <c r="L2197">
        <f t="shared" ca="1" si="189"/>
        <v>61.1</v>
      </c>
      <c r="M2197">
        <f t="shared" ca="1" si="190"/>
        <v>855399.99999999988</v>
      </c>
      <c r="N2197">
        <f t="shared" ca="1" si="191"/>
        <v>90</v>
      </c>
      <c r="O2197">
        <f t="shared" ca="1" si="192"/>
        <v>1260000</v>
      </c>
    </row>
    <row r="2198" spans="10:15" x14ac:dyDescent="0.35">
      <c r="J2198" s="16">
        <f t="shared" si="188"/>
        <v>44107</v>
      </c>
      <c r="K2198" s="17">
        <v>0.41666666666666669</v>
      </c>
      <c r="L2198">
        <f t="shared" ca="1" si="189"/>
        <v>61.1</v>
      </c>
      <c r="M2198">
        <f t="shared" ca="1" si="190"/>
        <v>855399.99999999988</v>
      </c>
      <c r="N2198">
        <f t="shared" ca="1" si="191"/>
        <v>90</v>
      </c>
      <c r="O2198">
        <f t="shared" ca="1" si="192"/>
        <v>1260000</v>
      </c>
    </row>
    <row r="2199" spans="10:15" x14ac:dyDescent="0.35">
      <c r="J2199" s="16">
        <f t="shared" si="188"/>
        <v>44107</v>
      </c>
      <c r="K2199" s="17">
        <v>0.45833333333333331</v>
      </c>
      <c r="L2199">
        <f t="shared" ca="1" si="189"/>
        <v>61.1</v>
      </c>
      <c r="M2199">
        <f t="shared" ca="1" si="190"/>
        <v>855399.99999999988</v>
      </c>
      <c r="N2199">
        <f t="shared" ca="1" si="191"/>
        <v>90</v>
      </c>
      <c r="O2199">
        <f t="shared" ca="1" si="192"/>
        <v>1260000</v>
      </c>
    </row>
    <row r="2200" spans="10:15" x14ac:dyDescent="0.35">
      <c r="J2200" s="16">
        <f t="shared" si="188"/>
        <v>44107</v>
      </c>
      <c r="K2200" s="17">
        <v>0.5</v>
      </c>
      <c r="L2200">
        <f t="shared" ca="1" si="189"/>
        <v>61.1</v>
      </c>
      <c r="M2200">
        <f t="shared" ca="1" si="190"/>
        <v>855399.99999999988</v>
      </c>
      <c r="N2200">
        <f t="shared" ca="1" si="191"/>
        <v>90</v>
      </c>
      <c r="O2200">
        <f t="shared" ca="1" si="192"/>
        <v>1260000</v>
      </c>
    </row>
    <row r="2201" spans="10:15" x14ac:dyDescent="0.35">
      <c r="J2201" s="16">
        <f t="shared" si="188"/>
        <v>44107</v>
      </c>
      <c r="K2201" s="17">
        <v>0.54166666666666663</v>
      </c>
      <c r="L2201">
        <f t="shared" ca="1" si="189"/>
        <v>61.1</v>
      </c>
      <c r="M2201">
        <f t="shared" ca="1" si="190"/>
        <v>855399.99999999988</v>
      </c>
      <c r="N2201">
        <f t="shared" ca="1" si="191"/>
        <v>90</v>
      </c>
      <c r="O2201">
        <f t="shared" ca="1" si="192"/>
        <v>1260000</v>
      </c>
    </row>
    <row r="2202" spans="10:15" x14ac:dyDescent="0.35">
      <c r="J2202" s="16">
        <f t="shared" si="188"/>
        <v>44107</v>
      </c>
      <c r="K2202" s="17">
        <v>0.58333333333333337</v>
      </c>
      <c r="L2202">
        <f t="shared" ca="1" si="189"/>
        <v>61.1</v>
      </c>
      <c r="M2202">
        <f t="shared" ca="1" si="190"/>
        <v>855399.99999999988</v>
      </c>
      <c r="N2202">
        <f t="shared" ca="1" si="191"/>
        <v>90</v>
      </c>
      <c r="O2202">
        <f t="shared" ca="1" si="192"/>
        <v>1260000</v>
      </c>
    </row>
    <row r="2203" spans="10:15" x14ac:dyDescent="0.35">
      <c r="J2203" s="16">
        <f t="shared" si="188"/>
        <v>44107</v>
      </c>
      <c r="K2203" s="17">
        <v>0.625</v>
      </c>
      <c r="L2203">
        <f t="shared" ca="1" si="189"/>
        <v>61.1</v>
      </c>
      <c r="M2203">
        <f t="shared" ca="1" si="190"/>
        <v>855399.99999999988</v>
      </c>
      <c r="N2203">
        <f t="shared" ca="1" si="191"/>
        <v>90</v>
      </c>
      <c r="O2203">
        <f t="shared" ca="1" si="192"/>
        <v>1260000</v>
      </c>
    </row>
    <row r="2204" spans="10:15" x14ac:dyDescent="0.35">
      <c r="J2204" s="16">
        <f t="shared" si="188"/>
        <v>44107</v>
      </c>
      <c r="K2204" s="17">
        <v>0.66666666666666663</v>
      </c>
      <c r="L2204">
        <f t="shared" ca="1" si="189"/>
        <v>61.1</v>
      </c>
      <c r="M2204">
        <f t="shared" ca="1" si="190"/>
        <v>855399.99999999988</v>
      </c>
      <c r="N2204">
        <f t="shared" ca="1" si="191"/>
        <v>90</v>
      </c>
      <c r="O2204">
        <f t="shared" ca="1" si="192"/>
        <v>1260000</v>
      </c>
    </row>
    <row r="2205" spans="10:15" x14ac:dyDescent="0.35">
      <c r="J2205" s="16">
        <f t="shared" ref="J2205:J2268" si="193">J2181+1</f>
        <v>44107</v>
      </c>
      <c r="K2205" s="17">
        <v>0.70833333333333337</v>
      </c>
      <c r="L2205">
        <f t="shared" ca="1" si="189"/>
        <v>61.1</v>
      </c>
      <c r="M2205">
        <f t="shared" ca="1" si="190"/>
        <v>855399.99999999988</v>
      </c>
      <c r="N2205">
        <f t="shared" ca="1" si="191"/>
        <v>90</v>
      </c>
      <c r="O2205">
        <f t="shared" ca="1" si="192"/>
        <v>1260000</v>
      </c>
    </row>
    <row r="2206" spans="10:15" x14ac:dyDescent="0.35">
      <c r="J2206" s="16">
        <f t="shared" si="193"/>
        <v>44107</v>
      </c>
      <c r="K2206" s="17">
        <v>0.75</v>
      </c>
      <c r="L2206">
        <f t="shared" ca="1" si="189"/>
        <v>61.1</v>
      </c>
      <c r="M2206">
        <f t="shared" ca="1" si="190"/>
        <v>855399.99999999988</v>
      </c>
      <c r="N2206">
        <f t="shared" ca="1" si="191"/>
        <v>90</v>
      </c>
      <c r="O2206">
        <f t="shared" ca="1" si="192"/>
        <v>1260000</v>
      </c>
    </row>
    <row r="2207" spans="10:15" x14ac:dyDescent="0.35">
      <c r="J2207" s="16">
        <f t="shared" si="193"/>
        <v>44107</v>
      </c>
      <c r="K2207" s="17">
        <v>0.79166666666666663</v>
      </c>
      <c r="L2207">
        <f t="shared" ca="1" si="189"/>
        <v>61.1</v>
      </c>
      <c r="M2207">
        <f t="shared" ca="1" si="190"/>
        <v>855399.99999999988</v>
      </c>
      <c r="N2207">
        <f t="shared" ca="1" si="191"/>
        <v>90</v>
      </c>
      <c r="O2207">
        <f t="shared" ca="1" si="192"/>
        <v>1260000</v>
      </c>
    </row>
    <row r="2208" spans="10:15" x14ac:dyDescent="0.35">
      <c r="J2208" s="16">
        <f t="shared" si="193"/>
        <v>44107</v>
      </c>
      <c r="K2208" s="17">
        <v>0.83333333333333337</v>
      </c>
      <c r="L2208">
        <f t="shared" ca="1" si="189"/>
        <v>61.1</v>
      </c>
      <c r="M2208">
        <f t="shared" ca="1" si="190"/>
        <v>855399.99999999988</v>
      </c>
      <c r="N2208">
        <f t="shared" ca="1" si="191"/>
        <v>90</v>
      </c>
      <c r="O2208">
        <f t="shared" ca="1" si="192"/>
        <v>1260000</v>
      </c>
    </row>
    <row r="2209" spans="10:15" x14ac:dyDescent="0.35">
      <c r="J2209" s="16">
        <f t="shared" si="193"/>
        <v>44107</v>
      </c>
      <c r="K2209" s="17">
        <v>0.875</v>
      </c>
      <c r="L2209">
        <f t="shared" ca="1" si="189"/>
        <v>61.1</v>
      </c>
      <c r="M2209">
        <f t="shared" ca="1" si="190"/>
        <v>855399.99999999988</v>
      </c>
      <c r="N2209">
        <f t="shared" ca="1" si="191"/>
        <v>90</v>
      </c>
      <c r="O2209">
        <f t="shared" ca="1" si="192"/>
        <v>1260000</v>
      </c>
    </row>
    <row r="2210" spans="10:15" x14ac:dyDescent="0.35">
      <c r="J2210" s="16">
        <f t="shared" si="193"/>
        <v>44107</v>
      </c>
      <c r="K2210" s="17">
        <v>0.91666666666666663</v>
      </c>
      <c r="L2210">
        <f t="shared" ca="1" si="189"/>
        <v>61.1</v>
      </c>
      <c r="M2210">
        <f t="shared" ca="1" si="190"/>
        <v>855399.99999999988</v>
      </c>
      <c r="N2210">
        <f t="shared" ca="1" si="191"/>
        <v>90</v>
      </c>
      <c r="O2210">
        <f t="shared" ca="1" si="192"/>
        <v>1260000</v>
      </c>
    </row>
    <row r="2211" spans="10:15" x14ac:dyDescent="0.35">
      <c r="J2211" s="16">
        <f t="shared" si="193"/>
        <v>44107</v>
      </c>
      <c r="K2211" s="17">
        <v>0.95833333333333337</v>
      </c>
      <c r="L2211">
        <f t="shared" ca="1" si="189"/>
        <v>61.1</v>
      </c>
      <c r="M2211">
        <f t="shared" ca="1" si="190"/>
        <v>855399.99999999988</v>
      </c>
      <c r="N2211">
        <f t="shared" ca="1" si="191"/>
        <v>90</v>
      </c>
      <c r="O2211">
        <f t="shared" ca="1" si="192"/>
        <v>1260000</v>
      </c>
    </row>
    <row r="2212" spans="10:15" x14ac:dyDescent="0.35">
      <c r="J2212" s="16">
        <f t="shared" si="193"/>
        <v>44108</v>
      </c>
      <c r="K2212" s="17">
        <v>0</v>
      </c>
      <c r="L2212">
        <f t="shared" ca="1" si="189"/>
        <v>61</v>
      </c>
      <c r="M2212">
        <f t="shared" ca="1" si="190"/>
        <v>854000</v>
      </c>
      <c r="N2212">
        <f t="shared" ca="1" si="191"/>
        <v>90</v>
      </c>
      <c r="O2212">
        <f t="shared" ca="1" si="192"/>
        <v>1260000</v>
      </c>
    </row>
    <row r="2213" spans="10:15" x14ac:dyDescent="0.35">
      <c r="J2213" s="16">
        <f t="shared" si="193"/>
        <v>44108</v>
      </c>
      <c r="K2213" s="17">
        <v>4.1666666666666664E-2</v>
      </c>
      <c r="L2213">
        <f t="shared" ca="1" si="189"/>
        <v>61</v>
      </c>
      <c r="M2213">
        <f t="shared" ca="1" si="190"/>
        <v>854000</v>
      </c>
      <c r="N2213">
        <f t="shared" ca="1" si="191"/>
        <v>90</v>
      </c>
      <c r="O2213">
        <f t="shared" ca="1" si="192"/>
        <v>1260000</v>
      </c>
    </row>
    <row r="2214" spans="10:15" x14ac:dyDescent="0.35">
      <c r="J2214" s="16">
        <f t="shared" si="193"/>
        <v>44108</v>
      </c>
      <c r="K2214" s="17">
        <v>8.3333333333333329E-2</v>
      </c>
      <c r="L2214">
        <f t="shared" ca="1" si="189"/>
        <v>61</v>
      </c>
      <c r="M2214">
        <f t="shared" ca="1" si="190"/>
        <v>854000</v>
      </c>
      <c r="N2214">
        <f t="shared" ca="1" si="191"/>
        <v>90</v>
      </c>
      <c r="O2214">
        <f t="shared" ca="1" si="192"/>
        <v>1260000</v>
      </c>
    </row>
    <row r="2215" spans="10:15" x14ac:dyDescent="0.35">
      <c r="J2215" s="16">
        <f t="shared" si="193"/>
        <v>44108</v>
      </c>
      <c r="K2215" s="17">
        <v>0.125</v>
      </c>
      <c r="L2215">
        <f t="shared" ca="1" si="189"/>
        <v>61</v>
      </c>
      <c r="M2215">
        <f t="shared" ca="1" si="190"/>
        <v>854000</v>
      </c>
      <c r="N2215">
        <f t="shared" ca="1" si="191"/>
        <v>90</v>
      </c>
      <c r="O2215">
        <f t="shared" ca="1" si="192"/>
        <v>1260000</v>
      </c>
    </row>
    <row r="2216" spans="10:15" x14ac:dyDescent="0.35">
      <c r="J2216" s="16">
        <f t="shared" si="193"/>
        <v>44108</v>
      </c>
      <c r="K2216" s="17">
        <v>0.16666666666666666</v>
      </c>
      <c r="L2216">
        <f t="shared" ca="1" si="189"/>
        <v>61</v>
      </c>
      <c r="M2216">
        <f t="shared" ca="1" si="190"/>
        <v>854000</v>
      </c>
      <c r="N2216">
        <f t="shared" ca="1" si="191"/>
        <v>90</v>
      </c>
      <c r="O2216">
        <f t="shared" ca="1" si="192"/>
        <v>1260000</v>
      </c>
    </row>
    <row r="2217" spans="10:15" x14ac:dyDescent="0.35">
      <c r="J2217" s="16">
        <f t="shared" si="193"/>
        <v>44108</v>
      </c>
      <c r="K2217" s="17">
        <v>0.20833333333333334</v>
      </c>
      <c r="L2217">
        <f t="shared" ca="1" si="189"/>
        <v>61</v>
      </c>
      <c r="M2217">
        <f t="shared" ca="1" si="190"/>
        <v>854000</v>
      </c>
      <c r="N2217">
        <f t="shared" ca="1" si="191"/>
        <v>90</v>
      </c>
      <c r="O2217">
        <f t="shared" ca="1" si="192"/>
        <v>1260000</v>
      </c>
    </row>
    <row r="2218" spans="10:15" x14ac:dyDescent="0.35">
      <c r="J2218" s="16">
        <f t="shared" si="193"/>
        <v>44108</v>
      </c>
      <c r="K2218" s="17">
        <v>0.25</v>
      </c>
      <c r="L2218">
        <f t="shared" ca="1" si="189"/>
        <v>61</v>
      </c>
      <c r="M2218">
        <f t="shared" ca="1" si="190"/>
        <v>854000</v>
      </c>
      <c r="N2218">
        <f t="shared" ca="1" si="191"/>
        <v>90</v>
      </c>
      <c r="O2218">
        <f t="shared" ca="1" si="192"/>
        <v>1260000</v>
      </c>
    </row>
    <row r="2219" spans="10:15" x14ac:dyDescent="0.35">
      <c r="J2219" s="16">
        <f t="shared" si="193"/>
        <v>44108</v>
      </c>
      <c r="K2219" s="17">
        <v>0.29166666666666669</v>
      </c>
      <c r="L2219">
        <f t="shared" ca="1" si="189"/>
        <v>61</v>
      </c>
      <c r="M2219">
        <f t="shared" ca="1" si="190"/>
        <v>854000</v>
      </c>
      <c r="N2219">
        <f t="shared" ca="1" si="191"/>
        <v>90</v>
      </c>
      <c r="O2219">
        <f t="shared" ca="1" si="192"/>
        <v>1260000</v>
      </c>
    </row>
    <row r="2220" spans="10:15" x14ac:dyDescent="0.35">
      <c r="J2220" s="16">
        <f t="shared" si="193"/>
        <v>44108</v>
      </c>
      <c r="K2220" s="17">
        <v>0.33333333333333331</v>
      </c>
      <c r="L2220">
        <f t="shared" ca="1" si="189"/>
        <v>61</v>
      </c>
      <c r="M2220">
        <f t="shared" ca="1" si="190"/>
        <v>854000</v>
      </c>
      <c r="N2220">
        <f t="shared" ca="1" si="191"/>
        <v>90</v>
      </c>
      <c r="O2220">
        <f t="shared" ca="1" si="192"/>
        <v>1260000</v>
      </c>
    </row>
    <row r="2221" spans="10:15" x14ac:dyDescent="0.35">
      <c r="J2221" s="16">
        <f t="shared" si="193"/>
        <v>44108</v>
      </c>
      <c r="K2221" s="17">
        <v>0.375</v>
      </c>
      <c r="L2221">
        <f t="shared" ca="1" si="189"/>
        <v>61</v>
      </c>
      <c r="M2221">
        <f t="shared" ca="1" si="190"/>
        <v>854000</v>
      </c>
      <c r="N2221">
        <f t="shared" ca="1" si="191"/>
        <v>90</v>
      </c>
      <c r="O2221">
        <f t="shared" ca="1" si="192"/>
        <v>1260000</v>
      </c>
    </row>
    <row r="2222" spans="10:15" x14ac:dyDescent="0.35">
      <c r="J2222" s="16">
        <f t="shared" si="193"/>
        <v>44108</v>
      </c>
      <c r="K2222" s="17">
        <v>0.41666666666666669</v>
      </c>
      <c r="L2222">
        <f t="shared" ca="1" si="189"/>
        <v>61</v>
      </c>
      <c r="M2222">
        <f t="shared" ca="1" si="190"/>
        <v>854000</v>
      </c>
      <c r="N2222">
        <f t="shared" ca="1" si="191"/>
        <v>90</v>
      </c>
      <c r="O2222">
        <f t="shared" ca="1" si="192"/>
        <v>1260000</v>
      </c>
    </row>
    <row r="2223" spans="10:15" x14ac:dyDescent="0.35">
      <c r="J2223" s="16">
        <f t="shared" si="193"/>
        <v>44108</v>
      </c>
      <c r="K2223" s="17">
        <v>0.45833333333333331</v>
      </c>
      <c r="L2223">
        <f t="shared" ca="1" si="189"/>
        <v>61</v>
      </c>
      <c r="M2223">
        <f t="shared" ca="1" si="190"/>
        <v>854000</v>
      </c>
      <c r="N2223">
        <f t="shared" ca="1" si="191"/>
        <v>90</v>
      </c>
      <c r="O2223">
        <f t="shared" ca="1" si="192"/>
        <v>1260000</v>
      </c>
    </row>
    <row r="2224" spans="10:15" x14ac:dyDescent="0.35">
      <c r="J2224" s="16">
        <f t="shared" si="193"/>
        <v>44108</v>
      </c>
      <c r="K2224" s="17">
        <v>0.5</v>
      </c>
      <c r="L2224">
        <f t="shared" ca="1" si="189"/>
        <v>61</v>
      </c>
      <c r="M2224">
        <f t="shared" ca="1" si="190"/>
        <v>854000</v>
      </c>
      <c r="N2224">
        <f t="shared" ca="1" si="191"/>
        <v>90</v>
      </c>
      <c r="O2224">
        <f t="shared" ca="1" si="192"/>
        <v>1260000</v>
      </c>
    </row>
    <row r="2225" spans="10:15" x14ac:dyDescent="0.35">
      <c r="J2225" s="16">
        <f t="shared" si="193"/>
        <v>44108</v>
      </c>
      <c r="K2225" s="17">
        <v>0.54166666666666663</v>
      </c>
      <c r="L2225">
        <f t="shared" ca="1" si="189"/>
        <v>61</v>
      </c>
      <c r="M2225">
        <f t="shared" ca="1" si="190"/>
        <v>854000</v>
      </c>
      <c r="N2225">
        <f t="shared" ca="1" si="191"/>
        <v>90</v>
      </c>
      <c r="O2225">
        <f t="shared" ca="1" si="192"/>
        <v>1260000</v>
      </c>
    </row>
    <row r="2226" spans="10:15" x14ac:dyDescent="0.35">
      <c r="J2226" s="16">
        <f t="shared" si="193"/>
        <v>44108</v>
      </c>
      <c r="K2226" s="17">
        <v>0.58333333333333337</v>
      </c>
      <c r="L2226">
        <f t="shared" ca="1" si="189"/>
        <v>61</v>
      </c>
      <c r="M2226">
        <f t="shared" ca="1" si="190"/>
        <v>854000</v>
      </c>
      <c r="N2226">
        <f t="shared" ca="1" si="191"/>
        <v>90</v>
      </c>
      <c r="O2226">
        <f t="shared" ca="1" si="192"/>
        <v>1260000</v>
      </c>
    </row>
    <row r="2227" spans="10:15" x14ac:dyDescent="0.35">
      <c r="J2227" s="16">
        <f t="shared" si="193"/>
        <v>44108</v>
      </c>
      <c r="K2227" s="17">
        <v>0.625</v>
      </c>
      <c r="L2227">
        <f t="shared" ca="1" si="189"/>
        <v>61</v>
      </c>
      <c r="M2227">
        <f t="shared" ca="1" si="190"/>
        <v>854000</v>
      </c>
      <c r="N2227">
        <f t="shared" ca="1" si="191"/>
        <v>90</v>
      </c>
      <c r="O2227">
        <f t="shared" ca="1" si="192"/>
        <v>1260000</v>
      </c>
    </row>
    <row r="2228" spans="10:15" x14ac:dyDescent="0.35">
      <c r="J2228" s="16">
        <f t="shared" si="193"/>
        <v>44108</v>
      </c>
      <c r="K2228" s="17">
        <v>0.66666666666666663</v>
      </c>
      <c r="L2228">
        <f t="shared" ca="1" si="189"/>
        <v>61</v>
      </c>
      <c r="M2228">
        <f t="shared" ca="1" si="190"/>
        <v>854000</v>
      </c>
      <c r="N2228">
        <f t="shared" ca="1" si="191"/>
        <v>90</v>
      </c>
      <c r="O2228">
        <f t="shared" ca="1" si="192"/>
        <v>1260000</v>
      </c>
    </row>
    <row r="2229" spans="10:15" x14ac:dyDescent="0.35">
      <c r="J2229" s="16">
        <f t="shared" si="193"/>
        <v>44108</v>
      </c>
      <c r="K2229" s="17">
        <v>0.70833333333333337</v>
      </c>
      <c r="L2229">
        <f t="shared" ca="1" si="189"/>
        <v>61</v>
      </c>
      <c r="M2229">
        <f t="shared" ca="1" si="190"/>
        <v>854000</v>
      </c>
      <c r="N2229">
        <f t="shared" ca="1" si="191"/>
        <v>90</v>
      </c>
      <c r="O2229">
        <f t="shared" ca="1" si="192"/>
        <v>1260000</v>
      </c>
    </row>
    <row r="2230" spans="10:15" x14ac:dyDescent="0.35">
      <c r="J2230" s="16">
        <f t="shared" si="193"/>
        <v>44108</v>
      </c>
      <c r="K2230" s="17">
        <v>0.75</v>
      </c>
      <c r="L2230">
        <f t="shared" ca="1" si="189"/>
        <v>61</v>
      </c>
      <c r="M2230">
        <f t="shared" ca="1" si="190"/>
        <v>854000</v>
      </c>
      <c r="N2230">
        <f t="shared" ca="1" si="191"/>
        <v>90</v>
      </c>
      <c r="O2230">
        <f t="shared" ca="1" si="192"/>
        <v>1260000</v>
      </c>
    </row>
    <row r="2231" spans="10:15" x14ac:dyDescent="0.35">
      <c r="J2231" s="16">
        <f t="shared" si="193"/>
        <v>44108</v>
      </c>
      <c r="K2231" s="17">
        <v>0.79166666666666663</v>
      </c>
      <c r="L2231">
        <f t="shared" ca="1" si="189"/>
        <v>61</v>
      </c>
      <c r="M2231">
        <f t="shared" ca="1" si="190"/>
        <v>854000</v>
      </c>
      <c r="N2231">
        <f t="shared" ca="1" si="191"/>
        <v>90</v>
      </c>
      <c r="O2231">
        <f t="shared" ca="1" si="192"/>
        <v>1260000</v>
      </c>
    </row>
    <row r="2232" spans="10:15" x14ac:dyDescent="0.35">
      <c r="J2232" s="16">
        <f t="shared" si="193"/>
        <v>44108</v>
      </c>
      <c r="K2232" s="17">
        <v>0.83333333333333337</v>
      </c>
      <c r="L2232">
        <f t="shared" ca="1" si="189"/>
        <v>61</v>
      </c>
      <c r="M2232">
        <f t="shared" ca="1" si="190"/>
        <v>854000</v>
      </c>
      <c r="N2232">
        <f t="shared" ca="1" si="191"/>
        <v>90</v>
      </c>
      <c r="O2232">
        <f t="shared" ca="1" si="192"/>
        <v>1260000</v>
      </c>
    </row>
    <row r="2233" spans="10:15" x14ac:dyDescent="0.35">
      <c r="J2233" s="16">
        <f t="shared" si="193"/>
        <v>44108</v>
      </c>
      <c r="K2233" s="17">
        <v>0.875</v>
      </c>
      <c r="L2233">
        <f t="shared" ca="1" si="189"/>
        <v>61</v>
      </c>
      <c r="M2233">
        <f t="shared" ca="1" si="190"/>
        <v>854000</v>
      </c>
      <c r="N2233">
        <f t="shared" ca="1" si="191"/>
        <v>90</v>
      </c>
      <c r="O2233">
        <f t="shared" ca="1" si="192"/>
        <v>1260000</v>
      </c>
    </row>
    <row r="2234" spans="10:15" x14ac:dyDescent="0.35">
      <c r="J2234" s="16">
        <f t="shared" si="193"/>
        <v>44108</v>
      </c>
      <c r="K2234" s="17">
        <v>0.91666666666666663</v>
      </c>
      <c r="L2234">
        <f t="shared" ca="1" si="189"/>
        <v>61</v>
      </c>
      <c r="M2234">
        <f t="shared" ca="1" si="190"/>
        <v>854000</v>
      </c>
      <c r="N2234">
        <f t="shared" ca="1" si="191"/>
        <v>90</v>
      </c>
      <c r="O2234">
        <f t="shared" ca="1" si="192"/>
        <v>1260000</v>
      </c>
    </row>
    <row r="2235" spans="10:15" x14ac:dyDescent="0.35">
      <c r="J2235" s="16">
        <f t="shared" si="193"/>
        <v>44108</v>
      </c>
      <c r="K2235" s="17">
        <v>0.95833333333333337</v>
      </c>
      <c r="L2235">
        <f t="shared" ca="1" si="189"/>
        <v>61</v>
      </c>
      <c r="M2235">
        <f t="shared" ca="1" si="190"/>
        <v>854000</v>
      </c>
      <c r="N2235">
        <f t="shared" ca="1" si="191"/>
        <v>90</v>
      </c>
      <c r="O2235">
        <f t="shared" ca="1" si="192"/>
        <v>1260000</v>
      </c>
    </row>
    <row r="2236" spans="10:15" x14ac:dyDescent="0.35">
      <c r="J2236" s="16">
        <f t="shared" si="193"/>
        <v>44109</v>
      </c>
      <c r="K2236" s="17">
        <v>0</v>
      </c>
      <c r="L2236">
        <f t="shared" ca="1" si="189"/>
        <v>60.8</v>
      </c>
      <c r="M2236">
        <f t="shared" ca="1" si="190"/>
        <v>851200</v>
      </c>
      <c r="N2236">
        <f t="shared" ca="1" si="191"/>
        <v>90</v>
      </c>
      <c r="O2236">
        <f t="shared" ca="1" si="192"/>
        <v>1260000</v>
      </c>
    </row>
    <row r="2237" spans="10:15" x14ac:dyDescent="0.35">
      <c r="J2237" s="16">
        <f t="shared" si="193"/>
        <v>44109</v>
      </c>
      <c r="K2237" s="17">
        <v>4.1666666666666664E-2</v>
      </c>
      <c r="L2237">
        <f t="shared" ca="1" si="189"/>
        <v>60.8</v>
      </c>
      <c r="M2237">
        <f t="shared" ca="1" si="190"/>
        <v>851200</v>
      </c>
      <c r="N2237">
        <f t="shared" ca="1" si="191"/>
        <v>90</v>
      </c>
      <c r="O2237">
        <f t="shared" ca="1" si="192"/>
        <v>1260000</v>
      </c>
    </row>
    <row r="2238" spans="10:15" x14ac:dyDescent="0.35">
      <c r="J2238" s="16">
        <f t="shared" si="193"/>
        <v>44109</v>
      </c>
      <c r="K2238" s="17">
        <v>8.3333333333333329E-2</v>
      </c>
      <c r="L2238">
        <f t="shared" ca="1" si="189"/>
        <v>60.8</v>
      </c>
      <c r="M2238">
        <f t="shared" ca="1" si="190"/>
        <v>851200</v>
      </c>
      <c r="N2238">
        <f t="shared" ca="1" si="191"/>
        <v>90</v>
      </c>
      <c r="O2238">
        <f t="shared" ca="1" si="192"/>
        <v>1260000</v>
      </c>
    </row>
    <row r="2239" spans="10:15" x14ac:dyDescent="0.35">
      <c r="J2239" s="16">
        <f t="shared" si="193"/>
        <v>44109</v>
      </c>
      <c r="K2239" s="17">
        <v>0.125</v>
      </c>
      <c r="L2239">
        <f t="shared" ca="1" si="189"/>
        <v>60.8</v>
      </c>
      <c r="M2239">
        <f t="shared" ca="1" si="190"/>
        <v>851200</v>
      </c>
      <c r="N2239">
        <f t="shared" ca="1" si="191"/>
        <v>90</v>
      </c>
      <c r="O2239">
        <f t="shared" ca="1" si="192"/>
        <v>1260000</v>
      </c>
    </row>
    <row r="2240" spans="10:15" x14ac:dyDescent="0.35">
      <c r="J2240" s="16">
        <f t="shared" si="193"/>
        <v>44109</v>
      </c>
      <c r="K2240" s="17">
        <v>0.16666666666666666</v>
      </c>
      <c r="L2240">
        <f t="shared" ca="1" si="189"/>
        <v>60.8</v>
      </c>
      <c r="M2240">
        <f t="shared" ca="1" si="190"/>
        <v>851200</v>
      </c>
      <c r="N2240">
        <f t="shared" ca="1" si="191"/>
        <v>90</v>
      </c>
      <c r="O2240">
        <f t="shared" ca="1" si="192"/>
        <v>1260000</v>
      </c>
    </row>
    <row r="2241" spans="10:15" x14ac:dyDescent="0.35">
      <c r="J2241" s="16">
        <f t="shared" si="193"/>
        <v>44109</v>
      </c>
      <c r="K2241" s="17">
        <v>0.20833333333333334</v>
      </c>
      <c r="L2241">
        <f t="shared" ca="1" si="189"/>
        <v>60.8</v>
      </c>
      <c r="M2241">
        <f t="shared" ca="1" si="190"/>
        <v>851200</v>
      </c>
      <c r="N2241">
        <f t="shared" ca="1" si="191"/>
        <v>90</v>
      </c>
      <c r="O2241">
        <f t="shared" ca="1" si="192"/>
        <v>1260000</v>
      </c>
    </row>
    <row r="2242" spans="10:15" x14ac:dyDescent="0.35">
      <c r="J2242" s="16">
        <f t="shared" si="193"/>
        <v>44109</v>
      </c>
      <c r="K2242" s="17">
        <v>0.25</v>
      </c>
      <c r="L2242">
        <f t="shared" ca="1" si="189"/>
        <v>60.8</v>
      </c>
      <c r="M2242">
        <f t="shared" ca="1" si="190"/>
        <v>851200</v>
      </c>
      <c r="N2242">
        <f t="shared" ca="1" si="191"/>
        <v>90</v>
      </c>
      <c r="O2242">
        <f t="shared" ca="1" si="192"/>
        <v>1260000</v>
      </c>
    </row>
    <row r="2243" spans="10:15" x14ac:dyDescent="0.35">
      <c r="J2243" s="16">
        <f t="shared" si="193"/>
        <v>44109</v>
      </c>
      <c r="K2243" s="17">
        <v>0.29166666666666669</v>
      </c>
      <c r="L2243">
        <f t="shared" ca="1" si="189"/>
        <v>60.8</v>
      </c>
      <c r="M2243">
        <f t="shared" ca="1" si="190"/>
        <v>851200</v>
      </c>
      <c r="N2243">
        <f t="shared" ca="1" si="191"/>
        <v>90</v>
      </c>
      <c r="O2243">
        <f t="shared" ca="1" si="192"/>
        <v>1260000</v>
      </c>
    </row>
    <row r="2244" spans="10:15" x14ac:dyDescent="0.35">
      <c r="J2244" s="16">
        <f t="shared" si="193"/>
        <v>44109</v>
      </c>
      <c r="K2244" s="17">
        <v>0.33333333333333331</v>
      </c>
      <c r="L2244">
        <f t="shared" ca="1" si="189"/>
        <v>60.8</v>
      </c>
      <c r="M2244">
        <f t="shared" ca="1" si="190"/>
        <v>851200</v>
      </c>
      <c r="N2244">
        <f t="shared" ca="1" si="191"/>
        <v>90</v>
      </c>
      <c r="O2244">
        <f t="shared" ca="1" si="192"/>
        <v>1260000</v>
      </c>
    </row>
    <row r="2245" spans="10:15" x14ac:dyDescent="0.35">
      <c r="J2245" s="16">
        <f t="shared" si="193"/>
        <v>44109</v>
      </c>
      <c r="K2245" s="17">
        <v>0.375</v>
      </c>
      <c r="L2245">
        <f t="shared" ref="L2245:L2308" ca="1" si="194">OFFSET(B$4,$J2245-$J$4,0)</f>
        <v>60.8</v>
      </c>
      <c r="M2245">
        <f t="shared" ref="M2245:M2308" ca="1" si="195">OFFSET(C$4,$J2245-$J$4,0)</f>
        <v>851200</v>
      </c>
      <c r="N2245">
        <f t="shared" ref="N2245:N2308" ca="1" si="196">OFFSET(D$4,$J2245-$J$4,0)</f>
        <v>90</v>
      </c>
      <c r="O2245">
        <f t="shared" ref="O2245:O2308" ca="1" si="197">OFFSET(E$4,$J2245-$J$4,0)</f>
        <v>1260000</v>
      </c>
    </row>
    <row r="2246" spans="10:15" x14ac:dyDescent="0.35">
      <c r="J2246" s="16">
        <f t="shared" si="193"/>
        <v>44109</v>
      </c>
      <c r="K2246" s="17">
        <v>0.41666666666666669</v>
      </c>
      <c r="L2246">
        <f t="shared" ca="1" si="194"/>
        <v>60.8</v>
      </c>
      <c r="M2246">
        <f t="shared" ca="1" si="195"/>
        <v>851200</v>
      </c>
      <c r="N2246">
        <f t="shared" ca="1" si="196"/>
        <v>90</v>
      </c>
      <c r="O2246">
        <f t="shared" ca="1" si="197"/>
        <v>1260000</v>
      </c>
    </row>
    <row r="2247" spans="10:15" x14ac:dyDescent="0.35">
      <c r="J2247" s="16">
        <f t="shared" si="193"/>
        <v>44109</v>
      </c>
      <c r="K2247" s="17">
        <v>0.45833333333333331</v>
      </c>
      <c r="L2247">
        <f t="shared" ca="1" si="194"/>
        <v>60.8</v>
      </c>
      <c r="M2247">
        <f t="shared" ca="1" si="195"/>
        <v>851200</v>
      </c>
      <c r="N2247">
        <f t="shared" ca="1" si="196"/>
        <v>90</v>
      </c>
      <c r="O2247">
        <f t="shared" ca="1" si="197"/>
        <v>1260000</v>
      </c>
    </row>
    <row r="2248" spans="10:15" x14ac:dyDescent="0.35">
      <c r="J2248" s="16">
        <f t="shared" si="193"/>
        <v>44109</v>
      </c>
      <c r="K2248" s="17">
        <v>0.5</v>
      </c>
      <c r="L2248">
        <f t="shared" ca="1" si="194"/>
        <v>60.8</v>
      </c>
      <c r="M2248">
        <f t="shared" ca="1" si="195"/>
        <v>851200</v>
      </c>
      <c r="N2248">
        <f t="shared" ca="1" si="196"/>
        <v>90</v>
      </c>
      <c r="O2248">
        <f t="shared" ca="1" si="197"/>
        <v>1260000</v>
      </c>
    </row>
    <row r="2249" spans="10:15" x14ac:dyDescent="0.35">
      <c r="J2249" s="16">
        <f t="shared" si="193"/>
        <v>44109</v>
      </c>
      <c r="K2249" s="17">
        <v>0.54166666666666663</v>
      </c>
      <c r="L2249">
        <f t="shared" ca="1" si="194"/>
        <v>60.8</v>
      </c>
      <c r="M2249">
        <f t="shared" ca="1" si="195"/>
        <v>851200</v>
      </c>
      <c r="N2249">
        <f t="shared" ca="1" si="196"/>
        <v>90</v>
      </c>
      <c r="O2249">
        <f t="shared" ca="1" si="197"/>
        <v>1260000</v>
      </c>
    </row>
    <row r="2250" spans="10:15" x14ac:dyDescent="0.35">
      <c r="J2250" s="16">
        <f t="shared" si="193"/>
        <v>44109</v>
      </c>
      <c r="K2250" s="17">
        <v>0.58333333333333337</v>
      </c>
      <c r="L2250">
        <f t="shared" ca="1" si="194"/>
        <v>60.8</v>
      </c>
      <c r="M2250">
        <f t="shared" ca="1" si="195"/>
        <v>851200</v>
      </c>
      <c r="N2250">
        <f t="shared" ca="1" si="196"/>
        <v>90</v>
      </c>
      <c r="O2250">
        <f t="shared" ca="1" si="197"/>
        <v>1260000</v>
      </c>
    </row>
    <row r="2251" spans="10:15" x14ac:dyDescent="0.35">
      <c r="J2251" s="16">
        <f t="shared" si="193"/>
        <v>44109</v>
      </c>
      <c r="K2251" s="17">
        <v>0.625</v>
      </c>
      <c r="L2251">
        <f t="shared" ca="1" si="194"/>
        <v>60.8</v>
      </c>
      <c r="M2251">
        <f t="shared" ca="1" si="195"/>
        <v>851200</v>
      </c>
      <c r="N2251">
        <f t="shared" ca="1" si="196"/>
        <v>90</v>
      </c>
      <c r="O2251">
        <f t="shared" ca="1" si="197"/>
        <v>1260000</v>
      </c>
    </row>
    <row r="2252" spans="10:15" x14ac:dyDescent="0.35">
      <c r="J2252" s="16">
        <f t="shared" si="193"/>
        <v>44109</v>
      </c>
      <c r="K2252" s="17">
        <v>0.66666666666666663</v>
      </c>
      <c r="L2252">
        <f t="shared" ca="1" si="194"/>
        <v>60.8</v>
      </c>
      <c r="M2252">
        <f t="shared" ca="1" si="195"/>
        <v>851200</v>
      </c>
      <c r="N2252">
        <f t="shared" ca="1" si="196"/>
        <v>90</v>
      </c>
      <c r="O2252">
        <f t="shared" ca="1" si="197"/>
        <v>1260000</v>
      </c>
    </row>
    <row r="2253" spans="10:15" x14ac:dyDescent="0.35">
      <c r="J2253" s="16">
        <f t="shared" si="193"/>
        <v>44109</v>
      </c>
      <c r="K2253" s="17">
        <v>0.70833333333333337</v>
      </c>
      <c r="L2253">
        <f t="shared" ca="1" si="194"/>
        <v>60.8</v>
      </c>
      <c r="M2253">
        <f t="shared" ca="1" si="195"/>
        <v>851200</v>
      </c>
      <c r="N2253">
        <f t="shared" ca="1" si="196"/>
        <v>90</v>
      </c>
      <c r="O2253">
        <f t="shared" ca="1" si="197"/>
        <v>1260000</v>
      </c>
    </row>
    <row r="2254" spans="10:15" x14ac:dyDescent="0.35">
      <c r="J2254" s="16">
        <f t="shared" si="193"/>
        <v>44109</v>
      </c>
      <c r="K2254" s="17">
        <v>0.75</v>
      </c>
      <c r="L2254">
        <f t="shared" ca="1" si="194"/>
        <v>60.8</v>
      </c>
      <c r="M2254">
        <f t="shared" ca="1" si="195"/>
        <v>851200</v>
      </c>
      <c r="N2254">
        <f t="shared" ca="1" si="196"/>
        <v>90</v>
      </c>
      <c r="O2254">
        <f t="shared" ca="1" si="197"/>
        <v>1260000</v>
      </c>
    </row>
    <row r="2255" spans="10:15" x14ac:dyDescent="0.35">
      <c r="J2255" s="16">
        <f t="shared" si="193"/>
        <v>44109</v>
      </c>
      <c r="K2255" s="17">
        <v>0.79166666666666663</v>
      </c>
      <c r="L2255">
        <f t="shared" ca="1" si="194"/>
        <v>60.8</v>
      </c>
      <c r="M2255">
        <f t="shared" ca="1" si="195"/>
        <v>851200</v>
      </c>
      <c r="N2255">
        <f t="shared" ca="1" si="196"/>
        <v>90</v>
      </c>
      <c r="O2255">
        <f t="shared" ca="1" si="197"/>
        <v>1260000</v>
      </c>
    </row>
    <row r="2256" spans="10:15" x14ac:dyDescent="0.35">
      <c r="J2256" s="16">
        <f t="shared" si="193"/>
        <v>44109</v>
      </c>
      <c r="K2256" s="17">
        <v>0.83333333333333337</v>
      </c>
      <c r="L2256">
        <f t="shared" ca="1" si="194"/>
        <v>60.8</v>
      </c>
      <c r="M2256">
        <f t="shared" ca="1" si="195"/>
        <v>851200</v>
      </c>
      <c r="N2256">
        <f t="shared" ca="1" si="196"/>
        <v>90</v>
      </c>
      <c r="O2256">
        <f t="shared" ca="1" si="197"/>
        <v>1260000</v>
      </c>
    </row>
    <row r="2257" spans="10:15" x14ac:dyDescent="0.35">
      <c r="J2257" s="16">
        <f t="shared" si="193"/>
        <v>44109</v>
      </c>
      <c r="K2257" s="17">
        <v>0.875</v>
      </c>
      <c r="L2257">
        <f t="shared" ca="1" si="194"/>
        <v>60.8</v>
      </c>
      <c r="M2257">
        <f t="shared" ca="1" si="195"/>
        <v>851200</v>
      </c>
      <c r="N2257">
        <f t="shared" ca="1" si="196"/>
        <v>90</v>
      </c>
      <c r="O2257">
        <f t="shared" ca="1" si="197"/>
        <v>1260000</v>
      </c>
    </row>
    <row r="2258" spans="10:15" x14ac:dyDescent="0.35">
      <c r="J2258" s="16">
        <f t="shared" si="193"/>
        <v>44109</v>
      </c>
      <c r="K2258" s="17">
        <v>0.91666666666666663</v>
      </c>
      <c r="L2258">
        <f t="shared" ca="1" si="194"/>
        <v>60.8</v>
      </c>
      <c r="M2258">
        <f t="shared" ca="1" si="195"/>
        <v>851200</v>
      </c>
      <c r="N2258">
        <f t="shared" ca="1" si="196"/>
        <v>90</v>
      </c>
      <c r="O2258">
        <f t="shared" ca="1" si="197"/>
        <v>1260000</v>
      </c>
    </row>
    <row r="2259" spans="10:15" x14ac:dyDescent="0.35">
      <c r="J2259" s="16">
        <f t="shared" si="193"/>
        <v>44109</v>
      </c>
      <c r="K2259" s="17">
        <v>0.95833333333333337</v>
      </c>
      <c r="L2259">
        <f t="shared" ca="1" si="194"/>
        <v>60.8</v>
      </c>
      <c r="M2259">
        <f t="shared" ca="1" si="195"/>
        <v>851200</v>
      </c>
      <c r="N2259">
        <f t="shared" ca="1" si="196"/>
        <v>90</v>
      </c>
      <c r="O2259">
        <f t="shared" ca="1" si="197"/>
        <v>1260000</v>
      </c>
    </row>
    <row r="2260" spans="10:15" x14ac:dyDescent="0.35">
      <c r="J2260" s="16">
        <f t="shared" si="193"/>
        <v>44110</v>
      </c>
      <c r="K2260" s="17">
        <v>0</v>
      </c>
      <c r="L2260">
        <f t="shared" ca="1" si="194"/>
        <v>60.6</v>
      </c>
      <c r="M2260">
        <f t="shared" ca="1" si="195"/>
        <v>848399.99999999988</v>
      </c>
      <c r="N2260">
        <f t="shared" ca="1" si="196"/>
        <v>90.1</v>
      </c>
      <c r="O2260">
        <f t="shared" ca="1" si="197"/>
        <v>1261399.9999999998</v>
      </c>
    </row>
    <row r="2261" spans="10:15" x14ac:dyDescent="0.35">
      <c r="J2261" s="16">
        <f t="shared" si="193"/>
        <v>44110</v>
      </c>
      <c r="K2261" s="17">
        <v>4.1666666666666664E-2</v>
      </c>
      <c r="L2261">
        <f t="shared" ca="1" si="194"/>
        <v>60.6</v>
      </c>
      <c r="M2261">
        <f t="shared" ca="1" si="195"/>
        <v>848399.99999999988</v>
      </c>
      <c r="N2261">
        <f t="shared" ca="1" si="196"/>
        <v>90.1</v>
      </c>
      <c r="O2261">
        <f t="shared" ca="1" si="197"/>
        <v>1261399.9999999998</v>
      </c>
    </row>
    <row r="2262" spans="10:15" x14ac:dyDescent="0.35">
      <c r="J2262" s="16">
        <f t="shared" si="193"/>
        <v>44110</v>
      </c>
      <c r="K2262" s="17">
        <v>8.3333333333333329E-2</v>
      </c>
      <c r="L2262">
        <f t="shared" ca="1" si="194"/>
        <v>60.6</v>
      </c>
      <c r="M2262">
        <f t="shared" ca="1" si="195"/>
        <v>848399.99999999988</v>
      </c>
      <c r="N2262">
        <f t="shared" ca="1" si="196"/>
        <v>90.1</v>
      </c>
      <c r="O2262">
        <f t="shared" ca="1" si="197"/>
        <v>1261399.9999999998</v>
      </c>
    </row>
    <row r="2263" spans="10:15" x14ac:dyDescent="0.35">
      <c r="J2263" s="16">
        <f t="shared" si="193"/>
        <v>44110</v>
      </c>
      <c r="K2263" s="17">
        <v>0.125</v>
      </c>
      <c r="L2263">
        <f t="shared" ca="1" si="194"/>
        <v>60.6</v>
      </c>
      <c r="M2263">
        <f t="shared" ca="1" si="195"/>
        <v>848399.99999999988</v>
      </c>
      <c r="N2263">
        <f t="shared" ca="1" si="196"/>
        <v>90.1</v>
      </c>
      <c r="O2263">
        <f t="shared" ca="1" si="197"/>
        <v>1261399.9999999998</v>
      </c>
    </row>
    <row r="2264" spans="10:15" x14ac:dyDescent="0.35">
      <c r="J2264" s="16">
        <f t="shared" si="193"/>
        <v>44110</v>
      </c>
      <c r="K2264" s="17">
        <v>0.16666666666666666</v>
      </c>
      <c r="L2264">
        <f t="shared" ca="1" si="194"/>
        <v>60.6</v>
      </c>
      <c r="M2264">
        <f t="shared" ca="1" si="195"/>
        <v>848399.99999999988</v>
      </c>
      <c r="N2264">
        <f t="shared" ca="1" si="196"/>
        <v>90.1</v>
      </c>
      <c r="O2264">
        <f t="shared" ca="1" si="197"/>
        <v>1261399.9999999998</v>
      </c>
    </row>
    <row r="2265" spans="10:15" x14ac:dyDescent="0.35">
      <c r="J2265" s="16">
        <f t="shared" si="193"/>
        <v>44110</v>
      </c>
      <c r="K2265" s="17">
        <v>0.20833333333333334</v>
      </c>
      <c r="L2265">
        <f t="shared" ca="1" si="194"/>
        <v>60.6</v>
      </c>
      <c r="M2265">
        <f t="shared" ca="1" si="195"/>
        <v>848399.99999999988</v>
      </c>
      <c r="N2265">
        <f t="shared" ca="1" si="196"/>
        <v>90.1</v>
      </c>
      <c r="O2265">
        <f t="shared" ca="1" si="197"/>
        <v>1261399.9999999998</v>
      </c>
    </row>
    <row r="2266" spans="10:15" x14ac:dyDescent="0.35">
      <c r="J2266" s="16">
        <f t="shared" si="193"/>
        <v>44110</v>
      </c>
      <c r="K2266" s="17">
        <v>0.25</v>
      </c>
      <c r="L2266">
        <f t="shared" ca="1" si="194"/>
        <v>60.6</v>
      </c>
      <c r="M2266">
        <f t="shared" ca="1" si="195"/>
        <v>848399.99999999988</v>
      </c>
      <c r="N2266">
        <f t="shared" ca="1" si="196"/>
        <v>90.1</v>
      </c>
      <c r="O2266">
        <f t="shared" ca="1" si="197"/>
        <v>1261399.9999999998</v>
      </c>
    </row>
    <row r="2267" spans="10:15" x14ac:dyDescent="0.35">
      <c r="J2267" s="16">
        <f t="shared" si="193"/>
        <v>44110</v>
      </c>
      <c r="K2267" s="17">
        <v>0.29166666666666669</v>
      </c>
      <c r="L2267">
        <f t="shared" ca="1" si="194"/>
        <v>60.6</v>
      </c>
      <c r="M2267">
        <f t="shared" ca="1" si="195"/>
        <v>848399.99999999988</v>
      </c>
      <c r="N2267">
        <f t="shared" ca="1" si="196"/>
        <v>90.1</v>
      </c>
      <c r="O2267">
        <f t="shared" ca="1" si="197"/>
        <v>1261399.9999999998</v>
      </c>
    </row>
    <row r="2268" spans="10:15" x14ac:dyDescent="0.35">
      <c r="J2268" s="16">
        <f t="shared" si="193"/>
        <v>44110</v>
      </c>
      <c r="K2268" s="17">
        <v>0.33333333333333331</v>
      </c>
      <c r="L2268">
        <f t="shared" ca="1" si="194"/>
        <v>60.6</v>
      </c>
      <c r="M2268">
        <f t="shared" ca="1" si="195"/>
        <v>848399.99999999988</v>
      </c>
      <c r="N2268">
        <f t="shared" ca="1" si="196"/>
        <v>90.1</v>
      </c>
      <c r="O2268">
        <f t="shared" ca="1" si="197"/>
        <v>1261399.9999999998</v>
      </c>
    </row>
    <row r="2269" spans="10:15" x14ac:dyDescent="0.35">
      <c r="J2269" s="16">
        <f t="shared" ref="J2269:J2332" si="198">J2245+1</f>
        <v>44110</v>
      </c>
      <c r="K2269" s="17">
        <v>0.375</v>
      </c>
      <c r="L2269">
        <f t="shared" ca="1" si="194"/>
        <v>60.6</v>
      </c>
      <c r="M2269">
        <f t="shared" ca="1" si="195"/>
        <v>848399.99999999988</v>
      </c>
      <c r="N2269">
        <f t="shared" ca="1" si="196"/>
        <v>90.1</v>
      </c>
      <c r="O2269">
        <f t="shared" ca="1" si="197"/>
        <v>1261399.9999999998</v>
      </c>
    </row>
    <row r="2270" spans="10:15" x14ac:dyDescent="0.35">
      <c r="J2270" s="16">
        <f t="shared" si="198"/>
        <v>44110</v>
      </c>
      <c r="K2270" s="17">
        <v>0.41666666666666669</v>
      </c>
      <c r="L2270">
        <f t="shared" ca="1" si="194"/>
        <v>60.6</v>
      </c>
      <c r="M2270">
        <f t="shared" ca="1" si="195"/>
        <v>848399.99999999988</v>
      </c>
      <c r="N2270">
        <f t="shared" ca="1" si="196"/>
        <v>90.1</v>
      </c>
      <c r="O2270">
        <f t="shared" ca="1" si="197"/>
        <v>1261399.9999999998</v>
      </c>
    </row>
    <row r="2271" spans="10:15" x14ac:dyDescent="0.35">
      <c r="J2271" s="16">
        <f t="shared" si="198"/>
        <v>44110</v>
      </c>
      <c r="K2271" s="17">
        <v>0.45833333333333331</v>
      </c>
      <c r="L2271">
        <f t="shared" ca="1" si="194"/>
        <v>60.6</v>
      </c>
      <c r="M2271">
        <f t="shared" ca="1" si="195"/>
        <v>848399.99999999988</v>
      </c>
      <c r="N2271">
        <f t="shared" ca="1" si="196"/>
        <v>90.1</v>
      </c>
      <c r="O2271">
        <f t="shared" ca="1" si="197"/>
        <v>1261399.9999999998</v>
      </c>
    </row>
    <row r="2272" spans="10:15" x14ac:dyDescent="0.35">
      <c r="J2272" s="16">
        <f t="shared" si="198"/>
        <v>44110</v>
      </c>
      <c r="K2272" s="17">
        <v>0.5</v>
      </c>
      <c r="L2272">
        <f t="shared" ca="1" si="194"/>
        <v>60.6</v>
      </c>
      <c r="M2272">
        <f t="shared" ca="1" si="195"/>
        <v>848399.99999999988</v>
      </c>
      <c r="N2272">
        <f t="shared" ca="1" si="196"/>
        <v>90.1</v>
      </c>
      <c r="O2272">
        <f t="shared" ca="1" si="197"/>
        <v>1261399.9999999998</v>
      </c>
    </row>
    <row r="2273" spans="10:15" x14ac:dyDescent="0.35">
      <c r="J2273" s="16">
        <f t="shared" si="198"/>
        <v>44110</v>
      </c>
      <c r="K2273" s="17">
        <v>0.54166666666666663</v>
      </c>
      <c r="L2273">
        <f t="shared" ca="1" si="194"/>
        <v>60.6</v>
      </c>
      <c r="M2273">
        <f t="shared" ca="1" si="195"/>
        <v>848399.99999999988</v>
      </c>
      <c r="N2273">
        <f t="shared" ca="1" si="196"/>
        <v>90.1</v>
      </c>
      <c r="O2273">
        <f t="shared" ca="1" si="197"/>
        <v>1261399.9999999998</v>
      </c>
    </row>
    <row r="2274" spans="10:15" x14ac:dyDescent="0.35">
      <c r="J2274" s="16">
        <f t="shared" si="198"/>
        <v>44110</v>
      </c>
      <c r="K2274" s="17">
        <v>0.58333333333333337</v>
      </c>
      <c r="L2274">
        <f t="shared" ca="1" si="194"/>
        <v>60.6</v>
      </c>
      <c r="M2274">
        <f t="shared" ca="1" si="195"/>
        <v>848399.99999999988</v>
      </c>
      <c r="N2274">
        <f t="shared" ca="1" si="196"/>
        <v>90.1</v>
      </c>
      <c r="O2274">
        <f t="shared" ca="1" si="197"/>
        <v>1261399.9999999998</v>
      </c>
    </row>
    <row r="2275" spans="10:15" x14ac:dyDescent="0.35">
      <c r="J2275" s="16">
        <f t="shared" si="198"/>
        <v>44110</v>
      </c>
      <c r="K2275" s="17">
        <v>0.625</v>
      </c>
      <c r="L2275">
        <f t="shared" ca="1" si="194"/>
        <v>60.6</v>
      </c>
      <c r="M2275">
        <f t="shared" ca="1" si="195"/>
        <v>848399.99999999988</v>
      </c>
      <c r="N2275">
        <f t="shared" ca="1" si="196"/>
        <v>90.1</v>
      </c>
      <c r="O2275">
        <f t="shared" ca="1" si="197"/>
        <v>1261399.9999999998</v>
      </c>
    </row>
    <row r="2276" spans="10:15" x14ac:dyDescent="0.35">
      <c r="J2276" s="16">
        <f t="shared" si="198"/>
        <v>44110</v>
      </c>
      <c r="K2276" s="17">
        <v>0.66666666666666663</v>
      </c>
      <c r="L2276">
        <f t="shared" ca="1" si="194"/>
        <v>60.6</v>
      </c>
      <c r="M2276">
        <f t="shared" ca="1" si="195"/>
        <v>848399.99999999988</v>
      </c>
      <c r="N2276">
        <f t="shared" ca="1" si="196"/>
        <v>90.1</v>
      </c>
      <c r="O2276">
        <f t="shared" ca="1" si="197"/>
        <v>1261399.9999999998</v>
      </c>
    </row>
    <row r="2277" spans="10:15" x14ac:dyDescent="0.35">
      <c r="J2277" s="16">
        <f t="shared" si="198"/>
        <v>44110</v>
      </c>
      <c r="K2277" s="17">
        <v>0.70833333333333337</v>
      </c>
      <c r="L2277">
        <f t="shared" ca="1" si="194"/>
        <v>60.6</v>
      </c>
      <c r="M2277">
        <f t="shared" ca="1" si="195"/>
        <v>848399.99999999988</v>
      </c>
      <c r="N2277">
        <f t="shared" ca="1" si="196"/>
        <v>90.1</v>
      </c>
      <c r="O2277">
        <f t="shared" ca="1" si="197"/>
        <v>1261399.9999999998</v>
      </c>
    </row>
    <row r="2278" spans="10:15" x14ac:dyDescent="0.35">
      <c r="J2278" s="16">
        <f t="shared" si="198"/>
        <v>44110</v>
      </c>
      <c r="K2278" s="17">
        <v>0.75</v>
      </c>
      <c r="L2278">
        <f t="shared" ca="1" si="194"/>
        <v>60.6</v>
      </c>
      <c r="M2278">
        <f t="shared" ca="1" si="195"/>
        <v>848399.99999999988</v>
      </c>
      <c r="N2278">
        <f t="shared" ca="1" si="196"/>
        <v>90.1</v>
      </c>
      <c r="O2278">
        <f t="shared" ca="1" si="197"/>
        <v>1261399.9999999998</v>
      </c>
    </row>
    <row r="2279" spans="10:15" x14ac:dyDescent="0.35">
      <c r="J2279" s="16">
        <f t="shared" si="198"/>
        <v>44110</v>
      </c>
      <c r="K2279" s="17">
        <v>0.79166666666666663</v>
      </c>
      <c r="L2279">
        <f t="shared" ca="1" si="194"/>
        <v>60.6</v>
      </c>
      <c r="M2279">
        <f t="shared" ca="1" si="195"/>
        <v>848399.99999999988</v>
      </c>
      <c r="N2279">
        <f t="shared" ca="1" si="196"/>
        <v>90.1</v>
      </c>
      <c r="O2279">
        <f t="shared" ca="1" si="197"/>
        <v>1261399.9999999998</v>
      </c>
    </row>
    <row r="2280" spans="10:15" x14ac:dyDescent="0.35">
      <c r="J2280" s="16">
        <f t="shared" si="198"/>
        <v>44110</v>
      </c>
      <c r="K2280" s="17">
        <v>0.83333333333333337</v>
      </c>
      <c r="L2280">
        <f t="shared" ca="1" si="194"/>
        <v>60.6</v>
      </c>
      <c r="M2280">
        <f t="shared" ca="1" si="195"/>
        <v>848399.99999999988</v>
      </c>
      <c r="N2280">
        <f t="shared" ca="1" si="196"/>
        <v>90.1</v>
      </c>
      <c r="O2280">
        <f t="shared" ca="1" si="197"/>
        <v>1261399.9999999998</v>
      </c>
    </row>
    <row r="2281" spans="10:15" x14ac:dyDescent="0.35">
      <c r="J2281" s="16">
        <f t="shared" si="198"/>
        <v>44110</v>
      </c>
      <c r="K2281" s="17">
        <v>0.875</v>
      </c>
      <c r="L2281">
        <f t="shared" ca="1" si="194"/>
        <v>60.6</v>
      </c>
      <c r="M2281">
        <f t="shared" ca="1" si="195"/>
        <v>848399.99999999988</v>
      </c>
      <c r="N2281">
        <f t="shared" ca="1" si="196"/>
        <v>90.1</v>
      </c>
      <c r="O2281">
        <f t="shared" ca="1" si="197"/>
        <v>1261399.9999999998</v>
      </c>
    </row>
    <row r="2282" spans="10:15" x14ac:dyDescent="0.35">
      <c r="J2282" s="16">
        <f t="shared" si="198"/>
        <v>44110</v>
      </c>
      <c r="K2282" s="17">
        <v>0.91666666666666663</v>
      </c>
      <c r="L2282">
        <f t="shared" ca="1" si="194"/>
        <v>60.6</v>
      </c>
      <c r="M2282">
        <f t="shared" ca="1" si="195"/>
        <v>848399.99999999988</v>
      </c>
      <c r="N2282">
        <f t="shared" ca="1" si="196"/>
        <v>90.1</v>
      </c>
      <c r="O2282">
        <f t="shared" ca="1" si="197"/>
        <v>1261399.9999999998</v>
      </c>
    </row>
    <row r="2283" spans="10:15" x14ac:dyDescent="0.35">
      <c r="J2283" s="16">
        <f t="shared" si="198"/>
        <v>44110</v>
      </c>
      <c r="K2283" s="17">
        <v>0.95833333333333337</v>
      </c>
      <c r="L2283">
        <f t="shared" ca="1" si="194"/>
        <v>60.6</v>
      </c>
      <c r="M2283">
        <f t="shared" ca="1" si="195"/>
        <v>848399.99999999988</v>
      </c>
      <c r="N2283">
        <f t="shared" ca="1" si="196"/>
        <v>90.1</v>
      </c>
      <c r="O2283">
        <f t="shared" ca="1" si="197"/>
        <v>1261399.9999999998</v>
      </c>
    </row>
    <row r="2284" spans="10:15" x14ac:dyDescent="0.35">
      <c r="J2284" s="16">
        <f t="shared" si="198"/>
        <v>44111</v>
      </c>
      <c r="K2284" s="17">
        <v>0</v>
      </c>
      <c r="L2284">
        <f t="shared" ca="1" si="194"/>
        <v>60.4</v>
      </c>
      <c r="M2284">
        <f t="shared" ca="1" si="195"/>
        <v>845599.99999999988</v>
      </c>
      <c r="N2284">
        <f t="shared" ca="1" si="196"/>
        <v>90.1</v>
      </c>
      <c r="O2284">
        <f t="shared" ca="1" si="197"/>
        <v>1261399.9999999998</v>
      </c>
    </row>
    <row r="2285" spans="10:15" x14ac:dyDescent="0.35">
      <c r="J2285" s="16">
        <f t="shared" si="198"/>
        <v>44111</v>
      </c>
      <c r="K2285" s="17">
        <v>4.1666666666666664E-2</v>
      </c>
      <c r="L2285">
        <f t="shared" ca="1" si="194"/>
        <v>60.4</v>
      </c>
      <c r="M2285">
        <f t="shared" ca="1" si="195"/>
        <v>845599.99999999988</v>
      </c>
      <c r="N2285">
        <f t="shared" ca="1" si="196"/>
        <v>90.1</v>
      </c>
      <c r="O2285">
        <f t="shared" ca="1" si="197"/>
        <v>1261399.9999999998</v>
      </c>
    </row>
    <row r="2286" spans="10:15" x14ac:dyDescent="0.35">
      <c r="J2286" s="16">
        <f t="shared" si="198"/>
        <v>44111</v>
      </c>
      <c r="K2286" s="17">
        <v>8.3333333333333329E-2</v>
      </c>
      <c r="L2286">
        <f t="shared" ca="1" si="194"/>
        <v>60.4</v>
      </c>
      <c r="M2286">
        <f t="shared" ca="1" si="195"/>
        <v>845599.99999999988</v>
      </c>
      <c r="N2286">
        <f t="shared" ca="1" si="196"/>
        <v>90.1</v>
      </c>
      <c r="O2286">
        <f t="shared" ca="1" si="197"/>
        <v>1261399.9999999998</v>
      </c>
    </row>
    <row r="2287" spans="10:15" x14ac:dyDescent="0.35">
      <c r="J2287" s="16">
        <f t="shared" si="198"/>
        <v>44111</v>
      </c>
      <c r="K2287" s="17">
        <v>0.125</v>
      </c>
      <c r="L2287">
        <f t="shared" ca="1" si="194"/>
        <v>60.4</v>
      </c>
      <c r="M2287">
        <f t="shared" ca="1" si="195"/>
        <v>845599.99999999988</v>
      </c>
      <c r="N2287">
        <f t="shared" ca="1" si="196"/>
        <v>90.1</v>
      </c>
      <c r="O2287">
        <f t="shared" ca="1" si="197"/>
        <v>1261399.9999999998</v>
      </c>
    </row>
    <row r="2288" spans="10:15" x14ac:dyDescent="0.35">
      <c r="J2288" s="16">
        <f t="shared" si="198"/>
        <v>44111</v>
      </c>
      <c r="K2288" s="17">
        <v>0.16666666666666666</v>
      </c>
      <c r="L2288">
        <f t="shared" ca="1" si="194"/>
        <v>60.4</v>
      </c>
      <c r="M2288">
        <f t="shared" ca="1" si="195"/>
        <v>845599.99999999988</v>
      </c>
      <c r="N2288">
        <f t="shared" ca="1" si="196"/>
        <v>90.1</v>
      </c>
      <c r="O2288">
        <f t="shared" ca="1" si="197"/>
        <v>1261399.9999999998</v>
      </c>
    </row>
    <row r="2289" spans="10:15" x14ac:dyDescent="0.35">
      <c r="J2289" s="16">
        <f t="shared" si="198"/>
        <v>44111</v>
      </c>
      <c r="K2289" s="17">
        <v>0.20833333333333334</v>
      </c>
      <c r="L2289">
        <f t="shared" ca="1" si="194"/>
        <v>60.4</v>
      </c>
      <c r="M2289">
        <f t="shared" ca="1" si="195"/>
        <v>845599.99999999988</v>
      </c>
      <c r="N2289">
        <f t="shared" ca="1" si="196"/>
        <v>90.1</v>
      </c>
      <c r="O2289">
        <f t="shared" ca="1" si="197"/>
        <v>1261399.9999999998</v>
      </c>
    </row>
    <row r="2290" spans="10:15" x14ac:dyDescent="0.35">
      <c r="J2290" s="16">
        <f t="shared" si="198"/>
        <v>44111</v>
      </c>
      <c r="K2290" s="17">
        <v>0.25</v>
      </c>
      <c r="L2290">
        <f t="shared" ca="1" si="194"/>
        <v>60.4</v>
      </c>
      <c r="M2290">
        <f t="shared" ca="1" si="195"/>
        <v>845599.99999999988</v>
      </c>
      <c r="N2290">
        <f t="shared" ca="1" si="196"/>
        <v>90.1</v>
      </c>
      <c r="O2290">
        <f t="shared" ca="1" si="197"/>
        <v>1261399.9999999998</v>
      </c>
    </row>
    <row r="2291" spans="10:15" x14ac:dyDescent="0.35">
      <c r="J2291" s="16">
        <f t="shared" si="198"/>
        <v>44111</v>
      </c>
      <c r="K2291" s="17">
        <v>0.29166666666666669</v>
      </c>
      <c r="L2291">
        <f t="shared" ca="1" si="194"/>
        <v>60.4</v>
      </c>
      <c r="M2291">
        <f t="shared" ca="1" si="195"/>
        <v>845599.99999999988</v>
      </c>
      <c r="N2291">
        <f t="shared" ca="1" si="196"/>
        <v>90.1</v>
      </c>
      <c r="O2291">
        <f t="shared" ca="1" si="197"/>
        <v>1261399.9999999998</v>
      </c>
    </row>
    <row r="2292" spans="10:15" x14ac:dyDescent="0.35">
      <c r="J2292" s="16">
        <f t="shared" si="198"/>
        <v>44111</v>
      </c>
      <c r="K2292" s="17">
        <v>0.33333333333333331</v>
      </c>
      <c r="L2292">
        <f t="shared" ca="1" si="194"/>
        <v>60.4</v>
      </c>
      <c r="M2292">
        <f t="shared" ca="1" si="195"/>
        <v>845599.99999999988</v>
      </c>
      <c r="N2292">
        <f t="shared" ca="1" si="196"/>
        <v>90.1</v>
      </c>
      <c r="O2292">
        <f t="shared" ca="1" si="197"/>
        <v>1261399.9999999998</v>
      </c>
    </row>
    <row r="2293" spans="10:15" x14ac:dyDescent="0.35">
      <c r="J2293" s="16">
        <f t="shared" si="198"/>
        <v>44111</v>
      </c>
      <c r="K2293" s="17">
        <v>0.375</v>
      </c>
      <c r="L2293">
        <f t="shared" ca="1" si="194"/>
        <v>60.4</v>
      </c>
      <c r="M2293">
        <f t="shared" ca="1" si="195"/>
        <v>845599.99999999988</v>
      </c>
      <c r="N2293">
        <f t="shared" ca="1" si="196"/>
        <v>90.1</v>
      </c>
      <c r="O2293">
        <f t="shared" ca="1" si="197"/>
        <v>1261399.9999999998</v>
      </c>
    </row>
    <row r="2294" spans="10:15" x14ac:dyDescent="0.35">
      <c r="J2294" s="16">
        <f t="shared" si="198"/>
        <v>44111</v>
      </c>
      <c r="K2294" s="17">
        <v>0.41666666666666669</v>
      </c>
      <c r="L2294">
        <f t="shared" ca="1" si="194"/>
        <v>60.4</v>
      </c>
      <c r="M2294">
        <f t="shared" ca="1" si="195"/>
        <v>845599.99999999988</v>
      </c>
      <c r="N2294">
        <f t="shared" ca="1" si="196"/>
        <v>90.1</v>
      </c>
      <c r="O2294">
        <f t="shared" ca="1" si="197"/>
        <v>1261399.9999999998</v>
      </c>
    </row>
    <row r="2295" spans="10:15" x14ac:dyDescent="0.35">
      <c r="J2295" s="16">
        <f t="shared" si="198"/>
        <v>44111</v>
      </c>
      <c r="K2295" s="17">
        <v>0.45833333333333331</v>
      </c>
      <c r="L2295">
        <f t="shared" ca="1" si="194"/>
        <v>60.4</v>
      </c>
      <c r="M2295">
        <f t="shared" ca="1" si="195"/>
        <v>845599.99999999988</v>
      </c>
      <c r="N2295">
        <f t="shared" ca="1" si="196"/>
        <v>90.1</v>
      </c>
      <c r="O2295">
        <f t="shared" ca="1" si="197"/>
        <v>1261399.9999999998</v>
      </c>
    </row>
    <row r="2296" spans="10:15" x14ac:dyDescent="0.35">
      <c r="J2296" s="16">
        <f t="shared" si="198"/>
        <v>44111</v>
      </c>
      <c r="K2296" s="17">
        <v>0.5</v>
      </c>
      <c r="L2296">
        <f t="shared" ca="1" si="194"/>
        <v>60.4</v>
      </c>
      <c r="M2296">
        <f t="shared" ca="1" si="195"/>
        <v>845599.99999999988</v>
      </c>
      <c r="N2296">
        <f t="shared" ca="1" si="196"/>
        <v>90.1</v>
      </c>
      <c r="O2296">
        <f t="shared" ca="1" si="197"/>
        <v>1261399.9999999998</v>
      </c>
    </row>
    <row r="2297" spans="10:15" x14ac:dyDescent="0.35">
      <c r="J2297" s="16">
        <f t="shared" si="198"/>
        <v>44111</v>
      </c>
      <c r="K2297" s="17">
        <v>0.54166666666666663</v>
      </c>
      <c r="L2297">
        <f t="shared" ca="1" si="194"/>
        <v>60.4</v>
      </c>
      <c r="M2297">
        <f t="shared" ca="1" si="195"/>
        <v>845599.99999999988</v>
      </c>
      <c r="N2297">
        <f t="shared" ca="1" si="196"/>
        <v>90.1</v>
      </c>
      <c r="O2297">
        <f t="shared" ca="1" si="197"/>
        <v>1261399.9999999998</v>
      </c>
    </row>
    <row r="2298" spans="10:15" x14ac:dyDescent="0.35">
      <c r="J2298" s="16">
        <f t="shared" si="198"/>
        <v>44111</v>
      </c>
      <c r="K2298" s="17">
        <v>0.58333333333333337</v>
      </c>
      <c r="L2298">
        <f t="shared" ca="1" si="194"/>
        <v>60.4</v>
      </c>
      <c r="M2298">
        <f t="shared" ca="1" si="195"/>
        <v>845599.99999999988</v>
      </c>
      <c r="N2298">
        <f t="shared" ca="1" si="196"/>
        <v>90.1</v>
      </c>
      <c r="O2298">
        <f t="shared" ca="1" si="197"/>
        <v>1261399.9999999998</v>
      </c>
    </row>
    <row r="2299" spans="10:15" x14ac:dyDescent="0.35">
      <c r="J2299" s="16">
        <f t="shared" si="198"/>
        <v>44111</v>
      </c>
      <c r="K2299" s="17">
        <v>0.625</v>
      </c>
      <c r="L2299">
        <f t="shared" ca="1" si="194"/>
        <v>60.4</v>
      </c>
      <c r="M2299">
        <f t="shared" ca="1" si="195"/>
        <v>845599.99999999988</v>
      </c>
      <c r="N2299">
        <f t="shared" ca="1" si="196"/>
        <v>90.1</v>
      </c>
      <c r="O2299">
        <f t="shared" ca="1" si="197"/>
        <v>1261399.9999999998</v>
      </c>
    </row>
    <row r="2300" spans="10:15" x14ac:dyDescent="0.35">
      <c r="J2300" s="16">
        <f t="shared" si="198"/>
        <v>44111</v>
      </c>
      <c r="K2300" s="17">
        <v>0.66666666666666663</v>
      </c>
      <c r="L2300">
        <f t="shared" ca="1" si="194"/>
        <v>60.4</v>
      </c>
      <c r="M2300">
        <f t="shared" ca="1" si="195"/>
        <v>845599.99999999988</v>
      </c>
      <c r="N2300">
        <f t="shared" ca="1" si="196"/>
        <v>90.1</v>
      </c>
      <c r="O2300">
        <f t="shared" ca="1" si="197"/>
        <v>1261399.9999999998</v>
      </c>
    </row>
    <row r="2301" spans="10:15" x14ac:dyDescent="0.35">
      <c r="J2301" s="16">
        <f t="shared" si="198"/>
        <v>44111</v>
      </c>
      <c r="K2301" s="17">
        <v>0.70833333333333337</v>
      </c>
      <c r="L2301">
        <f t="shared" ca="1" si="194"/>
        <v>60.4</v>
      </c>
      <c r="M2301">
        <f t="shared" ca="1" si="195"/>
        <v>845599.99999999988</v>
      </c>
      <c r="N2301">
        <f t="shared" ca="1" si="196"/>
        <v>90.1</v>
      </c>
      <c r="O2301">
        <f t="shared" ca="1" si="197"/>
        <v>1261399.9999999998</v>
      </c>
    </row>
    <row r="2302" spans="10:15" x14ac:dyDescent="0.35">
      <c r="J2302" s="16">
        <f t="shared" si="198"/>
        <v>44111</v>
      </c>
      <c r="K2302" s="17">
        <v>0.75</v>
      </c>
      <c r="L2302">
        <f t="shared" ca="1" si="194"/>
        <v>60.4</v>
      </c>
      <c r="M2302">
        <f t="shared" ca="1" si="195"/>
        <v>845599.99999999988</v>
      </c>
      <c r="N2302">
        <f t="shared" ca="1" si="196"/>
        <v>90.1</v>
      </c>
      <c r="O2302">
        <f t="shared" ca="1" si="197"/>
        <v>1261399.9999999998</v>
      </c>
    </row>
    <row r="2303" spans="10:15" x14ac:dyDescent="0.35">
      <c r="J2303" s="16">
        <f t="shared" si="198"/>
        <v>44111</v>
      </c>
      <c r="K2303" s="17">
        <v>0.79166666666666663</v>
      </c>
      <c r="L2303">
        <f t="shared" ca="1" si="194"/>
        <v>60.4</v>
      </c>
      <c r="M2303">
        <f t="shared" ca="1" si="195"/>
        <v>845599.99999999988</v>
      </c>
      <c r="N2303">
        <f t="shared" ca="1" si="196"/>
        <v>90.1</v>
      </c>
      <c r="O2303">
        <f t="shared" ca="1" si="197"/>
        <v>1261399.9999999998</v>
      </c>
    </row>
    <row r="2304" spans="10:15" x14ac:dyDescent="0.35">
      <c r="J2304" s="16">
        <f t="shared" si="198"/>
        <v>44111</v>
      </c>
      <c r="K2304" s="17">
        <v>0.83333333333333337</v>
      </c>
      <c r="L2304">
        <f t="shared" ca="1" si="194"/>
        <v>60.4</v>
      </c>
      <c r="M2304">
        <f t="shared" ca="1" si="195"/>
        <v>845599.99999999988</v>
      </c>
      <c r="N2304">
        <f t="shared" ca="1" si="196"/>
        <v>90.1</v>
      </c>
      <c r="O2304">
        <f t="shared" ca="1" si="197"/>
        <v>1261399.9999999998</v>
      </c>
    </row>
    <row r="2305" spans="10:15" x14ac:dyDescent="0.35">
      <c r="J2305" s="16">
        <f t="shared" si="198"/>
        <v>44111</v>
      </c>
      <c r="K2305" s="17">
        <v>0.875</v>
      </c>
      <c r="L2305">
        <f t="shared" ca="1" si="194"/>
        <v>60.4</v>
      </c>
      <c r="M2305">
        <f t="shared" ca="1" si="195"/>
        <v>845599.99999999988</v>
      </c>
      <c r="N2305">
        <f t="shared" ca="1" si="196"/>
        <v>90.1</v>
      </c>
      <c r="O2305">
        <f t="shared" ca="1" si="197"/>
        <v>1261399.9999999998</v>
      </c>
    </row>
    <row r="2306" spans="10:15" x14ac:dyDescent="0.35">
      <c r="J2306" s="16">
        <f t="shared" si="198"/>
        <v>44111</v>
      </c>
      <c r="K2306" s="17">
        <v>0.91666666666666663</v>
      </c>
      <c r="L2306">
        <f t="shared" ca="1" si="194"/>
        <v>60.4</v>
      </c>
      <c r="M2306">
        <f t="shared" ca="1" si="195"/>
        <v>845599.99999999988</v>
      </c>
      <c r="N2306">
        <f t="shared" ca="1" si="196"/>
        <v>90.1</v>
      </c>
      <c r="O2306">
        <f t="shared" ca="1" si="197"/>
        <v>1261399.9999999998</v>
      </c>
    </row>
    <row r="2307" spans="10:15" x14ac:dyDescent="0.35">
      <c r="J2307" s="16">
        <f t="shared" si="198"/>
        <v>44111</v>
      </c>
      <c r="K2307" s="17">
        <v>0.95833333333333337</v>
      </c>
      <c r="L2307">
        <f t="shared" ca="1" si="194"/>
        <v>60.4</v>
      </c>
      <c r="M2307">
        <f t="shared" ca="1" si="195"/>
        <v>845599.99999999988</v>
      </c>
      <c r="N2307">
        <f t="shared" ca="1" si="196"/>
        <v>90.1</v>
      </c>
      <c r="O2307">
        <f t="shared" ca="1" si="197"/>
        <v>1261399.9999999998</v>
      </c>
    </row>
    <row r="2308" spans="10:15" x14ac:dyDescent="0.35">
      <c r="J2308" s="16">
        <f t="shared" si="198"/>
        <v>44112</v>
      </c>
      <c r="K2308" s="17">
        <v>0</v>
      </c>
      <c r="L2308">
        <f t="shared" ca="1" si="194"/>
        <v>60.2</v>
      </c>
      <c r="M2308">
        <f t="shared" ca="1" si="195"/>
        <v>842799.99999999988</v>
      </c>
      <c r="N2308">
        <f t="shared" ca="1" si="196"/>
        <v>90.1</v>
      </c>
      <c r="O2308">
        <f t="shared" ca="1" si="197"/>
        <v>1261399.9999999998</v>
      </c>
    </row>
    <row r="2309" spans="10:15" x14ac:dyDescent="0.35">
      <c r="J2309" s="16">
        <f t="shared" si="198"/>
        <v>44112</v>
      </c>
      <c r="K2309" s="17">
        <v>4.1666666666666664E-2</v>
      </c>
      <c r="L2309">
        <f t="shared" ref="L2309:L2372" ca="1" si="199">OFFSET(B$4,$J2309-$J$4,0)</f>
        <v>60.2</v>
      </c>
      <c r="M2309">
        <f t="shared" ref="M2309:M2372" ca="1" si="200">OFFSET(C$4,$J2309-$J$4,0)</f>
        <v>842799.99999999988</v>
      </c>
      <c r="N2309">
        <f t="shared" ref="N2309:N2372" ca="1" si="201">OFFSET(D$4,$J2309-$J$4,0)</f>
        <v>90.1</v>
      </c>
      <c r="O2309">
        <f t="shared" ref="O2309:O2372" ca="1" si="202">OFFSET(E$4,$J2309-$J$4,0)</f>
        <v>1261399.9999999998</v>
      </c>
    </row>
    <row r="2310" spans="10:15" x14ac:dyDescent="0.35">
      <c r="J2310" s="16">
        <f t="shared" si="198"/>
        <v>44112</v>
      </c>
      <c r="K2310" s="17">
        <v>8.3333333333333329E-2</v>
      </c>
      <c r="L2310">
        <f t="shared" ca="1" si="199"/>
        <v>60.2</v>
      </c>
      <c r="M2310">
        <f t="shared" ca="1" si="200"/>
        <v>842799.99999999988</v>
      </c>
      <c r="N2310">
        <f t="shared" ca="1" si="201"/>
        <v>90.1</v>
      </c>
      <c r="O2310">
        <f t="shared" ca="1" si="202"/>
        <v>1261399.9999999998</v>
      </c>
    </row>
    <row r="2311" spans="10:15" x14ac:dyDescent="0.35">
      <c r="J2311" s="16">
        <f t="shared" si="198"/>
        <v>44112</v>
      </c>
      <c r="K2311" s="17">
        <v>0.125</v>
      </c>
      <c r="L2311">
        <f t="shared" ca="1" si="199"/>
        <v>60.2</v>
      </c>
      <c r="M2311">
        <f t="shared" ca="1" si="200"/>
        <v>842799.99999999988</v>
      </c>
      <c r="N2311">
        <f t="shared" ca="1" si="201"/>
        <v>90.1</v>
      </c>
      <c r="O2311">
        <f t="shared" ca="1" si="202"/>
        <v>1261399.9999999998</v>
      </c>
    </row>
    <row r="2312" spans="10:15" x14ac:dyDescent="0.35">
      <c r="J2312" s="16">
        <f t="shared" si="198"/>
        <v>44112</v>
      </c>
      <c r="K2312" s="17">
        <v>0.16666666666666666</v>
      </c>
      <c r="L2312">
        <f t="shared" ca="1" si="199"/>
        <v>60.2</v>
      </c>
      <c r="M2312">
        <f t="shared" ca="1" si="200"/>
        <v>842799.99999999988</v>
      </c>
      <c r="N2312">
        <f t="shared" ca="1" si="201"/>
        <v>90.1</v>
      </c>
      <c r="O2312">
        <f t="shared" ca="1" si="202"/>
        <v>1261399.9999999998</v>
      </c>
    </row>
    <row r="2313" spans="10:15" x14ac:dyDescent="0.35">
      <c r="J2313" s="16">
        <f t="shared" si="198"/>
        <v>44112</v>
      </c>
      <c r="K2313" s="17">
        <v>0.20833333333333334</v>
      </c>
      <c r="L2313">
        <f t="shared" ca="1" si="199"/>
        <v>60.2</v>
      </c>
      <c r="M2313">
        <f t="shared" ca="1" si="200"/>
        <v>842799.99999999988</v>
      </c>
      <c r="N2313">
        <f t="shared" ca="1" si="201"/>
        <v>90.1</v>
      </c>
      <c r="O2313">
        <f t="shared" ca="1" si="202"/>
        <v>1261399.9999999998</v>
      </c>
    </row>
    <row r="2314" spans="10:15" x14ac:dyDescent="0.35">
      <c r="J2314" s="16">
        <f t="shared" si="198"/>
        <v>44112</v>
      </c>
      <c r="K2314" s="17">
        <v>0.25</v>
      </c>
      <c r="L2314">
        <f t="shared" ca="1" si="199"/>
        <v>60.2</v>
      </c>
      <c r="M2314">
        <f t="shared" ca="1" si="200"/>
        <v>842799.99999999988</v>
      </c>
      <c r="N2314">
        <f t="shared" ca="1" si="201"/>
        <v>90.1</v>
      </c>
      <c r="O2314">
        <f t="shared" ca="1" si="202"/>
        <v>1261399.9999999998</v>
      </c>
    </row>
    <row r="2315" spans="10:15" x14ac:dyDescent="0.35">
      <c r="J2315" s="16">
        <f t="shared" si="198"/>
        <v>44112</v>
      </c>
      <c r="K2315" s="17">
        <v>0.29166666666666669</v>
      </c>
      <c r="L2315">
        <f t="shared" ca="1" si="199"/>
        <v>60.2</v>
      </c>
      <c r="M2315">
        <f t="shared" ca="1" si="200"/>
        <v>842799.99999999988</v>
      </c>
      <c r="N2315">
        <f t="shared" ca="1" si="201"/>
        <v>90.1</v>
      </c>
      <c r="O2315">
        <f t="shared" ca="1" si="202"/>
        <v>1261399.9999999998</v>
      </c>
    </row>
    <row r="2316" spans="10:15" x14ac:dyDescent="0.35">
      <c r="J2316" s="16">
        <f t="shared" si="198"/>
        <v>44112</v>
      </c>
      <c r="K2316" s="17">
        <v>0.33333333333333331</v>
      </c>
      <c r="L2316">
        <f t="shared" ca="1" si="199"/>
        <v>60.2</v>
      </c>
      <c r="M2316">
        <f t="shared" ca="1" si="200"/>
        <v>842799.99999999988</v>
      </c>
      <c r="N2316">
        <f t="shared" ca="1" si="201"/>
        <v>90.1</v>
      </c>
      <c r="O2316">
        <f t="shared" ca="1" si="202"/>
        <v>1261399.9999999998</v>
      </c>
    </row>
    <row r="2317" spans="10:15" x14ac:dyDescent="0.35">
      <c r="J2317" s="16">
        <f t="shared" si="198"/>
        <v>44112</v>
      </c>
      <c r="K2317" s="17">
        <v>0.375</v>
      </c>
      <c r="L2317">
        <f t="shared" ca="1" si="199"/>
        <v>60.2</v>
      </c>
      <c r="M2317">
        <f t="shared" ca="1" si="200"/>
        <v>842799.99999999988</v>
      </c>
      <c r="N2317">
        <f t="shared" ca="1" si="201"/>
        <v>90.1</v>
      </c>
      <c r="O2317">
        <f t="shared" ca="1" si="202"/>
        <v>1261399.9999999998</v>
      </c>
    </row>
    <row r="2318" spans="10:15" x14ac:dyDescent="0.35">
      <c r="J2318" s="16">
        <f t="shared" si="198"/>
        <v>44112</v>
      </c>
      <c r="K2318" s="17">
        <v>0.41666666666666669</v>
      </c>
      <c r="L2318">
        <f t="shared" ca="1" si="199"/>
        <v>60.2</v>
      </c>
      <c r="M2318">
        <f t="shared" ca="1" si="200"/>
        <v>842799.99999999988</v>
      </c>
      <c r="N2318">
        <f t="shared" ca="1" si="201"/>
        <v>90.1</v>
      </c>
      <c r="O2318">
        <f t="shared" ca="1" si="202"/>
        <v>1261399.9999999998</v>
      </c>
    </row>
    <row r="2319" spans="10:15" x14ac:dyDescent="0.35">
      <c r="J2319" s="16">
        <f t="shared" si="198"/>
        <v>44112</v>
      </c>
      <c r="K2319" s="17">
        <v>0.45833333333333331</v>
      </c>
      <c r="L2319">
        <f t="shared" ca="1" si="199"/>
        <v>60.2</v>
      </c>
      <c r="M2319">
        <f t="shared" ca="1" si="200"/>
        <v>842799.99999999988</v>
      </c>
      <c r="N2319">
        <f t="shared" ca="1" si="201"/>
        <v>90.1</v>
      </c>
      <c r="O2319">
        <f t="shared" ca="1" si="202"/>
        <v>1261399.9999999998</v>
      </c>
    </row>
    <row r="2320" spans="10:15" x14ac:dyDescent="0.35">
      <c r="J2320" s="16">
        <f t="shared" si="198"/>
        <v>44112</v>
      </c>
      <c r="K2320" s="17">
        <v>0.5</v>
      </c>
      <c r="L2320">
        <f t="shared" ca="1" si="199"/>
        <v>60.2</v>
      </c>
      <c r="M2320">
        <f t="shared" ca="1" si="200"/>
        <v>842799.99999999988</v>
      </c>
      <c r="N2320">
        <f t="shared" ca="1" si="201"/>
        <v>90.1</v>
      </c>
      <c r="O2320">
        <f t="shared" ca="1" si="202"/>
        <v>1261399.9999999998</v>
      </c>
    </row>
    <row r="2321" spans="10:15" x14ac:dyDescent="0.35">
      <c r="J2321" s="16">
        <f t="shared" si="198"/>
        <v>44112</v>
      </c>
      <c r="K2321" s="17">
        <v>0.54166666666666663</v>
      </c>
      <c r="L2321">
        <f t="shared" ca="1" si="199"/>
        <v>60.2</v>
      </c>
      <c r="M2321">
        <f t="shared" ca="1" si="200"/>
        <v>842799.99999999988</v>
      </c>
      <c r="N2321">
        <f t="shared" ca="1" si="201"/>
        <v>90.1</v>
      </c>
      <c r="O2321">
        <f t="shared" ca="1" si="202"/>
        <v>1261399.9999999998</v>
      </c>
    </row>
    <row r="2322" spans="10:15" x14ac:dyDescent="0.35">
      <c r="J2322" s="16">
        <f t="shared" si="198"/>
        <v>44112</v>
      </c>
      <c r="K2322" s="17">
        <v>0.58333333333333337</v>
      </c>
      <c r="L2322">
        <f t="shared" ca="1" si="199"/>
        <v>60.2</v>
      </c>
      <c r="M2322">
        <f t="shared" ca="1" si="200"/>
        <v>842799.99999999988</v>
      </c>
      <c r="N2322">
        <f t="shared" ca="1" si="201"/>
        <v>90.1</v>
      </c>
      <c r="O2322">
        <f t="shared" ca="1" si="202"/>
        <v>1261399.9999999998</v>
      </c>
    </row>
    <row r="2323" spans="10:15" x14ac:dyDescent="0.35">
      <c r="J2323" s="16">
        <f t="shared" si="198"/>
        <v>44112</v>
      </c>
      <c r="K2323" s="17">
        <v>0.625</v>
      </c>
      <c r="L2323">
        <f t="shared" ca="1" si="199"/>
        <v>60.2</v>
      </c>
      <c r="M2323">
        <f t="shared" ca="1" si="200"/>
        <v>842799.99999999988</v>
      </c>
      <c r="N2323">
        <f t="shared" ca="1" si="201"/>
        <v>90.1</v>
      </c>
      <c r="O2323">
        <f t="shared" ca="1" si="202"/>
        <v>1261399.9999999998</v>
      </c>
    </row>
    <row r="2324" spans="10:15" x14ac:dyDescent="0.35">
      <c r="J2324" s="16">
        <f t="shared" si="198"/>
        <v>44112</v>
      </c>
      <c r="K2324" s="17">
        <v>0.66666666666666663</v>
      </c>
      <c r="L2324">
        <f t="shared" ca="1" si="199"/>
        <v>60.2</v>
      </c>
      <c r="M2324">
        <f t="shared" ca="1" si="200"/>
        <v>842799.99999999988</v>
      </c>
      <c r="N2324">
        <f t="shared" ca="1" si="201"/>
        <v>90.1</v>
      </c>
      <c r="O2324">
        <f t="shared" ca="1" si="202"/>
        <v>1261399.9999999998</v>
      </c>
    </row>
    <row r="2325" spans="10:15" x14ac:dyDescent="0.35">
      <c r="J2325" s="16">
        <f t="shared" si="198"/>
        <v>44112</v>
      </c>
      <c r="K2325" s="17">
        <v>0.70833333333333337</v>
      </c>
      <c r="L2325">
        <f t="shared" ca="1" si="199"/>
        <v>60.2</v>
      </c>
      <c r="M2325">
        <f t="shared" ca="1" si="200"/>
        <v>842799.99999999988</v>
      </c>
      <c r="N2325">
        <f t="shared" ca="1" si="201"/>
        <v>90.1</v>
      </c>
      <c r="O2325">
        <f t="shared" ca="1" si="202"/>
        <v>1261399.9999999998</v>
      </c>
    </row>
    <row r="2326" spans="10:15" x14ac:dyDescent="0.35">
      <c r="J2326" s="16">
        <f t="shared" si="198"/>
        <v>44112</v>
      </c>
      <c r="K2326" s="17">
        <v>0.75</v>
      </c>
      <c r="L2326">
        <f t="shared" ca="1" si="199"/>
        <v>60.2</v>
      </c>
      <c r="M2326">
        <f t="shared" ca="1" si="200"/>
        <v>842799.99999999988</v>
      </c>
      <c r="N2326">
        <f t="shared" ca="1" si="201"/>
        <v>90.1</v>
      </c>
      <c r="O2326">
        <f t="shared" ca="1" si="202"/>
        <v>1261399.9999999998</v>
      </c>
    </row>
    <row r="2327" spans="10:15" x14ac:dyDescent="0.35">
      <c r="J2327" s="16">
        <f t="shared" si="198"/>
        <v>44112</v>
      </c>
      <c r="K2327" s="17">
        <v>0.79166666666666663</v>
      </c>
      <c r="L2327">
        <f t="shared" ca="1" si="199"/>
        <v>60.2</v>
      </c>
      <c r="M2327">
        <f t="shared" ca="1" si="200"/>
        <v>842799.99999999988</v>
      </c>
      <c r="N2327">
        <f t="shared" ca="1" si="201"/>
        <v>90.1</v>
      </c>
      <c r="O2327">
        <f t="shared" ca="1" si="202"/>
        <v>1261399.9999999998</v>
      </c>
    </row>
    <row r="2328" spans="10:15" x14ac:dyDescent="0.35">
      <c r="J2328" s="16">
        <f t="shared" si="198"/>
        <v>44112</v>
      </c>
      <c r="K2328" s="17">
        <v>0.83333333333333337</v>
      </c>
      <c r="L2328">
        <f t="shared" ca="1" si="199"/>
        <v>60.2</v>
      </c>
      <c r="M2328">
        <f t="shared" ca="1" si="200"/>
        <v>842799.99999999988</v>
      </c>
      <c r="N2328">
        <f t="shared" ca="1" si="201"/>
        <v>90.1</v>
      </c>
      <c r="O2328">
        <f t="shared" ca="1" si="202"/>
        <v>1261399.9999999998</v>
      </c>
    </row>
    <row r="2329" spans="10:15" x14ac:dyDescent="0.35">
      <c r="J2329" s="16">
        <f t="shared" si="198"/>
        <v>44112</v>
      </c>
      <c r="K2329" s="17">
        <v>0.875</v>
      </c>
      <c r="L2329">
        <f t="shared" ca="1" si="199"/>
        <v>60.2</v>
      </c>
      <c r="M2329">
        <f t="shared" ca="1" si="200"/>
        <v>842799.99999999988</v>
      </c>
      <c r="N2329">
        <f t="shared" ca="1" si="201"/>
        <v>90.1</v>
      </c>
      <c r="O2329">
        <f t="shared" ca="1" si="202"/>
        <v>1261399.9999999998</v>
      </c>
    </row>
    <row r="2330" spans="10:15" x14ac:dyDescent="0.35">
      <c r="J2330" s="16">
        <f t="shared" si="198"/>
        <v>44112</v>
      </c>
      <c r="K2330" s="17">
        <v>0.91666666666666663</v>
      </c>
      <c r="L2330">
        <f t="shared" ca="1" si="199"/>
        <v>60.2</v>
      </c>
      <c r="M2330">
        <f t="shared" ca="1" si="200"/>
        <v>842799.99999999988</v>
      </c>
      <c r="N2330">
        <f t="shared" ca="1" si="201"/>
        <v>90.1</v>
      </c>
      <c r="O2330">
        <f t="shared" ca="1" si="202"/>
        <v>1261399.9999999998</v>
      </c>
    </row>
    <row r="2331" spans="10:15" x14ac:dyDescent="0.35">
      <c r="J2331" s="16">
        <f t="shared" si="198"/>
        <v>44112</v>
      </c>
      <c r="K2331" s="17">
        <v>0.95833333333333337</v>
      </c>
      <c r="L2331">
        <f t="shared" ca="1" si="199"/>
        <v>60.2</v>
      </c>
      <c r="M2331">
        <f t="shared" ca="1" si="200"/>
        <v>842799.99999999988</v>
      </c>
      <c r="N2331">
        <f t="shared" ca="1" si="201"/>
        <v>90.1</v>
      </c>
      <c r="O2331">
        <f t="shared" ca="1" si="202"/>
        <v>1261399.9999999998</v>
      </c>
    </row>
    <row r="2332" spans="10:15" x14ac:dyDescent="0.35">
      <c r="J2332" s="16">
        <f t="shared" si="198"/>
        <v>44113</v>
      </c>
      <c r="K2332" s="17">
        <v>0</v>
      </c>
      <c r="L2332">
        <f t="shared" ca="1" si="199"/>
        <v>60</v>
      </c>
      <c r="M2332">
        <f t="shared" ca="1" si="200"/>
        <v>840000</v>
      </c>
      <c r="N2332">
        <f t="shared" ca="1" si="201"/>
        <v>90.2</v>
      </c>
      <c r="O2332">
        <f t="shared" ca="1" si="202"/>
        <v>1262800</v>
      </c>
    </row>
    <row r="2333" spans="10:15" x14ac:dyDescent="0.35">
      <c r="J2333" s="16">
        <f t="shared" ref="J2333:J2396" si="203">J2309+1</f>
        <v>44113</v>
      </c>
      <c r="K2333" s="17">
        <v>4.1666666666666664E-2</v>
      </c>
      <c r="L2333">
        <f t="shared" ca="1" si="199"/>
        <v>60</v>
      </c>
      <c r="M2333">
        <f t="shared" ca="1" si="200"/>
        <v>840000</v>
      </c>
      <c r="N2333">
        <f t="shared" ca="1" si="201"/>
        <v>90.2</v>
      </c>
      <c r="O2333">
        <f t="shared" ca="1" si="202"/>
        <v>1262800</v>
      </c>
    </row>
    <row r="2334" spans="10:15" x14ac:dyDescent="0.35">
      <c r="J2334" s="16">
        <f t="shared" si="203"/>
        <v>44113</v>
      </c>
      <c r="K2334" s="17">
        <v>8.3333333333333329E-2</v>
      </c>
      <c r="L2334">
        <f t="shared" ca="1" si="199"/>
        <v>60</v>
      </c>
      <c r="M2334">
        <f t="shared" ca="1" si="200"/>
        <v>840000</v>
      </c>
      <c r="N2334">
        <f t="shared" ca="1" si="201"/>
        <v>90.2</v>
      </c>
      <c r="O2334">
        <f t="shared" ca="1" si="202"/>
        <v>1262800</v>
      </c>
    </row>
    <row r="2335" spans="10:15" x14ac:dyDescent="0.35">
      <c r="J2335" s="16">
        <f t="shared" si="203"/>
        <v>44113</v>
      </c>
      <c r="K2335" s="17">
        <v>0.125</v>
      </c>
      <c r="L2335">
        <f t="shared" ca="1" si="199"/>
        <v>60</v>
      </c>
      <c r="M2335">
        <f t="shared" ca="1" si="200"/>
        <v>840000</v>
      </c>
      <c r="N2335">
        <f t="shared" ca="1" si="201"/>
        <v>90.2</v>
      </c>
      <c r="O2335">
        <f t="shared" ca="1" si="202"/>
        <v>1262800</v>
      </c>
    </row>
    <row r="2336" spans="10:15" x14ac:dyDescent="0.35">
      <c r="J2336" s="16">
        <f t="shared" si="203"/>
        <v>44113</v>
      </c>
      <c r="K2336" s="17">
        <v>0.16666666666666666</v>
      </c>
      <c r="L2336">
        <f t="shared" ca="1" si="199"/>
        <v>60</v>
      </c>
      <c r="M2336">
        <f t="shared" ca="1" si="200"/>
        <v>840000</v>
      </c>
      <c r="N2336">
        <f t="shared" ca="1" si="201"/>
        <v>90.2</v>
      </c>
      <c r="O2336">
        <f t="shared" ca="1" si="202"/>
        <v>1262800</v>
      </c>
    </row>
    <row r="2337" spans="10:15" x14ac:dyDescent="0.35">
      <c r="J2337" s="16">
        <f t="shared" si="203"/>
        <v>44113</v>
      </c>
      <c r="K2337" s="17">
        <v>0.20833333333333334</v>
      </c>
      <c r="L2337">
        <f t="shared" ca="1" si="199"/>
        <v>60</v>
      </c>
      <c r="M2337">
        <f t="shared" ca="1" si="200"/>
        <v>840000</v>
      </c>
      <c r="N2337">
        <f t="shared" ca="1" si="201"/>
        <v>90.2</v>
      </c>
      <c r="O2337">
        <f t="shared" ca="1" si="202"/>
        <v>1262800</v>
      </c>
    </row>
    <row r="2338" spans="10:15" x14ac:dyDescent="0.35">
      <c r="J2338" s="16">
        <f t="shared" si="203"/>
        <v>44113</v>
      </c>
      <c r="K2338" s="17">
        <v>0.25</v>
      </c>
      <c r="L2338">
        <f t="shared" ca="1" si="199"/>
        <v>60</v>
      </c>
      <c r="M2338">
        <f t="shared" ca="1" si="200"/>
        <v>840000</v>
      </c>
      <c r="N2338">
        <f t="shared" ca="1" si="201"/>
        <v>90.2</v>
      </c>
      <c r="O2338">
        <f t="shared" ca="1" si="202"/>
        <v>1262800</v>
      </c>
    </row>
    <row r="2339" spans="10:15" x14ac:dyDescent="0.35">
      <c r="J2339" s="16">
        <f t="shared" si="203"/>
        <v>44113</v>
      </c>
      <c r="K2339" s="17">
        <v>0.29166666666666669</v>
      </c>
      <c r="L2339">
        <f t="shared" ca="1" si="199"/>
        <v>60</v>
      </c>
      <c r="M2339">
        <f t="shared" ca="1" si="200"/>
        <v>840000</v>
      </c>
      <c r="N2339">
        <f t="shared" ca="1" si="201"/>
        <v>90.2</v>
      </c>
      <c r="O2339">
        <f t="shared" ca="1" si="202"/>
        <v>1262800</v>
      </c>
    </row>
    <row r="2340" spans="10:15" x14ac:dyDescent="0.35">
      <c r="J2340" s="16">
        <f t="shared" si="203"/>
        <v>44113</v>
      </c>
      <c r="K2340" s="17">
        <v>0.33333333333333331</v>
      </c>
      <c r="L2340">
        <f t="shared" ca="1" si="199"/>
        <v>60</v>
      </c>
      <c r="M2340">
        <f t="shared" ca="1" si="200"/>
        <v>840000</v>
      </c>
      <c r="N2340">
        <f t="shared" ca="1" si="201"/>
        <v>90.2</v>
      </c>
      <c r="O2340">
        <f t="shared" ca="1" si="202"/>
        <v>1262800</v>
      </c>
    </row>
    <row r="2341" spans="10:15" x14ac:dyDescent="0.35">
      <c r="J2341" s="16">
        <f t="shared" si="203"/>
        <v>44113</v>
      </c>
      <c r="K2341" s="17">
        <v>0.375</v>
      </c>
      <c r="L2341">
        <f t="shared" ca="1" si="199"/>
        <v>60</v>
      </c>
      <c r="M2341">
        <f t="shared" ca="1" si="200"/>
        <v>840000</v>
      </c>
      <c r="N2341">
        <f t="shared" ca="1" si="201"/>
        <v>90.2</v>
      </c>
      <c r="O2341">
        <f t="shared" ca="1" si="202"/>
        <v>1262800</v>
      </c>
    </row>
    <row r="2342" spans="10:15" x14ac:dyDescent="0.35">
      <c r="J2342" s="16">
        <f t="shared" si="203"/>
        <v>44113</v>
      </c>
      <c r="K2342" s="17">
        <v>0.41666666666666669</v>
      </c>
      <c r="L2342">
        <f t="shared" ca="1" si="199"/>
        <v>60</v>
      </c>
      <c r="M2342">
        <f t="shared" ca="1" si="200"/>
        <v>840000</v>
      </c>
      <c r="N2342">
        <f t="shared" ca="1" si="201"/>
        <v>90.2</v>
      </c>
      <c r="O2342">
        <f t="shared" ca="1" si="202"/>
        <v>1262800</v>
      </c>
    </row>
    <row r="2343" spans="10:15" x14ac:dyDescent="0.35">
      <c r="J2343" s="16">
        <f t="shared" si="203"/>
        <v>44113</v>
      </c>
      <c r="K2343" s="17">
        <v>0.45833333333333331</v>
      </c>
      <c r="L2343">
        <f t="shared" ca="1" si="199"/>
        <v>60</v>
      </c>
      <c r="M2343">
        <f t="shared" ca="1" si="200"/>
        <v>840000</v>
      </c>
      <c r="N2343">
        <f t="shared" ca="1" si="201"/>
        <v>90.2</v>
      </c>
      <c r="O2343">
        <f t="shared" ca="1" si="202"/>
        <v>1262800</v>
      </c>
    </row>
    <row r="2344" spans="10:15" x14ac:dyDescent="0.35">
      <c r="J2344" s="16">
        <f t="shared" si="203"/>
        <v>44113</v>
      </c>
      <c r="K2344" s="17">
        <v>0.5</v>
      </c>
      <c r="L2344">
        <f t="shared" ca="1" si="199"/>
        <v>60</v>
      </c>
      <c r="M2344">
        <f t="shared" ca="1" si="200"/>
        <v>840000</v>
      </c>
      <c r="N2344">
        <f t="shared" ca="1" si="201"/>
        <v>90.2</v>
      </c>
      <c r="O2344">
        <f t="shared" ca="1" si="202"/>
        <v>1262800</v>
      </c>
    </row>
    <row r="2345" spans="10:15" x14ac:dyDescent="0.35">
      <c r="J2345" s="16">
        <f t="shared" si="203"/>
        <v>44113</v>
      </c>
      <c r="K2345" s="17">
        <v>0.54166666666666663</v>
      </c>
      <c r="L2345">
        <f t="shared" ca="1" si="199"/>
        <v>60</v>
      </c>
      <c r="M2345">
        <f t="shared" ca="1" si="200"/>
        <v>840000</v>
      </c>
      <c r="N2345">
        <f t="shared" ca="1" si="201"/>
        <v>90.2</v>
      </c>
      <c r="O2345">
        <f t="shared" ca="1" si="202"/>
        <v>1262800</v>
      </c>
    </row>
    <row r="2346" spans="10:15" x14ac:dyDescent="0.35">
      <c r="J2346" s="16">
        <f t="shared" si="203"/>
        <v>44113</v>
      </c>
      <c r="K2346" s="17">
        <v>0.58333333333333337</v>
      </c>
      <c r="L2346">
        <f t="shared" ca="1" si="199"/>
        <v>60</v>
      </c>
      <c r="M2346">
        <f t="shared" ca="1" si="200"/>
        <v>840000</v>
      </c>
      <c r="N2346">
        <f t="shared" ca="1" si="201"/>
        <v>90.2</v>
      </c>
      <c r="O2346">
        <f t="shared" ca="1" si="202"/>
        <v>1262800</v>
      </c>
    </row>
    <row r="2347" spans="10:15" x14ac:dyDescent="0.35">
      <c r="J2347" s="16">
        <f t="shared" si="203"/>
        <v>44113</v>
      </c>
      <c r="K2347" s="17">
        <v>0.625</v>
      </c>
      <c r="L2347">
        <f t="shared" ca="1" si="199"/>
        <v>60</v>
      </c>
      <c r="M2347">
        <f t="shared" ca="1" si="200"/>
        <v>840000</v>
      </c>
      <c r="N2347">
        <f t="shared" ca="1" si="201"/>
        <v>90.2</v>
      </c>
      <c r="O2347">
        <f t="shared" ca="1" si="202"/>
        <v>1262800</v>
      </c>
    </row>
    <row r="2348" spans="10:15" x14ac:dyDescent="0.35">
      <c r="J2348" s="16">
        <f t="shared" si="203"/>
        <v>44113</v>
      </c>
      <c r="K2348" s="17">
        <v>0.66666666666666663</v>
      </c>
      <c r="L2348">
        <f t="shared" ca="1" si="199"/>
        <v>60</v>
      </c>
      <c r="M2348">
        <f t="shared" ca="1" si="200"/>
        <v>840000</v>
      </c>
      <c r="N2348">
        <f t="shared" ca="1" si="201"/>
        <v>90.2</v>
      </c>
      <c r="O2348">
        <f t="shared" ca="1" si="202"/>
        <v>1262800</v>
      </c>
    </row>
    <row r="2349" spans="10:15" x14ac:dyDescent="0.35">
      <c r="J2349" s="16">
        <f t="shared" si="203"/>
        <v>44113</v>
      </c>
      <c r="K2349" s="17">
        <v>0.70833333333333337</v>
      </c>
      <c r="L2349">
        <f t="shared" ca="1" si="199"/>
        <v>60</v>
      </c>
      <c r="M2349">
        <f t="shared" ca="1" si="200"/>
        <v>840000</v>
      </c>
      <c r="N2349">
        <f t="shared" ca="1" si="201"/>
        <v>90.2</v>
      </c>
      <c r="O2349">
        <f t="shared" ca="1" si="202"/>
        <v>1262800</v>
      </c>
    </row>
    <row r="2350" spans="10:15" x14ac:dyDescent="0.35">
      <c r="J2350" s="16">
        <f t="shared" si="203"/>
        <v>44113</v>
      </c>
      <c r="K2350" s="17">
        <v>0.75</v>
      </c>
      <c r="L2350">
        <f t="shared" ca="1" si="199"/>
        <v>60</v>
      </c>
      <c r="M2350">
        <f t="shared" ca="1" si="200"/>
        <v>840000</v>
      </c>
      <c r="N2350">
        <f t="shared" ca="1" si="201"/>
        <v>90.2</v>
      </c>
      <c r="O2350">
        <f t="shared" ca="1" si="202"/>
        <v>1262800</v>
      </c>
    </row>
    <row r="2351" spans="10:15" x14ac:dyDescent="0.35">
      <c r="J2351" s="16">
        <f t="shared" si="203"/>
        <v>44113</v>
      </c>
      <c r="K2351" s="17">
        <v>0.79166666666666663</v>
      </c>
      <c r="L2351">
        <f t="shared" ca="1" si="199"/>
        <v>60</v>
      </c>
      <c r="M2351">
        <f t="shared" ca="1" si="200"/>
        <v>840000</v>
      </c>
      <c r="N2351">
        <f t="shared" ca="1" si="201"/>
        <v>90.2</v>
      </c>
      <c r="O2351">
        <f t="shared" ca="1" si="202"/>
        <v>1262800</v>
      </c>
    </row>
    <row r="2352" spans="10:15" x14ac:dyDescent="0.35">
      <c r="J2352" s="16">
        <f t="shared" si="203"/>
        <v>44113</v>
      </c>
      <c r="K2352" s="17">
        <v>0.83333333333333337</v>
      </c>
      <c r="L2352">
        <f t="shared" ca="1" si="199"/>
        <v>60</v>
      </c>
      <c r="M2352">
        <f t="shared" ca="1" si="200"/>
        <v>840000</v>
      </c>
      <c r="N2352">
        <f t="shared" ca="1" si="201"/>
        <v>90.2</v>
      </c>
      <c r="O2352">
        <f t="shared" ca="1" si="202"/>
        <v>1262800</v>
      </c>
    </row>
    <row r="2353" spans="10:15" x14ac:dyDescent="0.35">
      <c r="J2353" s="16">
        <f t="shared" si="203"/>
        <v>44113</v>
      </c>
      <c r="K2353" s="17">
        <v>0.875</v>
      </c>
      <c r="L2353">
        <f t="shared" ca="1" si="199"/>
        <v>60</v>
      </c>
      <c r="M2353">
        <f t="shared" ca="1" si="200"/>
        <v>840000</v>
      </c>
      <c r="N2353">
        <f t="shared" ca="1" si="201"/>
        <v>90.2</v>
      </c>
      <c r="O2353">
        <f t="shared" ca="1" si="202"/>
        <v>1262800</v>
      </c>
    </row>
    <row r="2354" spans="10:15" x14ac:dyDescent="0.35">
      <c r="J2354" s="16">
        <f t="shared" si="203"/>
        <v>44113</v>
      </c>
      <c r="K2354" s="17">
        <v>0.91666666666666663</v>
      </c>
      <c r="L2354">
        <f t="shared" ca="1" si="199"/>
        <v>60</v>
      </c>
      <c r="M2354">
        <f t="shared" ca="1" si="200"/>
        <v>840000</v>
      </c>
      <c r="N2354">
        <f t="shared" ca="1" si="201"/>
        <v>90.2</v>
      </c>
      <c r="O2354">
        <f t="shared" ca="1" si="202"/>
        <v>1262800</v>
      </c>
    </row>
    <row r="2355" spans="10:15" x14ac:dyDescent="0.35">
      <c r="J2355" s="16">
        <f t="shared" si="203"/>
        <v>44113</v>
      </c>
      <c r="K2355" s="17">
        <v>0.95833333333333337</v>
      </c>
      <c r="L2355">
        <f t="shared" ca="1" si="199"/>
        <v>60</v>
      </c>
      <c r="M2355">
        <f t="shared" ca="1" si="200"/>
        <v>840000</v>
      </c>
      <c r="N2355">
        <f t="shared" ca="1" si="201"/>
        <v>90.2</v>
      </c>
      <c r="O2355">
        <f t="shared" ca="1" si="202"/>
        <v>1262800</v>
      </c>
    </row>
    <row r="2356" spans="10:15" x14ac:dyDescent="0.35">
      <c r="J2356" s="16">
        <f t="shared" si="203"/>
        <v>44114</v>
      </c>
      <c r="K2356" s="17">
        <v>0</v>
      </c>
      <c r="L2356">
        <f t="shared" ca="1" si="199"/>
        <v>59.8</v>
      </c>
      <c r="M2356">
        <f t="shared" ca="1" si="200"/>
        <v>837200</v>
      </c>
      <c r="N2356">
        <f t="shared" ca="1" si="201"/>
        <v>90.2</v>
      </c>
      <c r="O2356">
        <f t="shared" ca="1" si="202"/>
        <v>1262800</v>
      </c>
    </row>
    <row r="2357" spans="10:15" x14ac:dyDescent="0.35">
      <c r="J2357" s="16">
        <f t="shared" si="203"/>
        <v>44114</v>
      </c>
      <c r="K2357" s="17">
        <v>4.1666666666666664E-2</v>
      </c>
      <c r="L2357">
        <f t="shared" ca="1" si="199"/>
        <v>59.8</v>
      </c>
      <c r="M2357">
        <f t="shared" ca="1" si="200"/>
        <v>837200</v>
      </c>
      <c r="N2357">
        <f t="shared" ca="1" si="201"/>
        <v>90.2</v>
      </c>
      <c r="O2357">
        <f t="shared" ca="1" si="202"/>
        <v>1262800</v>
      </c>
    </row>
    <row r="2358" spans="10:15" x14ac:dyDescent="0.35">
      <c r="J2358" s="16">
        <f t="shared" si="203"/>
        <v>44114</v>
      </c>
      <c r="K2358" s="17">
        <v>8.3333333333333329E-2</v>
      </c>
      <c r="L2358">
        <f t="shared" ca="1" si="199"/>
        <v>59.8</v>
      </c>
      <c r="M2358">
        <f t="shared" ca="1" si="200"/>
        <v>837200</v>
      </c>
      <c r="N2358">
        <f t="shared" ca="1" si="201"/>
        <v>90.2</v>
      </c>
      <c r="O2358">
        <f t="shared" ca="1" si="202"/>
        <v>1262800</v>
      </c>
    </row>
    <row r="2359" spans="10:15" x14ac:dyDescent="0.35">
      <c r="J2359" s="16">
        <f t="shared" si="203"/>
        <v>44114</v>
      </c>
      <c r="K2359" s="17">
        <v>0.125</v>
      </c>
      <c r="L2359">
        <f t="shared" ca="1" si="199"/>
        <v>59.8</v>
      </c>
      <c r="M2359">
        <f t="shared" ca="1" si="200"/>
        <v>837200</v>
      </c>
      <c r="N2359">
        <f t="shared" ca="1" si="201"/>
        <v>90.2</v>
      </c>
      <c r="O2359">
        <f t="shared" ca="1" si="202"/>
        <v>1262800</v>
      </c>
    </row>
    <row r="2360" spans="10:15" x14ac:dyDescent="0.35">
      <c r="J2360" s="16">
        <f t="shared" si="203"/>
        <v>44114</v>
      </c>
      <c r="K2360" s="17">
        <v>0.16666666666666666</v>
      </c>
      <c r="L2360">
        <f t="shared" ca="1" si="199"/>
        <v>59.8</v>
      </c>
      <c r="M2360">
        <f t="shared" ca="1" si="200"/>
        <v>837200</v>
      </c>
      <c r="N2360">
        <f t="shared" ca="1" si="201"/>
        <v>90.2</v>
      </c>
      <c r="O2360">
        <f t="shared" ca="1" si="202"/>
        <v>1262800</v>
      </c>
    </row>
    <row r="2361" spans="10:15" x14ac:dyDescent="0.35">
      <c r="J2361" s="16">
        <f t="shared" si="203"/>
        <v>44114</v>
      </c>
      <c r="K2361" s="17">
        <v>0.20833333333333334</v>
      </c>
      <c r="L2361">
        <f t="shared" ca="1" si="199"/>
        <v>59.8</v>
      </c>
      <c r="M2361">
        <f t="shared" ca="1" si="200"/>
        <v>837200</v>
      </c>
      <c r="N2361">
        <f t="shared" ca="1" si="201"/>
        <v>90.2</v>
      </c>
      <c r="O2361">
        <f t="shared" ca="1" si="202"/>
        <v>1262800</v>
      </c>
    </row>
    <row r="2362" spans="10:15" x14ac:dyDescent="0.35">
      <c r="J2362" s="16">
        <f t="shared" si="203"/>
        <v>44114</v>
      </c>
      <c r="K2362" s="17">
        <v>0.25</v>
      </c>
      <c r="L2362">
        <f t="shared" ca="1" si="199"/>
        <v>59.8</v>
      </c>
      <c r="M2362">
        <f t="shared" ca="1" si="200"/>
        <v>837200</v>
      </c>
      <c r="N2362">
        <f t="shared" ca="1" si="201"/>
        <v>90.2</v>
      </c>
      <c r="O2362">
        <f t="shared" ca="1" si="202"/>
        <v>1262800</v>
      </c>
    </row>
    <row r="2363" spans="10:15" x14ac:dyDescent="0.35">
      <c r="J2363" s="16">
        <f t="shared" si="203"/>
        <v>44114</v>
      </c>
      <c r="K2363" s="17">
        <v>0.29166666666666669</v>
      </c>
      <c r="L2363">
        <f t="shared" ca="1" si="199"/>
        <v>59.8</v>
      </c>
      <c r="M2363">
        <f t="shared" ca="1" si="200"/>
        <v>837200</v>
      </c>
      <c r="N2363">
        <f t="shared" ca="1" si="201"/>
        <v>90.2</v>
      </c>
      <c r="O2363">
        <f t="shared" ca="1" si="202"/>
        <v>1262800</v>
      </c>
    </row>
    <row r="2364" spans="10:15" x14ac:dyDescent="0.35">
      <c r="J2364" s="16">
        <f t="shared" si="203"/>
        <v>44114</v>
      </c>
      <c r="K2364" s="17">
        <v>0.33333333333333331</v>
      </c>
      <c r="L2364">
        <f t="shared" ca="1" si="199"/>
        <v>59.8</v>
      </c>
      <c r="M2364">
        <f t="shared" ca="1" si="200"/>
        <v>837200</v>
      </c>
      <c r="N2364">
        <f t="shared" ca="1" si="201"/>
        <v>90.2</v>
      </c>
      <c r="O2364">
        <f t="shared" ca="1" si="202"/>
        <v>1262800</v>
      </c>
    </row>
    <row r="2365" spans="10:15" x14ac:dyDescent="0.35">
      <c r="J2365" s="16">
        <f t="shared" si="203"/>
        <v>44114</v>
      </c>
      <c r="K2365" s="17">
        <v>0.375</v>
      </c>
      <c r="L2365">
        <f t="shared" ca="1" si="199"/>
        <v>59.8</v>
      </c>
      <c r="M2365">
        <f t="shared" ca="1" si="200"/>
        <v>837200</v>
      </c>
      <c r="N2365">
        <f t="shared" ca="1" si="201"/>
        <v>90.2</v>
      </c>
      <c r="O2365">
        <f t="shared" ca="1" si="202"/>
        <v>1262800</v>
      </c>
    </row>
    <row r="2366" spans="10:15" x14ac:dyDescent="0.35">
      <c r="J2366" s="16">
        <f t="shared" si="203"/>
        <v>44114</v>
      </c>
      <c r="K2366" s="17">
        <v>0.41666666666666669</v>
      </c>
      <c r="L2366">
        <f t="shared" ca="1" si="199"/>
        <v>59.8</v>
      </c>
      <c r="M2366">
        <f t="shared" ca="1" si="200"/>
        <v>837200</v>
      </c>
      <c r="N2366">
        <f t="shared" ca="1" si="201"/>
        <v>90.2</v>
      </c>
      <c r="O2366">
        <f t="shared" ca="1" si="202"/>
        <v>1262800</v>
      </c>
    </row>
    <row r="2367" spans="10:15" x14ac:dyDescent="0.35">
      <c r="J2367" s="16">
        <f t="shared" si="203"/>
        <v>44114</v>
      </c>
      <c r="K2367" s="17">
        <v>0.45833333333333331</v>
      </c>
      <c r="L2367">
        <f t="shared" ca="1" si="199"/>
        <v>59.8</v>
      </c>
      <c r="M2367">
        <f t="shared" ca="1" si="200"/>
        <v>837200</v>
      </c>
      <c r="N2367">
        <f t="shared" ca="1" si="201"/>
        <v>90.2</v>
      </c>
      <c r="O2367">
        <f t="shared" ca="1" si="202"/>
        <v>1262800</v>
      </c>
    </row>
    <row r="2368" spans="10:15" x14ac:dyDescent="0.35">
      <c r="J2368" s="16">
        <f t="shared" si="203"/>
        <v>44114</v>
      </c>
      <c r="K2368" s="17">
        <v>0.5</v>
      </c>
      <c r="L2368">
        <f t="shared" ca="1" si="199"/>
        <v>59.8</v>
      </c>
      <c r="M2368">
        <f t="shared" ca="1" si="200"/>
        <v>837200</v>
      </c>
      <c r="N2368">
        <f t="shared" ca="1" si="201"/>
        <v>90.2</v>
      </c>
      <c r="O2368">
        <f t="shared" ca="1" si="202"/>
        <v>1262800</v>
      </c>
    </row>
    <row r="2369" spans="10:15" x14ac:dyDescent="0.35">
      <c r="J2369" s="16">
        <f t="shared" si="203"/>
        <v>44114</v>
      </c>
      <c r="K2369" s="17">
        <v>0.54166666666666663</v>
      </c>
      <c r="L2369">
        <f t="shared" ca="1" si="199"/>
        <v>59.8</v>
      </c>
      <c r="M2369">
        <f t="shared" ca="1" si="200"/>
        <v>837200</v>
      </c>
      <c r="N2369">
        <f t="shared" ca="1" si="201"/>
        <v>90.2</v>
      </c>
      <c r="O2369">
        <f t="shared" ca="1" si="202"/>
        <v>1262800</v>
      </c>
    </row>
    <row r="2370" spans="10:15" x14ac:dyDescent="0.35">
      <c r="J2370" s="16">
        <f t="shared" si="203"/>
        <v>44114</v>
      </c>
      <c r="K2370" s="17">
        <v>0.58333333333333337</v>
      </c>
      <c r="L2370">
        <f t="shared" ca="1" si="199"/>
        <v>59.8</v>
      </c>
      <c r="M2370">
        <f t="shared" ca="1" si="200"/>
        <v>837200</v>
      </c>
      <c r="N2370">
        <f t="shared" ca="1" si="201"/>
        <v>90.2</v>
      </c>
      <c r="O2370">
        <f t="shared" ca="1" si="202"/>
        <v>1262800</v>
      </c>
    </row>
    <row r="2371" spans="10:15" x14ac:dyDescent="0.35">
      <c r="J2371" s="16">
        <f t="shared" si="203"/>
        <v>44114</v>
      </c>
      <c r="K2371" s="17">
        <v>0.625</v>
      </c>
      <c r="L2371">
        <f t="shared" ca="1" si="199"/>
        <v>59.8</v>
      </c>
      <c r="M2371">
        <f t="shared" ca="1" si="200"/>
        <v>837200</v>
      </c>
      <c r="N2371">
        <f t="shared" ca="1" si="201"/>
        <v>90.2</v>
      </c>
      <c r="O2371">
        <f t="shared" ca="1" si="202"/>
        <v>1262800</v>
      </c>
    </row>
    <row r="2372" spans="10:15" x14ac:dyDescent="0.35">
      <c r="J2372" s="16">
        <f t="shared" si="203"/>
        <v>44114</v>
      </c>
      <c r="K2372" s="17">
        <v>0.66666666666666663</v>
      </c>
      <c r="L2372">
        <f t="shared" ca="1" si="199"/>
        <v>59.8</v>
      </c>
      <c r="M2372">
        <f t="shared" ca="1" si="200"/>
        <v>837200</v>
      </c>
      <c r="N2372">
        <f t="shared" ca="1" si="201"/>
        <v>90.2</v>
      </c>
      <c r="O2372">
        <f t="shared" ca="1" si="202"/>
        <v>1262800</v>
      </c>
    </row>
    <row r="2373" spans="10:15" x14ac:dyDescent="0.35">
      <c r="J2373" s="16">
        <f t="shared" si="203"/>
        <v>44114</v>
      </c>
      <c r="K2373" s="17">
        <v>0.70833333333333337</v>
      </c>
      <c r="L2373">
        <f t="shared" ref="L2373:L2436" ca="1" si="204">OFFSET(B$4,$J2373-$J$4,0)</f>
        <v>59.8</v>
      </c>
      <c r="M2373">
        <f t="shared" ref="M2373:M2436" ca="1" si="205">OFFSET(C$4,$J2373-$J$4,0)</f>
        <v>837200</v>
      </c>
      <c r="N2373">
        <f t="shared" ref="N2373:N2436" ca="1" si="206">OFFSET(D$4,$J2373-$J$4,0)</f>
        <v>90.2</v>
      </c>
      <c r="O2373">
        <f t="shared" ref="O2373:O2436" ca="1" si="207">OFFSET(E$4,$J2373-$J$4,0)</f>
        <v>1262800</v>
      </c>
    </row>
    <row r="2374" spans="10:15" x14ac:dyDescent="0.35">
      <c r="J2374" s="16">
        <f t="shared" si="203"/>
        <v>44114</v>
      </c>
      <c r="K2374" s="17">
        <v>0.75</v>
      </c>
      <c r="L2374">
        <f t="shared" ca="1" si="204"/>
        <v>59.8</v>
      </c>
      <c r="M2374">
        <f t="shared" ca="1" si="205"/>
        <v>837200</v>
      </c>
      <c r="N2374">
        <f t="shared" ca="1" si="206"/>
        <v>90.2</v>
      </c>
      <c r="O2374">
        <f t="shared" ca="1" si="207"/>
        <v>1262800</v>
      </c>
    </row>
    <row r="2375" spans="10:15" x14ac:dyDescent="0.35">
      <c r="J2375" s="16">
        <f t="shared" si="203"/>
        <v>44114</v>
      </c>
      <c r="K2375" s="17">
        <v>0.79166666666666663</v>
      </c>
      <c r="L2375">
        <f t="shared" ca="1" si="204"/>
        <v>59.8</v>
      </c>
      <c r="M2375">
        <f t="shared" ca="1" si="205"/>
        <v>837200</v>
      </c>
      <c r="N2375">
        <f t="shared" ca="1" si="206"/>
        <v>90.2</v>
      </c>
      <c r="O2375">
        <f t="shared" ca="1" si="207"/>
        <v>1262800</v>
      </c>
    </row>
    <row r="2376" spans="10:15" x14ac:dyDescent="0.35">
      <c r="J2376" s="16">
        <f t="shared" si="203"/>
        <v>44114</v>
      </c>
      <c r="K2376" s="17">
        <v>0.83333333333333337</v>
      </c>
      <c r="L2376">
        <f t="shared" ca="1" si="204"/>
        <v>59.8</v>
      </c>
      <c r="M2376">
        <f t="shared" ca="1" si="205"/>
        <v>837200</v>
      </c>
      <c r="N2376">
        <f t="shared" ca="1" si="206"/>
        <v>90.2</v>
      </c>
      <c r="O2376">
        <f t="shared" ca="1" si="207"/>
        <v>1262800</v>
      </c>
    </row>
    <row r="2377" spans="10:15" x14ac:dyDescent="0.35">
      <c r="J2377" s="16">
        <f t="shared" si="203"/>
        <v>44114</v>
      </c>
      <c r="K2377" s="17">
        <v>0.875</v>
      </c>
      <c r="L2377">
        <f t="shared" ca="1" si="204"/>
        <v>59.8</v>
      </c>
      <c r="M2377">
        <f t="shared" ca="1" si="205"/>
        <v>837200</v>
      </c>
      <c r="N2377">
        <f t="shared" ca="1" si="206"/>
        <v>90.2</v>
      </c>
      <c r="O2377">
        <f t="shared" ca="1" si="207"/>
        <v>1262800</v>
      </c>
    </row>
    <row r="2378" spans="10:15" x14ac:dyDescent="0.35">
      <c r="J2378" s="16">
        <f t="shared" si="203"/>
        <v>44114</v>
      </c>
      <c r="K2378" s="17">
        <v>0.91666666666666663</v>
      </c>
      <c r="L2378">
        <f t="shared" ca="1" si="204"/>
        <v>59.8</v>
      </c>
      <c r="M2378">
        <f t="shared" ca="1" si="205"/>
        <v>837200</v>
      </c>
      <c r="N2378">
        <f t="shared" ca="1" si="206"/>
        <v>90.2</v>
      </c>
      <c r="O2378">
        <f t="shared" ca="1" si="207"/>
        <v>1262800</v>
      </c>
    </row>
    <row r="2379" spans="10:15" x14ac:dyDescent="0.35">
      <c r="J2379" s="16">
        <f t="shared" si="203"/>
        <v>44114</v>
      </c>
      <c r="K2379" s="17">
        <v>0.95833333333333337</v>
      </c>
      <c r="L2379">
        <f t="shared" ca="1" si="204"/>
        <v>59.8</v>
      </c>
      <c r="M2379">
        <f t="shared" ca="1" si="205"/>
        <v>837200</v>
      </c>
      <c r="N2379">
        <f t="shared" ca="1" si="206"/>
        <v>90.2</v>
      </c>
      <c r="O2379">
        <f t="shared" ca="1" si="207"/>
        <v>1262800</v>
      </c>
    </row>
    <row r="2380" spans="10:15" x14ac:dyDescent="0.35">
      <c r="J2380" s="16">
        <f t="shared" si="203"/>
        <v>44115</v>
      </c>
      <c r="K2380" s="17">
        <v>0</v>
      </c>
      <c r="L2380">
        <f t="shared" ca="1" si="204"/>
        <v>59.6</v>
      </c>
      <c r="M2380">
        <f t="shared" ca="1" si="205"/>
        <v>834399.99999999988</v>
      </c>
      <c r="N2380">
        <f t="shared" ca="1" si="206"/>
        <v>90.2</v>
      </c>
      <c r="O2380">
        <f t="shared" ca="1" si="207"/>
        <v>1262800</v>
      </c>
    </row>
    <row r="2381" spans="10:15" x14ac:dyDescent="0.35">
      <c r="J2381" s="16">
        <f t="shared" si="203"/>
        <v>44115</v>
      </c>
      <c r="K2381" s="17">
        <v>4.1666666666666664E-2</v>
      </c>
      <c r="L2381">
        <f t="shared" ca="1" si="204"/>
        <v>59.6</v>
      </c>
      <c r="M2381">
        <f t="shared" ca="1" si="205"/>
        <v>834399.99999999988</v>
      </c>
      <c r="N2381">
        <f t="shared" ca="1" si="206"/>
        <v>90.2</v>
      </c>
      <c r="O2381">
        <f t="shared" ca="1" si="207"/>
        <v>1262800</v>
      </c>
    </row>
    <row r="2382" spans="10:15" x14ac:dyDescent="0.35">
      <c r="J2382" s="16">
        <f t="shared" si="203"/>
        <v>44115</v>
      </c>
      <c r="K2382" s="17">
        <v>8.3333333333333329E-2</v>
      </c>
      <c r="L2382">
        <f t="shared" ca="1" si="204"/>
        <v>59.6</v>
      </c>
      <c r="M2382">
        <f t="shared" ca="1" si="205"/>
        <v>834399.99999999988</v>
      </c>
      <c r="N2382">
        <f t="shared" ca="1" si="206"/>
        <v>90.2</v>
      </c>
      <c r="O2382">
        <f t="shared" ca="1" si="207"/>
        <v>1262800</v>
      </c>
    </row>
    <row r="2383" spans="10:15" x14ac:dyDescent="0.35">
      <c r="J2383" s="16">
        <f t="shared" si="203"/>
        <v>44115</v>
      </c>
      <c r="K2383" s="17">
        <v>0.125</v>
      </c>
      <c r="L2383">
        <f t="shared" ca="1" si="204"/>
        <v>59.6</v>
      </c>
      <c r="M2383">
        <f t="shared" ca="1" si="205"/>
        <v>834399.99999999988</v>
      </c>
      <c r="N2383">
        <f t="shared" ca="1" si="206"/>
        <v>90.2</v>
      </c>
      <c r="O2383">
        <f t="shared" ca="1" si="207"/>
        <v>1262800</v>
      </c>
    </row>
    <row r="2384" spans="10:15" x14ac:dyDescent="0.35">
      <c r="J2384" s="16">
        <f t="shared" si="203"/>
        <v>44115</v>
      </c>
      <c r="K2384" s="17">
        <v>0.16666666666666666</v>
      </c>
      <c r="L2384">
        <f t="shared" ca="1" si="204"/>
        <v>59.6</v>
      </c>
      <c r="M2384">
        <f t="shared" ca="1" si="205"/>
        <v>834399.99999999988</v>
      </c>
      <c r="N2384">
        <f t="shared" ca="1" si="206"/>
        <v>90.2</v>
      </c>
      <c r="O2384">
        <f t="shared" ca="1" si="207"/>
        <v>1262800</v>
      </c>
    </row>
    <row r="2385" spans="10:15" x14ac:dyDescent="0.35">
      <c r="J2385" s="16">
        <f t="shared" si="203"/>
        <v>44115</v>
      </c>
      <c r="K2385" s="17">
        <v>0.20833333333333334</v>
      </c>
      <c r="L2385">
        <f t="shared" ca="1" si="204"/>
        <v>59.6</v>
      </c>
      <c r="M2385">
        <f t="shared" ca="1" si="205"/>
        <v>834399.99999999988</v>
      </c>
      <c r="N2385">
        <f t="shared" ca="1" si="206"/>
        <v>90.2</v>
      </c>
      <c r="O2385">
        <f t="shared" ca="1" si="207"/>
        <v>1262800</v>
      </c>
    </row>
    <row r="2386" spans="10:15" x14ac:dyDescent="0.35">
      <c r="J2386" s="16">
        <f t="shared" si="203"/>
        <v>44115</v>
      </c>
      <c r="K2386" s="17">
        <v>0.25</v>
      </c>
      <c r="L2386">
        <f t="shared" ca="1" si="204"/>
        <v>59.6</v>
      </c>
      <c r="M2386">
        <f t="shared" ca="1" si="205"/>
        <v>834399.99999999988</v>
      </c>
      <c r="N2386">
        <f t="shared" ca="1" si="206"/>
        <v>90.2</v>
      </c>
      <c r="O2386">
        <f t="shared" ca="1" si="207"/>
        <v>1262800</v>
      </c>
    </row>
    <row r="2387" spans="10:15" x14ac:dyDescent="0.35">
      <c r="J2387" s="16">
        <f t="shared" si="203"/>
        <v>44115</v>
      </c>
      <c r="K2387" s="17">
        <v>0.29166666666666669</v>
      </c>
      <c r="L2387">
        <f t="shared" ca="1" si="204"/>
        <v>59.6</v>
      </c>
      <c r="M2387">
        <f t="shared" ca="1" si="205"/>
        <v>834399.99999999988</v>
      </c>
      <c r="N2387">
        <f t="shared" ca="1" si="206"/>
        <v>90.2</v>
      </c>
      <c r="O2387">
        <f t="shared" ca="1" si="207"/>
        <v>1262800</v>
      </c>
    </row>
    <row r="2388" spans="10:15" x14ac:dyDescent="0.35">
      <c r="J2388" s="16">
        <f t="shared" si="203"/>
        <v>44115</v>
      </c>
      <c r="K2388" s="17">
        <v>0.33333333333333331</v>
      </c>
      <c r="L2388">
        <f t="shared" ca="1" si="204"/>
        <v>59.6</v>
      </c>
      <c r="M2388">
        <f t="shared" ca="1" si="205"/>
        <v>834399.99999999988</v>
      </c>
      <c r="N2388">
        <f t="shared" ca="1" si="206"/>
        <v>90.2</v>
      </c>
      <c r="O2388">
        <f t="shared" ca="1" si="207"/>
        <v>1262800</v>
      </c>
    </row>
    <row r="2389" spans="10:15" x14ac:dyDescent="0.35">
      <c r="J2389" s="16">
        <f t="shared" si="203"/>
        <v>44115</v>
      </c>
      <c r="K2389" s="17">
        <v>0.375</v>
      </c>
      <c r="L2389">
        <f t="shared" ca="1" si="204"/>
        <v>59.6</v>
      </c>
      <c r="M2389">
        <f t="shared" ca="1" si="205"/>
        <v>834399.99999999988</v>
      </c>
      <c r="N2389">
        <f t="shared" ca="1" si="206"/>
        <v>90.2</v>
      </c>
      <c r="O2389">
        <f t="shared" ca="1" si="207"/>
        <v>1262800</v>
      </c>
    </row>
    <row r="2390" spans="10:15" x14ac:dyDescent="0.35">
      <c r="J2390" s="16">
        <f t="shared" si="203"/>
        <v>44115</v>
      </c>
      <c r="K2390" s="17">
        <v>0.41666666666666669</v>
      </c>
      <c r="L2390">
        <f t="shared" ca="1" si="204"/>
        <v>59.6</v>
      </c>
      <c r="M2390">
        <f t="shared" ca="1" si="205"/>
        <v>834399.99999999988</v>
      </c>
      <c r="N2390">
        <f t="shared" ca="1" si="206"/>
        <v>90.2</v>
      </c>
      <c r="O2390">
        <f t="shared" ca="1" si="207"/>
        <v>1262800</v>
      </c>
    </row>
    <row r="2391" spans="10:15" x14ac:dyDescent="0.35">
      <c r="J2391" s="16">
        <f t="shared" si="203"/>
        <v>44115</v>
      </c>
      <c r="K2391" s="17">
        <v>0.45833333333333331</v>
      </c>
      <c r="L2391">
        <f t="shared" ca="1" si="204"/>
        <v>59.6</v>
      </c>
      <c r="M2391">
        <f t="shared" ca="1" si="205"/>
        <v>834399.99999999988</v>
      </c>
      <c r="N2391">
        <f t="shared" ca="1" si="206"/>
        <v>90.2</v>
      </c>
      <c r="O2391">
        <f t="shared" ca="1" si="207"/>
        <v>1262800</v>
      </c>
    </row>
    <row r="2392" spans="10:15" x14ac:dyDescent="0.35">
      <c r="J2392" s="16">
        <f t="shared" si="203"/>
        <v>44115</v>
      </c>
      <c r="K2392" s="17">
        <v>0.5</v>
      </c>
      <c r="L2392">
        <f t="shared" ca="1" si="204"/>
        <v>59.6</v>
      </c>
      <c r="M2392">
        <f t="shared" ca="1" si="205"/>
        <v>834399.99999999988</v>
      </c>
      <c r="N2392">
        <f t="shared" ca="1" si="206"/>
        <v>90.2</v>
      </c>
      <c r="O2392">
        <f t="shared" ca="1" si="207"/>
        <v>1262800</v>
      </c>
    </row>
    <row r="2393" spans="10:15" x14ac:dyDescent="0.35">
      <c r="J2393" s="16">
        <f t="shared" si="203"/>
        <v>44115</v>
      </c>
      <c r="K2393" s="17">
        <v>0.54166666666666663</v>
      </c>
      <c r="L2393">
        <f t="shared" ca="1" si="204"/>
        <v>59.6</v>
      </c>
      <c r="M2393">
        <f t="shared" ca="1" si="205"/>
        <v>834399.99999999988</v>
      </c>
      <c r="N2393">
        <f t="shared" ca="1" si="206"/>
        <v>90.2</v>
      </c>
      <c r="O2393">
        <f t="shared" ca="1" si="207"/>
        <v>1262800</v>
      </c>
    </row>
    <row r="2394" spans="10:15" x14ac:dyDescent="0.35">
      <c r="J2394" s="16">
        <f t="shared" si="203"/>
        <v>44115</v>
      </c>
      <c r="K2394" s="17">
        <v>0.58333333333333337</v>
      </c>
      <c r="L2394">
        <f t="shared" ca="1" si="204"/>
        <v>59.6</v>
      </c>
      <c r="M2394">
        <f t="shared" ca="1" si="205"/>
        <v>834399.99999999988</v>
      </c>
      <c r="N2394">
        <f t="shared" ca="1" si="206"/>
        <v>90.2</v>
      </c>
      <c r="O2394">
        <f t="shared" ca="1" si="207"/>
        <v>1262800</v>
      </c>
    </row>
    <row r="2395" spans="10:15" x14ac:dyDescent="0.35">
      <c r="J2395" s="16">
        <f t="shared" si="203"/>
        <v>44115</v>
      </c>
      <c r="K2395" s="17">
        <v>0.625</v>
      </c>
      <c r="L2395">
        <f t="shared" ca="1" si="204"/>
        <v>59.6</v>
      </c>
      <c r="M2395">
        <f t="shared" ca="1" si="205"/>
        <v>834399.99999999988</v>
      </c>
      <c r="N2395">
        <f t="shared" ca="1" si="206"/>
        <v>90.2</v>
      </c>
      <c r="O2395">
        <f t="shared" ca="1" si="207"/>
        <v>1262800</v>
      </c>
    </row>
    <row r="2396" spans="10:15" x14ac:dyDescent="0.35">
      <c r="J2396" s="16">
        <f t="shared" si="203"/>
        <v>44115</v>
      </c>
      <c r="K2396" s="17">
        <v>0.66666666666666663</v>
      </c>
      <c r="L2396">
        <f t="shared" ca="1" si="204"/>
        <v>59.6</v>
      </c>
      <c r="M2396">
        <f t="shared" ca="1" si="205"/>
        <v>834399.99999999988</v>
      </c>
      <c r="N2396">
        <f t="shared" ca="1" si="206"/>
        <v>90.2</v>
      </c>
      <c r="O2396">
        <f t="shared" ca="1" si="207"/>
        <v>1262800</v>
      </c>
    </row>
    <row r="2397" spans="10:15" x14ac:dyDescent="0.35">
      <c r="J2397" s="16">
        <f t="shared" ref="J2397:J2460" si="208">J2373+1</f>
        <v>44115</v>
      </c>
      <c r="K2397" s="17">
        <v>0.70833333333333337</v>
      </c>
      <c r="L2397">
        <f t="shared" ca="1" si="204"/>
        <v>59.6</v>
      </c>
      <c r="M2397">
        <f t="shared" ca="1" si="205"/>
        <v>834399.99999999988</v>
      </c>
      <c r="N2397">
        <f t="shared" ca="1" si="206"/>
        <v>90.2</v>
      </c>
      <c r="O2397">
        <f t="shared" ca="1" si="207"/>
        <v>1262800</v>
      </c>
    </row>
    <row r="2398" spans="10:15" x14ac:dyDescent="0.35">
      <c r="J2398" s="16">
        <f t="shared" si="208"/>
        <v>44115</v>
      </c>
      <c r="K2398" s="17">
        <v>0.75</v>
      </c>
      <c r="L2398">
        <f t="shared" ca="1" si="204"/>
        <v>59.6</v>
      </c>
      <c r="M2398">
        <f t="shared" ca="1" si="205"/>
        <v>834399.99999999988</v>
      </c>
      <c r="N2398">
        <f t="shared" ca="1" si="206"/>
        <v>90.2</v>
      </c>
      <c r="O2398">
        <f t="shared" ca="1" si="207"/>
        <v>1262800</v>
      </c>
    </row>
    <row r="2399" spans="10:15" x14ac:dyDescent="0.35">
      <c r="J2399" s="16">
        <f t="shared" si="208"/>
        <v>44115</v>
      </c>
      <c r="K2399" s="17">
        <v>0.79166666666666663</v>
      </c>
      <c r="L2399">
        <f t="shared" ca="1" si="204"/>
        <v>59.6</v>
      </c>
      <c r="M2399">
        <f t="shared" ca="1" si="205"/>
        <v>834399.99999999988</v>
      </c>
      <c r="N2399">
        <f t="shared" ca="1" si="206"/>
        <v>90.2</v>
      </c>
      <c r="O2399">
        <f t="shared" ca="1" si="207"/>
        <v>1262800</v>
      </c>
    </row>
    <row r="2400" spans="10:15" x14ac:dyDescent="0.35">
      <c r="J2400" s="16">
        <f t="shared" si="208"/>
        <v>44115</v>
      </c>
      <c r="K2400" s="17">
        <v>0.83333333333333337</v>
      </c>
      <c r="L2400">
        <f t="shared" ca="1" si="204"/>
        <v>59.6</v>
      </c>
      <c r="M2400">
        <f t="shared" ca="1" si="205"/>
        <v>834399.99999999988</v>
      </c>
      <c r="N2400">
        <f t="shared" ca="1" si="206"/>
        <v>90.2</v>
      </c>
      <c r="O2400">
        <f t="shared" ca="1" si="207"/>
        <v>1262800</v>
      </c>
    </row>
    <row r="2401" spans="10:15" x14ac:dyDescent="0.35">
      <c r="J2401" s="16">
        <f t="shared" si="208"/>
        <v>44115</v>
      </c>
      <c r="K2401" s="17">
        <v>0.875</v>
      </c>
      <c r="L2401">
        <f t="shared" ca="1" si="204"/>
        <v>59.6</v>
      </c>
      <c r="M2401">
        <f t="shared" ca="1" si="205"/>
        <v>834399.99999999988</v>
      </c>
      <c r="N2401">
        <f t="shared" ca="1" si="206"/>
        <v>90.2</v>
      </c>
      <c r="O2401">
        <f t="shared" ca="1" si="207"/>
        <v>1262800</v>
      </c>
    </row>
    <row r="2402" spans="10:15" x14ac:dyDescent="0.35">
      <c r="J2402" s="16">
        <f t="shared" si="208"/>
        <v>44115</v>
      </c>
      <c r="K2402" s="17">
        <v>0.91666666666666663</v>
      </c>
      <c r="L2402">
        <f t="shared" ca="1" si="204"/>
        <v>59.6</v>
      </c>
      <c r="M2402">
        <f t="shared" ca="1" si="205"/>
        <v>834399.99999999988</v>
      </c>
      <c r="N2402">
        <f t="shared" ca="1" si="206"/>
        <v>90.2</v>
      </c>
      <c r="O2402">
        <f t="shared" ca="1" si="207"/>
        <v>1262800</v>
      </c>
    </row>
    <row r="2403" spans="10:15" x14ac:dyDescent="0.35">
      <c r="J2403" s="16">
        <f t="shared" si="208"/>
        <v>44115</v>
      </c>
      <c r="K2403" s="17">
        <v>0.95833333333333337</v>
      </c>
      <c r="L2403">
        <f t="shared" ca="1" si="204"/>
        <v>59.6</v>
      </c>
      <c r="M2403">
        <f t="shared" ca="1" si="205"/>
        <v>834399.99999999988</v>
      </c>
      <c r="N2403">
        <f t="shared" ca="1" si="206"/>
        <v>90.2</v>
      </c>
      <c r="O2403">
        <f t="shared" ca="1" si="207"/>
        <v>1262800</v>
      </c>
    </row>
    <row r="2404" spans="10:15" x14ac:dyDescent="0.35">
      <c r="J2404" s="16">
        <f t="shared" si="208"/>
        <v>44116</v>
      </c>
      <c r="K2404" s="17">
        <v>0</v>
      </c>
      <c r="L2404">
        <f t="shared" ca="1" si="204"/>
        <v>59.5</v>
      </c>
      <c r="M2404">
        <f t="shared" ca="1" si="205"/>
        <v>833000</v>
      </c>
      <c r="N2404">
        <f t="shared" ca="1" si="206"/>
        <v>90.3</v>
      </c>
      <c r="O2404">
        <f t="shared" ca="1" si="207"/>
        <v>1264200</v>
      </c>
    </row>
    <row r="2405" spans="10:15" x14ac:dyDescent="0.35">
      <c r="J2405" s="16">
        <f t="shared" si="208"/>
        <v>44116</v>
      </c>
      <c r="K2405" s="17">
        <v>4.1666666666666664E-2</v>
      </c>
      <c r="L2405">
        <f t="shared" ca="1" si="204"/>
        <v>59.5</v>
      </c>
      <c r="M2405">
        <f t="shared" ca="1" si="205"/>
        <v>833000</v>
      </c>
      <c r="N2405">
        <f t="shared" ca="1" si="206"/>
        <v>90.3</v>
      </c>
      <c r="O2405">
        <f t="shared" ca="1" si="207"/>
        <v>1264200</v>
      </c>
    </row>
    <row r="2406" spans="10:15" x14ac:dyDescent="0.35">
      <c r="J2406" s="16">
        <f t="shared" si="208"/>
        <v>44116</v>
      </c>
      <c r="K2406" s="17">
        <v>8.3333333333333329E-2</v>
      </c>
      <c r="L2406">
        <f t="shared" ca="1" si="204"/>
        <v>59.5</v>
      </c>
      <c r="M2406">
        <f t="shared" ca="1" si="205"/>
        <v>833000</v>
      </c>
      <c r="N2406">
        <f t="shared" ca="1" si="206"/>
        <v>90.3</v>
      </c>
      <c r="O2406">
        <f t="shared" ca="1" si="207"/>
        <v>1264200</v>
      </c>
    </row>
    <row r="2407" spans="10:15" x14ac:dyDescent="0.35">
      <c r="J2407" s="16">
        <f t="shared" si="208"/>
        <v>44116</v>
      </c>
      <c r="K2407" s="17">
        <v>0.125</v>
      </c>
      <c r="L2407">
        <f t="shared" ca="1" si="204"/>
        <v>59.5</v>
      </c>
      <c r="M2407">
        <f t="shared" ca="1" si="205"/>
        <v>833000</v>
      </c>
      <c r="N2407">
        <f t="shared" ca="1" si="206"/>
        <v>90.3</v>
      </c>
      <c r="O2407">
        <f t="shared" ca="1" si="207"/>
        <v>1264200</v>
      </c>
    </row>
    <row r="2408" spans="10:15" x14ac:dyDescent="0.35">
      <c r="J2408" s="16">
        <f t="shared" si="208"/>
        <v>44116</v>
      </c>
      <c r="K2408" s="17">
        <v>0.16666666666666666</v>
      </c>
      <c r="L2408">
        <f t="shared" ca="1" si="204"/>
        <v>59.5</v>
      </c>
      <c r="M2408">
        <f t="shared" ca="1" si="205"/>
        <v>833000</v>
      </c>
      <c r="N2408">
        <f t="shared" ca="1" si="206"/>
        <v>90.3</v>
      </c>
      <c r="O2408">
        <f t="shared" ca="1" si="207"/>
        <v>1264200</v>
      </c>
    </row>
    <row r="2409" spans="10:15" x14ac:dyDescent="0.35">
      <c r="J2409" s="16">
        <f t="shared" si="208"/>
        <v>44116</v>
      </c>
      <c r="K2409" s="17">
        <v>0.20833333333333334</v>
      </c>
      <c r="L2409">
        <f t="shared" ca="1" si="204"/>
        <v>59.5</v>
      </c>
      <c r="M2409">
        <f t="shared" ca="1" si="205"/>
        <v>833000</v>
      </c>
      <c r="N2409">
        <f t="shared" ca="1" si="206"/>
        <v>90.3</v>
      </c>
      <c r="O2409">
        <f t="shared" ca="1" si="207"/>
        <v>1264200</v>
      </c>
    </row>
    <row r="2410" spans="10:15" x14ac:dyDescent="0.35">
      <c r="J2410" s="16">
        <f t="shared" si="208"/>
        <v>44116</v>
      </c>
      <c r="K2410" s="17">
        <v>0.25</v>
      </c>
      <c r="L2410">
        <f t="shared" ca="1" si="204"/>
        <v>59.5</v>
      </c>
      <c r="M2410">
        <f t="shared" ca="1" si="205"/>
        <v>833000</v>
      </c>
      <c r="N2410">
        <f t="shared" ca="1" si="206"/>
        <v>90.3</v>
      </c>
      <c r="O2410">
        <f t="shared" ca="1" si="207"/>
        <v>1264200</v>
      </c>
    </row>
    <row r="2411" spans="10:15" x14ac:dyDescent="0.35">
      <c r="J2411" s="16">
        <f t="shared" si="208"/>
        <v>44116</v>
      </c>
      <c r="K2411" s="17">
        <v>0.29166666666666669</v>
      </c>
      <c r="L2411">
        <f t="shared" ca="1" si="204"/>
        <v>59.5</v>
      </c>
      <c r="M2411">
        <f t="shared" ca="1" si="205"/>
        <v>833000</v>
      </c>
      <c r="N2411">
        <f t="shared" ca="1" si="206"/>
        <v>90.3</v>
      </c>
      <c r="O2411">
        <f t="shared" ca="1" si="207"/>
        <v>1264200</v>
      </c>
    </row>
    <row r="2412" spans="10:15" x14ac:dyDescent="0.35">
      <c r="J2412" s="16">
        <f t="shared" si="208"/>
        <v>44116</v>
      </c>
      <c r="K2412" s="17">
        <v>0.33333333333333331</v>
      </c>
      <c r="L2412">
        <f t="shared" ca="1" si="204"/>
        <v>59.5</v>
      </c>
      <c r="M2412">
        <f t="shared" ca="1" si="205"/>
        <v>833000</v>
      </c>
      <c r="N2412">
        <f t="shared" ca="1" si="206"/>
        <v>90.3</v>
      </c>
      <c r="O2412">
        <f t="shared" ca="1" si="207"/>
        <v>1264200</v>
      </c>
    </row>
    <row r="2413" spans="10:15" x14ac:dyDescent="0.35">
      <c r="J2413" s="16">
        <f t="shared" si="208"/>
        <v>44116</v>
      </c>
      <c r="K2413" s="17">
        <v>0.375</v>
      </c>
      <c r="L2413">
        <f t="shared" ca="1" si="204"/>
        <v>59.5</v>
      </c>
      <c r="M2413">
        <f t="shared" ca="1" si="205"/>
        <v>833000</v>
      </c>
      <c r="N2413">
        <f t="shared" ca="1" si="206"/>
        <v>90.3</v>
      </c>
      <c r="O2413">
        <f t="shared" ca="1" si="207"/>
        <v>1264200</v>
      </c>
    </row>
    <row r="2414" spans="10:15" x14ac:dyDescent="0.35">
      <c r="J2414" s="16">
        <f t="shared" si="208"/>
        <v>44116</v>
      </c>
      <c r="K2414" s="17">
        <v>0.41666666666666669</v>
      </c>
      <c r="L2414">
        <f t="shared" ca="1" si="204"/>
        <v>59.5</v>
      </c>
      <c r="M2414">
        <f t="shared" ca="1" si="205"/>
        <v>833000</v>
      </c>
      <c r="N2414">
        <f t="shared" ca="1" si="206"/>
        <v>90.3</v>
      </c>
      <c r="O2414">
        <f t="shared" ca="1" si="207"/>
        <v>1264200</v>
      </c>
    </row>
    <row r="2415" spans="10:15" x14ac:dyDescent="0.35">
      <c r="J2415" s="16">
        <f t="shared" si="208"/>
        <v>44116</v>
      </c>
      <c r="K2415" s="17">
        <v>0.45833333333333331</v>
      </c>
      <c r="L2415">
        <f t="shared" ca="1" si="204"/>
        <v>59.5</v>
      </c>
      <c r="M2415">
        <f t="shared" ca="1" si="205"/>
        <v>833000</v>
      </c>
      <c r="N2415">
        <f t="shared" ca="1" si="206"/>
        <v>90.3</v>
      </c>
      <c r="O2415">
        <f t="shared" ca="1" si="207"/>
        <v>1264200</v>
      </c>
    </row>
    <row r="2416" spans="10:15" x14ac:dyDescent="0.35">
      <c r="J2416" s="16">
        <f t="shared" si="208"/>
        <v>44116</v>
      </c>
      <c r="K2416" s="17">
        <v>0.5</v>
      </c>
      <c r="L2416">
        <f t="shared" ca="1" si="204"/>
        <v>59.5</v>
      </c>
      <c r="M2416">
        <f t="shared" ca="1" si="205"/>
        <v>833000</v>
      </c>
      <c r="N2416">
        <f t="shared" ca="1" si="206"/>
        <v>90.3</v>
      </c>
      <c r="O2416">
        <f t="shared" ca="1" si="207"/>
        <v>1264200</v>
      </c>
    </row>
    <row r="2417" spans="10:15" x14ac:dyDescent="0.35">
      <c r="J2417" s="16">
        <f t="shared" si="208"/>
        <v>44116</v>
      </c>
      <c r="K2417" s="17">
        <v>0.54166666666666663</v>
      </c>
      <c r="L2417">
        <f t="shared" ca="1" si="204"/>
        <v>59.5</v>
      </c>
      <c r="M2417">
        <f t="shared" ca="1" si="205"/>
        <v>833000</v>
      </c>
      <c r="N2417">
        <f t="shared" ca="1" si="206"/>
        <v>90.3</v>
      </c>
      <c r="O2417">
        <f t="shared" ca="1" si="207"/>
        <v>1264200</v>
      </c>
    </row>
    <row r="2418" spans="10:15" x14ac:dyDescent="0.35">
      <c r="J2418" s="16">
        <f t="shared" si="208"/>
        <v>44116</v>
      </c>
      <c r="K2418" s="17">
        <v>0.58333333333333337</v>
      </c>
      <c r="L2418">
        <f t="shared" ca="1" si="204"/>
        <v>59.5</v>
      </c>
      <c r="M2418">
        <f t="shared" ca="1" si="205"/>
        <v>833000</v>
      </c>
      <c r="N2418">
        <f t="shared" ca="1" si="206"/>
        <v>90.3</v>
      </c>
      <c r="O2418">
        <f t="shared" ca="1" si="207"/>
        <v>1264200</v>
      </c>
    </row>
    <row r="2419" spans="10:15" x14ac:dyDescent="0.35">
      <c r="J2419" s="16">
        <f t="shared" si="208"/>
        <v>44116</v>
      </c>
      <c r="K2419" s="17">
        <v>0.625</v>
      </c>
      <c r="L2419">
        <f t="shared" ca="1" si="204"/>
        <v>59.5</v>
      </c>
      <c r="M2419">
        <f t="shared" ca="1" si="205"/>
        <v>833000</v>
      </c>
      <c r="N2419">
        <f t="shared" ca="1" si="206"/>
        <v>90.3</v>
      </c>
      <c r="O2419">
        <f t="shared" ca="1" si="207"/>
        <v>1264200</v>
      </c>
    </row>
    <row r="2420" spans="10:15" x14ac:dyDescent="0.35">
      <c r="J2420" s="16">
        <f t="shared" si="208"/>
        <v>44116</v>
      </c>
      <c r="K2420" s="17">
        <v>0.66666666666666663</v>
      </c>
      <c r="L2420">
        <f t="shared" ca="1" si="204"/>
        <v>59.5</v>
      </c>
      <c r="M2420">
        <f t="shared" ca="1" si="205"/>
        <v>833000</v>
      </c>
      <c r="N2420">
        <f t="shared" ca="1" si="206"/>
        <v>90.3</v>
      </c>
      <c r="O2420">
        <f t="shared" ca="1" si="207"/>
        <v>1264200</v>
      </c>
    </row>
    <row r="2421" spans="10:15" x14ac:dyDescent="0.35">
      <c r="J2421" s="16">
        <f t="shared" si="208"/>
        <v>44116</v>
      </c>
      <c r="K2421" s="17">
        <v>0.70833333333333337</v>
      </c>
      <c r="L2421">
        <f t="shared" ca="1" si="204"/>
        <v>59.5</v>
      </c>
      <c r="M2421">
        <f t="shared" ca="1" si="205"/>
        <v>833000</v>
      </c>
      <c r="N2421">
        <f t="shared" ca="1" si="206"/>
        <v>90.3</v>
      </c>
      <c r="O2421">
        <f t="shared" ca="1" si="207"/>
        <v>1264200</v>
      </c>
    </row>
    <row r="2422" spans="10:15" x14ac:dyDescent="0.35">
      <c r="J2422" s="16">
        <f t="shared" si="208"/>
        <v>44116</v>
      </c>
      <c r="K2422" s="17">
        <v>0.75</v>
      </c>
      <c r="L2422">
        <f t="shared" ca="1" si="204"/>
        <v>59.5</v>
      </c>
      <c r="M2422">
        <f t="shared" ca="1" si="205"/>
        <v>833000</v>
      </c>
      <c r="N2422">
        <f t="shared" ca="1" si="206"/>
        <v>90.3</v>
      </c>
      <c r="O2422">
        <f t="shared" ca="1" si="207"/>
        <v>1264200</v>
      </c>
    </row>
    <row r="2423" spans="10:15" x14ac:dyDescent="0.35">
      <c r="J2423" s="16">
        <f t="shared" si="208"/>
        <v>44116</v>
      </c>
      <c r="K2423" s="17">
        <v>0.79166666666666663</v>
      </c>
      <c r="L2423">
        <f t="shared" ca="1" si="204"/>
        <v>59.5</v>
      </c>
      <c r="M2423">
        <f t="shared" ca="1" si="205"/>
        <v>833000</v>
      </c>
      <c r="N2423">
        <f t="shared" ca="1" si="206"/>
        <v>90.3</v>
      </c>
      <c r="O2423">
        <f t="shared" ca="1" si="207"/>
        <v>1264200</v>
      </c>
    </row>
    <row r="2424" spans="10:15" x14ac:dyDescent="0.35">
      <c r="J2424" s="16">
        <f t="shared" si="208"/>
        <v>44116</v>
      </c>
      <c r="K2424" s="17">
        <v>0.83333333333333337</v>
      </c>
      <c r="L2424">
        <f t="shared" ca="1" si="204"/>
        <v>59.5</v>
      </c>
      <c r="M2424">
        <f t="shared" ca="1" si="205"/>
        <v>833000</v>
      </c>
      <c r="N2424">
        <f t="shared" ca="1" si="206"/>
        <v>90.3</v>
      </c>
      <c r="O2424">
        <f t="shared" ca="1" si="207"/>
        <v>1264200</v>
      </c>
    </row>
    <row r="2425" spans="10:15" x14ac:dyDescent="0.35">
      <c r="J2425" s="16">
        <f t="shared" si="208"/>
        <v>44116</v>
      </c>
      <c r="K2425" s="17">
        <v>0.875</v>
      </c>
      <c r="L2425">
        <f t="shared" ca="1" si="204"/>
        <v>59.5</v>
      </c>
      <c r="M2425">
        <f t="shared" ca="1" si="205"/>
        <v>833000</v>
      </c>
      <c r="N2425">
        <f t="shared" ca="1" si="206"/>
        <v>90.3</v>
      </c>
      <c r="O2425">
        <f t="shared" ca="1" si="207"/>
        <v>1264200</v>
      </c>
    </row>
    <row r="2426" spans="10:15" x14ac:dyDescent="0.35">
      <c r="J2426" s="16">
        <f t="shared" si="208"/>
        <v>44116</v>
      </c>
      <c r="K2426" s="17">
        <v>0.91666666666666663</v>
      </c>
      <c r="L2426">
        <f t="shared" ca="1" si="204"/>
        <v>59.5</v>
      </c>
      <c r="M2426">
        <f t="shared" ca="1" si="205"/>
        <v>833000</v>
      </c>
      <c r="N2426">
        <f t="shared" ca="1" si="206"/>
        <v>90.3</v>
      </c>
      <c r="O2426">
        <f t="shared" ca="1" si="207"/>
        <v>1264200</v>
      </c>
    </row>
    <row r="2427" spans="10:15" x14ac:dyDescent="0.35">
      <c r="J2427" s="16">
        <f t="shared" si="208"/>
        <v>44116</v>
      </c>
      <c r="K2427" s="17">
        <v>0.95833333333333337</v>
      </c>
      <c r="L2427">
        <f t="shared" ca="1" si="204"/>
        <v>59.5</v>
      </c>
      <c r="M2427">
        <f t="shared" ca="1" si="205"/>
        <v>833000</v>
      </c>
      <c r="N2427">
        <f t="shared" ca="1" si="206"/>
        <v>90.3</v>
      </c>
      <c r="O2427">
        <f t="shared" ca="1" si="207"/>
        <v>1264200</v>
      </c>
    </row>
    <row r="2428" spans="10:15" x14ac:dyDescent="0.35">
      <c r="J2428" s="16">
        <f t="shared" si="208"/>
        <v>44117</v>
      </c>
      <c r="K2428" s="17">
        <v>0</v>
      </c>
      <c r="L2428">
        <f t="shared" ca="1" si="204"/>
        <v>59.3</v>
      </c>
      <c r="M2428">
        <f t="shared" ca="1" si="205"/>
        <v>830199.99999999988</v>
      </c>
      <c r="N2428">
        <f t="shared" ca="1" si="206"/>
        <v>90.3</v>
      </c>
      <c r="O2428">
        <f t="shared" ca="1" si="207"/>
        <v>1264200</v>
      </c>
    </row>
    <row r="2429" spans="10:15" x14ac:dyDescent="0.35">
      <c r="J2429" s="16">
        <f t="shared" si="208"/>
        <v>44117</v>
      </c>
      <c r="K2429" s="17">
        <v>4.1666666666666664E-2</v>
      </c>
      <c r="L2429">
        <f t="shared" ca="1" si="204"/>
        <v>59.3</v>
      </c>
      <c r="M2429">
        <f t="shared" ca="1" si="205"/>
        <v>830199.99999999988</v>
      </c>
      <c r="N2429">
        <f t="shared" ca="1" si="206"/>
        <v>90.3</v>
      </c>
      <c r="O2429">
        <f t="shared" ca="1" si="207"/>
        <v>1264200</v>
      </c>
    </row>
    <row r="2430" spans="10:15" x14ac:dyDescent="0.35">
      <c r="J2430" s="16">
        <f t="shared" si="208"/>
        <v>44117</v>
      </c>
      <c r="K2430" s="17">
        <v>8.3333333333333329E-2</v>
      </c>
      <c r="L2430">
        <f t="shared" ca="1" si="204"/>
        <v>59.3</v>
      </c>
      <c r="M2430">
        <f t="shared" ca="1" si="205"/>
        <v>830199.99999999988</v>
      </c>
      <c r="N2430">
        <f t="shared" ca="1" si="206"/>
        <v>90.3</v>
      </c>
      <c r="O2430">
        <f t="shared" ca="1" si="207"/>
        <v>1264200</v>
      </c>
    </row>
    <row r="2431" spans="10:15" x14ac:dyDescent="0.35">
      <c r="J2431" s="16">
        <f t="shared" si="208"/>
        <v>44117</v>
      </c>
      <c r="K2431" s="17">
        <v>0.125</v>
      </c>
      <c r="L2431">
        <f t="shared" ca="1" si="204"/>
        <v>59.3</v>
      </c>
      <c r="M2431">
        <f t="shared" ca="1" si="205"/>
        <v>830199.99999999988</v>
      </c>
      <c r="N2431">
        <f t="shared" ca="1" si="206"/>
        <v>90.3</v>
      </c>
      <c r="O2431">
        <f t="shared" ca="1" si="207"/>
        <v>1264200</v>
      </c>
    </row>
    <row r="2432" spans="10:15" x14ac:dyDescent="0.35">
      <c r="J2432" s="16">
        <f t="shared" si="208"/>
        <v>44117</v>
      </c>
      <c r="K2432" s="17">
        <v>0.16666666666666666</v>
      </c>
      <c r="L2432">
        <f t="shared" ca="1" si="204"/>
        <v>59.3</v>
      </c>
      <c r="M2432">
        <f t="shared" ca="1" si="205"/>
        <v>830199.99999999988</v>
      </c>
      <c r="N2432">
        <f t="shared" ca="1" si="206"/>
        <v>90.3</v>
      </c>
      <c r="O2432">
        <f t="shared" ca="1" si="207"/>
        <v>1264200</v>
      </c>
    </row>
    <row r="2433" spans="10:15" x14ac:dyDescent="0.35">
      <c r="J2433" s="16">
        <f t="shared" si="208"/>
        <v>44117</v>
      </c>
      <c r="K2433" s="17">
        <v>0.20833333333333334</v>
      </c>
      <c r="L2433">
        <f t="shared" ca="1" si="204"/>
        <v>59.3</v>
      </c>
      <c r="M2433">
        <f t="shared" ca="1" si="205"/>
        <v>830199.99999999988</v>
      </c>
      <c r="N2433">
        <f t="shared" ca="1" si="206"/>
        <v>90.3</v>
      </c>
      <c r="O2433">
        <f t="shared" ca="1" si="207"/>
        <v>1264200</v>
      </c>
    </row>
    <row r="2434" spans="10:15" x14ac:dyDescent="0.35">
      <c r="J2434" s="16">
        <f t="shared" si="208"/>
        <v>44117</v>
      </c>
      <c r="K2434" s="17">
        <v>0.25</v>
      </c>
      <c r="L2434">
        <f t="shared" ca="1" si="204"/>
        <v>59.3</v>
      </c>
      <c r="M2434">
        <f t="shared" ca="1" si="205"/>
        <v>830199.99999999988</v>
      </c>
      <c r="N2434">
        <f t="shared" ca="1" si="206"/>
        <v>90.3</v>
      </c>
      <c r="O2434">
        <f t="shared" ca="1" si="207"/>
        <v>1264200</v>
      </c>
    </row>
    <row r="2435" spans="10:15" x14ac:dyDescent="0.35">
      <c r="J2435" s="16">
        <f t="shared" si="208"/>
        <v>44117</v>
      </c>
      <c r="K2435" s="17">
        <v>0.29166666666666669</v>
      </c>
      <c r="L2435">
        <f t="shared" ca="1" si="204"/>
        <v>59.3</v>
      </c>
      <c r="M2435">
        <f t="shared" ca="1" si="205"/>
        <v>830199.99999999988</v>
      </c>
      <c r="N2435">
        <f t="shared" ca="1" si="206"/>
        <v>90.3</v>
      </c>
      <c r="O2435">
        <f t="shared" ca="1" si="207"/>
        <v>1264200</v>
      </c>
    </row>
    <row r="2436" spans="10:15" x14ac:dyDescent="0.35">
      <c r="J2436" s="16">
        <f t="shared" si="208"/>
        <v>44117</v>
      </c>
      <c r="K2436" s="17">
        <v>0.33333333333333331</v>
      </c>
      <c r="L2436">
        <f t="shared" ca="1" si="204"/>
        <v>59.3</v>
      </c>
      <c r="M2436">
        <f t="shared" ca="1" si="205"/>
        <v>830199.99999999988</v>
      </c>
      <c r="N2436">
        <f t="shared" ca="1" si="206"/>
        <v>90.3</v>
      </c>
      <c r="O2436">
        <f t="shared" ca="1" si="207"/>
        <v>1264200</v>
      </c>
    </row>
    <row r="2437" spans="10:15" x14ac:dyDescent="0.35">
      <c r="J2437" s="16">
        <f t="shared" si="208"/>
        <v>44117</v>
      </c>
      <c r="K2437" s="17">
        <v>0.375</v>
      </c>
      <c r="L2437">
        <f t="shared" ref="L2437:L2500" ca="1" si="209">OFFSET(B$4,$J2437-$J$4,0)</f>
        <v>59.3</v>
      </c>
      <c r="M2437">
        <f t="shared" ref="M2437:M2500" ca="1" si="210">OFFSET(C$4,$J2437-$J$4,0)</f>
        <v>830199.99999999988</v>
      </c>
      <c r="N2437">
        <f t="shared" ref="N2437:N2500" ca="1" si="211">OFFSET(D$4,$J2437-$J$4,0)</f>
        <v>90.3</v>
      </c>
      <c r="O2437">
        <f t="shared" ref="O2437:O2500" ca="1" si="212">OFFSET(E$4,$J2437-$J$4,0)</f>
        <v>1264200</v>
      </c>
    </row>
    <row r="2438" spans="10:15" x14ac:dyDescent="0.35">
      <c r="J2438" s="16">
        <f t="shared" si="208"/>
        <v>44117</v>
      </c>
      <c r="K2438" s="17">
        <v>0.41666666666666669</v>
      </c>
      <c r="L2438">
        <f t="shared" ca="1" si="209"/>
        <v>59.3</v>
      </c>
      <c r="M2438">
        <f t="shared" ca="1" si="210"/>
        <v>830199.99999999988</v>
      </c>
      <c r="N2438">
        <f t="shared" ca="1" si="211"/>
        <v>90.3</v>
      </c>
      <c r="O2438">
        <f t="shared" ca="1" si="212"/>
        <v>1264200</v>
      </c>
    </row>
    <row r="2439" spans="10:15" x14ac:dyDescent="0.35">
      <c r="J2439" s="16">
        <f t="shared" si="208"/>
        <v>44117</v>
      </c>
      <c r="K2439" s="17">
        <v>0.45833333333333331</v>
      </c>
      <c r="L2439">
        <f t="shared" ca="1" si="209"/>
        <v>59.3</v>
      </c>
      <c r="M2439">
        <f t="shared" ca="1" si="210"/>
        <v>830199.99999999988</v>
      </c>
      <c r="N2439">
        <f t="shared" ca="1" si="211"/>
        <v>90.3</v>
      </c>
      <c r="O2439">
        <f t="shared" ca="1" si="212"/>
        <v>1264200</v>
      </c>
    </row>
    <row r="2440" spans="10:15" x14ac:dyDescent="0.35">
      <c r="J2440" s="16">
        <f t="shared" si="208"/>
        <v>44117</v>
      </c>
      <c r="K2440" s="17">
        <v>0.5</v>
      </c>
      <c r="L2440">
        <f t="shared" ca="1" si="209"/>
        <v>59.3</v>
      </c>
      <c r="M2440">
        <f t="shared" ca="1" si="210"/>
        <v>830199.99999999988</v>
      </c>
      <c r="N2440">
        <f t="shared" ca="1" si="211"/>
        <v>90.3</v>
      </c>
      <c r="O2440">
        <f t="shared" ca="1" si="212"/>
        <v>1264200</v>
      </c>
    </row>
    <row r="2441" spans="10:15" x14ac:dyDescent="0.35">
      <c r="J2441" s="16">
        <f t="shared" si="208"/>
        <v>44117</v>
      </c>
      <c r="K2441" s="17">
        <v>0.54166666666666663</v>
      </c>
      <c r="L2441">
        <f t="shared" ca="1" si="209"/>
        <v>59.3</v>
      </c>
      <c r="M2441">
        <f t="shared" ca="1" si="210"/>
        <v>830199.99999999988</v>
      </c>
      <c r="N2441">
        <f t="shared" ca="1" si="211"/>
        <v>90.3</v>
      </c>
      <c r="O2441">
        <f t="shared" ca="1" si="212"/>
        <v>1264200</v>
      </c>
    </row>
    <row r="2442" spans="10:15" x14ac:dyDescent="0.35">
      <c r="J2442" s="16">
        <f t="shared" si="208"/>
        <v>44117</v>
      </c>
      <c r="K2442" s="17">
        <v>0.58333333333333337</v>
      </c>
      <c r="L2442">
        <f t="shared" ca="1" si="209"/>
        <v>59.3</v>
      </c>
      <c r="M2442">
        <f t="shared" ca="1" si="210"/>
        <v>830199.99999999988</v>
      </c>
      <c r="N2442">
        <f t="shared" ca="1" si="211"/>
        <v>90.3</v>
      </c>
      <c r="O2442">
        <f t="shared" ca="1" si="212"/>
        <v>1264200</v>
      </c>
    </row>
    <row r="2443" spans="10:15" x14ac:dyDescent="0.35">
      <c r="J2443" s="16">
        <f t="shared" si="208"/>
        <v>44117</v>
      </c>
      <c r="K2443" s="17">
        <v>0.625</v>
      </c>
      <c r="L2443">
        <f t="shared" ca="1" si="209"/>
        <v>59.3</v>
      </c>
      <c r="M2443">
        <f t="shared" ca="1" si="210"/>
        <v>830199.99999999988</v>
      </c>
      <c r="N2443">
        <f t="shared" ca="1" si="211"/>
        <v>90.3</v>
      </c>
      <c r="O2443">
        <f t="shared" ca="1" si="212"/>
        <v>1264200</v>
      </c>
    </row>
    <row r="2444" spans="10:15" x14ac:dyDescent="0.35">
      <c r="J2444" s="16">
        <f t="shared" si="208"/>
        <v>44117</v>
      </c>
      <c r="K2444" s="17">
        <v>0.66666666666666663</v>
      </c>
      <c r="L2444">
        <f t="shared" ca="1" si="209"/>
        <v>59.3</v>
      </c>
      <c r="M2444">
        <f t="shared" ca="1" si="210"/>
        <v>830199.99999999988</v>
      </c>
      <c r="N2444">
        <f t="shared" ca="1" si="211"/>
        <v>90.3</v>
      </c>
      <c r="O2444">
        <f t="shared" ca="1" si="212"/>
        <v>1264200</v>
      </c>
    </row>
    <row r="2445" spans="10:15" x14ac:dyDescent="0.35">
      <c r="J2445" s="16">
        <f t="shared" si="208"/>
        <v>44117</v>
      </c>
      <c r="K2445" s="17">
        <v>0.70833333333333337</v>
      </c>
      <c r="L2445">
        <f t="shared" ca="1" si="209"/>
        <v>59.3</v>
      </c>
      <c r="M2445">
        <f t="shared" ca="1" si="210"/>
        <v>830199.99999999988</v>
      </c>
      <c r="N2445">
        <f t="shared" ca="1" si="211"/>
        <v>90.3</v>
      </c>
      <c r="O2445">
        <f t="shared" ca="1" si="212"/>
        <v>1264200</v>
      </c>
    </row>
    <row r="2446" spans="10:15" x14ac:dyDescent="0.35">
      <c r="J2446" s="16">
        <f t="shared" si="208"/>
        <v>44117</v>
      </c>
      <c r="K2446" s="17">
        <v>0.75</v>
      </c>
      <c r="L2446">
        <f t="shared" ca="1" si="209"/>
        <v>59.3</v>
      </c>
      <c r="M2446">
        <f t="shared" ca="1" si="210"/>
        <v>830199.99999999988</v>
      </c>
      <c r="N2446">
        <f t="shared" ca="1" si="211"/>
        <v>90.3</v>
      </c>
      <c r="O2446">
        <f t="shared" ca="1" si="212"/>
        <v>1264200</v>
      </c>
    </row>
    <row r="2447" spans="10:15" x14ac:dyDescent="0.35">
      <c r="J2447" s="16">
        <f t="shared" si="208"/>
        <v>44117</v>
      </c>
      <c r="K2447" s="17">
        <v>0.79166666666666663</v>
      </c>
      <c r="L2447">
        <f t="shared" ca="1" si="209"/>
        <v>59.3</v>
      </c>
      <c r="M2447">
        <f t="shared" ca="1" si="210"/>
        <v>830199.99999999988</v>
      </c>
      <c r="N2447">
        <f t="shared" ca="1" si="211"/>
        <v>90.3</v>
      </c>
      <c r="O2447">
        <f t="shared" ca="1" si="212"/>
        <v>1264200</v>
      </c>
    </row>
    <row r="2448" spans="10:15" x14ac:dyDescent="0.35">
      <c r="J2448" s="16">
        <f t="shared" si="208"/>
        <v>44117</v>
      </c>
      <c r="K2448" s="17">
        <v>0.83333333333333337</v>
      </c>
      <c r="L2448">
        <f t="shared" ca="1" si="209"/>
        <v>59.3</v>
      </c>
      <c r="M2448">
        <f t="shared" ca="1" si="210"/>
        <v>830199.99999999988</v>
      </c>
      <c r="N2448">
        <f t="shared" ca="1" si="211"/>
        <v>90.3</v>
      </c>
      <c r="O2448">
        <f t="shared" ca="1" si="212"/>
        <v>1264200</v>
      </c>
    </row>
    <row r="2449" spans="10:15" x14ac:dyDescent="0.35">
      <c r="J2449" s="16">
        <f t="shared" si="208"/>
        <v>44117</v>
      </c>
      <c r="K2449" s="17">
        <v>0.875</v>
      </c>
      <c r="L2449">
        <f t="shared" ca="1" si="209"/>
        <v>59.3</v>
      </c>
      <c r="M2449">
        <f t="shared" ca="1" si="210"/>
        <v>830199.99999999988</v>
      </c>
      <c r="N2449">
        <f t="shared" ca="1" si="211"/>
        <v>90.3</v>
      </c>
      <c r="O2449">
        <f t="shared" ca="1" si="212"/>
        <v>1264200</v>
      </c>
    </row>
    <row r="2450" spans="10:15" x14ac:dyDescent="0.35">
      <c r="J2450" s="16">
        <f t="shared" si="208"/>
        <v>44117</v>
      </c>
      <c r="K2450" s="17">
        <v>0.91666666666666663</v>
      </c>
      <c r="L2450">
        <f t="shared" ca="1" si="209"/>
        <v>59.3</v>
      </c>
      <c r="M2450">
        <f t="shared" ca="1" si="210"/>
        <v>830199.99999999988</v>
      </c>
      <c r="N2450">
        <f t="shared" ca="1" si="211"/>
        <v>90.3</v>
      </c>
      <c r="O2450">
        <f t="shared" ca="1" si="212"/>
        <v>1264200</v>
      </c>
    </row>
    <row r="2451" spans="10:15" x14ac:dyDescent="0.35">
      <c r="J2451" s="16">
        <f t="shared" si="208"/>
        <v>44117</v>
      </c>
      <c r="K2451" s="17">
        <v>0.95833333333333337</v>
      </c>
      <c r="L2451">
        <f t="shared" ca="1" si="209"/>
        <v>59.3</v>
      </c>
      <c r="M2451">
        <f t="shared" ca="1" si="210"/>
        <v>830199.99999999988</v>
      </c>
      <c r="N2451">
        <f t="shared" ca="1" si="211"/>
        <v>90.3</v>
      </c>
      <c r="O2451">
        <f t="shared" ca="1" si="212"/>
        <v>1264200</v>
      </c>
    </row>
    <row r="2452" spans="10:15" x14ac:dyDescent="0.35">
      <c r="J2452" s="16">
        <f t="shared" si="208"/>
        <v>44118</v>
      </c>
      <c r="K2452" s="17">
        <v>0</v>
      </c>
      <c r="L2452">
        <f t="shared" ca="1" si="209"/>
        <v>59.1</v>
      </c>
      <c r="M2452">
        <f t="shared" ca="1" si="210"/>
        <v>827399.99999999988</v>
      </c>
      <c r="N2452">
        <f t="shared" ca="1" si="211"/>
        <v>90.3</v>
      </c>
      <c r="O2452">
        <f t="shared" ca="1" si="212"/>
        <v>1264200</v>
      </c>
    </row>
    <row r="2453" spans="10:15" x14ac:dyDescent="0.35">
      <c r="J2453" s="16">
        <f t="shared" si="208"/>
        <v>44118</v>
      </c>
      <c r="K2453" s="17">
        <v>4.1666666666666664E-2</v>
      </c>
      <c r="L2453">
        <f t="shared" ca="1" si="209"/>
        <v>59.1</v>
      </c>
      <c r="M2453">
        <f t="shared" ca="1" si="210"/>
        <v>827399.99999999988</v>
      </c>
      <c r="N2453">
        <f t="shared" ca="1" si="211"/>
        <v>90.3</v>
      </c>
      <c r="O2453">
        <f t="shared" ca="1" si="212"/>
        <v>1264200</v>
      </c>
    </row>
    <row r="2454" spans="10:15" x14ac:dyDescent="0.35">
      <c r="J2454" s="16">
        <f t="shared" si="208"/>
        <v>44118</v>
      </c>
      <c r="K2454" s="17">
        <v>8.3333333333333329E-2</v>
      </c>
      <c r="L2454">
        <f t="shared" ca="1" si="209"/>
        <v>59.1</v>
      </c>
      <c r="M2454">
        <f t="shared" ca="1" si="210"/>
        <v>827399.99999999988</v>
      </c>
      <c r="N2454">
        <f t="shared" ca="1" si="211"/>
        <v>90.3</v>
      </c>
      <c r="O2454">
        <f t="shared" ca="1" si="212"/>
        <v>1264200</v>
      </c>
    </row>
    <row r="2455" spans="10:15" x14ac:dyDescent="0.35">
      <c r="J2455" s="16">
        <f t="shared" si="208"/>
        <v>44118</v>
      </c>
      <c r="K2455" s="17">
        <v>0.125</v>
      </c>
      <c r="L2455">
        <f t="shared" ca="1" si="209"/>
        <v>59.1</v>
      </c>
      <c r="M2455">
        <f t="shared" ca="1" si="210"/>
        <v>827399.99999999988</v>
      </c>
      <c r="N2455">
        <f t="shared" ca="1" si="211"/>
        <v>90.3</v>
      </c>
      <c r="O2455">
        <f t="shared" ca="1" si="212"/>
        <v>1264200</v>
      </c>
    </row>
    <row r="2456" spans="10:15" x14ac:dyDescent="0.35">
      <c r="J2456" s="16">
        <f t="shared" si="208"/>
        <v>44118</v>
      </c>
      <c r="K2456" s="17">
        <v>0.16666666666666666</v>
      </c>
      <c r="L2456">
        <f t="shared" ca="1" si="209"/>
        <v>59.1</v>
      </c>
      <c r="M2456">
        <f t="shared" ca="1" si="210"/>
        <v>827399.99999999988</v>
      </c>
      <c r="N2456">
        <f t="shared" ca="1" si="211"/>
        <v>90.3</v>
      </c>
      <c r="O2456">
        <f t="shared" ca="1" si="212"/>
        <v>1264200</v>
      </c>
    </row>
    <row r="2457" spans="10:15" x14ac:dyDescent="0.35">
      <c r="J2457" s="16">
        <f t="shared" si="208"/>
        <v>44118</v>
      </c>
      <c r="K2457" s="17">
        <v>0.20833333333333334</v>
      </c>
      <c r="L2457">
        <f t="shared" ca="1" si="209"/>
        <v>59.1</v>
      </c>
      <c r="M2457">
        <f t="shared" ca="1" si="210"/>
        <v>827399.99999999988</v>
      </c>
      <c r="N2457">
        <f t="shared" ca="1" si="211"/>
        <v>90.3</v>
      </c>
      <c r="O2457">
        <f t="shared" ca="1" si="212"/>
        <v>1264200</v>
      </c>
    </row>
    <row r="2458" spans="10:15" x14ac:dyDescent="0.35">
      <c r="J2458" s="16">
        <f t="shared" si="208"/>
        <v>44118</v>
      </c>
      <c r="K2458" s="17">
        <v>0.25</v>
      </c>
      <c r="L2458">
        <f t="shared" ca="1" si="209"/>
        <v>59.1</v>
      </c>
      <c r="M2458">
        <f t="shared" ca="1" si="210"/>
        <v>827399.99999999988</v>
      </c>
      <c r="N2458">
        <f t="shared" ca="1" si="211"/>
        <v>90.3</v>
      </c>
      <c r="O2458">
        <f t="shared" ca="1" si="212"/>
        <v>1264200</v>
      </c>
    </row>
    <row r="2459" spans="10:15" x14ac:dyDescent="0.35">
      <c r="J2459" s="16">
        <f t="shared" si="208"/>
        <v>44118</v>
      </c>
      <c r="K2459" s="17">
        <v>0.29166666666666669</v>
      </c>
      <c r="L2459">
        <f t="shared" ca="1" si="209"/>
        <v>59.1</v>
      </c>
      <c r="M2459">
        <f t="shared" ca="1" si="210"/>
        <v>827399.99999999988</v>
      </c>
      <c r="N2459">
        <f t="shared" ca="1" si="211"/>
        <v>90.3</v>
      </c>
      <c r="O2459">
        <f t="shared" ca="1" si="212"/>
        <v>1264200</v>
      </c>
    </row>
    <row r="2460" spans="10:15" x14ac:dyDescent="0.35">
      <c r="J2460" s="16">
        <f t="shared" si="208"/>
        <v>44118</v>
      </c>
      <c r="K2460" s="17">
        <v>0.33333333333333331</v>
      </c>
      <c r="L2460">
        <f t="shared" ca="1" si="209"/>
        <v>59.1</v>
      </c>
      <c r="M2460">
        <f t="shared" ca="1" si="210"/>
        <v>827399.99999999988</v>
      </c>
      <c r="N2460">
        <f t="shared" ca="1" si="211"/>
        <v>90.3</v>
      </c>
      <c r="O2460">
        <f t="shared" ca="1" si="212"/>
        <v>1264200</v>
      </c>
    </row>
    <row r="2461" spans="10:15" x14ac:dyDescent="0.35">
      <c r="J2461" s="16">
        <f t="shared" ref="J2461:J2524" si="213">J2437+1</f>
        <v>44118</v>
      </c>
      <c r="K2461" s="17">
        <v>0.375</v>
      </c>
      <c r="L2461">
        <f t="shared" ca="1" si="209"/>
        <v>59.1</v>
      </c>
      <c r="M2461">
        <f t="shared" ca="1" si="210"/>
        <v>827399.99999999988</v>
      </c>
      <c r="N2461">
        <f t="shared" ca="1" si="211"/>
        <v>90.3</v>
      </c>
      <c r="O2461">
        <f t="shared" ca="1" si="212"/>
        <v>1264200</v>
      </c>
    </row>
    <row r="2462" spans="10:15" x14ac:dyDescent="0.35">
      <c r="J2462" s="16">
        <f t="shared" si="213"/>
        <v>44118</v>
      </c>
      <c r="K2462" s="17">
        <v>0.41666666666666669</v>
      </c>
      <c r="L2462">
        <f t="shared" ca="1" si="209"/>
        <v>59.1</v>
      </c>
      <c r="M2462">
        <f t="shared" ca="1" si="210"/>
        <v>827399.99999999988</v>
      </c>
      <c r="N2462">
        <f t="shared" ca="1" si="211"/>
        <v>90.3</v>
      </c>
      <c r="O2462">
        <f t="shared" ca="1" si="212"/>
        <v>1264200</v>
      </c>
    </row>
    <row r="2463" spans="10:15" x14ac:dyDescent="0.35">
      <c r="J2463" s="16">
        <f t="shared" si="213"/>
        <v>44118</v>
      </c>
      <c r="K2463" s="17">
        <v>0.45833333333333331</v>
      </c>
      <c r="L2463">
        <f t="shared" ca="1" si="209"/>
        <v>59.1</v>
      </c>
      <c r="M2463">
        <f t="shared" ca="1" si="210"/>
        <v>827399.99999999988</v>
      </c>
      <c r="N2463">
        <f t="shared" ca="1" si="211"/>
        <v>90.3</v>
      </c>
      <c r="O2463">
        <f t="shared" ca="1" si="212"/>
        <v>1264200</v>
      </c>
    </row>
    <row r="2464" spans="10:15" x14ac:dyDescent="0.35">
      <c r="J2464" s="16">
        <f t="shared" si="213"/>
        <v>44118</v>
      </c>
      <c r="K2464" s="17">
        <v>0.5</v>
      </c>
      <c r="L2464">
        <f t="shared" ca="1" si="209"/>
        <v>59.1</v>
      </c>
      <c r="M2464">
        <f t="shared" ca="1" si="210"/>
        <v>827399.99999999988</v>
      </c>
      <c r="N2464">
        <f t="shared" ca="1" si="211"/>
        <v>90.3</v>
      </c>
      <c r="O2464">
        <f t="shared" ca="1" si="212"/>
        <v>1264200</v>
      </c>
    </row>
    <row r="2465" spans="10:15" x14ac:dyDescent="0.35">
      <c r="J2465" s="16">
        <f t="shared" si="213"/>
        <v>44118</v>
      </c>
      <c r="K2465" s="17">
        <v>0.54166666666666663</v>
      </c>
      <c r="L2465">
        <f t="shared" ca="1" si="209"/>
        <v>59.1</v>
      </c>
      <c r="M2465">
        <f t="shared" ca="1" si="210"/>
        <v>827399.99999999988</v>
      </c>
      <c r="N2465">
        <f t="shared" ca="1" si="211"/>
        <v>90.3</v>
      </c>
      <c r="O2465">
        <f t="shared" ca="1" si="212"/>
        <v>1264200</v>
      </c>
    </row>
    <row r="2466" spans="10:15" x14ac:dyDescent="0.35">
      <c r="J2466" s="16">
        <f t="shared" si="213"/>
        <v>44118</v>
      </c>
      <c r="K2466" s="17">
        <v>0.58333333333333337</v>
      </c>
      <c r="L2466">
        <f t="shared" ca="1" si="209"/>
        <v>59.1</v>
      </c>
      <c r="M2466">
        <f t="shared" ca="1" si="210"/>
        <v>827399.99999999988</v>
      </c>
      <c r="N2466">
        <f t="shared" ca="1" si="211"/>
        <v>90.3</v>
      </c>
      <c r="O2466">
        <f t="shared" ca="1" si="212"/>
        <v>1264200</v>
      </c>
    </row>
    <row r="2467" spans="10:15" x14ac:dyDescent="0.35">
      <c r="J2467" s="16">
        <f t="shared" si="213"/>
        <v>44118</v>
      </c>
      <c r="K2467" s="17">
        <v>0.625</v>
      </c>
      <c r="L2467">
        <f t="shared" ca="1" si="209"/>
        <v>59.1</v>
      </c>
      <c r="M2467">
        <f t="shared" ca="1" si="210"/>
        <v>827399.99999999988</v>
      </c>
      <c r="N2467">
        <f t="shared" ca="1" si="211"/>
        <v>90.3</v>
      </c>
      <c r="O2467">
        <f t="shared" ca="1" si="212"/>
        <v>1264200</v>
      </c>
    </row>
    <row r="2468" spans="10:15" x14ac:dyDescent="0.35">
      <c r="J2468" s="16">
        <f t="shared" si="213"/>
        <v>44118</v>
      </c>
      <c r="K2468" s="17">
        <v>0.66666666666666663</v>
      </c>
      <c r="L2468">
        <f t="shared" ca="1" si="209"/>
        <v>59.1</v>
      </c>
      <c r="M2468">
        <f t="shared" ca="1" si="210"/>
        <v>827399.99999999988</v>
      </c>
      <c r="N2468">
        <f t="shared" ca="1" si="211"/>
        <v>90.3</v>
      </c>
      <c r="O2468">
        <f t="shared" ca="1" si="212"/>
        <v>1264200</v>
      </c>
    </row>
    <row r="2469" spans="10:15" x14ac:dyDescent="0.35">
      <c r="J2469" s="16">
        <f t="shared" si="213"/>
        <v>44118</v>
      </c>
      <c r="K2469" s="17">
        <v>0.70833333333333337</v>
      </c>
      <c r="L2469">
        <f t="shared" ca="1" si="209"/>
        <v>59.1</v>
      </c>
      <c r="M2469">
        <f t="shared" ca="1" si="210"/>
        <v>827399.99999999988</v>
      </c>
      <c r="N2469">
        <f t="shared" ca="1" si="211"/>
        <v>90.3</v>
      </c>
      <c r="O2469">
        <f t="shared" ca="1" si="212"/>
        <v>1264200</v>
      </c>
    </row>
    <row r="2470" spans="10:15" x14ac:dyDescent="0.35">
      <c r="J2470" s="16">
        <f t="shared" si="213"/>
        <v>44118</v>
      </c>
      <c r="K2470" s="17">
        <v>0.75</v>
      </c>
      <c r="L2470">
        <f t="shared" ca="1" si="209"/>
        <v>59.1</v>
      </c>
      <c r="M2470">
        <f t="shared" ca="1" si="210"/>
        <v>827399.99999999988</v>
      </c>
      <c r="N2470">
        <f t="shared" ca="1" si="211"/>
        <v>90.3</v>
      </c>
      <c r="O2470">
        <f t="shared" ca="1" si="212"/>
        <v>1264200</v>
      </c>
    </row>
    <row r="2471" spans="10:15" x14ac:dyDescent="0.35">
      <c r="J2471" s="16">
        <f t="shared" si="213"/>
        <v>44118</v>
      </c>
      <c r="K2471" s="17">
        <v>0.79166666666666663</v>
      </c>
      <c r="L2471">
        <f t="shared" ca="1" si="209"/>
        <v>59.1</v>
      </c>
      <c r="M2471">
        <f t="shared" ca="1" si="210"/>
        <v>827399.99999999988</v>
      </c>
      <c r="N2471">
        <f t="shared" ca="1" si="211"/>
        <v>90.3</v>
      </c>
      <c r="O2471">
        <f t="shared" ca="1" si="212"/>
        <v>1264200</v>
      </c>
    </row>
    <row r="2472" spans="10:15" x14ac:dyDescent="0.35">
      <c r="J2472" s="16">
        <f t="shared" si="213"/>
        <v>44118</v>
      </c>
      <c r="K2472" s="17">
        <v>0.83333333333333337</v>
      </c>
      <c r="L2472">
        <f t="shared" ca="1" si="209"/>
        <v>59.1</v>
      </c>
      <c r="M2472">
        <f t="shared" ca="1" si="210"/>
        <v>827399.99999999988</v>
      </c>
      <c r="N2472">
        <f t="shared" ca="1" si="211"/>
        <v>90.3</v>
      </c>
      <c r="O2472">
        <f t="shared" ca="1" si="212"/>
        <v>1264200</v>
      </c>
    </row>
    <row r="2473" spans="10:15" x14ac:dyDescent="0.35">
      <c r="J2473" s="16">
        <f t="shared" si="213"/>
        <v>44118</v>
      </c>
      <c r="K2473" s="17">
        <v>0.875</v>
      </c>
      <c r="L2473">
        <f t="shared" ca="1" si="209"/>
        <v>59.1</v>
      </c>
      <c r="M2473">
        <f t="shared" ca="1" si="210"/>
        <v>827399.99999999988</v>
      </c>
      <c r="N2473">
        <f t="shared" ca="1" si="211"/>
        <v>90.3</v>
      </c>
      <c r="O2473">
        <f t="shared" ca="1" si="212"/>
        <v>1264200</v>
      </c>
    </row>
    <row r="2474" spans="10:15" x14ac:dyDescent="0.35">
      <c r="J2474" s="16">
        <f t="shared" si="213"/>
        <v>44118</v>
      </c>
      <c r="K2474" s="17">
        <v>0.91666666666666663</v>
      </c>
      <c r="L2474">
        <f t="shared" ca="1" si="209"/>
        <v>59.1</v>
      </c>
      <c r="M2474">
        <f t="shared" ca="1" si="210"/>
        <v>827399.99999999988</v>
      </c>
      <c r="N2474">
        <f t="shared" ca="1" si="211"/>
        <v>90.3</v>
      </c>
      <c r="O2474">
        <f t="shared" ca="1" si="212"/>
        <v>1264200</v>
      </c>
    </row>
    <row r="2475" spans="10:15" x14ac:dyDescent="0.35">
      <c r="J2475" s="16">
        <f t="shared" si="213"/>
        <v>44118</v>
      </c>
      <c r="K2475" s="17">
        <v>0.95833333333333337</v>
      </c>
      <c r="L2475">
        <f t="shared" ca="1" si="209"/>
        <v>59.1</v>
      </c>
      <c r="M2475">
        <f t="shared" ca="1" si="210"/>
        <v>827399.99999999988</v>
      </c>
      <c r="N2475">
        <f t="shared" ca="1" si="211"/>
        <v>90.3</v>
      </c>
      <c r="O2475">
        <f t="shared" ca="1" si="212"/>
        <v>1264200</v>
      </c>
    </row>
    <row r="2476" spans="10:15" x14ac:dyDescent="0.35">
      <c r="J2476" s="16">
        <f t="shared" si="213"/>
        <v>44119</v>
      </c>
      <c r="K2476" s="17">
        <v>0</v>
      </c>
      <c r="L2476">
        <f t="shared" ca="1" si="209"/>
        <v>58.9</v>
      </c>
      <c r="M2476">
        <f t="shared" ca="1" si="210"/>
        <v>824599.99999999988</v>
      </c>
      <c r="N2476">
        <f t="shared" ca="1" si="211"/>
        <v>90.4</v>
      </c>
      <c r="O2476">
        <f t="shared" ca="1" si="212"/>
        <v>1265600</v>
      </c>
    </row>
    <row r="2477" spans="10:15" x14ac:dyDescent="0.35">
      <c r="J2477" s="16">
        <f t="shared" si="213"/>
        <v>44119</v>
      </c>
      <c r="K2477" s="17">
        <v>4.1666666666666664E-2</v>
      </c>
      <c r="L2477">
        <f t="shared" ca="1" si="209"/>
        <v>58.9</v>
      </c>
      <c r="M2477">
        <f t="shared" ca="1" si="210"/>
        <v>824599.99999999988</v>
      </c>
      <c r="N2477">
        <f t="shared" ca="1" si="211"/>
        <v>90.4</v>
      </c>
      <c r="O2477">
        <f t="shared" ca="1" si="212"/>
        <v>1265600</v>
      </c>
    </row>
    <row r="2478" spans="10:15" x14ac:dyDescent="0.35">
      <c r="J2478" s="16">
        <f t="shared" si="213"/>
        <v>44119</v>
      </c>
      <c r="K2478" s="17">
        <v>8.3333333333333329E-2</v>
      </c>
      <c r="L2478">
        <f t="shared" ca="1" si="209"/>
        <v>58.9</v>
      </c>
      <c r="M2478">
        <f t="shared" ca="1" si="210"/>
        <v>824599.99999999988</v>
      </c>
      <c r="N2478">
        <f t="shared" ca="1" si="211"/>
        <v>90.4</v>
      </c>
      <c r="O2478">
        <f t="shared" ca="1" si="212"/>
        <v>1265600</v>
      </c>
    </row>
    <row r="2479" spans="10:15" x14ac:dyDescent="0.35">
      <c r="J2479" s="16">
        <f t="shared" si="213"/>
        <v>44119</v>
      </c>
      <c r="K2479" s="17">
        <v>0.125</v>
      </c>
      <c r="L2479">
        <f t="shared" ca="1" si="209"/>
        <v>58.9</v>
      </c>
      <c r="M2479">
        <f t="shared" ca="1" si="210"/>
        <v>824599.99999999988</v>
      </c>
      <c r="N2479">
        <f t="shared" ca="1" si="211"/>
        <v>90.4</v>
      </c>
      <c r="O2479">
        <f t="shared" ca="1" si="212"/>
        <v>1265600</v>
      </c>
    </row>
    <row r="2480" spans="10:15" x14ac:dyDescent="0.35">
      <c r="J2480" s="16">
        <f t="shared" si="213"/>
        <v>44119</v>
      </c>
      <c r="K2480" s="17">
        <v>0.16666666666666666</v>
      </c>
      <c r="L2480">
        <f t="shared" ca="1" si="209"/>
        <v>58.9</v>
      </c>
      <c r="M2480">
        <f t="shared" ca="1" si="210"/>
        <v>824599.99999999988</v>
      </c>
      <c r="N2480">
        <f t="shared" ca="1" si="211"/>
        <v>90.4</v>
      </c>
      <c r="O2480">
        <f t="shared" ca="1" si="212"/>
        <v>1265600</v>
      </c>
    </row>
    <row r="2481" spans="10:15" x14ac:dyDescent="0.35">
      <c r="J2481" s="16">
        <f t="shared" si="213"/>
        <v>44119</v>
      </c>
      <c r="K2481" s="17">
        <v>0.20833333333333334</v>
      </c>
      <c r="L2481">
        <f t="shared" ca="1" si="209"/>
        <v>58.9</v>
      </c>
      <c r="M2481">
        <f t="shared" ca="1" si="210"/>
        <v>824599.99999999988</v>
      </c>
      <c r="N2481">
        <f t="shared" ca="1" si="211"/>
        <v>90.4</v>
      </c>
      <c r="O2481">
        <f t="shared" ca="1" si="212"/>
        <v>1265600</v>
      </c>
    </row>
    <row r="2482" spans="10:15" x14ac:dyDescent="0.35">
      <c r="J2482" s="16">
        <f t="shared" si="213"/>
        <v>44119</v>
      </c>
      <c r="K2482" s="17">
        <v>0.25</v>
      </c>
      <c r="L2482">
        <f t="shared" ca="1" si="209"/>
        <v>58.9</v>
      </c>
      <c r="M2482">
        <f t="shared" ca="1" si="210"/>
        <v>824599.99999999988</v>
      </c>
      <c r="N2482">
        <f t="shared" ca="1" si="211"/>
        <v>90.4</v>
      </c>
      <c r="O2482">
        <f t="shared" ca="1" si="212"/>
        <v>1265600</v>
      </c>
    </row>
    <row r="2483" spans="10:15" x14ac:dyDescent="0.35">
      <c r="J2483" s="16">
        <f t="shared" si="213"/>
        <v>44119</v>
      </c>
      <c r="K2483" s="17">
        <v>0.29166666666666669</v>
      </c>
      <c r="L2483">
        <f t="shared" ca="1" si="209"/>
        <v>58.9</v>
      </c>
      <c r="M2483">
        <f t="shared" ca="1" si="210"/>
        <v>824599.99999999988</v>
      </c>
      <c r="N2483">
        <f t="shared" ca="1" si="211"/>
        <v>90.4</v>
      </c>
      <c r="O2483">
        <f t="shared" ca="1" si="212"/>
        <v>1265600</v>
      </c>
    </row>
    <row r="2484" spans="10:15" x14ac:dyDescent="0.35">
      <c r="J2484" s="16">
        <f t="shared" si="213"/>
        <v>44119</v>
      </c>
      <c r="K2484" s="17">
        <v>0.33333333333333331</v>
      </c>
      <c r="L2484">
        <f t="shared" ca="1" si="209"/>
        <v>58.9</v>
      </c>
      <c r="M2484">
        <f t="shared" ca="1" si="210"/>
        <v>824599.99999999988</v>
      </c>
      <c r="N2484">
        <f t="shared" ca="1" si="211"/>
        <v>90.4</v>
      </c>
      <c r="O2484">
        <f t="shared" ca="1" si="212"/>
        <v>1265600</v>
      </c>
    </row>
    <row r="2485" spans="10:15" x14ac:dyDescent="0.35">
      <c r="J2485" s="16">
        <f t="shared" si="213"/>
        <v>44119</v>
      </c>
      <c r="K2485" s="17">
        <v>0.375</v>
      </c>
      <c r="L2485">
        <f t="shared" ca="1" si="209"/>
        <v>58.9</v>
      </c>
      <c r="M2485">
        <f t="shared" ca="1" si="210"/>
        <v>824599.99999999988</v>
      </c>
      <c r="N2485">
        <f t="shared" ca="1" si="211"/>
        <v>90.4</v>
      </c>
      <c r="O2485">
        <f t="shared" ca="1" si="212"/>
        <v>1265600</v>
      </c>
    </row>
    <row r="2486" spans="10:15" x14ac:dyDescent="0.35">
      <c r="J2486" s="16">
        <f t="shared" si="213"/>
        <v>44119</v>
      </c>
      <c r="K2486" s="17">
        <v>0.41666666666666669</v>
      </c>
      <c r="L2486">
        <f t="shared" ca="1" si="209"/>
        <v>58.9</v>
      </c>
      <c r="M2486">
        <f t="shared" ca="1" si="210"/>
        <v>824599.99999999988</v>
      </c>
      <c r="N2486">
        <f t="shared" ca="1" si="211"/>
        <v>90.4</v>
      </c>
      <c r="O2486">
        <f t="shared" ca="1" si="212"/>
        <v>1265600</v>
      </c>
    </row>
    <row r="2487" spans="10:15" x14ac:dyDescent="0.35">
      <c r="J2487" s="16">
        <f t="shared" si="213"/>
        <v>44119</v>
      </c>
      <c r="K2487" s="17">
        <v>0.45833333333333331</v>
      </c>
      <c r="L2487">
        <f t="shared" ca="1" si="209"/>
        <v>58.9</v>
      </c>
      <c r="M2487">
        <f t="shared" ca="1" si="210"/>
        <v>824599.99999999988</v>
      </c>
      <c r="N2487">
        <f t="shared" ca="1" si="211"/>
        <v>90.4</v>
      </c>
      <c r="O2487">
        <f t="shared" ca="1" si="212"/>
        <v>1265600</v>
      </c>
    </row>
    <row r="2488" spans="10:15" x14ac:dyDescent="0.35">
      <c r="J2488" s="16">
        <f t="shared" si="213"/>
        <v>44119</v>
      </c>
      <c r="K2488" s="17">
        <v>0.5</v>
      </c>
      <c r="L2488">
        <f t="shared" ca="1" si="209"/>
        <v>58.9</v>
      </c>
      <c r="M2488">
        <f t="shared" ca="1" si="210"/>
        <v>824599.99999999988</v>
      </c>
      <c r="N2488">
        <f t="shared" ca="1" si="211"/>
        <v>90.4</v>
      </c>
      <c r="O2488">
        <f t="shared" ca="1" si="212"/>
        <v>1265600</v>
      </c>
    </row>
    <row r="2489" spans="10:15" x14ac:dyDescent="0.35">
      <c r="J2489" s="16">
        <f t="shared" si="213"/>
        <v>44119</v>
      </c>
      <c r="K2489" s="17">
        <v>0.54166666666666663</v>
      </c>
      <c r="L2489">
        <f t="shared" ca="1" si="209"/>
        <v>58.9</v>
      </c>
      <c r="M2489">
        <f t="shared" ca="1" si="210"/>
        <v>824599.99999999988</v>
      </c>
      <c r="N2489">
        <f t="shared" ca="1" si="211"/>
        <v>90.4</v>
      </c>
      <c r="O2489">
        <f t="shared" ca="1" si="212"/>
        <v>1265600</v>
      </c>
    </row>
    <row r="2490" spans="10:15" x14ac:dyDescent="0.35">
      <c r="J2490" s="16">
        <f t="shared" si="213"/>
        <v>44119</v>
      </c>
      <c r="K2490" s="17">
        <v>0.58333333333333337</v>
      </c>
      <c r="L2490">
        <f t="shared" ca="1" si="209"/>
        <v>58.9</v>
      </c>
      <c r="M2490">
        <f t="shared" ca="1" si="210"/>
        <v>824599.99999999988</v>
      </c>
      <c r="N2490">
        <f t="shared" ca="1" si="211"/>
        <v>90.4</v>
      </c>
      <c r="O2490">
        <f t="shared" ca="1" si="212"/>
        <v>1265600</v>
      </c>
    </row>
    <row r="2491" spans="10:15" x14ac:dyDescent="0.35">
      <c r="J2491" s="16">
        <f t="shared" si="213"/>
        <v>44119</v>
      </c>
      <c r="K2491" s="17">
        <v>0.625</v>
      </c>
      <c r="L2491">
        <f t="shared" ca="1" si="209"/>
        <v>58.9</v>
      </c>
      <c r="M2491">
        <f t="shared" ca="1" si="210"/>
        <v>824599.99999999988</v>
      </c>
      <c r="N2491">
        <f t="shared" ca="1" si="211"/>
        <v>90.4</v>
      </c>
      <c r="O2491">
        <f t="shared" ca="1" si="212"/>
        <v>1265600</v>
      </c>
    </row>
    <row r="2492" spans="10:15" x14ac:dyDescent="0.35">
      <c r="J2492" s="16">
        <f t="shared" si="213"/>
        <v>44119</v>
      </c>
      <c r="K2492" s="17">
        <v>0.66666666666666663</v>
      </c>
      <c r="L2492">
        <f t="shared" ca="1" si="209"/>
        <v>58.9</v>
      </c>
      <c r="M2492">
        <f t="shared" ca="1" si="210"/>
        <v>824599.99999999988</v>
      </c>
      <c r="N2492">
        <f t="shared" ca="1" si="211"/>
        <v>90.4</v>
      </c>
      <c r="O2492">
        <f t="shared" ca="1" si="212"/>
        <v>1265600</v>
      </c>
    </row>
    <row r="2493" spans="10:15" x14ac:dyDescent="0.35">
      <c r="J2493" s="16">
        <f t="shared" si="213"/>
        <v>44119</v>
      </c>
      <c r="K2493" s="17">
        <v>0.70833333333333337</v>
      </c>
      <c r="L2493">
        <f t="shared" ca="1" si="209"/>
        <v>58.9</v>
      </c>
      <c r="M2493">
        <f t="shared" ca="1" si="210"/>
        <v>824599.99999999988</v>
      </c>
      <c r="N2493">
        <f t="shared" ca="1" si="211"/>
        <v>90.4</v>
      </c>
      <c r="O2493">
        <f t="shared" ca="1" si="212"/>
        <v>1265600</v>
      </c>
    </row>
    <row r="2494" spans="10:15" x14ac:dyDescent="0.35">
      <c r="J2494" s="16">
        <f t="shared" si="213"/>
        <v>44119</v>
      </c>
      <c r="K2494" s="17">
        <v>0.75</v>
      </c>
      <c r="L2494">
        <f t="shared" ca="1" si="209"/>
        <v>58.9</v>
      </c>
      <c r="M2494">
        <f t="shared" ca="1" si="210"/>
        <v>824599.99999999988</v>
      </c>
      <c r="N2494">
        <f t="shared" ca="1" si="211"/>
        <v>90.4</v>
      </c>
      <c r="O2494">
        <f t="shared" ca="1" si="212"/>
        <v>1265600</v>
      </c>
    </row>
    <row r="2495" spans="10:15" x14ac:dyDescent="0.35">
      <c r="J2495" s="16">
        <f t="shared" si="213"/>
        <v>44119</v>
      </c>
      <c r="K2495" s="17">
        <v>0.79166666666666663</v>
      </c>
      <c r="L2495">
        <f t="shared" ca="1" si="209"/>
        <v>58.9</v>
      </c>
      <c r="M2495">
        <f t="shared" ca="1" si="210"/>
        <v>824599.99999999988</v>
      </c>
      <c r="N2495">
        <f t="shared" ca="1" si="211"/>
        <v>90.4</v>
      </c>
      <c r="O2495">
        <f t="shared" ca="1" si="212"/>
        <v>1265600</v>
      </c>
    </row>
    <row r="2496" spans="10:15" x14ac:dyDescent="0.35">
      <c r="J2496" s="16">
        <f t="shared" si="213"/>
        <v>44119</v>
      </c>
      <c r="K2496" s="17">
        <v>0.83333333333333337</v>
      </c>
      <c r="L2496">
        <f t="shared" ca="1" si="209"/>
        <v>58.9</v>
      </c>
      <c r="M2496">
        <f t="shared" ca="1" si="210"/>
        <v>824599.99999999988</v>
      </c>
      <c r="N2496">
        <f t="shared" ca="1" si="211"/>
        <v>90.4</v>
      </c>
      <c r="O2496">
        <f t="shared" ca="1" si="212"/>
        <v>1265600</v>
      </c>
    </row>
    <row r="2497" spans="10:15" x14ac:dyDescent="0.35">
      <c r="J2497" s="16">
        <f t="shared" si="213"/>
        <v>44119</v>
      </c>
      <c r="K2497" s="17">
        <v>0.875</v>
      </c>
      <c r="L2497">
        <f t="shared" ca="1" si="209"/>
        <v>58.9</v>
      </c>
      <c r="M2497">
        <f t="shared" ca="1" si="210"/>
        <v>824599.99999999988</v>
      </c>
      <c r="N2497">
        <f t="shared" ca="1" si="211"/>
        <v>90.4</v>
      </c>
      <c r="O2497">
        <f t="shared" ca="1" si="212"/>
        <v>1265600</v>
      </c>
    </row>
    <row r="2498" spans="10:15" x14ac:dyDescent="0.35">
      <c r="J2498" s="16">
        <f t="shared" si="213"/>
        <v>44119</v>
      </c>
      <c r="K2498" s="17">
        <v>0.91666666666666663</v>
      </c>
      <c r="L2498">
        <f t="shared" ca="1" si="209"/>
        <v>58.9</v>
      </c>
      <c r="M2498">
        <f t="shared" ca="1" si="210"/>
        <v>824599.99999999988</v>
      </c>
      <c r="N2498">
        <f t="shared" ca="1" si="211"/>
        <v>90.4</v>
      </c>
      <c r="O2498">
        <f t="shared" ca="1" si="212"/>
        <v>1265600</v>
      </c>
    </row>
    <row r="2499" spans="10:15" x14ac:dyDescent="0.35">
      <c r="J2499" s="16">
        <f t="shared" si="213"/>
        <v>44119</v>
      </c>
      <c r="K2499" s="17">
        <v>0.95833333333333337</v>
      </c>
      <c r="L2499">
        <f t="shared" ca="1" si="209"/>
        <v>58.9</v>
      </c>
      <c r="M2499">
        <f t="shared" ca="1" si="210"/>
        <v>824599.99999999988</v>
      </c>
      <c r="N2499">
        <f t="shared" ca="1" si="211"/>
        <v>90.4</v>
      </c>
      <c r="O2499">
        <f t="shared" ca="1" si="212"/>
        <v>1265600</v>
      </c>
    </row>
    <row r="2500" spans="10:15" x14ac:dyDescent="0.35">
      <c r="J2500" s="16">
        <f t="shared" si="213"/>
        <v>44120</v>
      </c>
      <c r="K2500" s="17">
        <v>0</v>
      </c>
      <c r="L2500">
        <f t="shared" ca="1" si="209"/>
        <v>58.7</v>
      </c>
      <c r="M2500">
        <f t="shared" ca="1" si="210"/>
        <v>821800.00000000012</v>
      </c>
      <c r="N2500">
        <f t="shared" ca="1" si="211"/>
        <v>90.4</v>
      </c>
      <c r="O2500">
        <f t="shared" ca="1" si="212"/>
        <v>1265600</v>
      </c>
    </row>
    <row r="2501" spans="10:15" x14ac:dyDescent="0.35">
      <c r="J2501" s="16">
        <f t="shared" si="213"/>
        <v>44120</v>
      </c>
      <c r="K2501" s="17">
        <v>4.1666666666666664E-2</v>
      </c>
      <c r="L2501">
        <f t="shared" ref="L2501:L2564" ca="1" si="214">OFFSET(B$4,$J2501-$J$4,0)</f>
        <v>58.7</v>
      </c>
      <c r="M2501">
        <f t="shared" ref="M2501:M2564" ca="1" si="215">OFFSET(C$4,$J2501-$J$4,0)</f>
        <v>821800.00000000012</v>
      </c>
      <c r="N2501">
        <f t="shared" ref="N2501:N2564" ca="1" si="216">OFFSET(D$4,$J2501-$J$4,0)</f>
        <v>90.4</v>
      </c>
      <c r="O2501">
        <f t="shared" ref="O2501:O2564" ca="1" si="217">OFFSET(E$4,$J2501-$J$4,0)</f>
        <v>1265600</v>
      </c>
    </row>
    <row r="2502" spans="10:15" x14ac:dyDescent="0.35">
      <c r="J2502" s="16">
        <f t="shared" si="213"/>
        <v>44120</v>
      </c>
      <c r="K2502" s="17">
        <v>8.3333333333333329E-2</v>
      </c>
      <c r="L2502">
        <f t="shared" ca="1" si="214"/>
        <v>58.7</v>
      </c>
      <c r="M2502">
        <f t="shared" ca="1" si="215"/>
        <v>821800.00000000012</v>
      </c>
      <c r="N2502">
        <f t="shared" ca="1" si="216"/>
        <v>90.4</v>
      </c>
      <c r="O2502">
        <f t="shared" ca="1" si="217"/>
        <v>1265600</v>
      </c>
    </row>
    <row r="2503" spans="10:15" x14ac:dyDescent="0.35">
      <c r="J2503" s="16">
        <f t="shared" si="213"/>
        <v>44120</v>
      </c>
      <c r="K2503" s="17">
        <v>0.125</v>
      </c>
      <c r="L2503">
        <f t="shared" ca="1" si="214"/>
        <v>58.7</v>
      </c>
      <c r="M2503">
        <f t="shared" ca="1" si="215"/>
        <v>821800.00000000012</v>
      </c>
      <c r="N2503">
        <f t="shared" ca="1" si="216"/>
        <v>90.4</v>
      </c>
      <c r="O2503">
        <f t="shared" ca="1" si="217"/>
        <v>1265600</v>
      </c>
    </row>
    <row r="2504" spans="10:15" x14ac:dyDescent="0.35">
      <c r="J2504" s="16">
        <f t="shared" si="213"/>
        <v>44120</v>
      </c>
      <c r="K2504" s="17">
        <v>0.16666666666666666</v>
      </c>
      <c r="L2504">
        <f t="shared" ca="1" si="214"/>
        <v>58.7</v>
      </c>
      <c r="M2504">
        <f t="shared" ca="1" si="215"/>
        <v>821800.00000000012</v>
      </c>
      <c r="N2504">
        <f t="shared" ca="1" si="216"/>
        <v>90.4</v>
      </c>
      <c r="O2504">
        <f t="shared" ca="1" si="217"/>
        <v>1265600</v>
      </c>
    </row>
    <row r="2505" spans="10:15" x14ac:dyDescent="0.35">
      <c r="J2505" s="16">
        <f t="shared" si="213"/>
        <v>44120</v>
      </c>
      <c r="K2505" s="17">
        <v>0.20833333333333334</v>
      </c>
      <c r="L2505">
        <f t="shared" ca="1" si="214"/>
        <v>58.7</v>
      </c>
      <c r="M2505">
        <f t="shared" ca="1" si="215"/>
        <v>821800.00000000012</v>
      </c>
      <c r="N2505">
        <f t="shared" ca="1" si="216"/>
        <v>90.4</v>
      </c>
      <c r="O2505">
        <f t="shared" ca="1" si="217"/>
        <v>1265600</v>
      </c>
    </row>
    <row r="2506" spans="10:15" x14ac:dyDescent="0.35">
      <c r="J2506" s="16">
        <f t="shared" si="213"/>
        <v>44120</v>
      </c>
      <c r="K2506" s="17">
        <v>0.25</v>
      </c>
      <c r="L2506">
        <f t="shared" ca="1" si="214"/>
        <v>58.7</v>
      </c>
      <c r="M2506">
        <f t="shared" ca="1" si="215"/>
        <v>821800.00000000012</v>
      </c>
      <c r="N2506">
        <f t="shared" ca="1" si="216"/>
        <v>90.4</v>
      </c>
      <c r="O2506">
        <f t="shared" ca="1" si="217"/>
        <v>1265600</v>
      </c>
    </row>
    <row r="2507" spans="10:15" x14ac:dyDescent="0.35">
      <c r="J2507" s="16">
        <f t="shared" si="213"/>
        <v>44120</v>
      </c>
      <c r="K2507" s="17">
        <v>0.29166666666666669</v>
      </c>
      <c r="L2507">
        <f t="shared" ca="1" si="214"/>
        <v>58.7</v>
      </c>
      <c r="M2507">
        <f t="shared" ca="1" si="215"/>
        <v>821800.00000000012</v>
      </c>
      <c r="N2507">
        <f t="shared" ca="1" si="216"/>
        <v>90.4</v>
      </c>
      <c r="O2507">
        <f t="shared" ca="1" si="217"/>
        <v>1265600</v>
      </c>
    </row>
    <row r="2508" spans="10:15" x14ac:dyDescent="0.35">
      <c r="J2508" s="16">
        <f t="shared" si="213"/>
        <v>44120</v>
      </c>
      <c r="K2508" s="17">
        <v>0.33333333333333331</v>
      </c>
      <c r="L2508">
        <f t="shared" ca="1" si="214"/>
        <v>58.7</v>
      </c>
      <c r="M2508">
        <f t="shared" ca="1" si="215"/>
        <v>821800.00000000012</v>
      </c>
      <c r="N2508">
        <f t="shared" ca="1" si="216"/>
        <v>90.4</v>
      </c>
      <c r="O2508">
        <f t="shared" ca="1" si="217"/>
        <v>1265600</v>
      </c>
    </row>
    <row r="2509" spans="10:15" x14ac:dyDescent="0.35">
      <c r="J2509" s="16">
        <f t="shared" si="213"/>
        <v>44120</v>
      </c>
      <c r="K2509" s="17">
        <v>0.375</v>
      </c>
      <c r="L2509">
        <f t="shared" ca="1" si="214"/>
        <v>58.7</v>
      </c>
      <c r="M2509">
        <f t="shared" ca="1" si="215"/>
        <v>821800.00000000012</v>
      </c>
      <c r="N2509">
        <f t="shared" ca="1" si="216"/>
        <v>90.4</v>
      </c>
      <c r="O2509">
        <f t="shared" ca="1" si="217"/>
        <v>1265600</v>
      </c>
    </row>
    <row r="2510" spans="10:15" x14ac:dyDescent="0.35">
      <c r="J2510" s="16">
        <f t="shared" si="213"/>
        <v>44120</v>
      </c>
      <c r="K2510" s="17">
        <v>0.41666666666666669</v>
      </c>
      <c r="L2510">
        <f t="shared" ca="1" si="214"/>
        <v>58.7</v>
      </c>
      <c r="M2510">
        <f t="shared" ca="1" si="215"/>
        <v>821800.00000000012</v>
      </c>
      <c r="N2510">
        <f t="shared" ca="1" si="216"/>
        <v>90.4</v>
      </c>
      <c r="O2510">
        <f t="shared" ca="1" si="217"/>
        <v>1265600</v>
      </c>
    </row>
    <row r="2511" spans="10:15" x14ac:dyDescent="0.35">
      <c r="J2511" s="16">
        <f t="shared" si="213"/>
        <v>44120</v>
      </c>
      <c r="K2511" s="17">
        <v>0.45833333333333331</v>
      </c>
      <c r="L2511">
        <f t="shared" ca="1" si="214"/>
        <v>58.7</v>
      </c>
      <c r="M2511">
        <f t="shared" ca="1" si="215"/>
        <v>821800.00000000012</v>
      </c>
      <c r="N2511">
        <f t="shared" ca="1" si="216"/>
        <v>90.4</v>
      </c>
      <c r="O2511">
        <f t="shared" ca="1" si="217"/>
        <v>1265600</v>
      </c>
    </row>
    <row r="2512" spans="10:15" x14ac:dyDescent="0.35">
      <c r="J2512" s="16">
        <f t="shared" si="213"/>
        <v>44120</v>
      </c>
      <c r="K2512" s="17">
        <v>0.5</v>
      </c>
      <c r="L2512">
        <f t="shared" ca="1" si="214"/>
        <v>58.7</v>
      </c>
      <c r="M2512">
        <f t="shared" ca="1" si="215"/>
        <v>821800.00000000012</v>
      </c>
      <c r="N2512">
        <f t="shared" ca="1" si="216"/>
        <v>90.4</v>
      </c>
      <c r="O2512">
        <f t="shared" ca="1" si="217"/>
        <v>1265600</v>
      </c>
    </row>
    <row r="2513" spans="10:15" x14ac:dyDescent="0.35">
      <c r="J2513" s="16">
        <f t="shared" si="213"/>
        <v>44120</v>
      </c>
      <c r="K2513" s="17">
        <v>0.54166666666666663</v>
      </c>
      <c r="L2513">
        <f t="shared" ca="1" si="214"/>
        <v>58.7</v>
      </c>
      <c r="M2513">
        <f t="shared" ca="1" si="215"/>
        <v>821800.00000000012</v>
      </c>
      <c r="N2513">
        <f t="shared" ca="1" si="216"/>
        <v>90.4</v>
      </c>
      <c r="O2513">
        <f t="shared" ca="1" si="217"/>
        <v>1265600</v>
      </c>
    </row>
    <row r="2514" spans="10:15" x14ac:dyDescent="0.35">
      <c r="J2514" s="16">
        <f t="shared" si="213"/>
        <v>44120</v>
      </c>
      <c r="K2514" s="17">
        <v>0.58333333333333337</v>
      </c>
      <c r="L2514">
        <f t="shared" ca="1" si="214"/>
        <v>58.7</v>
      </c>
      <c r="M2514">
        <f t="shared" ca="1" si="215"/>
        <v>821800.00000000012</v>
      </c>
      <c r="N2514">
        <f t="shared" ca="1" si="216"/>
        <v>90.4</v>
      </c>
      <c r="O2514">
        <f t="shared" ca="1" si="217"/>
        <v>1265600</v>
      </c>
    </row>
    <row r="2515" spans="10:15" x14ac:dyDescent="0.35">
      <c r="J2515" s="16">
        <f t="shared" si="213"/>
        <v>44120</v>
      </c>
      <c r="K2515" s="17">
        <v>0.625</v>
      </c>
      <c r="L2515">
        <f t="shared" ca="1" si="214"/>
        <v>58.7</v>
      </c>
      <c r="M2515">
        <f t="shared" ca="1" si="215"/>
        <v>821800.00000000012</v>
      </c>
      <c r="N2515">
        <f t="shared" ca="1" si="216"/>
        <v>90.4</v>
      </c>
      <c r="O2515">
        <f t="shared" ca="1" si="217"/>
        <v>1265600</v>
      </c>
    </row>
    <row r="2516" spans="10:15" x14ac:dyDescent="0.35">
      <c r="J2516" s="16">
        <f t="shared" si="213"/>
        <v>44120</v>
      </c>
      <c r="K2516" s="17">
        <v>0.66666666666666663</v>
      </c>
      <c r="L2516">
        <f t="shared" ca="1" si="214"/>
        <v>58.7</v>
      </c>
      <c r="M2516">
        <f t="shared" ca="1" si="215"/>
        <v>821800.00000000012</v>
      </c>
      <c r="N2516">
        <f t="shared" ca="1" si="216"/>
        <v>90.4</v>
      </c>
      <c r="O2516">
        <f t="shared" ca="1" si="217"/>
        <v>1265600</v>
      </c>
    </row>
    <row r="2517" spans="10:15" x14ac:dyDescent="0.35">
      <c r="J2517" s="16">
        <f t="shared" si="213"/>
        <v>44120</v>
      </c>
      <c r="K2517" s="17">
        <v>0.70833333333333337</v>
      </c>
      <c r="L2517">
        <f t="shared" ca="1" si="214"/>
        <v>58.7</v>
      </c>
      <c r="M2517">
        <f t="shared" ca="1" si="215"/>
        <v>821800.00000000012</v>
      </c>
      <c r="N2517">
        <f t="shared" ca="1" si="216"/>
        <v>90.4</v>
      </c>
      <c r="O2517">
        <f t="shared" ca="1" si="217"/>
        <v>1265600</v>
      </c>
    </row>
    <row r="2518" spans="10:15" x14ac:dyDescent="0.35">
      <c r="J2518" s="16">
        <f t="shared" si="213"/>
        <v>44120</v>
      </c>
      <c r="K2518" s="17">
        <v>0.75</v>
      </c>
      <c r="L2518">
        <f t="shared" ca="1" si="214"/>
        <v>58.7</v>
      </c>
      <c r="M2518">
        <f t="shared" ca="1" si="215"/>
        <v>821800.00000000012</v>
      </c>
      <c r="N2518">
        <f t="shared" ca="1" si="216"/>
        <v>90.4</v>
      </c>
      <c r="O2518">
        <f t="shared" ca="1" si="217"/>
        <v>1265600</v>
      </c>
    </row>
    <row r="2519" spans="10:15" x14ac:dyDescent="0.35">
      <c r="J2519" s="16">
        <f t="shared" si="213"/>
        <v>44120</v>
      </c>
      <c r="K2519" s="17">
        <v>0.79166666666666663</v>
      </c>
      <c r="L2519">
        <f t="shared" ca="1" si="214"/>
        <v>58.7</v>
      </c>
      <c r="M2519">
        <f t="shared" ca="1" si="215"/>
        <v>821800.00000000012</v>
      </c>
      <c r="N2519">
        <f t="shared" ca="1" si="216"/>
        <v>90.4</v>
      </c>
      <c r="O2519">
        <f t="shared" ca="1" si="217"/>
        <v>1265600</v>
      </c>
    </row>
    <row r="2520" spans="10:15" x14ac:dyDescent="0.35">
      <c r="J2520" s="16">
        <f t="shared" si="213"/>
        <v>44120</v>
      </c>
      <c r="K2520" s="17">
        <v>0.83333333333333337</v>
      </c>
      <c r="L2520">
        <f t="shared" ca="1" si="214"/>
        <v>58.7</v>
      </c>
      <c r="M2520">
        <f t="shared" ca="1" si="215"/>
        <v>821800.00000000012</v>
      </c>
      <c r="N2520">
        <f t="shared" ca="1" si="216"/>
        <v>90.4</v>
      </c>
      <c r="O2520">
        <f t="shared" ca="1" si="217"/>
        <v>1265600</v>
      </c>
    </row>
    <row r="2521" spans="10:15" x14ac:dyDescent="0.35">
      <c r="J2521" s="16">
        <f t="shared" si="213"/>
        <v>44120</v>
      </c>
      <c r="K2521" s="17">
        <v>0.875</v>
      </c>
      <c r="L2521">
        <f t="shared" ca="1" si="214"/>
        <v>58.7</v>
      </c>
      <c r="M2521">
        <f t="shared" ca="1" si="215"/>
        <v>821800.00000000012</v>
      </c>
      <c r="N2521">
        <f t="shared" ca="1" si="216"/>
        <v>90.4</v>
      </c>
      <c r="O2521">
        <f t="shared" ca="1" si="217"/>
        <v>1265600</v>
      </c>
    </row>
    <row r="2522" spans="10:15" x14ac:dyDescent="0.35">
      <c r="J2522" s="16">
        <f t="shared" si="213"/>
        <v>44120</v>
      </c>
      <c r="K2522" s="17">
        <v>0.91666666666666663</v>
      </c>
      <c r="L2522">
        <f t="shared" ca="1" si="214"/>
        <v>58.7</v>
      </c>
      <c r="M2522">
        <f t="shared" ca="1" si="215"/>
        <v>821800.00000000012</v>
      </c>
      <c r="N2522">
        <f t="shared" ca="1" si="216"/>
        <v>90.4</v>
      </c>
      <c r="O2522">
        <f t="shared" ca="1" si="217"/>
        <v>1265600</v>
      </c>
    </row>
    <row r="2523" spans="10:15" x14ac:dyDescent="0.35">
      <c r="J2523" s="16">
        <f t="shared" si="213"/>
        <v>44120</v>
      </c>
      <c r="K2523" s="17">
        <v>0.95833333333333337</v>
      </c>
      <c r="L2523">
        <f t="shared" ca="1" si="214"/>
        <v>58.7</v>
      </c>
      <c r="M2523">
        <f t="shared" ca="1" si="215"/>
        <v>821800.00000000012</v>
      </c>
      <c r="N2523">
        <f t="shared" ca="1" si="216"/>
        <v>90.4</v>
      </c>
      <c r="O2523">
        <f t="shared" ca="1" si="217"/>
        <v>1265600</v>
      </c>
    </row>
    <row r="2524" spans="10:15" x14ac:dyDescent="0.35">
      <c r="J2524" s="16">
        <f t="shared" si="213"/>
        <v>44121</v>
      </c>
      <c r="K2524" s="17">
        <v>0</v>
      </c>
      <c r="L2524">
        <f t="shared" ca="1" si="214"/>
        <v>58.5</v>
      </c>
      <c r="M2524">
        <f t="shared" ca="1" si="215"/>
        <v>819000</v>
      </c>
      <c r="N2524">
        <f t="shared" ca="1" si="216"/>
        <v>90.4</v>
      </c>
      <c r="O2524">
        <f t="shared" ca="1" si="217"/>
        <v>1265600</v>
      </c>
    </row>
    <row r="2525" spans="10:15" x14ac:dyDescent="0.35">
      <c r="J2525" s="16">
        <f t="shared" ref="J2525:J2588" si="218">J2501+1</f>
        <v>44121</v>
      </c>
      <c r="K2525" s="17">
        <v>4.1666666666666664E-2</v>
      </c>
      <c r="L2525">
        <f t="shared" ca="1" si="214"/>
        <v>58.5</v>
      </c>
      <c r="M2525">
        <f t="shared" ca="1" si="215"/>
        <v>819000</v>
      </c>
      <c r="N2525">
        <f t="shared" ca="1" si="216"/>
        <v>90.4</v>
      </c>
      <c r="O2525">
        <f t="shared" ca="1" si="217"/>
        <v>1265600</v>
      </c>
    </row>
    <row r="2526" spans="10:15" x14ac:dyDescent="0.35">
      <c r="J2526" s="16">
        <f t="shared" si="218"/>
        <v>44121</v>
      </c>
      <c r="K2526" s="17">
        <v>8.3333333333333329E-2</v>
      </c>
      <c r="L2526">
        <f t="shared" ca="1" si="214"/>
        <v>58.5</v>
      </c>
      <c r="M2526">
        <f t="shared" ca="1" si="215"/>
        <v>819000</v>
      </c>
      <c r="N2526">
        <f t="shared" ca="1" si="216"/>
        <v>90.4</v>
      </c>
      <c r="O2526">
        <f t="shared" ca="1" si="217"/>
        <v>1265600</v>
      </c>
    </row>
    <row r="2527" spans="10:15" x14ac:dyDescent="0.35">
      <c r="J2527" s="16">
        <f t="shared" si="218"/>
        <v>44121</v>
      </c>
      <c r="K2527" s="17">
        <v>0.125</v>
      </c>
      <c r="L2527">
        <f t="shared" ca="1" si="214"/>
        <v>58.5</v>
      </c>
      <c r="M2527">
        <f t="shared" ca="1" si="215"/>
        <v>819000</v>
      </c>
      <c r="N2527">
        <f t="shared" ca="1" si="216"/>
        <v>90.4</v>
      </c>
      <c r="O2527">
        <f t="shared" ca="1" si="217"/>
        <v>1265600</v>
      </c>
    </row>
    <row r="2528" spans="10:15" x14ac:dyDescent="0.35">
      <c r="J2528" s="16">
        <f t="shared" si="218"/>
        <v>44121</v>
      </c>
      <c r="K2528" s="17">
        <v>0.16666666666666666</v>
      </c>
      <c r="L2528">
        <f t="shared" ca="1" si="214"/>
        <v>58.5</v>
      </c>
      <c r="M2528">
        <f t="shared" ca="1" si="215"/>
        <v>819000</v>
      </c>
      <c r="N2528">
        <f t="shared" ca="1" si="216"/>
        <v>90.4</v>
      </c>
      <c r="O2528">
        <f t="shared" ca="1" si="217"/>
        <v>1265600</v>
      </c>
    </row>
    <row r="2529" spans="10:15" x14ac:dyDescent="0.35">
      <c r="J2529" s="16">
        <f t="shared" si="218"/>
        <v>44121</v>
      </c>
      <c r="K2529" s="17">
        <v>0.20833333333333334</v>
      </c>
      <c r="L2529">
        <f t="shared" ca="1" si="214"/>
        <v>58.5</v>
      </c>
      <c r="M2529">
        <f t="shared" ca="1" si="215"/>
        <v>819000</v>
      </c>
      <c r="N2529">
        <f t="shared" ca="1" si="216"/>
        <v>90.4</v>
      </c>
      <c r="O2529">
        <f t="shared" ca="1" si="217"/>
        <v>1265600</v>
      </c>
    </row>
    <row r="2530" spans="10:15" x14ac:dyDescent="0.35">
      <c r="J2530" s="16">
        <f t="shared" si="218"/>
        <v>44121</v>
      </c>
      <c r="K2530" s="17">
        <v>0.25</v>
      </c>
      <c r="L2530">
        <f t="shared" ca="1" si="214"/>
        <v>58.5</v>
      </c>
      <c r="M2530">
        <f t="shared" ca="1" si="215"/>
        <v>819000</v>
      </c>
      <c r="N2530">
        <f t="shared" ca="1" si="216"/>
        <v>90.4</v>
      </c>
      <c r="O2530">
        <f t="shared" ca="1" si="217"/>
        <v>1265600</v>
      </c>
    </row>
    <row r="2531" spans="10:15" x14ac:dyDescent="0.35">
      <c r="J2531" s="16">
        <f t="shared" si="218"/>
        <v>44121</v>
      </c>
      <c r="K2531" s="17">
        <v>0.29166666666666669</v>
      </c>
      <c r="L2531">
        <f t="shared" ca="1" si="214"/>
        <v>58.5</v>
      </c>
      <c r="M2531">
        <f t="shared" ca="1" si="215"/>
        <v>819000</v>
      </c>
      <c r="N2531">
        <f t="shared" ca="1" si="216"/>
        <v>90.4</v>
      </c>
      <c r="O2531">
        <f t="shared" ca="1" si="217"/>
        <v>1265600</v>
      </c>
    </row>
    <row r="2532" spans="10:15" x14ac:dyDescent="0.35">
      <c r="J2532" s="16">
        <f t="shared" si="218"/>
        <v>44121</v>
      </c>
      <c r="K2532" s="17">
        <v>0.33333333333333331</v>
      </c>
      <c r="L2532">
        <f t="shared" ca="1" si="214"/>
        <v>58.5</v>
      </c>
      <c r="M2532">
        <f t="shared" ca="1" si="215"/>
        <v>819000</v>
      </c>
      <c r="N2532">
        <f t="shared" ca="1" si="216"/>
        <v>90.4</v>
      </c>
      <c r="O2532">
        <f t="shared" ca="1" si="217"/>
        <v>1265600</v>
      </c>
    </row>
    <row r="2533" spans="10:15" x14ac:dyDescent="0.35">
      <c r="J2533" s="16">
        <f t="shared" si="218"/>
        <v>44121</v>
      </c>
      <c r="K2533" s="17">
        <v>0.375</v>
      </c>
      <c r="L2533">
        <f t="shared" ca="1" si="214"/>
        <v>58.5</v>
      </c>
      <c r="M2533">
        <f t="shared" ca="1" si="215"/>
        <v>819000</v>
      </c>
      <c r="N2533">
        <f t="shared" ca="1" si="216"/>
        <v>90.4</v>
      </c>
      <c r="O2533">
        <f t="shared" ca="1" si="217"/>
        <v>1265600</v>
      </c>
    </row>
    <row r="2534" spans="10:15" x14ac:dyDescent="0.35">
      <c r="J2534" s="16">
        <f t="shared" si="218"/>
        <v>44121</v>
      </c>
      <c r="K2534" s="17">
        <v>0.41666666666666669</v>
      </c>
      <c r="L2534">
        <f t="shared" ca="1" si="214"/>
        <v>58.5</v>
      </c>
      <c r="M2534">
        <f t="shared" ca="1" si="215"/>
        <v>819000</v>
      </c>
      <c r="N2534">
        <f t="shared" ca="1" si="216"/>
        <v>90.4</v>
      </c>
      <c r="O2534">
        <f t="shared" ca="1" si="217"/>
        <v>1265600</v>
      </c>
    </row>
    <row r="2535" spans="10:15" x14ac:dyDescent="0.35">
      <c r="J2535" s="16">
        <f t="shared" si="218"/>
        <v>44121</v>
      </c>
      <c r="K2535" s="17">
        <v>0.45833333333333331</v>
      </c>
      <c r="L2535">
        <f t="shared" ca="1" si="214"/>
        <v>58.5</v>
      </c>
      <c r="M2535">
        <f t="shared" ca="1" si="215"/>
        <v>819000</v>
      </c>
      <c r="N2535">
        <f t="shared" ca="1" si="216"/>
        <v>90.4</v>
      </c>
      <c r="O2535">
        <f t="shared" ca="1" si="217"/>
        <v>1265600</v>
      </c>
    </row>
    <row r="2536" spans="10:15" x14ac:dyDescent="0.35">
      <c r="J2536" s="16">
        <f t="shared" si="218"/>
        <v>44121</v>
      </c>
      <c r="K2536" s="17">
        <v>0.5</v>
      </c>
      <c r="L2536">
        <f t="shared" ca="1" si="214"/>
        <v>58.5</v>
      </c>
      <c r="M2536">
        <f t="shared" ca="1" si="215"/>
        <v>819000</v>
      </c>
      <c r="N2536">
        <f t="shared" ca="1" si="216"/>
        <v>90.4</v>
      </c>
      <c r="O2536">
        <f t="shared" ca="1" si="217"/>
        <v>1265600</v>
      </c>
    </row>
    <row r="2537" spans="10:15" x14ac:dyDescent="0.35">
      <c r="J2537" s="16">
        <f t="shared" si="218"/>
        <v>44121</v>
      </c>
      <c r="K2537" s="17">
        <v>0.54166666666666663</v>
      </c>
      <c r="L2537">
        <f t="shared" ca="1" si="214"/>
        <v>58.5</v>
      </c>
      <c r="M2537">
        <f t="shared" ca="1" si="215"/>
        <v>819000</v>
      </c>
      <c r="N2537">
        <f t="shared" ca="1" si="216"/>
        <v>90.4</v>
      </c>
      <c r="O2537">
        <f t="shared" ca="1" si="217"/>
        <v>1265600</v>
      </c>
    </row>
    <row r="2538" spans="10:15" x14ac:dyDescent="0.35">
      <c r="J2538" s="16">
        <f t="shared" si="218"/>
        <v>44121</v>
      </c>
      <c r="K2538" s="17">
        <v>0.58333333333333337</v>
      </c>
      <c r="L2538">
        <f t="shared" ca="1" si="214"/>
        <v>58.5</v>
      </c>
      <c r="M2538">
        <f t="shared" ca="1" si="215"/>
        <v>819000</v>
      </c>
      <c r="N2538">
        <f t="shared" ca="1" si="216"/>
        <v>90.4</v>
      </c>
      <c r="O2538">
        <f t="shared" ca="1" si="217"/>
        <v>1265600</v>
      </c>
    </row>
    <row r="2539" spans="10:15" x14ac:dyDescent="0.35">
      <c r="J2539" s="16">
        <f t="shared" si="218"/>
        <v>44121</v>
      </c>
      <c r="K2539" s="17">
        <v>0.625</v>
      </c>
      <c r="L2539">
        <f t="shared" ca="1" si="214"/>
        <v>58.5</v>
      </c>
      <c r="M2539">
        <f t="shared" ca="1" si="215"/>
        <v>819000</v>
      </c>
      <c r="N2539">
        <f t="shared" ca="1" si="216"/>
        <v>90.4</v>
      </c>
      <c r="O2539">
        <f t="shared" ca="1" si="217"/>
        <v>1265600</v>
      </c>
    </row>
    <row r="2540" spans="10:15" x14ac:dyDescent="0.35">
      <c r="J2540" s="16">
        <f t="shared" si="218"/>
        <v>44121</v>
      </c>
      <c r="K2540" s="17">
        <v>0.66666666666666663</v>
      </c>
      <c r="L2540">
        <f t="shared" ca="1" si="214"/>
        <v>58.5</v>
      </c>
      <c r="M2540">
        <f t="shared" ca="1" si="215"/>
        <v>819000</v>
      </c>
      <c r="N2540">
        <f t="shared" ca="1" si="216"/>
        <v>90.4</v>
      </c>
      <c r="O2540">
        <f t="shared" ca="1" si="217"/>
        <v>1265600</v>
      </c>
    </row>
    <row r="2541" spans="10:15" x14ac:dyDescent="0.35">
      <c r="J2541" s="16">
        <f t="shared" si="218"/>
        <v>44121</v>
      </c>
      <c r="K2541" s="17">
        <v>0.70833333333333337</v>
      </c>
      <c r="L2541">
        <f t="shared" ca="1" si="214"/>
        <v>58.5</v>
      </c>
      <c r="M2541">
        <f t="shared" ca="1" si="215"/>
        <v>819000</v>
      </c>
      <c r="N2541">
        <f t="shared" ca="1" si="216"/>
        <v>90.4</v>
      </c>
      <c r="O2541">
        <f t="shared" ca="1" si="217"/>
        <v>1265600</v>
      </c>
    </row>
    <row r="2542" spans="10:15" x14ac:dyDescent="0.35">
      <c r="J2542" s="16">
        <f t="shared" si="218"/>
        <v>44121</v>
      </c>
      <c r="K2542" s="17">
        <v>0.75</v>
      </c>
      <c r="L2542">
        <f t="shared" ca="1" si="214"/>
        <v>58.5</v>
      </c>
      <c r="M2542">
        <f t="shared" ca="1" si="215"/>
        <v>819000</v>
      </c>
      <c r="N2542">
        <f t="shared" ca="1" si="216"/>
        <v>90.4</v>
      </c>
      <c r="O2542">
        <f t="shared" ca="1" si="217"/>
        <v>1265600</v>
      </c>
    </row>
    <row r="2543" spans="10:15" x14ac:dyDescent="0.35">
      <c r="J2543" s="16">
        <f t="shared" si="218"/>
        <v>44121</v>
      </c>
      <c r="K2543" s="17">
        <v>0.79166666666666663</v>
      </c>
      <c r="L2543">
        <f t="shared" ca="1" si="214"/>
        <v>58.5</v>
      </c>
      <c r="M2543">
        <f t="shared" ca="1" si="215"/>
        <v>819000</v>
      </c>
      <c r="N2543">
        <f t="shared" ca="1" si="216"/>
        <v>90.4</v>
      </c>
      <c r="O2543">
        <f t="shared" ca="1" si="217"/>
        <v>1265600</v>
      </c>
    </row>
    <row r="2544" spans="10:15" x14ac:dyDescent="0.35">
      <c r="J2544" s="16">
        <f t="shared" si="218"/>
        <v>44121</v>
      </c>
      <c r="K2544" s="17">
        <v>0.83333333333333337</v>
      </c>
      <c r="L2544">
        <f t="shared" ca="1" si="214"/>
        <v>58.5</v>
      </c>
      <c r="M2544">
        <f t="shared" ca="1" si="215"/>
        <v>819000</v>
      </c>
      <c r="N2544">
        <f t="shared" ca="1" si="216"/>
        <v>90.4</v>
      </c>
      <c r="O2544">
        <f t="shared" ca="1" si="217"/>
        <v>1265600</v>
      </c>
    </row>
    <row r="2545" spans="10:15" x14ac:dyDescent="0.35">
      <c r="J2545" s="16">
        <f t="shared" si="218"/>
        <v>44121</v>
      </c>
      <c r="K2545" s="17">
        <v>0.875</v>
      </c>
      <c r="L2545">
        <f t="shared" ca="1" si="214"/>
        <v>58.5</v>
      </c>
      <c r="M2545">
        <f t="shared" ca="1" si="215"/>
        <v>819000</v>
      </c>
      <c r="N2545">
        <f t="shared" ca="1" si="216"/>
        <v>90.4</v>
      </c>
      <c r="O2545">
        <f t="shared" ca="1" si="217"/>
        <v>1265600</v>
      </c>
    </row>
    <row r="2546" spans="10:15" x14ac:dyDescent="0.35">
      <c r="J2546" s="16">
        <f t="shared" si="218"/>
        <v>44121</v>
      </c>
      <c r="K2546" s="17">
        <v>0.91666666666666663</v>
      </c>
      <c r="L2546">
        <f t="shared" ca="1" si="214"/>
        <v>58.5</v>
      </c>
      <c r="M2546">
        <f t="shared" ca="1" si="215"/>
        <v>819000</v>
      </c>
      <c r="N2546">
        <f t="shared" ca="1" si="216"/>
        <v>90.4</v>
      </c>
      <c r="O2546">
        <f t="shared" ca="1" si="217"/>
        <v>1265600</v>
      </c>
    </row>
    <row r="2547" spans="10:15" x14ac:dyDescent="0.35">
      <c r="J2547" s="16">
        <f t="shared" si="218"/>
        <v>44121</v>
      </c>
      <c r="K2547" s="17">
        <v>0.95833333333333337</v>
      </c>
      <c r="L2547">
        <f t="shared" ca="1" si="214"/>
        <v>58.5</v>
      </c>
      <c r="M2547">
        <f t="shared" ca="1" si="215"/>
        <v>819000</v>
      </c>
      <c r="N2547">
        <f t="shared" ca="1" si="216"/>
        <v>90.4</v>
      </c>
      <c r="O2547">
        <f t="shared" ca="1" si="217"/>
        <v>1265600</v>
      </c>
    </row>
    <row r="2548" spans="10:15" x14ac:dyDescent="0.35">
      <c r="J2548" s="16">
        <f t="shared" si="218"/>
        <v>44122</v>
      </c>
      <c r="K2548" s="17">
        <v>0</v>
      </c>
      <c r="L2548">
        <f t="shared" ca="1" si="214"/>
        <v>58.3</v>
      </c>
      <c r="M2548">
        <f t="shared" ca="1" si="215"/>
        <v>816199.99999999988</v>
      </c>
      <c r="N2548">
        <f t="shared" ca="1" si="216"/>
        <v>90.5</v>
      </c>
      <c r="O2548">
        <f t="shared" ca="1" si="217"/>
        <v>1267000</v>
      </c>
    </row>
    <row r="2549" spans="10:15" x14ac:dyDescent="0.35">
      <c r="J2549" s="16">
        <f t="shared" si="218"/>
        <v>44122</v>
      </c>
      <c r="K2549" s="17">
        <v>4.1666666666666664E-2</v>
      </c>
      <c r="L2549">
        <f t="shared" ca="1" si="214"/>
        <v>58.3</v>
      </c>
      <c r="M2549">
        <f t="shared" ca="1" si="215"/>
        <v>816199.99999999988</v>
      </c>
      <c r="N2549">
        <f t="shared" ca="1" si="216"/>
        <v>90.5</v>
      </c>
      <c r="O2549">
        <f t="shared" ca="1" si="217"/>
        <v>1267000</v>
      </c>
    </row>
    <row r="2550" spans="10:15" x14ac:dyDescent="0.35">
      <c r="J2550" s="16">
        <f t="shared" si="218"/>
        <v>44122</v>
      </c>
      <c r="K2550" s="17">
        <v>8.3333333333333329E-2</v>
      </c>
      <c r="L2550">
        <f t="shared" ca="1" si="214"/>
        <v>58.3</v>
      </c>
      <c r="M2550">
        <f t="shared" ca="1" si="215"/>
        <v>816199.99999999988</v>
      </c>
      <c r="N2550">
        <f t="shared" ca="1" si="216"/>
        <v>90.5</v>
      </c>
      <c r="O2550">
        <f t="shared" ca="1" si="217"/>
        <v>1267000</v>
      </c>
    </row>
    <row r="2551" spans="10:15" x14ac:dyDescent="0.35">
      <c r="J2551" s="16">
        <f t="shared" si="218"/>
        <v>44122</v>
      </c>
      <c r="K2551" s="17">
        <v>0.125</v>
      </c>
      <c r="L2551">
        <f t="shared" ca="1" si="214"/>
        <v>58.3</v>
      </c>
      <c r="M2551">
        <f t="shared" ca="1" si="215"/>
        <v>816199.99999999988</v>
      </c>
      <c r="N2551">
        <f t="shared" ca="1" si="216"/>
        <v>90.5</v>
      </c>
      <c r="O2551">
        <f t="shared" ca="1" si="217"/>
        <v>1267000</v>
      </c>
    </row>
    <row r="2552" spans="10:15" x14ac:dyDescent="0.35">
      <c r="J2552" s="16">
        <f t="shared" si="218"/>
        <v>44122</v>
      </c>
      <c r="K2552" s="17">
        <v>0.16666666666666666</v>
      </c>
      <c r="L2552">
        <f t="shared" ca="1" si="214"/>
        <v>58.3</v>
      </c>
      <c r="M2552">
        <f t="shared" ca="1" si="215"/>
        <v>816199.99999999988</v>
      </c>
      <c r="N2552">
        <f t="shared" ca="1" si="216"/>
        <v>90.5</v>
      </c>
      <c r="O2552">
        <f t="shared" ca="1" si="217"/>
        <v>1267000</v>
      </c>
    </row>
    <row r="2553" spans="10:15" x14ac:dyDescent="0.35">
      <c r="J2553" s="16">
        <f t="shared" si="218"/>
        <v>44122</v>
      </c>
      <c r="K2553" s="17">
        <v>0.20833333333333334</v>
      </c>
      <c r="L2553">
        <f t="shared" ca="1" si="214"/>
        <v>58.3</v>
      </c>
      <c r="M2553">
        <f t="shared" ca="1" si="215"/>
        <v>816199.99999999988</v>
      </c>
      <c r="N2553">
        <f t="shared" ca="1" si="216"/>
        <v>90.5</v>
      </c>
      <c r="O2553">
        <f t="shared" ca="1" si="217"/>
        <v>1267000</v>
      </c>
    </row>
    <row r="2554" spans="10:15" x14ac:dyDescent="0.35">
      <c r="J2554" s="16">
        <f t="shared" si="218"/>
        <v>44122</v>
      </c>
      <c r="K2554" s="17">
        <v>0.25</v>
      </c>
      <c r="L2554">
        <f t="shared" ca="1" si="214"/>
        <v>58.3</v>
      </c>
      <c r="M2554">
        <f t="shared" ca="1" si="215"/>
        <v>816199.99999999988</v>
      </c>
      <c r="N2554">
        <f t="shared" ca="1" si="216"/>
        <v>90.5</v>
      </c>
      <c r="O2554">
        <f t="shared" ca="1" si="217"/>
        <v>1267000</v>
      </c>
    </row>
    <row r="2555" spans="10:15" x14ac:dyDescent="0.35">
      <c r="J2555" s="16">
        <f t="shared" si="218"/>
        <v>44122</v>
      </c>
      <c r="K2555" s="17">
        <v>0.29166666666666669</v>
      </c>
      <c r="L2555">
        <f t="shared" ca="1" si="214"/>
        <v>58.3</v>
      </c>
      <c r="M2555">
        <f t="shared" ca="1" si="215"/>
        <v>816199.99999999988</v>
      </c>
      <c r="N2555">
        <f t="shared" ca="1" si="216"/>
        <v>90.5</v>
      </c>
      <c r="O2555">
        <f t="shared" ca="1" si="217"/>
        <v>1267000</v>
      </c>
    </row>
    <row r="2556" spans="10:15" x14ac:dyDescent="0.35">
      <c r="J2556" s="16">
        <f t="shared" si="218"/>
        <v>44122</v>
      </c>
      <c r="K2556" s="17">
        <v>0.33333333333333331</v>
      </c>
      <c r="L2556">
        <f t="shared" ca="1" si="214"/>
        <v>58.3</v>
      </c>
      <c r="M2556">
        <f t="shared" ca="1" si="215"/>
        <v>816199.99999999988</v>
      </c>
      <c r="N2556">
        <f t="shared" ca="1" si="216"/>
        <v>90.5</v>
      </c>
      <c r="O2556">
        <f t="shared" ca="1" si="217"/>
        <v>1267000</v>
      </c>
    </row>
    <row r="2557" spans="10:15" x14ac:dyDescent="0.35">
      <c r="J2557" s="16">
        <f t="shared" si="218"/>
        <v>44122</v>
      </c>
      <c r="K2557" s="17">
        <v>0.375</v>
      </c>
      <c r="L2557">
        <f t="shared" ca="1" si="214"/>
        <v>58.3</v>
      </c>
      <c r="M2557">
        <f t="shared" ca="1" si="215"/>
        <v>816199.99999999988</v>
      </c>
      <c r="N2557">
        <f t="shared" ca="1" si="216"/>
        <v>90.5</v>
      </c>
      <c r="O2557">
        <f t="shared" ca="1" si="217"/>
        <v>1267000</v>
      </c>
    </row>
    <row r="2558" spans="10:15" x14ac:dyDescent="0.35">
      <c r="J2558" s="16">
        <f t="shared" si="218"/>
        <v>44122</v>
      </c>
      <c r="K2558" s="17">
        <v>0.41666666666666669</v>
      </c>
      <c r="L2558">
        <f t="shared" ca="1" si="214"/>
        <v>58.3</v>
      </c>
      <c r="M2558">
        <f t="shared" ca="1" si="215"/>
        <v>816199.99999999988</v>
      </c>
      <c r="N2558">
        <f t="shared" ca="1" si="216"/>
        <v>90.5</v>
      </c>
      <c r="O2558">
        <f t="shared" ca="1" si="217"/>
        <v>1267000</v>
      </c>
    </row>
    <row r="2559" spans="10:15" x14ac:dyDescent="0.35">
      <c r="J2559" s="16">
        <f t="shared" si="218"/>
        <v>44122</v>
      </c>
      <c r="K2559" s="17">
        <v>0.45833333333333331</v>
      </c>
      <c r="L2559">
        <f t="shared" ca="1" si="214"/>
        <v>58.3</v>
      </c>
      <c r="M2559">
        <f t="shared" ca="1" si="215"/>
        <v>816199.99999999988</v>
      </c>
      <c r="N2559">
        <f t="shared" ca="1" si="216"/>
        <v>90.5</v>
      </c>
      <c r="O2559">
        <f t="shared" ca="1" si="217"/>
        <v>1267000</v>
      </c>
    </row>
    <row r="2560" spans="10:15" x14ac:dyDescent="0.35">
      <c r="J2560" s="16">
        <f t="shared" si="218"/>
        <v>44122</v>
      </c>
      <c r="K2560" s="17">
        <v>0.5</v>
      </c>
      <c r="L2560">
        <f t="shared" ca="1" si="214"/>
        <v>58.3</v>
      </c>
      <c r="M2560">
        <f t="shared" ca="1" si="215"/>
        <v>816199.99999999988</v>
      </c>
      <c r="N2560">
        <f t="shared" ca="1" si="216"/>
        <v>90.5</v>
      </c>
      <c r="O2560">
        <f t="shared" ca="1" si="217"/>
        <v>1267000</v>
      </c>
    </row>
    <row r="2561" spans="10:15" x14ac:dyDescent="0.35">
      <c r="J2561" s="16">
        <f t="shared" si="218"/>
        <v>44122</v>
      </c>
      <c r="K2561" s="17">
        <v>0.54166666666666663</v>
      </c>
      <c r="L2561">
        <f t="shared" ca="1" si="214"/>
        <v>58.3</v>
      </c>
      <c r="M2561">
        <f t="shared" ca="1" si="215"/>
        <v>816199.99999999988</v>
      </c>
      <c r="N2561">
        <f t="shared" ca="1" si="216"/>
        <v>90.5</v>
      </c>
      <c r="O2561">
        <f t="shared" ca="1" si="217"/>
        <v>1267000</v>
      </c>
    </row>
    <row r="2562" spans="10:15" x14ac:dyDescent="0.35">
      <c r="J2562" s="16">
        <f t="shared" si="218"/>
        <v>44122</v>
      </c>
      <c r="K2562" s="17">
        <v>0.58333333333333337</v>
      </c>
      <c r="L2562">
        <f t="shared" ca="1" si="214"/>
        <v>58.3</v>
      </c>
      <c r="M2562">
        <f t="shared" ca="1" si="215"/>
        <v>816199.99999999988</v>
      </c>
      <c r="N2562">
        <f t="shared" ca="1" si="216"/>
        <v>90.5</v>
      </c>
      <c r="O2562">
        <f t="shared" ca="1" si="217"/>
        <v>1267000</v>
      </c>
    </row>
    <row r="2563" spans="10:15" x14ac:dyDescent="0.35">
      <c r="J2563" s="16">
        <f t="shared" si="218"/>
        <v>44122</v>
      </c>
      <c r="K2563" s="17">
        <v>0.625</v>
      </c>
      <c r="L2563">
        <f t="shared" ca="1" si="214"/>
        <v>58.3</v>
      </c>
      <c r="M2563">
        <f t="shared" ca="1" si="215"/>
        <v>816199.99999999988</v>
      </c>
      <c r="N2563">
        <f t="shared" ca="1" si="216"/>
        <v>90.5</v>
      </c>
      <c r="O2563">
        <f t="shared" ca="1" si="217"/>
        <v>1267000</v>
      </c>
    </row>
    <row r="2564" spans="10:15" x14ac:dyDescent="0.35">
      <c r="J2564" s="16">
        <f t="shared" si="218"/>
        <v>44122</v>
      </c>
      <c r="K2564" s="17">
        <v>0.66666666666666663</v>
      </c>
      <c r="L2564">
        <f t="shared" ca="1" si="214"/>
        <v>58.3</v>
      </c>
      <c r="M2564">
        <f t="shared" ca="1" si="215"/>
        <v>816199.99999999988</v>
      </c>
      <c r="N2564">
        <f t="shared" ca="1" si="216"/>
        <v>90.5</v>
      </c>
      <c r="O2564">
        <f t="shared" ca="1" si="217"/>
        <v>1267000</v>
      </c>
    </row>
    <row r="2565" spans="10:15" x14ac:dyDescent="0.35">
      <c r="J2565" s="16">
        <f t="shared" si="218"/>
        <v>44122</v>
      </c>
      <c r="K2565" s="17">
        <v>0.70833333333333337</v>
      </c>
      <c r="L2565">
        <f t="shared" ref="L2565:L2628" ca="1" si="219">OFFSET(B$4,$J2565-$J$4,0)</f>
        <v>58.3</v>
      </c>
      <c r="M2565">
        <f t="shared" ref="M2565:M2628" ca="1" si="220">OFFSET(C$4,$J2565-$J$4,0)</f>
        <v>816199.99999999988</v>
      </c>
      <c r="N2565">
        <f t="shared" ref="N2565:N2628" ca="1" si="221">OFFSET(D$4,$J2565-$J$4,0)</f>
        <v>90.5</v>
      </c>
      <c r="O2565">
        <f t="shared" ref="O2565:O2628" ca="1" si="222">OFFSET(E$4,$J2565-$J$4,0)</f>
        <v>1267000</v>
      </c>
    </row>
    <row r="2566" spans="10:15" x14ac:dyDescent="0.35">
      <c r="J2566" s="16">
        <f t="shared" si="218"/>
        <v>44122</v>
      </c>
      <c r="K2566" s="17">
        <v>0.75</v>
      </c>
      <c r="L2566">
        <f t="shared" ca="1" si="219"/>
        <v>58.3</v>
      </c>
      <c r="M2566">
        <f t="shared" ca="1" si="220"/>
        <v>816199.99999999988</v>
      </c>
      <c r="N2566">
        <f t="shared" ca="1" si="221"/>
        <v>90.5</v>
      </c>
      <c r="O2566">
        <f t="shared" ca="1" si="222"/>
        <v>1267000</v>
      </c>
    </row>
    <row r="2567" spans="10:15" x14ac:dyDescent="0.35">
      <c r="J2567" s="16">
        <f t="shared" si="218"/>
        <v>44122</v>
      </c>
      <c r="K2567" s="17">
        <v>0.79166666666666663</v>
      </c>
      <c r="L2567">
        <f t="shared" ca="1" si="219"/>
        <v>58.3</v>
      </c>
      <c r="M2567">
        <f t="shared" ca="1" si="220"/>
        <v>816199.99999999988</v>
      </c>
      <c r="N2567">
        <f t="shared" ca="1" si="221"/>
        <v>90.5</v>
      </c>
      <c r="O2567">
        <f t="shared" ca="1" si="222"/>
        <v>1267000</v>
      </c>
    </row>
    <row r="2568" spans="10:15" x14ac:dyDescent="0.35">
      <c r="J2568" s="16">
        <f t="shared" si="218"/>
        <v>44122</v>
      </c>
      <c r="K2568" s="17">
        <v>0.83333333333333337</v>
      </c>
      <c r="L2568">
        <f t="shared" ca="1" si="219"/>
        <v>58.3</v>
      </c>
      <c r="M2568">
        <f t="shared" ca="1" si="220"/>
        <v>816199.99999999988</v>
      </c>
      <c r="N2568">
        <f t="shared" ca="1" si="221"/>
        <v>90.5</v>
      </c>
      <c r="O2568">
        <f t="shared" ca="1" si="222"/>
        <v>1267000</v>
      </c>
    </row>
    <row r="2569" spans="10:15" x14ac:dyDescent="0.35">
      <c r="J2569" s="16">
        <f t="shared" si="218"/>
        <v>44122</v>
      </c>
      <c r="K2569" s="17">
        <v>0.875</v>
      </c>
      <c r="L2569">
        <f t="shared" ca="1" si="219"/>
        <v>58.3</v>
      </c>
      <c r="M2569">
        <f t="shared" ca="1" si="220"/>
        <v>816199.99999999988</v>
      </c>
      <c r="N2569">
        <f t="shared" ca="1" si="221"/>
        <v>90.5</v>
      </c>
      <c r="O2569">
        <f t="shared" ca="1" si="222"/>
        <v>1267000</v>
      </c>
    </row>
    <row r="2570" spans="10:15" x14ac:dyDescent="0.35">
      <c r="J2570" s="16">
        <f t="shared" si="218"/>
        <v>44122</v>
      </c>
      <c r="K2570" s="17">
        <v>0.91666666666666663</v>
      </c>
      <c r="L2570">
        <f t="shared" ca="1" si="219"/>
        <v>58.3</v>
      </c>
      <c r="M2570">
        <f t="shared" ca="1" si="220"/>
        <v>816199.99999999988</v>
      </c>
      <c r="N2570">
        <f t="shared" ca="1" si="221"/>
        <v>90.5</v>
      </c>
      <c r="O2570">
        <f t="shared" ca="1" si="222"/>
        <v>1267000</v>
      </c>
    </row>
    <row r="2571" spans="10:15" x14ac:dyDescent="0.35">
      <c r="J2571" s="16">
        <f t="shared" si="218"/>
        <v>44122</v>
      </c>
      <c r="K2571" s="17">
        <v>0.95833333333333337</v>
      </c>
      <c r="L2571">
        <f t="shared" ca="1" si="219"/>
        <v>58.3</v>
      </c>
      <c r="M2571">
        <f t="shared" ca="1" si="220"/>
        <v>816199.99999999988</v>
      </c>
      <c r="N2571">
        <f t="shared" ca="1" si="221"/>
        <v>90.5</v>
      </c>
      <c r="O2571">
        <f t="shared" ca="1" si="222"/>
        <v>1267000</v>
      </c>
    </row>
    <row r="2572" spans="10:15" x14ac:dyDescent="0.35">
      <c r="J2572" s="16">
        <f t="shared" si="218"/>
        <v>44123</v>
      </c>
      <c r="K2572" s="17">
        <v>0</v>
      </c>
      <c r="L2572">
        <f t="shared" ca="1" si="219"/>
        <v>58.1</v>
      </c>
      <c r="M2572">
        <f t="shared" ca="1" si="220"/>
        <v>813399.99999999988</v>
      </c>
      <c r="N2572">
        <f t="shared" ca="1" si="221"/>
        <v>90.5</v>
      </c>
      <c r="O2572">
        <f t="shared" ca="1" si="222"/>
        <v>1267000</v>
      </c>
    </row>
    <row r="2573" spans="10:15" x14ac:dyDescent="0.35">
      <c r="J2573" s="16">
        <f t="shared" si="218"/>
        <v>44123</v>
      </c>
      <c r="K2573" s="17">
        <v>4.1666666666666664E-2</v>
      </c>
      <c r="L2573">
        <f t="shared" ca="1" si="219"/>
        <v>58.1</v>
      </c>
      <c r="M2573">
        <f t="shared" ca="1" si="220"/>
        <v>813399.99999999988</v>
      </c>
      <c r="N2573">
        <f t="shared" ca="1" si="221"/>
        <v>90.5</v>
      </c>
      <c r="O2573">
        <f t="shared" ca="1" si="222"/>
        <v>1267000</v>
      </c>
    </row>
    <row r="2574" spans="10:15" x14ac:dyDescent="0.35">
      <c r="J2574" s="16">
        <f t="shared" si="218"/>
        <v>44123</v>
      </c>
      <c r="K2574" s="17">
        <v>8.3333333333333329E-2</v>
      </c>
      <c r="L2574">
        <f t="shared" ca="1" si="219"/>
        <v>58.1</v>
      </c>
      <c r="M2574">
        <f t="shared" ca="1" si="220"/>
        <v>813399.99999999988</v>
      </c>
      <c r="N2574">
        <f t="shared" ca="1" si="221"/>
        <v>90.5</v>
      </c>
      <c r="O2574">
        <f t="shared" ca="1" si="222"/>
        <v>1267000</v>
      </c>
    </row>
    <row r="2575" spans="10:15" x14ac:dyDescent="0.35">
      <c r="J2575" s="16">
        <f t="shared" si="218"/>
        <v>44123</v>
      </c>
      <c r="K2575" s="17">
        <v>0.125</v>
      </c>
      <c r="L2575">
        <f t="shared" ca="1" si="219"/>
        <v>58.1</v>
      </c>
      <c r="M2575">
        <f t="shared" ca="1" si="220"/>
        <v>813399.99999999988</v>
      </c>
      <c r="N2575">
        <f t="shared" ca="1" si="221"/>
        <v>90.5</v>
      </c>
      <c r="O2575">
        <f t="shared" ca="1" si="222"/>
        <v>1267000</v>
      </c>
    </row>
    <row r="2576" spans="10:15" x14ac:dyDescent="0.35">
      <c r="J2576" s="16">
        <f t="shared" si="218"/>
        <v>44123</v>
      </c>
      <c r="K2576" s="17">
        <v>0.16666666666666666</v>
      </c>
      <c r="L2576">
        <f t="shared" ca="1" si="219"/>
        <v>58.1</v>
      </c>
      <c r="M2576">
        <f t="shared" ca="1" si="220"/>
        <v>813399.99999999988</v>
      </c>
      <c r="N2576">
        <f t="shared" ca="1" si="221"/>
        <v>90.5</v>
      </c>
      <c r="O2576">
        <f t="shared" ca="1" si="222"/>
        <v>1267000</v>
      </c>
    </row>
    <row r="2577" spans="10:15" x14ac:dyDescent="0.35">
      <c r="J2577" s="16">
        <f t="shared" si="218"/>
        <v>44123</v>
      </c>
      <c r="K2577" s="17">
        <v>0.20833333333333334</v>
      </c>
      <c r="L2577">
        <f t="shared" ca="1" si="219"/>
        <v>58.1</v>
      </c>
      <c r="M2577">
        <f t="shared" ca="1" si="220"/>
        <v>813399.99999999988</v>
      </c>
      <c r="N2577">
        <f t="shared" ca="1" si="221"/>
        <v>90.5</v>
      </c>
      <c r="O2577">
        <f t="shared" ca="1" si="222"/>
        <v>1267000</v>
      </c>
    </row>
    <row r="2578" spans="10:15" x14ac:dyDescent="0.35">
      <c r="J2578" s="16">
        <f t="shared" si="218"/>
        <v>44123</v>
      </c>
      <c r="K2578" s="17">
        <v>0.25</v>
      </c>
      <c r="L2578">
        <f t="shared" ca="1" si="219"/>
        <v>58.1</v>
      </c>
      <c r="M2578">
        <f t="shared" ca="1" si="220"/>
        <v>813399.99999999988</v>
      </c>
      <c r="N2578">
        <f t="shared" ca="1" si="221"/>
        <v>90.5</v>
      </c>
      <c r="O2578">
        <f t="shared" ca="1" si="222"/>
        <v>1267000</v>
      </c>
    </row>
    <row r="2579" spans="10:15" x14ac:dyDescent="0.35">
      <c r="J2579" s="16">
        <f t="shared" si="218"/>
        <v>44123</v>
      </c>
      <c r="K2579" s="17">
        <v>0.29166666666666669</v>
      </c>
      <c r="L2579">
        <f t="shared" ca="1" si="219"/>
        <v>58.1</v>
      </c>
      <c r="M2579">
        <f t="shared" ca="1" si="220"/>
        <v>813399.99999999988</v>
      </c>
      <c r="N2579">
        <f t="shared" ca="1" si="221"/>
        <v>90.5</v>
      </c>
      <c r="O2579">
        <f t="shared" ca="1" si="222"/>
        <v>1267000</v>
      </c>
    </row>
    <row r="2580" spans="10:15" x14ac:dyDescent="0.35">
      <c r="J2580" s="16">
        <f t="shared" si="218"/>
        <v>44123</v>
      </c>
      <c r="K2580" s="17">
        <v>0.33333333333333331</v>
      </c>
      <c r="L2580">
        <f t="shared" ca="1" si="219"/>
        <v>58.1</v>
      </c>
      <c r="M2580">
        <f t="shared" ca="1" si="220"/>
        <v>813399.99999999988</v>
      </c>
      <c r="N2580">
        <f t="shared" ca="1" si="221"/>
        <v>90.5</v>
      </c>
      <c r="O2580">
        <f t="shared" ca="1" si="222"/>
        <v>1267000</v>
      </c>
    </row>
    <row r="2581" spans="10:15" x14ac:dyDescent="0.35">
      <c r="J2581" s="16">
        <f t="shared" si="218"/>
        <v>44123</v>
      </c>
      <c r="K2581" s="17">
        <v>0.375</v>
      </c>
      <c r="L2581">
        <f t="shared" ca="1" si="219"/>
        <v>58.1</v>
      </c>
      <c r="M2581">
        <f t="shared" ca="1" si="220"/>
        <v>813399.99999999988</v>
      </c>
      <c r="N2581">
        <f t="shared" ca="1" si="221"/>
        <v>90.5</v>
      </c>
      <c r="O2581">
        <f t="shared" ca="1" si="222"/>
        <v>1267000</v>
      </c>
    </row>
    <row r="2582" spans="10:15" x14ac:dyDescent="0.35">
      <c r="J2582" s="16">
        <f t="shared" si="218"/>
        <v>44123</v>
      </c>
      <c r="K2582" s="17">
        <v>0.41666666666666669</v>
      </c>
      <c r="L2582">
        <f t="shared" ca="1" si="219"/>
        <v>58.1</v>
      </c>
      <c r="M2582">
        <f t="shared" ca="1" si="220"/>
        <v>813399.99999999988</v>
      </c>
      <c r="N2582">
        <f t="shared" ca="1" si="221"/>
        <v>90.5</v>
      </c>
      <c r="O2582">
        <f t="shared" ca="1" si="222"/>
        <v>1267000</v>
      </c>
    </row>
    <row r="2583" spans="10:15" x14ac:dyDescent="0.35">
      <c r="J2583" s="16">
        <f t="shared" si="218"/>
        <v>44123</v>
      </c>
      <c r="K2583" s="17">
        <v>0.45833333333333331</v>
      </c>
      <c r="L2583">
        <f t="shared" ca="1" si="219"/>
        <v>58.1</v>
      </c>
      <c r="M2583">
        <f t="shared" ca="1" si="220"/>
        <v>813399.99999999988</v>
      </c>
      <c r="N2583">
        <f t="shared" ca="1" si="221"/>
        <v>90.5</v>
      </c>
      <c r="O2583">
        <f t="shared" ca="1" si="222"/>
        <v>1267000</v>
      </c>
    </row>
    <row r="2584" spans="10:15" x14ac:dyDescent="0.35">
      <c r="J2584" s="16">
        <f t="shared" si="218"/>
        <v>44123</v>
      </c>
      <c r="K2584" s="17">
        <v>0.5</v>
      </c>
      <c r="L2584">
        <f t="shared" ca="1" si="219"/>
        <v>58.1</v>
      </c>
      <c r="M2584">
        <f t="shared" ca="1" si="220"/>
        <v>813399.99999999988</v>
      </c>
      <c r="N2584">
        <f t="shared" ca="1" si="221"/>
        <v>90.5</v>
      </c>
      <c r="O2584">
        <f t="shared" ca="1" si="222"/>
        <v>1267000</v>
      </c>
    </row>
    <row r="2585" spans="10:15" x14ac:dyDescent="0.35">
      <c r="J2585" s="16">
        <f t="shared" si="218"/>
        <v>44123</v>
      </c>
      <c r="K2585" s="17">
        <v>0.54166666666666663</v>
      </c>
      <c r="L2585">
        <f t="shared" ca="1" si="219"/>
        <v>58.1</v>
      </c>
      <c r="M2585">
        <f t="shared" ca="1" si="220"/>
        <v>813399.99999999988</v>
      </c>
      <c r="N2585">
        <f t="shared" ca="1" si="221"/>
        <v>90.5</v>
      </c>
      <c r="O2585">
        <f t="shared" ca="1" si="222"/>
        <v>1267000</v>
      </c>
    </row>
    <row r="2586" spans="10:15" x14ac:dyDescent="0.35">
      <c r="J2586" s="16">
        <f t="shared" si="218"/>
        <v>44123</v>
      </c>
      <c r="K2586" s="17">
        <v>0.58333333333333337</v>
      </c>
      <c r="L2586">
        <f t="shared" ca="1" si="219"/>
        <v>58.1</v>
      </c>
      <c r="M2586">
        <f t="shared" ca="1" si="220"/>
        <v>813399.99999999988</v>
      </c>
      <c r="N2586">
        <f t="shared" ca="1" si="221"/>
        <v>90.5</v>
      </c>
      <c r="O2586">
        <f t="shared" ca="1" si="222"/>
        <v>1267000</v>
      </c>
    </row>
    <row r="2587" spans="10:15" x14ac:dyDescent="0.35">
      <c r="J2587" s="16">
        <f t="shared" si="218"/>
        <v>44123</v>
      </c>
      <c r="K2587" s="17">
        <v>0.625</v>
      </c>
      <c r="L2587">
        <f t="shared" ca="1" si="219"/>
        <v>58.1</v>
      </c>
      <c r="M2587">
        <f t="shared" ca="1" si="220"/>
        <v>813399.99999999988</v>
      </c>
      <c r="N2587">
        <f t="shared" ca="1" si="221"/>
        <v>90.5</v>
      </c>
      <c r="O2587">
        <f t="shared" ca="1" si="222"/>
        <v>1267000</v>
      </c>
    </row>
    <row r="2588" spans="10:15" x14ac:dyDescent="0.35">
      <c r="J2588" s="16">
        <f t="shared" si="218"/>
        <v>44123</v>
      </c>
      <c r="K2588" s="17">
        <v>0.66666666666666663</v>
      </c>
      <c r="L2588">
        <f t="shared" ca="1" si="219"/>
        <v>58.1</v>
      </c>
      <c r="M2588">
        <f t="shared" ca="1" si="220"/>
        <v>813399.99999999988</v>
      </c>
      <c r="N2588">
        <f t="shared" ca="1" si="221"/>
        <v>90.5</v>
      </c>
      <c r="O2588">
        <f t="shared" ca="1" si="222"/>
        <v>1267000</v>
      </c>
    </row>
    <row r="2589" spans="10:15" x14ac:dyDescent="0.35">
      <c r="J2589" s="16">
        <f t="shared" ref="J2589:J2652" si="223">J2565+1</f>
        <v>44123</v>
      </c>
      <c r="K2589" s="17">
        <v>0.70833333333333337</v>
      </c>
      <c r="L2589">
        <f t="shared" ca="1" si="219"/>
        <v>58.1</v>
      </c>
      <c r="M2589">
        <f t="shared" ca="1" si="220"/>
        <v>813399.99999999988</v>
      </c>
      <c r="N2589">
        <f t="shared" ca="1" si="221"/>
        <v>90.5</v>
      </c>
      <c r="O2589">
        <f t="shared" ca="1" si="222"/>
        <v>1267000</v>
      </c>
    </row>
    <row r="2590" spans="10:15" x14ac:dyDescent="0.35">
      <c r="J2590" s="16">
        <f t="shared" si="223"/>
        <v>44123</v>
      </c>
      <c r="K2590" s="17">
        <v>0.75</v>
      </c>
      <c r="L2590">
        <f t="shared" ca="1" si="219"/>
        <v>58.1</v>
      </c>
      <c r="M2590">
        <f t="shared" ca="1" si="220"/>
        <v>813399.99999999988</v>
      </c>
      <c r="N2590">
        <f t="shared" ca="1" si="221"/>
        <v>90.5</v>
      </c>
      <c r="O2590">
        <f t="shared" ca="1" si="222"/>
        <v>1267000</v>
      </c>
    </row>
    <row r="2591" spans="10:15" x14ac:dyDescent="0.35">
      <c r="J2591" s="16">
        <f t="shared" si="223"/>
        <v>44123</v>
      </c>
      <c r="K2591" s="17">
        <v>0.79166666666666663</v>
      </c>
      <c r="L2591">
        <f t="shared" ca="1" si="219"/>
        <v>58.1</v>
      </c>
      <c r="M2591">
        <f t="shared" ca="1" si="220"/>
        <v>813399.99999999988</v>
      </c>
      <c r="N2591">
        <f t="shared" ca="1" si="221"/>
        <v>90.5</v>
      </c>
      <c r="O2591">
        <f t="shared" ca="1" si="222"/>
        <v>1267000</v>
      </c>
    </row>
    <row r="2592" spans="10:15" x14ac:dyDescent="0.35">
      <c r="J2592" s="16">
        <f t="shared" si="223"/>
        <v>44123</v>
      </c>
      <c r="K2592" s="17">
        <v>0.83333333333333337</v>
      </c>
      <c r="L2592">
        <f t="shared" ca="1" si="219"/>
        <v>58.1</v>
      </c>
      <c r="M2592">
        <f t="shared" ca="1" si="220"/>
        <v>813399.99999999988</v>
      </c>
      <c r="N2592">
        <f t="shared" ca="1" si="221"/>
        <v>90.5</v>
      </c>
      <c r="O2592">
        <f t="shared" ca="1" si="222"/>
        <v>1267000</v>
      </c>
    </row>
    <row r="2593" spans="10:15" x14ac:dyDescent="0.35">
      <c r="J2593" s="16">
        <f t="shared" si="223"/>
        <v>44123</v>
      </c>
      <c r="K2593" s="17">
        <v>0.875</v>
      </c>
      <c r="L2593">
        <f t="shared" ca="1" si="219"/>
        <v>58.1</v>
      </c>
      <c r="M2593">
        <f t="shared" ca="1" si="220"/>
        <v>813399.99999999988</v>
      </c>
      <c r="N2593">
        <f t="shared" ca="1" si="221"/>
        <v>90.5</v>
      </c>
      <c r="O2593">
        <f t="shared" ca="1" si="222"/>
        <v>1267000</v>
      </c>
    </row>
    <row r="2594" spans="10:15" x14ac:dyDescent="0.35">
      <c r="J2594" s="16">
        <f t="shared" si="223"/>
        <v>44123</v>
      </c>
      <c r="K2594" s="17">
        <v>0.91666666666666663</v>
      </c>
      <c r="L2594">
        <f t="shared" ca="1" si="219"/>
        <v>58.1</v>
      </c>
      <c r="M2594">
        <f t="shared" ca="1" si="220"/>
        <v>813399.99999999988</v>
      </c>
      <c r="N2594">
        <f t="shared" ca="1" si="221"/>
        <v>90.5</v>
      </c>
      <c r="O2594">
        <f t="shared" ca="1" si="222"/>
        <v>1267000</v>
      </c>
    </row>
    <row r="2595" spans="10:15" x14ac:dyDescent="0.35">
      <c r="J2595" s="16">
        <f t="shared" si="223"/>
        <v>44123</v>
      </c>
      <c r="K2595" s="17">
        <v>0.95833333333333337</v>
      </c>
      <c r="L2595">
        <f t="shared" ca="1" si="219"/>
        <v>58.1</v>
      </c>
      <c r="M2595">
        <f t="shared" ca="1" si="220"/>
        <v>813399.99999999988</v>
      </c>
      <c r="N2595">
        <f t="shared" ca="1" si="221"/>
        <v>90.5</v>
      </c>
      <c r="O2595">
        <f t="shared" ca="1" si="222"/>
        <v>1267000</v>
      </c>
    </row>
    <row r="2596" spans="10:15" x14ac:dyDescent="0.35">
      <c r="J2596" s="16">
        <f t="shared" si="223"/>
        <v>44124</v>
      </c>
      <c r="K2596" s="17">
        <v>0</v>
      </c>
      <c r="L2596">
        <f t="shared" ca="1" si="219"/>
        <v>57.9</v>
      </c>
      <c r="M2596">
        <f t="shared" ca="1" si="220"/>
        <v>810599.99999999988</v>
      </c>
      <c r="N2596">
        <f t="shared" ca="1" si="221"/>
        <v>90.5</v>
      </c>
      <c r="O2596">
        <f t="shared" ca="1" si="222"/>
        <v>1267000</v>
      </c>
    </row>
    <row r="2597" spans="10:15" x14ac:dyDescent="0.35">
      <c r="J2597" s="16">
        <f t="shared" si="223"/>
        <v>44124</v>
      </c>
      <c r="K2597" s="17">
        <v>4.1666666666666664E-2</v>
      </c>
      <c r="L2597">
        <f t="shared" ca="1" si="219"/>
        <v>57.9</v>
      </c>
      <c r="M2597">
        <f t="shared" ca="1" si="220"/>
        <v>810599.99999999988</v>
      </c>
      <c r="N2597">
        <f t="shared" ca="1" si="221"/>
        <v>90.5</v>
      </c>
      <c r="O2597">
        <f t="shared" ca="1" si="222"/>
        <v>1267000</v>
      </c>
    </row>
    <row r="2598" spans="10:15" x14ac:dyDescent="0.35">
      <c r="J2598" s="16">
        <f t="shared" si="223"/>
        <v>44124</v>
      </c>
      <c r="K2598" s="17">
        <v>8.3333333333333329E-2</v>
      </c>
      <c r="L2598">
        <f t="shared" ca="1" si="219"/>
        <v>57.9</v>
      </c>
      <c r="M2598">
        <f t="shared" ca="1" si="220"/>
        <v>810599.99999999988</v>
      </c>
      <c r="N2598">
        <f t="shared" ca="1" si="221"/>
        <v>90.5</v>
      </c>
      <c r="O2598">
        <f t="shared" ca="1" si="222"/>
        <v>1267000</v>
      </c>
    </row>
    <row r="2599" spans="10:15" x14ac:dyDescent="0.35">
      <c r="J2599" s="16">
        <f t="shared" si="223"/>
        <v>44124</v>
      </c>
      <c r="K2599" s="17">
        <v>0.125</v>
      </c>
      <c r="L2599">
        <f t="shared" ca="1" si="219"/>
        <v>57.9</v>
      </c>
      <c r="M2599">
        <f t="shared" ca="1" si="220"/>
        <v>810599.99999999988</v>
      </c>
      <c r="N2599">
        <f t="shared" ca="1" si="221"/>
        <v>90.5</v>
      </c>
      <c r="O2599">
        <f t="shared" ca="1" si="222"/>
        <v>1267000</v>
      </c>
    </row>
    <row r="2600" spans="10:15" x14ac:dyDescent="0.35">
      <c r="J2600" s="16">
        <f t="shared" si="223"/>
        <v>44124</v>
      </c>
      <c r="K2600" s="17">
        <v>0.16666666666666666</v>
      </c>
      <c r="L2600">
        <f t="shared" ca="1" si="219"/>
        <v>57.9</v>
      </c>
      <c r="M2600">
        <f t="shared" ca="1" si="220"/>
        <v>810599.99999999988</v>
      </c>
      <c r="N2600">
        <f t="shared" ca="1" si="221"/>
        <v>90.5</v>
      </c>
      <c r="O2600">
        <f t="shared" ca="1" si="222"/>
        <v>1267000</v>
      </c>
    </row>
    <row r="2601" spans="10:15" x14ac:dyDescent="0.35">
      <c r="J2601" s="16">
        <f t="shared" si="223"/>
        <v>44124</v>
      </c>
      <c r="K2601" s="17">
        <v>0.20833333333333334</v>
      </c>
      <c r="L2601">
        <f t="shared" ca="1" si="219"/>
        <v>57.9</v>
      </c>
      <c r="M2601">
        <f t="shared" ca="1" si="220"/>
        <v>810599.99999999988</v>
      </c>
      <c r="N2601">
        <f t="shared" ca="1" si="221"/>
        <v>90.5</v>
      </c>
      <c r="O2601">
        <f t="shared" ca="1" si="222"/>
        <v>1267000</v>
      </c>
    </row>
    <row r="2602" spans="10:15" x14ac:dyDescent="0.35">
      <c r="J2602" s="16">
        <f t="shared" si="223"/>
        <v>44124</v>
      </c>
      <c r="K2602" s="17">
        <v>0.25</v>
      </c>
      <c r="L2602">
        <f t="shared" ca="1" si="219"/>
        <v>57.9</v>
      </c>
      <c r="M2602">
        <f t="shared" ca="1" si="220"/>
        <v>810599.99999999988</v>
      </c>
      <c r="N2602">
        <f t="shared" ca="1" si="221"/>
        <v>90.5</v>
      </c>
      <c r="O2602">
        <f t="shared" ca="1" si="222"/>
        <v>1267000</v>
      </c>
    </row>
    <row r="2603" spans="10:15" x14ac:dyDescent="0.35">
      <c r="J2603" s="16">
        <f t="shared" si="223"/>
        <v>44124</v>
      </c>
      <c r="K2603" s="17">
        <v>0.29166666666666669</v>
      </c>
      <c r="L2603">
        <f t="shared" ca="1" si="219"/>
        <v>57.9</v>
      </c>
      <c r="M2603">
        <f t="shared" ca="1" si="220"/>
        <v>810599.99999999988</v>
      </c>
      <c r="N2603">
        <f t="shared" ca="1" si="221"/>
        <v>90.5</v>
      </c>
      <c r="O2603">
        <f t="shared" ca="1" si="222"/>
        <v>1267000</v>
      </c>
    </row>
    <row r="2604" spans="10:15" x14ac:dyDescent="0.35">
      <c r="J2604" s="16">
        <f t="shared" si="223"/>
        <v>44124</v>
      </c>
      <c r="K2604" s="17">
        <v>0.33333333333333331</v>
      </c>
      <c r="L2604">
        <f t="shared" ca="1" si="219"/>
        <v>57.9</v>
      </c>
      <c r="M2604">
        <f t="shared" ca="1" si="220"/>
        <v>810599.99999999988</v>
      </c>
      <c r="N2604">
        <f t="shared" ca="1" si="221"/>
        <v>90.5</v>
      </c>
      <c r="O2604">
        <f t="shared" ca="1" si="222"/>
        <v>1267000</v>
      </c>
    </row>
    <row r="2605" spans="10:15" x14ac:dyDescent="0.35">
      <c r="J2605" s="16">
        <f t="shared" si="223"/>
        <v>44124</v>
      </c>
      <c r="K2605" s="17">
        <v>0.375</v>
      </c>
      <c r="L2605">
        <f t="shared" ca="1" si="219"/>
        <v>57.9</v>
      </c>
      <c r="M2605">
        <f t="shared" ca="1" si="220"/>
        <v>810599.99999999988</v>
      </c>
      <c r="N2605">
        <f t="shared" ca="1" si="221"/>
        <v>90.5</v>
      </c>
      <c r="O2605">
        <f t="shared" ca="1" si="222"/>
        <v>1267000</v>
      </c>
    </row>
    <row r="2606" spans="10:15" x14ac:dyDescent="0.35">
      <c r="J2606" s="16">
        <f t="shared" si="223"/>
        <v>44124</v>
      </c>
      <c r="K2606" s="17">
        <v>0.41666666666666669</v>
      </c>
      <c r="L2606">
        <f t="shared" ca="1" si="219"/>
        <v>57.9</v>
      </c>
      <c r="M2606">
        <f t="shared" ca="1" si="220"/>
        <v>810599.99999999988</v>
      </c>
      <c r="N2606">
        <f t="shared" ca="1" si="221"/>
        <v>90.5</v>
      </c>
      <c r="O2606">
        <f t="shared" ca="1" si="222"/>
        <v>1267000</v>
      </c>
    </row>
    <row r="2607" spans="10:15" x14ac:dyDescent="0.35">
      <c r="J2607" s="16">
        <f t="shared" si="223"/>
        <v>44124</v>
      </c>
      <c r="K2607" s="17">
        <v>0.45833333333333331</v>
      </c>
      <c r="L2607">
        <f t="shared" ca="1" si="219"/>
        <v>57.9</v>
      </c>
      <c r="M2607">
        <f t="shared" ca="1" si="220"/>
        <v>810599.99999999988</v>
      </c>
      <c r="N2607">
        <f t="shared" ca="1" si="221"/>
        <v>90.5</v>
      </c>
      <c r="O2607">
        <f t="shared" ca="1" si="222"/>
        <v>1267000</v>
      </c>
    </row>
    <row r="2608" spans="10:15" x14ac:dyDescent="0.35">
      <c r="J2608" s="16">
        <f t="shared" si="223"/>
        <v>44124</v>
      </c>
      <c r="K2608" s="17">
        <v>0.5</v>
      </c>
      <c r="L2608">
        <f t="shared" ca="1" si="219"/>
        <v>57.9</v>
      </c>
      <c r="M2608">
        <f t="shared" ca="1" si="220"/>
        <v>810599.99999999988</v>
      </c>
      <c r="N2608">
        <f t="shared" ca="1" si="221"/>
        <v>90.5</v>
      </c>
      <c r="O2608">
        <f t="shared" ca="1" si="222"/>
        <v>1267000</v>
      </c>
    </row>
    <row r="2609" spans="10:15" x14ac:dyDescent="0.35">
      <c r="J2609" s="16">
        <f t="shared" si="223"/>
        <v>44124</v>
      </c>
      <c r="K2609" s="17">
        <v>0.54166666666666663</v>
      </c>
      <c r="L2609">
        <f t="shared" ca="1" si="219"/>
        <v>57.9</v>
      </c>
      <c r="M2609">
        <f t="shared" ca="1" si="220"/>
        <v>810599.99999999988</v>
      </c>
      <c r="N2609">
        <f t="shared" ca="1" si="221"/>
        <v>90.5</v>
      </c>
      <c r="O2609">
        <f t="shared" ca="1" si="222"/>
        <v>1267000</v>
      </c>
    </row>
    <row r="2610" spans="10:15" x14ac:dyDescent="0.35">
      <c r="J2610" s="16">
        <f t="shared" si="223"/>
        <v>44124</v>
      </c>
      <c r="K2610" s="17">
        <v>0.58333333333333337</v>
      </c>
      <c r="L2610">
        <f t="shared" ca="1" si="219"/>
        <v>57.9</v>
      </c>
      <c r="M2610">
        <f t="shared" ca="1" si="220"/>
        <v>810599.99999999988</v>
      </c>
      <c r="N2610">
        <f t="shared" ca="1" si="221"/>
        <v>90.5</v>
      </c>
      <c r="O2610">
        <f t="shared" ca="1" si="222"/>
        <v>1267000</v>
      </c>
    </row>
    <row r="2611" spans="10:15" x14ac:dyDescent="0.35">
      <c r="J2611" s="16">
        <f t="shared" si="223"/>
        <v>44124</v>
      </c>
      <c r="K2611" s="17">
        <v>0.625</v>
      </c>
      <c r="L2611">
        <f t="shared" ca="1" si="219"/>
        <v>57.9</v>
      </c>
      <c r="M2611">
        <f t="shared" ca="1" si="220"/>
        <v>810599.99999999988</v>
      </c>
      <c r="N2611">
        <f t="shared" ca="1" si="221"/>
        <v>90.5</v>
      </c>
      <c r="O2611">
        <f t="shared" ca="1" si="222"/>
        <v>1267000</v>
      </c>
    </row>
    <row r="2612" spans="10:15" x14ac:dyDescent="0.35">
      <c r="J2612" s="16">
        <f t="shared" si="223"/>
        <v>44124</v>
      </c>
      <c r="K2612" s="17">
        <v>0.66666666666666663</v>
      </c>
      <c r="L2612">
        <f t="shared" ca="1" si="219"/>
        <v>57.9</v>
      </c>
      <c r="M2612">
        <f t="shared" ca="1" si="220"/>
        <v>810599.99999999988</v>
      </c>
      <c r="N2612">
        <f t="shared" ca="1" si="221"/>
        <v>90.5</v>
      </c>
      <c r="O2612">
        <f t="shared" ca="1" si="222"/>
        <v>1267000</v>
      </c>
    </row>
    <row r="2613" spans="10:15" x14ac:dyDescent="0.35">
      <c r="J2613" s="16">
        <f t="shared" si="223"/>
        <v>44124</v>
      </c>
      <c r="K2613" s="17">
        <v>0.70833333333333337</v>
      </c>
      <c r="L2613">
        <f t="shared" ca="1" si="219"/>
        <v>57.9</v>
      </c>
      <c r="M2613">
        <f t="shared" ca="1" si="220"/>
        <v>810599.99999999988</v>
      </c>
      <c r="N2613">
        <f t="shared" ca="1" si="221"/>
        <v>90.5</v>
      </c>
      <c r="O2613">
        <f t="shared" ca="1" si="222"/>
        <v>1267000</v>
      </c>
    </row>
    <row r="2614" spans="10:15" x14ac:dyDescent="0.35">
      <c r="J2614" s="16">
        <f t="shared" si="223"/>
        <v>44124</v>
      </c>
      <c r="K2614" s="17">
        <v>0.75</v>
      </c>
      <c r="L2614">
        <f t="shared" ca="1" si="219"/>
        <v>57.9</v>
      </c>
      <c r="M2614">
        <f t="shared" ca="1" si="220"/>
        <v>810599.99999999988</v>
      </c>
      <c r="N2614">
        <f t="shared" ca="1" si="221"/>
        <v>90.5</v>
      </c>
      <c r="O2614">
        <f t="shared" ca="1" si="222"/>
        <v>1267000</v>
      </c>
    </row>
    <row r="2615" spans="10:15" x14ac:dyDescent="0.35">
      <c r="J2615" s="16">
        <f t="shared" si="223"/>
        <v>44124</v>
      </c>
      <c r="K2615" s="17">
        <v>0.79166666666666663</v>
      </c>
      <c r="L2615">
        <f t="shared" ca="1" si="219"/>
        <v>57.9</v>
      </c>
      <c r="M2615">
        <f t="shared" ca="1" si="220"/>
        <v>810599.99999999988</v>
      </c>
      <c r="N2615">
        <f t="shared" ca="1" si="221"/>
        <v>90.5</v>
      </c>
      <c r="O2615">
        <f t="shared" ca="1" si="222"/>
        <v>1267000</v>
      </c>
    </row>
    <row r="2616" spans="10:15" x14ac:dyDescent="0.35">
      <c r="J2616" s="16">
        <f t="shared" si="223"/>
        <v>44124</v>
      </c>
      <c r="K2616" s="17">
        <v>0.83333333333333337</v>
      </c>
      <c r="L2616">
        <f t="shared" ca="1" si="219"/>
        <v>57.9</v>
      </c>
      <c r="M2616">
        <f t="shared" ca="1" si="220"/>
        <v>810599.99999999988</v>
      </c>
      <c r="N2616">
        <f t="shared" ca="1" si="221"/>
        <v>90.5</v>
      </c>
      <c r="O2616">
        <f t="shared" ca="1" si="222"/>
        <v>1267000</v>
      </c>
    </row>
    <row r="2617" spans="10:15" x14ac:dyDescent="0.35">
      <c r="J2617" s="16">
        <f t="shared" si="223"/>
        <v>44124</v>
      </c>
      <c r="K2617" s="17">
        <v>0.875</v>
      </c>
      <c r="L2617">
        <f t="shared" ca="1" si="219"/>
        <v>57.9</v>
      </c>
      <c r="M2617">
        <f t="shared" ca="1" si="220"/>
        <v>810599.99999999988</v>
      </c>
      <c r="N2617">
        <f t="shared" ca="1" si="221"/>
        <v>90.5</v>
      </c>
      <c r="O2617">
        <f t="shared" ca="1" si="222"/>
        <v>1267000</v>
      </c>
    </row>
    <row r="2618" spans="10:15" x14ac:dyDescent="0.35">
      <c r="J2618" s="16">
        <f t="shared" si="223"/>
        <v>44124</v>
      </c>
      <c r="K2618" s="17">
        <v>0.91666666666666663</v>
      </c>
      <c r="L2618">
        <f t="shared" ca="1" si="219"/>
        <v>57.9</v>
      </c>
      <c r="M2618">
        <f t="shared" ca="1" si="220"/>
        <v>810599.99999999988</v>
      </c>
      <c r="N2618">
        <f t="shared" ca="1" si="221"/>
        <v>90.5</v>
      </c>
      <c r="O2618">
        <f t="shared" ca="1" si="222"/>
        <v>1267000</v>
      </c>
    </row>
    <row r="2619" spans="10:15" x14ac:dyDescent="0.35">
      <c r="J2619" s="16">
        <f t="shared" si="223"/>
        <v>44124</v>
      </c>
      <c r="K2619" s="17">
        <v>0.95833333333333337</v>
      </c>
      <c r="L2619">
        <f t="shared" ca="1" si="219"/>
        <v>57.9</v>
      </c>
      <c r="M2619">
        <f t="shared" ca="1" si="220"/>
        <v>810599.99999999988</v>
      </c>
      <c r="N2619">
        <f t="shared" ca="1" si="221"/>
        <v>90.5</v>
      </c>
      <c r="O2619">
        <f t="shared" ca="1" si="222"/>
        <v>1267000</v>
      </c>
    </row>
    <row r="2620" spans="10:15" x14ac:dyDescent="0.35">
      <c r="J2620" s="16">
        <f t="shared" si="223"/>
        <v>44125</v>
      </c>
      <c r="K2620" s="17">
        <v>0</v>
      </c>
      <c r="L2620">
        <f t="shared" ca="1" si="219"/>
        <v>57.7</v>
      </c>
      <c r="M2620">
        <f t="shared" ca="1" si="220"/>
        <v>807800.00000000012</v>
      </c>
      <c r="N2620">
        <f t="shared" ca="1" si="221"/>
        <v>90.5</v>
      </c>
      <c r="O2620">
        <f t="shared" ca="1" si="222"/>
        <v>1267000</v>
      </c>
    </row>
    <row r="2621" spans="10:15" x14ac:dyDescent="0.35">
      <c r="J2621" s="16">
        <f t="shared" si="223"/>
        <v>44125</v>
      </c>
      <c r="K2621" s="17">
        <v>4.1666666666666664E-2</v>
      </c>
      <c r="L2621">
        <f t="shared" ca="1" si="219"/>
        <v>57.7</v>
      </c>
      <c r="M2621">
        <f t="shared" ca="1" si="220"/>
        <v>807800.00000000012</v>
      </c>
      <c r="N2621">
        <f t="shared" ca="1" si="221"/>
        <v>90.5</v>
      </c>
      <c r="O2621">
        <f t="shared" ca="1" si="222"/>
        <v>1267000</v>
      </c>
    </row>
    <row r="2622" spans="10:15" x14ac:dyDescent="0.35">
      <c r="J2622" s="16">
        <f t="shared" si="223"/>
        <v>44125</v>
      </c>
      <c r="K2622" s="17">
        <v>8.3333333333333329E-2</v>
      </c>
      <c r="L2622">
        <f t="shared" ca="1" si="219"/>
        <v>57.7</v>
      </c>
      <c r="M2622">
        <f t="shared" ca="1" si="220"/>
        <v>807800.00000000012</v>
      </c>
      <c r="N2622">
        <f t="shared" ca="1" si="221"/>
        <v>90.5</v>
      </c>
      <c r="O2622">
        <f t="shared" ca="1" si="222"/>
        <v>1267000</v>
      </c>
    </row>
    <row r="2623" spans="10:15" x14ac:dyDescent="0.35">
      <c r="J2623" s="16">
        <f t="shared" si="223"/>
        <v>44125</v>
      </c>
      <c r="K2623" s="17">
        <v>0.125</v>
      </c>
      <c r="L2623">
        <f t="shared" ca="1" si="219"/>
        <v>57.7</v>
      </c>
      <c r="M2623">
        <f t="shared" ca="1" si="220"/>
        <v>807800.00000000012</v>
      </c>
      <c r="N2623">
        <f t="shared" ca="1" si="221"/>
        <v>90.5</v>
      </c>
      <c r="O2623">
        <f t="shared" ca="1" si="222"/>
        <v>1267000</v>
      </c>
    </row>
    <row r="2624" spans="10:15" x14ac:dyDescent="0.35">
      <c r="J2624" s="16">
        <f t="shared" si="223"/>
        <v>44125</v>
      </c>
      <c r="K2624" s="17">
        <v>0.16666666666666666</v>
      </c>
      <c r="L2624">
        <f t="shared" ca="1" si="219"/>
        <v>57.7</v>
      </c>
      <c r="M2624">
        <f t="shared" ca="1" si="220"/>
        <v>807800.00000000012</v>
      </c>
      <c r="N2624">
        <f t="shared" ca="1" si="221"/>
        <v>90.5</v>
      </c>
      <c r="O2624">
        <f t="shared" ca="1" si="222"/>
        <v>1267000</v>
      </c>
    </row>
    <row r="2625" spans="10:15" x14ac:dyDescent="0.35">
      <c r="J2625" s="16">
        <f t="shared" si="223"/>
        <v>44125</v>
      </c>
      <c r="K2625" s="17">
        <v>0.20833333333333334</v>
      </c>
      <c r="L2625">
        <f t="shared" ca="1" si="219"/>
        <v>57.7</v>
      </c>
      <c r="M2625">
        <f t="shared" ca="1" si="220"/>
        <v>807800.00000000012</v>
      </c>
      <c r="N2625">
        <f t="shared" ca="1" si="221"/>
        <v>90.5</v>
      </c>
      <c r="O2625">
        <f t="shared" ca="1" si="222"/>
        <v>1267000</v>
      </c>
    </row>
    <row r="2626" spans="10:15" x14ac:dyDescent="0.35">
      <c r="J2626" s="16">
        <f t="shared" si="223"/>
        <v>44125</v>
      </c>
      <c r="K2626" s="17">
        <v>0.25</v>
      </c>
      <c r="L2626">
        <f t="shared" ca="1" si="219"/>
        <v>57.7</v>
      </c>
      <c r="M2626">
        <f t="shared" ca="1" si="220"/>
        <v>807800.00000000012</v>
      </c>
      <c r="N2626">
        <f t="shared" ca="1" si="221"/>
        <v>90.5</v>
      </c>
      <c r="O2626">
        <f t="shared" ca="1" si="222"/>
        <v>1267000</v>
      </c>
    </row>
    <row r="2627" spans="10:15" x14ac:dyDescent="0.35">
      <c r="J2627" s="16">
        <f t="shared" si="223"/>
        <v>44125</v>
      </c>
      <c r="K2627" s="17">
        <v>0.29166666666666669</v>
      </c>
      <c r="L2627">
        <f t="shared" ca="1" si="219"/>
        <v>57.7</v>
      </c>
      <c r="M2627">
        <f t="shared" ca="1" si="220"/>
        <v>807800.00000000012</v>
      </c>
      <c r="N2627">
        <f t="shared" ca="1" si="221"/>
        <v>90.5</v>
      </c>
      <c r="O2627">
        <f t="shared" ca="1" si="222"/>
        <v>1267000</v>
      </c>
    </row>
    <row r="2628" spans="10:15" x14ac:dyDescent="0.35">
      <c r="J2628" s="16">
        <f t="shared" si="223"/>
        <v>44125</v>
      </c>
      <c r="K2628" s="17">
        <v>0.33333333333333331</v>
      </c>
      <c r="L2628">
        <f t="shared" ca="1" si="219"/>
        <v>57.7</v>
      </c>
      <c r="M2628">
        <f t="shared" ca="1" si="220"/>
        <v>807800.00000000012</v>
      </c>
      <c r="N2628">
        <f t="shared" ca="1" si="221"/>
        <v>90.5</v>
      </c>
      <c r="O2628">
        <f t="shared" ca="1" si="222"/>
        <v>1267000</v>
      </c>
    </row>
    <row r="2629" spans="10:15" x14ac:dyDescent="0.35">
      <c r="J2629" s="16">
        <f t="shared" si="223"/>
        <v>44125</v>
      </c>
      <c r="K2629" s="17">
        <v>0.375</v>
      </c>
      <c r="L2629">
        <f t="shared" ref="L2629:L2692" ca="1" si="224">OFFSET(B$4,$J2629-$J$4,0)</f>
        <v>57.7</v>
      </c>
      <c r="M2629">
        <f t="shared" ref="M2629:M2692" ca="1" si="225">OFFSET(C$4,$J2629-$J$4,0)</f>
        <v>807800.00000000012</v>
      </c>
      <c r="N2629">
        <f t="shared" ref="N2629:N2692" ca="1" si="226">OFFSET(D$4,$J2629-$J$4,0)</f>
        <v>90.5</v>
      </c>
      <c r="O2629">
        <f t="shared" ref="O2629:O2692" ca="1" si="227">OFFSET(E$4,$J2629-$J$4,0)</f>
        <v>1267000</v>
      </c>
    </row>
    <row r="2630" spans="10:15" x14ac:dyDescent="0.35">
      <c r="J2630" s="16">
        <f t="shared" si="223"/>
        <v>44125</v>
      </c>
      <c r="K2630" s="17">
        <v>0.41666666666666669</v>
      </c>
      <c r="L2630">
        <f t="shared" ca="1" si="224"/>
        <v>57.7</v>
      </c>
      <c r="M2630">
        <f t="shared" ca="1" si="225"/>
        <v>807800.00000000012</v>
      </c>
      <c r="N2630">
        <f t="shared" ca="1" si="226"/>
        <v>90.5</v>
      </c>
      <c r="O2630">
        <f t="shared" ca="1" si="227"/>
        <v>1267000</v>
      </c>
    </row>
    <row r="2631" spans="10:15" x14ac:dyDescent="0.35">
      <c r="J2631" s="16">
        <f t="shared" si="223"/>
        <v>44125</v>
      </c>
      <c r="K2631" s="17">
        <v>0.45833333333333331</v>
      </c>
      <c r="L2631">
        <f t="shared" ca="1" si="224"/>
        <v>57.7</v>
      </c>
      <c r="M2631">
        <f t="shared" ca="1" si="225"/>
        <v>807800.00000000012</v>
      </c>
      <c r="N2631">
        <f t="shared" ca="1" si="226"/>
        <v>90.5</v>
      </c>
      <c r="O2631">
        <f t="shared" ca="1" si="227"/>
        <v>1267000</v>
      </c>
    </row>
    <row r="2632" spans="10:15" x14ac:dyDescent="0.35">
      <c r="J2632" s="16">
        <f t="shared" si="223"/>
        <v>44125</v>
      </c>
      <c r="K2632" s="17">
        <v>0.5</v>
      </c>
      <c r="L2632">
        <f t="shared" ca="1" si="224"/>
        <v>57.7</v>
      </c>
      <c r="M2632">
        <f t="shared" ca="1" si="225"/>
        <v>807800.00000000012</v>
      </c>
      <c r="N2632">
        <f t="shared" ca="1" si="226"/>
        <v>90.5</v>
      </c>
      <c r="O2632">
        <f t="shared" ca="1" si="227"/>
        <v>1267000</v>
      </c>
    </row>
    <row r="2633" spans="10:15" x14ac:dyDescent="0.35">
      <c r="J2633" s="16">
        <f t="shared" si="223"/>
        <v>44125</v>
      </c>
      <c r="K2633" s="17">
        <v>0.54166666666666663</v>
      </c>
      <c r="L2633">
        <f t="shared" ca="1" si="224"/>
        <v>57.7</v>
      </c>
      <c r="M2633">
        <f t="shared" ca="1" si="225"/>
        <v>807800.00000000012</v>
      </c>
      <c r="N2633">
        <f t="shared" ca="1" si="226"/>
        <v>90.5</v>
      </c>
      <c r="O2633">
        <f t="shared" ca="1" si="227"/>
        <v>1267000</v>
      </c>
    </row>
    <row r="2634" spans="10:15" x14ac:dyDescent="0.35">
      <c r="J2634" s="16">
        <f t="shared" si="223"/>
        <v>44125</v>
      </c>
      <c r="K2634" s="17">
        <v>0.58333333333333337</v>
      </c>
      <c r="L2634">
        <f t="shared" ca="1" si="224"/>
        <v>57.7</v>
      </c>
      <c r="M2634">
        <f t="shared" ca="1" si="225"/>
        <v>807800.00000000012</v>
      </c>
      <c r="N2634">
        <f t="shared" ca="1" si="226"/>
        <v>90.5</v>
      </c>
      <c r="O2634">
        <f t="shared" ca="1" si="227"/>
        <v>1267000</v>
      </c>
    </row>
    <row r="2635" spans="10:15" x14ac:dyDescent="0.35">
      <c r="J2635" s="16">
        <f t="shared" si="223"/>
        <v>44125</v>
      </c>
      <c r="K2635" s="17">
        <v>0.625</v>
      </c>
      <c r="L2635">
        <f t="shared" ca="1" si="224"/>
        <v>57.7</v>
      </c>
      <c r="M2635">
        <f t="shared" ca="1" si="225"/>
        <v>807800.00000000012</v>
      </c>
      <c r="N2635">
        <f t="shared" ca="1" si="226"/>
        <v>90.5</v>
      </c>
      <c r="O2635">
        <f t="shared" ca="1" si="227"/>
        <v>1267000</v>
      </c>
    </row>
    <row r="2636" spans="10:15" x14ac:dyDescent="0.35">
      <c r="J2636" s="16">
        <f t="shared" si="223"/>
        <v>44125</v>
      </c>
      <c r="K2636" s="17">
        <v>0.66666666666666663</v>
      </c>
      <c r="L2636">
        <f t="shared" ca="1" si="224"/>
        <v>57.7</v>
      </c>
      <c r="M2636">
        <f t="shared" ca="1" si="225"/>
        <v>807800.00000000012</v>
      </c>
      <c r="N2636">
        <f t="shared" ca="1" si="226"/>
        <v>90.5</v>
      </c>
      <c r="O2636">
        <f t="shared" ca="1" si="227"/>
        <v>1267000</v>
      </c>
    </row>
    <row r="2637" spans="10:15" x14ac:dyDescent="0.35">
      <c r="J2637" s="16">
        <f t="shared" si="223"/>
        <v>44125</v>
      </c>
      <c r="K2637" s="17">
        <v>0.70833333333333337</v>
      </c>
      <c r="L2637">
        <f t="shared" ca="1" si="224"/>
        <v>57.7</v>
      </c>
      <c r="M2637">
        <f t="shared" ca="1" si="225"/>
        <v>807800.00000000012</v>
      </c>
      <c r="N2637">
        <f t="shared" ca="1" si="226"/>
        <v>90.5</v>
      </c>
      <c r="O2637">
        <f t="shared" ca="1" si="227"/>
        <v>1267000</v>
      </c>
    </row>
    <row r="2638" spans="10:15" x14ac:dyDescent="0.35">
      <c r="J2638" s="16">
        <f t="shared" si="223"/>
        <v>44125</v>
      </c>
      <c r="K2638" s="17">
        <v>0.75</v>
      </c>
      <c r="L2638">
        <f t="shared" ca="1" si="224"/>
        <v>57.7</v>
      </c>
      <c r="M2638">
        <f t="shared" ca="1" si="225"/>
        <v>807800.00000000012</v>
      </c>
      <c r="N2638">
        <f t="shared" ca="1" si="226"/>
        <v>90.5</v>
      </c>
      <c r="O2638">
        <f t="shared" ca="1" si="227"/>
        <v>1267000</v>
      </c>
    </row>
    <row r="2639" spans="10:15" x14ac:dyDescent="0.35">
      <c r="J2639" s="16">
        <f t="shared" si="223"/>
        <v>44125</v>
      </c>
      <c r="K2639" s="17">
        <v>0.79166666666666663</v>
      </c>
      <c r="L2639">
        <f t="shared" ca="1" si="224"/>
        <v>57.7</v>
      </c>
      <c r="M2639">
        <f t="shared" ca="1" si="225"/>
        <v>807800.00000000012</v>
      </c>
      <c r="N2639">
        <f t="shared" ca="1" si="226"/>
        <v>90.5</v>
      </c>
      <c r="O2639">
        <f t="shared" ca="1" si="227"/>
        <v>1267000</v>
      </c>
    </row>
    <row r="2640" spans="10:15" x14ac:dyDescent="0.35">
      <c r="J2640" s="16">
        <f t="shared" si="223"/>
        <v>44125</v>
      </c>
      <c r="K2640" s="17">
        <v>0.83333333333333337</v>
      </c>
      <c r="L2640">
        <f t="shared" ca="1" si="224"/>
        <v>57.7</v>
      </c>
      <c r="M2640">
        <f t="shared" ca="1" si="225"/>
        <v>807800.00000000012</v>
      </c>
      <c r="N2640">
        <f t="shared" ca="1" si="226"/>
        <v>90.5</v>
      </c>
      <c r="O2640">
        <f t="shared" ca="1" si="227"/>
        <v>1267000</v>
      </c>
    </row>
    <row r="2641" spans="10:15" x14ac:dyDescent="0.35">
      <c r="J2641" s="16">
        <f t="shared" si="223"/>
        <v>44125</v>
      </c>
      <c r="K2641" s="17">
        <v>0.875</v>
      </c>
      <c r="L2641">
        <f t="shared" ca="1" si="224"/>
        <v>57.7</v>
      </c>
      <c r="M2641">
        <f t="shared" ca="1" si="225"/>
        <v>807800.00000000012</v>
      </c>
      <c r="N2641">
        <f t="shared" ca="1" si="226"/>
        <v>90.5</v>
      </c>
      <c r="O2641">
        <f t="shared" ca="1" si="227"/>
        <v>1267000</v>
      </c>
    </row>
    <row r="2642" spans="10:15" x14ac:dyDescent="0.35">
      <c r="J2642" s="16">
        <f t="shared" si="223"/>
        <v>44125</v>
      </c>
      <c r="K2642" s="17">
        <v>0.91666666666666663</v>
      </c>
      <c r="L2642">
        <f t="shared" ca="1" si="224"/>
        <v>57.7</v>
      </c>
      <c r="M2642">
        <f t="shared" ca="1" si="225"/>
        <v>807800.00000000012</v>
      </c>
      <c r="N2642">
        <f t="shared" ca="1" si="226"/>
        <v>90.5</v>
      </c>
      <c r="O2642">
        <f t="shared" ca="1" si="227"/>
        <v>1267000</v>
      </c>
    </row>
    <row r="2643" spans="10:15" x14ac:dyDescent="0.35">
      <c r="J2643" s="16">
        <f t="shared" si="223"/>
        <v>44125</v>
      </c>
      <c r="K2643" s="17">
        <v>0.95833333333333337</v>
      </c>
      <c r="L2643">
        <f t="shared" ca="1" si="224"/>
        <v>57.7</v>
      </c>
      <c r="M2643">
        <f t="shared" ca="1" si="225"/>
        <v>807800.00000000012</v>
      </c>
      <c r="N2643">
        <f t="shared" ca="1" si="226"/>
        <v>90.5</v>
      </c>
      <c r="O2643">
        <f t="shared" ca="1" si="227"/>
        <v>1267000</v>
      </c>
    </row>
    <row r="2644" spans="10:15" x14ac:dyDescent="0.35">
      <c r="J2644" s="16">
        <f t="shared" si="223"/>
        <v>44126</v>
      </c>
      <c r="K2644" s="17">
        <v>0</v>
      </c>
      <c r="L2644">
        <f t="shared" ca="1" si="224"/>
        <v>57.5</v>
      </c>
      <c r="M2644">
        <f t="shared" ca="1" si="225"/>
        <v>804999.99999999988</v>
      </c>
      <c r="N2644">
        <f t="shared" ca="1" si="226"/>
        <v>90.6</v>
      </c>
      <c r="O2644">
        <f t="shared" ca="1" si="227"/>
        <v>1268399.9999999998</v>
      </c>
    </row>
    <row r="2645" spans="10:15" x14ac:dyDescent="0.35">
      <c r="J2645" s="16">
        <f t="shared" si="223"/>
        <v>44126</v>
      </c>
      <c r="K2645" s="17">
        <v>4.1666666666666664E-2</v>
      </c>
      <c r="L2645">
        <f t="shared" ca="1" si="224"/>
        <v>57.5</v>
      </c>
      <c r="M2645">
        <f t="shared" ca="1" si="225"/>
        <v>804999.99999999988</v>
      </c>
      <c r="N2645">
        <f t="shared" ca="1" si="226"/>
        <v>90.6</v>
      </c>
      <c r="O2645">
        <f t="shared" ca="1" si="227"/>
        <v>1268399.9999999998</v>
      </c>
    </row>
    <row r="2646" spans="10:15" x14ac:dyDescent="0.35">
      <c r="J2646" s="16">
        <f t="shared" si="223"/>
        <v>44126</v>
      </c>
      <c r="K2646" s="17">
        <v>8.3333333333333329E-2</v>
      </c>
      <c r="L2646">
        <f t="shared" ca="1" si="224"/>
        <v>57.5</v>
      </c>
      <c r="M2646">
        <f t="shared" ca="1" si="225"/>
        <v>804999.99999999988</v>
      </c>
      <c r="N2646">
        <f t="shared" ca="1" si="226"/>
        <v>90.6</v>
      </c>
      <c r="O2646">
        <f t="shared" ca="1" si="227"/>
        <v>1268399.9999999998</v>
      </c>
    </row>
    <row r="2647" spans="10:15" x14ac:dyDescent="0.35">
      <c r="J2647" s="16">
        <f t="shared" si="223"/>
        <v>44126</v>
      </c>
      <c r="K2647" s="17">
        <v>0.125</v>
      </c>
      <c r="L2647">
        <f t="shared" ca="1" si="224"/>
        <v>57.5</v>
      </c>
      <c r="M2647">
        <f t="shared" ca="1" si="225"/>
        <v>804999.99999999988</v>
      </c>
      <c r="N2647">
        <f t="shared" ca="1" si="226"/>
        <v>90.6</v>
      </c>
      <c r="O2647">
        <f t="shared" ca="1" si="227"/>
        <v>1268399.9999999998</v>
      </c>
    </row>
    <row r="2648" spans="10:15" x14ac:dyDescent="0.35">
      <c r="J2648" s="16">
        <f t="shared" si="223"/>
        <v>44126</v>
      </c>
      <c r="K2648" s="17">
        <v>0.16666666666666666</v>
      </c>
      <c r="L2648">
        <f t="shared" ca="1" si="224"/>
        <v>57.5</v>
      </c>
      <c r="M2648">
        <f t="shared" ca="1" si="225"/>
        <v>804999.99999999988</v>
      </c>
      <c r="N2648">
        <f t="shared" ca="1" si="226"/>
        <v>90.6</v>
      </c>
      <c r="O2648">
        <f t="shared" ca="1" si="227"/>
        <v>1268399.9999999998</v>
      </c>
    </row>
    <row r="2649" spans="10:15" x14ac:dyDescent="0.35">
      <c r="J2649" s="16">
        <f t="shared" si="223"/>
        <v>44126</v>
      </c>
      <c r="K2649" s="17">
        <v>0.20833333333333334</v>
      </c>
      <c r="L2649">
        <f t="shared" ca="1" si="224"/>
        <v>57.5</v>
      </c>
      <c r="M2649">
        <f t="shared" ca="1" si="225"/>
        <v>804999.99999999988</v>
      </c>
      <c r="N2649">
        <f t="shared" ca="1" si="226"/>
        <v>90.6</v>
      </c>
      <c r="O2649">
        <f t="shared" ca="1" si="227"/>
        <v>1268399.9999999998</v>
      </c>
    </row>
    <row r="2650" spans="10:15" x14ac:dyDescent="0.35">
      <c r="J2650" s="16">
        <f t="shared" si="223"/>
        <v>44126</v>
      </c>
      <c r="K2650" s="17">
        <v>0.25</v>
      </c>
      <c r="L2650">
        <f t="shared" ca="1" si="224"/>
        <v>57.5</v>
      </c>
      <c r="M2650">
        <f t="shared" ca="1" si="225"/>
        <v>804999.99999999988</v>
      </c>
      <c r="N2650">
        <f t="shared" ca="1" si="226"/>
        <v>90.6</v>
      </c>
      <c r="O2650">
        <f t="shared" ca="1" si="227"/>
        <v>1268399.9999999998</v>
      </c>
    </row>
    <row r="2651" spans="10:15" x14ac:dyDescent="0.35">
      <c r="J2651" s="16">
        <f t="shared" si="223"/>
        <v>44126</v>
      </c>
      <c r="K2651" s="17">
        <v>0.29166666666666669</v>
      </c>
      <c r="L2651">
        <f t="shared" ca="1" si="224"/>
        <v>57.5</v>
      </c>
      <c r="M2651">
        <f t="shared" ca="1" si="225"/>
        <v>804999.99999999988</v>
      </c>
      <c r="N2651">
        <f t="shared" ca="1" si="226"/>
        <v>90.6</v>
      </c>
      <c r="O2651">
        <f t="shared" ca="1" si="227"/>
        <v>1268399.9999999998</v>
      </c>
    </row>
    <row r="2652" spans="10:15" x14ac:dyDescent="0.35">
      <c r="J2652" s="16">
        <f t="shared" si="223"/>
        <v>44126</v>
      </c>
      <c r="K2652" s="17">
        <v>0.33333333333333331</v>
      </c>
      <c r="L2652">
        <f t="shared" ca="1" si="224"/>
        <v>57.5</v>
      </c>
      <c r="M2652">
        <f t="shared" ca="1" si="225"/>
        <v>804999.99999999988</v>
      </c>
      <c r="N2652">
        <f t="shared" ca="1" si="226"/>
        <v>90.6</v>
      </c>
      <c r="O2652">
        <f t="shared" ca="1" si="227"/>
        <v>1268399.9999999998</v>
      </c>
    </row>
    <row r="2653" spans="10:15" x14ac:dyDescent="0.35">
      <c r="J2653" s="16">
        <f t="shared" ref="J2653:J2716" si="228">J2629+1</f>
        <v>44126</v>
      </c>
      <c r="K2653" s="17">
        <v>0.375</v>
      </c>
      <c r="L2653">
        <f t="shared" ca="1" si="224"/>
        <v>57.5</v>
      </c>
      <c r="M2653">
        <f t="shared" ca="1" si="225"/>
        <v>804999.99999999988</v>
      </c>
      <c r="N2653">
        <f t="shared" ca="1" si="226"/>
        <v>90.6</v>
      </c>
      <c r="O2653">
        <f t="shared" ca="1" si="227"/>
        <v>1268399.9999999998</v>
      </c>
    </row>
    <row r="2654" spans="10:15" x14ac:dyDescent="0.35">
      <c r="J2654" s="16">
        <f t="shared" si="228"/>
        <v>44126</v>
      </c>
      <c r="K2654" s="17">
        <v>0.41666666666666669</v>
      </c>
      <c r="L2654">
        <f t="shared" ca="1" si="224"/>
        <v>57.5</v>
      </c>
      <c r="M2654">
        <f t="shared" ca="1" si="225"/>
        <v>804999.99999999988</v>
      </c>
      <c r="N2654">
        <f t="shared" ca="1" si="226"/>
        <v>90.6</v>
      </c>
      <c r="O2654">
        <f t="shared" ca="1" si="227"/>
        <v>1268399.9999999998</v>
      </c>
    </row>
    <row r="2655" spans="10:15" x14ac:dyDescent="0.35">
      <c r="J2655" s="16">
        <f t="shared" si="228"/>
        <v>44126</v>
      </c>
      <c r="K2655" s="17">
        <v>0.45833333333333331</v>
      </c>
      <c r="L2655">
        <f t="shared" ca="1" si="224"/>
        <v>57.5</v>
      </c>
      <c r="M2655">
        <f t="shared" ca="1" si="225"/>
        <v>804999.99999999988</v>
      </c>
      <c r="N2655">
        <f t="shared" ca="1" si="226"/>
        <v>90.6</v>
      </c>
      <c r="O2655">
        <f t="shared" ca="1" si="227"/>
        <v>1268399.9999999998</v>
      </c>
    </row>
    <row r="2656" spans="10:15" x14ac:dyDescent="0.35">
      <c r="J2656" s="16">
        <f t="shared" si="228"/>
        <v>44126</v>
      </c>
      <c r="K2656" s="17">
        <v>0.5</v>
      </c>
      <c r="L2656">
        <f t="shared" ca="1" si="224"/>
        <v>57.5</v>
      </c>
      <c r="M2656">
        <f t="shared" ca="1" si="225"/>
        <v>804999.99999999988</v>
      </c>
      <c r="N2656">
        <f t="shared" ca="1" si="226"/>
        <v>90.6</v>
      </c>
      <c r="O2656">
        <f t="shared" ca="1" si="227"/>
        <v>1268399.9999999998</v>
      </c>
    </row>
    <row r="2657" spans="10:15" x14ac:dyDescent="0.35">
      <c r="J2657" s="16">
        <f t="shared" si="228"/>
        <v>44126</v>
      </c>
      <c r="K2657" s="17">
        <v>0.54166666666666663</v>
      </c>
      <c r="L2657">
        <f t="shared" ca="1" si="224"/>
        <v>57.5</v>
      </c>
      <c r="M2657">
        <f t="shared" ca="1" si="225"/>
        <v>804999.99999999988</v>
      </c>
      <c r="N2657">
        <f t="shared" ca="1" si="226"/>
        <v>90.6</v>
      </c>
      <c r="O2657">
        <f t="shared" ca="1" si="227"/>
        <v>1268399.9999999998</v>
      </c>
    </row>
    <row r="2658" spans="10:15" x14ac:dyDescent="0.35">
      <c r="J2658" s="16">
        <f t="shared" si="228"/>
        <v>44126</v>
      </c>
      <c r="K2658" s="17">
        <v>0.58333333333333337</v>
      </c>
      <c r="L2658">
        <f t="shared" ca="1" si="224"/>
        <v>57.5</v>
      </c>
      <c r="M2658">
        <f t="shared" ca="1" si="225"/>
        <v>804999.99999999988</v>
      </c>
      <c r="N2658">
        <f t="shared" ca="1" si="226"/>
        <v>90.6</v>
      </c>
      <c r="O2658">
        <f t="shared" ca="1" si="227"/>
        <v>1268399.9999999998</v>
      </c>
    </row>
    <row r="2659" spans="10:15" x14ac:dyDescent="0.35">
      <c r="J2659" s="16">
        <f t="shared" si="228"/>
        <v>44126</v>
      </c>
      <c r="K2659" s="17">
        <v>0.625</v>
      </c>
      <c r="L2659">
        <f t="shared" ca="1" si="224"/>
        <v>57.5</v>
      </c>
      <c r="M2659">
        <f t="shared" ca="1" si="225"/>
        <v>804999.99999999988</v>
      </c>
      <c r="N2659">
        <f t="shared" ca="1" si="226"/>
        <v>90.6</v>
      </c>
      <c r="O2659">
        <f t="shared" ca="1" si="227"/>
        <v>1268399.9999999998</v>
      </c>
    </row>
    <row r="2660" spans="10:15" x14ac:dyDescent="0.35">
      <c r="J2660" s="16">
        <f t="shared" si="228"/>
        <v>44126</v>
      </c>
      <c r="K2660" s="17">
        <v>0.66666666666666663</v>
      </c>
      <c r="L2660">
        <f t="shared" ca="1" si="224"/>
        <v>57.5</v>
      </c>
      <c r="M2660">
        <f t="shared" ca="1" si="225"/>
        <v>804999.99999999988</v>
      </c>
      <c r="N2660">
        <f t="shared" ca="1" si="226"/>
        <v>90.6</v>
      </c>
      <c r="O2660">
        <f t="shared" ca="1" si="227"/>
        <v>1268399.9999999998</v>
      </c>
    </row>
    <row r="2661" spans="10:15" x14ac:dyDescent="0.35">
      <c r="J2661" s="16">
        <f t="shared" si="228"/>
        <v>44126</v>
      </c>
      <c r="K2661" s="17">
        <v>0.70833333333333337</v>
      </c>
      <c r="L2661">
        <f t="shared" ca="1" si="224"/>
        <v>57.5</v>
      </c>
      <c r="M2661">
        <f t="shared" ca="1" si="225"/>
        <v>804999.99999999988</v>
      </c>
      <c r="N2661">
        <f t="shared" ca="1" si="226"/>
        <v>90.6</v>
      </c>
      <c r="O2661">
        <f t="shared" ca="1" si="227"/>
        <v>1268399.9999999998</v>
      </c>
    </row>
    <row r="2662" spans="10:15" x14ac:dyDescent="0.35">
      <c r="J2662" s="16">
        <f t="shared" si="228"/>
        <v>44126</v>
      </c>
      <c r="K2662" s="17">
        <v>0.75</v>
      </c>
      <c r="L2662">
        <f t="shared" ca="1" si="224"/>
        <v>57.5</v>
      </c>
      <c r="M2662">
        <f t="shared" ca="1" si="225"/>
        <v>804999.99999999988</v>
      </c>
      <c r="N2662">
        <f t="shared" ca="1" si="226"/>
        <v>90.6</v>
      </c>
      <c r="O2662">
        <f t="shared" ca="1" si="227"/>
        <v>1268399.9999999998</v>
      </c>
    </row>
    <row r="2663" spans="10:15" x14ac:dyDescent="0.35">
      <c r="J2663" s="16">
        <f t="shared" si="228"/>
        <v>44126</v>
      </c>
      <c r="K2663" s="17">
        <v>0.79166666666666663</v>
      </c>
      <c r="L2663">
        <f t="shared" ca="1" si="224"/>
        <v>57.5</v>
      </c>
      <c r="M2663">
        <f t="shared" ca="1" si="225"/>
        <v>804999.99999999988</v>
      </c>
      <c r="N2663">
        <f t="shared" ca="1" si="226"/>
        <v>90.6</v>
      </c>
      <c r="O2663">
        <f t="shared" ca="1" si="227"/>
        <v>1268399.9999999998</v>
      </c>
    </row>
    <row r="2664" spans="10:15" x14ac:dyDescent="0.35">
      <c r="J2664" s="16">
        <f t="shared" si="228"/>
        <v>44126</v>
      </c>
      <c r="K2664" s="17">
        <v>0.83333333333333337</v>
      </c>
      <c r="L2664">
        <f t="shared" ca="1" si="224"/>
        <v>57.5</v>
      </c>
      <c r="M2664">
        <f t="shared" ca="1" si="225"/>
        <v>804999.99999999988</v>
      </c>
      <c r="N2664">
        <f t="shared" ca="1" si="226"/>
        <v>90.6</v>
      </c>
      <c r="O2664">
        <f t="shared" ca="1" si="227"/>
        <v>1268399.9999999998</v>
      </c>
    </row>
    <row r="2665" spans="10:15" x14ac:dyDescent="0.35">
      <c r="J2665" s="16">
        <f t="shared" si="228"/>
        <v>44126</v>
      </c>
      <c r="K2665" s="17">
        <v>0.875</v>
      </c>
      <c r="L2665">
        <f t="shared" ca="1" si="224"/>
        <v>57.5</v>
      </c>
      <c r="M2665">
        <f t="shared" ca="1" si="225"/>
        <v>804999.99999999988</v>
      </c>
      <c r="N2665">
        <f t="shared" ca="1" si="226"/>
        <v>90.6</v>
      </c>
      <c r="O2665">
        <f t="shared" ca="1" si="227"/>
        <v>1268399.9999999998</v>
      </c>
    </row>
    <row r="2666" spans="10:15" x14ac:dyDescent="0.35">
      <c r="J2666" s="16">
        <f t="shared" si="228"/>
        <v>44126</v>
      </c>
      <c r="K2666" s="17">
        <v>0.91666666666666663</v>
      </c>
      <c r="L2666">
        <f t="shared" ca="1" si="224"/>
        <v>57.5</v>
      </c>
      <c r="M2666">
        <f t="shared" ca="1" si="225"/>
        <v>804999.99999999988</v>
      </c>
      <c r="N2666">
        <f t="shared" ca="1" si="226"/>
        <v>90.6</v>
      </c>
      <c r="O2666">
        <f t="shared" ca="1" si="227"/>
        <v>1268399.9999999998</v>
      </c>
    </row>
    <row r="2667" spans="10:15" x14ac:dyDescent="0.35">
      <c r="J2667" s="16">
        <f t="shared" si="228"/>
        <v>44126</v>
      </c>
      <c r="K2667" s="17">
        <v>0.95833333333333337</v>
      </c>
      <c r="L2667">
        <f t="shared" ca="1" si="224"/>
        <v>57.5</v>
      </c>
      <c r="M2667">
        <f t="shared" ca="1" si="225"/>
        <v>804999.99999999988</v>
      </c>
      <c r="N2667">
        <f t="shared" ca="1" si="226"/>
        <v>90.6</v>
      </c>
      <c r="O2667">
        <f t="shared" ca="1" si="227"/>
        <v>1268399.9999999998</v>
      </c>
    </row>
    <row r="2668" spans="10:15" x14ac:dyDescent="0.35">
      <c r="J2668" s="16">
        <f t="shared" si="228"/>
        <v>44127</v>
      </c>
      <c r="K2668" s="17">
        <v>0</v>
      </c>
      <c r="L2668">
        <f t="shared" ca="1" si="224"/>
        <v>57.3</v>
      </c>
      <c r="M2668">
        <f t="shared" ca="1" si="225"/>
        <v>802199.99999999988</v>
      </c>
      <c r="N2668">
        <f t="shared" ca="1" si="226"/>
        <v>90.6</v>
      </c>
      <c r="O2668">
        <f t="shared" ca="1" si="227"/>
        <v>1268399.9999999998</v>
      </c>
    </row>
    <row r="2669" spans="10:15" x14ac:dyDescent="0.35">
      <c r="J2669" s="16">
        <f t="shared" si="228"/>
        <v>44127</v>
      </c>
      <c r="K2669" s="17">
        <v>4.1666666666666664E-2</v>
      </c>
      <c r="L2669">
        <f t="shared" ca="1" si="224"/>
        <v>57.3</v>
      </c>
      <c r="M2669">
        <f t="shared" ca="1" si="225"/>
        <v>802199.99999999988</v>
      </c>
      <c r="N2669">
        <f t="shared" ca="1" si="226"/>
        <v>90.6</v>
      </c>
      <c r="O2669">
        <f t="shared" ca="1" si="227"/>
        <v>1268399.9999999998</v>
      </c>
    </row>
    <row r="2670" spans="10:15" x14ac:dyDescent="0.35">
      <c r="J2670" s="16">
        <f t="shared" si="228"/>
        <v>44127</v>
      </c>
      <c r="K2670" s="17">
        <v>8.3333333333333329E-2</v>
      </c>
      <c r="L2670">
        <f t="shared" ca="1" si="224"/>
        <v>57.3</v>
      </c>
      <c r="M2670">
        <f t="shared" ca="1" si="225"/>
        <v>802199.99999999988</v>
      </c>
      <c r="N2670">
        <f t="shared" ca="1" si="226"/>
        <v>90.6</v>
      </c>
      <c r="O2670">
        <f t="shared" ca="1" si="227"/>
        <v>1268399.9999999998</v>
      </c>
    </row>
    <row r="2671" spans="10:15" x14ac:dyDescent="0.35">
      <c r="J2671" s="16">
        <f t="shared" si="228"/>
        <v>44127</v>
      </c>
      <c r="K2671" s="17">
        <v>0.125</v>
      </c>
      <c r="L2671">
        <f t="shared" ca="1" si="224"/>
        <v>57.3</v>
      </c>
      <c r="M2671">
        <f t="shared" ca="1" si="225"/>
        <v>802199.99999999988</v>
      </c>
      <c r="N2671">
        <f t="shared" ca="1" si="226"/>
        <v>90.6</v>
      </c>
      <c r="O2671">
        <f t="shared" ca="1" si="227"/>
        <v>1268399.9999999998</v>
      </c>
    </row>
    <row r="2672" spans="10:15" x14ac:dyDescent="0.35">
      <c r="J2672" s="16">
        <f t="shared" si="228"/>
        <v>44127</v>
      </c>
      <c r="K2672" s="17">
        <v>0.16666666666666666</v>
      </c>
      <c r="L2672">
        <f t="shared" ca="1" si="224"/>
        <v>57.3</v>
      </c>
      <c r="M2672">
        <f t="shared" ca="1" si="225"/>
        <v>802199.99999999988</v>
      </c>
      <c r="N2672">
        <f t="shared" ca="1" si="226"/>
        <v>90.6</v>
      </c>
      <c r="O2672">
        <f t="shared" ca="1" si="227"/>
        <v>1268399.9999999998</v>
      </c>
    </row>
    <row r="2673" spans="10:15" x14ac:dyDescent="0.35">
      <c r="J2673" s="16">
        <f t="shared" si="228"/>
        <v>44127</v>
      </c>
      <c r="K2673" s="17">
        <v>0.20833333333333334</v>
      </c>
      <c r="L2673">
        <f t="shared" ca="1" si="224"/>
        <v>57.3</v>
      </c>
      <c r="M2673">
        <f t="shared" ca="1" si="225"/>
        <v>802199.99999999988</v>
      </c>
      <c r="N2673">
        <f t="shared" ca="1" si="226"/>
        <v>90.6</v>
      </c>
      <c r="O2673">
        <f t="shared" ca="1" si="227"/>
        <v>1268399.9999999998</v>
      </c>
    </row>
    <row r="2674" spans="10:15" x14ac:dyDescent="0.35">
      <c r="J2674" s="16">
        <f t="shared" si="228"/>
        <v>44127</v>
      </c>
      <c r="K2674" s="17">
        <v>0.25</v>
      </c>
      <c r="L2674">
        <f t="shared" ca="1" si="224"/>
        <v>57.3</v>
      </c>
      <c r="M2674">
        <f t="shared" ca="1" si="225"/>
        <v>802199.99999999988</v>
      </c>
      <c r="N2674">
        <f t="shared" ca="1" si="226"/>
        <v>90.6</v>
      </c>
      <c r="O2674">
        <f t="shared" ca="1" si="227"/>
        <v>1268399.9999999998</v>
      </c>
    </row>
    <row r="2675" spans="10:15" x14ac:dyDescent="0.35">
      <c r="J2675" s="16">
        <f t="shared" si="228"/>
        <v>44127</v>
      </c>
      <c r="K2675" s="17">
        <v>0.29166666666666669</v>
      </c>
      <c r="L2675">
        <f t="shared" ca="1" si="224"/>
        <v>57.3</v>
      </c>
      <c r="M2675">
        <f t="shared" ca="1" si="225"/>
        <v>802199.99999999988</v>
      </c>
      <c r="N2675">
        <f t="shared" ca="1" si="226"/>
        <v>90.6</v>
      </c>
      <c r="O2675">
        <f t="shared" ca="1" si="227"/>
        <v>1268399.9999999998</v>
      </c>
    </row>
    <row r="2676" spans="10:15" x14ac:dyDescent="0.35">
      <c r="J2676" s="16">
        <f t="shared" si="228"/>
        <v>44127</v>
      </c>
      <c r="K2676" s="17">
        <v>0.33333333333333331</v>
      </c>
      <c r="L2676">
        <f t="shared" ca="1" si="224"/>
        <v>57.3</v>
      </c>
      <c r="M2676">
        <f t="shared" ca="1" si="225"/>
        <v>802199.99999999988</v>
      </c>
      <c r="N2676">
        <f t="shared" ca="1" si="226"/>
        <v>90.6</v>
      </c>
      <c r="O2676">
        <f t="shared" ca="1" si="227"/>
        <v>1268399.9999999998</v>
      </c>
    </row>
    <row r="2677" spans="10:15" x14ac:dyDescent="0.35">
      <c r="J2677" s="16">
        <f t="shared" si="228"/>
        <v>44127</v>
      </c>
      <c r="K2677" s="17">
        <v>0.375</v>
      </c>
      <c r="L2677">
        <f t="shared" ca="1" si="224"/>
        <v>57.3</v>
      </c>
      <c r="M2677">
        <f t="shared" ca="1" si="225"/>
        <v>802199.99999999988</v>
      </c>
      <c r="N2677">
        <f t="shared" ca="1" si="226"/>
        <v>90.6</v>
      </c>
      <c r="O2677">
        <f t="shared" ca="1" si="227"/>
        <v>1268399.9999999998</v>
      </c>
    </row>
    <row r="2678" spans="10:15" x14ac:dyDescent="0.35">
      <c r="J2678" s="16">
        <f t="shared" si="228"/>
        <v>44127</v>
      </c>
      <c r="K2678" s="17">
        <v>0.41666666666666669</v>
      </c>
      <c r="L2678">
        <f t="shared" ca="1" si="224"/>
        <v>57.3</v>
      </c>
      <c r="M2678">
        <f t="shared" ca="1" si="225"/>
        <v>802199.99999999988</v>
      </c>
      <c r="N2678">
        <f t="shared" ca="1" si="226"/>
        <v>90.6</v>
      </c>
      <c r="O2678">
        <f t="shared" ca="1" si="227"/>
        <v>1268399.9999999998</v>
      </c>
    </row>
    <row r="2679" spans="10:15" x14ac:dyDescent="0.35">
      <c r="J2679" s="16">
        <f t="shared" si="228"/>
        <v>44127</v>
      </c>
      <c r="K2679" s="17">
        <v>0.45833333333333331</v>
      </c>
      <c r="L2679">
        <f t="shared" ca="1" si="224"/>
        <v>57.3</v>
      </c>
      <c r="M2679">
        <f t="shared" ca="1" si="225"/>
        <v>802199.99999999988</v>
      </c>
      <c r="N2679">
        <f t="shared" ca="1" si="226"/>
        <v>90.6</v>
      </c>
      <c r="O2679">
        <f t="shared" ca="1" si="227"/>
        <v>1268399.9999999998</v>
      </c>
    </row>
    <row r="2680" spans="10:15" x14ac:dyDescent="0.35">
      <c r="J2680" s="16">
        <f t="shared" si="228"/>
        <v>44127</v>
      </c>
      <c r="K2680" s="17">
        <v>0.5</v>
      </c>
      <c r="L2680">
        <f t="shared" ca="1" si="224"/>
        <v>57.3</v>
      </c>
      <c r="M2680">
        <f t="shared" ca="1" si="225"/>
        <v>802199.99999999988</v>
      </c>
      <c r="N2680">
        <f t="shared" ca="1" si="226"/>
        <v>90.6</v>
      </c>
      <c r="O2680">
        <f t="shared" ca="1" si="227"/>
        <v>1268399.9999999998</v>
      </c>
    </row>
    <row r="2681" spans="10:15" x14ac:dyDescent="0.35">
      <c r="J2681" s="16">
        <f t="shared" si="228"/>
        <v>44127</v>
      </c>
      <c r="K2681" s="17">
        <v>0.54166666666666663</v>
      </c>
      <c r="L2681">
        <f t="shared" ca="1" si="224"/>
        <v>57.3</v>
      </c>
      <c r="M2681">
        <f t="shared" ca="1" si="225"/>
        <v>802199.99999999988</v>
      </c>
      <c r="N2681">
        <f t="shared" ca="1" si="226"/>
        <v>90.6</v>
      </c>
      <c r="O2681">
        <f t="shared" ca="1" si="227"/>
        <v>1268399.9999999998</v>
      </c>
    </row>
    <row r="2682" spans="10:15" x14ac:dyDescent="0.35">
      <c r="J2682" s="16">
        <f t="shared" si="228"/>
        <v>44127</v>
      </c>
      <c r="K2682" s="17">
        <v>0.58333333333333337</v>
      </c>
      <c r="L2682">
        <f t="shared" ca="1" si="224"/>
        <v>57.3</v>
      </c>
      <c r="M2682">
        <f t="shared" ca="1" si="225"/>
        <v>802199.99999999988</v>
      </c>
      <c r="N2682">
        <f t="shared" ca="1" si="226"/>
        <v>90.6</v>
      </c>
      <c r="O2682">
        <f t="shared" ca="1" si="227"/>
        <v>1268399.9999999998</v>
      </c>
    </row>
    <row r="2683" spans="10:15" x14ac:dyDescent="0.35">
      <c r="J2683" s="16">
        <f t="shared" si="228"/>
        <v>44127</v>
      </c>
      <c r="K2683" s="17">
        <v>0.625</v>
      </c>
      <c r="L2683">
        <f t="shared" ca="1" si="224"/>
        <v>57.3</v>
      </c>
      <c r="M2683">
        <f t="shared" ca="1" si="225"/>
        <v>802199.99999999988</v>
      </c>
      <c r="N2683">
        <f t="shared" ca="1" si="226"/>
        <v>90.6</v>
      </c>
      <c r="O2683">
        <f t="shared" ca="1" si="227"/>
        <v>1268399.9999999998</v>
      </c>
    </row>
    <row r="2684" spans="10:15" x14ac:dyDescent="0.35">
      <c r="J2684" s="16">
        <f t="shared" si="228"/>
        <v>44127</v>
      </c>
      <c r="K2684" s="17">
        <v>0.66666666666666663</v>
      </c>
      <c r="L2684">
        <f t="shared" ca="1" si="224"/>
        <v>57.3</v>
      </c>
      <c r="M2684">
        <f t="shared" ca="1" si="225"/>
        <v>802199.99999999988</v>
      </c>
      <c r="N2684">
        <f t="shared" ca="1" si="226"/>
        <v>90.6</v>
      </c>
      <c r="O2684">
        <f t="shared" ca="1" si="227"/>
        <v>1268399.9999999998</v>
      </c>
    </row>
    <row r="2685" spans="10:15" x14ac:dyDescent="0.35">
      <c r="J2685" s="16">
        <f t="shared" si="228"/>
        <v>44127</v>
      </c>
      <c r="K2685" s="17">
        <v>0.70833333333333337</v>
      </c>
      <c r="L2685">
        <f t="shared" ca="1" si="224"/>
        <v>57.3</v>
      </c>
      <c r="M2685">
        <f t="shared" ca="1" si="225"/>
        <v>802199.99999999988</v>
      </c>
      <c r="N2685">
        <f t="shared" ca="1" si="226"/>
        <v>90.6</v>
      </c>
      <c r="O2685">
        <f t="shared" ca="1" si="227"/>
        <v>1268399.9999999998</v>
      </c>
    </row>
    <row r="2686" spans="10:15" x14ac:dyDescent="0.35">
      <c r="J2686" s="16">
        <f t="shared" si="228"/>
        <v>44127</v>
      </c>
      <c r="K2686" s="17">
        <v>0.75</v>
      </c>
      <c r="L2686">
        <f t="shared" ca="1" si="224"/>
        <v>57.3</v>
      </c>
      <c r="M2686">
        <f t="shared" ca="1" si="225"/>
        <v>802199.99999999988</v>
      </c>
      <c r="N2686">
        <f t="shared" ca="1" si="226"/>
        <v>90.6</v>
      </c>
      <c r="O2686">
        <f t="shared" ca="1" si="227"/>
        <v>1268399.9999999998</v>
      </c>
    </row>
    <row r="2687" spans="10:15" x14ac:dyDescent="0.35">
      <c r="J2687" s="16">
        <f t="shared" si="228"/>
        <v>44127</v>
      </c>
      <c r="K2687" s="17">
        <v>0.79166666666666663</v>
      </c>
      <c r="L2687">
        <f t="shared" ca="1" si="224"/>
        <v>57.3</v>
      </c>
      <c r="M2687">
        <f t="shared" ca="1" si="225"/>
        <v>802199.99999999988</v>
      </c>
      <c r="N2687">
        <f t="shared" ca="1" si="226"/>
        <v>90.6</v>
      </c>
      <c r="O2687">
        <f t="shared" ca="1" si="227"/>
        <v>1268399.9999999998</v>
      </c>
    </row>
    <row r="2688" spans="10:15" x14ac:dyDescent="0.35">
      <c r="J2688" s="16">
        <f t="shared" si="228"/>
        <v>44127</v>
      </c>
      <c r="K2688" s="17">
        <v>0.83333333333333337</v>
      </c>
      <c r="L2688">
        <f t="shared" ca="1" si="224"/>
        <v>57.3</v>
      </c>
      <c r="M2688">
        <f t="shared" ca="1" si="225"/>
        <v>802199.99999999988</v>
      </c>
      <c r="N2688">
        <f t="shared" ca="1" si="226"/>
        <v>90.6</v>
      </c>
      <c r="O2688">
        <f t="shared" ca="1" si="227"/>
        <v>1268399.9999999998</v>
      </c>
    </row>
    <row r="2689" spans="10:15" x14ac:dyDescent="0.35">
      <c r="J2689" s="16">
        <f t="shared" si="228"/>
        <v>44127</v>
      </c>
      <c r="K2689" s="17">
        <v>0.875</v>
      </c>
      <c r="L2689">
        <f t="shared" ca="1" si="224"/>
        <v>57.3</v>
      </c>
      <c r="M2689">
        <f t="shared" ca="1" si="225"/>
        <v>802199.99999999988</v>
      </c>
      <c r="N2689">
        <f t="shared" ca="1" si="226"/>
        <v>90.6</v>
      </c>
      <c r="O2689">
        <f t="shared" ca="1" si="227"/>
        <v>1268399.9999999998</v>
      </c>
    </row>
    <row r="2690" spans="10:15" x14ac:dyDescent="0.35">
      <c r="J2690" s="16">
        <f t="shared" si="228"/>
        <v>44127</v>
      </c>
      <c r="K2690" s="17">
        <v>0.91666666666666663</v>
      </c>
      <c r="L2690">
        <f t="shared" ca="1" si="224"/>
        <v>57.3</v>
      </c>
      <c r="M2690">
        <f t="shared" ca="1" si="225"/>
        <v>802199.99999999988</v>
      </c>
      <c r="N2690">
        <f t="shared" ca="1" si="226"/>
        <v>90.6</v>
      </c>
      <c r="O2690">
        <f t="shared" ca="1" si="227"/>
        <v>1268399.9999999998</v>
      </c>
    </row>
    <row r="2691" spans="10:15" x14ac:dyDescent="0.35">
      <c r="J2691" s="16">
        <f t="shared" si="228"/>
        <v>44127</v>
      </c>
      <c r="K2691" s="17">
        <v>0.95833333333333337</v>
      </c>
      <c r="L2691">
        <f t="shared" ca="1" si="224"/>
        <v>57.3</v>
      </c>
      <c r="M2691">
        <f t="shared" ca="1" si="225"/>
        <v>802199.99999999988</v>
      </c>
      <c r="N2691">
        <f t="shared" ca="1" si="226"/>
        <v>90.6</v>
      </c>
      <c r="O2691">
        <f t="shared" ca="1" si="227"/>
        <v>1268399.9999999998</v>
      </c>
    </row>
    <row r="2692" spans="10:15" x14ac:dyDescent="0.35">
      <c r="J2692" s="16">
        <f t="shared" si="228"/>
        <v>44128</v>
      </c>
      <c r="K2692" s="17">
        <v>0</v>
      </c>
      <c r="L2692">
        <f t="shared" ca="1" si="224"/>
        <v>57.1</v>
      </c>
      <c r="M2692">
        <f t="shared" ca="1" si="225"/>
        <v>799400</v>
      </c>
      <c r="N2692">
        <f t="shared" ca="1" si="226"/>
        <v>90.6</v>
      </c>
      <c r="O2692">
        <f t="shared" ca="1" si="227"/>
        <v>1268399.9999999998</v>
      </c>
    </row>
    <row r="2693" spans="10:15" x14ac:dyDescent="0.35">
      <c r="J2693" s="16">
        <f t="shared" si="228"/>
        <v>44128</v>
      </c>
      <c r="K2693" s="17">
        <v>4.1666666666666664E-2</v>
      </c>
      <c r="L2693">
        <f t="shared" ref="L2693:L2756" ca="1" si="229">OFFSET(B$4,$J2693-$J$4,0)</f>
        <v>57.1</v>
      </c>
      <c r="M2693">
        <f t="shared" ref="M2693:M2756" ca="1" si="230">OFFSET(C$4,$J2693-$J$4,0)</f>
        <v>799400</v>
      </c>
      <c r="N2693">
        <f t="shared" ref="N2693:N2756" ca="1" si="231">OFFSET(D$4,$J2693-$J$4,0)</f>
        <v>90.6</v>
      </c>
      <c r="O2693">
        <f t="shared" ref="O2693:O2756" ca="1" si="232">OFFSET(E$4,$J2693-$J$4,0)</f>
        <v>1268399.9999999998</v>
      </c>
    </row>
    <row r="2694" spans="10:15" x14ac:dyDescent="0.35">
      <c r="J2694" s="16">
        <f t="shared" si="228"/>
        <v>44128</v>
      </c>
      <c r="K2694" s="17">
        <v>8.3333333333333329E-2</v>
      </c>
      <c r="L2694">
        <f t="shared" ca="1" si="229"/>
        <v>57.1</v>
      </c>
      <c r="M2694">
        <f t="shared" ca="1" si="230"/>
        <v>799400</v>
      </c>
      <c r="N2694">
        <f t="shared" ca="1" si="231"/>
        <v>90.6</v>
      </c>
      <c r="O2694">
        <f t="shared" ca="1" si="232"/>
        <v>1268399.9999999998</v>
      </c>
    </row>
    <row r="2695" spans="10:15" x14ac:dyDescent="0.35">
      <c r="J2695" s="16">
        <f t="shared" si="228"/>
        <v>44128</v>
      </c>
      <c r="K2695" s="17">
        <v>0.125</v>
      </c>
      <c r="L2695">
        <f t="shared" ca="1" si="229"/>
        <v>57.1</v>
      </c>
      <c r="M2695">
        <f t="shared" ca="1" si="230"/>
        <v>799400</v>
      </c>
      <c r="N2695">
        <f t="shared" ca="1" si="231"/>
        <v>90.6</v>
      </c>
      <c r="O2695">
        <f t="shared" ca="1" si="232"/>
        <v>1268399.9999999998</v>
      </c>
    </row>
    <row r="2696" spans="10:15" x14ac:dyDescent="0.35">
      <c r="J2696" s="16">
        <f t="shared" si="228"/>
        <v>44128</v>
      </c>
      <c r="K2696" s="17">
        <v>0.16666666666666666</v>
      </c>
      <c r="L2696">
        <f t="shared" ca="1" si="229"/>
        <v>57.1</v>
      </c>
      <c r="M2696">
        <f t="shared" ca="1" si="230"/>
        <v>799400</v>
      </c>
      <c r="N2696">
        <f t="shared" ca="1" si="231"/>
        <v>90.6</v>
      </c>
      <c r="O2696">
        <f t="shared" ca="1" si="232"/>
        <v>1268399.9999999998</v>
      </c>
    </row>
    <row r="2697" spans="10:15" x14ac:dyDescent="0.35">
      <c r="J2697" s="16">
        <f t="shared" si="228"/>
        <v>44128</v>
      </c>
      <c r="K2697" s="17">
        <v>0.20833333333333334</v>
      </c>
      <c r="L2697">
        <f t="shared" ca="1" si="229"/>
        <v>57.1</v>
      </c>
      <c r="M2697">
        <f t="shared" ca="1" si="230"/>
        <v>799400</v>
      </c>
      <c r="N2697">
        <f t="shared" ca="1" si="231"/>
        <v>90.6</v>
      </c>
      <c r="O2697">
        <f t="shared" ca="1" si="232"/>
        <v>1268399.9999999998</v>
      </c>
    </row>
    <row r="2698" spans="10:15" x14ac:dyDescent="0.35">
      <c r="J2698" s="16">
        <f t="shared" si="228"/>
        <v>44128</v>
      </c>
      <c r="K2698" s="17">
        <v>0.25</v>
      </c>
      <c r="L2698">
        <f t="shared" ca="1" si="229"/>
        <v>57.1</v>
      </c>
      <c r="M2698">
        <f t="shared" ca="1" si="230"/>
        <v>799400</v>
      </c>
      <c r="N2698">
        <f t="shared" ca="1" si="231"/>
        <v>90.6</v>
      </c>
      <c r="O2698">
        <f t="shared" ca="1" si="232"/>
        <v>1268399.9999999998</v>
      </c>
    </row>
    <row r="2699" spans="10:15" x14ac:dyDescent="0.35">
      <c r="J2699" s="16">
        <f t="shared" si="228"/>
        <v>44128</v>
      </c>
      <c r="K2699" s="17">
        <v>0.29166666666666669</v>
      </c>
      <c r="L2699">
        <f t="shared" ca="1" si="229"/>
        <v>57.1</v>
      </c>
      <c r="M2699">
        <f t="shared" ca="1" si="230"/>
        <v>799400</v>
      </c>
      <c r="N2699">
        <f t="shared" ca="1" si="231"/>
        <v>90.6</v>
      </c>
      <c r="O2699">
        <f t="shared" ca="1" si="232"/>
        <v>1268399.9999999998</v>
      </c>
    </row>
    <row r="2700" spans="10:15" x14ac:dyDescent="0.35">
      <c r="J2700" s="16">
        <f t="shared" si="228"/>
        <v>44128</v>
      </c>
      <c r="K2700" s="17">
        <v>0.33333333333333331</v>
      </c>
      <c r="L2700">
        <f t="shared" ca="1" si="229"/>
        <v>57.1</v>
      </c>
      <c r="M2700">
        <f t="shared" ca="1" si="230"/>
        <v>799400</v>
      </c>
      <c r="N2700">
        <f t="shared" ca="1" si="231"/>
        <v>90.6</v>
      </c>
      <c r="O2700">
        <f t="shared" ca="1" si="232"/>
        <v>1268399.9999999998</v>
      </c>
    </row>
    <row r="2701" spans="10:15" x14ac:dyDescent="0.35">
      <c r="J2701" s="16">
        <f t="shared" si="228"/>
        <v>44128</v>
      </c>
      <c r="K2701" s="17">
        <v>0.375</v>
      </c>
      <c r="L2701">
        <f t="shared" ca="1" si="229"/>
        <v>57.1</v>
      </c>
      <c r="M2701">
        <f t="shared" ca="1" si="230"/>
        <v>799400</v>
      </c>
      <c r="N2701">
        <f t="shared" ca="1" si="231"/>
        <v>90.6</v>
      </c>
      <c r="O2701">
        <f t="shared" ca="1" si="232"/>
        <v>1268399.9999999998</v>
      </c>
    </row>
    <row r="2702" spans="10:15" x14ac:dyDescent="0.35">
      <c r="J2702" s="16">
        <f t="shared" si="228"/>
        <v>44128</v>
      </c>
      <c r="K2702" s="17">
        <v>0.41666666666666669</v>
      </c>
      <c r="L2702">
        <f t="shared" ca="1" si="229"/>
        <v>57.1</v>
      </c>
      <c r="M2702">
        <f t="shared" ca="1" si="230"/>
        <v>799400</v>
      </c>
      <c r="N2702">
        <f t="shared" ca="1" si="231"/>
        <v>90.6</v>
      </c>
      <c r="O2702">
        <f t="shared" ca="1" si="232"/>
        <v>1268399.9999999998</v>
      </c>
    </row>
    <row r="2703" spans="10:15" x14ac:dyDescent="0.35">
      <c r="J2703" s="16">
        <f t="shared" si="228"/>
        <v>44128</v>
      </c>
      <c r="K2703" s="17">
        <v>0.45833333333333331</v>
      </c>
      <c r="L2703">
        <f t="shared" ca="1" si="229"/>
        <v>57.1</v>
      </c>
      <c r="M2703">
        <f t="shared" ca="1" si="230"/>
        <v>799400</v>
      </c>
      <c r="N2703">
        <f t="shared" ca="1" si="231"/>
        <v>90.6</v>
      </c>
      <c r="O2703">
        <f t="shared" ca="1" si="232"/>
        <v>1268399.9999999998</v>
      </c>
    </row>
    <row r="2704" spans="10:15" x14ac:dyDescent="0.35">
      <c r="J2704" s="16">
        <f t="shared" si="228"/>
        <v>44128</v>
      </c>
      <c r="K2704" s="17">
        <v>0.5</v>
      </c>
      <c r="L2704">
        <f t="shared" ca="1" si="229"/>
        <v>57.1</v>
      </c>
      <c r="M2704">
        <f t="shared" ca="1" si="230"/>
        <v>799400</v>
      </c>
      <c r="N2704">
        <f t="shared" ca="1" si="231"/>
        <v>90.6</v>
      </c>
      <c r="O2704">
        <f t="shared" ca="1" si="232"/>
        <v>1268399.9999999998</v>
      </c>
    </row>
    <row r="2705" spans="10:15" x14ac:dyDescent="0.35">
      <c r="J2705" s="16">
        <f t="shared" si="228"/>
        <v>44128</v>
      </c>
      <c r="K2705" s="17">
        <v>0.54166666666666663</v>
      </c>
      <c r="L2705">
        <f t="shared" ca="1" si="229"/>
        <v>57.1</v>
      </c>
      <c r="M2705">
        <f t="shared" ca="1" si="230"/>
        <v>799400</v>
      </c>
      <c r="N2705">
        <f t="shared" ca="1" si="231"/>
        <v>90.6</v>
      </c>
      <c r="O2705">
        <f t="shared" ca="1" si="232"/>
        <v>1268399.9999999998</v>
      </c>
    </row>
    <row r="2706" spans="10:15" x14ac:dyDescent="0.35">
      <c r="J2706" s="16">
        <f t="shared" si="228"/>
        <v>44128</v>
      </c>
      <c r="K2706" s="17">
        <v>0.58333333333333337</v>
      </c>
      <c r="L2706">
        <f t="shared" ca="1" si="229"/>
        <v>57.1</v>
      </c>
      <c r="M2706">
        <f t="shared" ca="1" si="230"/>
        <v>799400</v>
      </c>
      <c r="N2706">
        <f t="shared" ca="1" si="231"/>
        <v>90.6</v>
      </c>
      <c r="O2706">
        <f t="shared" ca="1" si="232"/>
        <v>1268399.9999999998</v>
      </c>
    </row>
    <row r="2707" spans="10:15" x14ac:dyDescent="0.35">
      <c r="J2707" s="16">
        <f t="shared" si="228"/>
        <v>44128</v>
      </c>
      <c r="K2707" s="17">
        <v>0.625</v>
      </c>
      <c r="L2707">
        <f t="shared" ca="1" si="229"/>
        <v>57.1</v>
      </c>
      <c r="M2707">
        <f t="shared" ca="1" si="230"/>
        <v>799400</v>
      </c>
      <c r="N2707">
        <f t="shared" ca="1" si="231"/>
        <v>90.6</v>
      </c>
      <c r="O2707">
        <f t="shared" ca="1" si="232"/>
        <v>1268399.9999999998</v>
      </c>
    </row>
    <row r="2708" spans="10:15" x14ac:dyDescent="0.35">
      <c r="J2708" s="16">
        <f t="shared" si="228"/>
        <v>44128</v>
      </c>
      <c r="K2708" s="17">
        <v>0.66666666666666663</v>
      </c>
      <c r="L2708">
        <f t="shared" ca="1" si="229"/>
        <v>57.1</v>
      </c>
      <c r="M2708">
        <f t="shared" ca="1" si="230"/>
        <v>799400</v>
      </c>
      <c r="N2708">
        <f t="shared" ca="1" si="231"/>
        <v>90.6</v>
      </c>
      <c r="O2708">
        <f t="shared" ca="1" si="232"/>
        <v>1268399.9999999998</v>
      </c>
    </row>
    <row r="2709" spans="10:15" x14ac:dyDescent="0.35">
      <c r="J2709" s="16">
        <f t="shared" si="228"/>
        <v>44128</v>
      </c>
      <c r="K2709" s="17">
        <v>0.70833333333333337</v>
      </c>
      <c r="L2709">
        <f t="shared" ca="1" si="229"/>
        <v>57.1</v>
      </c>
      <c r="M2709">
        <f t="shared" ca="1" si="230"/>
        <v>799400</v>
      </c>
      <c r="N2709">
        <f t="shared" ca="1" si="231"/>
        <v>90.6</v>
      </c>
      <c r="O2709">
        <f t="shared" ca="1" si="232"/>
        <v>1268399.9999999998</v>
      </c>
    </row>
    <row r="2710" spans="10:15" x14ac:dyDescent="0.35">
      <c r="J2710" s="16">
        <f t="shared" si="228"/>
        <v>44128</v>
      </c>
      <c r="K2710" s="17">
        <v>0.75</v>
      </c>
      <c r="L2710">
        <f t="shared" ca="1" si="229"/>
        <v>57.1</v>
      </c>
      <c r="M2710">
        <f t="shared" ca="1" si="230"/>
        <v>799400</v>
      </c>
      <c r="N2710">
        <f t="shared" ca="1" si="231"/>
        <v>90.6</v>
      </c>
      <c r="O2710">
        <f t="shared" ca="1" si="232"/>
        <v>1268399.9999999998</v>
      </c>
    </row>
    <row r="2711" spans="10:15" x14ac:dyDescent="0.35">
      <c r="J2711" s="16">
        <f t="shared" si="228"/>
        <v>44128</v>
      </c>
      <c r="K2711" s="17">
        <v>0.79166666666666663</v>
      </c>
      <c r="L2711">
        <f t="shared" ca="1" si="229"/>
        <v>57.1</v>
      </c>
      <c r="M2711">
        <f t="shared" ca="1" si="230"/>
        <v>799400</v>
      </c>
      <c r="N2711">
        <f t="shared" ca="1" si="231"/>
        <v>90.6</v>
      </c>
      <c r="O2711">
        <f t="shared" ca="1" si="232"/>
        <v>1268399.9999999998</v>
      </c>
    </row>
    <row r="2712" spans="10:15" x14ac:dyDescent="0.35">
      <c r="J2712" s="16">
        <f t="shared" si="228"/>
        <v>44128</v>
      </c>
      <c r="K2712" s="17">
        <v>0.83333333333333337</v>
      </c>
      <c r="L2712">
        <f t="shared" ca="1" si="229"/>
        <v>57.1</v>
      </c>
      <c r="M2712">
        <f t="shared" ca="1" si="230"/>
        <v>799400</v>
      </c>
      <c r="N2712">
        <f t="shared" ca="1" si="231"/>
        <v>90.6</v>
      </c>
      <c r="O2712">
        <f t="shared" ca="1" si="232"/>
        <v>1268399.9999999998</v>
      </c>
    </row>
    <row r="2713" spans="10:15" x14ac:dyDescent="0.35">
      <c r="J2713" s="16">
        <f t="shared" si="228"/>
        <v>44128</v>
      </c>
      <c r="K2713" s="17">
        <v>0.875</v>
      </c>
      <c r="L2713">
        <f t="shared" ca="1" si="229"/>
        <v>57.1</v>
      </c>
      <c r="M2713">
        <f t="shared" ca="1" si="230"/>
        <v>799400</v>
      </c>
      <c r="N2713">
        <f t="shared" ca="1" si="231"/>
        <v>90.6</v>
      </c>
      <c r="O2713">
        <f t="shared" ca="1" si="232"/>
        <v>1268399.9999999998</v>
      </c>
    </row>
    <row r="2714" spans="10:15" x14ac:dyDescent="0.35">
      <c r="J2714" s="16">
        <f t="shared" si="228"/>
        <v>44128</v>
      </c>
      <c r="K2714" s="17">
        <v>0.91666666666666663</v>
      </c>
      <c r="L2714">
        <f t="shared" ca="1" si="229"/>
        <v>57.1</v>
      </c>
      <c r="M2714">
        <f t="shared" ca="1" si="230"/>
        <v>799400</v>
      </c>
      <c r="N2714">
        <f t="shared" ca="1" si="231"/>
        <v>90.6</v>
      </c>
      <c r="O2714">
        <f t="shared" ca="1" si="232"/>
        <v>1268399.9999999998</v>
      </c>
    </row>
    <row r="2715" spans="10:15" x14ac:dyDescent="0.35">
      <c r="J2715" s="16">
        <f t="shared" si="228"/>
        <v>44128</v>
      </c>
      <c r="K2715" s="17">
        <v>0.95833333333333337</v>
      </c>
      <c r="L2715">
        <f t="shared" ca="1" si="229"/>
        <v>57.1</v>
      </c>
      <c r="M2715">
        <f t="shared" ca="1" si="230"/>
        <v>799400</v>
      </c>
      <c r="N2715">
        <f t="shared" ca="1" si="231"/>
        <v>90.6</v>
      </c>
      <c r="O2715">
        <f t="shared" ca="1" si="232"/>
        <v>1268399.9999999998</v>
      </c>
    </row>
    <row r="2716" spans="10:15" x14ac:dyDescent="0.35">
      <c r="J2716" s="16">
        <f t="shared" si="228"/>
        <v>44129</v>
      </c>
      <c r="K2716" s="17">
        <v>0</v>
      </c>
      <c r="L2716">
        <f t="shared" ca="1" si="229"/>
        <v>56.9</v>
      </c>
      <c r="M2716">
        <f t="shared" ca="1" si="230"/>
        <v>796599.99999999988</v>
      </c>
      <c r="N2716">
        <f t="shared" ca="1" si="231"/>
        <v>90.7</v>
      </c>
      <c r="O2716">
        <f t="shared" ca="1" si="232"/>
        <v>1269800</v>
      </c>
    </row>
    <row r="2717" spans="10:15" x14ac:dyDescent="0.35">
      <c r="J2717" s="16">
        <f t="shared" ref="J2717:J2780" si="233">J2693+1</f>
        <v>44129</v>
      </c>
      <c r="K2717" s="17">
        <v>4.1666666666666664E-2</v>
      </c>
      <c r="L2717">
        <f t="shared" ca="1" si="229"/>
        <v>56.9</v>
      </c>
      <c r="M2717">
        <f t="shared" ca="1" si="230"/>
        <v>796599.99999999988</v>
      </c>
      <c r="N2717">
        <f t="shared" ca="1" si="231"/>
        <v>90.7</v>
      </c>
      <c r="O2717">
        <f t="shared" ca="1" si="232"/>
        <v>1269800</v>
      </c>
    </row>
    <row r="2718" spans="10:15" x14ac:dyDescent="0.35">
      <c r="J2718" s="16">
        <f t="shared" si="233"/>
        <v>44129</v>
      </c>
      <c r="K2718" s="17">
        <v>8.3333333333333329E-2</v>
      </c>
      <c r="L2718">
        <f t="shared" ca="1" si="229"/>
        <v>56.9</v>
      </c>
      <c r="M2718">
        <f t="shared" ca="1" si="230"/>
        <v>796599.99999999988</v>
      </c>
      <c r="N2718">
        <f t="shared" ca="1" si="231"/>
        <v>90.7</v>
      </c>
      <c r="O2718">
        <f t="shared" ca="1" si="232"/>
        <v>1269800</v>
      </c>
    </row>
    <row r="2719" spans="10:15" x14ac:dyDescent="0.35">
      <c r="J2719" s="16">
        <f t="shared" si="233"/>
        <v>44129</v>
      </c>
      <c r="K2719" s="17">
        <v>0.125</v>
      </c>
      <c r="L2719">
        <f t="shared" ca="1" si="229"/>
        <v>56.9</v>
      </c>
      <c r="M2719">
        <f t="shared" ca="1" si="230"/>
        <v>796599.99999999988</v>
      </c>
      <c r="N2719">
        <f t="shared" ca="1" si="231"/>
        <v>90.7</v>
      </c>
      <c r="O2719">
        <f t="shared" ca="1" si="232"/>
        <v>1269800</v>
      </c>
    </row>
    <row r="2720" spans="10:15" x14ac:dyDescent="0.35">
      <c r="J2720" s="16">
        <f t="shared" si="233"/>
        <v>44129</v>
      </c>
      <c r="K2720" s="17">
        <v>0.16666666666666666</v>
      </c>
      <c r="L2720">
        <f t="shared" ca="1" si="229"/>
        <v>56.9</v>
      </c>
      <c r="M2720">
        <f t="shared" ca="1" si="230"/>
        <v>796599.99999999988</v>
      </c>
      <c r="N2720">
        <f t="shared" ca="1" si="231"/>
        <v>90.7</v>
      </c>
      <c r="O2720">
        <f t="shared" ca="1" si="232"/>
        <v>1269800</v>
      </c>
    </row>
    <row r="2721" spans="10:15" x14ac:dyDescent="0.35">
      <c r="J2721" s="16">
        <f t="shared" si="233"/>
        <v>44129</v>
      </c>
      <c r="K2721" s="17">
        <v>0.20833333333333334</v>
      </c>
      <c r="L2721">
        <f t="shared" ca="1" si="229"/>
        <v>56.9</v>
      </c>
      <c r="M2721">
        <f t="shared" ca="1" si="230"/>
        <v>796599.99999999988</v>
      </c>
      <c r="N2721">
        <f t="shared" ca="1" si="231"/>
        <v>90.7</v>
      </c>
      <c r="O2721">
        <f t="shared" ca="1" si="232"/>
        <v>1269800</v>
      </c>
    </row>
    <row r="2722" spans="10:15" x14ac:dyDescent="0.35">
      <c r="J2722" s="16">
        <f t="shared" si="233"/>
        <v>44129</v>
      </c>
      <c r="K2722" s="17">
        <v>0.25</v>
      </c>
      <c r="L2722">
        <f t="shared" ca="1" si="229"/>
        <v>56.9</v>
      </c>
      <c r="M2722">
        <f t="shared" ca="1" si="230"/>
        <v>796599.99999999988</v>
      </c>
      <c r="N2722">
        <f t="shared" ca="1" si="231"/>
        <v>90.7</v>
      </c>
      <c r="O2722">
        <f t="shared" ca="1" si="232"/>
        <v>1269800</v>
      </c>
    </row>
    <row r="2723" spans="10:15" x14ac:dyDescent="0.35">
      <c r="J2723" s="16">
        <f t="shared" si="233"/>
        <v>44129</v>
      </c>
      <c r="K2723" s="17">
        <v>0.29166666666666669</v>
      </c>
      <c r="L2723">
        <f t="shared" ca="1" si="229"/>
        <v>56.9</v>
      </c>
      <c r="M2723">
        <f t="shared" ca="1" si="230"/>
        <v>796599.99999999988</v>
      </c>
      <c r="N2723">
        <f t="shared" ca="1" si="231"/>
        <v>90.7</v>
      </c>
      <c r="O2723">
        <f t="shared" ca="1" si="232"/>
        <v>1269800</v>
      </c>
    </row>
    <row r="2724" spans="10:15" x14ac:dyDescent="0.35">
      <c r="J2724" s="16">
        <f t="shared" si="233"/>
        <v>44129</v>
      </c>
      <c r="K2724" s="17">
        <v>0.33333333333333331</v>
      </c>
      <c r="L2724">
        <f t="shared" ca="1" si="229"/>
        <v>56.9</v>
      </c>
      <c r="M2724">
        <f t="shared" ca="1" si="230"/>
        <v>796599.99999999988</v>
      </c>
      <c r="N2724">
        <f t="shared" ca="1" si="231"/>
        <v>90.7</v>
      </c>
      <c r="O2724">
        <f t="shared" ca="1" si="232"/>
        <v>1269800</v>
      </c>
    </row>
    <row r="2725" spans="10:15" x14ac:dyDescent="0.35">
      <c r="J2725" s="16">
        <f t="shared" si="233"/>
        <v>44129</v>
      </c>
      <c r="K2725" s="17">
        <v>0.375</v>
      </c>
      <c r="L2725">
        <f t="shared" ca="1" si="229"/>
        <v>56.9</v>
      </c>
      <c r="M2725">
        <f t="shared" ca="1" si="230"/>
        <v>796599.99999999988</v>
      </c>
      <c r="N2725">
        <f t="shared" ca="1" si="231"/>
        <v>90.7</v>
      </c>
      <c r="O2725">
        <f t="shared" ca="1" si="232"/>
        <v>1269800</v>
      </c>
    </row>
    <row r="2726" spans="10:15" x14ac:dyDescent="0.35">
      <c r="J2726" s="16">
        <f t="shared" si="233"/>
        <v>44129</v>
      </c>
      <c r="K2726" s="17">
        <v>0.41666666666666669</v>
      </c>
      <c r="L2726">
        <f t="shared" ca="1" si="229"/>
        <v>56.9</v>
      </c>
      <c r="M2726">
        <f t="shared" ca="1" si="230"/>
        <v>796599.99999999988</v>
      </c>
      <c r="N2726">
        <f t="shared" ca="1" si="231"/>
        <v>90.7</v>
      </c>
      <c r="O2726">
        <f t="shared" ca="1" si="232"/>
        <v>1269800</v>
      </c>
    </row>
    <row r="2727" spans="10:15" x14ac:dyDescent="0.35">
      <c r="J2727" s="16">
        <f t="shared" si="233"/>
        <v>44129</v>
      </c>
      <c r="K2727" s="17">
        <v>0.45833333333333331</v>
      </c>
      <c r="L2727">
        <f t="shared" ca="1" si="229"/>
        <v>56.9</v>
      </c>
      <c r="M2727">
        <f t="shared" ca="1" si="230"/>
        <v>796599.99999999988</v>
      </c>
      <c r="N2727">
        <f t="shared" ca="1" si="231"/>
        <v>90.7</v>
      </c>
      <c r="O2727">
        <f t="shared" ca="1" si="232"/>
        <v>1269800</v>
      </c>
    </row>
    <row r="2728" spans="10:15" x14ac:dyDescent="0.35">
      <c r="J2728" s="16">
        <f t="shared" si="233"/>
        <v>44129</v>
      </c>
      <c r="K2728" s="17">
        <v>0.5</v>
      </c>
      <c r="L2728">
        <f t="shared" ca="1" si="229"/>
        <v>56.9</v>
      </c>
      <c r="M2728">
        <f t="shared" ca="1" si="230"/>
        <v>796599.99999999988</v>
      </c>
      <c r="N2728">
        <f t="shared" ca="1" si="231"/>
        <v>90.7</v>
      </c>
      <c r="O2728">
        <f t="shared" ca="1" si="232"/>
        <v>1269800</v>
      </c>
    </row>
    <row r="2729" spans="10:15" x14ac:dyDescent="0.35">
      <c r="J2729" s="16">
        <f t="shared" si="233"/>
        <v>44129</v>
      </c>
      <c r="K2729" s="17">
        <v>0.54166666666666663</v>
      </c>
      <c r="L2729">
        <f t="shared" ca="1" si="229"/>
        <v>56.9</v>
      </c>
      <c r="M2729">
        <f t="shared" ca="1" si="230"/>
        <v>796599.99999999988</v>
      </c>
      <c r="N2729">
        <f t="shared" ca="1" si="231"/>
        <v>90.7</v>
      </c>
      <c r="O2729">
        <f t="shared" ca="1" si="232"/>
        <v>1269800</v>
      </c>
    </row>
    <row r="2730" spans="10:15" x14ac:dyDescent="0.35">
      <c r="J2730" s="16">
        <f t="shared" si="233"/>
        <v>44129</v>
      </c>
      <c r="K2730" s="17">
        <v>0.58333333333333337</v>
      </c>
      <c r="L2730">
        <f t="shared" ca="1" si="229"/>
        <v>56.9</v>
      </c>
      <c r="M2730">
        <f t="shared" ca="1" si="230"/>
        <v>796599.99999999988</v>
      </c>
      <c r="N2730">
        <f t="shared" ca="1" si="231"/>
        <v>90.7</v>
      </c>
      <c r="O2730">
        <f t="shared" ca="1" si="232"/>
        <v>1269800</v>
      </c>
    </row>
    <row r="2731" spans="10:15" x14ac:dyDescent="0.35">
      <c r="J2731" s="16">
        <f t="shared" si="233"/>
        <v>44129</v>
      </c>
      <c r="K2731" s="17">
        <v>0.625</v>
      </c>
      <c r="L2731">
        <f t="shared" ca="1" si="229"/>
        <v>56.9</v>
      </c>
      <c r="M2731">
        <f t="shared" ca="1" si="230"/>
        <v>796599.99999999988</v>
      </c>
      <c r="N2731">
        <f t="shared" ca="1" si="231"/>
        <v>90.7</v>
      </c>
      <c r="O2731">
        <f t="shared" ca="1" si="232"/>
        <v>1269800</v>
      </c>
    </row>
    <row r="2732" spans="10:15" x14ac:dyDescent="0.35">
      <c r="J2732" s="16">
        <f t="shared" si="233"/>
        <v>44129</v>
      </c>
      <c r="K2732" s="17">
        <v>0.66666666666666663</v>
      </c>
      <c r="L2732">
        <f t="shared" ca="1" si="229"/>
        <v>56.9</v>
      </c>
      <c r="M2732">
        <f t="shared" ca="1" si="230"/>
        <v>796599.99999999988</v>
      </c>
      <c r="N2732">
        <f t="shared" ca="1" si="231"/>
        <v>90.7</v>
      </c>
      <c r="O2732">
        <f t="shared" ca="1" si="232"/>
        <v>1269800</v>
      </c>
    </row>
    <row r="2733" spans="10:15" x14ac:dyDescent="0.35">
      <c r="J2733" s="16">
        <f t="shared" si="233"/>
        <v>44129</v>
      </c>
      <c r="K2733" s="17">
        <v>0.70833333333333337</v>
      </c>
      <c r="L2733">
        <f t="shared" ca="1" si="229"/>
        <v>56.9</v>
      </c>
      <c r="M2733">
        <f t="shared" ca="1" si="230"/>
        <v>796599.99999999988</v>
      </c>
      <c r="N2733">
        <f t="shared" ca="1" si="231"/>
        <v>90.7</v>
      </c>
      <c r="O2733">
        <f t="shared" ca="1" si="232"/>
        <v>1269800</v>
      </c>
    </row>
    <row r="2734" spans="10:15" x14ac:dyDescent="0.35">
      <c r="J2734" s="16">
        <f t="shared" si="233"/>
        <v>44129</v>
      </c>
      <c r="K2734" s="17">
        <v>0.75</v>
      </c>
      <c r="L2734">
        <f t="shared" ca="1" si="229"/>
        <v>56.9</v>
      </c>
      <c r="M2734">
        <f t="shared" ca="1" si="230"/>
        <v>796599.99999999988</v>
      </c>
      <c r="N2734">
        <f t="shared" ca="1" si="231"/>
        <v>90.7</v>
      </c>
      <c r="O2734">
        <f t="shared" ca="1" si="232"/>
        <v>1269800</v>
      </c>
    </row>
    <row r="2735" spans="10:15" x14ac:dyDescent="0.35">
      <c r="J2735" s="16">
        <f t="shared" si="233"/>
        <v>44129</v>
      </c>
      <c r="K2735" s="17">
        <v>0.79166666666666663</v>
      </c>
      <c r="L2735">
        <f t="shared" ca="1" si="229"/>
        <v>56.9</v>
      </c>
      <c r="M2735">
        <f t="shared" ca="1" si="230"/>
        <v>796599.99999999988</v>
      </c>
      <c r="N2735">
        <f t="shared" ca="1" si="231"/>
        <v>90.7</v>
      </c>
      <c r="O2735">
        <f t="shared" ca="1" si="232"/>
        <v>1269800</v>
      </c>
    </row>
    <row r="2736" spans="10:15" x14ac:dyDescent="0.35">
      <c r="J2736" s="16">
        <f t="shared" si="233"/>
        <v>44129</v>
      </c>
      <c r="K2736" s="17">
        <v>0.83333333333333337</v>
      </c>
      <c r="L2736">
        <f t="shared" ca="1" si="229"/>
        <v>56.9</v>
      </c>
      <c r="M2736">
        <f t="shared" ca="1" si="230"/>
        <v>796599.99999999988</v>
      </c>
      <c r="N2736">
        <f t="shared" ca="1" si="231"/>
        <v>90.7</v>
      </c>
      <c r="O2736">
        <f t="shared" ca="1" si="232"/>
        <v>1269800</v>
      </c>
    </row>
    <row r="2737" spans="10:15" x14ac:dyDescent="0.35">
      <c r="J2737" s="16">
        <f t="shared" si="233"/>
        <v>44129</v>
      </c>
      <c r="K2737" s="17">
        <v>0.875</v>
      </c>
      <c r="L2737">
        <f t="shared" ca="1" si="229"/>
        <v>56.9</v>
      </c>
      <c r="M2737">
        <f t="shared" ca="1" si="230"/>
        <v>796599.99999999988</v>
      </c>
      <c r="N2737">
        <f t="shared" ca="1" si="231"/>
        <v>90.7</v>
      </c>
      <c r="O2737">
        <f t="shared" ca="1" si="232"/>
        <v>1269800</v>
      </c>
    </row>
    <row r="2738" spans="10:15" x14ac:dyDescent="0.35">
      <c r="J2738" s="16">
        <f t="shared" si="233"/>
        <v>44129</v>
      </c>
      <c r="K2738" s="17">
        <v>0.91666666666666663</v>
      </c>
      <c r="L2738">
        <f t="shared" ca="1" si="229"/>
        <v>56.9</v>
      </c>
      <c r="M2738">
        <f t="shared" ca="1" si="230"/>
        <v>796599.99999999988</v>
      </c>
      <c r="N2738">
        <f t="shared" ca="1" si="231"/>
        <v>90.7</v>
      </c>
      <c r="O2738">
        <f t="shared" ca="1" si="232"/>
        <v>1269800</v>
      </c>
    </row>
    <row r="2739" spans="10:15" x14ac:dyDescent="0.35">
      <c r="J2739" s="16">
        <f t="shared" si="233"/>
        <v>44129</v>
      </c>
      <c r="K2739" s="17">
        <v>0.95833333333333337</v>
      </c>
      <c r="L2739">
        <f t="shared" ca="1" si="229"/>
        <v>56.9</v>
      </c>
      <c r="M2739">
        <f t="shared" ca="1" si="230"/>
        <v>796599.99999999988</v>
      </c>
      <c r="N2739">
        <f t="shared" ca="1" si="231"/>
        <v>90.7</v>
      </c>
      <c r="O2739">
        <f t="shared" ca="1" si="232"/>
        <v>1269800</v>
      </c>
    </row>
    <row r="2740" spans="10:15" x14ac:dyDescent="0.35">
      <c r="J2740" s="16">
        <f t="shared" si="233"/>
        <v>44130</v>
      </c>
      <c r="K2740" s="17">
        <v>0</v>
      </c>
      <c r="L2740">
        <f t="shared" ca="1" si="229"/>
        <v>56.7</v>
      </c>
      <c r="M2740">
        <f t="shared" ca="1" si="230"/>
        <v>793800.00000000012</v>
      </c>
      <c r="N2740">
        <f t="shared" ca="1" si="231"/>
        <v>90.7</v>
      </c>
      <c r="O2740">
        <f t="shared" ca="1" si="232"/>
        <v>1269800</v>
      </c>
    </row>
    <row r="2741" spans="10:15" x14ac:dyDescent="0.35">
      <c r="J2741" s="16">
        <f t="shared" si="233"/>
        <v>44130</v>
      </c>
      <c r="K2741" s="17">
        <v>4.1666666666666664E-2</v>
      </c>
      <c r="L2741">
        <f t="shared" ca="1" si="229"/>
        <v>56.7</v>
      </c>
      <c r="M2741">
        <f t="shared" ca="1" si="230"/>
        <v>793800.00000000012</v>
      </c>
      <c r="N2741">
        <f t="shared" ca="1" si="231"/>
        <v>90.7</v>
      </c>
      <c r="O2741">
        <f t="shared" ca="1" si="232"/>
        <v>1269800</v>
      </c>
    </row>
    <row r="2742" spans="10:15" x14ac:dyDescent="0.35">
      <c r="J2742" s="16">
        <f t="shared" si="233"/>
        <v>44130</v>
      </c>
      <c r="K2742" s="17">
        <v>8.3333333333333329E-2</v>
      </c>
      <c r="L2742">
        <f t="shared" ca="1" si="229"/>
        <v>56.7</v>
      </c>
      <c r="M2742">
        <f t="shared" ca="1" si="230"/>
        <v>793800.00000000012</v>
      </c>
      <c r="N2742">
        <f t="shared" ca="1" si="231"/>
        <v>90.7</v>
      </c>
      <c r="O2742">
        <f t="shared" ca="1" si="232"/>
        <v>1269800</v>
      </c>
    </row>
    <row r="2743" spans="10:15" x14ac:dyDescent="0.35">
      <c r="J2743" s="16">
        <f t="shared" si="233"/>
        <v>44130</v>
      </c>
      <c r="K2743" s="17">
        <v>0.125</v>
      </c>
      <c r="L2743">
        <f t="shared" ca="1" si="229"/>
        <v>56.7</v>
      </c>
      <c r="M2743">
        <f t="shared" ca="1" si="230"/>
        <v>793800.00000000012</v>
      </c>
      <c r="N2743">
        <f t="shared" ca="1" si="231"/>
        <v>90.7</v>
      </c>
      <c r="O2743">
        <f t="shared" ca="1" si="232"/>
        <v>1269800</v>
      </c>
    </row>
    <row r="2744" spans="10:15" x14ac:dyDescent="0.35">
      <c r="J2744" s="16">
        <f t="shared" si="233"/>
        <v>44130</v>
      </c>
      <c r="K2744" s="17">
        <v>0.16666666666666666</v>
      </c>
      <c r="L2744">
        <f t="shared" ca="1" si="229"/>
        <v>56.7</v>
      </c>
      <c r="M2744">
        <f t="shared" ca="1" si="230"/>
        <v>793800.00000000012</v>
      </c>
      <c r="N2744">
        <f t="shared" ca="1" si="231"/>
        <v>90.7</v>
      </c>
      <c r="O2744">
        <f t="shared" ca="1" si="232"/>
        <v>1269800</v>
      </c>
    </row>
    <row r="2745" spans="10:15" x14ac:dyDescent="0.35">
      <c r="J2745" s="16">
        <f t="shared" si="233"/>
        <v>44130</v>
      </c>
      <c r="K2745" s="17">
        <v>0.20833333333333334</v>
      </c>
      <c r="L2745">
        <f t="shared" ca="1" si="229"/>
        <v>56.7</v>
      </c>
      <c r="M2745">
        <f t="shared" ca="1" si="230"/>
        <v>793800.00000000012</v>
      </c>
      <c r="N2745">
        <f t="shared" ca="1" si="231"/>
        <v>90.7</v>
      </c>
      <c r="O2745">
        <f t="shared" ca="1" si="232"/>
        <v>1269800</v>
      </c>
    </row>
    <row r="2746" spans="10:15" x14ac:dyDescent="0.35">
      <c r="J2746" s="16">
        <f t="shared" si="233"/>
        <v>44130</v>
      </c>
      <c r="K2746" s="17">
        <v>0.25</v>
      </c>
      <c r="L2746">
        <f t="shared" ca="1" si="229"/>
        <v>56.7</v>
      </c>
      <c r="M2746">
        <f t="shared" ca="1" si="230"/>
        <v>793800.00000000012</v>
      </c>
      <c r="N2746">
        <f t="shared" ca="1" si="231"/>
        <v>90.7</v>
      </c>
      <c r="O2746">
        <f t="shared" ca="1" si="232"/>
        <v>1269800</v>
      </c>
    </row>
    <row r="2747" spans="10:15" x14ac:dyDescent="0.35">
      <c r="J2747" s="16">
        <f t="shared" si="233"/>
        <v>44130</v>
      </c>
      <c r="K2747" s="17">
        <v>0.29166666666666669</v>
      </c>
      <c r="L2747">
        <f t="shared" ca="1" si="229"/>
        <v>56.7</v>
      </c>
      <c r="M2747">
        <f t="shared" ca="1" si="230"/>
        <v>793800.00000000012</v>
      </c>
      <c r="N2747">
        <f t="shared" ca="1" si="231"/>
        <v>90.7</v>
      </c>
      <c r="O2747">
        <f t="shared" ca="1" si="232"/>
        <v>1269800</v>
      </c>
    </row>
    <row r="2748" spans="10:15" x14ac:dyDescent="0.35">
      <c r="J2748" s="16">
        <f t="shared" si="233"/>
        <v>44130</v>
      </c>
      <c r="K2748" s="17">
        <v>0.33333333333333331</v>
      </c>
      <c r="L2748">
        <f t="shared" ca="1" si="229"/>
        <v>56.7</v>
      </c>
      <c r="M2748">
        <f t="shared" ca="1" si="230"/>
        <v>793800.00000000012</v>
      </c>
      <c r="N2748">
        <f t="shared" ca="1" si="231"/>
        <v>90.7</v>
      </c>
      <c r="O2748">
        <f t="shared" ca="1" si="232"/>
        <v>1269800</v>
      </c>
    </row>
    <row r="2749" spans="10:15" x14ac:dyDescent="0.35">
      <c r="J2749" s="16">
        <f t="shared" si="233"/>
        <v>44130</v>
      </c>
      <c r="K2749" s="17">
        <v>0.375</v>
      </c>
      <c r="L2749">
        <f t="shared" ca="1" si="229"/>
        <v>56.7</v>
      </c>
      <c r="M2749">
        <f t="shared" ca="1" si="230"/>
        <v>793800.00000000012</v>
      </c>
      <c r="N2749">
        <f t="shared" ca="1" si="231"/>
        <v>90.7</v>
      </c>
      <c r="O2749">
        <f t="shared" ca="1" si="232"/>
        <v>1269800</v>
      </c>
    </row>
    <row r="2750" spans="10:15" x14ac:dyDescent="0.35">
      <c r="J2750" s="16">
        <f t="shared" si="233"/>
        <v>44130</v>
      </c>
      <c r="K2750" s="17">
        <v>0.41666666666666669</v>
      </c>
      <c r="L2750">
        <f t="shared" ca="1" si="229"/>
        <v>56.7</v>
      </c>
      <c r="M2750">
        <f t="shared" ca="1" si="230"/>
        <v>793800.00000000012</v>
      </c>
      <c r="N2750">
        <f t="shared" ca="1" si="231"/>
        <v>90.7</v>
      </c>
      <c r="O2750">
        <f t="shared" ca="1" si="232"/>
        <v>1269800</v>
      </c>
    </row>
    <row r="2751" spans="10:15" x14ac:dyDescent="0.35">
      <c r="J2751" s="16">
        <f t="shared" si="233"/>
        <v>44130</v>
      </c>
      <c r="K2751" s="17">
        <v>0.45833333333333331</v>
      </c>
      <c r="L2751">
        <f t="shared" ca="1" si="229"/>
        <v>56.7</v>
      </c>
      <c r="M2751">
        <f t="shared" ca="1" si="230"/>
        <v>793800.00000000012</v>
      </c>
      <c r="N2751">
        <f t="shared" ca="1" si="231"/>
        <v>90.7</v>
      </c>
      <c r="O2751">
        <f t="shared" ca="1" si="232"/>
        <v>1269800</v>
      </c>
    </row>
    <row r="2752" spans="10:15" x14ac:dyDescent="0.35">
      <c r="J2752" s="16">
        <f t="shared" si="233"/>
        <v>44130</v>
      </c>
      <c r="K2752" s="17">
        <v>0.5</v>
      </c>
      <c r="L2752">
        <f t="shared" ca="1" si="229"/>
        <v>56.7</v>
      </c>
      <c r="M2752">
        <f t="shared" ca="1" si="230"/>
        <v>793800.00000000012</v>
      </c>
      <c r="N2752">
        <f t="shared" ca="1" si="231"/>
        <v>90.7</v>
      </c>
      <c r="O2752">
        <f t="shared" ca="1" si="232"/>
        <v>1269800</v>
      </c>
    </row>
    <row r="2753" spans="10:15" x14ac:dyDescent="0.35">
      <c r="J2753" s="16">
        <f t="shared" si="233"/>
        <v>44130</v>
      </c>
      <c r="K2753" s="17">
        <v>0.54166666666666663</v>
      </c>
      <c r="L2753">
        <f t="shared" ca="1" si="229"/>
        <v>56.7</v>
      </c>
      <c r="M2753">
        <f t="shared" ca="1" si="230"/>
        <v>793800.00000000012</v>
      </c>
      <c r="N2753">
        <f t="shared" ca="1" si="231"/>
        <v>90.7</v>
      </c>
      <c r="O2753">
        <f t="shared" ca="1" si="232"/>
        <v>1269800</v>
      </c>
    </row>
    <row r="2754" spans="10:15" x14ac:dyDescent="0.35">
      <c r="J2754" s="16">
        <f t="shared" si="233"/>
        <v>44130</v>
      </c>
      <c r="K2754" s="17">
        <v>0.58333333333333337</v>
      </c>
      <c r="L2754">
        <f t="shared" ca="1" si="229"/>
        <v>56.7</v>
      </c>
      <c r="M2754">
        <f t="shared" ca="1" si="230"/>
        <v>793800.00000000012</v>
      </c>
      <c r="N2754">
        <f t="shared" ca="1" si="231"/>
        <v>90.7</v>
      </c>
      <c r="O2754">
        <f t="shared" ca="1" si="232"/>
        <v>1269800</v>
      </c>
    </row>
    <row r="2755" spans="10:15" x14ac:dyDescent="0.35">
      <c r="J2755" s="16">
        <f t="shared" si="233"/>
        <v>44130</v>
      </c>
      <c r="K2755" s="17">
        <v>0.625</v>
      </c>
      <c r="L2755">
        <f t="shared" ca="1" si="229"/>
        <v>56.7</v>
      </c>
      <c r="M2755">
        <f t="shared" ca="1" si="230"/>
        <v>793800.00000000012</v>
      </c>
      <c r="N2755">
        <f t="shared" ca="1" si="231"/>
        <v>90.7</v>
      </c>
      <c r="O2755">
        <f t="shared" ca="1" si="232"/>
        <v>1269800</v>
      </c>
    </row>
    <row r="2756" spans="10:15" x14ac:dyDescent="0.35">
      <c r="J2756" s="16">
        <f t="shared" si="233"/>
        <v>44130</v>
      </c>
      <c r="K2756" s="17">
        <v>0.66666666666666663</v>
      </c>
      <c r="L2756">
        <f t="shared" ca="1" si="229"/>
        <v>56.7</v>
      </c>
      <c r="M2756">
        <f t="shared" ca="1" si="230"/>
        <v>793800.00000000012</v>
      </c>
      <c r="N2756">
        <f t="shared" ca="1" si="231"/>
        <v>90.7</v>
      </c>
      <c r="O2756">
        <f t="shared" ca="1" si="232"/>
        <v>1269800</v>
      </c>
    </row>
    <row r="2757" spans="10:15" x14ac:dyDescent="0.35">
      <c r="J2757" s="16">
        <f t="shared" si="233"/>
        <v>44130</v>
      </c>
      <c r="K2757" s="17">
        <v>0.70833333333333337</v>
      </c>
      <c r="L2757">
        <f t="shared" ref="L2757:L2820" ca="1" si="234">OFFSET(B$4,$J2757-$J$4,0)</f>
        <v>56.7</v>
      </c>
      <c r="M2757">
        <f t="shared" ref="M2757:M2820" ca="1" si="235">OFFSET(C$4,$J2757-$J$4,0)</f>
        <v>793800.00000000012</v>
      </c>
      <c r="N2757">
        <f t="shared" ref="N2757:N2820" ca="1" si="236">OFFSET(D$4,$J2757-$J$4,0)</f>
        <v>90.7</v>
      </c>
      <c r="O2757">
        <f t="shared" ref="O2757:O2820" ca="1" si="237">OFFSET(E$4,$J2757-$J$4,0)</f>
        <v>1269800</v>
      </c>
    </row>
    <row r="2758" spans="10:15" x14ac:dyDescent="0.35">
      <c r="J2758" s="16">
        <f t="shared" si="233"/>
        <v>44130</v>
      </c>
      <c r="K2758" s="17">
        <v>0.75</v>
      </c>
      <c r="L2758">
        <f t="shared" ca="1" si="234"/>
        <v>56.7</v>
      </c>
      <c r="M2758">
        <f t="shared" ca="1" si="235"/>
        <v>793800.00000000012</v>
      </c>
      <c r="N2758">
        <f t="shared" ca="1" si="236"/>
        <v>90.7</v>
      </c>
      <c r="O2758">
        <f t="shared" ca="1" si="237"/>
        <v>1269800</v>
      </c>
    </row>
    <row r="2759" spans="10:15" x14ac:dyDescent="0.35">
      <c r="J2759" s="16">
        <f t="shared" si="233"/>
        <v>44130</v>
      </c>
      <c r="K2759" s="17">
        <v>0.79166666666666663</v>
      </c>
      <c r="L2759">
        <f t="shared" ca="1" si="234"/>
        <v>56.7</v>
      </c>
      <c r="M2759">
        <f t="shared" ca="1" si="235"/>
        <v>793800.00000000012</v>
      </c>
      <c r="N2759">
        <f t="shared" ca="1" si="236"/>
        <v>90.7</v>
      </c>
      <c r="O2759">
        <f t="shared" ca="1" si="237"/>
        <v>1269800</v>
      </c>
    </row>
    <row r="2760" spans="10:15" x14ac:dyDescent="0.35">
      <c r="J2760" s="16">
        <f t="shared" si="233"/>
        <v>44130</v>
      </c>
      <c r="K2760" s="17">
        <v>0.83333333333333337</v>
      </c>
      <c r="L2760">
        <f t="shared" ca="1" si="234"/>
        <v>56.7</v>
      </c>
      <c r="M2760">
        <f t="shared" ca="1" si="235"/>
        <v>793800.00000000012</v>
      </c>
      <c r="N2760">
        <f t="shared" ca="1" si="236"/>
        <v>90.7</v>
      </c>
      <c r="O2760">
        <f t="shared" ca="1" si="237"/>
        <v>1269800</v>
      </c>
    </row>
    <row r="2761" spans="10:15" x14ac:dyDescent="0.35">
      <c r="J2761" s="16">
        <f t="shared" si="233"/>
        <v>44130</v>
      </c>
      <c r="K2761" s="17">
        <v>0.875</v>
      </c>
      <c r="L2761">
        <f t="shared" ca="1" si="234"/>
        <v>56.7</v>
      </c>
      <c r="M2761">
        <f t="shared" ca="1" si="235"/>
        <v>793800.00000000012</v>
      </c>
      <c r="N2761">
        <f t="shared" ca="1" si="236"/>
        <v>90.7</v>
      </c>
      <c r="O2761">
        <f t="shared" ca="1" si="237"/>
        <v>1269800</v>
      </c>
    </row>
    <row r="2762" spans="10:15" x14ac:dyDescent="0.35">
      <c r="J2762" s="16">
        <f t="shared" si="233"/>
        <v>44130</v>
      </c>
      <c r="K2762" s="17">
        <v>0.91666666666666663</v>
      </c>
      <c r="L2762">
        <f t="shared" ca="1" si="234"/>
        <v>56.7</v>
      </c>
      <c r="M2762">
        <f t="shared" ca="1" si="235"/>
        <v>793800.00000000012</v>
      </c>
      <c r="N2762">
        <f t="shared" ca="1" si="236"/>
        <v>90.7</v>
      </c>
      <c r="O2762">
        <f t="shared" ca="1" si="237"/>
        <v>1269800</v>
      </c>
    </row>
    <row r="2763" spans="10:15" x14ac:dyDescent="0.35">
      <c r="J2763" s="16">
        <f t="shared" si="233"/>
        <v>44130</v>
      </c>
      <c r="K2763" s="17">
        <v>0.95833333333333337</v>
      </c>
      <c r="L2763">
        <f t="shared" ca="1" si="234"/>
        <v>56.7</v>
      </c>
      <c r="M2763">
        <f t="shared" ca="1" si="235"/>
        <v>793800.00000000012</v>
      </c>
      <c r="N2763">
        <f t="shared" ca="1" si="236"/>
        <v>90.7</v>
      </c>
      <c r="O2763">
        <f t="shared" ca="1" si="237"/>
        <v>1269800</v>
      </c>
    </row>
    <row r="2764" spans="10:15" x14ac:dyDescent="0.35">
      <c r="J2764" s="16">
        <f t="shared" si="233"/>
        <v>44131</v>
      </c>
      <c r="K2764" s="17">
        <v>0</v>
      </c>
      <c r="L2764">
        <f t="shared" ca="1" si="234"/>
        <v>56.5</v>
      </c>
      <c r="M2764">
        <f t="shared" ca="1" si="235"/>
        <v>790999.99999999988</v>
      </c>
      <c r="N2764">
        <f t="shared" ca="1" si="236"/>
        <v>90.7</v>
      </c>
      <c r="O2764">
        <f t="shared" ca="1" si="237"/>
        <v>1269800</v>
      </c>
    </row>
    <row r="2765" spans="10:15" x14ac:dyDescent="0.35">
      <c r="J2765" s="16">
        <f t="shared" si="233"/>
        <v>44131</v>
      </c>
      <c r="K2765" s="17">
        <v>4.1666666666666664E-2</v>
      </c>
      <c r="L2765">
        <f t="shared" ca="1" si="234"/>
        <v>56.5</v>
      </c>
      <c r="M2765">
        <f t="shared" ca="1" si="235"/>
        <v>790999.99999999988</v>
      </c>
      <c r="N2765">
        <f t="shared" ca="1" si="236"/>
        <v>90.7</v>
      </c>
      <c r="O2765">
        <f t="shared" ca="1" si="237"/>
        <v>1269800</v>
      </c>
    </row>
    <row r="2766" spans="10:15" x14ac:dyDescent="0.35">
      <c r="J2766" s="16">
        <f t="shared" si="233"/>
        <v>44131</v>
      </c>
      <c r="K2766" s="17">
        <v>8.3333333333333329E-2</v>
      </c>
      <c r="L2766">
        <f t="shared" ca="1" si="234"/>
        <v>56.5</v>
      </c>
      <c r="M2766">
        <f t="shared" ca="1" si="235"/>
        <v>790999.99999999988</v>
      </c>
      <c r="N2766">
        <f t="shared" ca="1" si="236"/>
        <v>90.7</v>
      </c>
      <c r="O2766">
        <f t="shared" ca="1" si="237"/>
        <v>1269800</v>
      </c>
    </row>
    <row r="2767" spans="10:15" x14ac:dyDescent="0.35">
      <c r="J2767" s="16">
        <f t="shared" si="233"/>
        <v>44131</v>
      </c>
      <c r="K2767" s="17">
        <v>0.125</v>
      </c>
      <c r="L2767">
        <f t="shared" ca="1" si="234"/>
        <v>56.5</v>
      </c>
      <c r="M2767">
        <f t="shared" ca="1" si="235"/>
        <v>790999.99999999988</v>
      </c>
      <c r="N2767">
        <f t="shared" ca="1" si="236"/>
        <v>90.7</v>
      </c>
      <c r="O2767">
        <f t="shared" ca="1" si="237"/>
        <v>1269800</v>
      </c>
    </row>
    <row r="2768" spans="10:15" x14ac:dyDescent="0.35">
      <c r="J2768" s="16">
        <f t="shared" si="233"/>
        <v>44131</v>
      </c>
      <c r="K2768" s="17">
        <v>0.16666666666666666</v>
      </c>
      <c r="L2768">
        <f t="shared" ca="1" si="234"/>
        <v>56.5</v>
      </c>
      <c r="M2768">
        <f t="shared" ca="1" si="235"/>
        <v>790999.99999999988</v>
      </c>
      <c r="N2768">
        <f t="shared" ca="1" si="236"/>
        <v>90.7</v>
      </c>
      <c r="O2768">
        <f t="shared" ca="1" si="237"/>
        <v>1269800</v>
      </c>
    </row>
    <row r="2769" spans="10:15" x14ac:dyDescent="0.35">
      <c r="J2769" s="16">
        <f t="shared" si="233"/>
        <v>44131</v>
      </c>
      <c r="K2769" s="17">
        <v>0.20833333333333334</v>
      </c>
      <c r="L2769">
        <f t="shared" ca="1" si="234"/>
        <v>56.5</v>
      </c>
      <c r="M2769">
        <f t="shared" ca="1" si="235"/>
        <v>790999.99999999988</v>
      </c>
      <c r="N2769">
        <f t="shared" ca="1" si="236"/>
        <v>90.7</v>
      </c>
      <c r="O2769">
        <f t="shared" ca="1" si="237"/>
        <v>1269800</v>
      </c>
    </row>
    <row r="2770" spans="10:15" x14ac:dyDescent="0.35">
      <c r="J2770" s="16">
        <f t="shared" si="233"/>
        <v>44131</v>
      </c>
      <c r="K2770" s="17">
        <v>0.25</v>
      </c>
      <c r="L2770">
        <f t="shared" ca="1" si="234"/>
        <v>56.5</v>
      </c>
      <c r="M2770">
        <f t="shared" ca="1" si="235"/>
        <v>790999.99999999988</v>
      </c>
      <c r="N2770">
        <f t="shared" ca="1" si="236"/>
        <v>90.7</v>
      </c>
      <c r="O2770">
        <f t="shared" ca="1" si="237"/>
        <v>1269800</v>
      </c>
    </row>
    <row r="2771" spans="10:15" x14ac:dyDescent="0.35">
      <c r="J2771" s="16">
        <f t="shared" si="233"/>
        <v>44131</v>
      </c>
      <c r="K2771" s="17">
        <v>0.29166666666666669</v>
      </c>
      <c r="L2771">
        <f t="shared" ca="1" si="234"/>
        <v>56.5</v>
      </c>
      <c r="M2771">
        <f t="shared" ca="1" si="235"/>
        <v>790999.99999999988</v>
      </c>
      <c r="N2771">
        <f t="shared" ca="1" si="236"/>
        <v>90.7</v>
      </c>
      <c r="O2771">
        <f t="shared" ca="1" si="237"/>
        <v>1269800</v>
      </c>
    </row>
    <row r="2772" spans="10:15" x14ac:dyDescent="0.35">
      <c r="J2772" s="16">
        <f t="shared" si="233"/>
        <v>44131</v>
      </c>
      <c r="K2772" s="17">
        <v>0.33333333333333331</v>
      </c>
      <c r="L2772">
        <f t="shared" ca="1" si="234"/>
        <v>56.5</v>
      </c>
      <c r="M2772">
        <f t="shared" ca="1" si="235"/>
        <v>790999.99999999988</v>
      </c>
      <c r="N2772">
        <f t="shared" ca="1" si="236"/>
        <v>90.7</v>
      </c>
      <c r="O2772">
        <f t="shared" ca="1" si="237"/>
        <v>1269800</v>
      </c>
    </row>
    <row r="2773" spans="10:15" x14ac:dyDescent="0.35">
      <c r="J2773" s="16">
        <f t="shared" si="233"/>
        <v>44131</v>
      </c>
      <c r="K2773" s="17">
        <v>0.375</v>
      </c>
      <c r="L2773">
        <f t="shared" ca="1" si="234"/>
        <v>56.5</v>
      </c>
      <c r="M2773">
        <f t="shared" ca="1" si="235"/>
        <v>790999.99999999988</v>
      </c>
      <c r="N2773">
        <f t="shared" ca="1" si="236"/>
        <v>90.7</v>
      </c>
      <c r="O2773">
        <f t="shared" ca="1" si="237"/>
        <v>1269800</v>
      </c>
    </row>
    <row r="2774" spans="10:15" x14ac:dyDescent="0.35">
      <c r="J2774" s="16">
        <f t="shared" si="233"/>
        <v>44131</v>
      </c>
      <c r="K2774" s="17">
        <v>0.41666666666666669</v>
      </c>
      <c r="L2774">
        <f t="shared" ca="1" si="234"/>
        <v>56.5</v>
      </c>
      <c r="M2774">
        <f t="shared" ca="1" si="235"/>
        <v>790999.99999999988</v>
      </c>
      <c r="N2774">
        <f t="shared" ca="1" si="236"/>
        <v>90.7</v>
      </c>
      <c r="O2774">
        <f t="shared" ca="1" si="237"/>
        <v>1269800</v>
      </c>
    </row>
    <row r="2775" spans="10:15" x14ac:dyDescent="0.35">
      <c r="J2775" s="16">
        <f t="shared" si="233"/>
        <v>44131</v>
      </c>
      <c r="K2775" s="17">
        <v>0.45833333333333331</v>
      </c>
      <c r="L2775">
        <f t="shared" ca="1" si="234"/>
        <v>56.5</v>
      </c>
      <c r="M2775">
        <f t="shared" ca="1" si="235"/>
        <v>790999.99999999988</v>
      </c>
      <c r="N2775">
        <f t="shared" ca="1" si="236"/>
        <v>90.7</v>
      </c>
      <c r="O2775">
        <f t="shared" ca="1" si="237"/>
        <v>1269800</v>
      </c>
    </row>
    <row r="2776" spans="10:15" x14ac:dyDescent="0.35">
      <c r="J2776" s="16">
        <f t="shared" si="233"/>
        <v>44131</v>
      </c>
      <c r="K2776" s="17">
        <v>0.5</v>
      </c>
      <c r="L2776">
        <f t="shared" ca="1" si="234"/>
        <v>56.5</v>
      </c>
      <c r="M2776">
        <f t="shared" ca="1" si="235"/>
        <v>790999.99999999988</v>
      </c>
      <c r="N2776">
        <f t="shared" ca="1" si="236"/>
        <v>90.7</v>
      </c>
      <c r="O2776">
        <f t="shared" ca="1" si="237"/>
        <v>1269800</v>
      </c>
    </row>
    <row r="2777" spans="10:15" x14ac:dyDescent="0.35">
      <c r="J2777" s="16">
        <f t="shared" si="233"/>
        <v>44131</v>
      </c>
      <c r="K2777" s="17">
        <v>0.54166666666666663</v>
      </c>
      <c r="L2777">
        <f t="shared" ca="1" si="234"/>
        <v>56.5</v>
      </c>
      <c r="M2777">
        <f t="shared" ca="1" si="235"/>
        <v>790999.99999999988</v>
      </c>
      <c r="N2777">
        <f t="shared" ca="1" si="236"/>
        <v>90.7</v>
      </c>
      <c r="O2777">
        <f t="shared" ca="1" si="237"/>
        <v>1269800</v>
      </c>
    </row>
    <row r="2778" spans="10:15" x14ac:dyDescent="0.35">
      <c r="J2778" s="16">
        <f t="shared" si="233"/>
        <v>44131</v>
      </c>
      <c r="K2778" s="17">
        <v>0.58333333333333337</v>
      </c>
      <c r="L2778">
        <f t="shared" ca="1" si="234"/>
        <v>56.5</v>
      </c>
      <c r="M2778">
        <f t="shared" ca="1" si="235"/>
        <v>790999.99999999988</v>
      </c>
      <c r="N2778">
        <f t="shared" ca="1" si="236"/>
        <v>90.7</v>
      </c>
      <c r="O2778">
        <f t="shared" ca="1" si="237"/>
        <v>1269800</v>
      </c>
    </row>
    <row r="2779" spans="10:15" x14ac:dyDescent="0.35">
      <c r="J2779" s="16">
        <f t="shared" si="233"/>
        <v>44131</v>
      </c>
      <c r="K2779" s="17">
        <v>0.625</v>
      </c>
      <c r="L2779">
        <f t="shared" ca="1" si="234"/>
        <v>56.5</v>
      </c>
      <c r="M2779">
        <f t="shared" ca="1" si="235"/>
        <v>790999.99999999988</v>
      </c>
      <c r="N2779">
        <f t="shared" ca="1" si="236"/>
        <v>90.7</v>
      </c>
      <c r="O2779">
        <f t="shared" ca="1" si="237"/>
        <v>1269800</v>
      </c>
    </row>
    <row r="2780" spans="10:15" x14ac:dyDescent="0.35">
      <c r="J2780" s="16">
        <f t="shared" si="233"/>
        <v>44131</v>
      </c>
      <c r="K2780" s="17">
        <v>0.66666666666666663</v>
      </c>
      <c r="L2780">
        <f t="shared" ca="1" si="234"/>
        <v>56.5</v>
      </c>
      <c r="M2780">
        <f t="shared" ca="1" si="235"/>
        <v>790999.99999999988</v>
      </c>
      <c r="N2780">
        <f t="shared" ca="1" si="236"/>
        <v>90.7</v>
      </c>
      <c r="O2780">
        <f t="shared" ca="1" si="237"/>
        <v>1269800</v>
      </c>
    </row>
    <row r="2781" spans="10:15" x14ac:dyDescent="0.35">
      <c r="J2781" s="16">
        <f t="shared" ref="J2781:J2844" si="238">J2757+1</f>
        <v>44131</v>
      </c>
      <c r="K2781" s="17">
        <v>0.70833333333333337</v>
      </c>
      <c r="L2781">
        <f t="shared" ca="1" si="234"/>
        <v>56.5</v>
      </c>
      <c r="M2781">
        <f t="shared" ca="1" si="235"/>
        <v>790999.99999999988</v>
      </c>
      <c r="N2781">
        <f t="shared" ca="1" si="236"/>
        <v>90.7</v>
      </c>
      <c r="O2781">
        <f t="shared" ca="1" si="237"/>
        <v>1269800</v>
      </c>
    </row>
    <row r="2782" spans="10:15" x14ac:dyDescent="0.35">
      <c r="J2782" s="16">
        <f t="shared" si="238"/>
        <v>44131</v>
      </c>
      <c r="K2782" s="17">
        <v>0.75</v>
      </c>
      <c r="L2782">
        <f t="shared" ca="1" si="234"/>
        <v>56.5</v>
      </c>
      <c r="M2782">
        <f t="shared" ca="1" si="235"/>
        <v>790999.99999999988</v>
      </c>
      <c r="N2782">
        <f t="shared" ca="1" si="236"/>
        <v>90.7</v>
      </c>
      <c r="O2782">
        <f t="shared" ca="1" si="237"/>
        <v>1269800</v>
      </c>
    </row>
    <row r="2783" spans="10:15" x14ac:dyDescent="0.35">
      <c r="J2783" s="16">
        <f t="shared" si="238"/>
        <v>44131</v>
      </c>
      <c r="K2783" s="17">
        <v>0.79166666666666663</v>
      </c>
      <c r="L2783">
        <f t="shared" ca="1" si="234"/>
        <v>56.5</v>
      </c>
      <c r="M2783">
        <f t="shared" ca="1" si="235"/>
        <v>790999.99999999988</v>
      </c>
      <c r="N2783">
        <f t="shared" ca="1" si="236"/>
        <v>90.7</v>
      </c>
      <c r="O2783">
        <f t="shared" ca="1" si="237"/>
        <v>1269800</v>
      </c>
    </row>
    <row r="2784" spans="10:15" x14ac:dyDescent="0.35">
      <c r="J2784" s="16">
        <f t="shared" si="238"/>
        <v>44131</v>
      </c>
      <c r="K2784" s="17">
        <v>0.83333333333333337</v>
      </c>
      <c r="L2784">
        <f t="shared" ca="1" si="234"/>
        <v>56.5</v>
      </c>
      <c r="M2784">
        <f t="shared" ca="1" si="235"/>
        <v>790999.99999999988</v>
      </c>
      <c r="N2784">
        <f t="shared" ca="1" si="236"/>
        <v>90.7</v>
      </c>
      <c r="O2784">
        <f t="shared" ca="1" si="237"/>
        <v>1269800</v>
      </c>
    </row>
    <row r="2785" spans="10:15" x14ac:dyDescent="0.35">
      <c r="J2785" s="16">
        <f t="shared" si="238"/>
        <v>44131</v>
      </c>
      <c r="K2785" s="17">
        <v>0.875</v>
      </c>
      <c r="L2785">
        <f t="shared" ca="1" si="234"/>
        <v>56.5</v>
      </c>
      <c r="M2785">
        <f t="shared" ca="1" si="235"/>
        <v>790999.99999999988</v>
      </c>
      <c r="N2785">
        <f t="shared" ca="1" si="236"/>
        <v>90.7</v>
      </c>
      <c r="O2785">
        <f t="shared" ca="1" si="237"/>
        <v>1269800</v>
      </c>
    </row>
    <row r="2786" spans="10:15" x14ac:dyDescent="0.35">
      <c r="J2786" s="16">
        <f t="shared" si="238"/>
        <v>44131</v>
      </c>
      <c r="K2786" s="17">
        <v>0.91666666666666663</v>
      </c>
      <c r="L2786">
        <f t="shared" ca="1" si="234"/>
        <v>56.5</v>
      </c>
      <c r="M2786">
        <f t="shared" ca="1" si="235"/>
        <v>790999.99999999988</v>
      </c>
      <c r="N2786">
        <f t="shared" ca="1" si="236"/>
        <v>90.7</v>
      </c>
      <c r="O2786">
        <f t="shared" ca="1" si="237"/>
        <v>1269800</v>
      </c>
    </row>
    <row r="2787" spans="10:15" x14ac:dyDescent="0.35">
      <c r="J2787" s="16">
        <f t="shared" si="238"/>
        <v>44131</v>
      </c>
      <c r="K2787" s="17">
        <v>0.95833333333333337</v>
      </c>
      <c r="L2787">
        <f t="shared" ca="1" si="234"/>
        <v>56.5</v>
      </c>
      <c r="M2787">
        <f t="shared" ca="1" si="235"/>
        <v>790999.99999999988</v>
      </c>
      <c r="N2787">
        <f t="shared" ca="1" si="236"/>
        <v>90.7</v>
      </c>
      <c r="O2787">
        <f t="shared" ca="1" si="237"/>
        <v>1269800</v>
      </c>
    </row>
    <row r="2788" spans="10:15" x14ac:dyDescent="0.35">
      <c r="J2788" s="16">
        <f t="shared" si="238"/>
        <v>44132</v>
      </c>
      <c r="K2788" s="17">
        <v>0</v>
      </c>
      <c r="L2788">
        <f t="shared" ca="1" si="234"/>
        <v>56.4</v>
      </c>
      <c r="M2788">
        <f t="shared" ca="1" si="235"/>
        <v>789599.99999999988</v>
      </c>
      <c r="N2788">
        <f t="shared" ca="1" si="236"/>
        <v>90.8</v>
      </c>
      <c r="O2788">
        <f t="shared" ca="1" si="237"/>
        <v>1271200</v>
      </c>
    </row>
    <row r="2789" spans="10:15" x14ac:dyDescent="0.35">
      <c r="J2789" s="16">
        <f t="shared" si="238"/>
        <v>44132</v>
      </c>
      <c r="K2789" s="17">
        <v>4.1666666666666664E-2</v>
      </c>
      <c r="L2789">
        <f t="shared" ca="1" si="234"/>
        <v>56.4</v>
      </c>
      <c r="M2789">
        <f t="shared" ca="1" si="235"/>
        <v>789599.99999999988</v>
      </c>
      <c r="N2789">
        <f t="shared" ca="1" si="236"/>
        <v>90.8</v>
      </c>
      <c r="O2789">
        <f t="shared" ca="1" si="237"/>
        <v>1271200</v>
      </c>
    </row>
    <row r="2790" spans="10:15" x14ac:dyDescent="0.35">
      <c r="J2790" s="16">
        <f t="shared" si="238"/>
        <v>44132</v>
      </c>
      <c r="K2790" s="17">
        <v>8.3333333333333329E-2</v>
      </c>
      <c r="L2790">
        <f t="shared" ca="1" si="234"/>
        <v>56.4</v>
      </c>
      <c r="M2790">
        <f t="shared" ca="1" si="235"/>
        <v>789599.99999999988</v>
      </c>
      <c r="N2790">
        <f t="shared" ca="1" si="236"/>
        <v>90.8</v>
      </c>
      <c r="O2790">
        <f t="shared" ca="1" si="237"/>
        <v>1271200</v>
      </c>
    </row>
    <row r="2791" spans="10:15" x14ac:dyDescent="0.35">
      <c r="J2791" s="16">
        <f t="shared" si="238"/>
        <v>44132</v>
      </c>
      <c r="K2791" s="17">
        <v>0.125</v>
      </c>
      <c r="L2791">
        <f t="shared" ca="1" si="234"/>
        <v>56.4</v>
      </c>
      <c r="M2791">
        <f t="shared" ca="1" si="235"/>
        <v>789599.99999999988</v>
      </c>
      <c r="N2791">
        <f t="shared" ca="1" si="236"/>
        <v>90.8</v>
      </c>
      <c r="O2791">
        <f t="shared" ca="1" si="237"/>
        <v>1271200</v>
      </c>
    </row>
    <row r="2792" spans="10:15" x14ac:dyDescent="0.35">
      <c r="J2792" s="16">
        <f t="shared" si="238"/>
        <v>44132</v>
      </c>
      <c r="K2792" s="17">
        <v>0.16666666666666666</v>
      </c>
      <c r="L2792">
        <f t="shared" ca="1" si="234"/>
        <v>56.4</v>
      </c>
      <c r="M2792">
        <f t="shared" ca="1" si="235"/>
        <v>789599.99999999988</v>
      </c>
      <c r="N2792">
        <f t="shared" ca="1" si="236"/>
        <v>90.8</v>
      </c>
      <c r="O2792">
        <f t="shared" ca="1" si="237"/>
        <v>1271200</v>
      </c>
    </row>
    <row r="2793" spans="10:15" x14ac:dyDescent="0.35">
      <c r="J2793" s="16">
        <f t="shared" si="238"/>
        <v>44132</v>
      </c>
      <c r="K2793" s="17">
        <v>0.20833333333333334</v>
      </c>
      <c r="L2793">
        <f t="shared" ca="1" si="234"/>
        <v>56.4</v>
      </c>
      <c r="M2793">
        <f t="shared" ca="1" si="235"/>
        <v>789599.99999999988</v>
      </c>
      <c r="N2793">
        <f t="shared" ca="1" si="236"/>
        <v>90.8</v>
      </c>
      <c r="O2793">
        <f t="shared" ca="1" si="237"/>
        <v>1271200</v>
      </c>
    </row>
    <row r="2794" spans="10:15" x14ac:dyDescent="0.35">
      <c r="J2794" s="16">
        <f t="shared" si="238"/>
        <v>44132</v>
      </c>
      <c r="K2794" s="17">
        <v>0.25</v>
      </c>
      <c r="L2794">
        <f t="shared" ca="1" si="234"/>
        <v>56.4</v>
      </c>
      <c r="M2794">
        <f t="shared" ca="1" si="235"/>
        <v>789599.99999999988</v>
      </c>
      <c r="N2794">
        <f t="shared" ca="1" si="236"/>
        <v>90.8</v>
      </c>
      <c r="O2794">
        <f t="shared" ca="1" si="237"/>
        <v>1271200</v>
      </c>
    </row>
    <row r="2795" spans="10:15" x14ac:dyDescent="0.35">
      <c r="J2795" s="16">
        <f t="shared" si="238"/>
        <v>44132</v>
      </c>
      <c r="K2795" s="17">
        <v>0.29166666666666669</v>
      </c>
      <c r="L2795">
        <f t="shared" ca="1" si="234"/>
        <v>56.4</v>
      </c>
      <c r="M2795">
        <f t="shared" ca="1" si="235"/>
        <v>789599.99999999988</v>
      </c>
      <c r="N2795">
        <f t="shared" ca="1" si="236"/>
        <v>90.8</v>
      </c>
      <c r="O2795">
        <f t="shared" ca="1" si="237"/>
        <v>1271200</v>
      </c>
    </row>
    <row r="2796" spans="10:15" x14ac:dyDescent="0.35">
      <c r="J2796" s="16">
        <f t="shared" si="238"/>
        <v>44132</v>
      </c>
      <c r="K2796" s="17">
        <v>0.33333333333333331</v>
      </c>
      <c r="L2796">
        <f t="shared" ca="1" si="234"/>
        <v>56.4</v>
      </c>
      <c r="M2796">
        <f t="shared" ca="1" si="235"/>
        <v>789599.99999999988</v>
      </c>
      <c r="N2796">
        <f t="shared" ca="1" si="236"/>
        <v>90.8</v>
      </c>
      <c r="O2796">
        <f t="shared" ca="1" si="237"/>
        <v>1271200</v>
      </c>
    </row>
    <row r="2797" spans="10:15" x14ac:dyDescent="0.35">
      <c r="J2797" s="16">
        <f t="shared" si="238"/>
        <v>44132</v>
      </c>
      <c r="K2797" s="17">
        <v>0.375</v>
      </c>
      <c r="L2797">
        <f t="shared" ca="1" si="234"/>
        <v>56.4</v>
      </c>
      <c r="M2797">
        <f t="shared" ca="1" si="235"/>
        <v>789599.99999999988</v>
      </c>
      <c r="N2797">
        <f t="shared" ca="1" si="236"/>
        <v>90.8</v>
      </c>
      <c r="O2797">
        <f t="shared" ca="1" si="237"/>
        <v>1271200</v>
      </c>
    </row>
    <row r="2798" spans="10:15" x14ac:dyDescent="0.35">
      <c r="J2798" s="16">
        <f t="shared" si="238"/>
        <v>44132</v>
      </c>
      <c r="K2798" s="17">
        <v>0.41666666666666669</v>
      </c>
      <c r="L2798">
        <f t="shared" ca="1" si="234"/>
        <v>56.4</v>
      </c>
      <c r="M2798">
        <f t="shared" ca="1" si="235"/>
        <v>789599.99999999988</v>
      </c>
      <c r="N2798">
        <f t="shared" ca="1" si="236"/>
        <v>90.8</v>
      </c>
      <c r="O2798">
        <f t="shared" ca="1" si="237"/>
        <v>1271200</v>
      </c>
    </row>
    <row r="2799" spans="10:15" x14ac:dyDescent="0.35">
      <c r="J2799" s="16">
        <f t="shared" si="238"/>
        <v>44132</v>
      </c>
      <c r="K2799" s="17">
        <v>0.45833333333333331</v>
      </c>
      <c r="L2799">
        <f t="shared" ca="1" si="234"/>
        <v>56.4</v>
      </c>
      <c r="M2799">
        <f t="shared" ca="1" si="235"/>
        <v>789599.99999999988</v>
      </c>
      <c r="N2799">
        <f t="shared" ca="1" si="236"/>
        <v>90.8</v>
      </c>
      <c r="O2799">
        <f t="shared" ca="1" si="237"/>
        <v>1271200</v>
      </c>
    </row>
    <row r="2800" spans="10:15" x14ac:dyDescent="0.35">
      <c r="J2800" s="16">
        <f t="shared" si="238"/>
        <v>44132</v>
      </c>
      <c r="K2800" s="17">
        <v>0.5</v>
      </c>
      <c r="L2800">
        <f t="shared" ca="1" si="234"/>
        <v>56.4</v>
      </c>
      <c r="M2800">
        <f t="shared" ca="1" si="235"/>
        <v>789599.99999999988</v>
      </c>
      <c r="N2800">
        <f t="shared" ca="1" si="236"/>
        <v>90.8</v>
      </c>
      <c r="O2800">
        <f t="shared" ca="1" si="237"/>
        <v>1271200</v>
      </c>
    </row>
    <row r="2801" spans="10:15" x14ac:dyDescent="0.35">
      <c r="J2801" s="16">
        <f t="shared" si="238"/>
        <v>44132</v>
      </c>
      <c r="K2801" s="17">
        <v>0.54166666666666663</v>
      </c>
      <c r="L2801">
        <f t="shared" ca="1" si="234"/>
        <v>56.4</v>
      </c>
      <c r="M2801">
        <f t="shared" ca="1" si="235"/>
        <v>789599.99999999988</v>
      </c>
      <c r="N2801">
        <f t="shared" ca="1" si="236"/>
        <v>90.8</v>
      </c>
      <c r="O2801">
        <f t="shared" ca="1" si="237"/>
        <v>1271200</v>
      </c>
    </row>
    <row r="2802" spans="10:15" x14ac:dyDescent="0.35">
      <c r="J2802" s="16">
        <f t="shared" si="238"/>
        <v>44132</v>
      </c>
      <c r="K2802" s="17">
        <v>0.58333333333333337</v>
      </c>
      <c r="L2802">
        <f t="shared" ca="1" si="234"/>
        <v>56.4</v>
      </c>
      <c r="M2802">
        <f t="shared" ca="1" si="235"/>
        <v>789599.99999999988</v>
      </c>
      <c r="N2802">
        <f t="shared" ca="1" si="236"/>
        <v>90.8</v>
      </c>
      <c r="O2802">
        <f t="shared" ca="1" si="237"/>
        <v>1271200</v>
      </c>
    </row>
    <row r="2803" spans="10:15" x14ac:dyDescent="0.35">
      <c r="J2803" s="16">
        <f t="shared" si="238"/>
        <v>44132</v>
      </c>
      <c r="K2803" s="17">
        <v>0.625</v>
      </c>
      <c r="L2803">
        <f t="shared" ca="1" si="234"/>
        <v>56.4</v>
      </c>
      <c r="M2803">
        <f t="shared" ca="1" si="235"/>
        <v>789599.99999999988</v>
      </c>
      <c r="N2803">
        <f t="shared" ca="1" si="236"/>
        <v>90.8</v>
      </c>
      <c r="O2803">
        <f t="shared" ca="1" si="237"/>
        <v>1271200</v>
      </c>
    </row>
    <row r="2804" spans="10:15" x14ac:dyDescent="0.35">
      <c r="J2804" s="16">
        <f t="shared" si="238"/>
        <v>44132</v>
      </c>
      <c r="K2804" s="17">
        <v>0.66666666666666663</v>
      </c>
      <c r="L2804">
        <f t="shared" ca="1" si="234"/>
        <v>56.4</v>
      </c>
      <c r="M2804">
        <f t="shared" ca="1" si="235"/>
        <v>789599.99999999988</v>
      </c>
      <c r="N2804">
        <f t="shared" ca="1" si="236"/>
        <v>90.8</v>
      </c>
      <c r="O2804">
        <f t="shared" ca="1" si="237"/>
        <v>1271200</v>
      </c>
    </row>
    <row r="2805" spans="10:15" x14ac:dyDescent="0.35">
      <c r="J2805" s="16">
        <f t="shared" si="238"/>
        <v>44132</v>
      </c>
      <c r="K2805" s="17">
        <v>0.70833333333333337</v>
      </c>
      <c r="L2805">
        <f t="shared" ca="1" si="234"/>
        <v>56.4</v>
      </c>
      <c r="M2805">
        <f t="shared" ca="1" si="235"/>
        <v>789599.99999999988</v>
      </c>
      <c r="N2805">
        <f t="shared" ca="1" si="236"/>
        <v>90.8</v>
      </c>
      <c r="O2805">
        <f t="shared" ca="1" si="237"/>
        <v>1271200</v>
      </c>
    </row>
    <row r="2806" spans="10:15" x14ac:dyDescent="0.35">
      <c r="J2806" s="16">
        <f t="shared" si="238"/>
        <v>44132</v>
      </c>
      <c r="K2806" s="17">
        <v>0.75</v>
      </c>
      <c r="L2806">
        <f t="shared" ca="1" si="234"/>
        <v>56.4</v>
      </c>
      <c r="M2806">
        <f t="shared" ca="1" si="235"/>
        <v>789599.99999999988</v>
      </c>
      <c r="N2806">
        <f t="shared" ca="1" si="236"/>
        <v>90.8</v>
      </c>
      <c r="O2806">
        <f t="shared" ca="1" si="237"/>
        <v>1271200</v>
      </c>
    </row>
    <row r="2807" spans="10:15" x14ac:dyDescent="0.35">
      <c r="J2807" s="16">
        <f t="shared" si="238"/>
        <v>44132</v>
      </c>
      <c r="K2807" s="17">
        <v>0.79166666666666663</v>
      </c>
      <c r="L2807">
        <f t="shared" ca="1" si="234"/>
        <v>56.4</v>
      </c>
      <c r="M2807">
        <f t="shared" ca="1" si="235"/>
        <v>789599.99999999988</v>
      </c>
      <c r="N2807">
        <f t="shared" ca="1" si="236"/>
        <v>90.8</v>
      </c>
      <c r="O2807">
        <f t="shared" ca="1" si="237"/>
        <v>1271200</v>
      </c>
    </row>
    <row r="2808" spans="10:15" x14ac:dyDescent="0.35">
      <c r="J2808" s="16">
        <f t="shared" si="238"/>
        <v>44132</v>
      </c>
      <c r="K2808" s="17">
        <v>0.83333333333333337</v>
      </c>
      <c r="L2808">
        <f t="shared" ca="1" si="234"/>
        <v>56.4</v>
      </c>
      <c r="M2808">
        <f t="shared" ca="1" si="235"/>
        <v>789599.99999999988</v>
      </c>
      <c r="N2808">
        <f t="shared" ca="1" si="236"/>
        <v>90.8</v>
      </c>
      <c r="O2808">
        <f t="shared" ca="1" si="237"/>
        <v>1271200</v>
      </c>
    </row>
    <row r="2809" spans="10:15" x14ac:dyDescent="0.35">
      <c r="J2809" s="16">
        <f t="shared" si="238"/>
        <v>44132</v>
      </c>
      <c r="K2809" s="17">
        <v>0.875</v>
      </c>
      <c r="L2809">
        <f t="shared" ca="1" si="234"/>
        <v>56.4</v>
      </c>
      <c r="M2809">
        <f t="shared" ca="1" si="235"/>
        <v>789599.99999999988</v>
      </c>
      <c r="N2809">
        <f t="shared" ca="1" si="236"/>
        <v>90.8</v>
      </c>
      <c r="O2809">
        <f t="shared" ca="1" si="237"/>
        <v>1271200</v>
      </c>
    </row>
    <row r="2810" spans="10:15" x14ac:dyDescent="0.35">
      <c r="J2810" s="16">
        <f t="shared" si="238"/>
        <v>44132</v>
      </c>
      <c r="K2810" s="17">
        <v>0.91666666666666663</v>
      </c>
      <c r="L2810">
        <f t="shared" ca="1" si="234"/>
        <v>56.4</v>
      </c>
      <c r="M2810">
        <f t="shared" ca="1" si="235"/>
        <v>789599.99999999988</v>
      </c>
      <c r="N2810">
        <f t="shared" ca="1" si="236"/>
        <v>90.8</v>
      </c>
      <c r="O2810">
        <f t="shared" ca="1" si="237"/>
        <v>1271200</v>
      </c>
    </row>
    <row r="2811" spans="10:15" x14ac:dyDescent="0.35">
      <c r="J2811" s="16">
        <f t="shared" si="238"/>
        <v>44132</v>
      </c>
      <c r="K2811" s="17">
        <v>0.95833333333333337</v>
      </c>
      <c r="L2811">
        <f t="shared" ca="1" si="234"/>
        <v>56.4</v>
      </c>
      <c r="M2811">
        <f t="shared" ca="1" si="235"/>
        <v>789599.99999999988</v>
      </c>
      <c r="N2811">
        <f t="shared" ca="1" si="236"/>
        <v>90.8</v>
      </c>
      <c r="O2811">
        <f t="shared" ca="1" si="237"/>
        <v>1271200</v>
      </c>
    </row>
    <row r="2812" spans="10:15" x14ac:dyDescent="0.35">
      <c r="J2812" s="16">
        <f t="shared" si="238"/>
        <v>44133</v>
      </c>
      <c r="K2812" s="17">
        <v>0</v>
      </c>
      <c r="L2812">
        <f t="shared" ca="1" si="234"/>
        <v>56.2</v>
      </c>
      <c r="M2812">
        <f t="shared" ca="1" si="235"/>
        <v>786800</v>
      </c>
      <c r="N2812">
        <f t="shared" ca="1" si="236"/>
        <v>90.8</v>
      </c>
      <c r="O2812">
        <f t="shared" ca="1" si="237"/>
        <v>1271200</v>
      </c>
    </row>
    <row r="2813" spans="10:15" x14ac:dyDescent="0.35">
      <c r="J2813" s="16">
        <f t="shared" si="238"/>
        <v>44133</v>
      </c>
      <c r="K2813" s="17">
        <v>4.1666666666666664E-2</v>
      </c>
      <c r="L2813">
        <f t="shared" ca="1" si="234"/>
        <v>56.2</v>
      </c>
      <c r="M2813">
        <f t="shared" ca="1" si="235"/>
        <v>786800</v>
      </c>
      <c r="N2813">
        <f t="shared" ca="1" si="236"/>
        <v>90.8</v>
      </c>
      <c r="O2813">
        <f t="shared" ca="1" si="237"/>
        <v>1271200</v>
      </c>
    </row>
    <row r="2814" spans="10:15" x14ac:dyDescent="0.35">
      <c r="J2814" s="16">
        <f t="shared" si="238"/>
        <v>44133</v>
      </c>
      <c r="K2814" s="17">
        <v>8.3333333333333329E-2</v>
      </c>
      <c r="L2814">
        <f t="shared" ca="1" si="234"/>
        <v>56.2</v>
      </c>
      <c r="M2814">
        <f t="shared" ca="1" si="235"/>
        <v>786800</v>
      </c>
      <c r="N2814">
        <f t="shared" ca="1" si="236"/>
        <v>90.8</v>
      </c>
      <c r="O2814">
        <f t="shared" ca="1" si="237"/>
        <v>1271200</v>
      </c>
    </row>
    <row r="2815" spans="10:15" x14ac:dyDescent="0.35">
      <c r="J2815" s="16">
        <f t="shared" si="238"/>
        <v>44133</v>
      </c>
      <c r="K2815" s="17">
        <v>0.125</v>
      </c>
      <c r="L2815">
        <f t="shared" ca="1" si="234"/>
        <v>56.2</v>
      </c>
      <c r="M2815">
        <f t="shared" ca="1" si="235"/>
        <v>786800</v>
      </c>
      <c r="N2815">
        <f t="shared" ca="1" si="236"/>
        <v>90.8</v>
      </c>
      <c r="O2815">
        <f t="shared" ca="1" si="237"/>
        <v>1271200</v>
      </c>
    </row>
    <row r="2816" spans="10:15" x14ac:dyDescent="0.35">
      <c r="J2816" s="16">
        <f t="shared" si="238"/>
        <v>44133</v>
      </c>
      <c r="K2816" s="17">
        <v>0.16666666666666666</v>
      </c>
      <c r="L2816">
        <f t="shared" ca="1" si="234"/>
        <v>56.2</v>
      </c>
      <c r="M2816">
        <f t="shared" ca="1" si="235"/>
        <v>786800</v>
      </c>
      <c r="N2816">
        <f t="shared" ca="1" si="236"/>
        <v>90.8</v>
      </c>
      <c r="O2816">
        <f t="shared" ca="1" si="237"/>
        <v>1271200</v>
      </c>
    </row>
    <row r="2817" spans="10:15" x14ac:dyDescent="0.35">
      <c r="J2817" s="16">
        <f t="shared" si="238"/>
        <v>44133</v>
      </c>
      <c r="K2817" s="17">
        <v>0.20833333333333334</v>
      </c>
      <c r="L2817">
        <f t="shared" ca="1" si="234"/>
        <v>56.2</v>
      </c>
      <c r="M2817">
        <f t="shared" ca="1" si="235"/>
        <v>786800</v>
      </c>
      <c r="N2817">
        <f t="shared" ca="1" si="236"/>
        <v>90.8</v>
      </c>
      <c r="O2817">
        <f t="shared" ca="1" si="237"/>
        <v>1271200</v>
      </c>
    </row>
    <row r="2818" spans="10:15" x14ac:dyDescent="0.35">
      <c r="J2818" s="16">
        <f t="shared" si="238"/>
        <v>44133</v>
      </c>
      <c r="K2818" s="17">
        <v>0.25</v>
      </c>
      <c r="L2818">
        <f t="shared" ca="1" si="234"/>
        <v>56.2</v>
      </c>
      <c r="M2818">
        <f t="shared" ca="1" si="235"/>
        <v>786800</v>
      </c>
      <c r="N2818">
        <f t="shared" ca="1" si="236"/>
        <v>90.8</v>
      </c>
      <c r="O2818">
        <f t="shared" ca="1" si="237"/>
        <v>1271200</v>
      </c>
    </row>
    <row r="2819" spans="10:15" x14ac:dyDescent="0.35">
      <c r="J2819" s="16">
        <f t="shared" si="238"/>
        <v>44133</v>
      </c>
      <c r="K2819" s="17">
        <v>0.29166666666666669</v>
      </c>
      <c r="L2819">
        <f t="shared" ca="1" si="234"/>
        <v>56.2</v>
      </c>
      <c r="M2819">
        <f t="shared" ca="1" si="235"/>
        <v>786800</v>
      </c>
      <c r="N2819">
        <f t="shared" ca="1" si="236"/>
        <v>90.8</v>
      </c>
      <c r="O2819">
        <f t="shared" ca="1" si="237"/>
        <v>1271200</v>
      </c>
    </row>
    <row r="2820" spans="10:15" x14ac:dyDescent="0.35">
      <c r="J2820" s="16">
        <f t="shared" si="238"/>
        <v>44133</v>
      </c>
      <c r="K2820" s="17">
        <v>0.33333333333333331</v>
      </c>
      <c r="L2820">
        <f t="shared" ca="1" si="234"/>
        <v>56.2</v>
      </c>
      <c r="M2820">
        <f t="shared" ca="1" si="235"/>
        <v>786800</v>
      </c>
      <c r="N2820">
        <f t="shared" ca="1" si="236"/>
        <v>90.8</v>
      </c>
      <c r="O2820">
        <f t="shared" ca="1" si="237"/>
        <v>1271200</v>
      </c>
    </row>
    <row r="2821" spans="10:15" x14ac:dyDescent="0.35">
      <c r="J2821" s="16">
        <f t="shared" si="238"/>
        <v>44133</v>
      </c>
      <c r="K2821" s="17">
        <v>0.375</v>
      </c>
      <c r="L2821">
        <f t="shared" ref="L2821:L2884" ca="1" si="239">OFFSET(B$4,$J2821-$J$4,0)</f>
        <v>56.2</v>
      </c>
      <c r="M2821">
        <f t="shared" ref="M2821:M2884" ca="1" si="240">OFFSET(C$4,$J2821-$J$4,0)</f>
        <v>786800</v>
      </c>
      <c r="N2821">
        <f t="shared" ref="N2821:N2884" ca="1" si="241">OFFSET(D$4,$J2821-$J$4,0)</f>
        <v>90.8</v>
      </c>
      <c r="O2821">
        <f t="shared" ref="O2821:O2884" ca="1" si="242">OFFSET(E$4,$J2821-$J$4,0)</f>
        <v>1271200</v>
      </c>
    </row>
    <row r="2822" spans="10:15" x14ac:dyDescent="0.35">
      <c r="J2822" s="16">
        <f t="shared" si="238"/>
        <v>44133</v>
      </c>
      <c r="K2822" s="17">
        <v>0.41666666666666669</v>
      </c>
      <c r="L2822">
        <f t="shared" ca="1" si="239"/>
        <v>56.2</v>
      </c>
      <c r="M2822">
        <f t="shared" ca="1" si="240"/>
        <v>786800</v>
      </c>
      <c r="N2822">
        <f t="shared" ca="1" si="241"/>
        <v>90.8</v>
      </c>
      <c r="O2822">
        <f t="shared" ca="1" si="242"/>
        <v>1271200</v>
      </c>
    </row>
    <row r="2823" spans="10:15" x14ac:dyDescent="0.35">
      <c r="J2823" s="16">
        <f t="shared" si="238"/>
        <v>44133</v>
      </c>
      <c r="K2823" s="17">
        <v>0.45833333333333331</v>
      </c>
      <c r="L2823">
        <f t="shared" ca="1" si="239"/>
        <v>56.2</v>
      </c>
      <c r="M2823">
        <f t="shared" ca="1" si="240"/>
        <v>786800</v>
      </c>
      <c r="N2823">
        <f t="shared" ca="1" si="241"/>
        <v>90.8</v>
      </c>
      <c r="O2823">
        <f t="shared" ca="1" si="242"/>
        <v>1271200</v>
      </c>
    </row>
    <row r="2824" spans="10:15" x14ac:dyDescent="0.35">
      <c r="J2824" s="16">
        <f t="shared" si="238"/>
        <v>44133</v>
      </c>
      <c r="K2824" s="17">
        <v>0.5</v>
      </c>
      <c r="L2824">
        <f t="shared" ca="1" si="239"/>
        <v>56.2</v>
      </c>
      <c r="M2824">
        <f t="shared" ca="1" si="240"/>
        <v>786800</v>
      </c>
      <c r="N2824">
        <f t="shared" ca="1" si="241"/>
        <v>90.8</v>
      </c>
      <c r="O2824">
        <f t="shared" ca="1" si="242"/>
        <v>1271200</v>
      </c>
    </row>
    <row r="2825" spans="10:15" x14ac:dyDescent="0.35">
      <c r="J2825" s="16">
        <f t="shared" si="238"/>
        <v>44133</v>
      </c>
      <c r="K2825" s="17">
        <v>0.54166666666666663</v>
      </c>
      <c r="L2825">
        <f t="shared" ca="1" si="239"/>
        <v>56.2</v>
      </c>
      <c r="M2825">
        <f t="shared" ca="1" si="240"/>
        <v>786800</v>
      </c>
      <c r="N2825">
        <f t="shared" ca="1" si="241"/>
        <v>90.8</v>
      </c>
      <c r="O2825">
        <f t="shared" ca="1" si="242"/>
        <v>1271200</v>
      </c>
    </row>
    <row r="2826" spans="10:15" x14ac:dyDescent="0.35">
      <c r="J2826" s="16">
        <f t="shared" si="238"/>
        <v>44133</v>
      </c>
      <c r="K2826" s="17">
        <v>0.58333333333333337</v>
      </c>
      <c r="L2826">
        <f t="shared" ca="1" si="239"/>
        <v>56.2</v>
      </c>
      <c r="M2826">
        <f t="shared" ca="1" si="240"/>
        <v>786800</v>
      </c>
      <c r="N2826">
        <f t="shared" ca="1" si="241"/>
        <v>90.8</v>
      </c>
      <c r="O2826">
        <f t="shared" ca="1" si="242"/>
        <v>1271200</v>
      </c>
    </row>
    <row r="2827" spans="10:15" x14ac:dyDescent="0.35">
      <c r="J2827" s="16">
        <f t="shared" si="238"/>
        <v>44133</v>
      </c>
      <c r="K2827" s="17">
        <v>0.625</v>
      </c>
      <c r="L2827">
        <f t="shared" ca="1" si="239"/>
        <v>56.2</v>
      </c>
      <c r="M2827">
        <f t="shared" ca="1" si="240"/>
        <v>786800</v>
      </c>
      <c r="N2827">
        <f t="shared" ca="1" si="241"/>
        <v>90.8</v>
      </c>
      <c r="O2827">
        <f t="shared" ca="1" si="242"/>
        <v>1271200</v>
      </c>
    </row>
    <row r="2828" spans="10:15" x14ac:dyDescent="0.35">
      <c r="J2828" s="16">
        <f t="shared" si="238"/>
        <v>44133</v>
      </c>
      <c r="K2828" s="17">
        <v>0.66666666666666663</v>
      </c>
      <c r="L2828">
        <f t="shared" ca="1" si="239"/>
        <v>56.2</v>
      </c>
      <c r="M2828">
        <f t="shared" ca="1" si="240"/>
        <v>786800</v>
      </c>
      <c r="N2828">
        <f t="shared" ca="1" si="241"/>
        <v>90.8</v>
      </c>
      <c r="O2828">
        <f t="shared" ca="1" si="242"/>
        <v>1271200</v>
      </c>
    </row>
    <row r="2829" spans="10:15" x14ac:dyDescent="0.35">
      <c r="J2829" s="16">
        <f t="shared" si="238"/>
        <v>44133</v>
      </c>
      <c r="K2829" s="17">
        <v>0.70833333333333337</v>
      </c>
      <c r="L2829">
        <f t="shared" ca="1" si="239"/>
        <v>56.2</v>
      </c>
      <c r="M2829">
        <f t="shared" ca="1" si="240"/>
        <v>786800</v>
      </c>
      <c r="N2829">
        <f t="shared" ca="1" si="241"/>
        <v>90.8</v>
      </c>
      <c r="O2829">
        <f t="shared" ca="1" si="242"/>
        <v>1271200</v>
      </c>
    </row>
    <row r="2830" spans="10:15" x14ac:dyDescent="0.35">
      <c r="J2830" s="16">
        <f t="shared" si="238"/>
        <v>44133</v>
      </c>
      <c r="K2830" s="17">
        <v>0.75</v>
      </c>
      <c r="L2830">
        <f t="shared" ca="1" si="239"/>
        <v>56.2</v>
      </c>
      <c r="M2830">
        <f t="shared" ca="1" si="240"/>
        <v>786800</v>
      </c>
      <c r="N2830">
        <f t="shared" ca="1" si="241"/>
        <v>90.8</v>
      </c>
      <c r="O2830">
        <f t="shared" ca="1" si="242"/>
        <v>1271200</v>
      </c>
    </row>
    <row r="2831" spans="10:15" x14ac:dyDescent="0.35">
      <c r="J2831" s="16">
        <f t="shared" si="238"/>
        <v>44133</v>
      </c>
      <c r="K2831" s="17">
        <v>0.79166666666666663</v>
      </c>
      <c r="L2831">
        <f t="shared" ca="1" si="239"/>
        <v>56.2</v>
      </c>
      <c r="M2831">
        <f t="shared" ca="1" si="240"/>
        <v>786800</v>
      </c>
      <c r="N2831">
        <f t="shared" ca="1" si="241"/>
        <v>90.8</v>
      </c>
      <c r="O2831">
        <f t="shared" ca="1" si="242"/>
        <v>1271200</v>
      </c>
    </row>
    <row r="2832" spans="10:15" x14ac:dyDescent="0.35">
      <c r="J2832" s="16">
        <f t="shared" si="238"/>
        <v>44133</v>
      </c>
      <c r="K2832" s="17">
        <v>0.83333333333333337</v>
      </c>
      <c r="L2832">
        <f t="shared" ca="1" si="239"/>
        <v>56.2</v>
      </c>
      <c r="M2832">
        <f t="shared" ca="1" si="240"/>
        <v>786800</v>
      </c>
      <c r="N2832">
        <f t="shared" ca="1" si="241"/>
        <v>90.8</v>
      </c>
      <c r="O2832">
        <f t="shared" ca="1" si="242"/>
        <v>1271200</v>
      </c>
    </row>
    <row r="2833" spans="10:15" x14ac:dyDescent="0.35">
      <c r="J2833" s="16">
        <f t="shared" si="238"/>
        <v>44133</v>
      </c>
      <c r="K2833" s="17">
        <v>0.875</v>
      </c>
      <c r="L2833">
        <f t="shared" ca="1" si="239"/>
        <v>56.2</v>
      </c>
      <c r="M2833">
        <f t="shared" ca="1" si="240"/>
        <v>786800</v>
      </c>
      <c r="N2833">
        <f t="shared" ca="1" si="241"/>
        <v>90.8</v>
      </c>
      <c r="O2833">
        <f t="shared" ca="1" si="242"/>
        <v>1271200</v>
      </c>
    </row>
    <row r="2834" spans="10:15" x14ac:dyDescent="0.35">
      <c r="J2834" s="16">
        <f t="shared" si="238"/>
        <v>44133</v>
      </c>
      <c r="K2834" s="17">
        <v>0.91666666666666663</v>
      </c>
      <c r="L2834">
        <f t="shared" ca="1" si="239"/>
        <v>56.2</v>
      </c>
      <c r="M2834">
        <f t="shared" ca="1" si="240"/>
        <v>786800</v>
      </c>
      <c r="N2834">
        <f t="shared" ca="1" si="241"/>
        <v>90.8</v>
      </c>
      <c r="O2834">
        <f t="shared" ca="1" si="242"/>
        <v>1271200</v>
      </c>
    </row>
    <row r="2835" spans="10:15" x14ac:dyDescent="0.35">
      <c r="J2835" s="16">
        <f t="shared" si="238"/>
        <v>44133</v>
      </c>
      <c r="K2835" s="17">
        <v>0.95833333333333337</v>
      </c>
      <c r="L2835">
        <f t="shared" ca="1" si="239"/>
        <v>56.2</v>
      </c>
      <c r="M2835">
        <f t="shared" ca="1" si="240"/>
        <v>786800</v>
      </c>
      <c r="N2835">
        <f t="shared" ca="1" si="241"/>
        <v>90.8</v>
      </c>
      <c r="O2835">
        <f t="shared" ca="1" si="242"/>
        <v>1271200</v>
      </c>
    </row>
    <row r="2836" spans="10:15" x14ac:dyDescent="0.35">
      <c r="J2836" s="16">
        <f t="shared" si="238"/>
        <v>44134</v>
      </c>
      <c r="K2836" s="17">
        <v>0</v>
      </c>
      <c r="L2836">
        <f t="shared" ca="1" si="239"/>
        <v>56</v>
      </c>
      <c r="M2836">
        <f t="shared" ca="1" si="240"/>
        <v>784000</v>
      </c>
      <c r="N2836">
        <f t="shared" ca="1" si="241"/>
        <v>90.8</v>
      </c>
      <c r="O2836">
        <f t="shared" ca="1" si="242"/>
        <v>1271200</v>
      </c>
    </row>
    <row r="2837" spans="10:15" x14ac:dyDescent="0.35">
      <c r="J2837" s="16">
        <f t="shared" si="238"/>
        <v>44134</v>
      </c>
      <c r="K2837" s="17">
        <v>4.1666666666666664E-2</v>
      </c>
      <c r="L2837">
        <f t="shared" ca="1" si="239"/>
        <v>56</v>
      </c>
      <c r="M2837">
        <f t="shared" ca="1" si="240"/>
        <v>784000</v>
      </c>
      <c r="N2837">
        <f t="shared" ca="1" si="241"/>
        <v>90.8</v>
      </c>
      <c r="O2837">
        <f t="shared" ca="1" si="242"/>
        <v>1271200</v>
      </c>
    </row>
    <row r="2838" spans="10:15" x14ac:dyDescent="0.35">
      <c r="J2838" s="16">
        <f t="shared" si="238"/>
        <v>44134</v>
      </c>
      <c r="K2838" s="17">
        <v>8.3333333333333329E-2</v>
      </c>
      <c r="L2838">
        <f t="shared" ca="1" si="239"/>
        <v>56</v>
      </c>
      <c r="M2838">
        <f t="shared" ca="1" si="240"/>
        <v>784000</v>
      </c>
      <c r="N2838">
        <f t="shared" ca="1" si="241"/>
        <v>90.8</v>
      </c>
      <c r="O2838">
        <f t="shared" ca="1" si="242"/>
        <v>1271200</v>
      </c>
    </row>
    <row r="2839" spans="10:15" x14ac:dyDescent="0.35">
      <c r="J2839" s="16">
        <f t="shared" si="238"/>
        <v>44134</v>
      </c>
      <c r="K2839" s="17">
        <v>0.125</v>
      </c>
      <c r="L2839">
        <f t="shared" ca="1" si="239"/>
        <v>56</v>
      </c>
      <c r="M2839">
        <f t="shared" ca="1" si="240"/>
        <v>784000</v>
      </c>
      <c r="N2839">
        <f t="shared" ca="1" si="241"/>
        <v>90.8</v>
      </c>
      <c r="O2839">
        <f t="shared" ca="1" si="242"/>
        <v>1271200</v>
      </c>
    </row>
    <row r="2840" spans="10:15" x14ac:dyDescent="0.35">
      <c r="J2840" s="16">
        <f t="shared" si="238"/>
        <v>44134</v>
      </c>
      <c r="K2840" s="17">
        <v>0.16666666666666666</v>
      </c>
      <c r="L2840">
        <f t="shared" ca="1" si="239"/>
        <v>56</v>
      </c>
      <c r="M2840">
        <f t="shared" ca="1" si="240"/>
        <v>784000</v>
      </c>
      <c r="N2840">
        <f t="shared" ca="1" si="241"/>
        <v>90.8</v>
      </c>
      <c r="O2840">
        <f t="shared" ca="1" si="242"/>
        <v>1271200</v>
      </c>
    </row>
    <row r="2841" spans="10:15" x14ac:dyDescent="0.35">
      <c r="J2841" s="16">
        <f t="shared" si="238"/>
        <v>44134</v>
      </c>
      <c r="K2841" s="17">
        <v>0.20833333333333334</v>
      </c>
      <c r="L2841">
        <f t="shared" ca="1" si="239"/>
        <v>56</v>
      </c>
      <c r="M2841">
        <f t="shared" ca="1" si="240"/>
        <v>784000</v>
      </c>
      <c r="N2841">
        <f t="shared" ca="1" si="241"/>
        <v>90.8</v>
      </c>
      <c r="O2841">
        <f t="shared" ca="1" si="242"/>
        <v>1271200</v>
      </c>
    </row>
    <row r="2842" spans="10:15" x14ac:dyDescent="0.35">
      <c r="J2842" s="16">
        <f t="shared" si="238"/>
        <v>44134</v>
      </c>
      <c r="K2842" s="17">
        <v>0.25</v>
      </c>
      <c r="L2842">
        <f t="shared" ca="1" si="239"/>
        <v>56</v>
      </c>
      <c r="M2842">
        <f t="shared" ca="1" si="240"/>
        <v>784000</v>
      </c>
      <c r="N2842">
        <f t="shared" ca="1" si="241"/>
        <v>90.8</v>
      </c>
      <c r="O2842">
        <f t="shared" ca="1" si="242"/>
        <v>1271200</v>
      </c>
    </row>
    <row r="2843" spans="10:15" x14ac:dyDescent="0.35">
      <c r="J2843" s="16">
        <f t="shared" si="238"/>
        <v>44134</v>
      </c>
      <c r="K2843" s="17">
        <v>0.29166666666666669</v>
      </c>
      <c r="L2843">
        <f t="shared" ca="1" si="239"/>
        <v>56</v>
      </c>
      <c r="M2843">
        <f t="shared" ca="1" si="240"/>
        <v>784000</v>
      </c>
      <c r="N2843">
        <f t="shared" ca="1" si="241"/>
        <v>90.8</v>
      </c>
      <c r="O2843">
        <f t="shared" ca="1" si="242"/>
        <v>1271200</v>
      </c>
    </row>
    <row r="2844" spans="10:15" x14ac:dyDescent="0.35">
      <c r="J2844" s="16">
        <f t="shared" si="238"/>
        <v>44134</v>
      </c>
      <c r="K2844" s="17">
        <v>0.33333333333333331</v>
      </c>
      <c r="L2844">
        <f t="shared" ca="1" si="239"/>
        <v>56</v>
      </c>
      <c r="M2844">
        <f t="shared" ca="1" si="240"/>
        <v>784000</v>
      </c>
      <c r="N2844">
        <f t="shared" ca="1" si="241"/>
        <v>90.8</v>
      </c>
      <c r="O2844">
        <f t="shared" ca="1" si="242"/>
        <v>1271200</v>
      </c>
    </row>
    <row r="2845" spans="10:15" x14ac:dyDescent="0.35">
      <c r="J2845" s="16">
        <f t="shared" ref="J2845:J2908" si="243">J2821+1</f>
        <v>44134</v>
      </c>
      <c r="K2845" s="17">
        <v>0.375</v>
      </c>
      <c r="L2845">
        <f t="shared" ca="1" si="239"/>
        <v>56</v>
      </c>
      <c r="M2845">
        <f t="shared" ca="1" si="240"/>
        <v>784000</v>
      </c>
      <c r="N2845">
        <f t="shared" ca="1" si="241"/>
        <v>90.8</v>
      </c>
      <c r="O2845">
        <f t="shared" ca="1" si="242"/>
        <v>1271200</v>
      </c>
    </row>
    <row r="2846" spans="10:15" x14ac:dyDescent="0.35">
      <c r="J2846" s="16">
        <f t="shared" si="243"/>
        <v>44134</v>
      </c>
      <c r="K2846" s="17">
        <v>0.41666666666666669</v>
      </c>
      <c r="L2846">
        <f t="shared" ca="1" si="239"/>
        <v>56</v>
      </c>
      <c r="M2846">
        <f t="shared" ca="1" si="240"/>
        <v>784000</v>
      </c>
      <c r="N2846">
        <f t="shared" ca="1" si="241"/>
        <v>90.8</v>
      </c>
      <c r="O2846">
        <f t="shared" ca="1" si="242"/>
        <v>1271200</v>
      </c>
    </row>
    <row r="2847" spans="10:15" x14ac:dyDescent="0.35">
      <c r="J2847" s="16">
        <f t="shared" si="243"/>
        <v>44134</v>
      </c>
      <c r="K2847" s="17">
        <v>0.45833333333333331</v>
      </c>
      <c r="L2847">
        <f t="shared" ca="1" si="239"/>
        <v>56</v>
      </c>
      <c r="M2847">
        <f t="shared" ca="1" si="240"/>
        <v>784000</v>
      </c>
      <c r="N2847">
        <f t="shared" ca="1" si="241"/>
        <v>90.8</v>
      </c>
      <c r="O2847">
        <f t="shared" ca="1" si="242"/>
        <v>1271200</v>
      </c>
    </row>
    <row r="2848" spans="10:15" x14ac:dyDescent="0.35">
      <c r="J2848" s="16">
        <f t="shared" si="243"/>
        <v>44134</v>
      </c>
      <c r="K2848" s="17">
        <v>0.5</v>
      </c>
      <c r="L2848">
        <f t="shared" ca="1" si="239"/>
        <v>56</v>
      </c>
      <c r="M2848">
        <f t="shared" ca="1" si="240"/>
        <v>784000</v>
      </c>
      <c r="N2848">
        <f t="shared" ca="1" si="241"/>
        <v>90.8</v>
      </c>
      <c r="O2848">
        <f t="shared" ca="1" si="242"/>
        <v>1271200</v>
      </c>
    </row>
    <row r="2849" spans="10:15" x14ac:dyDescent="0.35">
      <c r="J2849" s="16">
        <f t="shared" si="243"/>
        <v>44134</v>
      </c>
      <c r="K2849" s="17">
        <v>0.54166666666666663</v>
      </c>
      <c r="L2849">
        <f t="shared" ca="1" si="239"/>
        <v>56</v>
      </c>
      <c r="M2849">
        <f t="shared" ca="1" si="240"/>
        <v>784000</v>
      </c>
      <c r="N2849">
        <f t="shared" ca="1" si="241"/>
        <v>90.8</v>
      </c>
      <c r="O2849">
        <f t="shared" ca="1" si="242"/>
        <v>1271200</v>
      </c>
    </row>
    <row r="2850" spans="10:15" x14ac:dyDescent="0.35">
      <c r="J2850" s="16">
        <f t="shared" si="243"/>
        <v>44134</v>
      </c>
      <c r="K2850" s="17">
        <v>0.58333333333333337</v>
      </c>
      <c r="L2850">
        <f t="shared" ca="1" si="239"/>
        <v>56</v>
      </c>
      <c r="M2850">
        <f t="shared" ca="1" si="240"/>
        <v>784000</v>
      </c>
      <c r="N2850">
        <f t="shared" ca="1" si="241"/>
        <v>90.8</v>
      </c>
      <c r="O2850">
        <f t="shared" ca="1" si="242"/>
        <v>1271200</v>
      </c>
    </row>
    <row r="2851" spans="10:15" x14ac:dyDescent="0.35">
      <c r="J2851" s="16">
        <f t="shared" si="243"/>
        <v>44134</v>
      </c>
      <c r="K2851" s="17">
        <v>0.625</v>
      </c>
      <c r="L2851">
        <f t="shared" ca="1" si="239"/>
        <v>56</v>
      </c>
      <c r="M2851">
        <f t="shared" ca="1" si="240"/>
        <v>784000</v>
      </c>
      <c r="N2851">
        <f t="shared" ca="1" si="241"/>
        <v>90.8</v>
      </c>
      <c r="O2851">
        <f t="shared" ca="1" si="242"/>
        <v>1271200</v>
      </c>
    </row>
    <row r="2852" spans="10:15" x14ac:dyDescent="0.35">
      <c r="J2852" s="16">
        <f t="shared" si="243"/>
        <v>44134</v>
      </c>
      <c r="K2852" s="17">
        <v>0.66666666666666663</v>
      </c>
      <c r="L2852">
        <f t="shared" ca="1" si="239"/>
        <v>56</v>
      </c>
      <c r="M2852">
        <f t="shared" ca="1" si="240"/>
        <v>784000</v>
      </c>
      <c r="N2852">
        <f t="shared" ca="1" si="241"/>
        <v>90.8</v>
      </c>
      <c r="O2852">
        <f t="shared" ca="1" si="242"/>
        <v>1271200</v>
      </c>
    </row>
    <row r="2853" spans="10:15" x14ac:dyDescent="0.35">
      <c r="J2853" s="16">
        <f t="shared" si="243"/>
        <v>44134</v>
      </c>
      <c r="K2853" s="17">
        <v>0.70833333333333337</v>
      </c>
      <c r="L2853">
        <f t="shared" ca="1" si="239"/>
        <v>56</v>
      </c>
      <c r="M2853">
        <f t="shared" ca="1" si="240"/>
        <v>784000</v>
      </c>
      <c r="N2853">
        <f t="shared" ca="1" si="241"/>
        <v>90.8</v>
      </c>
      <c r="O2853">
        <f t="shared" ca="1" si="242"/>
        <v>1271200</v>
      </c>
    </row>
    <row r="2854" spans="10:15" x14ac:dyDescent="0.35">
      <c r="J2854" s="16">
        <f t="shared" si="243"/>
        <v>44134</v>
      </c>
      <c r="K2854" s="17">
        <v>0.75</v>
      </c>
      <c r="L2854">
        <f t="shared" ca="1" si="239"/>
        <v>56</v>
      </c>
      <c r="M2854">
        <f t="shared" ca="1" si="240"/>
        <v>784000</v>
      </c>
      <c r="N2854">
        <f t="shared" ca="1" si="241"/>
        <v>90.8</v>
      </c>
      <c r="O2854">
        <f t="shared" ca="1" si="242"/>
        <v>1271200</v>
      </c>
    </row>
    <row r="2855" spans="10:15" x14ac:dyDescent="0.35">
      <c r="J2855" s="16">
        <f t="shared" si="243"/>
        <v>44134</v>
      </c>
      <c r="K2855" s="17">
        <v>0.79166666666666663</v>
      </c>
      <c r="L2855">
        <f t="shared" ca="1" si="239"/>
        <v>56</v>
      </c>
      <c r="M2855">
        <f t="shared" ca="1" si="240"/>
        <v>784000</v>
      </c>
      <c r="N2855">
        <f t="shared" ca="1" si="241"/>
        <v>90.8</v>
      </c>
      <c r="O2855">
        <f t="shared" ca="1" si="242"/>
        <v>1271200</v>
      </c>
    </row>
    <row r="2856" spans="10:15" x14ac:dyDescent="0.35">
      <c r="J2856" s="16">
        <f t="shared" si="243"/>
        <v>44134</v>
      </c>
      <c r="K2856" s="17">
        <v>0.83333333333333337</v>
      </c>
      <c r="L2856">
        <f t="shared" ca="1" si="239"/>
        <v>56</v>
      </c>
      <c r="M2856">
        <f t="shared" ca="1" si="240"/>
        <v>784000</v>
      </c>
      <c r="N2856">
        <f t="shared" ca="1" si="241"/>
        <v>90.8</v>
      </c>
      <c r="O2856">
        <f t="shared" ca="1" si="242"/>
        <v>1271200</v>
      </c>
    </row>
    <row r="2857" spans="10:15" x14ac:dyDescent="0.35">
      <c r="J2857" s="16">
        <f t="shared" si="243"/>
        <v>44134</v>
      </c>
      <c r="K2857" s="17">
        <v>0.875</v>
      </c>
      <c r="L2857">
        <f t="shared" ca="1" si="239"/>
        <v>56</v>
      </c>
      <c r="M2857">
        <f t="shared" ca="1" si="240"/>
        <v>784000</v>
      </c>
      <c r="N2857">
        <f t="shared" ca="1" si="241"/>
        <v>90.8</v>
      </c>
      <c r="O2857">
        <f t="shared" ca="1" si="242"/>
        <v>1271200</v>
      </c>
    </row>
    <row r="2858" spans="10:15" x14ac:dyDescent="0.35">
      <c r="J2858" s="16">
        <f t="shared" si="243"/>
        <v>44134</v>
      </c>
      <c r="K2858" s="17">
        <v>0.91666666666666663</v>
      </c>
      <c r="L2858">
        <f t="shared" ca="1" si="239"/>
        <v>56</v>
      </c>
      <c r="M2858">
        <f t="shared" ca="1" si="240"/>
        <v>784000</v>
      </c>
      <c r="N2858">
        <f t="shared" ca="1" si="241"/>
        <v>90.8</v>
      </c>
      <c r="O2858">
        <f t="shared" ca="1" si="242"/>
        <v>1271200</v>
      </c>
    </row>
    <row r="2859" spans="10:15" x14ac:dyDescent="0.35">
      <c r="J2859" s="16">
        <f t="shared" si="243"/>
        <v>44134</v>
      </c>
      <c r="K2859" s="17">
        <v>0.95833333333333337</v>
      </c>
      <c r="L2859">
        <f t="shared" ca="1" si="239"/>
        <v>56</v>
      </c>
      <c r="M2859">
        <f t="shared" ca="1" si="240"/>
        <v>784000</v>
      </c>
      <c r="N2859">
        <f t="shared" ca="1" si="241"/>
        <v>90.8</v>
      </c>
      <c r="O2859">
        <f t="shared" ca="1" si="242"/>
        <v>1271200</v>
      </c>
    </row>
    <row r="2860" spans="10:15" x14ac:dyDescent="0.35">
      <c r="J2860" s="16">
        <f t="shared" si="243"/>
        <v>44135</v>
      </c>
      <c r="K2860" s="17">
        <v>0</v>
      </c>
      <c r="L2860">
        <f t="shared" ca="1" si="239"/>
        <v>55.8</v>
      </c>
      <c r="M2860">
        <f t="shared" ca="1" si="240"/>
        <v>781199.99999999988</v>
      </c>
      <c r="N2860">
        <f t="shared" ca="1" si="241"/>
        <v>90.9</v>
      </c>
      <c r="O2860">
        <f t="shared" ca="1" si="242"/>
        <v>1272600</v>
      </c>
    </row>
    <row r="2861" spans="10:15" x14ac:dyDescent="0.35">
      <c r="J2861" s="16">
        <f t="shared" si="243"/>
        <v>44135</v>
      </c>
      <c r="K2861" s="17">
        <v>4.1666666666666664E-2</v>
      </c>
      <c r="L2861">
        <f t="shared" ca="1" si="239"/>
        <v>55.8</v>
      </c>
      <c r="M2861">
        <f t="shared" ca="1" si="240"/>
        <v>781199.99999999988</v>
      </c>
      <c r="N2861">
        <f t="shared" ca="1" si="241"/>
        <v>90.9</v>
      </c>
      <c r="O2861">
        <f t="shared" ca="1" si="242"/>
        <v>1272600</v>
      </c>
    </row>
    <row r="2862" spans="10:15" x14ac:dyDescent="0.35">
      <c r="J2862" s="16">
        <f t="shared" si="243"/>
        <v>44135</v>
      </c>
      <c r="K2862" s="17">
        <v>8.3333333333333329E-2</v>
      </c>
      <c r="L2862">
        <f t="shared" ca="1" si="239"/>
        <v>55.8</v>
      </c>
      <c r="M2862">
        <f t="shared" ca="1" si="240"/>
        <v>781199.99999999988</v>
      </c>
      <c r="N2862">
        <f t="shared" ca="1" si="241"/>
        <v>90.9</v>
      </c>
      <c r="O2862">
        <f t="shared" ca="1" si="242"/>
        <v>1272600</v>
      </c>
    </row>
    <row r="2863" spans="10:15" x14ac:dyDescent="0.35">
      <c r="J2863" s="16">
        <f t="shared" si="243"/>
        <v>44135</v>
      </c>
      <c r="K2863" s="17">
        <v>0.125</v>
      </c>
      <c r="L2863">
        <f t="shared" ca="1" si="239"/>
        <v>55.8</v>
      </c>
      <c r="M2863">
        <f t="shared" ca="1" si="240"/>
        <v>781199.99999999988</v>
      </c>
      <c r="N2863">
        <f t="shared" ca="1" si="241"/>
        <v>90.9</v>
      </c>
      <c r="O2863">
        <f t="shared" ca="1" si="242"/>
        <v>1272600</v>
      </c>
    </row>
    <row r="2864" spans="10:15" x14ac:dyDescent="0.35">
      <c r="J2864" s="16">
        <f t="shared" si="243"/>
        <v>44135</v>
      </c>
      <c r="K2864" s="17">
        <v>0.16666666666666666</v>
      </c>
      <c r="L2864">
        <f t="shared" ca="1" si="239"/>
        <v>55.8</v>
      </c>
      <c r="M2864">
        <f t="shared" ca="1" si="240"/>
        <v>781199.99999999988</v>
      </c>
      <c r="N2864">
        <f t="shared" ca="1" si="241"/>
        <v>90.9</v>
      </c>
      <c r="O2864">
        <f t="shared" ca="1" si="242"/>
        <v>1272600</v>
      </c>
    </row>
    <row r="2865" spans="10:15" x14ac:dyDescent="0.35">
      <c r="J2865" s="16">
        <f t="shared" si="243"/>
        <v>44135</v>
      </c>
      <c r="K2865" s="17">
        <v>0.20833333333333334</v>
      </c>
      <c r="L2865">
        <f t="shared" ca="1" si="239"/>
        <v>55.8</v>
      </c>
      <c r="M2865">
        <f t="shared" ca="1" si="240"/>
        <v>781199.99999999988</v>
      </c>
      <c r="N2865">
        <f t="shared" ca="1" si="241"/>
        <v>90.9</v>
      </c>
      <c r="O2865">
        <f t="shared" ca="1" si="242"/>
        <v>1272600</v>
      </c>
    </row>
    <row r="2866" spans="10:15" x14ac:dyDescent="0.35">
      <c r="J2866" s="16">
        <f t="shared" si="243"/>
        <v>44135</v>
      </c>
      <c r="K2866" s="17">
        <v>0.25</v>
      </c>
      <c r="L2866">
        <f t="shared" ca="1" si="239"/>
        <v>55.8</v>
      </c>
      <c r="M2866">
        <f t="shared" ca="1" si="240"/>
        <v>781199.99999999988</v>
      </c>
      <c r="N2866">
        <f t="shared" ca="1" si="241"/>
        <v>90.9</v>
      </c>
      <c r="O2866">
        <f t="shared" ca="1" si="242"/>
        <v>1272600</v>
      </c>
    </row>
    <row r="2867" spans="10:15" x14ac:dyDescent="0.35">
      <c r="J2867" s="16">
        <f t="shared" si="243"/>
        <v>44135</v>
      </c>
      <c r="K2867" s="17">
        <v>0.29166666666666669</v>
      </c>
      <c r="L2867">
        <f t="shared" ca="1" si="239"/>
        <v>55.8</v>
      </c>
      <c r="M2867">
        <f t="shared" ca="1" si="240"/>
        <v>781199.99999999988</v>
      </c>
      <c r="N2867">
        <f t="shared" ca="1" si="241"/>
        <v>90.9</v>
      </c>
      <c r="O2867">
        <f t="shared" ca="1" si="242"/>
        <v>1272600</v>
      </c>
    </row>
    <row r="2868" spans="10:15" x14ac:dyDescent="0.35">
      <c r="J2868" s="16">
        <f t="shared" si="243"/>
        <v>44135</v>
      </c>
      <c r="K2868" s="17">
        <v>0.33333333333333331</v>
      </c>
      <c r="L2868">
        <f t="shared" ca="1" si="239"/>
        <v>55.8</v>
      </c>
      <c r="M2868">
        <f t="shared" ca="1" si="240"/>
        <v>781199.99999999988</v>
      </c>
      <c r="N2868">
        <f t="shared" ca="1" si="241"/>
        <v>90.9</v>
      </c>
      <c r="O2868">
        <f t="shared" ca="1" si="242"/>
        <v>1272600</v>
      </c>
    </row>
    <row r="2869" spans="10:15" x14ac:dyDescent="0.35">
      <c r="J2869" s="16">
        <f t="shared" si="243"/>
        <v>44135</v>
      </c>
      <c r="K2869" s="17">
        <v>0.375</v>
      </c>
      <c r="L2869">
        <f t="shared" ca="1" si="239"/>
        <v>55.8</v>
      </c>
      <c r="M2869">
        <f t="shared" ca="1" si="240"/>
        <v>781199.99999999988</v>
      </c>
      <c r="N2869">
        <f t="shared" ca="1" si="241"/>
        <v>90.9</v>
      </c>
      <c r="O2869">
        <f t="shared" ca="1" si="242"/>
        <v>1272600</v>
      </c>
    </row>
    <row r="2870" spans="10:15" x14ac:dyDescent="0.35">
      <c r="J2870" s="16">
        <f t="shared" si="243"/>
        <v>44135</v>
      </c>
      <c r="K2870" s="17">
        <v>0.41666666666666669</v>
      </c>
      <c r="L2870">
        <f t="shared" ca="1" si="239"/>
        <v>55.8</v>
      </c>
      <c r="M2870">
        <f t="shared" ca="1" si="240"/>
        <v>781199.99999999988</v>
      </c>
      <c r="N2870">
        <f t="shared" ca="1" si="241"/>
        <v>90.9</v>
      </c>
      <c r="O2870">
        <f t="shared" ca="1" si="242"/>
        <v>1272600</v>
      </c>
    </row>
    <row r="2871" spans="10:15" x14ac:dyDescent="0.35">
      <c r="J2871" s="16">
        <f t="shared" si="243"/>
        <v>44135</v>
      </c>
      <c r="K2871" s="17">
        <v>0.45833333333333331</v>
      </c>
      <c r="L2871">
        <f t="shared" ca="1" si="239"/>
        <v>55.8</v>
      </c>
      <c r="M2871">
        <f t="shared" ca="1" si="240"/>
        <v>781199.99999999988</v>
      </c>
      <c r="N2871">
        <f t="shared" ca="1" si="241"/>
        <v>90.9</v>
      </c>
      <c r="O2871">
        <f t="shared" ca="1" si="242"/>
        <v>1272600</v>
      </c>
    </row>
    <row r="2872" spans="10:15" x14ac:dyDescent="0.35">
      <c r="J2872" s="16">
        <f t="shared" si="243"/>
        <v>44135</v>
      </c>
      <c r="K2872" s="17">
        <v>0.5</v>
      </c>
      <c r="L2872">
        <f t="shared" ca="1" si="239"/>
        <v>55.8</v>
      </c>
      <c r="M2872">
        <f t="shared" ca="1" si="240"/>
        <v>781199.99999999988</v>
      </c>
      <c r="N2872">
        <f t="shared" ca="1" si="241"/>
        <v>90.9</v>
      </c>
      <c r="O2872">
        <f t="shared" ca="1" si="242"/>
        <v>1272600</v>
      </c>
    </row>
    <row r="2873" spans="10:15" x14ac:dyDescent="0.35">
      <c r="J2873" s="16">
        <f t="shared" si="243"/>
        <v>44135</v>
      </c>
      <c r="K2873" s="17">
        <v>0.54166666666666663</v>
      </c>
      <c r="L2873">
        <f t="shared" ca="1" si="239"/>
        <v>55.8</v>
      </c>
      <c r="M2873">
        <f t="shared" ca="1" si="240"/>
        <v>781199.99999999988</v>
      </c>
      <c r="N2873">
        <f t="shared" ca="1" si="241"/>
        <v>90.9</v>
      </c>
      <c r="O2873">
        <f t="shared" ca="1" si="242"/>
        <v>1272600</v>
      </c>
    </row>
    <row r="2874" spans="10:15" x14ac:dyDescent="0.35">
      <c r="J2874" s="16">
        <f t="shared" si="243"/>
        <v>44135</v>
      </c>
      <c r="K2874" s="17">
        <v>0.58333333333333337</v>
      </c>
      <c r="L2874">
        <f t="shared" ca="1" si="239"/>
        <v>55.8</v>
      </c>
      <c r="M2874">
        <f t="shared" ca="1" si="240"/>
        <v>781199.99999999988</v>
      </c>
      <c r="N2874">
        <f t="shared" ca="1" si="241"/>
        <v>90.9</v>
      </c>
      <c r="O2874">
        <f t="shared" ca="1" si="242"/>
        <v>1272600</v>
      </c>
    </row>
    <row r="2875" spans="10:15" x14ac:dyDescent="0.35">
      <c r="J2875" s="16">
        <f t="shared" si="243"/>
        <v>44135</v>
      </c>
      <c r="K2875" s="17">
        <v>0.625</v>
      </c>
      <c r="L2875">
        <f t="shared" ca="1" si="239"/>
        <v>55.8</v>
      </c>
      <c r="M2875">
        <f t="shared" ca="1" si="240"/>
        <v>781199.99999999988</v>
      </c>
      <c r="N2875">
        <f t="shared" ca="1" si="241"/>
        <v>90.9</v>
      </c>
      <c r="O2875">
        <f t="shared" ca="1" si="242"/>
        <v>1272600</v>
      </c>
    </row>
    <row r="2876" spans="10:15" x14ac:dyDescent="0.35">
      <c r="J2876" s="16">
        <f t="shared" si="243"/>
        <v>44135</v>
      </c>
      <c r="K2876" s="17">
        <v>0.66666666666666663</v>
      </c>
      <c r="L2876">
        <f t="shared" ca="1" si="239"/>
        <v>55.8</v>
      </c>
      <c r="M2876">
        <f t="shared" ca="1" si="240"/>
        <v>781199.99999999988</v>
      </c>
      <c r="N2876">
        <f t="shared" ca="1" si="241"/>
        <v>90.9</v>
      </c>
      <c r="O2876">
        <f t="shared" ca="1" si="242"/>
        <v>1272600</v>
      </c>
    </row>
    <row r="2877" spans="10:15" x14ac:dyDescent="0.35">
      <c r="J2877" s="16">
        <f t="shared" si="243"/>
        <v>44135</v>
      </c>
      <c r="K2877" s="17">
        <v>0.70833333333333337</v>
      </c>
      <c r="L2877">
        <f t="shared" ca="1" si="239"/>
        <v>55.8</v>
      </c>
      <c r="M2877">
        <f t="shared" ca="1" si="240"/>
        <v>781199.99999999988</v>
      </c>
      <c r="N2877">
        <f t="shared" ca="1" si="241"/>
        <v>90.9</v>
      </c>
      <c r="O2877">
        <f t="shared" ca="1" si="242"/>
        <v>1272600</v>
      </c>
    </row>
    <row r="2878" spans="10:15" x14ac:dyDescent="0.35">
      <c r="J2878" s="16">
        <f t="shared" si="243"/>
        <v>44135</v>
      </c>
      <c r="K2878" s="17">
        <v>0.75</v>
      </c>
      <c r="L2878">
        <f t="shared" ca="1" si="239"/>
        <v>55.8</v>
      </c>
      <c r="M2878">
        <f t="shared" ca="1" si="240"/>
        <v>781199.99999999988</v>
      </c>
      <c r="N2878">
        <f t="shared" ca="1" si="241"/>
        <v>90.9</v>
      </c>
      <c r="O2878">
        <f t="shared" ca="1" si="242"/>
        <v>1272600</v>
      </c>
    </row>
    <row r="2879" spans="10:15" x14ac:dyDescent="0.35">
      <c r="J2879" s="16">
        <f t="shared" si="243"/>
        <v>44135</v>
      </c>
      <c r="K2879" s="17">
        <v>0.79166666666666663</v>
      </c>
      <c r="L2879">
        <f t="shared" ca="1" si="239"/>
        <v>55.8</v>
      </c>
      <c r="M2879">
        <f t="shared" ca="1" si="240"/>
        <v>781199.99999999988</v>
      </c>
      <c r="N2879">
        <f t="shared" ca="1" si="241"/>
        <v>90.9</v>
      </c>
      <c r="O2879">
        <f t="shared" ca="1" si="242"/>
        <v>1272600</v>
      </c>
    </row>
    <row r="2880" spans="10:15" x14ac:dyDescent="0.35">
      <c r="J2880" s="16">
        <f t="shared" si="243"/>
        <v>44135</v>
      </c>
      <c r="K2880" s="17">
        <v>0.83333333333333337</v>
      </c>
      <c r="L2880">
        <f t="shared" ca="1" si="239"/>
        <v>55.8</v>
      </c>
      <c r="M2880">
        <f t="shared" ca="1" si="240"/>
        <v>781199.99999999988</v>
      </c>
      <c r="N2880">
        <f t="shared" ca="1" si="241"/>
        <v>90.9</v>
      </c>
      <c r="O2880">
        <f t="shared" ca="1" si="242"/>
        <v>1272600</v>
      </c>
    </row>
    <row r="2881" spans="10:15" x14ac:dyDescent="0.35">
      <c r="J2881" s="16">
        <f t="shared" si="243"/>
        <v>44135</v>
      </c>
      <c r="K2881" s="17">
        <v>0.875</v>
      </c>
      <c r="L2881">
        <f t="shared" ca="1" si="239"/>
        <v>55.8</v>
      </c>
      <c r="M2881">
        <f t="shared" ca="1" si="240"/>
        <v>781199.99999999988</v>
      </c>
      <c r="N2881">
        <f t="shared" ca="1" si="241"/>
        <v>90.9</v>
      </c>
      <c r="O2881">
        <f t="shared" ca="1" si="242"/>
        <v>1272600</v>
      </c>
    </row>
    <row r="2882" spans="10:15" x14ac:dyDescent="0.35">
      <c r="J2882" s="16">
        <f t="shared" si="243"/>
        <v>44135</v>
      </c>
      <c r="K2882" s="17">
        <v>0.91666666666666663</v>
      </c>
      <c r="L2882">
        <f t="shared" ca="1" si="239"/>
        <v>55.8</v>
      </c>
      <c r="M2882">
        <f t="shared" ca="1" si="240"/>
        <v>781199.99999999988</v>
      </c>
      <c r="N2882">
        <f t="shared" ca="1" si="241"/>
        <v>90.9</v>
      </c>
      <c r="O2882">
        <f t="shared" ca="1" si="242"/>
        <v>1272600</v>
      </c>
    </row>
    <row r="2883" spans="10:15" x14ac:dyDescent="0.35">
      <c r="J2883" s="16">
        <f t="shared" si="243"/>
        <v>44135</v>
      </c>
      <c r="K2883" s="17">
        <v>0.95833333333333337</v>
      </c>
      <c r="L2883">
        <f t="shared" ca="1" si="239"/>
        <v>55.8</v>
      </c>
      <c r="M2883">
        <f t="shared" ca="1" si="240"/>
        <v>781199.99999999988</v>
      </c>
      <c r="N2883">
        <f t="shared" ca="1" si="241"/>
        <v>90.9</v>
      </c>
      <c r="O2883">
        <f t="shared" ca="1" si="242"/>
        <v>1272600</v>
      </c>
    </row>
    <row r="2884" spans="10:15" x14ac:dyDescent="0.35">
      <c r="J2884" s="16">
        <f t="shared" si="243"/>
        <v>44136</v>
      </c>
      <c r="K2884" s="17">
        <v>0</v>
      </c>
      <c r="L2884">
        <f t="shared" ca="1" si="239"/>
        <v>55.6</v>
      </c>
      <c r="M2884">
        <f t="shared" ca="1" si="240"/>
        <v>778400</v>
      </c>
      <c r="N2884">
        <f t="shared" ca="1" si="241"/>
        <v>90.9</v>
      </c>
      <c r="O2884">
        <f t="shared" ca="1" si="242"/>
        <v>1272600</v>
      </c>
    </row>
    <row r="2885" spans="10:15" x14ac:dyDescent="0.35">
      <c r="J2885" s="16">
        <f t="shared" si="243"/>
        <v>44136</v>
      </c>
      <c r="K2885" s="17">
        <v>4.1666666666666664E-2</v>
      </c>
      <c r="L2885">
        <f t="shared" ref="L2885:L2948" ca="1" si="244">OFFSET(B$4,$J2885-$J$4,0)</f>
        <v>55.6</v>
      </c>
      <c r="M2885">
        <f t="shared" ref="M2885:M2948" ca="1" si="245">OFFSET(C$4,$J2885-$J$4,0)</f>
        <v>778400</v>
      </c>
      <c r="N2885">
        <f t="shared" ref="N2885:N2948" ca="1" si="246">OFFSET(D$4,$J2885-$J$4,0)</f>
        <v>90.9</v>
      </c>
      <c r="O2885">
        <f t="shared" ref="O2885:O2948" ca="1" si="247">OFFSET(E$4,$J2885-$J$4,0)</f>
        <v>1272600</v>
      </c>
    </row>
    <row r="2886" spans="10:15" x14ac:dyDescent="0.35">
      <c r="J2886" s="16">
        <f t="shared" si="243"/>
        <v>44136</v>
      </c>
      <c r="K2886" s="17">
        <v>8.3333333333333329E-2</v>
      </c>
      <c r="L2886">
        <f t="shared" ca="1" si="244"/>
        <v>55.6</v>
      </c>
      <c r="M2886">
        <f t="shared" ca="1" si="245"/>
        <v>778400</v>
      </c>
      <c r="N2886">
        <f t="shared" ca="1" si="246"/>
        <v>90.9</v>
      </c>
      <c r="O2886">
        <f t="shared" ca="1" si="247"/>
        <v>1272600</v>
      </c>
    </row>
    <row r="2887" spans="10:15" x14ac:dyDescent="0.35">
      <c r="J2887" s="16">
        <f t="shared" si="243"/>
        <v>44136</v>
      </c>
      <c r="K2887" s="17">
        <v>0.125</v>
      </c>
      <c r="L2887">
        <f t="shared" ca="1" si="244"/>
        <v>55.6</v>
      </c>
      <c r="M2887">
        <f t="shared" ca="1" si="245"/>
        <v>778400</v>
      </c>
      <c r="N2887">
        <f t="shared" ca="1" si="246"/>
        <v>90.9</v>
      </c>
      <c r="O2887">
        <f t="shared" ca="1" si="247"/>
        <v>1272600</v>
      </c>
    </row>
    <row r="2888" spans="10:15" x14ac:dyDescent="0.35">
      <c r="J2888" s="16">
        <f t="shared" si="243"/>
        <v>44136</v>
      </c>
      <c r="K2888" s="17">
        <v>0.16666666666666666</v>
      </c>
      <c r="L2888">
        <f t="shared" ca="1" si="244"/>
        <v>55.6</v>
      </c>
      <c r="M2888">
        <f t="shared" ca="1" si="245"/>
        <v>778400</v>
      </c>
      <c r="N2888">
        <f t="shared" ca="1" si="246"/>
        <v>90.9</v>
      </c>
      <c r="O2888">
        <f t="shared" ca="1" si="247"/>
        <v>1272600</v>
      </c>
    </row>
    <row r="2889" spans="10:15" x14ac:dyDescent="0.35">
      <c r="J2889" s="16">
        <f t="shared" si="243"/>
        <v>44136</v>
      </c>
      <c r="K2889" s="17">
        <v>0.20833333333333334</v>
      </c>
      <c r="L2889">
        <f t="shared" ca="1" si="244"/>
        <v>55.6</v>
      </c>
      <c r="M2889">
        <f t="shared" ca="1" si="245"/>
        <v>778400</v>
      </c>
      <c r="N2889">
        <f t="shared" ca="1" si="246"/>
        <v>90.9</v>
      </c>
      <c r="O2889">
        <f t="shared" ca="1" si="247"/>
        <v>1272600</v>
      </c>
    </row>
    <row r="2890" spans="10:15" x14ac:dyDescent="0.35">
      <c r="J2890" s="16">
        <f t="shared" si="243"/>
        <v>44136</v>
      </c>
      <c r="K2890" s="17">
        <v>0.25</v>
      </c>
      <c r="L2890">
        <f t="shared" ca="1" si="244"/>
        <v>55.6</v>
      </c>
      <c r="M2890">
        <f t="shared" ca="1" si="245"/>
        <v>778400</v>
      </c>
      <c r="N2890">
        <f t="shared" ca="1" si="246"/>
        <v>90.9</v>
      </c>
      <c r="O2890">
        <f t="shared" ca="1" si="247"/>
        <v>1272600</v>
      </c>
    </row>
    <row r="2891" spans="10:15" x14ac:dyDescent="0.35">
      <c r="J2891" s="16">
        <f t="shared" si="243"/>
        <v>44136</v>
      </c>
      <c r="K2891" s="17">
        <v>0.29166666666666669</v>
      </c>
      <c r="L2891">
        <f t="shared" ca="1" si="244"/>
        <v>55.6</v>
      </c>
      <c r="M2891">
        <f t="shared" ca="1" si="245"/>
        <v>778400</v>
      </c>
      <c r="N2891">
        <f t="shared" ca="1" si="246"/>
        <v>90.9</v>
      </c>
      <c r="O2891">
        <f t="shared" ca="1" si="247"/>
        <v>1272600</v>
      </c>
    </row>
    <row r="2892" spans="10:15" x14ac:dyDescent="0.35">
      <c r="J2892" s="16">
        <f t="shared" si="243"/>
        <v>44136</v>
      </c>
      <c r="K2892" s="17">
        <v>0.33333333333333331</v>
      </c>
      <c r="L2892">
        <f t="shared" ca="1" si="244"/>
        <v>55.6</v>
      </c>
      <c r="M2892">
        <f t="shared" ca="1" si="245"/>
        <v>778400</v>
      </c>
      <c r="N2892">
        <f t="shared" ca="1" si="246"/>
        <v>90.9</v>
      </c>
      <c r="O2892">
        <f t="shared" ca="1" si="247"/>
        <v>1272600</v>
      </c>
    </row>
    <row r="2893" spans="10:15" x14ac:dyDescent="0.35">
      <c r="J2893" s="16">
        <f t="shared" si="243"/>
        <v>44136</v>
      </c>
      <c r="K2893" s="17">
        <v>0.375</v>
      </c>
      <c r="L2893">
        <f t="shared" ca="1" si="244"/>
        <v>55.6</v>
      </c>
      <c r="M2893">
        <f t="shared" ca="1" si="245"/>
        <v>778400</v>
      </c>
      <c r="N2893">
        <f t="shared" ca="1" si="246"/>
        <v>90.9</v>
      </c>
      <c r="O2893">
        <f t="shared" ca="1" si="247"/>
        <v>1272600</v>
      </c>
    </row>
    <row r="2894" spans="10:15" x14ac:dyDescent="0.35">
      <c r="J2894" s="16">
        <f t="shared" si="243"/>
        <v>44136</v>
      </c>
      <c r="K2894" s="17">
        <v>0.41666666666666669</v>
      </c>
      <c r="L2894">
        <f t="shared" ca="1" si="244"/>
        <v>55.6</v>
      </c>
      <c r="M2894">
        <f t="shared" ca="1" si="245"/>
        <v>778400</v>
      </c>
      <c r="N2894">
        <f t="shared" ca="1" si="246"/>
        <v>90.9</v>
      </c>
      <c r="O2894">
        <f t="shared" ca="1" si="247"/>
        <v>1272600</v>
      </c>
    </row>
    <row r="2895" spans="10:15" x14ac:dyDescent="0.35">
      <c r="J2895" s="16">
        <f t="shared" si="243"/>
        <v>44136</v>
      </c>
      <c r="K2895" s="17">
        <v>0.45833333333333331</v>
      </c>
      <c r="L2895">
        <f t="shared" ca="1" si="244"/>
        <v>55.6</v>
      </c>
      <c r="M2895">
        <f t="shared" ca="1" si="245"/>
        <v>778400</v>
      </c>
      <c r="N2895">
        <f t="shared" ca="1" si="246"/>
        <v>90.9</v>
      </c>
      <c r="O2895">
        <f t="shared" ca="1" si="247"/>
        <v>1272600</v>
      </c>
    </row>
    <row r="2896" spans="10:15" x14ac:dyDescent="0.35">
      <c r="J2896" s="16">
        <f t="shared" si="243"/>
        <v>44136</v>
      </c>
      <c r="K2896" s="17">
        <v>0.5</v>
      </c>
      <c r="L2896">
        <f t="shared" ca="1" si="244"/>
        <v>55.6</v>
      </c>
      <c r="M2896">
        <f t="shared" ca="1" si="245"/>
        <v>778400</v>
      </c>
      <c r="N2896">
        <f t="shared" ca="1" si="246"/>
        <v>90.9</v>
      </c>
      <c r="O2896">
        <f t="shared" ca="1" si="247"/>
        <v>1272600</v>
      </c>
    </row>
    <row r="2897" spans="10:15" x14ac:dyDescent="0.35">
      <c r="J2897" s="16">
        <f t="shared" si="243"/>
        <v>44136</v>
      </c>
      <c r="K2897" s="17">
        <v>0.54166666666666663</v>
      </c>
      <c r="L2897">
        <f t="shared" ca="1" si="244"/>
        <v>55.6</v>
      </c>
      <c r="M2897">
        <f t="shared" ca="1" si="245"/>
        <v>778400</v>
      </c>
      <c r="N2897">
        <f t="shared" ca="1" si="246"/>
        <v>90.9</v>
      </c>
      <c r="O2897">
        <f t="shared" ca="1" si="247"/>
        <v>1272600</v>
      </c>
    </row>
    <row r="2898" spans="10:15" x14ac:dyDescent="0.35">
      <c r="J2898" s="16">
        <f t="shared" si="243"/>
        <v>44136</v>
      </c>
      <c r="K2898" s="17">
        <v>0.58333333333333337</v>
      </c>
      <c r="L2898">
        <f t="shared" ca="1" si="244"/>
        <v>55.6</v>
      </c>
      <c r="M2898">
        <f t="shared" ca="1" si="245"/>
        <v>778400</v>
      </c>
      <c r="N2898">
        <f t="shared" ca="1" si="246"/>
        <v>90.9</v>
      </c>
      <c r="O2898">
        <f t="shared" ca="1" si="247"/>
        <v>1272600</v>
      </c>
    </row>
    <row r="2899" spans="10:15" x14ac:dyDescent="0.35">
      <c r="J2899" s="16">
        <f t="shared" si="243"/>
        <v>44136</v>
      </c>
      <c r="K2899" s="17">
        <v>0.625</v>
      </c>
      <c r="L2899">
        <f t="shared" ca="1" si="244"/>
        <v>55.6</v>
      </c>
      <c r="M2899">
        <f t="shared" ca="1" si="245"/>
        <v>778400</v>
      </c>
      <c r="N2899">
        <f t="shared" ca="1" si="246"/>
        <v>90.9</v>
      </c>
      <c r="O2899">
        <f t="shared" ca="1" si="247"/>
        <v>1272600</v>
      </c>
    </row>
    <row r="2900" spans="10:15" x14ac:dyDescent="0.35">
      <c r="J2900" s="16">
        <f t="shared" si="243"/>
        <v>44136</v>
      </c>
      <c r="K2900" s="17">
        <v>0.66666666666666663</v>
      </c>
      <c r="L2900">
        <f t="shared" ca="1" si="244"/>
        <v>55.6</v>
      </c>
      <c r="M2900">
        <f t="shared" ca="1" si="245"/>
        <v>778400</v>
      </c>
      <c r="N2900">
        <f t="shared" ca="1" si="246"/>
        <v>90.9</v>
      </c>
      <c r="O2900">
        <f t="shared" ca="1" si="247"/>
        <v>1272600</v>
      </c>
    </row>
    <row r="2901" spans="10:15" x14ac:dyDescent="0.35">
      <c r="J2901" s="16">
        <f t="shared" si="243"/>
        <v>44136</v>
      </c>
      <c r="K2901" s="17">
        <v>0.70833333333333337</v>
      </c>
      <c r="L2901">
        <f t="shared" ca="1" si="244"/>
        <v>55.6</v>
      </c>
      <c r="M2901">
        <f t="shared" ca="1" si="245"/>
        <v>778400</v>
      </c>
      <c r="N2901">
        <f t="shared" ca="1" si="246"/>
        <v>90.9</v>
      </c>
      <c r="O2901">
        <f t="shared" ca="1" si="247"/>
        <v>1272600</v>
      </c>
    </row>
    <row r="2902" spans="10:15" x14ac:dyDescent="0.35">
      <c r="J2902" s="16">
        <f t="shared" si="243"/>
        <v>44136</v>
      </c>
      <c r="K2902" s="17">
        <v>0.75</v>
      </c>
      <c r="L2902">
        <f t="shared" ca="1" si="244"/>
        <v>55.6</v>
      </c>
      <c r="M2902">
        <f t="shared" ca="1" si="245"/>
        <v>778400</v>
      </c>
      <c r="N2902">
        <f t="shared" ca="1" si="246"/>
        <v>90.9</v>
      </c>
      <c r="O2902">
        <f t="shared" ca="1" si="247"/>
        <v>1272600</v>
      </c>
    </row>
    <row r="2903" spans="10:15" x14ac:dyDescent="0.35">
      <c r="J2903" s="16">
        <f t="shared" si="243"/>
        <v>44136</v>
      </c>
      <c r="K2903" s="17">
        <v>0.79166666666666663</v>
      </c>
      <c r="L2903">
        <f t="shared" ca="1" si="244"/>
        <v>55.6</v>
      </c>
      <c r="M2903">
        <f t="shared" ca="1" si="245"/>
        <v>778400</v>
      </c>
      <c r="N2903">
        <f t="shared" ca="1" si="246"/>
        <v>90.9</v>
      </c>
      <c r="O2903">
        <f t="shared" ca="1" si="247"/>
        <v>1272600</v>
      </c>
    </row>
    <row r="2904" spans="10:15" x14ac:dyDescent="0.35">
      <c r="J2904" s="16">
        <f t="shared" si="243"/>
        <v>44136</v>
      </c>
      <c r="K2904" s="17">
        <v>0.83333333333333337</v>
      </c>
      <c r="L2904">
        <f t="shared" ca="1" si="244"/>
        <v>55.6</v>
      </c>
      <c r="M2904">
        <f t="shared" ca="1" si="245"/>
        <v>778400</v>
      </c>
      <c r="N2904">
        <f t="shared" ca="1" si="246"/>
        <v>90.9</v>
      </c>
      <c r="O2904">
        <f t="shared" ca="1" si="247"/>
        <v>1272600</v>
      </c>
    </row>
    <row r="2905" spans="10:15" x14ac:dyDescent="0.35">
      <c r="J2905" s="16">
        <f t="shared" si="243"/>
        <v>44136</v>
      </c>
      <c r="K2905" s="17">
        <v>0.875</v>
      </c>
      <c r="L2905">
        <f t="shared" ca="1" si="244"/>
        <v>55.6</v>
      </c>
      <c r="M2905">
        <f t="shared" ca="1" si="245"/>
        <v>778400</v>
      </c>
      <c r="N2905">
        <f t="shared" ca="1" si="246"/>
        <v>90.9</v>
      </c>
      <c r="O2905">
        <f t="shared" ca="1" si="247"/>
        <v>1272600</v>
      </c>
    </row>
    <row r="2906" spans="10:15" x14ac:dyDescent="0.35">
      <c r="J2906" s="16">
        <f t="shared" si="243"/>
        <v>44136</v>
      </c>
      <c r="K2906" s="17">
        <v>0.91666666666666663</v>
      </c>
      <c r="L2906">
        <f t="shared" ca="1" si="244"/>
        <v>55.6</v>
      </c>
      <c r="M2906">
        <f t="shared" ca="1" si="245"/>
        <v>778400</v>
      </c>
      <c r="N2906">
        <f t="shared" ca="1" si="246"/>
        <v>90.9</v>
      </c>
      <c r="O2906">
        <f t="shared" ca="1" si="247"/>
        <v>1272600</v>
      </c>
    </row>
    <row r="2907" spans="10:15" x14ac:dyDescent="0.35">
      <c r="J2907" s="16">
        <f t="shared" si="243"/>
        <v>44136</v>
      </c>
      <c r="K2907" s="17">
        <v>0.95833333333333337</v>
      </c>
      <c r="L2907">
        <f t="shared" ca="1" si="244"/>
        <v>55.6</v>
      </c>
      <c r="M2907">
        <f t="shared" ca="1" si="245"/>
        <v>778400</v>
      </c>
      <c r="N2907">
        <f t="shared" ca="1" si="246"/>
        <v>90.9</v>
      </c>
      <c r="O2907">
        <f t="shared" ca="1" si="247"/>
        <v>1272600</v>
      </c>
    </row>
    <row r="2908" spans="10:15" x14ac:dyDescent="0.35">
      <c r="J2908" s="16">
        <f t="shared" si="243"/>
        <v>44137</v>
      </c>
      <c r="K2908" s="17">
        <v>0</v>
      </c>
      <c r="L2908">
        <f t="shared" ca="1" si="244"/>
        <v>55.4</v>
      </c>
      <c r="M2908">
        <f t="shared" ca="1" si="245"/>
        <v>775599.99999999988</v>
      </c>
      <c r="N2908">
        <f t="shared" ca="1" si="246"/>
        <v>90.9</v>
      </c>
      <c r="O2908">
        <f t="shared" ca="1" si="247"/>
        <v>1272600</v>
      </c>
    </row>
    <row r="2909" spans="10:15" x14ac:dyDescent="0.35">
      <c r="J2909" s="16">
        <f t="shared" ref="J2909:J2972" si="248">J2885+1</f>
        <v>44137</v>
      </c>
      <c r="K2909" s="17">
        <v>4.1666666666666664E-2</v>
      </c>
      <c r="L2909">
        <f t="shared" ca="1" si="244"/>
        <v>55.4</v>
      </c>
      <c r="M2909">
        <f t="shared" ca="1" si="245"/>
        <v>775599.99999999988</v>
      </c>
      <c r="N2909">
        <f t="shared" ca="1" si="246"/>
        <v>90.9</v>
      </c>
      <c r="O2909">
        <f t="shared" ca="1" si="247"/>
        <v>1272600</v>
      </c>
    </row>
    <row r="2910" spans="10:15" x14ac:dyDescent="0.35">
      <c r="J2910" s="16">
        <f t="shared" si="248"/>
        <v>44137</v>
      </c>
      <c r="K2910" s="17">
        <v>8.3333333333333329E-2</v>
      </c>
      <c r="L2910">
        <f t="shared" ca="1" si="244"/>
        <v>55.4</v>
      </c>
      <c r="M2910">
        <f t="shared" ca="1" si="245"/>
        <v>775599.99999999988</v>
      </c>
      <c r="N2910">
        <f t="shared" ca="1" si="246"/>
        <v>90.9</v>
      </c>
      <c r="O2910">
        <f t="shared" ca="1" si="247"/>
        <v>1272600</v>
      </c>
    </row>
    <row r="2911" spans="10:15" x14ac:dyDescent="0.35">
      <c r="J2911" s="16">
        <f t="shared" si="248"/>
        <v>44137</v>
      </c>
      <c r="K2911" s="17">
        <v>0.125</v>
      </c>
      <c r="L2911">
        <f t="shared" ca="1" si="244"/>
        <v>55.4</v>
      </c>
      <c r="M2911">
        <f t="shared" ca="1" si="245"/>
        <v>775599.99999999988</v>
      </c>
      <c r="N2911">
        <f t="shared" ca="1" si="246"/>
        <v>90.9</v>
      </c>
      <c r="O2911">
        <f t="shared" ca="1" si="247"/>
        <v>1272600</v>
      </c>
    </row>
    <row r="2912" spans="10:15" x14ac:dyDescent="0.35">
      <c r="J2912" s="16">
        <f t="shared" si="248"/>
        <v>44137</v>
      </c>
      <c r="K2912" s="17">
        <v>0.16666666666666666</v>
      </c>
      <c r="L2912">
        <f t="shared" ca="1" si="244"/>
        <v>55.4</v>
      </c>
      <c r="M2912">
        <f t="shared" ca="1" si="245"/>
        <v>775599.99999999988</v>
      </c>
      <c r="N2912">
        <f t="shared" ca="1" si="246"/>
        <v>90.9</v>
      </c>
      <c r="O2912">
        <f t="shared" ca="1" si="247"/>
        <v>1272600</v>
      </c>
    </row>
    <row r="2913" spans="10:15" x14ac:dyDescent="0.35">
      <c r="J2913" s="16">
        <f t="shared" si="248"/>
        <v>44137</v>
      </c>
      <c r="K2913" s="17">
        <v>0.20833333333333334</v>
      </c>
      <c r="L2913">
        <f t="shared" ca="1" si="244"/>
        <v>55.4</v>
      </c>
      <c r="M2913">
        <f t="shared" ca="1" si="245"/>
        <v>775599.99999999988</v>
      </c>
      <c r="N2913">
        <f t="shared" ca="1" si="246"/>
        <v>90.9</v>
      </c>
      <c r="O2913">
        <f t="shared" ca="1" si="247"/>
        <v>1272600</v>
      </c>
    </row>
    <row r="2914" spans="10:15" x14ac:dyDescent="0.35">
      <c r="J2914" s="16">
        <f t="shared" si="248"/>
        <v>44137</v>
      </c>
      <c r="K2914" s="17">
        <v>0.25</v>
      </c>
      <c r="L2914">
        <f t="shared" ca="1" si="244"/>
        <v>55.4</v>
      </c>
      <c r="M2914">
        <f t="shared" ca="1" si="245"/>
        <v>775599.99999999988</v>
      </c>
      <c r="N2914">
        <f t="shared" ca="1" si="246"/>
        <v>90.9</v>
      </c>
      <c r="O2914">
        <f t="shared" ca="1" si="247"/>
        <v>1272600</v>
      </c>
    </row>
    <row r="2915" spans="10:15" x14ac:dyDescent="0.35">
      <c r="J2915" s="16">
        <f t="shared" si="248"/>
        <v>44137</v>
      </c>
      <c r="K2915" s="17">
        <v>0.29166666666666669</v>
      </c>
      <c r="L2915">
        <f t="shared" ca="1" si="244"/>
        <v>55.4</v>
      </c>
      <c r="M2915">
        <f t="shared" ca="1" si="245"/>
        <v>775599.99999999988</v>
      </c>
      <c r="N2915">
        <f t="shared" ca="1" si="246"/>
        <v>90.9</v>
      </c>
      <c r="O2915">
        <f t="shared" ca="1" si="247"/>
        <v>1272600</v>
      </c>
    </row>
    <row r="2916" spans="10:15" x14ac:dyDescent="0.35">
      <c r="J2916" s="16">
        <f t="shared" si="248"/>
        <v>44137</v>
      </c>
      <c r="K2916" s="17">
        <v>0.33333333333333331</v>
      </c>
      <c r="L2916">
        <f t="shared" ca="1" si="244"/>
        <v>55.4</v>
      </c>
      <c r="M2916">
        <f t="shared" ca="1" si="245"/>
        <v>775599.99999999988</v>
      </c>
      <c r="N2916">
        <f t="shared" ca="1" si="246"/>
        <v>90.9</v>
      </c>
      <c r="O2916">
        <f t="shared" ca="1" si="247"/>
        <v>1272600</v>
      </c>
    </row>
    <row r="2917" spans="10:15" x14ac:dyDescent="0.35">
      <c r="J2917" s="16">
        <f t="shared" si="248"/>
        <v>44137</v>
      </c>
      <c r="K2917" s="17">
        <v>0.375</v>
      </c>
      <c r="L2917">
        <f t="shared" ca="1" si="244"/>
        <v>55.4</v>
      </c>
      <c r="M2917">
        <f t="shared" ca="1" si="245"/>
        <v>775599.99999999988</v>
      </c>
      <c r="N2917">
        <f t="shared" ca="1" si="246"/>
        <v>90.9</v>
      </c>
      <c r="O2917">
        <f t="shared" ca="1" si="247"/>
        <v>1272600</v>
      </c>
    </row>
    <row r="2918" spans="10:15" x14ac:dyDescent="0.35">
      <c r="J2918" s="16">
        <f t="shared" si="248"/>
        <v>44137</v>
      </c>
      <c r="K2918" s="17">
        <v>0.41666666666666669</v>
      </c>
      <c r="L2918">
        <f t="shared" ca="1" si="244"/>
        <v>55.4</v>
      </c>
      <c r="M2918">
        <f t="shared" ca="1" si="245"/>
        <v>775599.99999999988</v>
      </c>
      <c r="N2918">
        <f t="shared" ca="1" si="246"/>
        <v>90.9</v>
      </c>
      <c r="O2918">
        <f t="shared" ca="1" si="247"/>
        <v>1272600</v>
      </c>
    </row>
    <row r="2919" spans="10:15" x14ac:dyDescent="0.35">
      <c r="J2919" s="16">
        <f t="shared" si="248"/>
        <v>44137</v>
      </c>
      <c r="K2919" s="17">
        <v>0.45833333333333331</v>
      </c>
      <c r="L2919">
        <f t="shared" ca="1" si="244"/>
        <v>55.4</v>
      </c>
      <c r="M2919">
        <f t="shared" ca="1" si="245"/>
        <v>775599.99999999988</v>
      </c>
      <c r="N2919">
        <f t="shared" ca="1" si="246"/>
        <v>90.9</v>
      </c>
      <c r="O2919">
        <f t="shared" ca="1" si="247"/>
        <v>1272600</v>
      </c>
    </row>
    <row r="2920" spans="10:15" x14ac:dyDescent="0.35">
      <c r="J2920" s="16">
        <f t="shared" si="248"/>
        <v>44137</v>
      </c>
      <c r="K2920" s="17">
        <v>0.5</v>
      </c>
      <c r="L2920">
        <f t="shared" ca="1" si="244"/>
        <v>55.4</v>
      </c>
      <c r="M2920">
        <f t="shared" ca="1" si="245"/>
        <v>775599.99999999988</v>
      </c>
      <c r="N2920">
        <f t="shared" ca="1" si="246"/>
        <v>90.9</v>
      </c>
      <c r="O2920">
        <f t="shared" ca="1" si="247"/>
        <v>1272600</v>
      </c>
    </row>
    <row r="2921" spans="10:15" x14ac:dyDescent="0.35">
      <c r="J2921" s="16">
        <f t="shared" si="248"/>
        <v>44137</v>
      </c>
      <c r="K2921" s="17">
        <v>0.54166666666666663</v>
      </c>
      <c r="L2921">
        <f t="shared" ca="1" si="244"/>
        <v>55.4</v>
      </c>
      <c r="M2921">
        <f t="shared" ca="1" si="245"/>
        <v>775599.99999999988</v>
      </c>
      <c r="N2921">
        <f t="shared" ca="1" si="246"/>
        <v>90.9</v>
      </c>
      <c r="O2921">
        <f t="shared" ca="1" si="247"/>
        <v>1272600</v>
      </c>
    </row>
    <row r="2922" spans="10:15" x14ac:dyDescent="0.35">
      <c r="J2922" s="16">
        <f t="shared" si="248"/>
        <v>44137</v>
      </c>
      <c r="K2922" s="17">
        <v>0.58333333333333337</v>
      </c>
      <c r="L2922">
        <f t="shared" ca="1" si="244"/>
        <v>55.4</v>
      </c>
      <c r="M2922">
        <f t="shared" ca="1" si="245"/>
        <v>775599.99999999988</v>
      </c>
      <c r="N2922">
        <f t="shared" ca="1" si="246"/>
        <v>90.9</v>
      </c>
      <c r="O2922">
        <f t="shared" ca="1" si="247"/>
        <v>1272600</v>
      </c>
    </row>
    <row r="2923" spans="10:15" x14ac:dyDescent="0.35">
      <c r="J2923" s="16">
        <f t="shared" si="248"/>
        <v>44137</v>
      </c>
      <c r="K2923" s="17">
        <v>0.625</v>
      </c>
      <c r="L2923">
        <f t="shared" ca="1" si="244"/>
        <v>55.4</v>
      </c>
      <c r="M2923">
        <f t="shared" ca="1" si="245"/>
        <v>775599.99999999988</v>
      </c>
      <c r="N2923">
        <f t="shared" ca="1" si="246"/>
        <v>90.9</v>
      </c>
      <c r="O2923">
        <f t="shared" ca="1" si="247"/>
        <v>1272600</v>
      </c>
    </row>
    <row r="2924" spans="10:15" x14ac:dyDescent="0.35">
      <c r="J2924" s="16">
        <f t="shared" si="248"/>
        <v>44137</v>
      </c>
      <c r="K2924" s="17">
        <v>0.66666666666666663</v>
      </c>
      <c r="L2924">
        <f t="shared" ca="1" si="244"/>
        <v>55.4</v>
      </c>
      <c r="M2924">
        <f t="shared" ca="1" si="245"/>
        <v>775599.99999999988</v>
      </c>
      <c r="N2924">
        <f t="shared" ca="1" si="246"/>
        <v>90.9</v>
      </c>
      <c r="O2924">
        <f t="shared" ca="1" si="247"/>
        <v>1272600</v>
      </c>
    </row>
    <row r="2925" spans="10:15" x14ac:dyDescent="0.35">
      <c r="J2925" s="16">
        <f t="shared" si="248"/>
        <v>44137</v>
      </c>
      <c r="K2925" s="17">
        <v>0.70833333333333337</v>
      </c>
      <c r="L2925">
        <f t="shared" ca="1" si="244"/>
        <v>55.4</v>
      </c>
      <c r="M2925">
        <f t="shared" ca="1" si="245"/>
        <v>775599.99999999988</v>
      </c>
      <c r="N2925">
        <f t="shared" ca="1" si="246"/>
        <v>90.9</v>
      </c>
      <c r="O2925">
        <f t="shared" ca="1" si="247"/>
        <v>1272600</v>
      </c>
    </row>
    <row r="2926" spans="10:15" x14ac:dyDescent="0.35">
      <c r="J2926" s="16">
        <f t="shared" si="248"/>
        <v>44137</v>
      </c>
      <c r="K2926" s="17">
        <v>0.75</v>
      </c>
      <c r="L2926">
        <f t="shared" ca="1" si="244"/>
        <v>55.4</v>
      </c>
      <c r="M2926">
        <f t="shared" ca="1" si="245"/>
        <v>775599.99999999988</v>
      </c>
      <c r="N2926">
        <f t="shared" ca="1" si="246"/>
        <v>90.9</v>
      </c>
      <c r="O2926">
        <f t="shared" ca="1" si="247"/>
        <v>1272600</v>
      </c>
    </row>
    <row r="2927" spans="10:15" x14ac:dyDescent="0.35">
      <c r="J2927" s="16">
        <f t="shared" si="248"/>
        <v>44137</v>
      </c>
      <c r="K2927" s="17">
        <v>0.79166666666666663</v>
      </c>
      <c r="L2927">
        <f t="shared" ca="1" si="244"/>
        <v>55.4</v>
      </c>
      <c r="M2927">
        <f t="shared" ca="1" si="245"/>
        <v>775599.99999999988</v>
      </c>
      <c r="N2927">
        <f t="shared" ca="1" si="246"/>
        <v>90.9</v>
      </c>
      <c r="O2927">
        <f t="shared" ca="1" si="247"/>
        <v>1272600</v>
      </c>
    </row>
    <row r="2928" spans="10:15" x14ac:dyDescent="0.35">
      <c r="J2928" s="16">
        <f t="shared" si="248"/>
        <v>44137</v>
      </c>
      <c r="K2928" s="17">
        <v>0.83333333333333337</v>
      </c>
      <c r="L2928">
        <f t="shared" ca="1" si="244"/>
        <v>55.4</v>
      </c>
      <c r="M2928">
        <f t="shared" ca="1" si="245"/>
        <v>775599.99999999988</v>
      </c>
      <c r="N2928">
        <f t="shared" ca="1" si="246"/>
        <v>90.9</v>
      </c>
      <c r="O2928">
        <f t="shared" ca="1" si="247"/>
        <v>1272600</v>
      </c>
    </row>
    <row r="2929" spans="10:15" x14ac:dyDescent="0.35">
      <c r="J2929" s="16">
        <f t="shared" si="248"/>
        <v>44137</v>
      </c>
      <c r="K2929" s="17">
        <v>0.875</v>
      </c>
      <c r="L2929">
        <f t="shared" ca="1" si="244"/>
        <v>55.4</v>
      </c>
      <c r="M2929">
        <f t="shared" ca="1" si="245"/>
        <v>775599.99999999988</v>
      </c>
      <c r="N2929">
        <f t="shared" ca="1" si="246"/>
        <v>90.9</v>
      </c>
      <c r="O2929">
        <f t="shared" ca="1" si="247"/>
        <v>1272600</v>
      </c>
    </row>
    <row r="2930" spans="10:15" x14ac:dyDescent="0.35">
      <c r="J2930" s="16">
        <f t="shared" si="248"/>
        <v>44137</v>
      </c>
      <c r="K2930" s="17">
        <v>0.91666666666666663</v>
      </c>
      <c r="L2930">
        <f t="shared" ca="1" si="244"/>
        <v>55.4</v>
      </c>
      <c r="M2930">
        <f t="shared" ca="1" si="245"/>
        <v>775599.99999999988</v>
      </c>
      <c r="N2930">
        <f t="shared" ca="1" si="246"/>
        <v>90.9</v>
      </c>
      <c r="O2930">
        <f t="shared" ca="1" si="247"/>
        <v>1272600</v>
      </c>
    </row>
    <row r="2931" spans="10:15" x14ac:dyDescent="0.35">
      <c r="J2931" s="16">
        <f t="shared" si="248"/>
        <v>44137</v>
      </c>
      <c r="K2931" s="17">
        <v>0.95833333333333337</v>
      </c>
      <c r="L2931">
        <f t="shared" ca="1" si="244"/>
        <v>55.4</v>
      </c>
      <c r="M2931">
        <f t="shared" ca="1" si="245"/>
        <v>775599.99999999988</v>
      </c>
      <c r="N2931">
        <f t="shared" ca="1" si="246"/>
        <v>90.9</v>
      </c>
      <c r="O2931">
        <f t="shared" ca="1" si="247"/>
        <v>1272600</v>
      </c>
    </row>
    <row r="2932" spans="10:15" x14ac:dyDescent="0.35">
      <c r="J2932" s="16">
        <f t="shared" si="248"/>
        <v>44138</v>
      </c>
      <c r="K2932" s="17">
        <v>0</v>
      </c>
      <c r="L2932">
        <f t="shared" ca="1" si="244"/>
        <v>55.2</v>
      </c>
      <c r="M2932">
        <f t="shared" ca="1" si="245"/>
        <v>772800</v>
      </c>
      <c r="N2932">
        <f t="shared" ca="1" si="246"/>
        <v>91</v>
      </c>
      <c r="O2932">
        <f t="shared" ca="1" si="247"/>
        <v>1274000</v>
      </c>
    </row>
    <row r="2933" spans="10:15" x14ac:dyDescent="0.35">
      <c r="J2933" s="16">
        <f t="shared" si="248"/>
        <v>44138</v>
      </c>
      <c r="K2933" s="17">
        <v>4.1666666666666664E-2</v>
      </c>
      <c r="L2933">
        <f t="shared" ca="1" si="244"/>
        <v>55.2</v>
      </c>
      <c r="M2933">
        <f t="shared" ca="1" si="245"/>
        <v>772800</v>
      </c>
      <c r="N2933">
        <f t="shared" ca="1" si="246"/>
        <v>91</v>
      </c>
      <c r="O2933">
        <f t="shared" ca="1" si="247"/>
        <v>1274000</v>
      </c>
    </row>
    <row r="2934" spans="10:15" x14ac:dyDescent="0.35">
      <c r="J2934" s="16">
        <f t="shared" si="248"/>
        <v>44138</v>
      </c>
      <c r="K2934" s="17">
        <v>8.3333333333333329E-2</v>
      </c>
      <c r="L2934">
        <f t="shared" ca="1" si="244"/>
        <v>55.2</v>
      </c>
      <c r="M2934">
        <f t="shared" ca="1" si="245"/>
        <v>772800</v>
      </c>
      <c r="N2934">
        <f t="shared" ca="1" si="246"/>
        <v>91</v>
      </c>
      <c r="O2934">
        <f t="shared" ca="1" si="247"/>
        <v>1274000</v>
      </c>
    </row>
    <row r="2935" spans="10:15" x14ac:dyDescent="0.35">
      <c r="J2935" s="16">
        <f t="shared" si="248"/>
        <v>44138</v>
      </c>
      <c r="K2935" s="17">
        <v>0.125</v>
      </c>
      <c r="L2935">
        <f t="shared" ca="1" si="244"/>
        <v>55.2</v>
      </c>
      <c r="M2935">
        <f t="shared" ca="1" si="245"/>
        <v>772800</v>
      </c>
      <c r="N2935">
        <f t="shared" ca="1" si="246"/>
        <v>91</v>
      </c>
      <c r="O2935">
        <f t="shared" ca="1" si="247"/>
        <v>1274000</v>
      </c>
    </row>
    <row r="2936" spans="10:15" x14ac:dyDescent="0.35">
      <c r="J2936" s="16">
        <f t="shared" si="248"/>
        <v>44138</v>
      </c>
      <c r="K2936" s="17">
        <v>0.16666666666666666</v>
      </c>
      <c r="L2936">
        <f t="shared" ca="1" si="244"/>
        <v>55.2</v>
      </c>
      <c r="M2936">
        <f t="shared" ca="1" si="245"/>
        <v>772800</v>
      </c>
      <c r="N2936">
        <f t="shared" ca="1" si="246"/>
        <v>91</v>
      </c>
      <c r="O2936">
        <f t="shared" ca="1" si="247"/>
        <v>1274000</v>
      </c>
    </row>
    <row r="2937" spans="10:15" x14ac:dyDescent="0.35">
      <c r="J2937" s="16">
        <f t="shared" si="248"/>
        <v>44138</v>
      </c>
      <c r="K2937" s="17">
        <v>0.20833333333333334</v>
      </c>
      <c r="L2937">
        <f t="shared" ca="1" si="244"/>
        <v>55.2</v>
      </c>
      <c r="M2937">
        <f t="shared" ca="1" si="245"/>
        <v>772800</v>
      </c>
      <c r="N2937">
        <f t="shared" ca="1" si="246"/>
        <v>91</v>
      </c>
      <c r="O2937">
        <f t="shared" ca="1" si="247"/>
        <v>1274000</v>
      </c>
    </row>
    <row r="2938" spans="10:15" x14ac:dyDescent="0.35">
      <c r="J2938" s="16">
        <f t="shared" si="248"/>
        <v>44138</v>
      </c>
      <c r="K2938" s="17">
        <v>0.25</v>
      </c>
      <c r="L2938">
        <f t="shared" ca="1" si="244"/>
        <v>55.2</v>
      </c>
      <c r="M2938">
        <f t="shared" ca="1" si="245"/>
        <v>772800</v>
      </c>
      <c r="N2938">
        <f t="shared" ca="1" si="246"/>
        <v>91</v>
      </c>
      <c r="O2938">
        <f t="shared" ca="1" si="247"/>
        <v>1274000</v>
      </c>
    </row>
    <row r="2939" spans="10:15" x14ac:dyDescent="0.35">
      <c r="J2939" s="16">
        <f t="shared" si="248"/>
        <v>44138</v>
      </c>
      <c r="K2939" s="17">
        <v>0.29166666666666669</v>
      </c>
      <c r="L2939">
        <f t="shared" ca="1" si="244"/>
        <v>55.2</v>
      </c>
      <c r="M2939">
        <f t="shared" ca="1" si="245"/>
        <v>772800</v>
      </c>
      <c r="N2939">
        <f t="shared" ca="1" si="246"/>
        <v>91</v>
      </c>
      <c r="O2939">
        <f t="shared" ca="1" si="247"/>
        <v>1274000</v>
      </c>
    </row>
    <row r="2940" spans="10:15" x14ac:dyDescent="0.35">
      <c r="J2940" s="16">
        <f t="shared" si="248"/>
        <v>44138</v>
      </c>
      <c r="K2940" s="17">
        <v>0.33333333333333331</v>
      </c>
      <c r="L2940">
        <f t="shared" ca="1" si="244"/>
        <v>55.2</v>
      </c>
      <c r="M2940">
        <f t="shared" ca="1" si="245"/>
        <v>772800</v>
      </c>
      <c r="N2940">
        <f t="shared" ca="1" si="246"/>
        <v>91</v>
      </c>
      <c r="O2940">
        <f t="shared" ca="1" si="247"/>
        <v>1274000</v>
      </c>
    </row>
    <row r="2941" spans="10:15" x14ac:dyDescent="0.35">
      <c r="J2941" s="16">
        <f t="shared" si="248"/>
        <v>44138</v>
      </c>
      <c r="K2941" s="17">
        <v>0.375</v>
      </c>
      <c r="L2941">
        <f t="shared" ca="1" si="244"/>
        <v>55.2</v>
      </c>
      <c r="M2941">
        <f t="shared" ca="1" si="245"/>
        <v>772800</v>
      </c>
      <c r="N2941">
        <f t="shared" ca="1" si="246"/>
        <v>91</v>
      </c>
      <c r="O2941">
        <f t="shared" ca="1" si="247"/>
        <v>1274000</v>
      </c>
    </row>
    <row r="2942" spans="10:15" x14ac:dyDescent="0.35">
      <c r="J2942" s="16">
        <f t="shared" si="248"/>
        <v>44138</v>
      </c>
      <c r="K2942" s="17">
        <v>0.41666666666666669</v>
      </c>
      <c r="L2942">
        <f t="shared" ca="1" si="244"/>
        <v>55.2</v>
      </c>
      <c r="M2942">
        <f t="shared" ca="1" si="245"/>
        <v>772800</v>
      </c>
      <c r="N2942">
        <f t="shared" ca="1" si="246"/>
        <v>91</v>
      </c>
      <c r="O2942">
        <f t="shared" ca="1" si="247"/>
        <v>1274000</v>
      </c>
    </row>
    <row r="2943" spans="10:15" x14ac:dyDescent="0.35">
      <c r="J2943" s="16">
        <f t="shared" si="248"/>
        <v>44138</v>
      </c>
      <c r="K2943" s="17">
        <v>0.45833333333333331</v>
      </c>
      <c r="L2943">
        <f t="shared" ca="1" si="244"/>
        <v>55.2</v>
      </c>
      <c r="M2943">
        <f t="shared" ca="1" si="245"/>
        <v>772800</v>
      </c>
      <c r="N2943">
        <f t="shared" ca="1" si="246"/>
        <v>91</v>
      </c>
      <c r="O2943">
        <f t="shared" ca="1" si="247"/>
        <v>1274000</v>
      </c>
    </row>
    <row r="2944" spans="10:15" x14ac:dyDescent="0.35">
      <c r="J2944" s="16">
        <f t="shared" si="248"/>
        <v>44138</v>
      </c>
      <c r="K2944" s="17">
        <v>0.5</v>
      </c>
      <c r="L2944">
        <f t="shared" ca="1" si="244"/>
        <v>55.2</v>
      </c>
      <c r="M2944">
        <f t="shared" ca="1" si="245"/>
        <v>772800</v>
      </c>
      <c r="N2944">
        <f t="shared" ca="1" si="246"/>
        <v>91</v>
      </c>
      <c r="O2944">
        <f t="shared" ca="1" si="247"/>
        <v>1274000</v>
      </c>
    </row>
    <row r="2945" spans="10:15" x14ac:dyDescent="0.35">
      <c r="J2945" s="16">
        <f t="shared" si="248"/>
        <v>44138</v>
      </c>
      <c r="K2945" s="17">
        <v>0.54166666666666663</v>
      </c>
      <c r="L2945">
        <f t="shared" ca="1" si="244"/>
        <v>55.2</v>
      </c>
      <c r="M2945">
        <f t="shared" ca="1" si="245"/>
        <v>772800</v>
      </c>
      <c r="N2945">
        <f t="shared" ca="1" si="246"/>
        <v>91</v>
      </c>
      <c r="O2945">
        <f t="shared" ca="1" si="247"/>
        <v>1274000</v>
      </c>
    </row>
    <row r="2946" spans="10:15" x14ac:dyDescent="0.35">
      <c r="J2946" s="16">
        <f t="shared" si="248"/>
        <v>44138</v>
      </c>
      <c r="K2946" s="17">
        <v>0.58333333333333337</v>
      </c>
      <c r="L2946">
        <f t="shared" ca="1" si="244"/>
        <v>55.2</v>
      </c>
      <c r="M2946">
        <f t="shared" ca="1" si="245"/>
        <v>772800</v>
      </c>
      <c r="N2946">
        <f t="shared" ca="1" si="246"/>
        <v>91</v>
      </c>
      <c r="O2946">
        <f t="shared" ca="1" si="247"/>
        <v>1274000</v>
      </c>
    </row>
    <row r="2947" spans="10:15" x14ac:dyDescent="0.35">
      <c r="J2947" s="16">
        <f t="shared" si="248"/>
        <v>44138</v>
      </c>
      <c r="K2947" s="17">
        <v>0.625</v>
      </c>
      <c r="L2947">
        <f t="shared" ca="1" si="244"/>
        <v>55.2</v>
      </c>
      <c r="M2947">
        <f t="shared" ca="1" si="245"/>
        <v>772800</v>
      </c>
      <c r="N2947">
        <f t="shared" ca="1" si="246"/>
        <v>91</v>
      </c>
      <c r="O2947">
        <f t="shared" ca="1" si="247"/>
        <v>1274000</v>
      </c>
    </row>
    <row r="2948" spans="10:15" x14ac:dyDescent="0.35">
      <c r="J2948" s="16">
        <f t="shared" si="248"/>
        <v>44138</v>
      </c>
      <c r="K2948" s="17">
        <v>0.66666666666666663</v>
      </c>
      <c r="L2948">
        <f t="shared" ca="1" si="244"/>
        <v>55.2</v>
      </c>
      <c r="M2948">
        <f t="shared" ca="1" si="245"/>
        <v>772800</v>
      </c>
      <c r="N2948">
        <f t="shared" ca="1" si="246"/>
        <v>91</v>
      </c>
      <c r="O2948">
        <f t="shared" ca="1" si="247"/>
        <v>1274000</v>
      </c>
    </row>
    <row r="2949" spans="10:15" x14ac:dyDescent="0.35">
      <c r="J2949" s="16">
        <f t="shared" si="248"/>
        <v>44138</v>
      </c>
      <c r="K2949" s="17">
        <v>0.70833333333333337</v>
      </c>
      <c r="L2949">
        <f t="shared" ref="L2949:L3012" ca="1" si="249">OFFSET(B$4,$J2949-$J$4,0)</f>
        <v>55.2</v>
      </c>
      <c r="M2949">
        <f t="shared" ref="M2949:M3012" ca="1" si="250">OFFSET(C$4,$J2949-$J$4,0)</f>
        <v>772800</v>
      </c>
      <c r="N2949">
        <f t="shared" ref="N2949:N3012" ca="1" si="251">OFFSET(D$4,$J2949-$J$4,0)</f>
        <v>91</v>
      </c>
      <c r="O2949">
        <f t="shared" ref="O2949:O3012" ca="1" si="252">OFFSET(E$4,$J2949-$J$4,0)</f>
        <v>1274000</v>
      </c>
    </row>
    <row r="2950" spans="10:15" x14ac:dyDescent="0.35">
      <c r="J2950" s="16">
        <f t="shared" si="248"/>
        <v>44138</v>
      </c>
      <c r="K2950" s="17">
        <v>0.75</v>
      </c>
      <c r="L2950">
        <f t="shared" ca="1" si="249"/>
        <v>55.2</v>
      </c>
      <c r="M2950">
        <f t="shared" ca="1" si="250"/>
        <v>772800</v>
      </c>
      <c r="N2950">
        <f t="shared" ca="1" si="251"/>
        <v>91</v>
      </c>
      <c r="O2950">
        <f t="shared" ca="1" si="252"/>
        <v>1274000</v>
      </c>
    </row>
    <row r="2951" spans="10:15" x14ac:dyDescent="0.35">
      <c r="J2951" s="16">
        <f t="shared" si="248"/>
        <v>44138</v>
      </c>
      <c r="K2951" s="17">
        <v>0.79166666666666663</v>
      </c>
      <c r="L2951">
        <f t="shared" ca="1" si="249"/>
        <v>55.2</v>
      </c>
      <c r="M2951">
        <f t="shared" ca="1" si="250"/>
        <v>772800</v>
      </c>
      <c r="N2951">
        <f t="shared" ca="1" si="251"/>
        <v>91</v>
      </c>
      <c r="O2951">
        <f t="shared" ca="1" si="252"/>
        <v>1274000</v>
      </c>
    </row>
    <row r="2952" spans="10:15" x14ac:dyDescent="0.35">
      <c r="J2952" s="16">
        <f t="shared" si="248"/>
        <v>44138</v>
      </c>
      <c r="K2952" s="17">
        <v>0.83333333333333337</v>
      </c>
      <c r="L2952">
        <f t="shared" ca="1" si="249"/>
        <v>55.2</v>
      </c>
      <c r="M2952">
        <f t="shared" ca="1" si="250"/>
        <v>772800</v>
      </c>
      <c r="N2952">
        <f t="shared" ca="1" si="251"/>
        <v>91</v>
      </c>
      <c r="O2952">
        <f t="shared" ca="1" si="252"/>
        <v>1274000</v>
      </c>
    </row>
    <row r="2953" spans="10:15" x14ac:dyDescent="0.35">
      <c r="J2953" s="16">
        <f t="shared" si="248"/>
        <v>44138</v>
      </c>
      <c r="K2953" s="17">
        <v>0.875</v>
      </c>
      <c r="L2953">
        <f t="shared" ca="1" si="249"/>
        <v>55.2</v>
      </c>
      <c r="M2953">
        <f t="shared" ca="1" si="250"/>
        <v>772800</v>
      </c>
      <c r="N2953">
        <f t="shared" ca="1" si="251"/>
        <v>91</v>
      </c>
      <c r="O2953">
        <f t="shared" ca="1" si="252"/>
        <v>1274000</v>
      </c>
    </row>
    <row r="2954" spans="10:15" x14ac:dyDescent="0.35">
      <c r="J2954" s="16">
        <f t="shared" si="248"/>
        <v>44138</v>
      </c>
      <c r="K2954" s="17">
        <v>0.91666666666666663</v>
      </c>
      <c r="L2954">
        <f t="shared" ca="1" si="249"/>
        <v>55.2</v>
      </c>
      <c r="M2954">
        <f t="shared" ca="1" si="250"/>
        <v>772800</v>
      </c>
      <c r="N2954">
        <f t="shared" ca="1" si="251"/>
        <v>91</v>
      </c>
      <c r="O2954">
        <f t="shared" ca="1" si="252"/>
        <v>1274000</v>
      </c>
    </row>
    <row r="2955" spans="10:15" x14ac:dyDescent="0.35">
      <c r="J2955" s="16">
        <f t="shared" si="248"/>
        <v>44138</v>
      </c>
      <c r="K2955" s="17">
        <v>0.95833333333333337</v>
      </c>
      <c r="L2955">
        <f t="shared" ca="1" si="249"/>
        <v>55.2</v>
      </c>
      <c r="M2955">
        <f t="shared" ca="1" si="250"/>
        <v>772800</v>
      </c>
      <c r="N2955">
        <f t="shared" ca="1" si="251"/>
        <v>91</v>
      </c>
      <c r="O2955">
        <f t="shared" ca="1" si="252"/>
        <v>1274000</v>
      </c>
    </row>
    <row r="2956" spans="10:15" x14ac:dyDescent="0.35">
      <c r="J2956" s="16">
        <f t="shared" si="248"/>
        <v>44139</v>
      </c>
      <c r="K2956" s="17">
        <v>0</v>
      </c>
      <c r="L2956">
        <f t="shared" ca="1" si="249"/>
        <v>55</v>
      </c>
      <c r="M2956">
        <f t="shared" ca="1" si="250"/>
        <v>770000</v>
      </c>
      <c r="N2956">
        <f t="shared" ca="1" si="251"/>
        <v>91</v>
      </c>
      <c r="O2956">
        <f t="shared" ca="1" si="252"/>
        <v>1274000</v>
      </c>
    </row>
    <row r="2957" spans="10:15" x14ac:dyDescent="0.35">
      <c r="J2957" s="16">
        <f t="shared" si="248"/>
        <v>44139</v>
      </c>
      <c r="K2957" s="17">
        <v>4.1666666666666664E-2</v>
      </c>
      <c r="L2957">
        <f t="shared" ca="1" si="249"/>
        <v>55</v>
      </c>
      <c r="M2957">
        <f t="shared" ca="1" si="250"/>
        <v>770000</v>
      </c>
      <c r="N2957">
        <f t="shared" ca="1" si="251"/>
        <v>91</v>
      </c>
      <c r="O2957">
        <f t="shared" ca="1" si="252"/>
        <v>1274000</v>
      </c>
    </row>
    <row r="2958" spans="10:15" x14ac:dyDescent="0.35">
      <c r="J2958" s="16">
        <f t="shared" si="248"/>
        <v>44139</v>
      </c>
      <c r="K2958" s="17">
        <v>8.3333333333333329E-2</v>
      </c>
      <c r="L2958">
        <f t="shared" ca="1" si="249"/>
        <v>55</v>
      </c>
      <c r="M2958">
        <f t="shared" ca="1" si="250"/>
        <v>770000</v>
      </c>
      <c r="N2958">
        <f t="shared" ca="1" si="251"/>
        <v>91</v>
      </c>
      <c r="O2958">
        <f t="shared" ca="1" si="252"/>
        <v>1274000</v>
      </c>
    </row>
    <row r="2959" spans="10:15" x14ac:dyDescent="0.35">
      <c r="J2959" s="16">
        <f t="shared" si="248"/>
        <v>44139</v>
      </c>
      <c r="K2959" s="17">
        <v>0.125</v>
      </c>
      <c r="L2959">
        <f t="shared" ca="1" si="249"/>
        <v>55</v>
      </c>
      <c r="M2959">
        <f t="shared" ca="1" si="250"/>
        <v>770000</v>
      </c>
      <c r="N2959">
        <f t="shared" ca="1" si="251"/>
        <v>91</v>
      </c>
      <c r="O2959">
        <f t="shared" ca="1" si="252"/>
        <v>1274000</v>
      </c>
    </row>
    <row r="2960" spans="10:15" x14ac:dyDescent="0.35">
      <c r="J2960" s="16">
        <f t="shared" si="248"/>
        <v>44139</v>
      </c>
      <c r="K2960" s="17">
        <v>0.16666666666666666</v>
      </c>
      <c r="L2960">
        <f t="shared" ca="1" si="249"/>
        <v>55</v>
      </c>
      <c r="M2960">
        <f t="shared" ca="1" si="250"/>
        <v>770000</v>
      </c>
      <c r="N2960">
        <f t="shared" ca="1" si="251"/>
        <v>91</v>
      </c>
      <c r="O2960">
        <f t="shared" ca="1" si="252"/>
        <v>1274000</v>
      </c>
    </row>
    <row r="2961" spans="10:15" x14ac:dyDescent="0.35">
      <c r="J2961" s="16">
        <f t="shared" si="248"/>
        <v>44139</v>
      </c>
      <c r="K2961" s="17">
        <v>0.20833333333333334</v>
      </c>
      <c r="L2961">
        <f t="shared" ca="1" si="249"/>
        <v>55</v>
      </c>
      <c r="M2961">
        <f t="shared" ca="1" si="250"/>
        <v>770000</v>
      </c>
      <c r="N2961">
        <f t="shared" ca="1" si="251"/>
        <v>91</v>
      </c>
      <c r="O2961">
        <f t="shared" ca="1" si="252"/>
        <v>1274000</v>
      </c>
    </row>
    <row r="2962" spans="10:15" x14ac:dyDescent="0.35">
      <c r="J2962" s="16">
        <f t="shared" si="248"/>
        <v>44139</v>
      </c>
      <c r="K2962" s="17">
        <v>0.25</v>
      </c>
      <c r="L2962">
        <f t="shared" ca="1" si="249"/>
        <v>55</v>
      </c>
      <c r="M2962">
        <f t="shared" ca="1" si="250"/>
        <v>770000</v>
      </c>
      <c r="N2962">
        <f t="shared" ca="1" si="251"/>
        <v>91</v>
      </c>
      <c r="O2962">
        <f t="shared" ca="1" si="252"/>
        <v>1274000</v>
      </c>
    </row>
    <row r="2963" spans="10:15" x14ac:dyDescent="0.35">
      <c r="J2963" s="16">
        <f t="shared" si="248"/>
        <v>44139</v>
      </c>
      <c r="K2963" s="17">
        <v>0.29166666666666669</v>
      </c>
      <c r="L2963">
        <f t="shared" ca="1" si="249"/>
        <v>55</v>
      </c>
      <c r="M2963">
        <f t="shared" ca="1" si="250"/>
        <v>770000</v>
      </c>
      <c r="N2963">
        <f t="shared" ca="1" si="251"/>
        <v>91</v>
      </c>
      <c r="O2963">
        <f t="shared" ca="1" si="252"/>
        <v>1274000</v>
      </c>
    </row>
    <row r="2964" spans="10:15" x14ac:dyDescent="0.35">
      <c r="J2964" s="16">
        <f t="shared" si="248"/>
        <v>44139</v>
      </c>
      <c r="K2964" s="17">
        <v>0.33333333333333331</v>
      </c>
      <c r="L2964">
        <f t="shared" ca="1" si="249"/>
        <v>55</v>
      </c>
      <c r="M2964">
        <f t="shared" ca="1" si="250"/>
        <v>770000</v>
      </c>
      <c r="N2964">
        <f t="shared" ca="1" si="251"/>
        <v>91</v>
      </c>
      <c r="O2964">
        <f t="shared" ca="1" si="252"/>
        <v>1274000</v>
      </c>
    </row>
    <row r="2965" spans="10:15" x14ac:dyDescent="0.35">
      <c r="J2965" s="16">
        <f t="shared" si="248"/>
        <v>44139</v>
      </c>
      <c r="K2965" s="17">
        <v>0.375</v>
      </c>
      <c r="L2965">
        <f t="shared" ca="1" si="249"/>
        <v>55</v>
      </c>
      <c r="M2965">
        <f t="shared" ca="1" si="250"/>
        <v>770000</v>
      </c>
      <c r="N2965">
        <f t="shared" ca="1" si="251"/>
        <v>91</v>
      </c>
      <c r="O2965">
        <f t="shared" ca="1" si="252"/>
        <v>1274000</v>
      </c>
    </row>
    <row r="2966" spans="10:15" x14ac:dyDescent="0.35">
      <c r="J2966" s="16">
        <f t="shared" si="248"/>
        <v>44139</v>
      </c>
      <c r="K2966" s="17">
        <v>0.41666666666666669</v>
      </c>
      <c r="L2966">
        <f t="shared" ca="1" si="249"/>
        <v>55</v>
      </c>
      <c r="M2966">
        <f t="shared" ca="1" si="250"/>
        <v>770000</v>
      </c>
      <c r="N2966">
        <f t="shared" ca="1" si="251"/>
        <v>91</v>
      </c>
      <c r="O2966">
        <f t="shared" ca="1" si="252"/>
        <v>1274000</v>
      </c>
    </row>
    <row r="2967" spans="10:15" x14ac:dyDescent="0.35">
      <c r="J2967" s="16">
        <f t="shared" si="248"/>
        <v>44139</v>
      </c>
      <c r="K2967" s="17">
        <v>0.45833333333333331</v>
      </c>
      <c r="L2967">
        <f t="shared" ca="1" si="249"/>
        <v>55</v>
      </c>
      <c r="M2967">
        <f t="shared" ca="1" si="250"/>
        <v>770000</v>
      </c>
      <c r="N2967">
        <f t="shared" ca="1" si="251"/>
        <v>91</v>
      </c>
      <c r="O2967">
        <f t="shared" ca="1" si="252"/>
        <v>1274000</v>
      </c>
    </row>
    <row r="2968" spans="10:15" x14ac:dyDescent="0.35">
      <c r="J2968" s="16">
        <f t="shared" si="248"/>
        <v>44139</v>
      </c>
      <c r="K2968" s="17">
        <v>0.5</v>
      </c>
      <c r="L2968">
        <f t="shared" ca="1" si="249"/>
        <v>55</v>
      </c>
      <c r="M2968">
        <f t="shared" ca="1" si="250"/>
        <v>770000</v>
      </c>
      <c r="N2968">
        <f t="shared" ca="1" si="251"/>
        <v>91</v>
      </c>
      <c r="O2968">
        <f t="shared" ca="1" si="252"/>
        <v>1274000</v>
      </c>
    </row>
    <row r="2969" spans="10:15" x14ac:dyDescent="0.35">
      <c r="J2969" s="16">
        <f t="shared" si="248"/>
        <v>44139</v>
      </c>
      <c r="K2969" s="17">
        <v>0.54166666666666663</v>
      </c>
      <c r="L2969">
        <f t="shared" ca="1" si="249"/>
        <v>55</v>
      </c>
      <c r="M2969">
        <f t="shared" ca="1" si="250"/>
        <v>770000</v>
      </c>
      <c r="N2969">
        <f t="shared" ca="1" si="251"/>
        <v>91</v>
      </c>
      <c r="O2969">
        <f t="shared" ca="1" si="252"/>
        <v>1274000</v>
      </c>
    </row>
    <row r="2970" spans="10:15" x14ac:dyDescent="0.35">
      <c r="J2970" s="16">
        <f t="shared" si="248"/>
        <v>44139</v>
      </c>
      <c r="K2970" s="17">
        <v>0.58333333333333337</v>
      </c>
      <c r="L2970">
        <f t="shared" ca="1" si="249"/>
        <v>55</v>
      </c>
      <c r="M2970">
        <f t="shared" ca="1" si="250"/>
        <v>770000</v>
      </c>
      <c r="N2970">
        <f t="shared" ca="1" si="251"/>
        <v>91</v>
      </c>
      <c r="O2970">
        <f t="shared" ca="1" si="252"/>
        <v>1274000</v>
      </c>
    </row>
    <row r="2971" spans="10:15" x14ac:dyDescent="0.35">
      <c r="J2971" s="16">
        <f t="shared" si="248"/>
        <v>44139</v>
      </c>
      <c r="K2971" s="17">
        <v>0.625</v>
      </c>
      <c r="L2971">
        <f t="shared" ca="1" si="249"/>
        <v>55</v>
      </c>
      <c r="M2971">
        <f t="shared" ca="1" si="250"/>
        <v>770000</v>
      </c>
      <c r="N2971">
        <f t="shared" ca="1" si="251"/>
        <v>91</v>
      </c>
      <c r="O2971">
        <f t="shared" ca="1" si="252"/>
        <v>1274000</v>
      </c>
    </row>
    <row r="2972" spans="10:15" x14ac:dyDescent="0.35">
      <c r="J2972" s="16">
        <f t="shared" si="248"/>
        <v>44139</v>
      </c>
      <c r="K2972" s="17">
        <v>0.66666666666666663</v>
      </c>
      <c r="L2972">
        <f t="shared" ca="1" si="249"/>
        <v>55</v>
      </c>
      <c r="M2972">
        <f t="shared" ca="1" si="250"/>
        <v>770000</v>
      </c>
      <c r="N2972">
        <f t="shared" ca="1" si="251"/>
        <v>91</v>
      </c>
      <c r="O2972">
        <f t="shared" ca="1" si="252"/>
        <v>1274000</v>
      </c>
    </row>
    <row r="2973" spans="10:15" x14ac:dyDescent="0.35">
      <c r="J2973" s="16">
        <f t="shared" ref="J2973:J3036" si="253">J2949+1</f>
        <v>44139</v>
      </c>
      <c r="K2973" s="17">
        <v>0.70833333333333337</v>
      </c>
      <c r="L2973">
        <f t="shared" ca="1" si="249"/>
        <v>55</v>
      </c>
      <c r="M2973">
        <f t="shared" ca="1" si="250"/>
        <v>770000</v>
      </c>
      <c r="N2973">
        <f t="shared" ca="1" si="251"/>
        <v>91</v>
      </c>
      <c r="O2973">
        <f t="shared" ca="1" si="252"/>
        <v>1274000</v>
      </c>
    </row>
    <row r="2974" spans="10:15" x14ac:dyDescent="0.35">
      <c r="J2974" s="16">
        <f t="shared" si="253"/>
        <v>44139</v>
      </c>
      <c r="K2974" s="17">
        <v>0.75</v>
      </c>
      <c r="L2974">
        <f t="shared" ca="1" si="249"/>
        <v>55</v>
      </c>
      <c r="M2974">
        <f t="shared" ca="1" si="250"/>
        <v>770000</v>
      </c>
      <c r="N2974">
        <f t="shared" ca="1" si="251"/>
        <v>91</v>
      </c>
      <c r="O2974">
        <f t="shared" ca="1" si="252"/>
        <v>1274000</v>
      </c>
    </row>
    <row r="2975" spans="10:15" x14ac:dyDescent="0.35">
      <c r="J2975" s="16">
        <f t="shared" si="253"/>
        <v>44139</v>
      </c>
      <c r="K2975" s="17">
        <v>0.79166666666666663</v>
      </c>
      <c r="L2975">
        <f t="shared" ca="1" si="249"/>
        <v>55</v>
      </c>
      <c r="M2975">
        <f t="shared" ca="1" si="250"/>
        <v>770000</v>
      </c>
      <c r="N2975">
        <f t="shared" ca="1" si="251"/>
        <v>91</v>
      </c>
      <c r="O2975">
        <f t="shared" ca="1" si="252"/>
        <v>1274000</v>
      </c>
    </row>
    <row r="2976" spans="10:15" x14ac:dyDescent="0.35">
      <c r="J2976" s="16">
        <f t="shared" si="253"/>
        <v>44139</v>
      </c>
      <c r="K2976" s="17">
        <v>0.83333333333333337</v>
      </c>
      <c r="L2976">
        <f t="shared" ca="1" si="249"/>
        <v>55</v>
      </c>
      <c r="M2976">
        <f t="shared" ca="1" si="250"/>
        <v>770000</v>
      </c>
      <c r="N2976">
        <f t="shared" ca="1" si="251"/>
        <v>91</v>
      </c>
      <c r="O2976">
        <f t="shared" ca="1" si="252"/>
        <v>1274000</v>
      </c>
    </row>
    <row r="2977" spans="10:15" x14ac:dyDescent="0.35">
      <c r="J2977" s="16">
        <f t="shared" si="253"/>
        <v>44139</v>
      </c>
      <c r="K2977" s="17">
        <v>0.875</v>
      </c>
      <c r="L2977">
        <f t="shared" ca="1" si="249"/>
        <v>55</v>
      </c>
      <c r="M2977">
        <f t="shared" ca="1" si="250"/>
        <v>770000</v>
      </c>
      <c r="N2977">
        <f t="shared" ca="1" si="251"/>
        <v>91</v>
      </c>
      <c r="O2977">
        <f t="shared" ca="1" si="252"/>
        <v>1274000</v>
      </c>
    </row>
    <row r="2978" spans="10:15" x14ac:dyDescent="0.35">
      <c r="J2978" s="16">
        <f t="shared" si="253"/>
        <v>44139</v>
      </c>
      <c r="K2978" s="17">
        <v>0.91666666666666663</v>
      </c>
      <c r="L2978">
        <f t="shared" ca="1" si="249"/>
        <v>55</v>
      </c>
      <c r="M2978">
        <f t="shared" ca="1" si="250"/>
        <v>770000</v>
      </c>
      <c r="N2978">
        <f t="shared" ca="1" si="251"/>
        <v>91</v>
      </c>
      <c r="O2978">
        <f t="shared" ca="1" si="252"/>
        <v>1274000</v>
      </c>
    </row>
    <row r="2979" spans="10:15" x14ac:dyDescent="0.35">
      <c r="J2979" s="16">
        <f t="shared" si="253"/>
        <v>44139</v>
      </c>
      <c r="K2979" s="17">
        <v>0.95833333333333337</v>
      </c>
      <c r="L2979">
        <f t="shared" ca="1" si="249"/>
        <v>55</v>
      </c>
      <c r="M2979">
        <f t="shared" ca="1" si="250"/>
        <v>770000</v>
      </c>
      <c r="N2979">
        <f t="shared" ca="1" si="251"/>
        <v>91</v>
      </c>
      <c r="O2979">
        <f t="shared" ca="1" si="252"/>
        <v>1274000</v>
      </c>
    </row>
    <row r="2980" spans="10:15" x14ac:dyDescent="0.35">
      <c r="J2980" s="16">
        <f t="shared" si="253"/>
        <v>44140</v>
      </c>
      <c r="K2980" s="17">
        <v>0</v>
      </c>
      <c r="L2980">
        <f t="shared" ca="1" si="249"/>
        <v>54.5</v>
      </c>
      <c r="M2980">
        <f t="shared" ca="1" si="250"/>
        <v>763000</v>
      </c>
      <c r="N2980">
        <f t="shared" ca="1" si="251"/>
        <v>91</v>
      </c>
      <c r="O2980">
        <f t="shared" ca="1" si="252"/>
        <v>1274000</v>
      </c>
    </row>
    <row r="2981" spans="10:15" x14ac:dyDescent="0.35">
      <c r="J2981" s="16">
        <f t="shared" si="253"/>
        <v>44140</v>
      </c>
      <c r="K2981" s="17">
        <v>4.1666666666666664E-2</v>
      </c>
      <c r="L2981">
        <f t="shared" ca="1" si="249"/>
        <v>54.5</v>
      </c>
      <c r="M2981">
        <f t="shared" ca="1" si="250"/>
        <v>763000</v>
      </c>
      <c r="N2981">
        <f t="shared" ca="1" si="251"/>
        <v>91</v>
      </c>
      <c r="O2981">
        <f t="shared" ca="1" si="252"/>
        <v>1274000</v>
      </c>
    </row>
    <row r="2982" spans="10:15" x14ac:dyDescent="0.35">
      <c r="J2982" s="16">
        <f t="shared" si="253"/>
        <v>44140</v>
      </c>
      <c r="K2982" s="17">
        <v>8.3333333333333329E-2</v>
      </c>
      <c r="L2982">
        <f t="shared" ca="1" si="249"/>
        <v>54.5</v>
      </c>
      <c r="M2982">
        <f t="shared" ca="1" si="250"/>
        <v>763000</v>
      </c>
      <c r="N2982">
        <f t="shared" ca="1" si="251"/>
        <v>91</v>
      </c>
      <c r="O2982">
        <f t="shared" ca="1" si="252"/>
        <v>1274000</v>
      </c>
    </row>
    <row r="2983" spans="10:15" x14ac:dyDescent="0.35">
      <c r="J2983" s="16">
        <f t="shared" si="253"/>
        <v>44140</v>
      </c>
      <c r="K2983" s="17">
        <v>0.125</v>
      </c>
      <c r="L2983">
        <f t="shared" ca="1" si="249"/>
        <v>54.5</v>
      </c>
      <c r="M2983">
        <f t="shared" ca="1" si="250"/>
        <v>763000</v>
      </c>
      <c r="N2983">
        <f t="shared" ca="1" si="251"/>
        <v>91</v>
      </c>
      <c r="O2983">
        <f t="shared" ca="1" si="252"/>
        <v>1274000</v>
      </c>
    </row>
    <row r="2984" spans="10:15" x14ac:dyDescent="0.35">
      <c r="J2984" s="16">
        <f t="shared" si="253"/>
        <v>44140</v>
      </c>
      <c r="K2984" s="17">
        <v>0.16666666666666666</v>
      </c>
      <c r="L2984">
        <f t="shared" ca="1" si="249"/>
        <v>54.5</v>
      </c>
      <c r="M2984">
        <f t="shared" ca="1" si="250"/>
        <v>763000</v>
      </c>
      <c r="N2984">
        <f t="shared" ca="1" si="251"/>
        <v>91</v>
      </c>
      <c r="O2984">
        <f t="shared" ca="1" si="252"/>
        <v>1274000</v>
      </c>
    </row>
    <row r="2985" spans="10:15" x14ac:dyDescent="0.35">
      <c r="J2985" s="16">
        <f t="shared" si="253"/>
        <v>44140</v>
      </c>
      <c r="K2985" s="17">
        <v>0.20833333333333334</v>
      </c>
      <c r="L2985">
        <f t="shared" ca="1" si="249"/>
        <v>54.5</v>
      </c>
      <c r="M2985">
        <f t="shared" ca="1" si="250"/>
        <v>763000</v>
      </c>
      <c r="N2985">
        <f t="shared" ca="1" si="251"/>
        <v>91</v>
      </c>
      <c r="O2985">
        <f t="shared" ca="1" si="252"/>
        <v>1274000</v>
      </c>
    </row>
    <row r="2986" spans="10:15" x14ac:dyDescent="0.35">
      <c r="J2986" s="16">
        <f t="shared" si="253"/>
        <v>44140</v>
      </c>
      <c r="K2986" s="17">
        <v>0.25</v>
      </c>
      <c r="L2986">
        <f t="shared" ca="1" si="249"/>
        <v>54.5</v>
      </c>
      <c r="M2986">
        <f t="shared" ca="1" si="250"/>
        <v>763000</v>
      </c>
      <c r="N2986">
        <f t="shared" ca="1" si="251"/>
        <v>91</v>
      </c>
      <c r="O2986">
        <f t="shared" ca="1" si="252"/>
        <v>1274000</v>
      </c>
    </row>
    <row r="2987" spans="10:15" x14ac:dyDescent="0.35">
      <c r="J2987" s="16">
        <f t="shared" si="253"/>
        <v>44140</v>
      </c>
      <c r="K2987" s="17">
        <v>0.29166666666666669</v>
      </c>
      <c r="L2987">
        <f t="shared" ca="1" si="249"/>
        <v>54.5</v>
      </c>
      <c r="M2987">
        <f t="shared" ca="1" si="250"/>
        <v>763000</v>
      </c>
      <c r="N2987">
        <f t="shared" ca="1" si="251"/>
        <v>91</v>
      </c>
      <c r="O2987">
        <f t="shared" ca="1" si="252"/>
        <v>1274000</v>
      </c>
    </row>
    <row r="2988" spans="10:15" x14ac:dyDescent="0.35">
      <c r="J2988" s="16">
        <f t="shared" si="253"/>
        <v>44140</v>
      </c>
      <c r="K2988" s="17">
        <v>0.33333333333333331</v>
      </c>
      <c r="L2988">
        <f t="shared" ca="1" si="249"/>
        <v>54.5</v>
      </c>
      <c r="M2988">
        <f t="shared" ca="1" si="250"/>
        <v>763000</v>
      </c>
      <c r="N2988">
        <f t="shared" ca="1" si="251"/>
        <v>91</v>
      </c>
      <c r="O2988">
        <f t="shared" ca="1" si="252"/>
        <v>1274000</v>
      </c>
    </row>
    <row r="2989" spans="10:15" x14ac:dyDescent="0.35">
      <c r="J2989" s="16">
        <f t="shared" si="253"/>
        <v>44140</v>
      </c>
      <c r="K2989" s="17">
        <v>0.375</v>
      </c>
      <c r="L2989">
        <f t="shared" ca="1" si="249"/>
        <v>54.5</v>
      </c>
      <c r="M2989">
        <f t="shared" ca="1" si="250"/>
        <v>763000</v>
      </c>
      <c r="N2989">
        <f t="shared" ca="1" si="251"/>
        <v>91</v>
      </c>
      <c r="O2989">
        <f t="shared" ca="1" si="252"/>
        <v>1274000</v>
      </c>
    </row>
    <row r="2990" spans="10:15" x14ac:dyDescent="0.35">
      <c r="J2990" s="16">
        <f t="shared" si="253"/>
        <v>44140</v>
      </c>
      <c r="K2990" s="17">
        <v>0.41666666666666669</v>
      </c>
      <c r="L2990">
        <f t="shared" ca="1" si="249"/>
        <v>54.5</v>
      </c>
      <c r="M2990">
        <f t="shared" ca="1" si="250"/>
        <v>763000</v>
      </c>
      <c r="N2990">
        <f t="shared" ca="1" si="251"/>
        <v>91</v>
      </c>
      <c r="O2990">
        <f t="shared" ca="1" si="252"/>
        <v>1274000</v>
      </c>
    </row>
    <row r="2991" spans="10:15" x14ac:dyDescent="0.35">
      <c r="J2991" s="16">
        <f t="shared" si="253"/>
        <v>44140</v>
      </c>
      <c r="K2991" s="17">
        <v>0.45833333333333331</v>
      </c>
      <c r="L2991">
        <f t="shared" ca="1" si="249"/>
        <v>54.5</v>
      </c>
      <c r="M2991">
        <f t="shared" ca="1" si="250"/>
        <v>763000</v>
      </c>
      <c r="N2991">
        <f t="shared" ca="1" si="251"/>
        <v>91</v>
      </c>
      <c r="O2991">
        <f t="shared" ca="1" si="252"/>
        <v>1274000</v>
      </c>
    </row>
    <row r="2992" spans="10:15" x14ac:dyDescent="0.35">
      <c r="J2992" s="16">
        <f t="shared" si="253"/>
        <v>44140</v>
      </c>
      <c r="K2992" s="17">
        <v>0.5</v>
      </c>
      <c r="L2992">
        <f t="shared" ca="1" si="249"/>
        <v>54.5</v>
      </c>
      <c r="M2992">
        <f t="shared" ca="1" si="250"/>
        <v>763000</v>
      </c>
      <c r="N2992">
        <f t="shared" ca="1" si="251"/>
        <v>91</v>
      </c>
      <c r="O2992">
        <f t="shared" ca="1" si="252"/>
        <v>1274000</v>
      </c>
    </row>
    <row r="2993" spans="10:15" x14ac:dyDescent="0.35">
      <c r="J2993" s="16">
        <f t="shared" si="253"/>
        <v>44140</v>
      </c>
      <c r="K2993" s="17">
        <v>0.54166666666666663</v>
      </c>
      <c r="L2993">
        <f t="shared" ca="1" si="249"/>
        <v>54.5</v>
      </c>
      <c r="M2993">
        <f t="shared" ca="1" si="250"/>
        <v>763000</v>
      </c>
      <c r="N2993">
        <f t="shared" ca="1" si="251"/>
        <v>91</v>
      </c>
      <c r="O2993">
        <f t="shared" ca="1" si="252"/>
        <v>1274000</v>
      </c>
    </row>
    <row r="2994" spans="10:15" x14ac:dyDescent="0.35">
      <c r="J2994" s="16">
        <f t="shared" si="253"/>
        <v>44140</v>
      </c>
      <c r="K2994" s="17">
        <v>0.58333333333333337</v>
      </c>
      <c r="L2994">
        <f t="shared" ca="1" si="249"/>
        <v>54.5</v>
      </c>
      <c r="M2994">
        <f t="shared" ca="1" si="250"/>
        <v>763000</v>
      </c>
      <c r="N2994">
        <f t="shared" ca="1" si="251"/>
        <v>91</v>
      </c>
      <c r="O2994">
        <f t="shared" ca="1" si="252"/>
        <v>1274000</v>
      </c>
    </row>
    <row r="2995" spans="10:15" x14ac:dyDescent="0.35">
      <c r="J2995" s="16">
        <f t="shared" si="253"/>
        <v>44140</v>
      </c>
      <c r="K2995" s="17">
        <v>0.625</v>
      </c>
      <c r="L2995">
        <f t="shared" ca="1" si="249"/>
        <v>54.5</v>
      </c>
      <c r="M2995">
        <f t="shared" ca="1" si="250"/>
        <v>763000</v>
      </c>
      <c r="N2995">
        <f t="shared" ca="1" si="251"/>
        <v>91</v>
      </c>
      <c r="O2995">
        <f t="shared" ca="1" si="252"/>
        <v>1274000</v>
      </c>
    </row>
    <row r="2996" spans="10:15" x14ac:dyDescent="0.35">
      <c r="J2996" s="16">
        <f t="shared" si="253"/>
        <v>44140</v>
      </c>
      <c r="K2996" s="17">
        <v>0.66666666666666663</v>
      </c>
      <c r="L2996">
        <f t="shared" ca="1" si="249"/>
        <v>54.5</v>
      </c>
      <c r="M2996">
        <f t="shared" ca="1" si="250"/>
        <v>763000</v>
      </c>
      <c r="N2996">
        <f t="shared" ca="1" si="251"/>
        <v>91</v>
      </c>
      <c r="O2996">
        <f t="shared" ca="1" si="252"/>
        <v>1274000</v>
      </c>
    </row>
    <row r="2997" spans="10:15" x14ac:dyDescent="0.35">
      <c r="J2997" s="16">
        <f t="shared" si="253"/>
        <v>44140</v>
      </c>
      <c r="K2997" s="17">
        <v>0.70833333333333337</v>
      </c>
      <c r="L2997">
        <f t="shared" ca="1" si="249"/>
        <v>54.5</v>
      </c>
      <c r="M2997">
        <f t="shared" ca="1" si="250"/>
        <v>763000</v>
      </c>
      <c r="N2997">
        <f t="shared" ca="1" si="251"/>
        <v>91</v>
      </c>
      <c r="O2997">
        <f t="shared" ca="1" si="252"/>
        <v>1274000</v>
      </c>
    </row>
    <row r="2998" spans="10:15" x14ac:dyDescent="0.35">
      <c r="J2998" s="16">
        <f t="shared" si="253"/>
        <v>44140</v>
      </c>
      <c r="K2998" s="17">
        <v>0.75</v>
      </c>
      <c r="L2998">
        <f t="shared" ca="1" si="249"/>
        <v>54.5</v>
      </c>
      <c r="M2998">
        <f t="shared" ca="1" si="250"/>
        <v>763000</v>
      </c>
      <c r="N2998">
        <f t="shared" ca="1" si="251"/>
        <v>91</v>
      </c>
      <c r="O2998">
        <f t="shared" ca="1" si="252"/>
        <v>1274000</v>
      </c>
    </row>
    <row r="2999" spans="10:15" x14ac:dyDescent="0.35">
      <c r="J2999" s="16">
        <f t="shared" si="253"/>
        <v>44140</v>
      </c>
      <c r="K2999" s="17">
        <v>0.79166666666666663</v>
      </c>
      <c r="L2999">
        <f t="shared" ca="1" si="249"/>
        <v>54.5</v>
      </c>
      <c r="M2999">
        <f t="shared" ca="1" si="250"/>
        <v>763000</v>
      </c>
      <c r="N2999">
        <f t="shared" ca="1" si="251"/>
        <v>91</v>
      </c>
      <c r="O2999">
        <f t="shared" ca="1" si="252"/>
        <v>1274000</v>
      </c>
    </row>
    <row r="3000" spans="10:15" x14ac:dyDescent="0.35">
      <c r="J3000" s="16">
        <f t="shared" si="253"/>
        <v>44140</v>
      </c>
      <c r="K3000" s="17">
        <v>0.83333333333333337</v>
      </c>
      <c r="L3000">
        <f t="shared" ca="1" si="249"/>
        <v>54.5</v>
      </c>
      <c r="M3000">
        <f t="shared" ca="1" si="250"/>
        <v>763000</v>
      </c>
      <c r="N3000">
        <f t="shared" ca="1" si="251"/>
        <v>91</v>
      </c>
      <c r="O3000">
        <f t="shared" ca="1" si="252"/>
        <v>1274000</v>
      </c>
    </row>
    <row r="3001" spans="10:15" x14ac:dyDescent="0.35">
      <c r="J3001" s="16">
        <f t="shared" si="253"/>
        <v>44140</v>
      </c>
      <c r="K3001" s="17">
        <v>0.875</v>
      </c>
      <c r="L3001">
        <f t="shared" ca="1" si="249"/>
        <v>54.5</v>
      </c>
      <c r="M3001">
        <f t="shared" ca="1" si="250"/>
        <v>763000</v>
      </c>
      <c r="N3001">
        <f t="shared" ca="1" si="251"/>
        <v>91</v>
      </c>
      <c r="O3001">
        <f t="shared" ca="1" si="252"/>
        <v>1274000</v>
      </c>
    </row>
    <row r="3002" spans="10:15" x14ac:dyDescent="0.35">
      <c r="J3002" s="16">
        <f t="shared" si="253"/>
        <v>44140</v>
      </c>
      <c r="K3002" s="17">
        <v>0.91666666666666663</v>
      </c>
      <c r="L3002">
        <f t="shared" ca="1" si="249"/>
        <v>54.5</v>
      </c>
      <c r="M3002">
        <f t="shared" ca="1" si="250"/>
        <v>763000</v>
      </c>
      <c r="N3002">
        <f t="shared" ca="1" si="251"/>
        <v>91</v>
      </c>
      <c r="O3002">
        <f t="shared" ca="1" si="252"/>
        <v>1274000</v>
      </c>
    </row>
    <row r="3003" spans="10:15" x14ac:dyDescent="0.35">
      <c r="J3003" s="16">
        <f t="shared" si="253"/>
        <v>44140</v>
      </c>
      <c r="K3003" s="17">
        <v>0.95833333333333337</v>
      </c>
      <c r="L3003">
        <f t="shared" ca="1" si="249"/>
        <v>54.5</v>
      </c>
      <c r="M3003">
        <f t="shared" ca="1" si="250"/>
        <v>763000</v>
      </c>
      <c r="N3003">
        <f t="shared" ca="1" si="251"/>
        <v>91</v>
      </c>
      <c r="O3003">
        <f t="shared" ca="1" si="252"/>
        <v>1274000</v>
      </c>
    </row>
    <row r="3004" spans="10:15" x14ac:dyDescent="0.35">
      <c r="J3004" s="16">
        <f t="shared" si="253"/>
        <v>44141</v>
      </c>
      <c r="K3004" s="17">
        <v>0</v>
      </c>
      <c r="L3004">
        <f t="shared" ca="1" si="249"/>
        <v>54.1</v>
      </c>
      <c r="M3004">
        <f t="shared" ca="1" si="250"/>
        <v>757400</v>
      </c>
      <c r="N3004">
        <f t="shared" ca="1" si="251"/>
        <v>91.1</v>
      </c>
      <c r="O3004">
        <f t="shared" ca="1" si="252"/>
        <v>1275400</v>
      </c>
    </row>
    <row r="3005" spans="10:15" x14ac:dyDescent="0.35">
      <c r="J3005" s="16">
        <f t="shared" si="253"/>
        <v>44141</v>
      </c>
      <c r="K3005" s="17">
        <v>4.1666666666666664E-2</v>
      </c>
      <c r="L3005">
        <f t="shared" ca="1" si="249"/>
        <v>54.1</v>
      </c>
      <c r="M3005">
        <f t="shared" ca="1" si="250"/>
        <v>757400</v>
      </c>
      <c r="N3005">
        <f t="shared" ca="1" si="251"/>
        <v>91.1</v>
      </c>
      <c r="O3005">
        <f t="shared" ca="1" si="252"/>
        <v>1275400</v>
      </c>
    </row>
    <row r="3006" spans="10:15" x14ac:dyDescent="0.35">
      <c r="J3006" s="16">
        <f t="shared" si="253"/>
        <v>44141</v>
      </c>
      <c r="K3006" s="17">
        <v>8.3333333333333329E-2</v>
      </c>
      <c r="L3006">
        <f t="shared" ca="1" si="249"/>
        <v>54.1</v>
      </c>
      <c r="M3006">
        <f t="shared" ca="1" si="250"/>
        <v>757400</v>
      </c>
      <c r="N3006">
        <f t="shared" ca="1" si="251"/>
        <v>91.1</v>
      </c>
      <c r="O3006">
        <f t="shared" ca="1" si="252"/>
        <v>1275400</v>
      </c>
    </row>
    <row r="3007" spans="10:15" x14ac:dyDescent="0.35">
      <c r="J3007" s="16">
        <f t="shared" si="253"/>
        <v>44141</v>
      </c>
      <c r="K3007" s="17">
        <v>0.125</v>
      </c>
      <c r="L3007">
        <f t="shared" ca="1" si="249"/>
        <v>54.1</v>
      </c>
      <c r="M3007">
        <f t="shared" ca="1" si="250"/>
        <v>757400</v>
      </c>
      <c r="N3007">
        <f t="shared" ca="1" si="251"/>
        <v>91.1</v>
      </c>
      <c r="O3007">
        <f t="shared" ca="1" si="252"/>
        <v>1275400</v>
      </c>
    </row>
    <row r="3008" spans="10:15" x14ac:dyDescent="0.35">
      <c r="J3008" s="16">
        <f t="shared" si="253"/>
        <v>44141</v>
      </c>
      <c r="K3008" s="17">
        <v>0.16666666666666666</v>
      </c>
      <c r="L3008">
        <f t="shared" ca="1" si="249"/>
        <v>54.1</v>
      </c>
      <c r="M3008">
        <f t="shared" ca="1" si="250"/>
        <v>757400</v>
      </c>
      <c r="N3008">
        <f t="shared" ca="1" si="251"/>
        <v>91.1</v>
      </c>
      <c r="O3008">
        <f t="shared" ca="1" si="252"/>
        <v>1275400</v>
      </c>
    </row>
    <row r="3009" spans="10:15" x14ac:dyDescent="0.35">
      <c r="J3009" s="16">
        <f t="shared" si="253"/>
        <v>44141</v>
      </c>
      <c r="K3009" s="17">
        <v>0.20833333333333334</v>
      </c>
      <c r="L3009">
        <f t="shared" ca="1" si="249"/>
        <v>54.1</v>
      </c>
      <c r="M3009">
        <f t="shared" ca="1" si="250"/>
        <v>757400</v>
      </c>
      <c r="N3009">
        <f t="shared" ca="1" si="251"/>
        <v>91.1</v>
      </c>
      <c r="O3009">
        <f t="shared" ca="1" si="252"/>
        <v>1275400</v>
      </c>
    </row>
    <row r="3010" spans="10:15" x14ac:dyDescent="0.35">
      <c r="J3010" s="16">
        <f t="shared" si="253"/>
        <v>44141</v>
      </c>
      <c r="K3010" s="17">
        <v>0.25</v>
      </c>
      <c r="L3010">
        <f t="shared" ca="1" si="249"/>
        <v>54.1</v>
      </c>
      <c r="M3010">
        <f t="shared" ca="1" si="250"/>
        <v>757400</v>
      </c>
      <c r="N3010">
        <f t="shared" ca="1" si="251"/>
        <v>91.1</v>
      </c>
      <c r="O3010">
        <f t="shared" ca="1" si="252"/>
        <v>1275400</v>
      </c>
    </row>
    <row r="3011" spans="10:15" x14ac:dyDescent="0.35">
      <c r="J3011" s="16">
        <f t="shared" si="253"/>
        <v>44141</v>
      </c>
      <c r="K3011" s="17">
        <v>0.29166666666666669</v>
      </c>
      <c r="L3011">
        <f t="shared" ca="1" si="249"/>
        <v>54.1</v>
      </c>
      <c r="M3011">
        <f t="shared" ca="1" si="250"/>
        <v>757400</v>
      </c>
      <c r="N3011">
        <f t="shared" ca="1" si="251"/>
        <v>91.1</v>
      </c>
      <c r="O3011">
        <f t="shared" ca="1" si="252"/>
        <v>1275400</v>
      </c>
    </row>
    <row r="3012" spans="10:15" x14ac:dyDescent="0.35">
      <c r="J3012" s="16">
        <f t="shared" si="253"/>
        <v>44141</v>
      </c>
      <c r="K3012" s="17">
        <v>0.33333333333333331</v>
      </c>
      <c r="L3012">
        <f t="shared" ca="1" si="249"/>
        <v>54.1</v>
      </c>
      <c r="M3012">
        <f t="shared" ca="1" si="250"/>
        <v>757400</v>
      </c>
      <c r="N3012">
        <f t="shared" ca="1" si="251"/>
        <v>91.1</v>
      </c>
      <c r="O3012">
        <f t="shared" ca="1" si="252"/>
        <v>1275400</v>
      </c>
    </row>
    <row r="3013" spans="10:15" x14ac:dyDescent="0.35">
      <c r="J3013" s="16">
        <f t="shared" si="253"/>
        <v>44141</v>
      </c>
      <c r="K3013" s="17">
        <v>0.375</v>
      </c>
      <c r="L3013">
        <f t="shared" ref="L3013:L3076" ca="1" si="254">OFFSET(B$4,$J3013-$J$4,0)</f>
        <v>54.1</v>
      </c>
      <c r="M3013">
        <f t="shared" ref="M3013:M3076" ca="1" si="255">OFFSET(C$4,$J3013-$J$4,0)</f>
        <v>757400</v>
      </c>
      <c r="N3013">
        <f t="shared" ref="N3013:N3076" ca="1" si="256">OFFSET(D$4,$J3013-$J$4,0)</f>
        <v>91.1</v>
      </c>
      <c r="O3013">
        <f t="shared" ref="O3013:O3076" ca="1" si="257">OFFSET(E$4,$J3013-$J$4,0)</f>
        <v>1275400</v>
      </c>
    </row>
    <row r="3014" spans="10:15" x14ac:dyDescent="0.35">
      <c r="J3014" s="16">
        <f t="shared" si="253"/>
        <v>44141</v>
      </c>
      <c r="K3014" s="17">
        <v>0.41666666666666669</v>
      </c>
      <c r="L3014">
        <f t="shared" ca="1" si="254"/>
        <v>54.1</v>
      </c>
      <c r="M3014">
        <f t="shared" ca="1" si="255"/>
        <v>757400</v>
      </c>
      <c r="N3014">
        <f t="shared" ca="1" si="256"/>
        <v>91.1</v>
      </c>
      <c r="O3014">
        <f t="shared" ca="1" si="257"/>
        <v>1275400</v>
      </c>
    </row>
    <row r="3015" spans="10:15" x14ac:dyDescent="0.35">
      <c r="J3015" s="16">
        <f t="shared" si="253"/>
        <v>44141</v>
      </c>
      <c r="K3015" s="17">
        <v>0.45833333333333331</v>
      </c>
      <c r="L3015">
        <f t="shared" ca="1" si="254"/>
        <v>54.1</v>
      </c>
      <c r="M3015">
        <f t="shared" ca="1" si="255"/>
        <v>757400</v>
      </c>
      <c r="N3015">
        <f t="shared" ca="1" si="256"/>
        <v>91.1</v>
      </c>
      <c r="O3015">
        <f t="shared" ca="1" si="257"/>
        <v>1275400</v>
      </c>
    </row>
    <row r="3016" spans="10:15" x14ac:dyDescent="0.35">
      <c r="J3016" s="16">
        <f t="shared" si="253"/>
        <v>44141</v>
      </c>
      <c r="K3016" s="17">
        <v>0.5</v>
      </c>
      <c r="L3016">
        <f t="shared" ca="1" si="254"/>
        <v>54.1</v>
      </c>
      <c r="M3016">
        <f t="shared" ca="1" si="255"/>
        <v>757400</v>
      </c>
      <c r="N3016">
        <f t="shared" ca="1" si="256"/>
        <v>91.1</v>
      </c>
      <c r="O3016">
        <f t="shared" ca="1" si="257"/>
        <v>1275400</v>
      </c>
    </row>
    <row r="3017" spans="10:15" x14ac:dyDescent="0.35">
      <c r="J3017" s="16">
        <f t="shared" si="253"/>
        <v>44141</v>
      </c>
      <c r="K3017" s="17">
        <v>0.54166666666666663</v>
      </c>
      <c r="L3017">
        <f t="shared" ca="1" si="254"/>
        <v>54.1</v>
      </c>
      <c r="M3017">
        <f t="shared" ca="1" si="255"/>
        <v>757400</v>
      </c>
      <c r="N3017">
        <f t="shared" ca="1" si="256"/>
        <v>91.1</v>
      </c>
      <c r="O3017">
        <f t="shared" ca="1" si="257"/>
        <v>1275400</v>
      </c>
    </row>
    <row r="3018" spans="10:15" x14ac:dyDescent="0.35">
      <c r="J3018" s="16">
        <f t="shared" si="253"/>
        <v>44141</v>
      </c>
      <c r="K3018" s="17">
        <v>0.58333333333333337</v>
      </c>
      <c r="L3018">
        <f t="shared" ca="1" si="254"/>
        <v>54.1</v>
      </c>
      <c r="M3018">
        <f t="shared" ca="1" si="255"/>
        <v>757400</v>
      </c>
      <c r="N3018">
        <f t="shared" ca="1" si="256"/>
        <v>91.1</v>
      </c>
      <c r="O3018">
        <f t="shared" ca="1" si="257"/>
        <v>1275400</v>
      </c>
    </row>
    <row r="3019" spans="10:15" x14ac:dyDescent="0.35">
      <c r="J3019" s="16">
        <f t="shared" si="253"/>
        <v>44141</v>
      </c>
      <c r="K3019" s="17">
        <v>0.625</v>
      </c>
      <c r="L3019">
        <f t="shared" ca="1" si="254"/>
        <v>54.1</v>
      </c>
      <c r="M3019">
        <f t="shared" ca="1" si="255"/>
        <v>757400</v>
      </c>
      <c r="N3019">
        <f t="shared" ca="1" si="256"/>
        <v>91.1</v>
      </c>
      <c r="O3019">
        <f t="shared" ca="1" si="257"/>
        <v>1275400</v>
      </c>
    </row>
    <row r="3020" spans="10:15" x14ac:dyDescent="0.35">
      <c r="J3020" s="16">
        <f t="shared" si="253"/>
        <v>44141</v>
      </c>
      <c r="K3020" s="17">
        <v>0.66666666666666663</v>
      </c>
      <c r="L3020">
        <f t="shared" ca="1" si="254"/>
        <v>54.1</v>
      </c>
      <c r="M3020">
        <f t="shared" ca="1" si="255"/>
        <v>757400</v>
      </c>
      <c r="N3020">
        <f t="shared" ca="1" si="256"/>
        <v>91.1</v>
      </c>
      <c r="O3020">
        <f t="shared" ca="1" si="257"/>
        <v>1275400</v>
      </c>
    </row>
    <row r="3021" spans="10:15" x14ac:dyDescent="0.35">
      <c r="J3021" s="16">
        <f t="shared" si="253"/>
        <v>44141</v>
      </c>
      <c r="K3021" s="17">
        <v>0.70833333333333337</v>
      </c>
      <c r="L3021">
        <f t="shared" ca="1" si="254"/>
        <v>54.1</v>
      </c>
      <c r="M3021">
        <f t="shared" ca="1" si="255"/>
        <v>757400</v>
      </c>
      <c r="N3021">
        <f t="shared" ca="1" si="256"/>
        <v>91.1</v>
      </c>
      <c r="O3021">
        <f t="shared" ca="1" si="257"/>
        <v>1275400</v>
      </c>
    </row>
    <row r="3022" spans="10:15" x14ac:dyDescent="0.35">
      <c r="J3022" s="16">
        <f t="shared" si="253"/>
        <v>44141</v>
      </c>
      <c r="K3022" s="17">
        <v>0.75</v>
      </c>
      <c r="L3022">
        <f t="shared" ca="1" si="254"/>
        <v>54.1</v>
      </c>
      <c r="M3022">
        <f t="shared" ca="1" si="255"/>
        <v>757400</v>
      </c>
      <c r="N3022">
        <f t="shared" ca="1" si="256"/>
        <v>91.1</v>
      </c>
      <c r="O3022">
        <f t="shared" ca="1" si="257"/>
        <v>1275400</v>
      </c>
    </row>
    <row r="3023" spans="10:15" x14ac:dyDescent="0.35">
      <c r="J3023" s="16">
        <f t="shared" si="253"/>
        <v>44141</v>
      </c>
      <c r="K3023" s="17">
        <v>0.79166666666666663</v>
      </c>
      <c r="L3023">
        <f t="shared" ca="1" si="254"/>
        <v>54.1</v>
      </c>
      <c r="M3023">
        <f t="shared" ca="1" si="255"/>
        <v>757400</v>
      </c>
      <c r="N3023">
        <f t="shared" ca="1" si="256"/>
        <v>91.1</v>
      </c>
      <c r="O3023">
        <f t="shared" ca="1" si="257"/>
        <v>1275400</v>
      </c>
    </row>
    <row r="3024" spans="10:15" x14ac:dyDescent="0.35">
      <c r="J3024" s="16">
        <f t="shared" si="253"/>
        <v>44141</v>
      </c>
      <c r="K3024" s="17">
        <v>0.83333333333333337</v>
      </c>
      <c r="L3024">
        <f t="shared" ca="1" si="254"/>
        <v>54.1</v>
      </c>
      <c r="M3024">
        <f t="shared" ca="1" si="255"/>
        <v>757400</v>
      </c>
      <c r="N3024">
        <f t="shared" ca="1" si="256"/>
        <v>91.1</v>
      </c>
      <c r="O3024">
        <f t="shared" ca="1" si="257"/>
        <v>1275400</v>
      </c>
    </row>
    <row r="3025" spans="10:15" x14ac:dyDescent="0.35">
      <c r="J3025" s="16">
        <f t="shared" si="253"/>
        <v>44141</v>
      </c>
      <c r="K3025" s="17">
        <v>0.875</v>
      </c>
      <c r="L3025">
        <f t="shared" ca="1" si="254"/>
        <v>54.1</v>
      </c>
      <c r="M3025">
        <f t="shared" ca="1" si="255"/>
        <v>757400</v>
      </c>
      <c r="N3025">
        <f t="shared" ca="1" si="256"/>
        <v>91.1</v>
      </c>
      <c r="O3025">
        <f t="shared" ca="1" si="257"/>
        <v>1275400</v>
      </c>
    </row>
    <row r="3026" spans="10:15" x14ac:dyDescent="0.35">
      <c r="J3026" s="16">
        <f t="shared" si="253"/>
        <v>44141</v>
      </c>
      <c r="K3026" s="17">
        <v>0.91666666666666663</v>
      </c>
      <c r="L3026">
        <f t="shared" ca="1" si="254"/>
        <v>54.1</v>
      </c>
      <c r="M3026">
        <f t="shared" ca="1" si="255"/>
        <v>757400</v>
      </c>
      <c r="N3026">
        <f t="shared" ca="1" si="256"/>
        <v>91.1</v>
      </c>
      <c r="O3026">
        <f t="shared" ca="1" si="257"/>
        <v>1275400</v>
      </c>
    </row>
    <row r="3027" spans="10:15" x14ac:dyDescent="0.35">
      <c r="J3027" s="16">
        <f t="shared" si="253"/>
        <v>44141</v>
      </c>
      <c r="K3027" s="17">
        <v>0.95833333333333337</v>
      </c>
      <c r="L3027">
        <f t="shared" ca="1" si="254"/>
        <v>54.1</v>
      </c>
      <c r="M3027">
        <f t="shared" ca="1" si="255"/>
        <v>757400</v>
      </c>
      <c r="N3027">
        <f t="shared" ca="1" si="256"/>
        <v>91.1</v>
      </c>
      <c r="O3027">
        <f t="shared" ca="1" si="257"/>
        <v>1275400</v>
      </c>
    </row>
    <row r="3028" spans="10:15" x14ac:dyDescent="0.35">
      <c r="J3028" s="16">
        <f t="shared" si="253"/>
        <v>44142</v>
      </c>
      <c r="K3028" s="17">
        <v>0</v>
      </c>
      <c r="L3028">
        <f t="shared" ca="1" si="254"/>
        <v>53.6</v>
      </c>
      <c r="M3028">
        <f t="shared" ca="1" si="255"/>
        <v>750400</v>
      </c>
      <c r="N3028">
        <f t="shared" ca="1" si="256"/>
        <v>91.1</v>
      </c>
      <c r="O3028">
        <f t="shared" ca="1" si="257"/>
        <v>1275400</v>
      </c>
    </row>
    <row r="3029" spans="10:15" x14ac:dyDescent="0.35">
      <c r="J3029" s="16">
        <f t="shared" si="253"/>
        <v>44142</v>
      </c>
      <c r="K3029" s="17">
        <v>4.1666666666666664E-2</v>
      </c>
      <c r="L3029">
        <f t="shared" ca="1" si="254"/>
        <v>53.6</v>
      </c>
      <c r="M3029">
        <f t="shared" ca="1" si="255"/>
        <v>750400</v>
      </c>
      <c r="N3029">
        <f t="shared" ca="1" si="256"/>
        <v>91.1</v>
      </c>
      <c r="O3029">
        <f t="shared" ca="1" si="257"/>
        <v>1275400</v>
      </c>
    </row>
    <row r="3030" spans="10:15" x14ac:dyDescent="0.35">
      <c r="J3030" s="16">
        <f t="shared" si="253"/>
        <v>44142</v>
      </c>
      <c r="K3030" s="17">
        <v>8.3333333333333329E-2</v>
      </c>
      <c r="L3030">
        <f t="shared" ca="1" si="254"/>
        <v>53.6</v>
      </c>
      <c r="M3030">
        <f t="shared" ca="1" si="255"/>
        <v>750400</v>
      </c>
      <c r="N3030">
        <f t="shared" ca="1" si="256"/>
        <v>91.1</v>
      </c>
      <c r="O3030">
        <f t="shared" ca="1" si="257"/>
        <v>1275400</v>
      </c>
    </row>
    <row r="3031" spans="10:15" x14ac:dyDescent="0.35">
      <c r="J3031" s="16">
        <f t="shared" si="253"/>
        <v>44142</v>
      </c>
      <c r="K3031" s="17">
        <v>0.125</v>
      </c>
      <c r="L3031">
        <f t="shared" ca="1" si="254"/>
        <v>53.6</v>
      </c>
      <c r="M3031">
        <f t="shared" ca="1" si="255"/>
        <v>750400</v>
      </c>
      <c r="N3031">
        <f t="shared" ca="1" si="256"/>
        <v>91.1</v>
      </c>
      <c r="O3031">
        <f t="shared" ca="1" si="257"/>
        <v>1275400</v>
      </c>
    </row>
    <row r="3032" spans="10:15" x14ac:dyDescent="0.35">
      <c r="J3032" s="16">
        <f t="shared" si="253"/>
        <v>44142</v>
      </c>
      <c r="K3032" s="17">
        <v>0.16666666666666666</v>
      </c>
      <c r="L3032">
        <f t="shared" ca="1" si="254"/>
        <v>53.6</v>
      </c>
      <c r="M3032">
        <f t="shared" ca="1" si="255"/>
        <v>750400</v>
      </c>
      <c r="N3032">
        <f t="shared" ca="1" si="256"/>
        <v>91.1</v>
      </c>
      <c r="O3032">
        <f t="shared" ca="1" si="257"/>
        <v>1275400</v>
      </c>
    </row>
    <row r="3033" spans="10:15" x14ac:dyDescent="0.35">
      <c r="J3033" s="16">
        <f t="shared" si="253"/>
        <v>44142</v>
      </c>
      <c r="K3033" s="17">
        <v>0.20833333333333334</v>
      </c>
      <c r="L3033">
        <f t="shared" ca="1" si="254"/>
        <v>53.6</v>
      </c>
      <c r="M3033">
        <f t="shared" ca="1" si="255"/>
        <v>750400</v>
      </c>
      <c r="N3033">
        <f t="shared" ca="1" si="256"/>
        <v>91.1</v>
      </c>
      <c r="O3033">
        <f t="shared" ca="1" si="257"/>
        <v>1275400</v>
      </c>
    </row>
    <row r="3034" spans="10:15" x14ac:dyDescent="0.35">
      <c r="J3034" s="16">
        <f t="shared" si="253"/>
        <v>44142</v>
      </c>
      <c r="K3034" s="17">
        <v>0.25</v>
      </c>
      <c r="L3034">
        <f t="shared" ca="1" si="254"/>
        <v>53.6</v>
      </c>
      <c r="M3034">
        <f t="shared" ca="1" si="255"/>
        <v>750400</v>
      </c>
      <c r="N3034">
        <f t="shared" ca="1" si="256"/>
        <v>91.1</v>
      </c>
      <c r="O3034">
        <f t="shared" ca="1" si="257"/>
        <v>1275400</v>
      </c>
    </row>
    <row r="3035" spans="10:15" x14ac:dyDescent="0.35">
      <c r="J3035" s="16">
        <f t="shared" si="253"/>
        <v>44142</v>
      </c>
      <c r="K3035" s="17">
        <v>0.29166666666666669</v>
      </c>
      <c r="L3035">
        <f t="shared" ca="1" si="254"/>
        <v>53.6</v>
      </c>
      <c r="M3035">
        <f t="shared" ca="1" si="255"/>
        <v>750400</v>
      </c>
      <c r="N3035">
        <f t="shared" ca="1" si="256"/>
        <v>91.1</v>
      </c>
      <c r="O3035">
        <f t="shared" ca="1" si="257"/>
        <v>1275400</v>
      </c>
    </row>
    <row r="3036" spans="10:15" x14ac:dyDescent="0.35">
      <c r="J3036" s="16">
        <f t="shared" si="253"/>
        <v>44142</v>
      </c>
      <c r="K3036" s="17">
        <v>0.33333333333333331</v>
      </c>
      <c r="L3036">
        <f t="shared" ca="1" si="254"/>
        <v>53.6</v>
      </c>
      <c r="M3036">
        <f t="shared" ca="1" si="255"/>
        <v>750400</v>
      </c>
      <c r="N3036">
        <f t="shared" ca="1" si="256"/>
        <v>91.1</v>
      </c>
      <c r="O3036">
        <f t="shared" ca="1" si="257"/>
        <v>1275400</v>
      </c>
    </row>
    <row r="3037" spans="10:15" x14ac:dyDescent="0.35">
      <c r="J3037" s="16">
        <f t="shared" ref="J3037:J3100" si="258">J3013+1</f>
        <v>44142</v>
      </c>
      <c r="K3037" s="17">
        <v>0.375</v>
      </c>
      <c r="L3037">
        <f t="shared" ca="1" si="254"/>
        <v>53.6</v>
      </c>
      <c r="M3037">
        <f t="shared" ca="1" si="255"/>
        <v>750400</v>
      </c>
      <c r="N3037">
        <f t="shared" ca="1" si="256"/>
        <v>91.1</v>
      </c>
      <c r="O3037">
        <f t="shared" ca="1" si="257"/>
        <v>1275400</v>
      </c>
    </row>
    <row r="3038" spans="10:15" x14ac:dyDescent="0.35">
      <c r="J3038" s="16">
        <f t="shared" si="258"/>
        <v>44142</v>
      </c>
      <c r="K3038" s="17">
        <v>0.41666666666666669</v>
      </c>
      <c r="L3038">
        <f t="shared" ca="1" si="254"/>
        <v>53.6</v>
      </c>
      <c r="M3038">
        <f t="shared" ca="1" si="255"/>
        <v>750400</v>
      </c>
      <c r="N3038">
        <f t="shared" ca="1" si="256"/>
        <v>91.1</v>
      </c>
      <c r="O3038">
        <f t="shared" ca="1" si="257"/>
        <v>1275400</v>
      </c>
    </row>
    <row r="3039" spans="10:15" x14ac:dyDescent="0.35">
      <c r="J3039" s="16">
        <f t="shared" si="258"/>
        <v>44142</v>
      </c>
      <c r="K3039" s="17">
        <v>0.45833333333333331</v>
      </c>
      <c r="L3039">
        <f t="shared" ca="1" si="254"/>
        <v>53.6</v>
      </c>
      <c r="M3039">
        <f t="shared" ca="1" si="255"/>
        <v>750400</v>
      </c>
      <c r="N3039">
        <f t="shared" ca="1" si="256"/>
        <v>91.1</v>
      </c>
      <c r="O3039">
        <f t="shared" ca="1" si="257"/>
        <v>1275400</v>
      </c>
    </row>
    <row r="3040" spans="10:15" x14ac:dyDescent="0.35">
      <c r="J3040" s="16">
        <f t="shared" si="258"/>
        <v>44142</v>
      </c>
      <c r="K3040" s="17">
        <v>0.5</v>
      </c>
      <c r="L3040">
        <f t="shared" ca="1" si="254"/>
        <v>53.6</v>
      </c>
      <c r="M3040">
        <f t="shared" ca="1" si="255"/>
        <v>750400</v>
      </c>
      <c r="N3040">
        <f t="shared" ca="1" si="256"/>
        <v>91.1</v>
      </c>
      <c r="O3040">
        <f t="shared" ca="1" si="257"/>
        <v>1275400</v>
      </c>
    </row>
    <row r="3041" spans="10:15" x14ac:dyDescent="0.35">
      <c r="J3041" s="16">
        <f t="shared" si="258"/>
        <v>44142</v>
      </c>
      <c r="K3041" s="17">
        <v>0.54166666666666663</v>
      </c>
      <c r="L3041">
        <f t="shared" ca="1" si="254"/>
        <v>53.6</v>
      </c>
      <c r="M3041">
        <f t="shared" ca="1" si="255"/>
        <v>750400</v>
      </c>
      <c r="N3041">
        <f t="shared" ca="1" si="256"/>
        <v>91.1</v>
      </c>
      <c r="O3041">
        <f t="shared" ca="1" si="257"/>
        <v>1275400</v>
      </c>
    </row>
    <row r="3042" spans="10:15" x14ac:dyDescent="0.35">
      <c r="J3042" s="16">
        <f t="shared" si="258"/>
        <v>44142</v>
      </c>
      <c r="K3042" s="17">
        <v>0.58333333333333337</v>
      </c>
      <c r="L3042">
        <f t="shared" ca="1" si="254"/>
        <v>53.6</v>
      </c>
      <c r="M3042">
        <f t="shared" ca="1" si="255"/>
        <v>750400</v>
      </c>
      <c r="N3042">
        <f t="shared" ca="1" si="256"/>
        <v>91.1</v>
      </c>
      <c r="O3042">
        <f t="shared" ca="1" si="257"/>
        <v>1275400</v>
      </c>
    </row>
    <row r="3043" spans="10:15" x14ac:dyDescent="0.35">
      <c r="J3043" s="16">
        <f t="shared" si="258"/>
        <v>44142</v>
      </c>
      <c r="K3043" s="17">
        <v>0.625</v>
      </c>
      <c r="L3043">
        <f t="shared" ca="1" si="254"/>
        <v>53.6</v>
      </c>
      <c r="M3043">
        <f t="shared" ca="1" si="255"/>
        <v>750400</v>
      </c>
      <c r="N3043">
        <f t="shared" ca="1" si="256"/>
        <v>91.1</v>
      </c>
      <c r="O3043">
        <f t="shared" ca="1" si="257"/>
        <v>1275400</v>
      </c>
    </row>
    <row r="3044" spans="10:15" x14ac:dyDescent="0.35">
      <c r="J3044" s="16">
        <f t="shared" si="258"/>
        <v>44142</v>
      </c>
      <c r="K3044" s="17">
        <v>0.66666666666666663</v>
      </c>
      <c r="L3044">
        <f t="shared" ca="1" si="254"/>
        <v>53.6</v>
      </c>
      <c r="M3044">
        <f t="shared" ca="1" si="255"/>
        <v>750400</v>
      </c>
      <c r="N3044">
        <f t="shared" ca="1" si="256"/>
        <v>91.1</v>
      </c>
      <c r="O3044">
        <f t="shared" ca="1" si="257"/>
        <v>1275400</v>
      </c>
    </row>
    <row r="3045" spans="10:15" x14ac:dyDescent="0.35">
      <c r="J3045" s="16">
        <f t="shared" si="258"/>
        <v>44142</v>
      </c>
      <c r="K3045" s="17">
        <v>0.70833333333333337</v>
      </c>
      <c r="L3045">
        <f t="shared" ca="1" si="254"/>
        <v>53.6</v>
      </c>
      <c r="M3045">
        <f t="shared" ca="1" si="255"/>
        <v>750400</v>
      </c>
      <c r="N3045">
        <f t="shared" ca="1" si="256"/>
        <v>91.1</v>
      </c>
      <c r="O3045">
        <f t="shared" ca="1" si="257"/>
        <v>1275400</v>
      </c>
    </row>
    <row r="3046" spans="10:15" x14ac:dyDescent="0.35">
      <c r="J3046" s="16">
        <f t="shared" si="258"/>
        <v>44142</v>
      </c>
      <c r="K3046" s="17">
        <v>0.75</v>
      </c>
      <c r="L3046">
        <f t="shared" ca="1" si="254"/>
        <v>53.6</v>
      </c>
      <c r="M3046">
        <f t="shared" ca="1" si="255"/>
        <v>750400</v>
      </c>
      <c r="N3046">
        <f t="shared" ca="1" si="256"/>
        <v>91.1</v>
      </c>
      <c r="O3046">
        <f t="shared" ca="1" si="257"/>
        <v>1275400</v>
      </c>
    </row>
    <row r="3047" spans="10:15" x14ac:dyDescent="0.35">
      <c r="J3047" s="16">
        <f t="shared" si="258"/>
        <v>44142</v>
      </c>
      <c r="K3047" s="17">
        <v>0.79166666666666663</v>
      </c>
      <c r="L3047">
        <f t="shared" ca="1" si="254"/>
        <v>53.6</v>
      </c>
      <c r="M3047">
        <f t="shared" ca="1" si="255"/>
        <v>750400</v>
      </c>
      <c r="N3047">
        <f t="shared" ca="1" si="256"/>
        <v>91.1</v>
      </c>
      <c r="O3047">
        <f t="shared" ca="1" si="257"/>
        <v>1275400</v>
      </c>
    </row>
    <row r="3048" spans="10:15" x14ac:dyDescent="0.35">
      <c r="J3048" s="16">
        <f t="shared" si="258"/>
        <v>44142</v>
      </c>
      <c r="K3048" s="17">
        <v>0.83333333333333337</v>
      </c>
      <c r="L3048">
        <f t="shared" ca="1" si="254"/>
        <v>53.6</v>
      </c>
      <c r="M3048">
        <f t="shared" ca="1" si="255"/>
        <v>750400</v>
      </c>
      <c r="N3048">
        <f t="shared" ca="1" si="256"/>
        <v>91.1</v>
      </c>
      <c r="O3048">
        <f t="shared" ca="1" si="257"/>
        <v>1275400</v>
      </c>
    </row>
    <row r="3049" spans="10:15" x14ac:dyDescent="0.35">
      <c r="J3049" s="16">
        <f t="shared" si="258"/>
        <v>44142</v>
      </c>
      <c r="K3049" s="17">
        <v>0.875</v>
      </c>
      <c r="L3049">
        <f t="shared" ca="1" si="254"/>
        <v>53.6</v>
      </c>
      <c r="M3049">
        <f t="shared" ca="1" si="255"/>
        <v>750400</v>
      </c>
      <c r="N3049">
        <f t="shared" ca="1" si="256"/>
        <v>91.1</v>
      </c>
      <c r="O3049">
        <f t="shared" ca="1" si="257"/>
        <v>1275400</v>
      </c>
    </row>
    <row r="3050" spans="10:15" x14ac:dyDescent="0.35">
      <c r="J3050" s="16">
        <f t="shared" si="258"/>
        <v>44142</v>
      </c>
      <c r="K3050" s="17">
        <v>0.91666666666666663</v>
      </c>
      <c r="L3050">
        <f t="shared" ca="1" si="254"/>
        <v>53.6</v>
      </c>
      <c r="M3050">
        <f t="shared" ca="1" si="255"/>
        <v>750400</v>
      </c>
      <c r="N3050">
        <f t="shared" ca="1" si="256"/>
        <v>91.1</v>
      </c>
      <c r="O3050">
        <f t="shared" ca="1" si="257"/>
        <v>1275400</v>
      </c>
    </row>
    <row r="3051" spans="10:15" x14ac:dyDescent="0.35">
      <c r="J3051" s="16">
        <f t="shared" si="258"/>
        <v>44142</v>
      </c>
      <c r="K3051" s="17">
        <v>0.95833333333333337</v>
      </c>
      <c r="L3051">
        <f t="shared" ca="1" si="254"/>
        <v>53.6</v>
      </c>
      <c r="M3051">
        <f t="shared" ca="1" si="255"/>
        <v>750400</v>
      </c>
      <c r="N3051">
        <f t="shared" ca="1" si="256"/>
        <v>91.1</v>
      </c>
      <c r="O3051">
        <f t="shared" ca="1" si="257"/>
        <v>1275400</v>
      </c>
    </row>
    <row r="3052" spans="10:15" x14ac:dyDescent="0.35">
      <c r="J3052" s="16">
        <f t="shared" si="258"/>
        <v>44143</v>
      </c>
      <c r="K3052" s="17">
        <v>0</v>
      </c>
      <c r="L3052">
        <f t="shared" ca="1" si="254"/>
        <v>53.1</v>
      </c>
      <c r="M3052">
        <f t="shared" ca="1" si="255"/>
        <v>743400</v>
      </c>
      <c r="N3052">
        <f t="shared" ca="1" si="256"/>
        <v>91.1</v>
      </c>
      <c r="O3052">
        <f t="shared" ca="1" si="257"/>
        <v>1275400</v>
      </c>
    </row>
    <row r="3053" spans="10:15" x14ac:dyDescent="0.35">
      <c r="J3053" s="16">
        <f t="shared" si="258"/>
        <v>44143</v>
      </c>
      <c r="K3053" s="17">
        <v>4.1666666666666664E-2</v>
      </c>
      <c r="L3053">
        <f t="shared" ca="1" si="254"/>
        <v>53.1</v>
      </c>
      <c r="M3053">
        <f t="shared" ca="1" si="255"/>
        <v>743400</v>
      </c>
      <c r="N3053">
        <f t="shared" ca="1" si="256"/>
        <v>91.1</v>
      </c>
      <c r="O3053">
        <f t="shared" ca="1" si="257"/>
        <v>1275400</v>
      </c>
    </row>
    <row r="3054" spans="10:15" x14ac:dyDescent="0.35">
      <c r="J3054" s="16">
        <f t="shared" si="258"/>
        <v>44143</v>
      </c>
      <c r="K3054" s="17">
        <v>8.3333333333333329E-2</v>
      </c>
      <c r="L3054">
        <f t="shared" ca="1" si="254"/>
        <v>53.1</v>
      </c>
      <c r="M3054">
        <f t="shared" ca="1" si="255"/>
        <v>743400</v>
      </c>
      <c r="N3054">
        <f t="shared" ca="1" si="256"/>
        <v>91.1</v>
      </c>
      <c r="O3054">
        <f t="shared" ca="1" si="257"/>
        <v>1275400</v>
      </c>
    </row>
    <row r="3055" spans="10:15" x14ac:dyDescent="0.35">
      <c r="J3055" s="16">
        <f t="shared" si="258"/>
        <v>44143</v>
      </c>
      <c r="K3055" s="17">
        <v>0.125</v>
      </c>
      <c r="L3055">
        <f t="shared" ca="1" si="254"/>
        <v>53.1</v>
      </c>
      <c r="M3055">
        <f t="shared" ca="1" si="255"/>
        <v>743400</v>
      </c>
      <c r="N3055">
        <f t="shared" ca="1" si="256"/>
        <v>91.1</v>
      </c>
      <c r="O3055">
        <f t="shared" ca="1" si="257"/>
        <v>1275400</v>
      </c>
    </row>
    <row r="3056" spans="10:15" x14ac:dyDescent="0.35">
      <c r="J3056" s="16">
        <f t="shared" si="258"/>
        <v>44143</v>
      </c>
      <c r="K3056" s="17">
        <v>0.16666666666666666</v>
      </c>
      <c r="L3056">
        <f t="shared" ca="1" si="254"/>
        <v>53.1</v>
      </c>
      <c r="M3056">
        <f t="shared" ca="1" si="255"/>
        <v>743400</v>
      </c>
      <c r="N3056">
        <f t="shared" ca="1" si="256"/>
        <v>91.1</v>
      </c>
      <c r="O3056">
        <f t="shared" ca="1" si="257"/>
        <v>1275400</v>
      </c>
    </row>
    <row r="3057" spans="10:15" x14ac:dyDescent="0.35">
      <c r="J3057" s="16">
        <f t="shared" si="258"/>
        <v>44143</v>
      </c>
      <c r="K3057" s="17">
        <v>0.20833333333333334</v>
      </c>
      <c r="L3057">
        <f t="shared" ca="1" si="254"/>
        <v>53.1</v>
      </c>
      <c r="M3057">
        <f t="shared" ca="1" si="255"/>
        <v>743400</v>
      </c>
      <c r="N3057">
        <f t="shared" ca="1" si="256"/>
        <v>91.1</v>
      </c>
      <c r="O3057">
        <f t="shared" ca="1" si="257"/>
        <v>1275400</v>
      </c>
    </row>
    <row r="3058" spans="10:15" x14ac:dyDescent="0.35">
      <c r="J3058" s="16">
        <f t="shared" si="258"/>
        <v>44143</v>
      </c>
      <c r="K3058" s="17">
        <v>0.25</v>
      </c>
      <c r="L3058">
        <f t="shared" ca="1" si="254"/>
        <v>53.1</v>
      </c>
      <c r="M3058">
        <f t="shared" ca="1" si="255"/>
        <v>743400</v>
      </c>
      <c r="N3058">
        <f t="shared" ca="1" si="256"/>
        <v>91.1</v>
      </c>
      <c r="O3058">
        <f t="shared" ca="1" si="257"/>
        <v>1275400</v>
      </c>
    </row>
    <row r="3059" spans="10:15" x14ac:dyDescent="0.35">
      <c r="J3059" s="16">
        <f t="shared" si="258"/>
        <v>44143</v>
      </c>
      <c r="K3059" s="17">
        <v>0.29166666666666669</v>
      </c>
      <c r="L3059">
        <f t="shared" ca="1" si="254"/>
        <v>53.1</v>
      </c>
      <c r="M3059">
        <f t="shared" ca="1" si="255"/>
        <v>743400</v>
      </c>
      <c r="N3059">
        <f t="shared" ca="1" si="256"/>
        <v>91.1</v>
      </c>
      <c r="O3059">
        <f t="shared" ca="1" si="257"/>
        <v>1275400</v>
      </c>
    </row>
    <row r="3060" spans="10:15" x14ac:dyDescent="0.35">
      <c r="J3060" s="16">
        <f t="shared" si="258"/>
        <v>44143</v>
      </c>
      <c r="K3060" s="17">
        <v>0.33333333333333331</v>
      </c>
      <c r="L3060">
        <f t="shared" ca="1" si="254"/>
        <v>53.1</v>
      </c>
      <c r="M3060">
        <f t="shared" ca="1" si="255"/>
        <v>743400</v>
      </c>
      <c r="N3060">
        <f t="shared" ca="1" si="256"/>
        <v>91.1</v>
      </c>
      <c r="O3060">
        <f t="shared" ca="1" si="257"/>
        <v>1275400</v>
      </c>
    </row>
    <row r="3061" spans="10:15" x14ac:dyDescent="0.35">
      <c r="J3061" s="16">
        <f t="shared" si="258"/>
        <v>44143</v>
      </c>
      <c r="K3061" s="17">
        <v>0.375</v>
      </c>
      <c r="L3061">
        <f t="shared" ca="1" si="254"/>
        <v>53.1</v>
      </c>
      <c r="M3061">
        <f t="shared" ca="1" si="255"/>
        <v>743400</v>
      </c>
      <c r="N3061">
        <f t="shared" ca="1" si="256"/>
        <v>91.1</v>
      </c>
      <c r="O3061">
        <f t="shared" ca="1" si="257"/>
        <v>1275400</v>
      </c>
    </row>
    <row r="3062" spans="10:15" x14ac:dyDescent="0.35">
      <c r="J3062" s="16">
        <f t="shared" si="258"/>
        <v>44143</v>
      </c>
      <c r="K3062" s="17">
        <v>0.41666666666666669</v>
      </c>
      <c r="L3062">
        <f t="shared" ca="1" si="254"/>
        <v>53.1</v>
      </c>
      <c r="M3062">
        <f t="shared" ca="1" si="255"/>
        <v>743400</v>
      </c>
      <c r="N3062">
        <f t="shared" ca="1" si="256"/>
        <v>91.1</v>
      </c>
      <c r="O3062">
        <f t="shared" ca="1" si="257"/>
        <v>1275400</v>
      </c>
    </row>
    <row r="3063" spans="10:15" x14ac:dyDescent="0.35">
      <c r="J3063" s="16">
        <f t="shared" si="258"/>
        <v>44143</v>
      </c>
      <c r="K3063" s="17">
        <v>0.45833333333333331</v>
      </c>
      <c r="L3063">
        <f t="shared" ca="1" si="254"/>
        <v>53.1</v>
      </c>
      <c r="M3063">
        <f t="shared" ca="1" si="255"/>
        <v>743400</v>
      </c>
      <c r="N3063">
        <f t="shared" ca="1" si="256"/>
        <v>91.1</v>
      </c>
      <c r="O3063">
        <f t="shared" ca="1" si="257"/>
        <v>1275400</v>
      </c>
    </row>
    <row r="3064" spans="10:15" x14ac:dyDescent="0.35">
      <c r="J3064" s="16">
        <f t="shared" si="258"/>
        <v>44143</v>
      </c>
      <c r="K3064" s="17">
        <v>0.5</v>
      </c>
      <c r="L3064">
        <f t="shared" ca="1" si="254"/>
        <v>53.1</v>
      </c>
      <c r="M3064">
        <f t="shared" ca="1" si="255"/>
        <v>743400</v>
      </c>
      <c r="N3064">
        <f t="shared" ca="1" si="256"/>
        <v>91.1</v>
      </c>
      <c r="O3064">
        <f t="shared" ca="1" si="257"/>
        <v>1275400</v>
      </c>
    </row>
    <row r="3065" spans="10:15" x14ac:dyDescent="0.35">
      <c r="J3065" s="16">
        <f t="shared" si="258"/>
        <v>44143</v>
      </c>
      <c r="K3065" s="17">
        <v>0.54166666666666663</v>
      </c>
      <c r="L3065">
        <f t="shared" ca="1" si="254"/>
        <v>53.1</v>
      </c>
      <c r="M3065">
        <f t="shared" ca="1" si="255"/>
        <v>743400</v>
      </c>
      <c r="N3065">
        <f t="shared" ca="1" si="256"/>
        <v>91.1</v>
      </c>
      <c r="O3065">
        <f t="shared" ca="1" si="257"/>
        <v>1275400</v>
      </c>
    </row>
    <row r="3066" spans="10:15" x14ac:dyDescent="0.35">
      <c r="J3066" s="16">
        <f t="shared" si="258"/>
        <v>44143</v>
      </c>
      <c r="K3066" s="17">
        <v>0.58333333333333337</v>
      </c>
      <c r="L3066">
        <f t="shared" ca="1" si="254"/>
        <v>53.1</v>
      </c>
      <c r="M3066">
        <f t="shared" ca="1" si="255"/>
        <v>743400</v>
      </c>
      <c r="N3066">
        <f t="shared" ca="1" si="256"/>
        <v>91.1</v>
      </c>
      <c r="O3066">
        <f t="shared" ca="1" si="257"/>
        <v>1275400</v>
      </c>
    </row>
    <row r="3067" spans="10:15" x14ac:dyDescent="0.35">
      <c r="J3067" s="16">
        <f t="shared" si="258"/>
        <v>44143</v>
      </c>
      <c r="K3067" s="17">
        <v>0.625</v>
      </c>
      <c r="L3067">
        <f t="shared" ca="1" si="254"/>
        <v>53.1</v>
      </c>
      <c r="M3067">
        <f t="shared" ca="1" si="255"/>
        <v>743400</v>
      </c>
      <c r="N3067">
        <f t="shared" ca="1" si="256"/>
        <v>91.1</v>
      </c>
      <c r="O3067">
        <f t="shared" ca="1" si="257"/>
        <v>1275400</v>
      </c>
    </row>
    <row r="3068" spans="10:15" x14ac:dyDescent="0.35">
      <c r="J3068" s="16">
        <f t="shared" si="258"/>
        <v>44143</v>
      </c>
      <c r="K3068" s="17">
        <v>0.66666666666666663</v>
      </c>
      <c r="L3068">
        <f t="shared" ca="1" si="254"/>
        <v>53.1</v>
      </c>
      <c r="M3068">
        <f t="shared" ca="1" si="255"/>
        <v>743400</v>
      </c>
      <c r="N3068">
        <f t="shared" ca="1" si="256"/>
        <v>91.1</v>
      </c>
      <c r="O3068">
        <f t="shared" ca="1" si="257"/>
        <v>1275400</v>
      </c>
    </row>
    <row r="3069" spans="10:15" x14ac:dyDescent="0.35">
      <c r="J3069" s="16">
        <f t="shared" si="258"/>
        <v>44143</v>
      </c>
      <c r="K3069" s="17">
        <v>0.70833333333333337</v>
      </c>
      <c r="L3069">
        <f t="shared" ca="1" si="254"/>
        <v>53.1</v>
      </c>
      <c r="M3069">
        <f t="shared" ca="1" si="255"/>
        <v>743400</v>
      </c>
      <c r="N3069">
        <f t="shared" ca="1" si="256"/>
        <v>91.1</v>
      </c>
      <c r="O3069">
        <f t="shared" ca="1" si="257"/>
        <v>1275400</v>
      </c>
    </row>
    <row r="3070" spans="10:15" x14ac:dyDescent="0.35">
      <c r="J3070" s="16">
        <f t="shared" si="258"/>
        <v>44143</v>
      </c>
      <c r="K3070" s="17">
        <v>0.75</v>
      </c>
      <c r="L3070">
        <f t="shared" ca="1" si="254"/>
        <v>53.1</v>
      </c>
      <c r="M3070">
        <f t="shared" ca="1" si="255"/>
        <v>743400</v>
      </c>
      <c r="N3070">
        <f t="shared" ca="1" si="256"/>
        <v>91.1</v>
      </c>
      <c r="O3070">
        <f t="shared" ca="1" si="257"/>
        <v>1275400</v>
      </c>
    </row>
    <row r="3071" spans="10:15" x14ac:dyDescent="0.35">
      <c r="J3071" s="16">
        <f t="shared" si="258"/>
        <v>44143</v>
      </c>
      <c r="K3071" s="17">
        <v>0.79166666666666663</v>
      </c>
      <c r="L3071">
        <f t="shared" ca="1" si="254"/>
        <v>53.1</v>
      </c>
      <c r="M3071">
        <f t="shared" ca="1" si="255"/>
        <v>743400</v>
      </c>
      <c r="N3071">
        <f t="shared" ca="1" si="256"/>
        <v>91.1</v>
      </c>
      <c r="O3071">
        <f t="shared" ca="1" si="257"/>
        <v>1275400</v>
      </c>
    </row>
    <row r="3072" spans="10:15" x14ac:dyDescent="0.35">
      <c r="J3072" s="16">
        <f t="shared" si="258"/>
        <v>44143</v>
      </c>
      <c r="K3072" s="17">
        <v>0.83333333333333337</v>
      </c>
      <c r="L3072">
        <f t="shared" ca="1" si="254"/>
        <v>53.1</v>
      </c>
      <c r="M3072">
        <f t="shared" ca="1" si="255"/>
        <v>743400</v>
      </c>
      <c r="N3072">
        <f t="shared" ca="1" si="256"/>
        <v>91.1</v>
      </c>
      <c r="O3072">
        <f t="shared" ca="1" si="257"/>
        <v>1275400</v>
      </c>
    </row>
    <row r="3073" spans="10:15" x14ac:dyDescent="0.35">
      <c r="J3073" s="16">
        <f t="shared" si="258"/>
        <v>44143</v>
      </c>
      <c r="K3073" s="17">
        <v>0.875</v>
      </c>
      <c r="L3073">
        <f t="shared" ca="1" si="254"/>
        <v>53.1</v>
      </c>
      <c r="M3073">
        <f t="shared" ca="1" si="255"/>
        <v>743400</v>
      </c>
      <c r="N3073">
        <f t="shared" ca="1" si="256"/>
        <v>91.1</v>
      </c>
      <c r="O3073">
        <f t="shared" ca="1" si="257"/>
        <v>1275400</v>
      </c>
    </row>
    <row r="3074" spans="10:15" x14ac:dyDescent="0.35">
      <c r="J3074" s="16">
        <f t="shared" si="258"/>
        <v>44143</v>
      </c>
      <c r="K3074" s="17">
        <v>0.91666666666666663</v>
      </c>
      <c r="L3074">
        <f t="shared" ca="1" si="254"/>
        <v>53.1</v>
      </c>
      <c r="M3074">
        <f t="shared" ca="1" si="255"/>
        <v>743400</v>
      </c>
      <c r="N3074">
        <f t="shared" ca="1" si="256"/>
        <v>91.1</v>
      </c>
      <c r="O3074">
        <f t="shared" ca="1" si="257"/>
        <v>1275400</v>
      </c>
    </row>
    <row r="3075" spans="10:15" x14ac:dyDescent="0.35">
      <c r="J3075" s="16">
        <f t="shared" si="258"/>
        <v>44143</v>
      </c>
      <c r="K3075" s="17">
        <v>0.95833333333333337</v>
      </c>
      <c r="L3075">
        <f t="shared" ca="1" si="254"/>
        <v>53.1</v>
      </c>
      <c r="M3075">
        <f t="shared" ca="1" si="255"/>
        <v>743400</v>
      </c>
      <c r="N3075">
        <f t="shared" ca="1" si="256"/>
        <v>91.1</v>
      </c>
      <c r="O3075">
        <f t="shared" ca="1" si="257"/>
        <v>1275400</v>
      </c>
    </row>
    <row r="3076" spans="10:15" x14ac:dyDescent="0.35">
      <c r="J3076" s="16">
        <f t="shared" si="258"/>
        <v>44144</v>
      </c>
      <c r="K3076" s="17">
        <v>0</v>
      </c>
      <c r="L3076">
        <f t="shared" ca="1" si="254"/>
        <v>52.7</v>
      </c>
      <c r="M3076">
        <f t="shared" ca="1" si="255"/>
        <v>737800</v>
      </c>
      <c r="N3076">
        <f t="shared" ca="1" si="256"/>
        <v>91.2</v>
      </c>
      <c r="O3076">
        <f t="shared" ca="1" si="257"/>
        <v>1276800</v>
      </c>
    </row>
    <row r="3077" spans="10:15" x14ac:dyDescent="0.35">
      <c r="J3077" s="16">
        <f t="shared" si="258"/>
        <v>44144</v>
      </c>
      <c r="K3077" s="17">
        <v>4.1666666666666664E-2</v>
      </c>
      <c r="L3077">
        <f t="shared" ref="L3077:L3140" ca="1" si="259">OFFSET(B$4,$J3077-$J$4,0)</f>
        <v>52.7</v>
      </c>
      <c r="M3077">
        <f t="shared" ref="M3077:M3140" ca="1" si="260">OFFSET(C$4,$J3077-$J$4,0)</f>
        <v>737800</v>
      </c>
      <c r="N3077">
        <f t="shared" ref="N3077:N3140" ca="1" si="261">OFFSET(D$4,$J3077-$J$4,0)</f>
        <v>91.2</v>
      </c>
      <c r="O3077">
        <f t="shared" ref="O3077:O3140" ca="1" si="262">OFFSET(E$4,$J3077-$J$4,0)</f>
        <v>1276800</v>
      </c>
    </row>
    <row r="3078" spans="10:15" x14ac:dyDescent="0.35">
      <c r="J3078" s="16">
        <f t="shared" si="258"/>
        <v>44144</v>
      </c>
      <c r="K3078" s="17">
        <v>8.3333333333333329E-2</v>
      </c>
      <c r="L3078">
        <f t="shared" ca="1" si="259"/>
        <v>52.7</v>
      </c>
      <c r="M3078">
        <f t="shared" ca="1" si="260"/>
        <v>737800</v>
      </c>
      <c r="N3078">
        <f t="shared" ca="1" si="261"/>
        <v>91.2</v>
      </c>
      <c r="O3078">
        <f t="shared" ca="1" si="262"/>
        <v>1276800</v>
      </c>
    </row>
    <row r="3079" spans="10:15" x14ac:dyDescent="0.35">
      <c r="J3079" s="16">
        <f t="shared" si="258"/>
        <v>44144</v>
      </c>
      <c r="K3079" s="17">
        <v>0.125</v>
      </c>
      <c r="L3079">
        <f t="shared" ca="1" si="259"/>
        <v>52.7</v>
      </c>
      <c r="M3079">
        <f t="shared" ca="1" si="260"/>
        <v>737800</v>
      </c>
      <c r="N3079">
        <f t="shared" ca="1" si="261"/>
        <v>91.2</v>
      </c>
      <c r="O3079">
        <f t="shared" ca="1" si="262"/>
        <v>1276800</v>
      </c>
    </row>
    <row r="3080" spans="10:15" x14ac:dyDescent="0.35">
      <c r="J3080" s="16">
        <f t="shared" si="258"/>
        <v>44144</v>
      </c>
      <c r="K3080" s="17">
        <v>0.16666666666666666</v>
      </c>
      <c r="L3080">
        <f t="shared" ca="1" si="259"/>
        <v>52.7</v>
      </c>
      <c r="M3080">
        <f t="shared" ca="1" si="260"/>
        <v>737800</v>
      </c>
      <c r="N3080">
        <f t="shared" ca="1" si="261"/>
        <v>91.2</v>
      </c>
      <c r="O3080">
        <f t="shared" ca="1" si="262"/>
        <v>1276800</v>
      </c>
    </row>
    <row r="3081" spans="10:15" x14ac:dyDescent="0.35">
      <c r="J3081" s="16">
        <f t="shared" si="258"/>
        <v>44144</v>
      </c>
      <c r="K3081" s="17">
        <v>0.20833333333333334</v>
      </c>
      <c r="L3081">
        <f t="shared" ca="1" si="259"/>
        <v>52.7</v>
      </c>
      <c r="M3081">
        <f t="shared" ca="1" si="260"/>
        <v>737800</v>
      </c>
      <c r="N3081">
        <f t="shared" ca="1" si="261"/>
        <v>91.2</v>
      </c>
      <c r="O3081">
        <f t="shared" ca="1" si="262"/>
        <v>1276800</v>
      </c>
    </row>
    <row r="3082" spans="10:15" x14ac:dyDescent="0.35">
      <c r="J3082" s="16">
        <f t="shared" si="258"/>
        <v>44144</v>
      </c>
      <c r="K3082" s="17">
        <v>0.25</v>
      </c>
      <c r="L3082">
        <f t="shared" ca="1" si="259"/>
        <v>52.7</v>
      </c>
      <c r="M3082">
        <f t="shared" ca="1" si="260"/>
        <v>737800</v>
      </c>
      <c r="N3082">
        <f t="shared" ca="1" si="261"/>
        <v>91.2</v>
      </c>
      <c r="O3082">
        <f t="shared" ca="1" si="262"/>
        <v>1276800</v>
      </c>
    </row>
    <row r="3083" spans="10:15" x14ac:dyDescent="0.35">
      <c r="J3083" s="16">
        <f t="shared" si="258"/>
        <v>44144</v>
      </c>
      <c r="K3083" s="17">
        <v>0.29166666666666669</v>
      </c>
      <c r="L3083">
        <f t="shared" ca="1" si="259"/>
        <v>52.7</v>
      </c>
      <c r="M3083">
        <f t="shared" ca="1" si="260"/>
        <v>737800</v>
      </c>
      <c r="N3083">
        <f t="shared" ca="1" si="261"/>
        <v>91.2</v>
      </c>
      <c r="O3083">
        <f t="shared" ca="1" si="262"/>
        <v>1276800</v>
      </c>
    </row>
    <row r="3084" spans="10:15" x14ac:dyDescent="0.35">
      <c r="J3084" s="16">
        <f t="shared" si="258"/>
        <v>44144</v>
      </c>
      <c r="K3084" s="17">
        <v>0.33333333333333331</v>
      </c>
      <c r="L3084">
        <f t="shared" ca="1" si="259"/>
        <v>52.7</v>
      </c>
      <c r="M3084">
        <f t="shared" ca="1" si="260"/>
        <v>737800</v>
      </c>
      <c r="N3084">
        <f t="shared" ca="1" si="261"/>
        <v>91.2</v>
      </c>
      <c r="O3084">
        <f t="shared" ca="1" si="262"/>
        <v>1276800</v>
      </c>
    </row>
    <row r="3085" spans="10:15" x14ac:dyDescent="0.35">
      <c r="J3085" s="16">
        <f t="shared" si="258"/>
        <v>44144</v>
      </c>
      <c r="K3085" s="17">
        <v>0.375</v>
      </c>
      <c r="L3085">
        <f t="shared" ca="1" si="259"/>
        <v>52.7</v>
      </c>
      <c r="M3085">
        <f t="shared" ca="1" si="260"/>
        <v>737800</v>
      </c>
      <c r="N3085">
        <f t="shared" ca="1" si="261"/>
        <v>91.2</v>
      </c>
      <c r="O3085">
        <f t="shared" ca="1" si="262"/>
        <v>1276800</v>
      </c>
    </row>
    <row r="3086" spans="10:15" x14ac:dyDescent="0.35">
      <c r="J3086" s="16">
        <f t="shared" si="258"/>
        <v>44144</v>
      </c>
      <c r="K3086" s="17">
        <v>0.41666666666666669</v>
      </c>
      <c r="L3086">
        <f t="shared" ca="1" si="259"/>
        <v>52.7</v>
      </c>
      <c r="M3086">
        <f t="shared" ca="1" si="260"/>
        <v>737800</v>
      </c>
      <c r="N3086">
        <f t="shared" ca="1" si="261"/>
        <v>91.2</v>
      </c>
      <c r="O3086">
        <f t="shared" ca="1" si="262"/>
        <v>1276800</v>
      </c>
    </row>
    <row r="3087" spans="10:15" x14ac:dyDescent="0.35">
      <c r="J3087" s="16">
        <f t="shared" si="258"/>
        <v>44144</v>
      </c>
      <c r="K3087" s="17">
        <v>0.45833333333333331</v>
      </c>
      <c r="L3087">
        <f t="shared" ca="1" si="259"/>
        <v>52.7</v>
      </c>
      <c r="M3087">
        <f t="shared" ca="1" si="260"/>
        <v>737800</v>
      </c>
      <c r="N3087">
        <f t="shared" ca="1" si="261"/>
        <v>91.2</v>
      </c>
      <c r="O3087">
        <f t="shared" ca="1" si="262"/>
        <v>1276800</v>
      </c>
    </row>
    <row r="3088" spans="10:15" x14ac:dyDescent="0.35">
      <c r="J3088" s="16">
        <f t="shared" si="258"/>
        <v>44144</v>
      </c>
      <c r="K3088" s="17">
        <v>0.5</v>
      </c>
      <c r="L3088">
        <f t="shared" ca="1" si="259"/>
        <v>52.7</v>
      </c>
      <c r="M3088">
        <f t="shared" ca="1" si="260"/>
        <v>737800</v>
      </c>
      <c r="N3088">
        <f t="shared" ca="1" si="261"/>
        <v>91.2</v>
      </c>
      <c r="O3088">
        <f t="shared" ca="1" si="262"/>
        <v>1276800</v>
      </c>
    </row>
    <row r="3089" spans="10:15" x14ac:dyDescent="0.35">
      <c r="J3089" s="16">
        <f t="shared" si="258"/>
        <v>44144</v>
      </c>
      <c r="K3089" s="17">
        <v>0.54166666666666663</v>
      </c>
      <c r="L3089">
        <f t="shared" ca="1" si="259"/>
        <v>52.7</v>
      </c>
      <c r="M3089">
        <f t="shared" ca="1" si="260"/>
        <v>737800</v>
      </c>
      <c r="N3089">
        <f t="shared" ca="1" si="261"/>
        <v>91.2</v>
      </c>
      <c r="O3089">
        <f t="shared" ca="1" si="262"/>
        <v>1276800</v>
      </c>
    </row>
    <row r="3090" spans="10:15" x14ac:dyDescent="0.35">
      <c r="J3090" s="16">
        <f t="shared" si="258"/>
        <v>44144</v>
      </c>
      <c r="K3090" s="17">
        <v>0.58333333333333337</v>
      </c>
      <c r="L3090">
        <f t="shared" ca="1" si="259"/>
        <v>52.7</v>
      </c>
      <c r="M3090">
        <f t="shared" ca="1" si="260"/>
        <v>737800</v>
      </c>
      <c r="N3090">
        <f t="shared" ca="1" si="261"/>
        <v>91.2</v>
      </c>
      <c r="O3090">
        <f t="shared" ca="1" si="262"/>
        <v>1276800</v>
      </c>
    </row>
    <row r="3091" spans="10:15" x14ac:dyDescent="0.35">
      <c r="J3091" s="16">
        <f t="shared" si="258"/>
        <v>44144</v>
      </c>
      <c r="K3091" s="17">
        <v>0.625</v>
      </c>
      <c r="L3091">
        <f t="shared" ca="1" si="259"/>
        <v>52.7</v>
      </c>
      <c r="M3091">
        <f t="shared" ca="1" si="260"/>
        <v>737800</v>
      </c>
      <c r="N3091">
        <f t="shared" ca="1" si="261"/>
        <v>91.2</v>
      </c>
      <c r="O3091">
        <f t="shared" ca="1" si="262"/>
        <v>1276800</v>
      </c>
    </row>
    <row r="3092" spans="10:15" x14ac:dyDescent="0.35">
      <c r="J3092" s="16">
        <f t="shared" si="258"/>
        <v>44144</v>
      </c>
      <c r="K3092" s="17">
        <v>0.66666666666666663</v>
      </c>
      <c r="L3092">
        <f t="shared" ca="1" si="259"/>
        <v>52.7</v>
      </c>
      <c r="M3092">
        <f t="shared" ca="1" si="260"/>
        <v>737800</v>
      </c>
      <c r="N3092">
        <f t="shared" ca="1" si="261"/>
        <v>91.2</v>
      </c>
      <c r="O3092">
        <f t="shared" ca="1" si="262"/>
        <v>1276800</v>
      </c>
    </row>
    <row r="3093" spans="10:15" x14ac:dyDescent="0.35">
      <c r="J3093" s="16">
        <f t="shared" si="258"/>
        <v>44144</v>
      </c>
      <c r="K3093" s="17">
        <v>0.70833333333333337</v>
      </c>
      <c r="L3093">
        <f t="shared" ca="1" si="259"/>
        <v>52.7</v>
      </c>
      <c r="M3093">
        <f t="shared" ca="1" si="260"/>
        <v>737800</v>
      </c>
      <c r="N3093">
        <f t="shared" ca="1" si="261"/>
        <v>91.2</v>
      </c>
      <c r="O3093">
        <f t="shared" ca="1" si="262"/>
        <v>1276800</v>
      </c>
    </row>
    <row r="3094" spans="10:15" x14ac:dyDescent="0.35">
      <c r="J3094" s="16">
        <f t="shared" si="258"/>
        <v>44144</v>
      </c>
      <c r="K3094" s="17">
        <v>0.75</v>
      </c>
      <c r="L3094">
        <f t="shared" ca="1" si="259"/>
        <v>52.7</v>
      </c>
      <c r="M3094">
        <f t="shared" ca="1" si="260"/>
        <v>737800</v>
      </c>
      <c r="N3094">
        <f t="shared" ca="1" si="261"/>
        <v>91.2</v>
      </c>
      <c r="O3094">
        <f t="shared" ca="1" si="262"/>
        <v>1276800</v>
      </c>
    </row>
    <row r="3095" spans="10:15" x14ac:dyDescent="0.35">
      <c r="J3095" s="16">
        <f t="shared" si="258"/>
        <v>44144</v>
      </c>
      <c r="K3095" s="17">
        <v>0.79166666666666663</v>
      </c>
      <c r="L3095">
        <f t="shared" ca="1" si="259"/>
        <v>52.7</v>
      </c>
      <c r="M3095">
        <f t="shared" ca="1" si="260"/>
        <v>737800</v>
      </c>
      <c r="N3095">
        <f t="shared" ca="1" si="261"/>
        <v>91.2</v>
      </c>
      <c r="O3095">
        <f t="shared" ca="1" si="262"/>
        <v>1276800</v>
      </c>
    </row>
    <row r="3096" spans="10:15" x14ac:dyDescent="0.35">
      <c r="J3096" s="16">
        <f t="shared" si="258"/>
        <v>44144</v>
      </c>
      <c r="K3096" s="17">
        <v>0.83333333333333337</v>
      </c>
      <c r="L3096">
        <f t="shared" ca="1" si="259"/>
        <v>52.7</v>
      </c>
      <c r="M3096">
        <f t="shared" ca="1" si="260"/>
        <v>737800</v>
      </c>
      <c r="N3096">
        <f t="shared" ca="1" si="261"/>
        <v>91.2</v>
      </c>
      <c r="O3096">
        <f t="shared" ca="1" si="262"/>
        <v>1276800</v>
      </c>
    </row>
    <row r="3097" spans="10:15" x14ac:dyDescent="0.35">
      <c r="J3097" s="16">
        <f t="shared" si="258"/>
        <v>44144</v>
      </c>
      <c r="K3097" s="17">
        <v>0.875</v>
      </c>
      <c r="L3097">
        <f t="shared" ca="1" si="259"/>
        <v>52.7</v>
      </c>
      <c r="M3097">
        <f t="shared" ca="1" si="260"/>
        <v>737800</v>
      </c>
      <c r="N3097">
        <f t="shared" ca="1" si="261"/>
        <v>91.2</v>
      </c>
      <c r="O3097">
        <f t="shared" ca="1" si="262"/>
        <v>1276800</v>
      </c>
    </row>
    <row r="3098" spans="10:15" x14ac:dyDescent="0.35">
      <c r="J3098" s="16">
        <f t="shared" si="258"/>
        <v>44144</v>
      </c>
      <c r="K3098" s="17">
        <v>0.91666666666666663</v>
      </c>
      <c r="L3098">
        <f t="shared" ca="1" si="259"/>
        <v>52.7</v>
      </c>
      <c r="M3098">
        <f t="shared" ca="1" si="260"/>
        <v>737800</v>
      </c>
      <c r="N3098">
        <f t="shared" ca="1" si="261"/>
        <v>91.2</v>
      </c>
      <c r="O3098">
        <f t="shared" ca="1" si="262"/>
        <v>1276800</v>
      </c>
    </row>
    <row r="3099" spans="10:15" x14ac:dyDescent="0.35">
      <c r="J3099" s="16">
        <f t="shared" si="258"/>
        <v>44144</v>
      </c>
      <c r="K3099" s="17">
        <v>0.95833333333333337</v>
      </c>
      <c r="L3099">
        <f t="shared" ca="1" si="259"/>
        <v>52.7</v>
      </c>
      <c r="M3099">
        <f t="shared" ca="1" si="260"/>
        <v>737800</v>
      </c>
      <c r="N3099">
        <f t="shared" ca="1" si="261"/>
        <v>91.2</v>
      </c>
      <c r="O3099">
        <f t="shared" ca="1" si="262"/>
        <v>1276800</v>
      </c>
    </row>
    <row r="3100" spans="10:15" x14ac:dyDescent="0.35">
      <c r="J3100" s="16">
        <f t="shared" si="258"/>
        <v>44145</v>
      </c>
      <c r="K3100" s="17">
        <v>0</v>
      </c>
      <c r="L3100">
        <f t="shared" ca="1" si="259"/>
        <v>52.2</v>
      </c>
      <c r="M3100">
        <f t="shared" ca="1" si="260"/>
        <v>730800</v>
      </c>
      <c r="N3100">
        <f t="shared" ca="1" si="261"/>
        <v>91.2</v>
      </c>
      <c r="O3100">
        <f t="shared" ca="1" si="262"/>
        <v>1276800</v>
      </c>
    </row>
    <row r="3101" spans="10:15" x14ac:dyDescent="0.35">
      <c r="J3101" s="16">
        <f t="shared" ref="J3101:J3164" si="263">J3077+1</f>
        <v>44145</v>
      </c>
      <c r="K3101" s="17">
        <v>4.1666666666666664E-2</v>
      </c>
      <c r="L3101">
        <f t="shared" ca="1" si="259"/>
        <v>52.2</v>
      </c>
      <c r="M3101">
        <f t="shared" ca="1" si="260"/>
        <v>730800</v>
      </c>
      <c r="N3101">
        <f t="shared" ca="1" si="261"/>
        <v>91.2</v>
      </c>
      <c r="O3101">
        <f t="shared" ca="1" si="262"/>
        <v>1276800</v>
      </c>
    </row>
    <row r="3102" spans="10:15" x14ac:dyDescent="0.35">
      <c r="J3102" s="16">
        <f t="shared" si="263"/>
        <v>44145</v>
      </c>
      <c r="K3102" s="17">
        <v>8.3333333333333329E-2</v>
      </c>
      <c r="L3102">
        <f t="shared" ca="1" si="259"/>
        <v>52.2</v>
      </c>
      <c r="M3102">
        <f t="shared" ca="1" si="260"/>
        <v>730800</v>
      </c>
      <c r="N3102">
        <f t="shared" ca="1" si="261"/>
        <v>91.2</v>
      </c>
      <c r="O3102">
        <f t="shared" ca="1" si="262"/>
        <v>1276800</v>
      </c>
    </row>
    <row r="3103" spans="10:15" x14ac:dyDescent="0.35">
      <c r="J3103" s="16">
        <f t="shared" si="263"/>
        <v>44145</v>
      </c>
      <c r="K3103" s="17">
        <v>0.125</v>
      </c>
      <c r="L3103">
        <f t="shared" ca="1" si="259"/>
        <v>52.2</v>
      </c>
      <c r="M3103">
        <f t="shared" ca="1" si="260"/>
        <v>730800</v>
      </c>
      <c r="N3103">
        <f t="shared" ca="1" si="261"/>
        <v>91.2</v>
      </c>
      <c r="O3103">
        <f t="shared" ca="1" si="262"/>
        <v>1276800</v>
      </c>
    </row>
    <row r="3104" spans="10:15" x14ac:dyDescent="0.35">
      <c r="J3104" s="16">
        <f t="shared" si="263"/>
        <v>44145</v>
      </c>
      <c r="K3104" s="17">
        <v>0.16666666666666666</v>
      </c>
      <c r="L3104">
        <f t="shared" ca="1" si="259"/>
        <v>52.2</v>
      </c>
      <c r="M3104">
        <f t="shared" ca="1" si="260"/>
        <v>730800</v>
      </c>
      <c r="N3104">
        <f t="shared" ca="1" si="261"/>
        <v>91.2</v>
      </c>
      <c r="O3104">
        <f t="shared" ca="1" si="262"/>
        <v>1276800</v>
      </c>
    </row>
    <row r="3105" spans="10:15" x14ac:dyDescent="0.35">
      <c r="J3105" s="16">
        <f t="shared" si="263"/>
        <v>44145</v>
      </c>
      <c r="K3105" s="17">
        <v>0.20833333333333334</v>
      </c>
      <c r="L3105">
        <f t="shared" ca="1" si="259"/>
        <v>52.2</v>
      </c>
      <c r="M3105">
        <f t="shared" ca="1" si="260"/>
        <v>730800</v>
      </c>
      <c r="N3105">
        <f t="shared" ca="1" si="261"/>
        <v>91.2</v>
      </c>
      <c r="O3105">
        <f t="shared" ca="1" si="262"/>
        <v>1276800</v>
      </c>
    </row>
    <row r="3106" spans="10:15" x14ac:dyDescent="0.35">
      <c r="J3106" s="16">
        <f t="shared" si="263"/>
        <v>44145</v>
      </c>
      <c r="K3106" s="17">
        <v>0.25</v>
      </c>
      <c r="L3106">
        <f t="shared" ca="1" si="259"/>
        <v>52.2</v>
      </c>
      <c r="M3106">
        <f t="shared" ca="1" si="260"/>
        <v>730800</v>
      </c>
      <c r="N3106">
        <f t="shared" ca="1" si="261"/>
        <v>91.2</v>
      </c>
      <c r="O3106">
        <f t="shared" ca="1" si="262"/>
        <v>1276800</v>
      </c>
    </row>
    <row r="3107" spans="10:15" x14ac:dyDescent="0.35">
      <c r="J3107" s="16">
        <f t="shared" si="263"/>
        <v>44145</v>
      </c>
      <c r="K3107" s="17">
        <v>0.29166666666666669</v>
      </c>
      <c r="L3107">
        <f t="shared" ca="1" si="259"/>
        <v>52.2</v>
      </c>
      <c r="M3107">
        <f t="shared" ca="1" si="260"/>
        <v>730800</v>
      </c>
      <c r="N3107">
        <f t="shared" ca="1" si="261"/>
        <v>91.2</v>
      </c>
      <c r="O3107">
        <f t="shared" ca="1" si="262"/>
        <v>1276800</v>
      </c>
    </row>
    <row r="3108" spans="10:15" x14ac:dyDescent="0.35">
      <c r="J3108" s="16">
        <f t="shared" si="263"/>
        <v>44145</v>
      </c>
      <c r="K3108" s="17">
        <v>0.33333333333333331</v>
      </c>
      <c r="L3108">
        <f t="shared" ca="1" si="259"/>
        <v>52.2</v>
      </c>
      <c r="M3108">
        <f t="shared" ca="1" si="260"/>
        <v>730800</v>
      </c>
      <c r="N3108">
        <f t="shared" ca="1" si="261"/>
        <v>91.2</v>
      </c>
      <c r="O3108">
        <f t="shared" ca="1" si="262"/>
        <v>1276800</v>
      </c>
    </row>
    <row r="3109" spans="10:15" x14ac:dyDescent="0.35">
      <c r="J3109" s="16">
        <f t="shared" si="263"/>
        <v>44145</v>
      </c>
      <c r="K3109" s="17">
        <v>0.375</v>
      </c>
      <c r="L3109">
        <f t="shared" ca="1" si="259"/>
        <v>52.2</v>
      </c>
      <c r="M3109">
        <f t="shared" ca="1" si="260"/>
        <v>730800</v>
      </c>
      <c r="N3109">
        <f t="shared" ca="1" si="261"/>
        <v>91.2</v>
      </c>
      <c r="O3109">
        <f t="shared" ca="1" si="262"/>
        <v>1276800</v>
      </c>
    </row>
    <row r="3110" spans="10:15" x14ac:dyDescent="0.35">
      <c r="J3110" s="16">
        <f t="shared" si="263"/>
        <v>44145</v>
      </c>
      <c r="K3110" s="17">
        <v>0.41666666666666669</v>
      </c>
      <c r="L3110">
        <f t="shared" ca="1" si="259"/>
        <v>52.2</v>
      </c>
      <c r="M3110">
        <f t="shared" ca="1" si="260"/>
        <v>730800</v>
      </c>
      <c r="N3110">
        <f t="shared" ca="1" si="261"/>
        <v>91.2</v>
      </c>
      <c r="O3110">
        <f t="shared" ca="1" si="262"/>
        <v>1276800</v>
      </c>
    </row>
    <row r="3111" spans="10:15" x14ac:dyDescent="0.35">
      <c r="J3111" s="16">
        <f t="shared" si="263"/>
        <v>44145</v>
      </c>
      <c r="K3111" s="17">
        <v>0.45833333333333331</v>
      </c>
      <c r="L3111">
        <f t="shared" ca="1" si="259"/>
        <v>52.2</v>
      </c>
      <c r="M3111">
        <f t="shared" ca="1" si="260"/>
        <v>730800</v>
      </c>
      <c r="N3111">
        <f t="shared" ca="1" si="261"/>
        <v>91.2</v>
      </c>
      <c r="O3111">
        <f t="shared" ca="1" si="262"/>
        <v>1276800</v>
      </c>
    </row>
    <row r="3112" spans="10:15" x14ac:dyDescent="0.35">
      <c r="J3112" s="16">
        <f t="shared" si="263"/>
        <v>44145</v>
      </c>
      <c r="K3112" s="17">
        <v>0.5</v>
      </c>
      <c r="L3112">
        <f t="shared" ca="1" si="259"/>
        <v>52.2</v>
      </c>
      <c r="M3112">
        <f t="shared" ca="1" si="260"/>
        <v>730800</v>
      </c>
      <c r="N3112">
        <f t="shared" ca="1" si="261"/>
        <v>91.2</v>
      </c>
      <c r="O3112">
        <f t="shared" ca="1" si="262"/>
        <v>1276800</v>
      </c>
    </row>
    <row r="3113" spans="10:15" x14ac:dyDescent="0.35">
      <c r="J3113" s="16">
        <f t="shared" si="263"/>
        <v>44145</v>
      </c>
      <c r="K3113" s="17">
        <v>0.54166666666666663</v>
      </c>
      <c r="L3113">
        <f t="shared" ca="1" si="259"/>
        <v>52.2</v>
      </c>
      <c r="M3113">
        <f t="shared" ca="1" si="260"/>
        <v>730800</v>
      </c>
      <c r="N3113">
        <f t="shared" ca="1" si="261"/>
        <v>91.2</v>
      </c>
      <c r="O3113">
        <f t="shared" ca="1" si="262"/>
        <v>1276800</v>
      </c>
    </row>
    <row r="3114" spans="10:15" x14ac:dyDescent="0.35">
      <c r="J3114" s="16">
        <f t="shared" si="263"/>
        <v>44145</v>
      </c>
      <c r="K3114" s="17">
        <v>0.58333333333333337</v>
      </c>
      <c r="L3114">
        <f t="shared" ca="1" si="259"/>
        <v>52.2</v>
      </c>
      <c r="M3114">
        <f t="shared" ca="1" si="260"/>
        <v>730800</v>
      </c>
      <c r="N3114">
        <f t="shared" ca="1" si="261"/>
        <v>91.2</v>
      </c>
      <c r="O3114">
        <f t="shared" ca="1" si="262"/>
        <v>1276800</v>
      </c>
    </row>
    <row r="3115" spans="10:15" x14ac:dyDescent="0.35">
      <c r="J3115" s="16">
        <f t="shared" si="263"/>
        <v>44145</v>
      </c>
      <c r="K3115" s="17">
        <v>0.625</v>
      </c>
      <c r="L3115">
        <f t="shared" ca="1" si="259"/>
        <v>52.2</v>
      </c>
      <c r="M3115">
        <f t="shared" ca="1" si="260"/>
        <v>730800</v>
      </c>
      <c r="N3115">
        <f t="shared" ca="1" si="261"/>
        <v>91.2</v>
      </c>
      <c r="O3115">
        <f t="shared" ca="1" si="262"/>
        <v>1276800</v>
      </c>
    </row>
    <row r="3116" spans="10:15" x14ac:dyDescent="0.35">
      <c r="J3116" s="16">
        <f t="shared" si="263"/>
        <v>44145</v>
      </c>
      <c r="K3116" s="17">
        <v>0.66666666666666663</v>
      </c>
      <c r="L3116">
        <f t="shared" ca="1" si="259"/>
        <v>52.2</v>
      </c>
      <c r="M3116">
        <f t="shared" ca="1" si="260"/>
        <v>730800</v>
      </c>
      <c r="N3116">
        <f t="shared" ca="1" si="261"/>
        <v>91.2</v>
      </c>
      <c r="O3116">
        <f t="shared" ca="1" si="262"/>
        <v>1276800</v>
      </c>
    </row>
    <row r="3117" spans="10:15" x14ac:dyDescent="0.35">
      <c r="J3117" s="16">
        <f t="shared" si="263"/>
        <v>44145</v>
      </c>
      <c r="K3117" s="17">
        <v>0.70833333333333337</v>
      </c>
      <c r="L3117">
        <f t="shared" ca="1" si="259"/>
        <v>52.2</v>
      </c>
      <c r="M3117">
        <f t="shared" ca="1" si="260"/>
        <v>730800</v>
      </c>
      <c r="N3117">
        <f t="shared" ca="1" si="261"/>
        <v>91.2</v>
      </c>
      <c r="O3117">
        <f t="shared" ca="1" si="262"/>
        <v>1276800</v>
      </c>
    </row>
    <row r="3118" spans="10:15" x14ac:dyDescent="0.35">
      <c r="J3118" s="16">
        <f t="shared" si="263"/>
        <v>44145</v>
      </c>
      <c r="K3118" s="17">
        <v>0.75</v>
      </c>
      <c r="L3118">
        <f t="shared" ca="1" si="259"/>
        <v>52.2</v>
      </c>
      <c r="M3118">
        <f t="shared" ca="1" si="260"/>
        <v>730800</v>
      </c>
      <c r="N3118">
        <f t="shared" ca="1" si="261"/>
        <v>91.2</v>
      </c>
      <c r="O3118">
        <f t="shared" ca="1" si="262"/>
        <v>1276800</v>
      </c>
    </row>
    <row r="3119" spans="10:15" x14ac:dyDescent="0.35">
      <c r="J3119" s="16">
        <f t="shared" si="263"/>
        <v>44145</v>
      </c>
      <c r="K3119" s="17">
        <v>0.79166666666666663</v>
      </c>
      <c r="L3119">
        <f t="shared" ca="1" si="259"/>
        <v>52.2</v>
      </c>
      <c r="M3119">
        <f t="shared" ca="1" si="260"/>
        <v>730800</v>
      </c>
      <c r="N3119">
        <f t="shared" ca="1" si="261"/>
        <v>91.2</v>
      </c>
      <c r="O3119">
        <f t="shared" ca="1" si="262"/>
        <v>1276800</v>
      </c>
    </row>
    <row r="3120" spans="10:15" x14ac:dyDescent="0.35">
      <c r="J3120" s="16">
        <f t="shared" si="263"/>
        <v>44145</v>
      </c>
      <c r="K3120" s="17">
        <v>0.83333333333333337</v>
      </c>
      <c r="L3120">
        <f t="shared" ca="1" si="259"/>
        <v>52.2</v>
      </c>
      <c r="M3120">
        <f t="shared" ca="1" si="260"/>
        <v>730800</v>
      </c>
      <c r="N3120">
        <f t="shared" ca="1" si="261"/>
        <v>91.2</v>
      </c>
      <c r="O3120">
        <f t="shared" ca="1" si="262"/>
        <v>1276800</v>
      </c>
    </row>
    <row r="3121" spans="10:15" x14ac:dyDescent="0.35">
      <c r="J3121" s="16">
        <f t="shared" si="263"/>
        <v>44145</v>
      </c>
      <c r="K3121" s="17">
        <v>0.875</v>
      </c>
      <c r="L3121">
        <f t="shared" ca="1" si="259"/>
        <v>52.2</v>
      </c>
      <c r="M3121">
        <f t="shared" ca="1" si="260"/>
        <v>730800</v>
      </c>
      <c r="N3121">
        <f t="shared" ca="1" si="261"/>
        <v>91.2</v>
      </c>
      <c r="O3121">
        <f t="shared" ca="1" si="262"/>
        <v>1276800</v>
      </c>
    </row>
    <row r="3122" spans="10:15" x14ac:dyDescent="0.35">
      <c r="J3122" s="16">
        <f t="shared" si="263"/>
        <v>44145</v>
      </c>
      <c r="K3122" s="17">
        <v>0.91666666666666663</v>
      </c>
      <c r="L3122">
        <f t="shared" ca="1" si="259"/>
        <v>52.2</v>
      </c>
      <c r="M3122">
        <f t="shared" ca="1" si="260"/>
        <v>730800</v>
      </c>
      <c r="N3122">
        <f t="shared" ca="1" si="261"/>
        <v>91.2</v>
      </c>
      <c r="O3122">
        <f t="shared" ca="1" si="262"/>
        <v>1276800</v>
      </c>
    </row>
    <row r="3123" spans="10:15" x14ac:dyDescent="0.35">
      <c r="J3123" s="16">
        <f t="shared" si="263"/>
        <v>44145</v>
      </c>
      <c r="K3123" s="17">
        <v>0.95833333333333337</v>
      </c>
      <c r="L3123">
        <f t="shared" ca="1" si="259"/>
        <v>52.2</v>
      </c>
      <c r="M3123">
        <f t="shared" ca="1" si="260"/>
        <v>730800</v>
      </c>
      <c r="N3123">
        <f t="shared" ca="1" si="261"/>
        <v>91.2</v>
      </c>
      <c r="O3123">
        <f t="shared" ca="1" si="262"/>
        <v>1276800</v>
      </c>
    </row>
    <row r="3124" spans="10:15" x14ac:dyDescent="0.35">
      <c r="J3124" s="16">
        <f t="shared" si="263"/>
        <v>44146</v>
      </c>
      <c r="K3124" s="17">
        <v>0</v>
      </c>
      <c r="L3124">
        <f t="shared" ca="1" si="259"/>
        <v>51.7</v>
      </c>
      <c r="M3124">
        <f t="shared" ca="1" si="260"/>
        <v>723800</v>
      </c>
      <c r="N3124">
        <f t="shared" ca="1" si="261"/>
        <v>91.2</v>
      </c>
      <c r="O3124">
        <f t="shared" ca="1" si="262"/>
        <v>1276800</v>
      </c>
    </row>
    <row r="3125" spans="10:15" x14ac:dyDescent="0.35">
      <c r="J3125" s="16">
        <f t="shared" si="263"/>
        <v>44146</v>
      </c>
      <c r="K3125" s="17">
        <v>4.1666666666666664E-2</v>
      </c>
      <c r="L3125">
        <f t="shared" ca="1" si="259"/>
        <v>51.7</v>
      </c>
      <c r="M3125">
        <f t="shared" ca="1" si="260"/>
        <v>723800</v>
      </c>
      <c r="N3125">
        <f t="shared" ca="1" si="261"/>
        <v>91.2</v>
      </c>
      <c r="O3125">
        <f t="shared" ca="1" si="262"/>
        <v>1276800</v>
      </c>
    </row>
    <row r="3126" spans="10:15" x14ac:dyDescent="0.35">
      <c r="J3126" s="16">
        <f t="shared" si="263"/>
        <v>44146</v>
      </c>
      <c r="K3126" s="17">
        <v>8.3333333333333329E-2</v>
      </c>
      <c r="L3126">
        <f t="shared" ca="1" si="259"/>
        <v>51.7</v>
      </c>
      <c r="M3126">
        <f t="shared" ca="1" si="260"/>
        <v>723800</v>
      </c>
      <c r="N3126">
        <f t="shared" ca="1" si="261"/>
        <v>91.2</v>
      </c>
      <c r="O3126">
        <f t="shared" ca="1" si="262"/>
        <v>1276800</v>
      </c>
    </row>
    <row r="3127" spans="10:15" x14ac:dyDescent="0.35">
      <c r="J3127" s="16">
        <f t="shared" si="263"/>
        <v>44146</v>
      </c>
      <c r="K3127" s="17">
        <v>0.125</v>
      </c>
      <c r="L3127">
        <f t="shared" ca="1" si="259"/>
        <v>51.7</v>
      </c>
      <c r="M3127">
        <f t="shared" ca="1" si="260"/>
        <v>723800</v>
      </c>
      <c r="N3127">
        <f t="shared" ca="1" si="261"/>
        <v>91.2</v>
      </c>
      <c r="O3127">
        <f t="shared" ca="1" si="262"/>
        <v>1276800</v>
      </c>
    </row>
    <row r="3128" spans="10:15" x14ac:dyDescent="0.35">
      <c r="J3128" s="16">
        <f t="shared" si="263"/>
        <v>44146</v>
      </c>
      <c r="K3128" s="17">
        <v>0.16666666666666666</v>
      </c>
      <c r="L3128">
        <f t="shared" ca="1" si="259"/>
        <v>51.7</v>
      </c>
      <c r="M3128">
        <f t="shared" ca="1" si="260"/>
        <v>723800</v>
      </c>
      <c r="N3128">
        <f t="shared" ca="1" si="261"/>
        <v>91.2</v>
      </c>
      <c r="O3128">
        <f t="shared" ca="1" si="262"/>
        <v>1276800</v>
      </c>
    </row>
    <row r="3129" spans="10:15" x14ac:dyDescent="0.35">
      <c r="J3129" s="16">
        <f t="shared" si="263"/>
        <v>44146</v>
      </c>
      <c r="K3129" s="17">
        <v>0.20833333333333334</v>
      </c>
      <c r="L3129">
        <f t="shared" ca="1" si="259"/>
        <v>51.7</v>
      </c>
      <c r="M3129">
        <f t="shared" ca="1" si="260"/>
        <v>723800</v>
      </c>
      <c r="N3129">
        <f t="shared" ca="1" si="261"/>
        <v>91.2</v>
      </c>
      <c r="O3129">
        <f t="shared" ca="1" si="262"/>
        <v>1276800</v>
      </c>
    </row>
    <row r="3130" spans="10:15" x14ac:dyDescent="0.35">
      <c r="J3130" s="16">
        <f t="shared" si="263"/>
        <v>44146</v>
      </c>
      <c r="K3130" s="17">
        <v>0.25</v>
      </c>
      <c r="L3130">
        <f t="shared" ca="1" si="259"/>
        <v>51.7</v>
      </c>
      <c r="M3130">
        <f t="shared" ca="1" si="260"/>
        <v>723800</v>
      </c>
      <c r="N3130">
        <f t="shared" ca="1" si="261"/>
        <v>91.2</v>
      </c>
      <c r="O3130">
        <f t="shared" ca="1" si="262"/>
        <v>1276800</v>
      </c>
    </row>
    <row r="3131" spans="10:15" x14ac:dyDescent="0.35">
      <c r="J3131" s="16">
        <f t="shared" si="263"/>
        <v>44146</v>
      </c>
      <c r="K3131" s="17">
        <v>0.29166666666666669</v>
      </c>
      <c r="L3131">
        <f t="shared" ca="1" si="259"/>
        <v>51.7</v>
      </c>
      <c r="M3131">
        <f t="shared" ca="1" si="260"/>
        <v>723800</v>
      </c>
      <c r="N3131">
        <f t="shared" ca="1" si="261"/>
        <v>91.2</v>
      </c>
      <c r="O3131">
        <f t="shared" ca="1" si="262"/>
        <v>1276800</v>
      </c>
    </row>
    <row r="3132" spans="10:15" x14ac:dyDescent="0.35">
      <c r="J3132" s="16">
        <f t="shared" si="263"/>
        <v>44146</v>
      </c>
      <c r="K3132" s="17">
        <v>0.33333333333333331</v>
      </c>
      <c r="L3132">
        <f t="shared" ca="1" si="259"/>
        <v>51.7</v>
      </c>
      <c r="M3132">
        <f t="shared" ca="1" si="260"/>
        <v>723800</v>
      </c>
      <c r="N3132">
        <f t="shared" ca="1" si="261"/>
        <v>91.2</v>
      </c>
      <c r="O3132">
        <f t="shared" ca="1" si="262"/>
        <v>1276800</v>
      </c>
    </row>
    <row r="3133" spans="10:15" x14ac:dyDescent="0.35">
      <c r="J3133" s="16">
        <f t="shared" si="263"/>
        <v>44146</v>
      </c>
      <c r="K3133" s="17">
        <v>0.375</v>
      </c>
      <c r="L3133">
        <f t="shared" ca="1" si="259"/>
        <v>51.7</v>
      </c>
      <c r="M3133">
        <f t="shared" ca="1" si="260"/>
        <v>723800</v>
      </c>
      <c r="N3133">
        <f t="shared" ca="1" si="261"/>
        <v>91.2</v>
      </c>
      <c r="O3133">
        <f t="shared" ca="1" si="262"/>
        <v>1276800</v>
      </c>
    </row>
    <row r="3134" spans="10:15" x14ac:dyDescent="0.35">
      <c r="J3134" s="16">
        <f t="shared" si="263"/>
        <v>44146</v>
      </c>
      <c r="K3134" s="17">
        <v>0.41666666666666669</v>
      </c>
      <c r="L3134">
        <f t="shared" ca="1" si="259"/>
        <v>51.7</v>
      </c>
      <c r="M3134">
        <f t="shared" ca="1" si="260"/>
        <v>723800</v>
      </c>
      <c r="N3134">
        <f t="shared" ca="1" si="261"/>
        <v>91.2</v>
      </c>
      <c r="O3134">
        <f t="shared" ca="1" si="262"/>
        <v>1276800</v>
      </c>
    </row>
    <row r="3135" spans="10:15" x14ac:dyDescent="0.35">
      <c r="J3135" s="16">
        <f t="shared" si="263"/>
        <v>44146</v>
      </c>
      <c r="K3135" s="17">
        <v>0.45833333333333331</v>
      </c>
      <c r="L3135">
        <f t="shared" ca="1" si="259"/>
        <v>51.7</v>
      </c>
      <c r="M3135">
        <f t="shared" ca="1" si="260"/>
        <v>723800</v>
      </c>
      <c r="N3135">
        <f t="shared" ca="1" si="261"/>
        <v>91.2</v>
      </c>
      <c r="O3135">
        <f t="shared" ca="1" si="262"/>
        <v>1276800</v>
      </c>
    </row>
    <row r="3136" spans="10:15" x14ac:dyDescent="0.35">
      <c r="J3136" s="16">
        <f t="shared" si="263"/>
        <v>44146</v>
      </c>
      <c r="K3136" s="17">
        <v>0.5</v>
      </c>
      <c r="L3136">
        <f t="shared" ca="1" si="259"/>
        <v>51.7</v>
      </c>
      <c r="M3136">
        <f t="shared" ca="1" si="260"/>
        <v>723800</v>
      </c>
      <c r="N3136">
        <f t="shared" ca="1" si="261"/>
        <v>91.2</v>
      </c>
      <c r="O3136">
        <f t="shared" ca="1" si="262"/>
        <v>1276800</v>
      </c>
    </row>
    <row r="3137" spans="10:15" x14ac:dyDescent="0.35">
      <c r="J3137" s="16">
        <f t="shared" si="263"/>
        <v>44146</v>
      </c>
      <c r="K3137" s="17">
        <v>0.54166666666666663</v>
      </c>
      <c r="L3137">
        <f t="shared" ca="1" si="259"/>
        <v>51.7</v>
      </c>
      <c r="M3137">
        <f t="shared" ca="1" si="260"/>
        <v>723800</v>
      </c>
      <c r="N3137">
        <f t="shared" ca="1" si="261"/>
        <v>91.2</v>
      </c>
      <c r="O3137">
        <f t="shared" ca="1" si="262"/>
        <v>1276800</v>
      </c>
    </row>
    <row r="3138" spans="10:15" x14ac:dyDescent="0.35">
      <c r="J3138" s="16">
        <f t="shared" si="263"/>
        <v>44146</v>
      </c>
      <c r="K3138" s="17">
        <v>0.58333333333333337</v>
      </c>
      <c r="L3138">
        <f t="shared" ca="1" si="259"/>
        <v>51.7</v>
      </c>
      <c r="M3138">
        <f t="shared" ca="1" si="260"/>
        <v>723800</v>
      </c>
      <c r="N3138">
        <f t="shared" ca="1" si="261"/>
        <v>91.2</v>
      </c>
      <c r="O3138">
        <f t="shared" ca="1" si="262"/>
        <v>1276800</v>
      </c>
    </row>
    <row r="3139" spans="10:15" x14ac:dyDescent="0.35">
      <c r="J3139" s="16">
        <f t="shared" si="263"/>
        <v>44146</v>
      </c>
      <c r="K3139" s="17">
        <v>0.625</v>
      </c>
      <c r="L3139">
        <f t="shared" ca="1" si="259"/>
        <v>51.7</v>
      </c>
      <c r="M3139">
        <f t="shared" ca="1" si="260"/>
        <v>723800</v>
      </c>
      <c r="N3139">
        <f t="shared" ca="1" si="261"/>
        <v>91.2</v>
      </c>
      <c r="O3139">
        <f t="shared" ca="1" si="262"/>
        <v>1276800</v>
      </c>
    </row>
    <row r="3140" spans="10:15" x14ac:dyDescent="0.35">
      <c r="J3140" s="16">
        <f t="shared" si="263"/>
        <v>44146</v>
      </c>
      <c r="K3140" s="17">
        <v>0.66666666666666663</v>
      </c>
      <c r="L3140">
        <f t="shared" ca="1" si="259"/>
        <v>51.7</v>
      </c>
      <c r="M3140">
        <f t="shared" ca="1" si="260"/>
        <v>723800</v>
      </c>
      <c r="N3140">
        <f t="shared" ca="1" si="261"/>
        <v>91.2</v>
      </c>
      <c r="O3140">
        <f t="shared" ca="1" si="262"/>
        <v>1276800</v>
      </c>
    </row>
    <row r="3141" spans="10:15" x14ac:dyDescent="0.35">
      <c r="J3141" s="16">
        <f t="shared" si="263"/>
        <v>44146</v>
      </c>
      <c r="K3141" s="17">
        <v>0.70833333333333337</v>
      </c>
      <c r="L3141">
        <f t="shared" ref="L3141:L3204" ca="1" si="264">OFFSET(B$4,$J3141-$J$4,0)</f>
        <v>51.7</v>
      </c>
      <c r="M3141">
        <f t="shared" ref="M3141:M3204" ca="1" si="265">OFFSET(C$4,$J3141-$J$4,0)</f>
        <v>723800</v>
      </c>
      <c r="N3141">
        <f t="shared" ref="N3141:N3204" ca="1" si="266">OFFSET(D$4,$J3141-$J$4,0)</f>
        <v>91.2</v>
      </c>
      <c r="O3141">
        <f t="shared" ref="O3141:O3204" ca="1" si="267">OFFSET(E$4,$J3141-$J$4,0)</f>
        <v>1276800</v>
      </c>
    </row>
    <row r="3142" spans="10:15" x14ac:dyDescent="0.35">
      <c r="J3142" s="16">
        <f t="shared" si="263"/>
        <v>44146</v>
      </c>
      <c r="K3142" s="17">
        <v>0.75</v>
      </c>
      <c r="L3142">
        <f t="shared" ca="1" si="264"/>
        <v>51.7</v>
      </c>
      <c r="M3142">
        <f t="shared" ca="1" si="265"/>
        <v>723800</v>
      </c>
      <c r="N3142">
        <f t="shared" ca="1" si="266"/>
        <v>91.2</v>
      </c>
      <c r="O3142">
        <f t="shared" ca="1" si="267"/>
        <v>1276800</v>
      </c>
    </row>
    <row r="3143" spans="10:15" x14ac:dyDescent="0.35">
      <c r="J3143" s="16">
        <f t="shared" si="263"/>
        <v>44146</v>
      </c>
      <c r="K3143" s="17">
        <v>0.79166666666666663</v>
      </c>
      <c r="L3143">
        <f t="shared" ca="1" si="264"/>
        <v>51.7</v>
      </c>
      <c r="M3143">
        <f t="shared" ca="1" si="265"/>
        <v>723800</v>
      </c>
      <c r="N3143">
        <f t="shared" ca="1" si="266"/>
        <v>91.2</v>
      </c>
      <c r="O3143">
        <f t="shared" ca="1" si="267"/>
        <v>1276800</v>
      </c>
    </row>
    <row r="3144" spans="10:15" x14ac:dyDescent="0.35">
      <c r="J3144" s="16">
        <f t="shared" si="263"/>
        <v>44146</v>
      </c>
      <c r="K3144" s="17">
        <v>0.83333333333333337</v>
      </c>
      <c r="L3144">
        <f t="shared" ca="1" si="264"/>
        <v>51.7</v>
      </c>
      <c r="M3144">
        <f t="shared" ca="1" si="265"/>
        <v>723800</v>
      </c>
      <c r="N3144">
        <f t="shared" ca="1" si="266"/>
        <v>91.2</v>
      </c>
      <c r="O3144">
        <f t="shared" ca="1" si="267"/>
        <v>1276800</v>
      </c>
    </row>
    <row r="3145" spans="10:15" x14ac:dyDescent="0.35">
      <c r="J3145" s="16">
        <f t="shared" si="263"/>
        <v>44146</v>
      </c>
      <c r="K3145" s="17">
        <v>0.875</v>
      </c>
      <c r="L3145">
        <f t="shared" ca="1" si="264"/>
        <v>51.7</v>
      </c>
      <c r="M3145">
        <f t="shared" ca="1" si="265"/>
        <v>723800</v>
      </c>
      <c r="N3145">
        <f t="shared" ca="1" si="266"/>
        <v>91.2</v>
      </c>
      <c r="O3145">
        <f t="shared" ca="1" si="267"/>
        <v>1276800</v>
      </c>
    </row>
    <row r="3146" spans="10:15" x14ac:dyDescent="0.35">
      <c r="J3146" s="16">
        <f t="shared" si="263"/>
        <v>44146</v>
      </c>
      <c r="K3146" s="17">
        <v>0.91666666666666663</v>
      </c>
      <c r="L3146">
        <f t="shared" ca="1" si="264"/>
        <v>51.7</v>
      </c>
      <c r="M3146">
        <f t="shared" ca="1" si="265"/>
        <v>723800</v>
      </c>
      <c r="N3146">
        <f t="shared" ca="1" si="266"/>
        <v>91.2</v>
      </c>
      <c r="O3146">
        <f t="shared" ca="1" si="267"/>
        <v>1276800</v>
      </c>
    </row>
    <row r="3147" spans="10:15" x14ac:dyDescent="0.35">
      <c r="J3147" s="16">
        <f t="shared" si="263"/>
        <v>44146</v>
      </c>
      <c r="K3147" s="17">
        <v>0.95833333333333337</v>
      </c>
      <c r="L3147">
        <f t="shared" ca="1" si="264"/>
        <v>51.7</v>
      </c>
      <c r="M3147">
        <f t="shared" ca="1" si="265"/>
        <v>723800</v>
      </c>
      <c r="N3147">
        <f t="shared" ca="1" si="266"/>
        <v>91.2</v>
      </c>
      <c r="O3147">
        <f t="shared" ca="1" si="267"/>
        <v>1276800</v>
      </c>
    </row>
    <row r="3148" spans="10:15" x14ac:dyDescent="0.35">
      <c r="J3148" s="16">
        <f t="shared" si="263"/>
        <v>44147</v>
      </c>
      <c r="K3148" s="17">
        <v>0</v>
      </c>
      <c r="L3148">
        <f t="shared" ca="1" si="264"/>
        <v>51.3</v>
      </c>
      <c r="M3148">
        <f t="shared" ca="1" si="265"/>
        <v>718200</v>
      </c>
      <c r="N3148">
        <f t="shared" ca="1" si="266"/>
        <v>91.3</v>
      </c>
      <c r="O3148">
        <f t="shared" ca="1" si="267"/>
        <v>1278200</v>
      </c>
    </row>
    <row r="3149" spans="10:15" x14ac:dyDescent="0.35">
      <c r="J3149" s="16">
        <f t="shared" si="263"/>
        <v>44147</v>
      </c>
      <c r="K3149" s="17">
        <v>4.1666666666666664E-2</v>
      </c>
      <c r="L3149">
        <f t="shared" ca="1" si="264"/>
        <v>51.3</v>
      </c>
      <c r="M3149">
        <f t="shared" ca="1" si="265"/>
        <v>718200</v>
      </c>
      <c r="N3149">
        <f t="shared" ca="1" si="266"/>
        <v>91.3</v>
      </c>
      <c r="O3149">
        <f t="shared" ca="1" si="267"/>
        <v>1278200</v>
      </c>
    </row>
    <row r="3150" spans="10:15" x14ac:dyDescent="0.35">
      <c r="J3150" s="16">
        <f t="shared" si="263"/>
        <v>44147</v>
      </c>
      <c r="K3150" s="17">
        <v>8.3333333333333329E-2</v>
      </c>
      <c r="L3150">
        <f t="shared" ca="1" si="264"/>
        <v>51.3</v>
      </c>
      <c r="M3150">
        <f t="shared" ca="1" si="265"/>
        <v>718200</v>
      </c>
      <c r="N3150">
        <f t="shared" ca="1" si="266"/>
        <v>91.3</v>
      </c>
      <c r="O3150">
        <f t="shared" ca="1" si="267"/>
        <v>1278200</v>
      </c>
    </row>
    <row r="3151" spans="10:15" x14ac:dyDescent="0.35">
      <c r="J3151" s="16">
        <f t="shared" si="263"/>
        <v>44147</v>
      </c>
      <c r="K3151" s="17">
        <v>0.125</v>
      </c>
      <c r="L3151">
        <f t="shared" ca="1" si="264"/>
        <v>51.3</v>
      </c>
      <c r="M3151">
        <f t="shared" ca="1" si="265"/>
        <v>718200</v>
      </c>
      <c r="N3151">
        <f t="shared" ca="1" si="266"/>
        <v>91.3</v>
      </c>
      <c r="O3151">
        <f t="shared" ca="1" si="267"/>
        <v>1278200</v>
      </c>
    </row>
    <row r="3152" spans="10:15" x14ac:dyDescent="0.35">
      <c r="J3152" s="16">
        <f t="shared" si="263"/>
        <v>44147</v>
      </c>
      <c r="K3152" s="17">
        <v>0.16666666666666666</v>
      </c>
      <c r="L3152">
        <f t="shared" ca="1" si="264"/>
        <v>51.3</v>
      </c>
      <c r="M3152">
        <f t="shared" ca="1" si="265"/>
        <v>718200</v>
      </c>
      <c r="N3152">
        <f t="shared" ca="1" si="266"/>
        <v>91.3</v>
      </c>
      <c r="O3152">
        <f t="shared" ca="1" si="267"/>
        <v>1278200</v>
      </c>
    </row>
    <row r="3153" spans="10:15" x14ac:dyDescent="0.35">
      <c r="J3153" s="16">
        <f t="shared" si="263"/>
        <v>44147</v>
      </c>
      <c r="K3153" s="17">
        <v>0.20833333333333334</v>
      </c>
      <c r="L3153">
        <f t="shared" ca="1" si="264"/>
        <v>51.3</v>
      </c>
      <c r="M3153">
        <f t="shared" ca="1" si="265"/>
        <v>718200</v>
      </c>
      <c r="N3153">
        <f t="shared" ca="1" si="266"/>
        <v>91.3</v>
      </c>
      <c r="O3153">
        <f t="shared" ca="1" si="267"/>
        <v>1278200</v>
      </c>
    </row>
    <row r="3154" spans="10:15" x14ac:dyDescent="0.35">
      <c r="J3154" s="16">
        <f t="shared" si="263"/>
        <v>44147</v>
      </c>
      <c r="K3154" s="17">
        <v>0.25</v>
      </c>
      <c r="L3154">
        <f t="shared" ca="1" si="264"/>
        <v>51.3</v>
      </c>
      <c r="M3154">
        <f t="shared" ca="1" si="265"/>
        <v>718200</v>
      </c>
      <c r="N3154">
        <f t="shared" ca="1" si="266"/>
        <v>91.3</v>
      </c>
      <c r="O3154">
        <f t="shared" ca="1" si="267"/>
        <v>1278200</v>
      </c>
    </row>
    <row r="3155" spans="10:15" x14ac:dyDescent="0.35">
      <c r="J3155" s="16">
        <f t="shared" si="263"/>
        <v>44147</v>
      </c>
      <c r="K3155" s="17">
        <v>0.29166666666666669</v>
      </c>
      <c r="L3155">
        <f t="shared" ca="1" si="264"/>
        <v>51.3</v>
      </c>
      <c r="M3155">
        <f t="shared" ca="1" si="265"/>
        <v>718200</v>
      </c>
      <c r="N3155">
        <f t="shared" ca="1" si="266"/>
        <v>91.3</v>
      </c>
      <c r="O3155">
        <f t="shared" ca="1" si="267"/>
        <v>1278200</v>
      </c>
    </row>
    <row r="3156" spans="10:15" x14ac:dyDescent="0.35">
      <c r="J3156" s="16">
        <f t="shared" si="263"/>
        <v>44147</v>
      </c>
      <c r="K3156" s="17">
        <v>0.33333333333333331</v>
      </c>
      <c r="L3156">
        <f t="shared" ca="1" si="264"/>
        <v>51.3</v>
      </c>
      <c r="M3156">
        <f t="shared" ca="1" si="265"/>
        <v>718200</v>
      </c>
      <c r="N3156">
        <f t="shared" ca="1" si="266"/>
        <v>91.3</v>
      </c>
      <c r="O3156">
        <f t="shared" ca="1" si="267"/>
        <v>1278200</v>
      </c>
    </row>
    <row r="3157" spans="10:15" x14ac:dyDescent="0.35">
      <c r="J3157" s="16">
        <f t="shared" si="263"/>
        <v>44147</v>
      </c>
      <c r="K3157" s="17">
        <v>0.375</v>
      </c>
      <c r="L3157">
        <f t="shared" ca="1" si="264"/>
        <v>51.3</v>
      </c>
      <c r="M3157">
        <f t="shared" ca="1" si="265"/>
        <v>718200</v>
      </c>
      <c r="N3157">
        <f t="shared" ca="1" si="266"/>
        <v>91.3</v>
      </c>
      <c r="O3157">
        <f t="shared" ca="1" si="267"/>
        <v>1278200</v>
      </c>
    </row>
    <row r="3158" spans="10:15" x14ac:dyDescent="0.35">
      <c r="J3158" s="16">
        <f t="shared" si="263"/>
        <v>44147</v>
      </c>
      <c r="K3158" s="17">
        <v>0.41666666666666669</v>
      </c>
      <c r="L3158">
        <f t="shared" ca="1" si="264"/>
        <v>51.3</v>
      </c>
      <c r="M3158">
        <f t="shared" ca="1" si="265"/>
        <v>718200</v>
      </c>
      <c r="N3158">
        <f t="shared" ca="1" si="266"/>
        <v>91.3</v>
      </c>
      <c r="O3158">
        <f t="shared" ca="1" si="267"/>
        <v>1278200</v>
      </c>
    </row>
    <row r="3159" spans="10:15" x14ac:dyDescent="0.35">
      <c r="J3159" s="16">
        <f t="shared" si="263"/>
        <v>44147</v>
      </c>
      <c r="K3159" s="17">
        <v>0.45833333333333331</v>
      </c>
      <c r="L3159">
        <f t="shared" ca="1" si="264"/>
        <v>51.3</v>
      </c>
      <c r="M3159">
        <f t="shared" ca="1" si="265"/>
        <v>718200</v>
      </c>
      <c r="N3159">
        <f t="shared" ca="1" si="266"/>
        <v>91.3</v>
      </c>
      <c r="O3159">
        <f t="shared" ca="1" si="267"/>
        <v>1278200</v>
      </c>
    </row>
    <row r="3160" spans="10:15" x14ac:dyDescent="0.35">
      <c r="J3160" s="16">
        <f t="shared" si="263"/>
        <v>44147</v>
      </c>
      <c r="K3160" s="17">
        <v>0.5</v>
      </c>
      <c r="L3160">
        <f t="shared" ca="1" si="264"/>
        <v>51.3</v>
      </c>
      <c r="M3160">
        <f t="shared" ca="1" si="265"/>
        <v>718200</v>
      </c>
      <c r="N3160">
        <f t="shared" ca="1" si="266"/>
        <v>91.3</v>
      </c>
      <c r="O3160">
        <f t="shared" ca="1" si="267"/>
        <v>1278200</v>
      </c>
    </row>
    <row r="3161" spans="10:15" x14ac:dyDescent="0.35">
      <c r="J3161" s="16">
        <f t="shared" si="263"/>
        <v>44147</v>
      </c>
      <c r="K3161" s="17">
        <v>0.54166666666666663</v>
      </c>
      <c r="L3161">
        <f t="shared" ca="1" si="264"/>
        <v>51.3</v>
      </c>
      <c r="M3161">
        <f t="shared" ca="1" si="265"/>
        <v>718200</v>
      </c>
      <c r="N3161">
        <f t="shared" ca="1" si="266"/>
        <v>91.3</v>
      </c>
      <c r="O3161">
        <f t="shared" ca="1" si="267"/>
        <v>1278200</v>
      </c>
    </row>
    <row r="3162" spans="10:15" x14ac:dyDescent="0.35">
      <c r="J3162" s="16">
        <f t="shared" si="263"/>
        <v>44147</v>
      </c>
      <c r="K3162" s="17">
        <v>0.58333333333333337</v>
      </c>
      <c r="L3162">
        <f t="shared" ca="1" si="264"/>
        <v>51.3</v>
      </c>
      <c r="M3162">
        <f t="shared" ca="1" si="265"/>
        <v>718200</v>
      </c>
      <c r="N3162">
        <f t="shared" ca="1" si="266"/>
        <v>91.3</v>
      </c>
      <c r="O3162">
        <f t="shared" ca="1" si="267"/>
        <v>1278200</v>
      </c>
    </row>
    <row r="3163" spans="10:15" x14ac:dyDescent="0.35">
      <c r="J3163" s="16">
        <f t="shared" si="263"/>
        <v>44147</v>
      </c>
      <c r="K3163" s="17">
        <v>0.625</v>
      </c>
      <c r="L3163">
        <f t="shared" ca="1" si="264"/>
        <v>51.3</v>
      </c>
      <c r="M3163">
        <f t="shared" ca="1" si="265"/>
        <v>718200</v>
      </c>
      <c r="N3163">
        <f t="shared" ca="1" si="266"/>
        <v>91.3</v>
      </c>
      <c r="O3163">
        <f t="shared" ca="1" si="267"/>
        <v>1278200</v>
      </c>
    </row>
    <row r="3164" spans="10:15" x14ac:dyDescent="0.35">
      <c r="J3164" s="16">
        <f t="shared" si="263"/>
        <v>44147</v>
      </c>
      <c r="K3164" s="17">
        <v>0.66666666666666663</v>
      </c>
      <c r="L3164">
        <f t="shared" ca="1" si="264"/>
        <v>51.3</v>
      </c>
      <c r="M3164">
        <f t="shared" ca="1" si="265"/>
        <v>718200</v>
      </c>
      <c r="N3164">
        <f t="shared" ca="1" si="266"/>
        <v>91.3</v>
      </c>
      <c r="O3164">
        <f t="shared" ca="1" si="267"/>
        <v>1278200</v>
      </c>
    </row>
    <row r="3165" spans="10:15" x14ac:dyDescent="0.35">
      <c r="J3165" s="16">
        <f t="shared" ref="J3165:J3228" si="268">J3141+1</f>
        <v>44147</v>
      </c>
      <c r="K3165" s="17">
        <v>0.70833333333333337</v>
      </c>
      <c r="L3165">
        <f t="shared" ca="1" si="264"/>
        <v>51.3</v>
      </c>
      <c r="M3165">
        <f t="shared" ca="1" si="265"/>
        <v>718200</v>
      </c>
      <c r="N3165">
        <f t="shared" ca="1" si="266"/>
        <v>91.3</v>
      </c>
      <c r="O3165">
        <f t="shared" ca="1" si="267"/>
        <v>1278200</v>
      </c>
    </row>
    <row r="3166" spans="10:15" x14ac:dyDescent="0.35">
      <c r="J3166" s="16">
        <f t="shared" si="268"/>
        <v>44147</v>
      </c>
      <c r="K3166" s="17">
        <v>0.75</v>
      </c>
      <c r="L3166">
        <f t="shared" ca="1" si="264"/>
        <v>51.3</v>
      </c>
      <c r="M3166">
        <f t="shared" ca="1" si="265"/>
        <v>718200</v>
      </c>
      <c r="N3166">
        <f t="shared" ca="1" si="266"/>
        <v>91.3</v>
      </c>
      <c r="O3166">
        <f t="shared" ca="1" si="267"/>
        <v>1278200</v>
      </c>
    </row>
    <row r="3167" spans="10:15" x14ac:dyDescent="0.35">
      <c r="J3167" s="16">
        <f t="shared" si="268"/>
        <v>44147</v>
      </c>
      <c r="K3167" s="17">
        <v>0.79166666666666663</v>
      </c>
      <c r="L3167">
        <f t="shared" ca="1" si="264"/>
        <v>51.3</v>
      </c>
      <c r="M3167">
        <f t="shared" ca="1" si="265"/>
        <v>718200</v>
      </c>
      <c r="N3167">
        <f t="shared" ca="1" si="266"/>
        <v>91.3</v>
      </c>
      <c r="O3167">
        <f t="shared" ca="1" si="267"/>
        <v>1278200</v>
      </c>
    </row>
    <row r="3168" spans="10:15" x14ac:dyDescent="0.35">
      <c r="J3168" s="16">
        <f t="shared" si="268"/>
        <v>44147</v>
      </c>
      <c r="K3168" s="17">
        <v>0.83333333333333337</v>
      </c>
      <c r="L3168">
        <f t="shared" ca="1" si="264"/>
        <v>51.3</v>
      </c>
      <c r="M3168">
        <f t="shared" ca="1" si="265"/>
        <v>718200</v>
      </c>
      <c r="N3168">
        <f t="shared" ca="1" si="266"/>
        <v>91.3</v>
      </c>
      <c r="O3168">
        <f t="shared" ca="1" si="267"/>
        <v>1278200</v>
      </c>
    </row>
    <row r="3169" spans="10:15" x14ac:dyDescent="0.35">
      <c r="J3169" s="16">
        <f t="shared" si="268"/>
        <v>44147</v>
      </c>
      <c r="K3169" s="17">
        <v>0.875</v>
      </c>
      <c r="L3169">
        <f t="shared" ca="1" si="264"/>
        <v>51.3</v>
      </c>
      <c r="M3169">
        <f t="shared" ca="1" si="265"/>
        <v>718200</v>
      </c>
      <c r="N3169">
        <f t="shared" ca="1" si="266"/>
        <v>91.3</v>
      </c>
      <c r="O3169">
        <f t="shared" ca="1" si="267"/>
        <v>1278200</v>
      </c>
    </row>
    <row r="3170" spans="10:15" x14ac:dyDescent="0.35">
      <c r="J3170" s="16">
        <f t="shared" si="268"/>
        <v>44147</v>
      </c>
      <c r="K3170" s="17">
        <v>0.91666666666666663</v>
      </c>
      <c r="L3170">
        <f t="shared" ca="1" si="264"/>
        <v>51.3</v>
      </c>
      <c r="M3170">
        <f t="shared" ca="1" si="265"/>
        <v>718200</v>
      </c>
      <c r="N3170">
        <f t="shared" ca="1" si="266"/>
        <v>91.3</v>
      </c>
      <c r="O3170">
        <f t="shared" ca="1" si="267"/>
        <v>1278200</v>
      </c>
    </row>
    <row r="3171" spans="10:15" x14ac:dyDescent="0.35">
      <c r="J3171" s="16">
        <f t="shared" si="268"/>
        <v>44147</v>
      </c>
      <c r="K3171" s="17">
        <v>0.95833333333333337</v>
      </c>
      <c r="L3171">
        <f t="shared" ca="1" si="264"/>
        <v>51.3</v>
      </c>
      <c r="M3171">
        <f t="shared" ca="1" si="265"/>
        <v>718200</v>
      </c>
      <c r="N3171">
        <f t="shared" ca="1" si="266"/>
        <v>91.3</v>
      </c>
      <c r="O3171">
        <f t="shared" ca="1" si="267"/>
        <v>1278200</v>
      </c>
    </row>
    <row r="3172" spans="10:15" x14ac:dyDescent="0.35">
      <c r="J3172" s="16">
        <f t="shared" si="268"/>
        <v>44148</v>
      </c>
      <c r="K3172" s="17">
        <v>0</v>
      </c>
      <c r="L3172">
        <f t="shared" ca="1" si="264"/>
        <v>50.8</v>
      </c>
      <c r="M3172">
        <f t="shared" ca="1" si="265"/>
        <v>711200</v>
      </c>
      <c r="N3172">
        <f t="shared" ca="1" si="266"/>
        <v>91.3</v>
      </c>
      <c r="O3172">
        <f t="shared" ca="1" si="267"/>
        <v>1278200</v>
      </c>
    </row>
    <row r="3173" spans="10:15" x14ac:dyDescent="0.35">
      <c r="J3173" s="16">
        <f t="shared" si="268"/>
        <v>44148</v>
      </c>
      <c r="K3173" s="17">
        <v>4.1666666666666664E-2</v>
      </c>
      <c r="L3173">
        <f t="shared" ca="1" si="264"/>
        <v>50.8</v>
      </c>
      <c r="M3173">
        <f t="shared" ca="1" si="265"/>
        <v>711200</v>
      </c>
      <c r="N3173">
        <f t="shared" ca="1" si="266"/>
        <v>91.3</v>
      </c>
      <c r="O3173">
        <f t="shared" ca="1" si="267"/>
        <v>1278200</v>
      </c>
    </row>
    <row r="3174" spans="10:15" x14ac:dyDescent="0.35">
      <c r="J3174" s="16">
        <f t="shared" si="268"/>
        <v>44148</v>
      </c>
      <c r="K3174" s="17">
        <v>8.3333333333333329E-2</v>
      </c>
      <c r="L3174">
        <f t="shared" ca="1" si="264"/>
        <v>50.8</v>
      </c>
      <c r="M3174">
        <f t="shared" ca="1" si="265"/>
        <v>711200</v>
      </c>
      <c r="N3174">
        <f t="shared" ca="1" si="266"/>
        <v>91.3</v>
      </c>
      <c r="O3174">
        <f t="shared" ca="1" si="267"/>
        <v>1278200</v>
      </c>
    </row>
    <row r="3175" spans="10:15" x14ac:dyDescent="0.35">
      <c r="J3175" s="16">
        <f t="shared" si="268"/>
        <v>44148</v>
      </c>
      <c r="K3175" s="17">
        <v>0.125</v>
      </c>
      <c r="L3175">
        <f t="shared" ca="1" si="264"/>
        <v>50.8</v>
      </c>
      <c r="M3175">
        <f t="shared" ca="1" si="265"/>
        <v>711200</v>
      </c>
      <c r="N3175">
        <f t="shared" ca="1" si="266"/>
        <v>91.3</v>
      </c>
      <c r="O3175">
        <f t="shared" ca="1" si="267"/>
        <v>1278200</v>
      </c>
    </row>
    <row r="3176" spans="10:15" x14ac:dyDescent="0.35">
      <c r="J3176" s="16">
        <f t="shared" si="268"/>
        <v>44148</v>
      </c>
      <c r="K3176" s="17">
        <v>0.16666666666666666</v>
      </c>
      <c r="L3176">
        <f t="shared" ca="1" si="264"/>
        <v>50.8</v>
      </c>
      <c r="M3176">
        <f t="shared" ca="1" si="265"/>
        <v>711200</v>
      </c>
      <c r="N3176">
        <f t="shared" ca="1" si="266"/>
        <v>91.3</v>
      </c>
      <c r="O3176">
        <f t="shared" ca="1" si="267"/>
        <v>1278200</v>
      </c>
    </row>
    <row r="3177" spans="10:15" x14ac:dyDescent="0.35">
      <c r="J3177" s="16">
        <f t="shared" si="268"/>
        <v>44148</v>
      </c>
      <c r="K3177" s="17">
        <v>0.20833333333333334</v>
      </c>
      <c r="L3177">
        <f t="shared" ca="1" si="264"/>
        <v>50.8</v>
      </c>
      <c r="M3177">
        <f t="shared" ca="1" si="265"/>
        <v>711200</v>
      </c>
      <c r="N3177">
        <f t="shared" ca="1" si="266"/>
        <v>91.3</v>
      </c>
      <c r="O3177">
        <f t="shared" ca="1" si="267"/>
        <v>1278200</v>
      </c>
    </row>
    <row r="3178" spans="10:15" x14ac:dyDescent="0.35">
      <c r="J3178" s="16">
        <f t="shared" si="268"/>
        <v>44148</v>
      </c>
      <c r="K3178" s="17">
        <v>0.25</v>
      </c>
      <c r="L3178">
        <f t="shared" ca="1" si="264"/>
        <v>50.8</v>
      </c>
      <c r="M3178">
        <f t="shared" ca="1" si="265"/>
        <v>711200</v>
      </c>
      <c r="N3178">
        <f t="shared" ca="1" si="266"/>
        <v>91.3</v>
      </c>
      <c r="O3178">
        <f t="shared" ca="1" si="267"/>
        <v>1278200</v>
      </c>
    </row>
    <row r="3179" spans="10:15" x14ac:dyDescent="0.35">
      <c r="J3179" s="16">
        <f t="shared" si="268"/>
        <v>44148</v>
      </c>
      <c r="K3179" s="17">
        <v>0.29166666666666669</v>
      </c>
      <c r="L3179">
        <f t="shared" ca="1" si="264"/>
        <v>50.8</v>
      </c>
      <c r="M3179">
        <f t="shared" ca="1" si="265"/>
        <v>711200</v>
      </c>
      <c r="N3179">
        <f t="shared" ca="1" si="266"/>
        <v>91.3</v>
      </c>
      <c r="O3179">
        <f t="shared" ca="1" si="267"/>
        <v>1278200</v>
      </c>
    </row>
    <row r="3180" spans="10:15" x14ac:dyDescent="0.35">
      <c r="J3180" s="16">
        <f t="shared" si="268"/>
        <v>44148</v>
      </c>
      <c r="K3180" s="17">
        <v>0.33333333333333331</v>
      </c>
      <c r="L3180">
        <f t="shared" ca="1" si="264"/>
        <v>50.8</v>
      </c>
      <c r="M3180">
        <f t="shared" ca="1" si="265"/>
        <v>711200</v>
      </c>
      <c r="N3180">
        <f t="shared" ca="1" si="266"/>
        <v>91.3</v>
      </c>
      <c r="O3180">
        <f t="shared" ca="1" si="267"/>
        <v>1278200</v>
      </c>
    </row>
    <row r="3181" spans="10:15" x14ac:dyDescent="0.35">
      <c r="J3181" s="16">
        <f t="shared" si="268"/>
        <v>44148</v>
      </c>
      <c r="K3181" s="17">
        <v>0.375</v>
      </c>
      <c r="L3181">
        <f t="shared" ca="1" si="264"/>
        <v>50.8</v>
      </c>
      <c r="M3181">
        <f t="shared" ca="1" si="265"/>
        <v>711200</v>
      </c>
      <c r="N3181">
        <f t="shared" ca="1" si="266"/>
        <v>91.3</v>
      </c>
      <c r="O3181">
        <f t="shared" ca="1" si="267"/>
        <v>1278200</v>
      </c>
    </row>
    <row r="3182" spans="10:15" x14ac:dyDescent="0.35">
      <c r="J3182" s="16">
        <f t="shared" si="268"/>
        <v>44148</v>
      </c>
      <c r="K3182" s="17">
        <v>0.41666666666666669</v>
      </c>
      <c r="L3182">
        <f t="shared" ca="1" si="264"/>
        <v>50.8</v>
      </c>
      <c r="M3182">
        <f t="shared" ca="1" si="265"/>
        <v>711200</v>
      </c>
      <c r="N3182">
        <f t="shared" ca="1" si="266"/>
        <v>91.3</v>
      </c>
      <c r="O3182">
        <f t="shared" ca="1" si="267"/>
        <v>1278200</v>
      </c>
    </row>
    <row r="3183" spans="10:15" x14ac:dyDescent="0.35">
      <c r="J3183" s="16">
        <f t="shared" si="268"/>
        <v>44148</v>
      </c>
      <c r="K3183" s="17">
        <v>0.45833333333333331</v>
      </c>
      <c r="L3183">
        <f t="shared" ca="1" si="264"/>
        <v>50.8</v>
      </c>
      <c r="M3183">
        <f t="shared" ca="1" si="265"/>
        <v>711200</v>
      </c>
      <c r="N3183">
        <f t="shared" ca="1" si="266"/>
        <v>91.3</v>
      </c>
      <c r="O3183">
        <f t="shared" ca="1" si="267"/>
        <v>1278200</v>
      </c>
    </row>
    <row r="3184" spans="10:15" x14ac:dyDescent="0.35">
      <c r="J3184" s="16">
        <f t="shared" si="268"/>
        <v>44148</v>
      </c>
      <c r="K3184" s="17">
        <v>0.5</v>
      </c>
      <c r="L3184">
        <f t="shared" ca="1" si="264"/>
        <v>50.8</v>
      </c>
      <c r="M3184">
        <f t="shared" ca="1" si="265"/>
        <v>711200</v>
      </c>
      <c r="N3184">
        <f t="shared" ca="1" si="266"/>
        <v>91.3</v>
      </c>
      <c r="O3184">
        <f t="shared" ca="1" si="267"/>
        <v>1278200</v>
      </c>
    </row>
    <row r="3185" spans="10:15" x14ac:dyDescent="0.35">
      <c r="J3185" s="16">
        <f t="shared" si="268"/>
        <v>44148</v>
      </c>
      <c r="K3185" s="17">
        <v>0.54166666666666663</v>
      </c>
      <c r="L3185">
        <f t="shared" ca="1" si="264"/>
        <v>50.8</v>
      </c>
      <c r="M3185">
        <f t="shared" ca="1" si="265"/>
        <v>711200</v>
      </c>
      <c r="N3185">
        <f t="shared" ca="1" si="266"/>
        <v>91.3</v>
      </c>
      <c r="O3185">
        <f t="shared" ca="1" si="267"/>
        <v>1278200</v>
      </c>
    </row>
    <row r="3186" spans="10:15" x14ac:dyDescent="0.35">
      <c r="J3186" s="16">
        <f t="shared" si="268"/>
        <v>44148</v>
      </c>
      <c r="K3186" s="17">
        <v>0.58333333333333337</v>
      </c>
      <c r="L3186">
        <f t="shared" ca="1" si="264"/>
        <v>50.8</v>
      </c>
      <c r="M3186">
        <f t="shared" ca="1" si="265"/>
        <v>711200</v>
      </c>
      <c r="N3186">
        <f t="shared" ca="1" si="266"/>
        <v>91.3</v>
      </c>
      <c r="O3186">
        <f t="shared" ca="1" si="267"/>
        <v>1278200</v>
      </c>
    </row>
    <row r="3187" spans="10:15" x14ac:dyDescent="0.35">
      <c r="J3187" s="16">
        <f t="shared" si="268"/>
        <v>44148</v>
      </c>
      <c r="K3187" s="17">
        <v>0.625</v>
      </c>
      <c r="L3187">
        <f t="shared" ca="1" si="264"/>
        <v>50.8</v>
      </c>
      <c r="M3187">
        <f t="shared" ca="1" si="265"/>
        <v>711200</v>
      </c>
      <c r="N3187">
        <f t="shared" ca="1" si="266"/>
        <v>91.3</v>
      </c>
      <c r="O3187">
        <f t="shared" ca="1" si="267"/>
        <v>1278200</v>
      </c>
    </row>
    <row r="3188" spans="10:15" x14ac:dyDescent="0.35">
      <c r="J3188" s="16">
        <f t="shared" si="268"/>
        <v>44148</v>
      </c>
      <c r="K3188" s="17">
        <v>0.66666666666666663</v>
      </c>
      <c r="L3188">
        <f t="shared" ca="1" si="264"/>
        <v>50.8</v>
      </c>
      <c r="M3188">
        <f t="shared" ca="1" si="265"/>
        <v>711200</v>
      </c>
      <c r="N3188">
        <f t="shared" ca="1" si="266"/>
        <v>91.3</v>
      </c>
      <c r="O3188">
        <f t="shared" ca="1" si="267"/>
        <v>1278200</v>
      </c>
    </row>
    <row r="3189" spans="10:15" x14ac:dyDescent="0.35">
      <c r="J3189" s="16">
        <f t="shared" si="268"/>
        <v>44148</v>
      </c>
      <c r="K3189" s="17">
        <v>0.70833333333333337</v>
      </c>
      <c r="L3189">
        <f t="shared" ca="1" si="264"/>
        <v>50.8</v>
      </c>
      <c r="M3189">
        <f t="shared" ca="1" si="265"/>
        <v>711200</v>
      </c>
      <c r="N3189">
        <f t="shared" ca="1" si="266"/>
        <v>91.3</v>
      </c>
      <c r="O3189">
        <f t="shared" ca="1" si="267"/>
        <v>1278200</v>
      </c>
    </row>
    <row r="3190" spans="10:15" x14ac:dyDescent="0.35">
      <c r="J3190" s="16">
        <f t="shared" si="268"/>
        <v>44148</v>
      </c>
      <c r="K3190" s="17">
        <v>0.75</v>
      </c>
      <c r="L3190">
        <f t="shared" ca="1" si="264"/>
        <v>50.8</v>
      </c>
      <c r="M3190">
        <f t="shared" ca="1" si="265"/>
        <v>711200</v>
      </c>
      <c r="N3190">
        <f t="shared" ca="1" si="266"/>
        <v>91.3</v>
      </c>
      <c r="O3190">
        <f t="shared" ca="1" si="267"/>
        <v>1278200</v>
      </c>
    </row>
    <row r="3191" spans="10:15" x14ac:dyDescent="0.35">
      <c r="J3191" s="16">
        <f t="shared" si="268"/>
        <v>44148</v>
      </c>
      <c r="K3191" s="17">
        <v>0.79166666666666663</v>
      </c>
      <c r="L3191">
        <f t="shared" ca="1" si="264"/>
        <v>50.8</v>
      </c>
      <c r="M3191">
        <f t="shared" ca="1" si="265"/>
        <v>711200</v>
      </c>
      <c r="N3191">
        <f t="shared" ca="1" si="266"/>
        <v>91.3</v>
      </c>
      <c r="O3191">
        <f t="shared" ca="1" si="267"/>
        <v>1278200</v>
      </c>
    </row>
    <row r="3192" spans="10:15" x14ac:dyDescent="0.35">
      <c r="J3192" s="16">
        <f t="shared" si="268"/>
        <v>44148</v>
      </c>
      <c r="K3192" s="17">
        <v>0.83333333333333337</v>
      </c>
      <c r="L3192">
        <f t="shared" ca="1" si="264"/>
        <v>50.8</v>
      </c>
      <c r="M3192">
        <f t="shared" ca="1" si="265"/>
        <v>711200</v>
      </c>
      <c r="N3192">
        <f t="shared" ca="1" si="266"/>
        <v>91.3</v>
      </c>
      <c r="O3192">
        <f t="shared" ca="1" si="267"/>
        <v>1278200</v>
      </c>
    </row>
    <row r="3193" spans="10:15" x14ac:dyDescent="0.35">
      <c r="J3193" s="16">
        <f t="shared" si="268"/>
        <v>44148</v>
      </c>
      <c r="K3193" s="17">
        <v>0.875</v>
      </c>
      <c r="L3193">
        <f t="shared" ca="1" si="264"/>
        <v>50.8</v>
      </c>
      <c r="M3193">
        <f t="shared" ca="1" si="265"/>
        <v>711200</v>
      </c>
      <c r="N3193">
        <f t="shared" ca="1" si="266"/>
        <v>91.3</v>
      </c>
      <c r="O3193">
        <f t="shared" ca="1" si="267"/>
        <v>1278200</v>
      </c>
    </row>
    <row r="3194" spans="10:15" x14ac:dyDescent="0.35">
      <c r="J3194" s="16">
        <f t="shared" si="268"/>
        <v>44148</v>
      </c>
      <c r="K3194" s="17">
        <v>0.91666666666666663</v>
      </c>
      <c r="L3194">
        <f t="shared" ca="1" si="264"/>
        <v>50.8</v>
      </c>
      <c r="M3194">
        <f t="shared" ca="1" si="265"/>
        <v>711200</v>
      </c>
      <c r="N3194">
        <f t="shared" ca="1" si="266"/>
        <v>91.3</v>
      </c>
      <c r="O3194">
        <f t="shared" ca="1" si="267"/>
        <v>1278200</v>
      </c>
    </row>
    <row r="3195" spans="10:15" x14ac:dyDescent="0.35">
      <c r="J3195" s="16">
        <f t="shared" si="268"/>
        <v>44148</v>
      </c>
      <c r="K3195" s="17">
        <v>0.95833333333333337</v>
      </c>
      <c r="L3195">
        <f t="shared" ca="1" si="264"/>
        <v>50.8</v>
      </c>
      <c r="M3195">
        <f t="shared" ca="1" si="265"/>
        <v>711200</v>
      </c>
      <c r="N3195">
        <f t="shared" ca="1" si="266"/>
        <v>91.3</v>
      </c>
      <c r="O3195">
        <f t="shared" ca="1" si="267"/>
        <v>1278200</v>
      </c>
    </row>
    <row r="3196" spans="10:15" x14ac:dyDescent="0.35">
      <c r="J3196" s="16">
        <f t="shared" si="268"/>
        <v>44149</v>
      </c>
      <c r="K3196" s="17">
        <v>0</v>
      </c>
      <c r="L3196">
        <f t="shared" ca="1" si="264"/>
        <v>50.3</v>
      </c>
      <c r="M3196">
        <f t="shared" ca="1" si="265"/>
        <v>704199.99999999988</v>
      </c>
      <c r="N3196">
        <f t="shared" ca="1" si="266"/>
        <v>91.3</v>
      </c>
      <c r="O3196">
        <f t="shared" ca="1" si="267"/>
        <v>1278200</v>
      </c>
    </row>
    <row r="3197" spans="10:15" x14ac:dyDescent="0.35">
      <c r="J3197" s="16">
        <f t="shared" si="268"/>
        <v>44149</v>
      </c>
      <c r="K3197" s="17">
        <v>4.1666666666666664E-2</v>
      </c>
      <c r="L3197">
        <f t="shared" ca="1" si="264"/>
        <v>50.3</v>
      </c>
      <c r="M3197">
        <f t="shared" ca="1" si="265"/>
        <v>704199.99999999988</v>
      </c>
      <c r="N3197">
        <f t="shared" ca="1" si="266"/>
        <v>91.3</v>
      </c>
      <c r="O3197">
        <f t="shared" ca="1" si="267"/>
        <v>1278200</v>
      </c>
    </row>
    <row r="3198" spans="10:15" x14ac:dyDescent="0.35">
      <c r="J3198" s="16">
        <f t="shared" si="268"/>
        <v>44149</v>
      </c>
      <c r="K3198" s="17">
        <v>8.3333333333333329E-2</v>
      </c>
      <c r="L3198">
        <f t="shared" ca="1" si="264"/>
        <v>50.3</v>
      </c>
      <c r="M3198">
        <f t="shared" ca="1" si="265"/>
        <v>704199.99999999988</v>
      </c>
      <c r="N3198">
        <f t="shared" ca="1" si="266"/>
        <v>91.3</v>
      </c>
      <c r="O3198">
        <f t="shared" ca="1" si="267"/>
        <v>1278200</v>
      </c>
    </row>
    <row r="3199" spans="10:15" x14ac:dyDescent="0.35">
      <c r="J3199" s="16">
        <f t="shared" si="268"/>
        <v>44149</v>
      </c>
      <c r="K3199" s="17">
        <v>0.125</v>
      </c>
      <c r="L3199">
        <f t="shared" ca="1" si="264"/>
        <v>50.3</v>
      </c>
      <c r="M3199">
        <f t="shared" ca="1" si="265"/>
        <v>704199.99999999988</v>
      </c>
      <c r="N3199">
        <f t="shared" ca="1" si="266"/>
        <v>91.3</v>
      </c>
      <c r="O3199">
        <f t="shared" ca="1" si="267"/>
        <v>1278200</v>
      </c>
    </row>
    <row r="3200" spans="10:15" x14ac:dyDescent="0.35">
      <c r="J3200" s="16">
        <f t="shared" si="268"/>
        <v>44149</v>
      </c>
      <c r="K3200" s="17">
        <v>0.16666666666666666</v>
      </c>
      <c r="L3200">
        <f t="shared" ca="1" si="264"/>
        <v>50.3</v>
      </c>
      <c r="M3200">
        <f t="shared" ca="1" si="265"/>
        <v>704199.99999999988</v>
      </c>
      <c r="N3200">
        <f t="shared" ca="1" si="266"/>
        <v>91.3</v>
      </c>
      <c r="O3200">
        <f t="shared" ca="1" si="267"/>
        <v>1278200</v>
      </c>
    </row>
    <row r="3201" spans="10:15" x14ac:dyDescent="0.35">
      <c r="J3201" s="16">
        <f t="shared" si="268"/>
        <v>44149</v>
      </c>
      <c r="K3201" s="17">
        <v>0.20833333333333334</v>
      </c>
      <c r="L3201">
        <f t="shared" ca="1" si="264"/>
        <v>50.3</v>
      </c>
      <c r="M3201">
        <f t="shared" ca="1" si="265"/>
        <v>704199.99999999988</v>
      </c>
      <c r="N3201">
        <f t="shared" ca="1" si="266"/>
        <v>91.3</v>
      </c>
      <c r="O3201">
        <f t="shared" ca="1" si="267"/>
        <v>1278200</v>
      </c>
    </row>
    <row r="3202" spans="10:15" x14ac:dyDescent="0.35">
      <c r="J3202" s="16">
        <f t="shared" si="268"/>
        <v>44149</v>
      </c>
      <c r="K3202" s="17">
        <v>0.25</v>
      </c>
      <c r="L3202">
        <f t="shared" ca="1" si="264"/>
        <v>50.3</v>
      </c>
      <c r="M3202">
        <f t="shared" ca="1" si="265"/>
        <v>704199.99999999988</v>
      </c>
      <c r="N3202">
        <f t="shared" ca="1" si="266"/>
        <v>91.3</v>
      </c>
      <c r="O3202">
        <f t="shared" ca="1" si="267"/>
        <v>1278200</v>
      </c>
    </row>
    <row r="3203" spans="10:15" x14ac:dyDescent="0.35">
      <c r="J3203" s="16">
        <f t="shared" si="268"/>
        <v>44149</v>
      </c>
      <c r="K3203" s="17">
        <v>0.29166666666666669</v>
      </c>
      <c r="L3203">
        <f t="shared" ca="1" si="264"/>
        <v>50.3</v>
      </c>
      <c r="M3203">
        <f t="shared" ca="1" si="265"/>
        <v>704199.99999999988</v>
      </c>
      <c r="N3203">
        <f t="shared" ca="1" si="266"/>
        <v>91.3</v>
      </c>
      <c r="O3203">
        <f t="shared" ca="1" si="267"/>
        <v>1278200</v>
      </c>
    </row>
    <row r="3204" spans="10:15" x14ac:dyDescent="0.35">
      <c r="J3204" s="16">
        <f t="shared" si="268"/>
        <v>44149</v>
      </c>
      <c r="K3204" s="17">
        <v>0.33333333333333331</v>
      </c>
      <c r="L3204">
        <f t="shared" ca="1" si="264"/>
        <v>50.3</v>
      </c>
      <c r="M3204">
        <f t="shared" ca="1" si="265"/>
        <v>704199.99999999988</v>
      </c>
      <c r="N3204">
        <f t="shared" ca="1" si="266"/>
        <v>91.3</v>
      </c>
      <c r="O3204">
        <f t="shared" ca="1" si="267"/>
        <v>1278200</v>
      </c>
    </row>
    <row r="3205" spans="10:15" x14ac:dyDescent="0.35">
      <c r="J3205" s="16">
        <f t="shared" si="268"/>
        <v>44149</v>
      </c>
      <c r="K3205" s="17">
        <v>0.375</v>
      </c>
      <c r="L3205">
        <f t="shared" ref="L3205:L3268" ca="1" si="269">OFFSET(B$4,$J3205-$J$4,0)</f>
        <v>50.3</v>
      </c>
      <c r="M3205">
        <f t="shared" ref="M3205:M3268" ca="1" si="270">OFFSET(C$4,$J3205-$J$4,0)</f>
        <v>704199.99999999988</v>
      </c>
      <c r="N3205">
        <f t="shared" ref="N3205:N3268" ca="1" si="271">OFFSET(D$4,$J3205-$J$4,0)</f>
        <v>91.3</v>
      </c>
      <c r="O3205">
        <f t="shared" ref="O3205:O3268" ca="1" si="272">OFFSET(E$4,$J3205-$J$4,0)</f>
        <v>1278200</v>
      </c>
    </row>
    <row r="3206" spans="10:15" x14ac:dyDescent="0.35">
      <c r="J3206" s="16">
        <f t="shared" si="268"/>
        <v>44149</v>
      </c>
      <c r="K3206" s="17">
        <v>0.41666666666666669</v>
      </c>
      <c r="L3206">
        <f t="shared" ca="1" si="269"/>
        <v>50.3</v>
      </c>
      <c r="M3206">
        <f t="shared" ca="1" si="270"/>
        <v>704199.99999999988</v>
      </c>
      <c r="N3206">
        <f t="shared" ca="1" si="271"/>
        <v>91.3</v>
      </c>
      <c r="O3206">
        <f t="shared" ca="1" si="272"/>
        <v>1278200</v>
      </c>
    </row>
    <row r="3207" spans="10:15" x14ac:dyDescent="0.35">
      <c r="J3207" s="16">
        <f t="shared" si="268"/>
        <v>44149</v>
      </c>
      <c r="K3207" s="17">
        <v>0.45833333333333331</v>
      </c>
      <c r="L3207">
        <f t="shared" ca="1" si="269"/>
        <v>50.3</v>
      </c>
      <c r="M3207">
        <f t="shared" ca="1" si="270"/>
        <v>704199.99999999988</v>
      </c>
      <c r="N3207">
        <f t="shared" ca="1" si="271"/>
        <v>91.3</v>
      </c>
      <c r="O3207">
        <f t="shared" ca="1" si="272"/>
        <v>1278200</v>
      </c>
    </row>
    <row r="3208" spans="10:15" x14ac:dyDescent="0.35">
      <c r="J3208" s="16">
        <f t="shared" si="268"/>
        <v>44149</v>
      </c>
      <c r="K3208" s="17">
        <v>0.5</v>
      </c>
      <c r="L3208">
        <f t="shared" ca="1" si="269"/>
        <v>50.3</v>
      </c>
      <c r="M3208">
        <f t="shared" ca="1" si="270"/>
        <v>704199.99999999988</v>
      </c>
      <c r="N3208">
        <f t="shared" ca="1" si="271"/>
        <v>91.3</v>
      </c>
      <c r="O3208">
        <f t="shared" ca="1" si="272"/>
        <v>1278200</v>
      </c>
    </row>
    <row r="3209" spans="10:15" x14ac:dyDescent="0.35">
      <c r="J3209" s="16">
        <f t="shared" si="268"/>
        <v>44149</v>
      </c>
      <c r="K3209" s="17">
        <v>0.54166666666666663</v>
      </c>
      <c r="L3209">
        <f t="shared" ca="1" si="269"/>
        <v>50.3</v>
      </c>
      <c r="M3209">
        <f t="shared" ca="1" si="270"/>
        <v>704199.99999999988</v>
      </c>
      <c r="N3209">
        <f t="shared" ca="1" si="271"/>
        <v>91.3</v>
      </c>
      <c r="O3209">
        <f t="shared" ca="1" si="272"/>
        <v>1278200</v>
      </c>
    </row>
    <row r="3210" spans="10:15" x14ac:dyDescent="0.35">
      <c r="J3210" s="16">
        <f t="shared" si="268"/>
        <v>44149</v>
      </c>
      <c r="K3210" s="17">
        <v>0.58333333333333337</v>
      </c>
      <c r="L3210">
        <f t="shared" ca="1" si="269"/>
        <v>50.3</v>
      </c>
      <c r="M3210">
        <f t="shared" ca="1" si="270"/>
        <v>704199.99999999988</v>
      </c>
      <c r="N3210">
        <f t="shared" ca="1" si="271"/>
        <v>91.3</v>
      </c>
      <c r="O3210">
        <f t="shared" ca="1" si="272"/>
        <v>1278200</v>
      </c>
    </row>
    <row r="3211" spans="10:15" x14ac:dyDescent="0.35">
      <c r="J3211" s="16">
        <f t="shared" si="268"/>
        <v>44149</v>
      </c>
      <c r="K3211" s="17">
        <v>0.625</v>
      </c>
      <c r="L3211">
        <f t="shared" ca="1" si="269"/>
        <v>50.3</v>
      </c>
      <c r="M3211">
        <f t="shared" ca="1" si="270"/>
        <v>704199.99999999988</v>
      </c>
      <c r="N3211">
        <f t="shared" ca="1" si="271"/>
        <v>91.3</v>
      </c>
      <c r="O3211">
        <f t="shared" ca="1" si="272"/>
        <v>1278200</v>
      </c>
    </row>
    <row r="3212" spans="10:15" x14ac:dyDescent="0.35">
      <c r="J3212" s="16">
        <f t="shared" si="268"/>
        <v>44149</v>
      </c>
      <c r="K3212" s="17">
        <v>0.66666666666666663</v>
      </c>
      <c r="L3212">
        <f t="shared" ca="1" si="269"/>
        <v>50.3</v>
      </c>
      <c r="M3212">
        <f t="shared" ca="1" si="270"/>
        <v>704199.99999999988</v>
      </c>
      <c r="N3212">
        <f t="shared" ca="1" si="271"/>
        <v>91.3</v>
      </c>
      <c r="O3212">
        <f t="shared" ca="1" si="272"/>
        <v>1278200</v>
      </c>
    </row>
    <row r="3213" spans="10:15" x14ac:dyDescent="0.35">
      <c r="J3213" s="16">
        <f t="shared" si="268"/>
        <v>44149</v>
      </c>
      <c r="K3213" s="17">
        <v>0.70833333333333337</v>
      </c>
      <c r="L3213">
        <f t="shared" ca="1" si="269"/>
        <v>50.3</v>
      </c>
      <c r="M3213">
        <f t="shared" ca="1" si="270"/>
        <v>704199.99999999988</v>
      </c>
      <c r="N3213">
        <f t="shared" ca="1" si="271"/>
        <v>91.3</v>
      </c>
      <c r="O3213">
        <f t="shared" ca="1" si="272"/>
        <v>1278200</v>
      </c>
    </row>
    <row r="3214" spans="10:15" x14ac:dyDescent="0.35">
      <c r="J3214" s="16">
        <f t="shared" si="268"/>
        <v>44149</v>
      </c>
      <c r="K3214" s="17">
        <v>0.75</v>
      </c>
      <c r="L3214">
        <f t="shared" ca="1" si="269"/>
        <v>50.3</v>
      </c>
      <c r="M3214">
        <f t="shared" ca="1" si="270"/>
        <v>704199.99999999988</v>
      </c>
      <c r="N3214">
        <f t="shared" ca="1" si="271"/>
        <v>91.3</v>
      </c>
      <c r="O3214">
        <f t="shared" ca="1" si="272"/>
        <v>1278200</v>
      </c>
    </row>
    <row r="3215" spans="10:15" x14ac:dyDescent="0.35">
      <c r="J3215" s="16">
        <f t="shared" si="268"/>
        <v>44149</v>
      </c>
      <c r="K3215" s="17">
        <v>0.79166666666666663</v>
      </c>
      <c r="L3215">
        <f t="shared" ca="1" si="269"/>
        <v>50.3</v>
      </c>
      <c r="M3215">
        <f t="shared" ca="1" si="270"/>
        <v>704199.99999999988</v>
      </c>
      <c r="N3215">
        <f t="shared" ca="1" si="271"/>
        <v>91.3</v>
      </c>
      <c r="O3215">
        <f t="shared" ca="1" si="272"/>
        <v>1278200</v>
      </c>
    </row>
    <row r="3216" spans="10:15" x14ac:dyDescent="0.35">
      <c r="J3216" s="16">
        <f t="shared" si="268"/>
        <v>44149</v>
      </c>
      <c r="K3216" s="17">
        <v>0.83333333333333337</v>
      </c>
      <c r="L3216">
        <f t="shared" ca="1" si="269"/>
        <v>50.3</v>
      </c>
      <c r="M3216">
        <f t="shared" ca="1" si="270"/>
        <v>704199.99999999988</v>
      </c>
      <c r="N3216">
        <f t="shared" ca="1" si="271"/>
        <v>91.3</v>
      </c>
      <c r="O3216">
        <f t="shared" ca="1" si="272"/>
        <v>1278200</v>
      </c>
    </row>
    <row r="3217" spans="10:15" x14ac:dyDescent="0.35">
      <c r="J3217" s="16">
        <f t="shared" si="268"/>
        <v>44149</v>
      </c>
      <c r="K3217" s="17">
        <v>0.875</v>
      </c>
      <c r="L3217">
        <f t="shared" ca="1" si="269"/>
        <v>50.3</v>
      </c>
      <c r="M3217">
        <f t="shared" ca="1" si="270"/>
        <v>704199.99999999988</v>
      </c>
      <c r="N3217">
        <f t="shared" ca="1" si="271"/>
        <v>91.3</v>
      </c>
      <c r="O3217">
        <f t="shared" ca="1" si="272"/>
        <v>1278200</v>
      </c>
    </row>
    <row r="3218" spans="10:15" x14ac:dyDescent="0.35">
      <c r="J3218" s="16">
        <f t="shared" si="268"/>
        <v>44149</v>
      </c>
      <c r="K3218" s="17">
        <v>0.91666666666666663</v>
      </c>
      <c r="L3218">
        <f t="shared" ca="1" si="269"/>
        <v>50.3</v>
      </c>
      <c r="M3218">
        <f t="shared" ca="1" si="270"/>
        <v>704199.99999999988</v>
      </c>
      <c r="N3218">
        <f t="shared" ca="1" si="271"/>
        <v>91.3</v>
      </c>
      <c r="O3218">
        <f t="shared" ca="1" si="272"/>
        <v>1278200</v>
      </c>
    </row>
    <row r="3219" spans="10:15" x14ac:dyDescent="0.35">
      <c r="J3219" s="16">
        <f t="shared" si="268"/>
        <v>44149</v>
      </c>
      <c r="K3219" s="17">
        <v>0.95833333333333337</v>
      </c>
      <c r="L3219">
        <f t="shared" ca="1" si="269"/>
        <v>50.3</v>
      </c>
      <c r="M3219">
        <f t="shared" ca="1" si="270"/>
        <v>704199.99999999988</v>
      </c>
      <c r="N3219">
        <f t="shared" ca="1" si="271"/>
        <v>91.3</v>
      </c>
      <c r="O3219">
        <f t="shared" ca="1" si="272"/>
        <v>1278200</v>
      </c>
    </row>
    <row r="3220" spans="10:15" x14ac:dyDescent="0.35">
      <c r="J3220" s="16">
        <f t="shared" si="268"/>
        <v>44150</v>
      </c>
      <c r="K3220" s="17">
        <v>0</v>
      </c>
      <c r="L3220">
        <f t="shared" ca="1" si="269"/>
        <v>49.9</v>
      </c>
      <c r="M3220">
        <f t="shared" ca="1" si="270"/>
        <v>698600</v>
      </c>
      <c r="N3220">
        <f t="shared" ca="1" si="271"/>
        <v>91.4</v>
      </c>
      <c r="O3220">
        <f t="shared" ca="1" si="272"/>
        <v>1279600</v>
      </c>
    </row>
    <row r="3221" spans="10:15" x14ac:dyDescent="0.35">
      <c r="J3221" s="16">
        <f t="shared" si="268"/>
        <v>44150</v>
      </c>
      <c r="K3221" s="17">
        <v>4.1666666666666664E-2</v>
      </c>
      <c r="L3221">
        <f t="shared" ca="1" si="269"/>
        <v>49.9</v>
      </c>
      <c r="M3221">
        <f t="shared" ca="1" si="270"/>
        <v>698600</v>
      </c>
      <c r="N3221">
        <f t="shared" ca="1" si="271"/>
        <v>91.4</v>
      </c>
      <c r="O3221">
        <f t="shared" ca="1" si="272"/>
        <v>1279600</v>
      </c>
    </row>
    <row r="3222" spans="10:15" x14ac:dyDescent="0.35">
      <c r="J3222" s="16">
        <f t="shared" si="268"/>
        <v>44150</v>
      </c>
      <c r="K3222" s="17">
        <v>8.3333333333333329E-2</v>
      </c>
      <c r="L3222">
        <f t="shared" ca="1" si="269"/>
        <v>49.9</v>
      </c>
      <c r="M3222">
        <f t="shared" ca="1" si="270"/>
        <v>698600</v>
      </c>
      <c r="N3222">
        <f t="shared" ca="1" si="271"/>
        <v>91.4</v>
      </c>
      <c r="O3222">
        <f t="shared" ca="1" si="272"/>
        <v>1279600</v>
      </c>
    </row>
    <row r="3223" spans="10:15" x14ac:dyDescent="0.35">
      <c r="J3223" s="16">
        <f t="shared" si="268"/>
        <v>44150</v>
      </c>
      <c r="K3223" s="17">
        <v>0.125</v>
      </c>
      <c r="L3223">
        <f t="shared" ca="1" si="269"/>
        <v>49.9</v>
      </c>
      <c r="M3223">
        <f t="shared" ca="1" si="270"/>
        <v>698600</v>
      </c>
      <c r="N3223">
        <f t="shared" ca="1" si="271"/>
        <v>91.4</v>
      </c>
      <c r="O3223">
        <f t="shared" ca="1" si="272"/>
        <v>1279600</v>
      </c>
    </row>
    <row r="3224" spans="10:15" x14ac:dyDescent="0.35">
      <c r="J3224" s="16">
        <f t="shared" si="268"/>
        <v>44150</v>
      </c>
      <c r="K3224" s="17">
        <v>0.16666666666666666</v>
      </c>
      <c r="L3224">
        <f t="shared" ca="1" si="269"/>
        <v>49.9</v>
      </c>
      <c r="M3224">
        <f t="shared" ca="1" si="270"/>
        <v>698600</v>
      </c>
      <c r="N3224">
        <f t="shared" ca="1" si="271"/>
        <v>91.4</v>
      </c>
      <c r="O3224">
        <f t="shared" ca="1" si="272"/>
        <v>1279600</v>
      </c>
    </row>
    <row r="3225" spans="10:15" x14ac:dyDescent="0.35">
      <c r="J3225" s="16">
        <f t="shared" si="268"/>
        <v>44150</v>
      </c>
      <c r="K3225" s="17">
        <v>0.20833333333333334</v>
      </c>
      <c r="L3225">
        <f t="shared" ca="1" si="269"/>
        <v>49.9</v>
      </c>
      <c r="M3225">
        <f t="shared" ca="1" si="270"/>
        <v>698600</v>
      </c>
      <c r="N3225">
        <f t="shared" ca="1" si="271"/>
        <v>91.4</v>
      </c>
      <c r="O3225">
        <f t="shared" ca="1" si="272"/>
        <v>1279600</v>
      </c>
    </row>
    <row r="3226" spans="10:15" x14ac:dyDescent="0.35">
      <c r="J3226" s="16">
        <f t="shared" si="268"/>
        <v>44150</v>
      </c>
      <c r="K3226" s="17">
        <v>0.25</v>
      </c>
      <c r="L3226">
        <f t="shared" ca="1" si="269"/>
        <v>49.9</v>
      </c>
      <c r="M3226">
        <f t="shared" ca="1" si="270"/>
        <v>698600</v>
      </c>
      <c r="N3226">
        <f t="shared" ca="1" si="271"/>
        <v>91.4</v>
      </c>
      <c r="O3226">
        <f t="shared" ca="1" si="272"/>
        <v>1279600</v>
      </c>
    </row>
    <row r="3227" spans="10:15" x14ac:dyDescent="0.35">
      <c r="J3227" s="16">
        <f t="shared" si="268"/>
        <v>44150</v>
      </c>
      <c r="K3227" s="17">
        <v>0.29166666666666669</v>
      </c>
      <c r="L3227">
        <f t="shared" ca="1" si="269"/>
        <v>49.9</v>
      </c>
      <c r="M3227">
        <f t="shared" ca="1" si="270"/>
        <v>698600</v>
      </c>
      <c r="N3227">
        <f t="shared" ca="1" si="271"/>
        <v>91.4</v>
      </c>
      <c r="O3227">
        <f t="shared" ca="1" si="272"/>
        <v>1279600</v>
      </c>
    </row>
    <row r="3228" spans="10:15" x14ac:dyDescent="0.35">
      <c r="J3228" s="16">
        <f t="shared" si="268"/>
        <v>44150</v>
      </c>
      <c r="K3228" s="17">
        <v>0.33333333333333331</v>
      </c>
      <c r="L3228">
        <f t="shared" ca="1" si="269"/>
        <v>49.9</v>
      </c>
      <c r="M3228">
        <f t="shared" ca="1" si="270"/>
        <v>698600</v>
      </c>
      <c r="N3228">
        <f t="shared" ca="1" si="271"/>
        <v>91.4</v>
      </c>
      <c r="O3228">
        <f t="shared" ca="1" si="272"/>
        <v>1279600</v>
      </c>
    </row>
    <row r="3229" spans="10:15" x14ac:dyDescent="0.35">
      <c r="J3229" s="16">
        <f t="shared" ref="J3229:J3292" si="273">J3205+1</f>
        <v>44150</v>
      </c>
      <c r="K3229" s="17">
        <v>0.375</v>
      </c>
      <c r="L3229">
        <f t="shared" ca="1" si="269"/>
        <v>49.9</v>
      </c>
      <c r="M3229">
        <f t="shared" ca="1" si="270"/>
        <v>698600</v>
      </c>
      <c r="N3229">
        <f t="shared" ca="1" si="271"/>
        <v>91.4</v>
      </c>
      <c r="O3229">
        <f t="shared" ca="1" si="272"/>
        <v>1279600</v>
      </c>
    </row>
    <row r="3230" spans="10:15" x14ac:dyDescent="0.35">
      <c r="J3230" s="16">
        <f t="shared" si="273"/>
        <v>44150</v>
      </c>
      <c r="K3230" s="17">
        <v>0.41666666666666669</v>
      </c>
      <c r="L3230">
        <f t="shared" ca="1" si="269"/>
        <v>49.9</v>
      </c>
      <c r="M3230">
        <f t="shared" ca="1" si="270"/>
        <v>698600</v>
      </c>
      <c r="N3230">
        <f t="shared" ca="1" si="271"/>
        <v>91.4</v>
      </c>
      <c r="O3230">
        <f t="shared" ca="1" si="272"/>
        <v>1279600</v>
      </c>
    </row>
    <row r="3231" spans="10:15" x14ac:dyDescent="0.35">
      <c r="J3231" s="16">
        <f t="shared" si="273"/>
        <v>44150</v>
      </c>
      <c r="K3231" s="17">
        <v>0.45833333333333331</v>
      </c>
      <c r="L3231">
        <f t="shared" ca="1" si="269"/>
        <v>49.9</v>
      </c>
      <c r="M3231">
        <f t="shared" ca="1" si="270"/>
        <v>698600</v>
      </c>
      <c r="N3231">
        <f t="shared" ca="1" si="271"/>
        <v>91.4</v>
      </c>
      <c r="O3231">
        <f t="shared" ca="1" si="272"/>
        <v>1279600</v>
      </c>
    </row>
    <row r="3232" spans="10:15" x14ac:dyDescent="0.35">
      <c r="J3232" s="16">
        <f t="shared" si="273"/>
        <v>44150</v>
      </c>
      <c r="K3232" s="17">
        <v>0.5</v>
      </c>
      <c r="L3232">
        <f t="shared" ca="1" si="269"/>
        <v>49.9</v>
      </c>
      <c r="M3232">
        <f t="shared" ca="1" si="270"/>
        <v>698600</v>
      </c>
      <c r="N3232">
        <f t="shared" ca="1" si="271"/>
        <v>91.4</v>
      </c>
      <c r="O3232">
        <f t="shared" ca="1" si="272"/>
        <v>1279600</v>
      </c>
    </row>
    <row r="3233" spans="10:15" x14ac:dyDescent="0.35">
      <c r="J3233" s="16">
        <f t="shared" si="273"/>
        <v>44150</v>
      </c>
      <c r="K3233" s="17">
        <v>0.54166666666666663</v>
      </c>
      <c r="L3233">
        <f t="shared" ca="1" si="269"/>
        <v>49.9</v>
      </c>
      <c r="M3233">
        <f t="shared" ca="1" si="270"/>
        <v>698600</v>
      </c>
      <c r="N3233">
        <f t="shared" ca="1" si="271"/>
        <v>91.4</v>
      </c>
      <c r="O3233">
        <f t="shared" ca="1" si="272"/>
        <v>1279600</v>
      </c>
    </row>
    <row r="3234" spans="10:15" x14ac:dyDescent="0.35">
      <c r="J3234" s="16">
        <f t="shared" si="273"/>
        <v>44150</v>
      </c>
      <c r="K3234" s="17">
        <v>0.58333333333333337</v>
      </c>
      <c r="L3234">
        <f t="shared" ca="1" si="269"/>
        <v>49.9</v>
      </c>
      <c r="M3234">
        <f t="shared" ca="1" si="270"/>
        <v>698600</v>
      </c>
      <c r="N3234">
        <f t="shared" ca="1" si="271"/>
        <v>91.4</v>
      </c>
      <c r="O3234">
        <f t="shared" ca="1" si="272"/>
        <v>1279600</v>
      </c>
    </row>
    <row r="3235" spans="10:15" x14ac:dyDescent="0.35">
      <c r="J3235" s="16">
        <f t="shared" si="273"/>
        <v>44150</v>
      </c>
      <c r="K3235" s="17">
        <v>0.625</v>
      </c>
      <c r="L3235">
        <f t="shared" ca="1" si="269"/>
        <v>49.9</v>
      </c>
      <c r="M3235">
        <f t="shared" ca="1" si="270"/>
        <v>698600</v>
      </c>
      <c r="N3235">
        <f t="shared" ca="1" si="271"/>
        <v>91.4</v>
      </c>
      <c r="O3235">
        <f t="shared" ca="1" si="272"/>
        <v>1279600</v>
      </c>
    </row>
    <row r="3236" spans="10:15" x14ac:dyDescent="0.35">
      <c r="J3236" s="16">
        <f t="shared" si="273"/>
        <v>44150</v>
      </c>
      <c r="K3236" s="17">
        <v>0.66666666666666663</v>
      </c>
      <c r="L3236">
        <f t="shared" ca="1" si="269"/>
        <v>49.9</v>
      </c>
      <c r="M3236">
        <f t="shared" ca="1" si="270"/>
        <v>698600</v>
      </c>
      <c r="N3236">
        <f t="shared" ca="1" si="271"/>
        <v>91.4</v>
      </c>
      <c r="O3236">
        <f t="shared" ca="1" si="272"/>
        <v>1279600</v>
      </c>
    </row>
    <row r="3237" spans="10:15" x14ac:dyDescent="0.35">
      <c r="J3237" s="16">
        <f t="shared" si="273"/>
        <v>44150</v>
      </c>
      <c r="K3237" s="17">
        <v>0.70833333333333337</v>
      </c>
      <c r="L3237">
        <f t="shared" ca="1" si="269"/>
        <v>49.9</v>
      </c>
      <c r="M3237">
        <f t="shared" ca="1" si="270"/>
        <v>698600</v>
      </c>
      <c r="N3237">
        <f t="shared" ca="1" si="271"/>
        <v>91.4</v>
      </c>
      <c r="O3237">
        <f t="shared" ca="1" si="272"/>
        <v>1279600</v>
      </c>
    </row>
    <row r="3238" spans="10:15" x14ac:dyDescent="0.35">
      <c r="J3238" s="16">
        <f t="shared" si="273"/>
        <v>44150</v>
      </c>
      <c r="K3238" s="17">
        <v>0.75</v>
      </c>
      <c r="L3238">
        <f t="shared" ca="1" si="269"/>
        <v>49.9</v>
      </c>
      <c r="M3238">
        <f t="shared" ca="1" si="270"/>
        <v>698600</v>
      </c>
      <c r="N3238">
        <f t="shared" ca="1" si="271"/>
        <v>91.4</v>
      </c>
      <c r="O3238">
        <f t="shared" ca="1" si="272"/>
        <v>1279600</v>
      </c>
    </row>
    <row r="3239" spans="10:15" x14ac:dyDescent="0.35">
      <c r="J3239" s="16">
        <f t="shared" si="273"/>
        <v>44150</v>
      </c>
      <c r="K3239" s="17">
        <v>0.79166666666666663</v>
      </c>
      <c r="L3239">
        <f t="shared" ca="1" si="269"/>
        <v>49.9</v>
      </c>
      <c r="M3239">
        <f t="shared" ca="1" si="270"/>
        <v>698600</v>
      </c>
      <c r="N3239">
        <f t="shared" ca="1" si="271"/>
        <v>91.4</v>
      </c>
      <c r="O3239">
        <f t="shared" ca="1" si="272"/>
        <v>1279600</v>
      </c>
    </row>
    <row r="3240" spans="10:15" x14ac:dyDescent="0.35">
      <c r="J3240" s="16">
        <f t="shared" si="273"/>
        <v>44150</v>
      </c>
      <c r="K3240" s="17">
        <v>0.83333333333333337</v>
      </c>
      <c r="L3240">
        <f t="shared" ca="1" si="269"/>
        <v>49.9</v>
      </c>
      <c r="M3240">
        <f t="shared" ca="1" si="270"/>
        <v>698600</v>
      </c>
      <c r="N3240">
        <f t="shared" ca="1" si="271"/>
        <v>91.4</v>
      </c>
      <c r="O3240">
        <f t="shared" ca="1" si="272"/>
        <v>1279600</v>
      </c>
    </row>
    <row r="3241" spans="10:15" x14ac:dyDescent="0.35">
      <c r="J3241" s="16">
        <f t="shared" si="273"/>
        <v>44150</v>
      </c>
      <c r="K3241" s="17">
        <v>0.875</v>
      </c>
      <c r="L3241">
        <f t="shared" ca="1" si="269"/>
        <v>49.9</v>
      </c>
      <c r="M3241">
        <f t="shared" ca="1" si="270"/>
        <v>698600</v>
      </c>
      <c r="N3241">
        <f t="shared" ca="1" si="271"/>
        <v>91.4</v>
      </c>
      <c r="O3241">
        <f t="shared" ca="1" si="272"/>
        <v>1279600</v>
      </c>
    </row>
    <row r="3242" spans="10:15" x14ac:dyDescent="0.35">
      <c r="J3242" s="16">
        <f t="shared" si="273"/>
        <v>44150</v>
      </c>
      <c r="K3242" s="17">
        <v>0.91666666666666663</v>
      </c>
      <c r="L3242">
        <f t="shared" ca="1" si="269"/>
        <v>49.9</v>
      </c>
      <c r="M3242">
        <f t="shared" ca="1" si="270"/>
        <v>698600</v>
      </c>
      <c r="N3242">
        <f t="shared" ca="1" si="271"/>
        <v>91.4</v>
      </c>
      <c r="O3242">
        <f t="shared" ca="1" si="272"/>
        <v>1279600</v>
      </c>
    </row>
    <row r="3243" spans="10:15" x14ac:dyDescent="0.35">
      <c r="J3243" s="16">
        <f t="shared" si="273"/>
        <v>44150</v>
      </c>
      <c r="K3243" s="17">
        <v>0.95833333333333337</v>
      </c>
      <c r="L3243">
        <f t="shared" ca="1" si="269"/>
        <v>49.9</v>
      </c>
      <c r="M3243">
        <f t="shared" ca="1" si="270"/>
        <v>698600</v>
      </c>
      <c r="N3243">
        <f t="shared" ca="1" si="271"/>
        <v>91.4</v>
      </c>
      <c r="O3243">
        <f t="shared" ca="1" si="272"/>
        <v>1279600</v>
      </c>
    </row>
    <row r="3244" spans="10:15" x14ac:dyDescent="0.35">
      <c r="J3244" s="16">
        <f t="shared" si="273"/>
        <v>44151</v>
      </c>
      <c r="K3244" s="17">
        <v>0</v>
      </c>
      <c r="L3244">
        <f t="shared" ca="1" si="269"/>
        <v>49.4</v>
      </c>
      <c r="M3244">
        <f t="shared" ca="1" si="270"/>
        <v>691600</v>
      </c>
      <c r="N3244">
        <f t="shared" ca="1" si="271"/>
        <v>91.4</v>
      </c>
      <c r="O3244">
        <f t="shared" ca="1" si="272"/>
        <v>1279600</v>
      </c>
    </row>
    <row r="3245" spans="10:15" x14ac:dyDescent="0.35">
      <c r="J3245" s="16">
        <f t="shared" si="273"/>
        <v>44151</v>
      </c>
      <c r="K3245" s="17">
        <v>4.1666666666666664E-2</v>
      </c>
      <c r="L3245">
        <f t="shared" ca="1" si="269"/>
        <v>49.4</v>
      </c>
      <c r="M3245">
        <f t="shared" ca="1" si="270"/>
        <v>691600</v>
      </c>
      <c r="N3245">
        <f t="shared" ca="1" si="271"/>
        <v>91.4</v>
      </c>
      <c r="O3245">
        <f t="shared" ca="1" si="272"/>
        <v>1279600</v>
      </c>
    </row>
    <row r="3246" spans="10:15" x14ac:dyDescent="0.35">
      <c r="J3246" s="16">
        <f t="shared" si="273"/>
        <v>44151</v>
      </c>
      <c r="K3246" s="17">
        <v>8.3333333333333329E-2</v>
      </c>
      <c r="L3246">
        <f t="shared" ca="1" si="269"/>
        <v>49.4</v>
      </c>
      <c r="M3246">
        <f t="shared" ca="1" si="270"/>
        <v>691600</v>
      </c>
      <c r="N3246">
        <f t="shared" ca="1" si="271"/>
        <v>91.4</v>
      </c>
      <c r="O3246">
        <f t="shared" ca="1" si="272"/>
        <v>1279600</v>
      </c>
    </row>
    <row r="3247" spans="10:15" x14ac:dyDescent="0.35">
      <c r="J3247" s="16">
        <f t="shared" si="273"/>
        <v>44151</v>
      </c>
      <c r="K3247" s="17">
        <v>0.125</v>
      </c>
      <c r="L3247">
        <f t="shared" ca="1" si="269"/>
        <v>49.4</v>
      </c>
      <c r="M3247">
        <f t="shared" ca="1" si="270"/>
        <v>691600</v>
      </c>
      <c r="N3247">
        <f t="shared" ca="1" si="271"/>
        <v>91.4</v>
      </c>
      <c r="O3247">
        <f t="shared" ca="1" si="272"/>
        <v>1279600</v>
      </c>
    </row>
    <row r="3248" spans="10:15" x14ac:dyDescent="0.35">
      <c r="J3248" s="16">
        <f t="shared" si="273"/>
        <v>44151</v>
      </c>
      <c r="K3248" s="17">
        <v>0.16666666666666666</v>
      </c>
      <c r="L3248">
        <f t="shared" ca="1" si="269"/>
        <v>49.4</v>
      </c>
      <c r="M3248">
        <f t="shared" ca="1" si="270"/>
        <v>691600</v>
      </c>
      <c r="N3248">
        <f t="shared" ca="1" si="271"/>
        <v>91.4</v>
      </c>
      <c r="O3248">
        <f t="shared" ca="1" si="272"/>
        <v>1279600</v>
      </c>
    </row>
    <row r="3249" spans="10:15" x14ac:dyDescent="0.35">
      <c r="J3249" s="16">
        <f t="shared" si="273"/>
        <v>44151</v>
      </c>
      <c r="K3249" s="17">
        <v>0.20833333333333334</v>
      </c>
      <c r="L3249">
        <f t="shared" ca="1" si="269"/>
        <v>49.4</v>
      </c>
      <c r="M3249">
        <f t="shared" ca="1" si="270"/>
        <v>691600</v>
      </c>
      <c r="N3249">
        <f t="shared" ca="1" si="271"/>
        <v>91.4</v>
      </c>
      <c r="O3249">
        <f t="shared" ca="1" si="272"/>
        <v>1279600</v>
      </c>
    </row>
    <row r="3250" spans="10:15" x14ac:dyDescent="0.35">
      <c r="J3250" s="16">
        <f t="shared" si="273"/>
        <v>44151</v>
      </c>
      <c r="K3250" s="17">
        <v>0.25</v>
      </c>
      <c r="L3250">
        <f t="shared" ca="1" si="269"/>
        <v>49.4</v>
      </c>
      <c r="M3250">
        <f t="shared" ca="1" si="270"/>
        <v>691600</v>
      </c>
      <c r="N3250">
        <f t="shared" ca="1" si="271"/>
        <v>91.4</v>
      </c>
      <c r="O3250">
        <f t="shared" ca="1" si="272"/>
        <v>1279600</v>
      </c>
    </row>
    <row r="3251" spans="10:15" x14ac:dyDescent="0.35">
      <c r="J3251" s="16">
        <f t="shared" si="273"/>
        <v>44151</v>
      </c>
      <c r="K3251" s="17">
        <v>0.29166666666666669</v>
      </c>
      <c r="L3251">
        <f t="shared" ca="1" si="269"/>
        <v>49.4</v>
      </c>
      <c r="M3251">
        <f t="shared" ca="1" si="270"/>
        <v>691600</v>
      </c>
      <c r="N3251">
        <f t="shared" ca="1" si="271"/>
        <v>91.4</v>
      </c>
      <c r="O3251">
        <f t="shared" ca="1" si="272"/>
        <v>1279600</v>
      </c>
    </row>
    <row r="3252" spans="10:15" x14ac:dyDescent="0.35">
      <c r="J3252" s="16">
        <f t="shared" si="273"/>
        <v>44151</v>
      </c>
      <c r="K3252" s="17">
        <v>0.33333333333333331</v>
      </c>
      <c r="L3252">
        <f t="shared" ca="1" si="269"/>
        <v>49.4</v>
      </c>
      <c r="M3252">
        <f t="shared" ca="1" si="270"/>
        <v>691600</v>
      </c>
      <c r="N3252">
        <f t="shared" ca="1" si="271"/>
        <v>91.4</v>
      </c>
      <c r="O3252">
        <f t="shared" ca="1" si="272"/>
        <v>1279600</v>
      </c>
    </row>
    <row r="3253" spans="10:15" x14ac:dyDescent="0.35">
      <c r="J3253" s="16">
        <f t="shared" si="273"/>
        <v>44151</v>
      </c>
      <c r="K3253" s="17">
        <v>0.375</v>
      </c>
      <c r="L3253">
        <f t="shared" ca="1" si="269"/>
        <v>49.4</v>
      </c>
      <c r="M3253">
        <f t="shared" ca="1" si="270"/>
        <v>691600</v>
      </c>
      <c r="N3253">
        <f t="shared" ca="1" si="271"/>
        <v>91.4</v>
      </c>
      <c r="O3253">
        <f t="shared" ca="1" si="272"/>
        <v>1279600</v>
      </c>
    </row>
    <row r="3254" spans="10:15" x14ac:dyDescent="0.35">
      <c r="J3254" s="16">
        <f t="shared" si="273"/>
        <v>44151</v>
      </c>
      <c r="K3254" s="17">
        <v>0.41666666666666669</v>
      </c>
      <c r="L3254">
        <f t="shared" ca="1" si="269"/>
        <v>49.4</v>
      </c>
      <c r="M3254">
        <f t="shared" ca="1" si="270"/>
        <v>691600</v>
      </c>
      <c r="N3254">
        <f t="shared" ca="1" si="271"/>
        <v>91.4</v>
      </c>
      <c r="O3254">
        <f t="shared" ca="1" si="272"/>
        <v>1279600</v>
      </c>
    </row>
    <row r="3255" spans="10:15" x14ac:dyDescent="0.35">
      <c r="J3255" s="16">
        <f t="shared" si="273"/>
        <v>44151</v>
      </c>
      <c r="K3255" s="17">
        <v>0.45833333333333331</v>
      </c>
      <c r="L3255">
        <f t="shared" ca="1" si="269"/>
        <v>49.4</v>
      </c>
      <c r="M3255">
        <f t="shared" ca="1" si="270"/>
        <v>691600</v>
      </c>
      <c r="N3255">
        <f t="shared" ca="1" si="271"/>
        <v>91.4</v>
      </c>
      <c r="O3255">
        <f t="shared" ca="1" si="272"/>
        <v>1279600</v>
      </c>
    </row>
    <row r="3256" spans="10:15" x14ac:dyDescent="0.35">
      <c r="J3256" s="16">
        <f t="shared" si="273"/>
        <v>44151</v>
      </c>
      <c r="K3256" s="17">
        <v>0.5</v>
      </c>
      <c r="L3256">
        <f t="shared" ca="1" si="269"/>
        <v>49.4</v>
      </c>
      <c r="M3256">
        <f t="shared" ca="1" si="270"/>
        <v>691600</v>
      </c>
      <c r="N3256">
        <f t="shared" ca="1" si="271"/>
        <v>91.4</v>
      </c>
      <c r="O3256">
        <f t="shared" ca="1" si="272"/>
        <v>1279600</v>
      </c>
    </row>
    <row r="3257" spans="10:15" x14ac:dyDescent="0.35">
      <c r="J3257" s="16">
        <f t="shared" si="273"/>
        <v>44151</v>
      </c>
      <c r="K3257" s="17">
        <v>0.54166666666666663</v>
      </c>
      <c r="L3257">
        <f t="shared" ca="1" si="269"/>
        <v>49.4</v>
      </c>
      <c r="M3257">
        <f t="shared" ca="1" si="270"/>
        <v>691600</v>
      </c>
      <c r="N3257">
        <f t="shared" ca="1" si="271"/>
        <v>91.4</v>
      </c>
      <c r="O3257">
        <f t="shared" ca="1" si="272"/>
        <v>1279600</v>
      </c>
    </row>
    <row r="3258" spans="10:15" x14ac:dyDescent="0.35">
      <c r="J3258" s="16">
        <f t="shared" si="273"/>
        <v>44151</v>
      </c>
      <c r="K3258" s="17">
        <v>0.58333333333333337</v>
      </c>
      <c r="L3258">
        <f t="shared" ca="1" si="269"/>
        <v>49.4</v>
      </c>
      <c r="M3258">
        <f t="shared" ca="1" si="270"/>
        <v>691600</v>
      </c>
      <c r="N3258">
        <f t="shared" ca="1" si="271"/>
        <v>91.4</v>
      </c>
      <c r="O3258">
        <f t="shared" ca="1" si="272"/>
        <v>1279600</v>
      </c>
    </row>
    <row r="3259" spans="10:15" x14ac:dyDescent="0.35">
      <c r="J3259" s="16">
        <f t="shared" si="273"/>
        <v>44151</v>
      </c>
      <c r="K3259" s="17">
        <v>0.625</v>
      </c>
      <c r="L3259">
        <f t="shared" ca="1" si="269"/>
        <v>49.4</v>
      </c>
      <c r="M3259">
        <f t="shared" ca="1" si="270"/>
        <v>691600</v>
      </c>
      <c r="N3259">
        <f t="shared" ca="1" si="271"/>
        <v>91.4</v>
      </c>
      <c r="O3259">
        <f t="shared" ca="1" si="272"/>
        <v>1279600</v>
      </c>
    </row>
    <row r="3260" spans="10:15" x14ac:dyDescent="0.35">
      <c r="J3260" s="16">
        <f t="shared" si="273"/>
        <v>44151</v>
      </c>
      <c r="K3260" s="17">
        <v>0.66666666666666663</v>
      </c>
      <c r="L3260">
        <f t="shared" ca="1" si="269"/>
        <v>49.4</v>
      </c>
      <c r="M3260">
        <f t="shared" ca="1" si="270"/>
        <v>691600</v>
      </c>
      <c r="N3260">
        <f t="shared" ca="1" si="271"/>
        <v>91.4</v>
      </c>
      <c r="O3260">
        <f t="shared" ca="1" si="272"/>
        <v>1279600</v>
      </c>
    </row>
    <row r="3261" spans="10:15" x14ac:dyDescent="0.35">
      <c r="J3261" s="16">
        <f t="shared" si="273"/>
        <v>44151</v>
      </c>
      <c r="K3261" s="17">
        <v>0.70833333333333337</v>
      </c>
      <c r="L3261">
        <f t="shared" ca="1" si="269"/>
        <v>49.4</v>
      </c>
      <c r="M3261">
        <f t="shared" ca="1" si="270"/>
        <v>691600</v>
      </c>
      <c r="N3261">
        <f t="shared" ca="1" si="271"/>
        <v>91.4</v>
      </c>
      <c r="O3261">
        <f t="shared" ca="1" si="272"/>
        <v>1279600</v>
      </c>
    </row>
    <row r="3262" spans="10:15" x14ac:dyDescent="0.35">
      <c r="J3262" s="16">
        <f t="shared" si="273"/>
        <v>44151</v>
      </c>
      <c r="K3262" s="17">
        <v>0.75</v>
      </c>
      <c r="L3262">
        <f t="shared" ca="1" si="269"/>
        <v>49.4</v>
      </c>
      <c r="M3262">
        <f t="shared" ca="1" si="270"/>
        <v>691600</v>
      </c>
      <c r="N3262">
        <f t="shared" ca="1" si="271"/>
        <v>91.4</v>
      </c>
      <c r="O3262">
        <f t="shared" ca="1" si="272"/>
        <v>1279600</v>
      </c>
    </row>
    <row r="3263" spans="10:15" x14ac:dyDescent="0.35">
      <c r="J3263" s="16">
        <f t="shared" si="273"/>
        <v>44151</v>
      </c>
      <c r="K3263" s="17">
        <v>0.79166666666666663</v>
      </c>
      <c r="L3263">
        <f t="shared" ca="1" si="269"/>
        <v>49.4</v>
      </c>
      <c r="M3263">
        <f t="shared" ca="1" si="270"/>
        <v>691600</v>
      </c>
      <c r="N3263">
        <f t="shared" ca="1" si="271"/>
        <v>91.4</v>
      </c>
      <c r="O3263">
        <f t="shared" ca="1" si="272"/>
        <v>1279600</v>
      </c>
    </row>
    <row r="3264" spans="10:15" x14ac:dyDescent="0.35">
      <c r="J3264" s="16">
        <f t="shared" si="273"/>
        <v>44151</v>
      </c>
      <c r="K3264" s="17">
        <v>0.83333333333333337</v>
      </c>
      <c r="L3264">
        <f t="shared" ca="1" si="269"/>
        <v>49.4</v>
      </c>
      <c r="M3264">
        <f t="shared" ca="1" si="270"/>
        <v>691600</v>
      </c>
      <c r="N3264">
        <f t="shared" ca="1" si="271"/>
        <v>91.4</v>
      </c>
      <c r="O3264">
        <f t="shared" ca="1" si="272"/>
        <v>1279600</v>
      </c>
    </row>
    <row r="3265" spans="10:15" x14ac:dyDescent="0.35">
      <c r="J3265" s="16">
        <f t="shared" si="273"/>
        <v>44151</v>
      </c>
      <c r="K3265" s="17">
        <v>0.875</v>
      </c>
      <c r="L3265">
        <f t="shared" ca="1" si="269"/>
        <v>49.4</v>
      </c>
      <c r="M3265">
        <f t="shared" ca="1" si="270"/>
        <v>691600</v>
      </c>
      <c r="N3265">
        <f t="shared" ca="1" si="271"/>
        <v>91.4</v>
      </c>
      <c r="O3265">
        <f t="shared" ca="1" si="272"/>
        <v>1279600</v>
      </c>
    </row>
    <row r="3266" spans="10:15" x14ac:dyDescent="0.35">
      <c r="J3266" s="16">
        <f t="shared" si="273"/>
        <v>44151</v>
      </c>
      <c r="K3266" s="17">
        <v>0.91666666666666663</v>
      </c>
      <c r="L3266">
        <f t="shared" ca="1" si="269"/>
        <v>49.4</v>
      </c>
      <c r="M3266">
        <f t="shared" ca="1" si="270"/>
        <v>691600</v>
      </c>
      <c r="N3266">
        <f t="shared" ca="1" si="271"/>
        <v>91.4</v>
      </c>
      <c r="O3266">
        <f t="shared" ca="1" si="272"/>
        <v>1279600</v>
      </c>
    </row>
    <row r="3267" spans="10:15" x14ac:dyDescent="0.35">
      <c r="J3267" s="16">
        <f t="shared" si="273"/>
        <v>44151</v>
      </c>
      <c r="K3267" s="17">
        <v>0.95833333333333337</v>
      </c>
      <c r="L3267">
        <f t="shared" ca="1" si="269"/>
        <v>49.4</v>
      </c>
      <c r="M3267">
        <f t="shared" ca="1" si="270"/>
        <v>691600</v>
      </c>
      <c r="N3267">
        <f t="shared" ca="1" si="271"/>
        <v>91.4</v>
      </c>
      <c r="O3267">
        <f t="shared" ca="1" si="272"/>
        <v>1279600</v>
      </c>
    </row>
    <row r="3268" spans="10:15" x14ac:dyDescent="0.35">
      <c r="J3268" s="16">
        <f t="shared" si="273"/>
        <v>44152</v>
      </c>
      <c r="K3268" s="17">
        <v>0</v>
      </c>
      <c r="L3268">
        <f t="shared" ca="1" si="269"/>
        <v>48.9</v>
      </c>
      <c r="M3268">
        <f t="shared" ca="1" si="270"/>
        <v>684600</v>
      </c>
      <c r="N3268">
        <f t="shared" ca="1" si="271"/>
        <v>91.4</v>
      </c>
      <c r="O3268">
        <f t="shared" ca="1" si="272"/>
        <v>1279600</v>
      </c>
    </row>
    <row r="3269" spans="10:15" x14ac:dyDescent="0.35">
      <c r="J3269" s="16">
        <f t="shared" si="273"/>
        <v>44152</v>
      </c>
      <c r="K3269" s="17">
        <v>4.1666666666666664E-2</v>
      </c>
      <c r="L3269">
        <f t="shared" ref="L3269:L3332" ca="1" si="274">OFFSET(B$4,$J3269-$J$4,0)</f>
        <v>48.9</v>
      </c>
      <c r="M3269">
        <f t="shared" ref="M3269:M3332" ca="1" si="275">OFFSET(C$4,$J3269-$J$4,0)</f>
        <v>684600</v>
      </c>
      <c r="N3269">
        <f t="shared" ref="N3269:N3332" ca="1" si="276">OFFSET(D$4,$J3269-$J$4,0)</f>
        <v>91.4</v>
      </c>
      <c r="O3269">
        <f t="shared" ref="O3269:O3332" ca="1" si="277">OFFSET(E$4,$J3269-$J$4,0)</f>
        <v>1279600</v>
      </c>
    </row>
    <row r="3270" spans="10:15" x14ac:dyDescent="0.35">
      <c r="J3270" s="16">
        <f t="shared" si="273"/>
        <v>44152</v>
      </c>
      <c r="K3270" s="17">
        <v>8.3333333333333329E-2</v>
      </c>
      <c r="L3270">
        <f t="shared" ca="1" si="274"/>
        <v>48.9</v>
      </c>
      <c r="M3270">
        <f t="shared" ca="1" si="275"/>
        <v>684600</v>
      </c>
      <c r="N3270">
        <f t="shared" ca="1" si="276"/>
        <v>91.4</v>
      </c>
      <c r="O3270">
        <f t="shared" ca="1" si="277"/>
        <v>1279600</v>
      </c>
    </row>
    <row r="3271" spans="10:15" x14ac:dyDescent="0.35">
      <c r="J3271" s="16">
        <f t="shared" si="273"/>
        <v>44152</v>
      </c>
      <c r="K3271" s="17">
        <v>0.125</v>
      </c>
      <c r="L3271">
        <f t="shared" ca="1" si="274"/>
        <v>48.9</v>
      </c>
      <c r="M3271">
        <f t="shared" ca="1" si="275"/>
        <v>684600</v>
      </c>
      <c r="N3271">
        <f t="shared" ca="1" si="276"/>
        <v>91.4</v>
      </c>
      <c r="O3271">
        <f t="shared" ca="1" si="277"/>
        <v>1279600</v>
      </c>
    </row>
    <row r="3272" spans="10:15" x14ac:dyDescent="0.35">
      <c r="J3272" s="16">
        <f t="shared" si="273"/>
        <v>44152</v>
      </c>
      <c r="K3272" s="17">
        <v>0.16666666666666666</v>
      </c>
      <c r="L3272">
        <f t="shared" ca="1" si="274"/>
        <v>48.9</v>
      </c>
      <c r="M3272">
        <f t="shared" ca="1" si="275"/>
        <v>684600</v>
      </c>
      <c r="N3272">
        <f t="shared" ca="1" si="276"/>
        <v>91.4</v>
      </c>
      <c r="O3272">
        <f t="shared" ca="1" si="277"/>
        <v>1279600</v>
      </c>
    </row>
    <row r="3273" spans="10:15" x14ac:dyDescent="0.35">
      <c r="J3273" s="16">
        <f t="shared" si="273"/>
        <v>44152</v>
      </c>
      <c r="K3273" s="17">
        <v>0.20833333333333334</v>
      </c>
      <c r="L3273">
        <f t="shared" ca="1" si="274"/>
        <v>48.9</v>
      </c>
      <c r="M3273">
        <f t="shared" ca="1" si="275"/>
        <v>684600</v>
      </c>
      <c r="N3273">
        <f t="shared" ca="1" si="276"/>
        <v>91.4</v>
      </c>
      <c r="O3273">
        <f t="shared" ca="1" si="277"/>
        <v>1279600</v>
      </c>
    </row>
    <row r="3274" spans="10:15" x14ac:dyDescent="0.35">
      <c r="J3274" s="16">
        <f t="shared" si="273"/>
        <v>44152</v>
      </c>
      <c r="K3274" s="17">
        <v>0.25</v>
      </c>
      <c r="L3274">
        <f t="shared" ca="1" si="274"/>
        <v>48.9</v>
      </c>
      <c r="M3274">
        <f t="shared" ca="1" si="275"/>
        <v>684600</v>
      </c>
      <c r="N3274">
        <f t="shared" ca="1" si="276"/>
        <v>91.4</v>
      </c>
      <c r="O3274">
        <f t="shared" ca="1" si="277"/>
        <v>1279600</v>
      </c>
    </row>
    <row r="3275" spans="10:15" x14ac:dyDescent="0.35">
      <c r="J3275" s="16">
        <f t="shared" si="273"/>
        <v>44152</v>
      </c>
      <c r="K3275" s="17">
        <v>0.29166666666666669</v>
      </c>
      <c r="L3275">
        <f t="shared" ca="1" si="274"/>
        <v>48.9</v>
      </c>
      <c r="M3275">
        <f t="shared" ca="1" si="275"/>
        <v>684600</v>
      </c>
      <c r="N3275">
        <f t="shared" ca="1" si="276"/>
        <v>91.4</v>
      </c>
      <c r="O3275">
        <f t="shared" ca="1" si="277"/>
        <v>1279600</v>
      </c>
    </row>
    <row r="3276" spans="10:15" x14ac:dyDescent="0.35">
      <c r="J3276" s="16">
        <f t="shared" si="273"/>
        <v>44152</v>
      </c>
      <c r="K3276" s="17">
        <v>0.33333333333333331</v>
      </c>
      <c r="L3276">
        <f t="shared" ca="1" si="274"/>
        <v>48.9</v>
      </c>
      <c r="M3276">
        <f t="shared" ca="1" si="275"/>
        <v>684600</v>
      </c>
      <c r="N3276">
        <f t="shared" ca="1" si="276"/>
        <v>91.4</v>
      </c>
      <c r="O3276">
        <f t="shared" ca="1" si="277"/>
        <v>1279600</v>
      </c>
    </row>
    <row r="3277" spans="10:15" x14ac:dyDescent="0.35">
      <c r="J3277" s="16">
        <f t="shared" si="273"/>
        <v>44152</v>
      </c>
      <c r="K3277" s="17">
        <v>0.375</v>
      </c>
      <c r="L3277">
        <f t="shared" ca="1" si="274"/>
        <v>48.9</v>
      </c>
      <c r="M3277">
        <f t="shared" ca="1" si="275"/>
        <v>684600</v>
      </c>
      <c r="N3277">
        <f t="shared" ca="1" si="276"/>
        <v>91.4</v>
      </c>
      <c r="O3277">
        <f t="shared" ca="1" si="277"/>
        <v>1279600</v>
      </c>
    </row>
    <row r="3278" spans="10:15" x14ac:dyDescent="0.35">
      <c r="J3278" s="16">
        <f t="shared" si="273"/>
        <v>44152</v>
      </c>
      <c r="K3278" s="17">
        <v>0.41666666666666669</v>
      </c>
      <c r="L3278">
        <f t="shared" ca="1" si="274"/>
        <v>48.9</v>
      </c>
      <c r="M3278">
        <f t="shared" ca="1" si="275"/>
        <v>684600</v>
      </c>
      <c r="N3278">
        <f t="shared" ca="1" si="276"/>
        <v>91.4</v>
      </c>
      <c r="O3278">
        <f t="shared" ca="1" si="277"/>
        <v>1279600</v>
      </c>
    </row>
    <row r="3279" spans="10:15" x14ac:dyDescent="0.35">
      <c r="J3279" s="16">
        <f t="shared" si="273"/>
        <v>44152</v>
      </c>
      <c r="K3279" s="17">
        <v>0.45833333333333331</v>
      </c>
      <c r="L3279">
        <f t="shared" ca="1" si="274"/>
        <v>48.9</v>
      </c>
      <c r="M3279">
        <f t="shared" ca="1" si="275"/>
        <v>684600</v>
      </c>
      <c r="N3279">
        <f t="shared" ca="1" si="276"/>
        <v>91.4</v>
      </c>
      <c r="O3279">
        <f t="shared" ca="1" si="277"/>
        <v>1279600</v>
      </c>
    </row>
    <row r="3280" spans="10:15" x14ac:dyDescent="0.35">
      <c r="J3280" s="16">
        <f t="shared" si="273"/>
        <v>44152</v>
      </c>
      <c r="K3280" s="17">
        <v>0.5</v>
      </c>
      <c r="L3280">
        <f t="shared" ca="1" si="274"/>
        <v>48.9</v>
      </c>
      <c r="M3280">
        <f t="shared" ca="1" si="275"/>
        <v>684600</v>
      </c>
      <c r="N3280">
        <f t="shared" ca="1" si="276"/>
        <v>91.4</v>
      </c>
      <c r="O3280">
        <f t="shared" ca="1" si="277"/>
        <v>1279600</v>
      </c>
    </row>
    <row r="3281" spans="10:15" x14ac:dyDescent="0.35">
      <c r="J3281" s="16">
        <f t="shared" si="273"/>
        <v>44152</v>
      </c>
      <c r="K3281" s="17">
        <v>0.54166666666666663</v>
      </c>
      <c r="L3281">
        <f t="shared" ca="1" si="274"/>
        <v>48.9</v>
      </c>
      <c r="M3281">
        <f t="shared" ca="1" si="275"/>
        <v>684600</v>
      </c>
      <c r="N3281">
        <f t="shared" ca="1" si="276"/>
        <v>91.4</v>
      </c>
      <c r="O3281">
        <f t="shared" ca="1" si="277"/>
        <v>1279600</v>
      </c>
    </row>
    <row r="3282" spans="10:15" x14ac:dyDescent="0.35">
      <c r="J3282" s="16">
        <f t="shared" si="273"/>
        <v>44152</v>
      </c>
      <c r="K3282" s="17">
        <v>0.58333333333333337</v>
      </c>
      <c r="L3282">
        <f t="shared" ca="1" si="274"/>
        <v>48.9</v>
      </c>
      <c r="M3282">
        <f t="shared" ca="1" si="275"/>
        <v>684600</v>
      </c>
      <c r="N3282">
        <f t="shared" ca="1" si="276"/>
        <v>91.4</v>
      </c>
      <c r="O3282">
        <f t="shared" ca="1" si="277"/>
        <v>1279600</v>
      </c>
    </row>
    <row r="3283" spans="10:15" x14ac:dyDescent="0.35">
      <c r="J3283" s="16">
        <f t="shared" si="273"/>
        <v>44152</v>
      </c>
      <c r="K3283" s="17">
        <v>0.625</v>
      </c>
      <c r="L3283">
        <f t="shared" ca="1" si="274"/>
        <v>48.9</v>
      </c>
      <c r="M3283">
        <f t="shared" ca="1" si="275"/>
        <v>684600</v>
      </c>
      <c r="N3283">
        <f t="shared" ca="1" si="276"/>
        <v>91.4</v>
      </c>
      <c r="O3283">
        <f t="shared" ca="1" si="277"/>
        <v>1279600</v>
      </c>
    </row>
    <row r="3284" spans="10:15" x14ac:dyDescent="0.35">
      <c r="J3284" s="16">
        <f t="shared" si="273"/>
        <v>44152</v>
      </c>
      <c r="K3284" s="17">
        <v>0.66666666666666663</v>
      </c>
      <c r="L3284">
        <f t="shared" ca="1" si="274"/>
        <v>48.9</v>
      </c>
      <c r="M3284">
        <f t="shared" ca="1" si="275"/>
        <v>684600</v>
      </c>
      <c r="N3284">
        <f t="shared" ca="1" si="276"/>
        <v>91.4</v>
      </c>
      <c r="O3284">
        <f t="shared" ca="1" si="277"/>
        <v>1279600</v>
      </c>
    </row>
    <row r="3285" spans="10:15" x14ac:dyDescent="0.35">
      <c r="J3285" s="16">
        <f t="shared" si="273"/>
        <v>44152</v>
      </c>
      <c r="K3285" s="17">
        <v>0.70833333333333337</v>
      </c>
      <c r="L3285">
        <f t="shared" ca="1" si="274"/>
        <v>48.9</v>
      </c>
      <c r="M3285">
        <f t="shared" ca="1" si="275"/>
        <v>684600</v>
      </c>
      <c r="N3285">
        <f t="shared" ca="1" si="276"/>
        <v>91.4</v>
      </c>
      <c r="O3285">
        <f t="shared" ca="1" si="277"/>
        <v>1279600</v>
      </c>
    </row>
    <row r="3286" spans="10:15" x14ac:dyDescent="0.35">
      <c r="J3286" s="16">
        <f t="shared" si="273"/>
        <v>44152</v>
      </c>
      <c r="K3286" s="17">
        <v>0.75</v>
      </c>
      <c r="L3286">
        <f t="shared" ca="1" si="274"/>
        <v>48.9</v>
      </c>
      <c r="M3286">
        <f t="shared" ca="1" si="275"/>
        <v>684600</v>
      </c>
      <c r="N3286">
        <f t="shared" ca="1" si="276"/>
        <v>91.4</v>
      </c>
      <c r="O3286">
        <f t="shared" ca="1" si="277"/>
        <v>1279600</v>
      </c>
    </row>
    <row r="3287" spans="10:15" x14ac:dyDescent="0.35">
      <c r="J3287" s="16">
        <f t="shared" si="273"/>
        <v>44152</v>
      </c>
      <c r="K3287" s="17">
        <v>0.79166666666666663</v>
      </c>
      <c r="L3287">
        <f t="shared" ca="1" si="274"/>
        <v>48.9</v>
      </c>
      <c r="M3287">
        <f t="shared" ca="1" si="275"/>
        <v>684600</v>
      </c>
      <c r="N3287">
        <f t="shared" ca="1" si="276"/>
        <v>91.4</v>
      </c>
      <c r="O3287">
        <f t="shared" ca="1" si="277"/>
        <v>1279600</v>
      </c>
    </row>
    <row r="3288" spans="10:15" x14ac:dyDescent="0.35">
      <c r="J3288" s="16">
        <f t="shared" si="273"/>
        <v>44152</v>
      </c>
      <c r="K3288" s="17">
        <v>0.83333333333333337</v>
      </c>
      <c r="L3288">
        <f t="shared" ca="1" si="274"/>
        <v>48.9</v>
      </c>
      <c r="M3288">
        <f t="shared" ca="1" si="275"/>
        <v>684600</v>
      </c>
      <c r="N3288">
        <f t="shared" ca="1" si="276"/>
        <v>91.4</v>
      </c>
      <c r="O3288">
        <f t="shared" ca="1" si="277"/>
        <v>1279600</v>
      </c>
    </row>
    <row r="3289" spans="10:15" x14ac:dyDescent="0.35">
      <c r="J3289" s="16">
        <f t="shared" si="273"/>
        <v>44152</v>
      </c>
      <c r="K3289" s="17">
        <v>0.875</v>
      </c>
      <c r="L3289">
        <f t="shared" ca="1" si="274"/>
        <v>48.9</v>
      </c>
      <c r="M3289">
        <f t="shared" ca="1" si="275"/>
        <v>684600</v>
      </c>
      <c r="N3289">
        <f t="shared" ca="1" si="276"/>
        <v>91.4</v>
      </c>
      <c r="O3289">
        <f t="shared" ca="1" si="277"/>
        <v>1279600</v>
      </c>
    </row>
    <row r="3290" spans="10:15" x14ac:dyDescent="0.35">
      <c r="J3290" s="16">
        <f t="shared" si="273"/>
        <v>44152</v>
      </c>
      <c r="K3290" s="17">
        <v>0.91666666666666663</v>
      </c>
      <c r="L3290">
        <f t="shared" ca="1" si="274"/>
        <v>48.9</v>
      </c>
      <c r="M3290">
        <f t="shared" ca="1" si="275"/>
        <v>684600</v>
      </c>
      <c r="N3290">
        <f t="shared" ca="1" si="276"/>
        <v>91.4</v>
      </c>
      <c r="O3290">
        <f t="shared" ca="1" si="277"/>
        <v>1279600</v>
      </c>
    </row>
    <row r="3291" spans="10:15" x14ac:dyDescent="0.35">
      <c r="J3291" s="16">
        <f t="shared" si="273"/>
        <v>44152</v>
      </c>
      <c r="K3291" s="17">
        <v>0.95833333333333337</v>
      </c>
      <c r="L3291">
        <f t="shared" ca="1" si="274"/>
        <v>48.9</v>
      </c>
      <c r="M3291">
        <f t="shared" ca="1" si="275"/>
        <v>684600</v>
      </c>
      <c r="N3291">
        <f t="shared" ca="1" si="276"/>
        <v>91.4</v>
      </c>
      <c r="O3291">
        <f t="shared" ca="1" si="277"/>
        <v>1279600</v>
      </c>
    </row>
    <row r="3292" spans="10:15" x14ac:dyDescent="0.35">
      <c r="J3292" s="16">
        <f t="shared" si="273"/>
        <v>44153</v>
      </c>
      <c r="K3292" s="17">
        <v>0</v>
      </c>
      <c r="L3292">
        <f t="shared" ca="1" si="274"/>
        <v>48.5</v>
      </c>
      <c r="M3292">
        <f t="shared" ca="1" si="275"/>
        <v>678999.99999999988</v>
      </c>
      <c r="N3292">
        <f t="shared" ca="1" si="276"/>
        <v>91.5</v>
      </c>
      <c r="O3292">
        <f t="shared" ca="1" si="277"/>
        <v>1281000</v>
      </c>
    </row>
    <row r="3293" spans="10:15" x14ac:dyDescent="0.35">
      <c r="J3293" s="16">
        <f t="shared" ref="J3293:J3356" si="278">J3269+1</f>
        <v>44153</v>
      </c>
      <c r="K3293" s="17">
        <v>4.1666666666666664E-2</v>
      </c>
      <c r="L3293">
        <f t="shared" ca="1" si="274"/>
        <v>48.5</v>
      </c>
      <c r="M3293">
        <f t="shared" ca="1" si="275"/>
        <v>678999.99999999988</v>
      </c>
      <c r="N3293">
        <f t="shared" ca="1" si="276"/>
        <v>91.5</v>
      </c>
      <c r="O3293">
        <f t="shared" ca="1" si="277"/>
        <v>1281000</v>
      </c>
    </row>
    <row r="3294" spans="10:15" x14ac:dyDescent="0.35">
      <c r="J3294" s="16">
        <f t="shared" si="278"/>
        <v>44153</v>
      </c>
      <c r="K3294" s="17">
        <v>8.3333333333333329E-2</v>
      </c>
      <c r="L3294">
        <f t="shared" ca="1" si="274"/>
        <v>48.5</v>
      </c>
      <c r="M3294">
        <f t="shared" ca="1" si="275"/>
        <v>678999.99999999988</v>
      </c>
      <c r="N3294">
        <f t="shared" ca="1" si="276"/>
        <v>91.5</v>
      </c>
      <c r="O3294">
        <f t="shared" ca="1" si="277"/>
        <v>1281000</v>
      </c>
    </row>
    <row r="3295" spans="10:15" x14ac:dyDescent="0.35">
      <c r="J3295" s="16">
        <f t="shared" si="278"/>
        <v>44153</v>
      </c>
      <c r="K3295" s="17">
        <v>0.125</v>
      </c>
      <c r="L3295">
        <f t="shared" ca="1" si="274"/>
        <v>48.5</v>
      </c>
      <c r="M3295">
        <f t="shared" ca="1" si="275"/>
        <v>678999.99999999988</v>
      </c>
      <c r="N3295">
        <f t="shared" ca="1" si="276"/>
        <v>91.5</v>
      </c>
      <c r="O3295">
        <f t="shared" ca="1" si="277"/>
        <v>1281000</v>
      </c>
    </row>
    <row r="3296" spans="10:15" x14ac:dyDescent="0.35">
      <c r="J3296" s="16">
        <f t="shared" si="278"/>
        <v>44153</v>
      </c>
      <c r="K3296" s="17">
        <v>0.16666666666666666</v>
      </c>
      <c r="L3296">
        <f t="shared" ca="1" si="274"/>
        <v>48.5</v>
      </c>
      <c r="M3296">
        <f t="shared" ca="1" si="275"/>
        <v>678999.99999999988</v>
      </c>
      <c r="N3296">
        <f t="shared" ca="1" si="276"/>
        <v>91.5</v>
      </c>
      <c r="O3296">
        <f t="shared" ca="1" si="277"/>
        <v>1281000</v>
      </c>
    </row>
    <row r="3297" spans="10:15" x14ac:dyDescent="0.35">
      <c r="J3297" s="16">
        <f t="shared" si="278"/>
        <v>44153</v>
      </c>
      <c r="K3297" s="17">
        <v>0.20833333333333334</v>
      </c>
      <c r="L3297">
        <f t="shared" ca="1" si="274"/>
        <v>48.5</v>
      </c>
      <c r="M3297">
        <f t="shared" ca="1" si="275"/>
        <v>678999.99999999988</v>
      </c>
      <c r="N3297">
        <f t="shared" ca="1" si="276"/>
        <v>91.5</v>
      </c>
      <c r="O3297">
        <f t="shared" ca="1" si="277"/>
        <v>1281000</v>
      </c>
    </row>
    <row r="3298" spans="10:15" x14ac:dyDescent="0.35">
      <c r="J3298" s="16">
        <f t="shared" si="278"/>
        <v>44153</v>
      </c>
      <c r="K3298" s="17">
        <v>0.25</v>
      </c>
      <c r="L3298">
        <f t="shared" ca="1" si="274"/>
        <v>48.5</v>
      </c>
      <c r="M3298">
        <f t="shared" ca="1" si="275"/>
        <v>678999.99999999988</v>
      </c>
      <c r="N3298">
        <f t="shared" ca="1" si="276"/>
        <v>91.5</v>
      </c>
      <c r="O3298">
        <f t="shared" ca="1" si="277"/>
        <v>1281000</v>
      </c>
    </row>
    <row r="3299" spans="10:15" x14ac:dyDescent="0.35">
      <c r="J3299" s="16">
        <f t="shared" si="278"/>
        <v>44153</v>
      </c>
      <c r="K3299" s="17">
        <v>0.29166666666666669</v>
      </c>
      <c r="L3299">
        <f t="shared" ca="1" si="274"/>
        <v>48.5</v>
      </c>
      <c r="M3299">
        <f t="shared" ca="1" si="275"/>
        <v>678999.99999999988</v>
      </c>
      <c r="N3299">
        <f t="shared" ca="1" si="276"/>
        <v>91.5</v>
      </c>
      <c r="O3299">
        <f t="shared" ca="1" si="277"/>
        <v>1281000</v>
      </c>
    </row>
    <row r="3300" spans="10:15" x14ac:dyDescent="0.35">
      <c r="J3300" s="16">
        <f t="shared" si="278"/>
        <v>44153</v>
      </c>
      <c r="K3300" s="17">
        <v>0.33333333333333331</v>
      </c>
      <c r="L3300">
        <f t="shared" ca="1" si="274"/>
        <v>48.5</v>
      </c>
      <c r="M3300">
        <f t="shared" ca="1" si="275"/>
        <v>678999.99999999988</v>
      </c>
      <c r="N3300">
        <f t="shared" ca="1" si="276"/>
        <v>91.5</v>
      </c>
      <c r="O3300">
        <f t="shared" ca="1" si="277"/>
        <v>1281000</v>
      </c>
    </row>
    <row r="3301" spans="10:15" x14ac:dyDescent="0.35">
      <c r="J3301" s="16">
        <f t="shared" si="278"/>
        <v>44153</v>
      </c>
      <c r="K3301" s="17">
        <v>0.375</v>
      </c>
      <c r="L3301">
        <f t="shared" ca="1" si="274"/>
        <v>48.5</v>
      </c>
      <c r="M3301">
        <f t="shared" ca="1" si="275"/>
        <v>678999.99999999988</v>
      </c>
      <c r="N3301">
        <f t="shared" ca="1" si="276"/>
        <v>91.5</v>
      </c>
      <c r="O3301">
        <f t="shared" ca="1" si="277"/>
        <v>1281000</v>
      </c>
    </row>
    <row r="3302" spans="10:15" x14ac:dyDescent="0.35">
      <c r="J3302" s="16">
        <f t="shared" si="278"/>
        <v>44153</v>
      </c>
      <c r="K3302" s="17">
        <v>0.41666666666666669</v>
      </c>
      <c r="L3302">
        <f t="shared" ca="1" si="274"/>
        <v>48.5</v>
      </c>
      <c r="M3302">
        <f t="shared" ca="1" si="275"/>
        <v>678999.99999999988</v>
      </c>
      <c r="N3302">
        <f t="shared" ca="1" si="276"/>
        <v>91.5</v>
      </c>
      <c r="O3302">
        <f t="shared" ca="1" si="277"/>
        <v>1281000</v>
      </c>
    </row>
    <row r="3303" spans="10:15" x14ac:dyDescent="0.35">
      <c r="J3303" s="16">
        <f t="shared" si="278"/>
        <v>44153</v>
      </c>
      <c r="K3303" s="17">
        <v>0.45833333333333331</v>
      </c>
      <c r="L3303">
        <f t="shared" ca="1" si="274"/>
        <v>48.5</v>
      </c>
      <c r="M3303">
        <f t="shared" ca="1" si="275"/>
        <v>678999.99999999988</v>
      </c>
      <c r="N3303">
        <f t="shared" ca="1" si="276"/>
        <v>91.5</v>
      </c>
      <c r="O3303">
        <f t="shared" ca="1" si="277"/>
        <v>1281000</v>
      </c>
    </row>
    <row r="3304" spans="10:15" x14ac:dyDescent="0.35">
      <c r="J3304" s="16">
        <f t="shared" si="278"/>
        <v>44153</v>
      </c>
      <c r="K3304" s="17">
        <v>0.5</v>
      </c>
      <c r="L3304">
        <f t="shared" ca="1" si="274"/>
        <v>48.5</v>
      </c>
      <c r="M3304">
        <f t="shared" ca="1" si="275"/>
        <v>678999.99999999988</v>
      </c>
      <c r="N3304">
        <f t="shared" ca="1" si="276"/>
        <v>91.5</v>
      </c>
      <c r="O3304">
        <f t="shared" ca="1" si="277"/>
        <v>1281000</v>
      </c>
    </row>
    <row r="3305" spans="10:15" x14ac:dyDescent="0.35">
      <c r="J3305" s="16">
        <f t="shared" si="278"/>
        <v>44153</v>
      </c>
      <c r="K3305" s="17">
        <v>0.54166666666666663</v>
      </c>
      <c r="L3305">
        <f t="shared" ca="1" si="274"/>
        <v>48.5</v>
      </c>
      <c r="M3305">
        <f t="shared" ca="1" si="275"/>
        <v>678999.99999999988</v>
      </c>
      <c r="N3305">
        <f t="shared" ca="1" si="276"/>
        <v>91.5</v>
      </c>
      <c r="O3305">
        <f t="shared" ca="1" si="277"/>
        <v>1281000</v>
      </c>
    </row>
    <row r="3306" spans="10:15" x14ac:dyDescent="0.35">
      <c r="J3306" s="16">
        <f t="shared" si="278"/>
        <v>44153</v>
      </c>
      <c r="K3306" s="17">
        <v>0.58333333333333337</v>
      </c>
      <c r="L3306">
        <f t="shared" ca="1" si="274"/>
        <v>48.5</v>
      </c>
      <c r="M3306">
        <f t="shared" ca="1" si="275"/>
        <v>678999.99999999988</v>
      </c>
      <c r="N3306">
        <f t="shared" ca="1" si="276"/>
        <v>91.5</v>
      </c>
      <c r="O3306">
        <f t="shared" ca="1" si="277"/>
        <v>1281000</v>
      </c>
    </row>
    <row r="3307" spans="10:15" x14ac:dyDescent="0.35">
      <c r="J3307" s="16">
        <f t="shared" si="278"/>
        <v>44153</v>
      </c>
      <c r="K3307" s="17">
        <v>0.625</v>
      </c>
      <c r="L3307">
        <f t="shared" ca="1" si="274"/>
        <v>48.5</v>
      </c>
      <c r="M3307">
        <f t="shared" ca="1" si="275"/>
        <v>678999.99999999988</v>
      </c>
      <c r="N3307">
        <f t="shared" ca="1" si="276"/>
        <v>91.5</v>
      </c>
      <c r="O3307">
        <f t="shared" ca="1" si="277"/>
        <v>1281000</v>
      </c>
    </row>
    <row r="3308" spans="10:15" x14ac:dyDescent="0.35">
      <c r="J3308" s="16">
        <f t="shared" si="278"/>
        <v>44153</v>
      </c>
      <c r="K3308" s="17">
        <v>0.66666666666666663</v>
      </c>
      <c r="L3308">
        <f t="shared" ca="1" si="274"/>
        <v>48.5</v>
      </c>
      <c r="M3308">
        <f t="shared" ca="1" si="275"/>
        <v>678999.99999999988</v>
      </c>
      <c r="N3308">
        <f t="shared" ca="1" si="276"/>
        <v>91.5</v>
      </c>
      <c r="O3308">
        <f t="shared" ca="1" si="277"/>
        <v>1281000</v>
      </c>
    </row>
    <row r="3309" spans="10:15" x14ac:dyDescent="0.35">
      <c r="J3309" s="16">
        <f t="shared" si="278"/>
        <v>44153</v>
      </c>
      <c r="K3309" s="17">
        <v>0.70833333333333337</v>
      </c>
      <c r="L3309">
        <f t="shared" ca="1" si="274"/>
        <v>48.5</v>
      </c>
      <c r="M3309">
        <f t="shared" ca="1" si="275"/>
        <v>678999.99999999988</v>
      </c>
      <c r="N3309">
        <f t="shared" ca="1" si="276"/>
        <v>91.5</v>
      </c>
      <c r="O3309">
        <f t="shared" ca="1" si="277"/>
        <v>1281000</v>
      </c>
    </row>
    <row r="3310" spans="10:15" x14ac:dyDescent="0.35">
      <c r="J3310" s="16">
        <f t="shared" si="278"/>
        <v>44153</v>
      </c>
      <c r="K3310" s="17">
        <v>0.75</v>
      </c>
      <c r="L3310">
        <f t="shared" ca="1" si="274"/>
        <v>48.5</v>
      </c>
      <c r="M3310">
        <f t="shared" ca="1" si="275"/>
        <v>678999.99999999988</v>
      </c>
      <c r="N3310">
        <f t="shared" ca="1" si="276"/>
        <v>91.5</v>
      </c>
      <c r="O3310">
        <f t="shared" ca="1" si="277"/>
        <v>1281000</v>
      </c>
    </row>
    <row r="3311" spans="10:15" x14ac:dyDescent="0.35">
      <c r="J3311" s="16">
        <f t="shared" si="278"/>
        <v>44153</v>
      </c>
      <c r="K3311" s="17">
        <v>0.79166666666666663</v>
      </c>
      <c r="L3311">
        <f t="shared" ca="1" si="274"/>
        <v>48.5</v>
      </c>
      <c r="M3311">
        <f t="shared" ca="1" si="275"/>
        <v>678999.99999999988</v>
      </c>
      <c r="N3311">
        <f t="shared" ca="1" si="276"/>
        <v>91.5</v>
      </c>
      <c r="O3311">
        <f t="shared" ca="1" si="277"/>
        <v>1281000</v>
      </c>
    </row>
    <row r="3312" spans="10:15" x14ac:dyDescent="0.35">
      <c r="J3312" s="16">
        <f t="shared" si="278"/>
        <v>44153</v>
      </c>
      <c r="K3312" s="17">
        <v>0.83333333333333337</v>
      </c>
      <c r="L3312">
        <f t="shared" ca="1" si="274"/>
        <v>48.5</v>
      </c>
      <c r="M3312">
        <f t="shared" ca="1" si="275"/>
        <v>678999.99999999988</v>
      </c>
      <c r="N3312">
        <f t="shared" ca="1" si="276"/>
        <v>91.5</v>
      </c>
      <c r="O3312">
        <f t="shared" ca="1" si="277"/>
        <v>1281000</v>
      </c>
    </row>
    <row r="3313" spans="10:15" x14ac:dyDescent="0.35">
      <c r="J3313" s="16">
        <f t="shared" si="278"/>
        <v>44153</v>
      </c>
      <c r="K3313" s="17">
        <v>0.875</v>
      </c>
      <c r="L3313">
        <f t="shared" ca="1" si="274"/>
        <v>48.5</v>
      </c>
      <c r="M3313">
        <f t="shared" ca="1" si="275"/>
        <v>678999.99999999988</v>
      </c>
      <c r="N3313">
        <f t="shared" ca="1" si="276"/>
        <v>91.5</v>
      </c>
      <c r="O3313">
        <f t="shared" ca="1" si="277"/>
        <v>1281000</v>
      </c>
    </row>
    <row r="3314" spans="10:15" x14ac:dyDescent="0.35">
      <c r="J3314" s="16">
        <f t="shared" si="278"/>
        <v>44153</v>
      </c>
      <c r="K3314" s="17">
        <v>0.91666666666666663</v>
      </c>
      <c r="L3314">
        <f t="shared" ca="1" si="274"/>
        <v>48.5</v>
      </c>
      <c r="M3314">
        <f t="shared" ca="1" si="275"/>
        <v>678999.99999999988</v>
      </c>
      <c r="N3314">
        <f t="shared" ca="1" si="276"/>
        <v>91.5</v>
      </c>
      <c r="O3314">
        <f t="shared" ca="1" si="277"/>
        <v>1281000</v>
      </c>
    </row>
    <row r="3315" spans="10:15" x14ac:dyDescent="0.35">
      <c r="J3315" s="16">
        <f t="shared" si="278"/>
        <v>44153</v>
      </c>
      <c r="K3315" s="17">
        <v>0.95833333333333337</v>
      </c>
      <c r="L3315">
        <f t="shared" ca="1" si="274"/>
        <v>48.5</v>
      </c>
      <c r="M3315">
        <f t="shared" ca="1" si="275"/>
        <v>678999.99999999988</v>
      </c>
      <c r="N3315">
        <f t="shared" ca="1" si="276"/>
        <v>91.5</v>
      </c>
      <c r="O3315">
        <f t="shared" ca="1" si="277"/>
        <v>1281000</v>
      </c>
    </row>
    <row r="3316" spans="10:15" x14ac:dyDescent="0.35">
      <c r="J3316" s="16">
        <f t="shared" si="278"/>
        <v>44154</v>
      </c>
      <c r="K3316" s="17">
        <v>0</v>
      </c>
      <c r="L3316">
        <f t="shared" ca="1" si="274"/>
        <v>48</v>
      </c>
      <c r="M3316">
        <f t="shared" ca="1" si="275"/>
        <v>671999.99999999988</v>
      </c>
      <c r="N3316">
        <f t="shared" ca="1" si="276"/>
        <v>91.5</v>
      </c>
      <c r="O3316">
        <f t="shared" ca="1" si="277"/>
        <v>1281000</v>
      </c>
    </row>
    <row r="3317" spans="10:15" x14ac:dyDescent="0.35">
      <c r="J3317" s="16">
        <f t="shared" si="278"/>
        <v>44154</v>
      </c>
      <c r="K3317" s="17">
        <v>4.1666666666666664E-2</v>
      </c>
      <c r="L3317">
        <f t="shared" ca="1" si="274"/>
        <v>48</v>
      </c>
      <c r="M3317">
        <f t="shared" ca="1" si="275"/>
        <v>671999.99999999988</v>
      </c>
      <c r="N3317">
        <f t="shared" ca="1" si="276"/>
        <v>91.5</v>
      </c>
      <c r="O3317">
        <f t="shared" ca="1" si="277"/>
        <v>1281000</v>
      </c>
    </row>
    <row r="3318" spans="10:15" x14ac:dyDescent="0.35">
      <c r="J3318" s="16">
        <f t="shared" si="278"/>
        <v>44154</v>
      </c>
      <c r="K3318" s="17">
        <v>8.3333333333333329E-2</v>
      </c>
      <c r="L3318">
        <f t="shared" ca="1" si="274"/>
        <v>48</v>
      </c>
      <c r="M3318">
        <f t="shared" ca="1" si="275"/>
        <v>671999.99999999988</v>
      </c>
      <c r="N3318">
        <f t="shared" ca="1" si="276"/>
        <v>91.5</v>
      </c>
      <c r="O3318">
        <f t="shared" ca="1" si="277"/>
        <v>1281000</v>
      </c>
    </row>
    <row r="3319" spans="10:15" x14ac:dyDescent="0.35">
      <c r="J3319" s="16">
        <f t="shared" si="278"/>
        <v>44154</v>
      </c>
      <c r="K3319" s="17">
        <v>0.125</v>
      </c>
      <c r="L3319">
        <f t="shared" ca="1" si="274"/>
        <v>48</v>
      </c>
      <c r="M3319">
        <f t="shared" ca="1" si="275"/>
        <v>671999.99999999988</v>
      </c>
      <c r="N3319">
        <f t="shared" ca="1" si="276"/>
        <v>91.5</v>
      </c>
      <c r="O3319">
        <f t="shared" ca="1" si="277"/>
        <v>1281000</v>
      </c>
    </row>
    <row r="3320" spans="10:15" x14ac:dyDescent="0.35">
      <c r="J3320" s="16">
        <f t="shared" si="278"/>
        <v>44154</v>
      </c>
      <c r="K3320" s="17">
        <v>0.16666666666666666</v>
      </c>
      <c r="L3320">
        <f t="shared" ca="1" si="274"/>
        <v>48</v>
      </c>
      <c r="M3320">
        <f t="shared" ca="1" si="275"/>
        <v>671999.99999999988</v>
      </c>
      <c r="N3320">
        <f t="shared" ca="1" si="276"/>
        <v>91.5</v>
      </c>
      <c r="O3320">
        <f t="shared" ca="1" si="277"/>
        <v>1281000</v>
      </c>
    </row>
    <row r="3321" spans="10:15" x14ac:dyDescent="0.35">
      <c r="J3321" s="16">
        <f t="shared" si="278"/>
        <v>44154</v>
      </c>
      <c r="K3321" s="17">
        <v>0.20833333333333334</v>
      </c>
      <c r="L3321">
        <f t="shared" ca="1" si="274"/>
        <v>48</v>
      </c>
      <c r="M3321">
        <f t="shared" ca="1" si="275"/>
        <v>671999.99999999988</v>
      </c>
      <c r="N3321">
        <f t="shared" ca="1" si="276"/>
        <v>91.5</v>
      </c>
      <c r="O3321">
        <f t="shared" ca="1" si="277"/>
        <v>1281000</v>
      </c>
    </row>
    <row r="3322" spans="10:15" x14ac:dyDescent="0.35">
      <c r="J3322" s="16">
        <f t="shared" si="278"/>
        <v>44154</v>
      </c>
      <c r="K3322" s="17">
        <v>0.25</v>
      </c>
      <c r="L3322">
        <f t="shared" ca="1" si="274"/>
        <v>48</v>
      </c>
      <c r="M3322">
        <f t="shared" ca="1" si="275"/>
        <v>671999.99999999988</v>
      </c>
      <c r="N3322">
        <f t="shared" ca="1" si="276"/>
        <v>91.5</v>
      </c>
      <c r="O3322">
        <f t="shared" ca="1" si="277"/>
        <v>1281000</v>
      </c>
    </row>
    <row r="3323" spans="10:15" x14ac:dyDescent="0.35">
      <c r="J3323" s="16">
        <f t="shared" si="278"/>
        <v>44154</v>
      </c>
      <c r="K3323" s="17">
        <v>0.29166666666666669</v>
      </c>
      <c r="L3323">
        <f t="shared" ca="1" si="274"/>
        <v>48</v>
      </c>
      <c r="M3323">
        <f t="shared" ca="1" si="275"/>
        <v>671999.99999999988</v>
      </c>
      <c r="N3323">
        <f t="shared" ca="1" si="276"/>
        <v>91.5</v>
      </c>
      <c r="O3323">
        <f t="shared" ca="1" si="277"/>
        <v>1281000</v>
      </c>
    </row>
    <row r="3324" spans="10:15" x14ac:dyDescent="0.35">
      <c r="J3324" s="16">
        <f t="shared" si="278"/>
        <v>44154</v>
      </c>
      <c r="K3324" s="17">
        <v>0.33333333333333331</v>
      </c>
      <c r="L3324">
        <f t="shared" ca="1" si="274"/>
        <v>48</v>
      </c>
      <c r="M3324">
        <f t="shared" ca="1" si="275"/>
        <v>671999.99999999988</v>
      </c>
      <c r="N3324">
        <f t="shared" ca="1" si="276"/>
        <v>91.5</v>
      </c>
      <c r="O3324">
        <f t="shared" ca="1" si="277"/>
        <v>1281000</v>
      </c>
    </row>
    <row r="3325" spans="10:15" x14ac:dyDescent="0.35">
      <c r="J3325" s="16">
        <f t="shared" si="278"/>
        <v>44154</v>
      </c>
      <c r="K3325" s="17">
        <v>0.375</v>
      </c>
      <c r="L3325">
        <f t="shared" ca="1" si="274"/>
        <v>48</v>
      </c>
      <c r="M3325">
        <f t="shared" ca="1" si="275"/>
        <v>671999.99999999988</v>
      </c>
      <c r="N3325">
        <f t="shared" ca="1" si="276"/>
        <v>91.5</v>
      </c>
      <c r="O3325">
        <f t="shared" ca="1" si="277"/>
        <v>1281000</v>
      </c>
    </row>
    <row r="3326" spans="10:15" x14ac:dyDescent="0.35">
      <c r="J3326" s="16">
        <f t="shared" si="278"/>
        <v>44154</v>
      </c>
      <c r="K3326" s="17">
        <v>0.41666666666666669</v>
      </c>
      <c r="L3326">
        <f t="shared" ca="1" si="274"/>
        <v>48</v>
      </c>
      <c r="M3326">
        <f t="shared" ca="1" si="275"/>
        <v>671999.99999999988</v>
      </c>
      <c r="N3326">
        <f t="shared" ca="1" si="276"/>
        <v>91.5</v>
      </c>
      <c r="O3326">
        <f t="shared" ca="1" si="277"/>
        <v>1281000</v>
      </c>
    </row>
    <row r="3327" spans="10:15" x14ac:dyDescent="0.35">
      <c r="J3327" s="16">
        <f t="shared" si="278"/>
        <v>44154</v>
      </c>
      <c r="K3327" s="17">
        <v>0.45833333333333331</v>
      </c>
      <c r="L3327">
        <f t="shared" ca="1" si="274"/>
        <v>48</v>
      </c>
      <c r="M3327">
        <f t="shared" ca="1" si="275"/>
        <v>671999.99999999988</v>
      </c>
      <c r="N3327">
        <f t="shared" ca="1" si="276"/>
        <v>91.5</v>
      </c>
      <c r="O3327">
        <f t="shared" ca="1" si="277"/>
        <v>1281000</v>
      </c>
    </row>
    <row r="3328" spans="10:15" x14ac:dyDescent="0.35">
      <c r="J3328" s="16">
        <f t="shared" si="278"/>
        <v>44154</v>
      </c>
      <c r="K3328" s="17">
        <v>0.5</v>
      </c>
      <c r="L3328">
        <f t="shared" ca="1" si="274"/>
        <v>48</v>
      </c>
      <c r="M3328">
        <f t="shared" ca="1" si="275"/>
        <v>671999.99999999988</v>
      </c>
      <c r="N3328">
        <f t="shared" ca="1" si="276"/>
        <v>91.5</v>
      </c>
      <c r="O3328">
        <f t="shared" ca="1" si="277"/>
        <v>1281000</v>
      </c>
    </row>
    <row r="3329" spans="10:15" x14ac:dyDescent="0.35">
      <c r="J3329" s="16">
        <f t="shared" si="278"/>
        <v>44154</v>
      </c>
      <c r="K3329" s="17">
        <v>0.54166666666666663</v>
      </c>
      <c r="L3329">
        <f t="shared" ca="1" si="274"/>
        <v>48</v>
      </c>
      <c r="M3329">
        <f t="shared" ca="1" si="275"/>
        <v>671999.99999999988</v>
      </c>
      <c r="N3329">
        <f t="shared" ca="1" si="276"/>
        <v>91.5</v>
      </c>
      <c r="O3329">
        <f t="shared" ca="1" si="277"/>
        <v>1281000</v>
      </c>
    </row>
    <row r="3330" spans="10:15" x14ac:dyDescent="0.35">
      <c r="J3330" s="16">
        <f t="shared" si="278"/>
        <v>44154</v>
      </c>
      <c r="K3330" s="17">
        <v>0.58333333333333337</v>
      </c>
      <c r="L3330">
        <f t="shared" ca="1" si="274"/>
        <v>48</v>
      </c>
      <c r="M3330">
        <f t="shared" ca="1" si="275"/>
        <v>671999.99999999988</v>
      </c>
      <c r="N3330">
        <f t="shared" ca="1" si="276"/>
        <v>91.5</v>
      </c>
      <c r="O3330">
        <f t="shared" ca="1" si="277"/>
        <v>1281000</v>
      </c>
    </row>
    <row r="3331" spans="10:15" x14ac:dyDescent="0.35">
      <c r="J3331" s="16">
        <f t="shared" si="278"/>
        <v>44154</v>
      </c>
      <c r="K3331" s="17">
        <v>0.625</v>
      </c>
      <c r="L3331">
        <f t="shared" ca="1" si="274"/>
        <v>48</v>
      </c>
      <c r="M3331">
        <f t="shared" ca="1" si="275"/>
        <v>671999.99999999988</v>
      </c>
      <c r="N3331">
        <f t="shared" ca="1" si="276"/>
        <v>91.5</v>
      </c>
      <c r="O3331">
        <f t="shared" ca="1" si="277"/>
        <v>1281000</v>
      </c>
    </row>
    <row r="3332" spans="10:15" x14ac:dyDescent="0.35">
      <c r="J3332" s="16">
        <f t="shared" si="278"/>
        <v>44154</v>
      </c>
      <c r="K3332" s="17">
        <v>0.66666666666666663</v>
      </c>
      <c r="L3332">
        <f t="shared" ca="1" si="274"/>
        <v>48</v>
      </c>
      <c r="M3332">
        <f t="shared" ca="1" si="275"/>
        <v>671999.99999999988</v>
      </c>
      <c r="N3332">
        <f t="shared" ca="1" si="276"/>
        <v>91.5</v>
      </c>
      <c r="O3332">
        <f t="shared" ca="1" si="277"/>
        <v>1281000</v>
      </c>
    </row>
    <row r="3333" spans="10:15" x14ac:dyDescent="0.35">
      <c r="J3333" s="16">
        <f t="shared" si="278"/>
        <v>44154</v>
      </c>
      <c r="K3333" s="17">
        <v>0.70833333333333337</v>
      </c>
      <c r="L3333">
        <f t="shared" ref="L3333:L3396" ca="1" si="279">OFFSET(B$4,$J3333-$J$4,0)</f>
        <v>48</v>
      </c>
      <c r="M3333">
        <f t="shared" ref="M3333:M3396" ca="1" si="280">OFFSET(C$4,$J3333-$J$4,0)</f>
        <v>671999.99999999988</v>
      </c>
      <c r="N3333">
        <f t="shared" ref="N3333:N3396" ca="1" si="281">OFFSET(D$4,$J3333-$J$4,0)</f>
        <v>91.5</v>
      </c>
      <c r="O3333">
        <f t="shared" ref="O3333:O3396" ca="1" si="282">OFFSET(E$4,$J3333-$J$4,0)</f>
        <v>1281000</v>
      </c>
    </row>
    <row r="3334" spans="10:15" x14ac:dyDescent="0.35">
      <c r="J3334" s="16">
        <f t="shared" si="278"/>
        <v>44154</v>
      </c>
      <c r="K3334" s="17">
        <v>0.75</v>
      </c>
      <c r="L3334">
        <f t="shared" ca="1" si="279"/>
        <v>48</v>
      </c>
      <c r="M3334">
        <f t="shared" ca="1" si="280"/>
        <v>671999.99999999988</v>
      </c>
      <c r="N3334">
        <f t="shared" ca="1" si="281"/>
        <v>91.5</v>
      </c>
      <c r="O3334">
        <f t="shared" ca="1" si="282"/>
        <v>1281000</v>
      </c>
    </row>
    <row r="3335" spans="10:15" x14ac:dyDescent="0.35">
      <c r="J3335" s="16">
        <f t="shared" si="278"/>
        <v>44154</v>
      </c>
      <c r="K3335" s="17">
        <v>0.79166666666666663</v>
      </c>
      <c r="L3335">
        <f t="shared" ca="1" si="279"/>
        <v>48</v>
      </c>
      <c r="M3335">
        <f t="shared" ca="1" si="280"/>
        <v>671999.99999999988</v>
      </c>
      <c r="N3335">
        <f t="shared" ca="1" si="281"/>
        <v>91.5</v>
      </c>
      <c r="O3335">
        <f t="shared" ca="1" si="282"/>
        <v>1281000</v>
      </c>
    </row>
    <row r="3336" spans="10:15" x14ac:dyDescent="0.35">
      <c r="J3336" s="16">
        <f t="shared" si="278"/>
        <v>44154</v>
      </c>
      <c r="K3336" s="17">
        <v>0.83333333333333337</v>
      </c>
      <c r="L3336">
        <f t="shared" ca="1" si="279"/>
        <v>48</v>
      </c>
      <c r="M3336">
        <f t="shared" ca="1" si="280"/>
        <v>671999.99999999988</v>
      </c>
      <c r="N3336">
        <f t="shared" ca="1" si="281"/>
        <v>91.5</v>
      </c>
      <c r="O3336">
        <f t="shared" ca="1" si="282"/>
        <v>1281000</v>
      </c>
    </row>
    <row r="3337" spans="10:15" x14ac:dyDescent="0.35">
      <c r="J3337" s="16">
        <f t="shared" si="278"/>
        <v>44154</v>
      </c>
      <c r="K3337" s="17">
        <v>0.875</v>
      </c>
      <c r="L3337">
        <f t="shared" ca="1" si="279"/>
        <v>48</v>
      </c>
      <c r="M3337">
        <f t="shared" ca="1" si="280"/>
        <v>671999.99999999988</v>
      </c>
      <c r="N3337">
        <f t="shared" ca="1" si="281"/>
        <v>91.5</v>
      </c>
      <c r="O3337">
        <f t="shared" ca="1" si="282"/>
        <v>1281000</v>
      </c>
    </row>
    <row r="3338" spans="10:15" x14ac:dyDescent="0.35">
      <c r="J3338" s="16">
        <f t="shared" si="278"/>
        <v>44154</v>
      </c>
      <c r="K3338" s="17">
        <v>0.91666666666666663</v>
      </c>
      <c r="L3338">
        <f t="shared" ca="1" si="279"/>
        <v>48</v>
      </c>
      <c r="M3338">
        <f t="shared" ca="1" si="280"/>
        <v>671999.99999999988</v>
      </c>
      <c r="N3338">
        <f t="shared" ca="1" si="281"/>
        <v>91.5</v>
      </c>
      <c r="O3338">
        <f t="shared" ca="1" si="282"/>
        <v>1281000</v>
      </c>
    </row>
    <row r="3339" spans="10:15" x14ac:dyDescent="0.35">
      <c r="J3339" s="16">
        <f t="shared" si="278"/>
        <v>44154</v>
      </c>
      <c r="K3339" s="17">
        <v>0.95833333333333337</v>
      </c>
      <c r="L3339">
        <f t="shared" ca="1" si="279"/>
        <v>48</v>
      </c>
      <c r="M3339">
        <f t="shared" ca="1" si="280"/>
        <v>671999.99999999988</v>
      </c>
      <c r="N3339">
        <f t="shared" ca="1" si="281"/>
        <v>91.5</v>
      </c>
      <c r="O3339">
        <f t="shared" ca="1" si="282"/>
        <v>1281000</v>
      </c>
    </row>
    <row r="3340" spans="10:15" x14ac:dyDescent="0.35">
      <c r="J3340" s="16">
        <f t="shared" si="278"/>
        <v>44155</v>
      </c>
      <c r="K3340" s="17">
        <v>0</v>
      </c>
      <c r="L3340">
        <f t="shared" ca="1" si="279"/>
        <v>47.5</v>
      </c>
      <c r="M3340">
        <f t="shared" ca="1" si="280"/>
        <v>664999.99999999988</v>
      </c>
      <c r="N3340">
        <f t="shared" ca="1" si="281"/>
        <v>91.5</v>
      </c>
      <c r="O3340">
        <f t="shared" ca="1" si="282"/>
        <v>1281000</v>
      </c>
    </row>
    <row r="3341" spans="10:15" x14ac:dyDescent="0.35">
      <c r="J3341" s="16">
        <f t="shared" si="278"/>
        <v>44155</v>
      </c>
      <c r="K3341" s="17">
        <v>4.1666666666666664E-2</v>
      </c>
      <c r="L3341">
        <f t="shared" ca="1" si="279"/>
        <v>47.5</v>
      </c>
      <c r="M3341">
        <f t="shared" ca="1" si="280"/>
        <v>664999.99999999988</v>
      </c>
      <c r="N3341">
        <f t="shared" ca="1" si="281"/>
        <v>91.5</v>
      </c>
      <c r="O3341">
        <f t="shared" ca="1" si="282"/>
        <v>1281000</v>
      </c>
    </row>
    <row r="3342" spans="10:15" x14ac:dyDescent="0.35">
      <c r="J3342" s="16">
        <f t="shared" si="278"/>
        <v>44155</v>
      </c>
      <c r="K3342" s="17">
        <v>8.3333333333333329E-2</v>
      </c>
      <c r="L3342">
        <f t="shared" ca="1" si="279"/>
        <v>47.5</v>
      </c>
      <c r="M3342">
        <f t="shared" ca="1" si="280"/>
        <v>664999.99999999988</v>
      </c>
      <c r="N3342">
        <f t="shared" ca="1" si="281"/>
        <v>91.5</v>
      </c>
      <c r="O3342">
        <f t="shared" ca="1" si="282"/>
        <v>1281000</v>
      </c>
    </row>
    <row r="3343" spans="10:15" x14ac:dyDescent="0.35">
      <c r="J3343" s="16">
        <f t="shared" si="278"/>
        <v>44155</v>
      </c>
      <c r="K3343" s="17">
        <v>0.125</v>
      </c>
      <c r="L3343">
        <f t="shared" ca="1" si="279"/>
        <v>47.5</v>
      </c>
      <c r="M3343">
        <f t="shared" ca="1" si="280"/>
        <v>664999.99999999988</v>
      </c>
      <c r="N3343">
        <f t="shared" ca="1" si="281"/>
        <v>91.5</v>
      </c>
      <c r="O3343">
        <f t="shared" ca="1" si="282"/>
        <v>1281000</v>
      </c>
    </row>
    <row r="3344" spans="10:15" x14ac:dyDescent="0.35">
      <c r="J3344" s="16">
        <f t="shared" si="278"/>
        <v>44155</v>
      </c>
      <c r="K3344" s="17">
        <v>0.16666666666666666</v>
      </c>
      <c r="L3344">
        <f t="shared" ca="1" si="279"/>
        <v>47.5</v>
      </c>
      <c r="M3344">
        <f t="shared" ca="1" si="280"/>
        <v>664999.99999999988</v>
      </c>
      <c r="N3344">
        <f t="shared" ca="1" si="281"/>
        <v>91.5</v>
      </c>
      <c r="O3344">
        <f t="shared" ca="1" si="282"/>
        <v>1281000</v>
      </c>
    </row>
    <row r="3345" spans="10:15" x14ac:dyDescent="0.35">
      <c r="J3345" s="16">
        <f t="shared" si="278"/>
        <v>44155</v>
      </c>
      <c r="K3345" s="17">
        <v>0.20833333333333334</v>
      </c>
      <c r="L3345">
        <f t="shared" ca="1" si="279"/>
        <v>47.5</v>
      </c>
      <c r="M3345">
        <f t="shared" ca="1" si="280"/>
        <v>664999.99999999988</v>
      </c>
      <c r="N3345">
        <f t="shared" ca="1" si="281"/>
        <v>91.5</v>
      </c>
      <c r="O3345">
        <f t="shared" ca="1" si="282"/>
        <v>1281000</v>
      </c>
    </row>
    <row r="3346" spans="10:15" x14ac:dyDescent="0.35">
      <c r="J3346" s="16">
        <f t="shared" si="278"/>
        <v>44155</v>
      </c>
      <c r="K3346" s="17">
        <v>0.25</v>
      </c>
      <c r="L3346">
        <f t="shared" ca="1" si="279"/>
        <v>47.5</v>
      </c>
      <c r="M3346">
        <f t="shared" ca="1" si="280"/>
        <v>664999.99999999988</v>
      </c>
      <c r="N3346">
        <f t="shared" ca="1" si="281"/>
        <v>91.5</v>
      </c>
      <c r="O3346">
        <f t="shared" ca="1" si="282"/>
        <v>1281000</v>
      </c>
    </row>
    <row r="3347" spans="10:15" x14ac:dyDescent="0.35">
      <c r="J3347" s="16">
        <f t="shared" si="278"/>
        <v>44155</v>
      </c>
      <c r="K3347" s="17">
        <v>0.29166666666666669</v>
      </c>
      <c r="L3347">
        <f t="shared" ca="1" si="279"/>
        <v>47.5</v>
      </c>
      <c r="M3347">
        <f t="shared" ca="1" si="280"/>
        <v>664999.99999999988</v>
      </c>
      <c r="N3347">
        <f t="shared" ca="1" si="281"/>
        <v>91.5</v>
      </c>
      <c r="O3347">
        <f t="shared" ca="1" si="282"/>
        <v>1281000</v>
      </c>
    </row>
    <row r="3348" spans="10:15" x14ac:dyDescent="0.35">
      <c r="J3348" s="16">
        <f t="shared" si="278"/>
        <v>44155</v>
      </c>
      <c r="K3348" s="17">
        <v>0.33333333333333331</v>
      </c>
      <c r="L3348">
        <f t="shared" ca="1" si="279"/>
        <v>47.5</v>
      </c>
      <c r="M3348">
        <f t="shared" ca="1" si="280"/>
        <v>664999.99999999988</v>
      </c>
      <c r="N3348">
        <f t="shared" ca="1" si="281"/>
        <v>91.5</v>
      </c>
      <c r="O3348">
        <f t="shared" ca="1" si="282"/>
        <v>1281000</v>
      </c>
    </row>
    <row r="3349" spans="10:15" x14ac:dyDescent="0.35">
      <c r="J3349" s="16">
        <f t="shared" si="278"/>
        <v>44155</v>
      </c>
      <c r="K3349" s="17">
        <v>0.375</v>
      </c>
      <c r="L3349">
        <f t="shared" ca="1" si="279"/>
        <v>47.5</v>
      </c>
      <c r="M3349">
        <f t="shared" ca="1" si="280"/>
        <v>664999.99999999988</v>
      </c>
      <c r="N3349">
        <f t="shared" ca="1" si="281"/>
        <v>91.5</v>
      </c>
      <c r="O3349">
        <f t="shared" ca="1" si="282"/>
        <v>1281000</v>
      </c>
    </row>
    <row r="3350" spans="10:15" x14ac:dyDescent="0.35">
      <c r="J3350" s="16">
        <f t="shared" si="278"/>
        <v>44155</v>
      </c>
      <c r="K3350" s="17">
        <v>0.41666666666666669</v>
      </c>
      <c r="L3350">
        <f t="shared" ca="1" si="279"/>
        <v>47.5</v>
      </c>
      <c r="M3350">
        <f t="shared" ca="1" si="280"/>
        <v>664999.99999999988</v>
      </c>
      <c r="N3350">
        <f t="shared" ca="1" si="281"/>
        <v>91.5</v>
      </c>
      <c r="O3350">
        <f t="shared" ca="1" si="282"/>
        <v>1281000</v>
      </c>
    </row>
    <row r="3351" spans="10:15" x14ac:dyDescent="0.35">
      <c r="J3351" s="16">
        <f t="shared" si="278"/>
        <v>44155</v>
      </c>
      <c r="K3351" s="17">
        <v>0.45833333333333331</v>
      </c>
      <c r="L3351">
        <f t="shared" ca="1" si="279"/>
        <v>47.5</v>
      </c>
      <c r="M3351">
        <f t="shared" ca="1" si="280"/>
        <v>664999.99999999988</v>
      </c>
      <c r="N3351">
        <f t="shared" ca="1" si="281"/>
        <v>91.5</v>
      </c>
      <c r="O3351">
        <f t="shared" ca="1" si="282"/>
        <v>1281000</v>
      </c>
    </row>
    <row r="3352" spans="10:15" x14ac:dyDescent="0.35">
      <c r="J3352" s="16">
        <f t="shared" si="278"/>
        <v>44155</v>
      </c>
      <c r="K3352" s="17">
        <v>0.5</v>
      </c>
      <c r="L3352">
        <f t="shared" ca="1" si="279"/>
        <v>47.5</v>
      </c>
      <c r="M3352">
        <f t="shared" ca="1" si="280"/>
        <v>664999.99999999988</v>
      </c>
      <c r="N3352">
        <f t="shared" ca="1" si="281"/>
        <v>91.5</v>
      </c>
      <c r="O3352">
        <f t="shared" ca="1" si="282"/>
        <v>1281000</v>
      </c>
    </row>
    <row r="3353" spans="10:15" x14ac:dyDescent="0.35">
      <c r="J3353" s="16">
        <f t="shared" si="278"/>
        <v>44155</v>
      </c>
      <c r="K3353" s="17">
        <v>0.54166666666666663</v>
      </c>
      <c r="L3353">
        <f t="shared" ca="1" si="279"/>
        <v>47.5</v>
      </c>
      <c r="M3353">
        <f t="shared" ca="1" si="280"/>
        <v>664999.99999999988</v>
      </c>
      <c r="N3353">
        <f t="shared" ca="1" si="281"/>
        <v>91.5</v>
      </c>
      <c r="O3353">
        <f t="shared" ca="1" si="282"/>
        <v>1281000</v>
      </c>
    </row>
    <row r="3354" spans="10:15" x14ac:dyDescent="0.35">
      <c r="J3354" s="16">
        <f t="shared" si="278"/>
        <v>44155</v>
      </c>
      <c r="K3354" s="17">
        <v>0.58333333333333337</v>
      </c>
      <c r="L3354">
        <f t="shared" ca="1" si="279"/>
        <v>47.5</v>
      </c>
      <c r="M3354">
        <f t="shared" ca="1" si="280"/>
        <v>664999.99999999988</v>
      </c>
      <c r="N3354">
        <f t="shared" ca="1" si="281"/>
        <v>91.5</v>
      </c>
      <c r="O3354">
        <f t="shared" ca="1" si="282"/>
        <v>1281000</v>
      </c>
    </row>
    <row r="3355" spans="10:15" x14ac:dyDescent="0.35">
      <c r="J3355" s="16">
        <f t="shared" si="278"/>
        <v>44155</v>
      </c>
      <c r="K3355" s="17">
        <v>0.625</v>
      </c>
      <c r="L3355">
        <f t="shared" ca="1" si="279"/>
        <v>47.5</v>
      </c>
      <c r="M3355">
        <f t="shared" ca="1" si="280"/>
        <v>664999.99999999988</v>
      </c>
      <c r="N3355">
        <f t="shared" ca="1" si="281"/>
        <v>91.5</v>
      </c>
      <c r="O3355">
        <f t="shared" ca="1" si="282"/>
        <v>1281000</v>
      </c>
    </row>
    <row r="3356" spans="10:15" x14ac:dyDescent="0.35">
      <c r="J3356" s="16">
        <f t="shared" si="278"/>
        <v>44155</v>
      </c>
      <c r="K3356" s="17">
        <v>0.66666666666666663</v>
      </c>
      <c r="L3356">
        <f t="shared" ca="1" si="279"/>
        <v>47.5</v>
      </c>
      <c r="M3356">
        <f t="shared" ca="1" si="280"/>
        <v>664999.99999999988</v>
      </c>
      <c r="N3356">
        <f t="shared" ca="1" si="281"/>
        <v>91.5</v>
      </c>
      <c r="O3356">
        <f t="shared" ca="1" si="282"/>
        <v>1281000</v>
      </c>
    </row>
    <row r="3357" spans="10:15" x14ac:dyDescent="0.35">
      <c r="J3357" s="16">
        <f t="shared" ref="J3357:J3420" si="283">J3333+1</f>
        <v>44155</v>
      </c>
      <c r="K3357" s="17">
        <v>0.70833333333333337</v>
      </c>
      <c r="L3357">
        <f t="shared" ca="1" si="279"/>
        <v>47.5</v>
      </c>
      <c r="M3357">
        <f t="shared" ca="1" si="280"/>
        <v>664999.99999999988</v>
      </c>
      <c r="N3357">
        <f t="shared" ca="1" si="281"/>
        <v>91.5</v>
      </c>
      <c r="O3357">
        <f t="shared" ca="1" si="282"/>
        <v>1281000</v>
      </c>
    </row>
    <row r="3358" spans="10:15" x14ac:dyDescent="0.35">
      <c r="J3358" s="16">
        <f t="shared" si="283"/>
        <v>44155</v>
      </c>
      <c r="K3358" s="17">
        <v>0.75</v>
      </c>
      <c r="L3358">
        <f t="shared" ca="1" si="279"/>
        <v>47.5</v>
      </c>
      <c r="M3358">
        <f t="shared" ca="1" si="280"/>
        <v>664999.99999999988</v>
      </c>
      <c r="N3358">
        <f t="shared" ca="1" si="281"/>
        <v>91.5</v>
      </c>
      <c r="O3358">
        <f t="shared" ca="1" si="282"/>
        <v>1281000</v>
      </c>
    </row>
    <row r="3359" spans="10:15" x14ac:dyDescent="0.35">
      <c r="J3359" s="16">
        <f t="shared" si="283"/>
        <v>44155</v>
      </c>
      <c r="K3359" s="17">
        <v>0.79166666666666663</v>
      </c>
      <c r="L3359">
        <f t="shared" ca="1" si="279"/>
        <v>47.5</v>
      </c>
      <c r="M3359">
        <f t="shared" ca="1" si="280"/>
        <v>664999.99999999988</v>
      </c>
      <c r="N3359">
        <f t="shared" ca="1" si="281"/>
        <v>91.5</v>
      </c>
      <c r="O3359">
        <f t="shared" ca="1" si="282"/>
        <v>1281000</v>
      </c>
    </row>
    <row r="3360" spans="10:15" x14ac:dyDescent="0.35">
      <c r="J3360" s="16">
        <f t="shared" si="283"/>
        <v>44155</v>
      </c>
      <c r="K3360" s="17">
        <v>0.83333333333333337</v>
      </c>
      <c r="L3360">
        <f t="shared" ca="1" si="279"/>
        <v>47.5</v>
      </c>
      <c r="M3360">
        <f t="shared" ca="1" si="280"/>
        <v>664999.99999999988</v>
      </c>
      <c r="N3360">
        <f t="shared" ca="1" si="281"/>
        <v>91.5</v>
      </c>
      <c r="O3360">
        <f t="shared" ca="1" si="282"/>
        <v>1281000</v>
      </c>
    </row>
    <row r="3361" spans="10:15" x14ac:dyDescent="0.35">
      <c r="J3361" s="16">
        <f t="shared" si="283"/>
        <v>44155</v>
      </c>
      <c r="K3361" s="17">
        <v>0.875</v>
      </c>
      <c r="L3361">
        <f t="shared" ca="1" si="279"/>
        <v>47.5</v>
      </c>
      <c r="M3361">
        <f t="shared" ca="1" si="280"/>
        <v>664999.99999999988</v>
      </c>
      <c r="N3361">
        <f t="shared" ca="1" si="281"/>
        <v>91.5</v>
      </c>
      <c r="O3361">
        <f t="shared" ca="1" si="282"/>
        <v>1281000</v>
      </c>
    </row>
    <row r="3362" spans="10:15" x14ac:dyDescent="0.35">
      <c r="J3362" s="16">
        <f t="shared" si="283"/>
        <v>44155</v>
      </c>
      <c r="K3362" s="17">
        <v>0.91666666666666663</v>
      </c>
      <c r="L3362">
        <f t="shared" ca="1" si="279"/>
        <v>47.5</v>
      </c>
      <c r="M3362">
        <f t="shared" ca="1" si="280"/>
        <v>664999.99999999988</v>
      </c>
      <c r="N3362">
        <f t="shared" ca="1" si="281"/>
        <v>91.5</v>
      </c>
      <c r="O3362">
        <f t="shared" ca="1" si="282"/>
        <v>1281000</v>
      </c>
    </row>
    <row r="3363" spans="10:15" x14ac:dyDescent="0.35">
      <c r="J3363" s="16">
        <f t="shared" si="283"/>
        <v>44155</v>
      </c>
      <c r="K3363" s="17">
        <v>0.95833333333333337</v>
      </c>
      <c r="L3363">
        <f t="shared" ca="1" si="279"/>
        <v>47.5</v>
      </c>
      <c r="M3363">
        <f t="shared" ca="1" si="280"/>
        <v>664999.99999999988</v>
      </c>
      <c r="N3363">
        <f t="shared" ca="1" si="281"/>
        <v>91.5</v>
      </c>
      <c r="O3363">
        <f t="shared" ca="1" si="282"/>
        <v>1281000</v>
      </c>
    </row>
    <row r="3364" spans="10:15" x14ac:dyDescent="0.35">
      <c r="J3364" s="16">
        <f t="shared" si="283"/>
        <v>44156</v>
      </c>
      <c r="K3364" s="17">
        <v>0</v>
      </c>
      <c r="L3364">
        <f t="shared" ca="1" si="279"/>
        <v>47.1</v>
      </c>
      <c r="M3364">
        <f t="shared" ca="1" si="280"/>
        <v>659400</v>
      </c>
      <c r="N3364">
        <f t="shared" ca="1" si="281"/>
        <v>91.6</v>
      </c>
      <c r="O3364">
        <f t="shared" ca="1" si="282"/>
        <v>1282400</v>
      </c>
    </row>
    <row r="3365" spans="10:15" x14ac:dyDescent="0.35">
      <c r="J3365" s="16">
        <f t="shared" si="283"/>
        <v>44156</v>
      </c>
      <c r="K3365" s="17">
        <v>4.1666666666666664E-2</v>
      </c>
      <c r="L3365">
        <f t="shared" ca="1" si="279"/>
        <v>47.1</v>
      </c>
      <c r="M3365">
        <f t="shared" ca="1" si="280"/>
        <v>659400</v>
      </c>
      <c r="N3365">
        <f t="shared" ca="1" si="281"/>
        <v>91.6</v>
      </c>
      <c r="O3365">
        <f t="shared" ca="1" si="282"/>
        <v>1282400</v>
      </c>
    </row>
    <row r="3366" spans="10:15" x14ac:dyDescent="0.35">
      <c r="J3366" s="16">
        <f t="shared" si="283"/>
        <v>44156</v>
      </c>
      <c r="K3366" s="17">
        <v>8.3333333333333329E-2</v>
      </c>
      <c r="L3366">
        <f t="shared" ca="1" si="279"/>
        <v>47.1</v>
      </c>
      <c r="M3366">
        <f t="shared" ca="1" si="280"/>
        <v>659400</v>
      </c>
      <c r="N3366">
        <f t="shared" ca="1" si="281"/>
        <v>91.6</v>
      </c>
      <c r="O3366">
        <f t="shared" ca="1" si="282"/>
        <v>1282400</v>
      </c>
    </row>
    <row r="3367" spans="10:15" x14ac:dyDescent="0.35">
      <c r="J3367" s="16">
        <f t="shared" si="283"/>
        <v>44156</v>
      </c>
      <c r="K3367" s="17">
        <v>0.125</v>
      </c>
      <c r="L3367">
        <f t="shared" ca="1" si="279"/>
        <v>47.1</v>
      </c>
      <c r="M3367">
        <f t="shared" ca="1" si="280"/>
        <v>659400</v>
      </c>
      <c r="N3367">
        <f t="shared" ca="1" si="281"/>
        <v>91.6</v>
      </c>
      <c r="O3367">
        <f t="shared" ca="1" si="282"/>
        <v>1282400</v>
      </c>
    </row>
    <row r="3368" spans="10:15" x14ac:dyDescent="0.35">
      <c r="J3368" s="16">
        <f t="shared" si="283"/>
        <v>44156</v>
      </c>
      <c r="K3368" s="17">
        <v>0.16666666666666666</v>
      </c>
      <c r="L3368">
        <f t="shared" ca="1" si="279"/>
        <v>47.1</v>
      </c>
      <c r="M3368">
        <f t="shared" ca="1" si="280"/>
        <v>659400</v>
      </c>
      <c r="N3368">
        <f t="shared" ca="1" si="281"/>
        <v>91.6</v>
      </c>
      <c r="O3368">
        <f t="shared" ca="1" si="282"/>
        <v>1282400</v>
      </c>
    </row>
    <row r="3369" spans="10:15" x14ac:dyDescent="0.35">
      <c r="J3369" s="16">
        <f t="shared" si="283"/>
        <v>44156</v>
      </c>
      <c r="K3369" s="17">
        <v>0.20833333333333334</v>
      </c>
      <c r="L3369">
        <f t="shared" ca="1" si="279"/>
        <v>47.1</v>
      </c>
      <c r="M3369">
        <f t="shared" ca="1" si="280"/>
        <v>659400</v>
      </c>
      <c r="N3369">
        <f t="shared" ca="1" si="281"/>
        <v>91.6</v>
      </c>
      <c r="O3369">
        <f t="shared" ca="1" si="282"/>
        <v>1282400</v>
      </c>
    </row>
    <row r="3370" spans="10:15" x14ac:dyDescent="0.35">
      <c r="J3370" s="16">
        <f t="shared" si="283"/>
        <v>44156</v>
      </c>
      <c r="K3370" s="17">
        <v>0.25</v>
      </c>
      <c r="L3370">
        <f t="shared" ca="1" si="279"/>
        <v>47.1</v>
      </c>
      <c r="M3370">
        <f t="shared" ca="1" si="280"/>
        <v>659400</v>
      </c>
      <c r="N3370">
        <f t="shared" ca="1" si="281"/>
        <v>91.6</v>
      </c>
      <c r="O3370">
        <f t="shared" ca="1" si="282"/>
        <v>1282400</v>
      </c>
    </row>
    <row r="3371" spans="10:15" x14ac:dyDescent="0.35">
      <c r="J3371" s="16">
        <f t="shared" si="283"/>
        <v>44156</v>
      </c>
      <c r="K3371" s="17">
        <v>0.29166666666666669</v>
      </c>
      <c r="L3371">
        <f t="shared" ca="1" si="279"/>
        <v>47.1</v>
      </c>
      <c r="M3371">
        <f t="shared" ca="1" si="280"/>
        <v>659400</v>
      </c>
      <c r="N3371">
        <f t="shared" ca="1" si="281"/>
        <v>91.6</v>
      </c>
      <c r="O3371">
        <f t="shared" ca="1" si="282"/>
        <v>1282400</v>
      </c>
    </row>
    <row r="3372" spans="10:15" x14ac:dyDescent="0.35">
      <c r="J3372" s="16">
        <f t="shared" si="283"/>
        <v>44156</v>
      </c>
      <c r="K3372" s="17">
        <v>0.33333333333333331</v>
      </c>
      <c r="L3372">
        <f t="shared" ca="1" si="279"/>
        <v>47.1</v>
      </c>
      <c r="M3372">
        <f t="shared" ca="1" si="280"/>
        <v>659400</v>
      </c>
      <c r="N3372">
        <f t="shared" ca="1" si="281"/>
        <v>91.6</v>
      </c>
      <c r="O3372">
        <f t="shared" ca="1" si="282"/>
        <v>1282400</v>
      </c>
    </row>
    <row r="3373" spans="10:15" x14ac:dyDescent="0.35">
      <c r="J3373" s="16">
        <f t="shared" si="283"/>
        <v>44156</v>
      </c>
      <c r="K3373" s="17">
        <v>0.375</v>
      </c>
      <c r="L3373">
        <f t="shared" ca="1" si="279"/>
        <v>47.1</v>
      </c>
      <c r="M3373">
        <f t="shared" ca="1" si="280"/>
        <v>659400</v>
      </c>
      <c r="N3373">
        <f t="shared" ca="1" si="281"/>
        <v>91.6</v>
      </c>
      <c r="O3373">
        <f t="shared" ca="1" si="282"/>
        <v>1282400</v>
      </c>
    </row>
    <row r="3374" spans="10:15" x14ac:dyDescent="0.35">
      <c r="J3374" s="16">
        <f t="shared" si="283"/>
        <v>44156</v>
      </c>
      <c r="K3374" s="17">
        <v>0.41666666666666669</v>
      </c>
      <c r="L3374">
        <f t="shared" ca="1" si="279"/>
        <v>47.1</v>
      </c>
      <c r="M3374">
        <f t="shared" ca="1" si="280"/>
        <v>659400</v>
      </c>
      <c r="N3374">
        <f t="shared" ca="1" si="281"/>
        <v>91.6</v>
      </c>
      <c r="O3374">
        <f t="shared" ca="1" si="282"/>
        <v>1282400</v>
      </c>
    </row>
    <row r="3375" spans="10:15" x14ac:dyDescent="0.35">
      <c r="J3375" s="16">
        <f t="shared" si="283"/>
        <v>44156</v>
      </c>
      <c r="K3375" s="17">
        <v>0.45833333333333331</v>
      </c>
      <c r="L3375">
        <f t="shared" ca="1" si="279"/>
        <v>47.1</v>
      </c>
      <c r="M3375">
        <f t="shared" ca="1" si="280"/>
        <v>659400</v>
      </c>
      <c r="N3375">
        <f t="shared" ca="1" si="281"/>
        <v>91.6</v>
      </c>
      <c r="O3375">
        <f t="shared" ca="1" si="282"/>
        <v>1282400</v>
      </c>
    </row>
    <row r="3376" spans="10:15" x14ac:dyDescent="0.35">
      <c r="J3376" s="16">
        <f t="shared" si="283"/>
        <v>44156</v>
      </c>
      <c r="K3376" s="17">
        <v>0.5</v>
      </c>
      <c r="L3376">
        <f t="shared" ca="1" si="279"/>
        <v>47.1</v>
      </c>
      <c r="M3376">
        <f t="shared" ca="1" si="280"/>
        <v>659400</v>
      </c>
      <c r="N3376">
        <f t="shared" ca="1" si="281"/>
        <v>91.6</v>
      </c>
      <c r="O3376">
        <f t="shared" ca="1" si="282"/>
        <v>1282400</v>
      </c>
    </row>
    <row r="3377" spans="10:15" x14ac:dyDescent="0.35">
      <c r="J3377" s="16">
        <f t="shared" si="283"/>
        <v>44156</v>
      </c>
      <c r="K3377" s="17">
        <v>0.54166666666666663</v>
      </c>
      <c r="L3377">
        <f t="shared" ca="1" si="279"/>
        <v>47.1</v>
      </c>
      <c r="M3377">
        <f t="shared" ca="1" si="280"/>
        <v>659400</v>
      </c>
      <c r="N3377">
        <f t="shared" ca="1" si="281"/>
        <v>91.6</v>
      </c>
      <c r="O3377">
        <f t="shared" ca="1" si="282"/>
        <v>1282400</v>
      </c>
    </row>
    <row r="3378" spans="10:15" x14ac:dyDescent="0.35">
      <c r="J3378" s="16">
        <f t="shared" si="283"/>
        <v>44156</v>
      </c>
      <c r="K3378" s="17">
        <v>0.58333333333333337</v>
      </c>
      <c r="L3378">
        <f t="shared" ca="1" si="279"/>
        <v>47.1</v>
      </c>
      <c r="M3378">
        <f t="shared" ca="1" si="280"/>
        <v>659400</v>
      </c>
      <c r="N3378">
        <f t="shared" ca="1" si="281"/>
        <v>91.6</v>
      </c>
      <c r="O3378">
        <f t="shared" ca="1" si="282"/>
        <v>1282400</v>
      </c>
    </row>
    <row r="3379" spans="10:15" x14ac:dyDescent="0.35">
      <c r="J3379" s="16">
        <f t="shared" si="283"/>
        <v>44156</v>
      </c>
      <c r="K3379" s="17">
        <v>0.625</v>
      </c>
      <c r="L3379">
        <f t="shared" ca="1" si="279"/>
        <v>47.1</v>
      </c>
      <c r="M3379">
        <f t="shared" ca="1" si="280"/>
        <v>659400</v>
      </c>
      <c r="N3379">
        <f t="shared" ca="1" si="281"/>
        <v>91.6</v>
      </c>
      <c r="O3379">
        <f t="shared" ca="1" si="282"/>
        <v>1282400</v>
      </c>
    </row>
    <row r="3380" spans="10:15" x14ac:dyDescent="0.35">
      <c r="J3380" s="16">
        <f t="shared" si="283"/>
        <v>44156</v>
      </c>
      <c r="K3380" s="17">
        <v>0.66666666666666663</v>
      </c>
      <c r="L3380">
        <f t="shared" ca="1" si="279"/>
        <v>47.1</v>
      </c>
      <c r="M3380">
        <f t="shared" ca="1" si="280"/>
        <v>659400</v>
      </c>
      <c r="N3380">
        <f t="shared" ca="1" si="281"/>
        <v>91.6</v>
      </c>
      <c r="O3380">
        <f t="shared" ca="1" si="282"/>
        <v>1282400</v>
      </c>
    </row>
    <row r="3381" spans="10:15" x14ac:dyDescent="0.35">
      <c r="J3381" s="16">
        <f t="shared" si="283"/>
        <v>44156</v>
      </c>
      <c r="K3381" s="17">
        <v>0.70833333333333337</v>
      </c>
      <c r="L3381">
        <f t="shared" ca="1" si="279"/>
        <v>47.1</v>
      </c>
      <c r="M3381">
        <f t="shared" ca="1" si="280"/>
        <v>659400</v>
      </c>
      <c r="N3381">
        <f t="shared" ca="1" si="281"/>
        <v>91.6</v>
      </c>
      <c r="O3381">
        <f t="shared" ca="1" si="282"/>
        <v>1282400</v>
      </c>
    </row>
    <row r="3382" spans="10:15" x14ac:dyDescent="0.35">
      <c r="J3382" s="16">
        <f t="shared" si="283"/>
        <v>44156</v>
      </c>
      <c r="K3382" s="17">
        <v>0.75</v>
      </c>
      <c r="L3382">
        <f t="shared" ca="1" si="279"/>
        <v>47.1</v>
      </c>
      <c r="M3382">
        <f t="shared" ca="1" si="280"/>
        <v>659400</v>
      </c>
      <c r="N3382">
        <f t="shared" ca="1" si="281"/>
        <v>91.6</v>
      </c>
      <c r="O3382">
        <f t="shared" ca="1" si="282"/>
        <v>1282400</v>
      </c>
    </row>
    <row r="3383" spans="10:15" x14ac:dyDescent="0.35">
      <c r="J3383" s="16">
        <f t="shared" si="283"/>
        <v>44156</v>
      </c>
      <c r="K3383" s="17">
        <v>0.79166666666666663</v>
      </c>
      <c r="L3383">
        <f t="shared" ca="1" si="279"/>
        <v>47.1</v>
      </c>
      <c r="M3383">
        <f t="shared" ca="1" si="280"/>
        <v>659400</v>
      </c>
      <c r="N3383">
        <f t="shared" ca="1" si="281"/>
        <v>91.6</v>
      </c>
      <c r="O3383">
        <f t="shared" ca="1" si="282"/>
        <v>1282400</v>
      </c>
    </row>
    <row r="3384" spans="10:15" x14ac:dyDescent="0.35">
      <c r="J3384" s="16">
        <f t="shared" si="283"/>
        <v>44156</v>
      </c>
      <c r="K3384" s="17">
        <v>0.83333333333333337</v>
      </c>
      <c r="L3384">
        <f t="shared" ca="1" si="279"/>
        <v>47.1</v>
      </c>
      <c r="M3384">
        <f t="shared" ca="1" si="280"/>
        <v>659400</v>
      </c>
      <c r="N3384">
        <f t="shared" ca="1" si="281"/>
        <v>91.6</v>
      </c>
      <c r="O3384">
        <f t="shared" ca="1" si="282"/>
        <v>1282400</v>
      </c>
    </row>
    <row r="3385" spans="10:15" x14ac:dyDescent="0.35">
      <c r="J3385" s="16">
        <f t="shared" si="283"/>
        <v>44156</v>
      </c>
      <c r="K3385" s="17">
        <v>0.875</v>
      </c>
      <c r="L3385">
        <f t="shared" ca="1" si="279"/>
        <v>47.1</v>
      </c>
      <c r="M3385">
        <f t="shared" ca="1" si="280"/>
        <v>659400</v>
      </c>
      <c r="N3385">
        <f t="shared" ca="1" si="281"/>
        <v>91.6</v>
      </c>
      <c r="O3385">
        <f t="shared" ca="1" si="282"/>
        <v>1282400</v>
      </c>
    </row>
    <row r="3386" spans="10:15" x14ac:dyDescent="0.35">
      <c r="J3386" s="16">
        <f t="shared" si="283"/>
        <v>44156</v>
      </c>
      <c r="K3386" s="17">
        <v>0.91666666666666663</v>
      </c>
      <c r="L3386">
        <f t="shared" ca="1" si="279"/>
        <v>47.1</v>
      </c>
      <c r="M3386">
        <f t="shared" ca="1" si="280"/>
        <v>659400</v>
      </c>
      <c r="N3386">
        <f t="shared" ca="1" si="281"/>
        <v>91.6</v>
      </c>
      <c r="O3386">
        <f t="shared" ca="1" si="282"/>
        <v>1282400</v>
      </c>
    </row>
    <row r="3387" spans="10:15" x14ac:dyDescent="0.35">
      <c r="J3387" s="16">
        <f t="shared" si="283"/>
        <v>44156</v>
      </c>
      <c r="K3387" s="17">
        <v>0.95833333333333337</v>
      </c>
      <c r="L3387">
        <f t="shared" ca="1" si="279"/>
        <v>47.1</v>
      </c>
      <c r="M3387">
        <f t="shared" ca="1" si="280"/>
        <v>659400</v>
      </c>
      <c r="N3387">
        <f t="shared" ca="1" si="281"/>
        <v>91.6</v>
      </c>
      <c r="O3387">
        <f t="shared" ca="1" si="282"/>
        <v>1282400</v>
      </c>
    </row>
    <row r="3388" spans="10:15" x14ac:dyDescent="0.35">
      <c r="J3388" s="16">
        <f t="shared" si="283"/>
        <v>44157</v>
      </c>
      <c r="K3388" s="17">
        <v>0</v>
      </c>
      <c r="L3388">
        <f t="shared" ca="1" si="279"/>
        <v>46.6</v>
      </c>
      <c r="M3388">
        <f t="shared" ca="1" si="280"/>
        <v>652400</v>
      </c>
      <c r="N3388">
        <f t="shared" ca="1" si="281"/>
        <v>91.6</v>
      </c>
      <c r="O3388">
        <f t="shared" ca="1" si="282"/>
        <v>1282400</v>
      </c>
    </row>
    <row r="3389" spans="10:15" x14ac:dyDescent="0.35">
      <c r="J3389" s="16">
        <f t="shared" si="283"/>
        <v>44157</v>
      </c>
      <c r="K3389" s="17">
        <v>4.1666666666666664E-2</v>
      </c>
      <c r="L3389">
        <f t="shared" ca="1" si="279"/>
        <v>46.6</v>
      </c>
      <c r="M3389">
        <f t="shared" ca="1" si="280"/>
        <v>652400</v>
      </c>
      <c r="N3389">
        <f t="shared" ca="1" si="281"/>
        <v>91.6</v>
      </c>
      <c r="O3389">
        <f t="shared" ca="1" si="282"/>
        <v>1282400</v>
      </c>
    </row>
    <row r="3390" spans="10:15" x14ac:dyDescent="0.35">
      <c r="J3390" s="16">
        <f t="shared" si="283"/>
        <v>44157</v>
      </c>
      <c r="K3390" s="17">
        <v>8.3333333333333329E-2</v>
      </c>
      <c r="L3390">
        <f t="shared" ca="1" si="279"/>
        <v>46.6</v>
      </c>
      <c r="M3390">
        <f t="shared" ca="1" si="280"/>
        <v>652400</v>
      </c>
      <c r="N3390">
        <f t="shared" ca="1" si="281"/>
        <v>91.6</v>
      </c>
      <c r="O3390">
        <f t="shared" ca="1" si="282"/>
        <v>1282400</v>
      </c>
    </row>
    <row r="3391" spans="10:15" x14ac:dyDescent="0.35">
      <c r="J3391" s="16">
        <f t="shared" si="283"/>
        <v>44157</v>
      </c>
      <c r="K3391" s="17">
        <v>0.125</v>
      </c>
      <c r="L3391">
        <f t="shared" ca="1" si="279"/>
        <v>46.6</v>
      </c>
      <c r="M3391">
        <f t="shared" ca="1" si="280"/>
        <v>652400</v>
      </c>
      <c r="N3391">
        <f t="shared" ca="1" si="281"/>
        <v>91.6</v>
      </c>
      <c r="O3391">
        <f t="shared" ca="1" si="282"/>
        <v>1282400</v>
      </c>
    </row>
    <row r="3392" spans="10:15" x14ac:dyDescent="0.35">
      <c r="J3392" s="16">
        <f t="shared" si="283"/>
        <v>44157</v>
      </c>
      <c r="K3392" s="17">
        <v>0.16666666666666666</v>
      </c>
      <c r="L3392">
        <f t="shared" ca="1" si="279"/>
        <v>46.6</v>
      </c>
      <c r="M3392">
        <f t="shared" ca="1" si="280"/>
        <v>652400</v>
      </c>
      <c r="N3392">
        <f t="shared" ca="1" si="281"/>
        <v>91.6</v>
      </c>
      <c r="O3392">
        <f t="shared" ca="1" si="282"/>
        <v>1282400</v>
      </c>
    </row>
    <row r="3393" spans="10:15" x14ac:dyDescent="0.35">
      <c r="J3393" s="16">
        <f t="shared" si="283"/>
        <v>44157</v>
      </c>
      <c r="K3393" s="17">
        <v>0.20833333333333334</v>
      </c>
      <c r="L3393">
        <f t="shared" ca="1" si="279"/>
        <v>46.6</v>
      </c>
      <c r="M3393">
        <f t="shared" ca="1" si="280"/>
        <v>652400</v>
      </c>
      <c r="N3393">
        <f t="shared" ca="1" si="281"/>
        <v>91.6</v>
      </c>
      <c r="O3393">
        <f t="shared" ca="1" si="282"/>
        <v>1282400</v>
      </c>
    </row>
    <row r="3394" spans="10:15" x14ac:dyDescent="0.35">
      <c r="J3394" s="16">
        <f t="shared" si="283"/>
        <v>44157</v>
      </c>
      <c r="K3394" s="17">
        <v>0.25</v>
      </c>
      <c r="L3394">
        <f t="shared" ca="1" si="279"/>
        <v>46.6</v>
      </c>
      <c r="M3394">
        <f t="shared" ca="1" si="280"/>
        <v>652400</v>
      </c>
      <c r="N3394">
        <f t="shared" ca="1" si="281"/>
        <v>91.6</v>
      </c>
      <c r="O3394">
        <f t="shared" ca="1" si="282"/>
        <v>1282400</v>
      </c>
    </row>
    <row r="3395" spans="10:15" x14ac:dyDescent="0.35">
      <c r="J3395" s="16">
        <f t="shared" si="283"/>
        <v>44157</v>
      </c>
      <c r="K3395" s="17">
        <v>0.29166666666666669</v>
      </c>
      <c r="L3395">
        <f t="shared" ca="1" si="279"/>
        <v>46.6</v>
      </c>
      <c r="M3395">
        <f t="shared" ca="1" si="280"/>
        <v>652400</v>
      </c>
      <c r="N3395">
        <f t="shared" ca="1" si="281"/>
        <v>91.6</v>
      </c>
      <c r="O3395">
        <f t="shared" ca="1" si="282"/>
        <v>1282400</v>
      </c>
    </row>
    <row r="3396" spans="10:15" x14ac:dyDescent="0.35">
      <c r="J3396" s="16">
        <f t="shared" si="283"/>
        <v>44157</v>
      </c>
      <c r="K3396" s="17">
        <v>0.33333333333333331</v>
      </c>
      <c r="L3396">
        <f t="shared" ca="1" si="279"/>
        <v>46.6</v>
      </c>
      <c r="M3396">
        <f t="shared" ca="1" si="280"/>
        <v>652400</v>
      </c>
      <c r="N3396">
        <f t="shared" ca="1" si="281"/>
        <v>91.6</v>
      </c>
      <c r="O3396">
        <f t="shared" ca="1" si="282"/>
        <v>1282400</v>
      </c>
    </row>
    <row r="3397" spans="10:15" x14ac:dyDescent="0.35">
      <c r="J3397" s="16">
        <f t="shared" si="283"/>
        <v>44157</v>
      </c>
      <c r="K3397" s="17">
        <v>0.375</v>
      </c>
      <c r="L3397">
        <f t="shared" ref="L3397:L3460" ca="1" si="284">OFFSET(B$4,$J3397-$J$4,0)</f>
        <v>46.6</v>
      </c>
      <c r="M3397">
        <f t="shared" ref="M3397:M3460" ca="1" si="285">OFFSET(C$4,$J3397-$J$4,0)</f>
        <v>652400</v>
      </c>
      <c r="N3397">
        <f t="shared" ref="N3397:N3460" ca="1" si="286">OFFSET(D$4,$J3397-$J$4,0)</f>
        <v>91.6</v>
      </c>
      <c r="O3397">
        <f t="shared" ref="O3397:O3460" ca="1" si="287">OFFSET(E$4,$J3397-$J$4,0)</f>
        <v>1282400</v>
      </c>
    </row>
    <row r="3398" spans="10:15" x14ac:dyDescent="0.35">
      <c r="J3398" s="16">
        <f t="shared" si="283"/>
        <v>44157</v>
      </c>
      <c r="K3398" s="17">
        <v>0.41666666666666669</v>
      </c>
      <c r="L3398">
        <f t="shared" ca="1" si="284"/>
        <v>46.6</v>
      </c>
      <c r="M3398">
        <f t="shared" ca="1" si="285"/>
        <v>652400</v>
      </c>
      <c r="N3398">
        <f t="shared" ca="1" si="286"/>
        <v>91.6</v>
      </c>
      <c r="O3398">
        <f t="shared" ca="1" si="287"/>
        <v>1282400</v>
      </c>
    </row>
    <row r="3399" spans="10:15" x14ac:dyDescent="0.35">
      <c r="J3399" s="16">
        <f t="shared" si="283"/>
        <v>44157</v>
      </c>
      <c r="K3399" s="17">
        <v>0.45833333333333331</v>
      </c>
      <c r="L3399">
        <f t="shared" ca="1" si="284"/>
        <v>46.6</v>
      </c>
      <c r="M3399">
        <f t="shared" ca="1" si="285"/>
        <v>652400</v>
      </c>
      <c r="N3399">
        <f t="shared" ca="1" si="286"/>
        <v>91.6</v>
      </c>
      <c r="O3399">
        <f t="shared" ca="1" si="287"/>
        <v>1282400</v>
      </c>
    </row>
    <row r="3400" spans="10:15" x14ac:dyDescent="0.35">
      <c r="J3400" s="16">
        <f t="shared" si="283"/>
        <v>44157</v>
      </c>
      <c r="K3400" s="17">
        <v>0.5</v>
      </c>
      <c r="L3400">
        <f t="shared" ca="1" si="284"/>
        <v>46.6</v>
      </c>
      <c r="M3400">
        <f t="shared" ca="1" si="285"/>
        <v>652400</v>
      </c>
      <c r="N3400">
        <f t="shared" ca="1" si="286"/>
        <v>91.6</v>
      </c>
      <c r="O3400">
        <f t="shared" ca="1" si="287"/>
        <v>1282400</v>
      </c>
    </row>
    <row r="3401" spans="10:15" x14ac:dyDescent="0.35">
      <c r="J3401" s="16">
        <f t="shared" si="283"/>
        <v>44157</v>
      </c>
      <c r="K3401" s="17">
        <v>0.54166666666666663</v>
      </c>
      <c r="L3401">
        <f t="shared" ca="1" si="284"/>
        <v>46.6</v>
      </c>
      <c r="M3401">
        <f t="shared" ca="1" si="285"/>
        <v>652400</v>
      </c>
      <c r="N3401">
        <f t="shared" ca="1" si="286"/>
        <v>91.6</v>
      </c>
      <c r="O3401">
        <f t="shared" ca="1" si="287"/>
        <v>1282400</v>
      </c>
    </row>
    <row r="3402" spans="10:15" x14ac:dyDescent="0.35">
      <c r="J3402" s="16">
        <f t="shared" si="283"/>
        <v>44157</v>
      </c>
      <c r="K3402" s="17">
        <v>0.58333333333333337</v>
      </c>
      <c r="L3402">
        <f t="shared" ca="1" si="284"/>
        <v>46.6</v>
      </c>
      <c r="M3402">
        <f t="shared" ca="1" si="285"/>
        <v>652400</v>
      </c>
      <c r="N3402">
        <f t="shared" ca="1" si="286"/>
        <v>91.6</v>
      </c>
      <c r="O3402">
        <f t="shared" ca="1" si="287"/>
        <v>1282400</v>
      </c>
    </row>
    <row r="3403" spans="10:15" x14ac:dyDescent="0.35">
      <c r="J3403" s="16">
        <f t="shared" si="283"/>
        <v>44157</v>
      </c>
      <c r="K3403" s="17">
        <v>0.625</v>
      </c>
      <c r="L3403">
        <f t="shared" ca="1" si="284"/>
        <v>46.6</v>
      </c>
      <c r="M3403">
        <f t="shared" ca="1" si="285"/>
        <v>652400</v>
      </c>
      <c r="N3403">
        <f t="shared" ca="1" si="286"/>
        <v>91.6</v>
      </c>
      <c r="O3403">
        <f t="shared" ca="1" si="287"/>
        <v>1282400</v>
      </c>
    </row>
    <row r="3404" spans="10:15" x14ac:dyDescent="0.35">
      <c r="J3404" s="16">
        <f t="shared" si="283"/>
        <v>44157</v>
      </c>
      <c r="K3404" s="17">
        <v>0.66666666666666663</v>
      </c>
      <c r="L3404">
        <f t="shared" ca="1" si="284"/>
        <v>46.6</v>
      </c>
      <c r="M3404">
        <f t="shared" ca="1" si="285"/>
        <v>652400</v>
      </c>
      <c r="N3404">
        <f t="shared" ca="1" si="286"/>
        <v>91.6</v>
      </c>
      <c r="O3404">
        <f t="shared" ca="1" si="287"/>
        <v>1282400</v>
      </c>
    </row>
    <row r="3405" spans="10:15" x14ac:dyDescent="0.35">
      <c r="J3405" s="16">
        <f t="shared" si="283"/>
        <v>44157</v>
      </c>
      <c r="K3405" s="17">
        <v>0.70833333333333337</v>
      </c>
      <c r="L3405">
        <f t="shared" ca="1" si="284"/>
        <v>46.6</v>
      </c>
      <c r="M3405">
        <f t="shared" ca="1" si="285"/>
        <v>652400</v>
      </c>
      <c r="N3405">
        <f t="shared" ca="1" si="286"/>
        <v>91.6</v>
      </c>
      <c r="O3405">
        <f t="shared" ca="1" si="287"/>
        <v>1282400</v>
      </c>
    </row>
    <row r="3406" spans="10:15" x14ac:dyDescent="0.35">
      <c r="J3406" s="16">
        <f t="shared" si="283"/>
        <v>44157</v>
      </c>
      <c r="K3406" s="17">
        <v>0.75</v>
      </c>
      <c r="L3406">
        <f t="shared" ca="1" si="284"/>
        <v>46.6</v>
      </c>
      <c r="M3406">
        <f t="shared" ca="1" si="285"/>
        <v>652400</v>
      </c>
      <c r="N3406">
        <f t="shared" ca="1" si="286"/>
        <v>91.6</v>
      </c>
      <c r="O3406">
        <f t="shared" ca="1" si="287"/>
        <v>1282400</v>
      </c>
    </row>
    <row r="3407" spans="10:15" x14ac:dyDescent="0.35">
      <c r="J3407" s="16">
        <f t="shared" si="283"/>
        <v>44157</v>
      </c>
      <c r="K3407" s="17">
        <v>0.79166666666666663</v>
      </c>
      <c r="L3407">
        <f t="shared" ca="1" si="284"/>
        <v>46.6</v>
      </c>
      <c r="M3407">
        <f t="shared" ca="1" si="285"/>
        <v>652400</v>
      </c>
      <c r="N3407">
        <f t="shared" ca="1" si="286"/>
        <v>91.6</v>
      </c>
      <c r="O3407">
        <f t="shared" ca="1" si="287"/>
        <v>1282400</v>
      </c>
    </row>
    <row r="3408" spans="10:15" x14ac:dyDescent="0.35">
      <c r="J3408" s="16">
        <f t="shared" si="283"/>
        <v>44157</v>
      </c>
      <c r="K3408" s="17">
        <v>0.83333333333333337</v>
      </c>
      <c r="L3408">
        <f t="shared" ca="1" si="284"/>
        <v>46.6</v>
      </c>
      <c r="M3408">
        <f t="shared" ca="1" si="285"/>
        <v>652400</v>
      </c>
      <c r="N3408">
        <f t="shared" ca="1" si="286"/>
        <v>91.6</v>
      </c>
      <c r="O3408">
        <f t="shared" ca="1" si="287"/>
        <v>1282400</v>
      </c>
    </row>
    <row r="3409" spans="10:15" x14ac:dyDescent="0.35">
      <c r="J3409" s="16">
        <f t="shared" si="283"/>
        <v>44157</v>
      </c>
      <c r="K3409" s="17">
        <v>0.875</v>
      </c>
      <c r="L3409">
        <f t="shared" ca="1" si="284"/>
        <v>46.6</v>
      </c>
      <c r="M3409">
        <f t="shared" ca="1" si="285"/>
        <v>652400</v>
      </c>
      <c r="N3409">
        <f t="shared" ca="1" si="286"/>
        <v>91.6</v>
      </c>
      <c r="O3409">
        <f t="shared" ca="1" si="287"/>
        <v>1282400</v>
      </c>
    </row>
    <row r="3410" spans="10:15" x14ac:dyDescent="0.35">
      <c r="J3410" s="16">
        <f t="shared" si="283"/>
        <v>44157</v>
      </c>
      <c r="K3410" s="17">
        <v>0.91666666666666663</v>
      </c>
      <c r="L3410">
        <f t="shared" ca="1" si="284"/>
        <v>46.6</v>
      </c>
      <c r="M3410">
        <f t="shared" ca="1" si="285"/>
        <v>652400</v>
      </c>
      <c r="N3410">
        <f t="shared" ca="1" si="286"/>
        <v>91.6</v>
      </c>
      <c r="O3410">
        <f t="shared" ca="1" si="287"/>
        <v>1282400</v>
      </c>
    </row>
    <row r="3411" spans="10:15" x14ac:dyDescent="0.35">
      <c r="J3411" s="16">
        <f t="shared" si="283"/>
        <v>44157</v>
      </c>
      <c r="K3411" s="17">
        <v>0.95833333333333337</v>
      </c>
      <c r="L3411">
        <f t="shared" ca="1" si="284"/>
        <v>46.6</v>
      </c>
      <c r="M3411">
        <f t="shared" ca="1" si="285"/>
        <v>652400</v>
      </c>
      <c r="N3411">
        <f t="shared" ca="1" si="286"/>
        <v>91.6</v>
      </c>
      <c r="O3411">
        <f t="shared" ca="1" si="287"/>
        <v>1282400</v>
      </c>
    </row>
    <row r="3412" spans="10:15" x14ac:dyDescent="0.35">
      <c r="J3412" s="16">
        <f t="shared" si="283"/>
        <v>44158</v>
      </c>
      <c r="K3412" s="17">
        <v>0</v>
      </c>
      <c r="L3412">
        <f t="shared" ca="1" si="284"/>
        <v>46.1</v>
      </c>
      <c r="M3412">
        <f t="shared" ca="1" si="285"/>
        <v>645400</v>
      </c>
      <c r="N3412">
        <f t="shared" ca="1" si="286"/>
        <v>91.6</v>
      </c>
      <c r="O3412">
        <f t="shared" ca="1" si="287"/>
        <v>1282400</v>
      </c>
    </row>
    <row r="3413" spans="10:15" x14ac:dyDescent="0.35">
      <c r="J3413" s="16">
        <f t="shared" si="283"/>
        <v>44158</v>
      </c>
      <c r="K3413" s="17">
        <v>4.1666666666666664E-2</v>
      </c>
      <c r="L3413">
        <f t="shared" ca="1" si="284"/>
        <v>46.1</v>
      </c>
      <c r="M3413">
        <f t="shared" ca="1" si="285"/>
        <v>645400</v>
      </c>
      <c r="N3413">
        <f t="shared" ca="1" si="286"/>
        <v>91.6</v>
      </c>
      <c r="O3413">
        <f t="shared" ca="1" si="287"/>
        <v>1282400</v>
      </c>
    </row>
    <row r="3414" spans="10:15" x14ac:dyDescent="0.35">
      <c r="J3414" s="16">
        <f t="shared" si="283"/>
        <v>44158</v>
      </c>
      <c r="K3414" s="17">
        <v>8.3333333333333329E-2</v>
      </c>
      <c r="L3414">
        <f t="shared" ca="1" si="284"/>
        <v>46.1</v>
      </c>
      <c r="M3414">
        <f t="shared" ca="1" si="285"/>
        <v>645400</v>
      </c>
      <c r="N3414">
        <f t="shared" ca="1" si="286"/>
        <v>91.6</v>
      </c>
      <c r="O3414">
        <f t="shared" ca="1" si="287"/>
        <v>1282400</v>
      </c>
    </row>
    <row r="3415" spans="10:15" x14ac:dyDescent="0.35">
      <c r="J3415" s="16">
        <f t="shared" si="283"/>
        <v>44158</v>
      </c>
      <c r="K3415" s="17">
        <v>0.125</v>
      </c>
      <c r="L3415">
        <f t="shared" ca="1" si="284"/>
        <v>46.1</v>
      </c>
      <c r="M3415">
        <f t="shared" ca="1" si="285"/>
        <v>645400</v>
      </c>
      <c r="N3415">
        <f t="shared" ca="1" si="286"/>
        <v>91.6</v>
      </c>
      <c r="O3415">
        <f t="shared" ca="1" si="287"/>
        <v>1282400</v>
      </c>
    </row>
    <row r="3416" spans="10:15" x14ac:dyDescent="0.35">
      <c r="J3416" s="16">
        <f t="shared" si="283"/>
        <v>44158</v>
      </c>
      <c r="K3416" s="17">
        <v>0.16666666666666666</v>
      </c>
      <c r="L3416">
        <f t="shared" ca="1" si="284"/>
        <v>46.1</v>
      </c>
      <c r="M3416">
        <f t="shared" ca="1" si="285"/>
        <v>645400</v>
      </c>
      <c r="N3416">
        <f t="shared" ca="1" si="286"/>
        <v>91.6</v>
      </c>
      <c r="O3416">
        <f t="shared" ca="1" si="287"/>
        <v>1282400</v>
      </c>
    </row>
    <row r="3417" spans="10:15" x14ac:dyDescent="0.35">
      <c r="J3417" s="16">
        <f t="shared" si="283"/>
        <v>44158</v>
      </c>
      <c r="K3417" s="17">
        <v>0.20833333333333334</v>
      </c>
      <c r="L3417">
        <f t="shared" ca="1" si="284"/>
        <v>46.1</v>
      </c>
      <c r="M3417">
        <f t="shared" ca="1" si="285"/>
        <v>645400</v>
      </c>
      <c r="N3417">
        <f t="shared" ca="1" si="286"/>
        <v>91.6</v>
      </c>
      <c r="O3417">
        <f t="shared" ca="1" si="287"/>
        <v>1282400</v>
      </c>
    </row>
    <row r="3418" spans="10:15" x14ac:dyDescent="0.35">
      <c r="J3418" s="16">
        <f t="shared" si="283"/>
        <v>44158</v>
      </c>
      <c r="K3418" s="17">
        <v>0.25</v>
      </c>
      <c r="L3418">
        <f t="shared" ca="1" si="284"/>
        <v>46.1</v>
      </c>
      <c r="M3418">
        <f t="shared" ca="1" si="285"/>
        <v>645400</v>
      </c>
      <c r="N3418">
        <f t="shared" ca="1" si="286"/>
        <v>91.6</v>
      </c>
      <c r="O3418">
        <f t="shared" ca="1" si="287"/>
        <v>1282400</v>
      </c>
    </row>
    <row r="3419" spans="10:15" x14ac:dyDescent="0.35">
      <c r="J3419" s="16">
        <f t="shared" si="283"/>
        <v>44158</v>
      </c>
      <c r="K3419" s="17">
        <v>0.29166666666666669</v>
      </c>
      <c r="L3419">
        <f t="shared" ca="1" si="284"/>
        <v>46.1</v>
      </c>
      <c r="M3419">
        <f t="shared" ca="1" si="285"/>
        <v>645400</v>
      </c>
      <c r="N3419">
        <f t="shared" ca="1" si="286"/>
        <v>91.6</v>
      </c>
      <c r="O3419">
        <f t="shared" ca="1" si="287"/>
        <v>1282400</v>
      </c>
    </row>
    <row r="3420" spans="10:15" x14ac:dyDescent="0.35">
      <c r="J3420" s="16">
        <f t="shared" si="283"/>
        <v>44158</v>
      </c>
      <c r="K3420" s="17">
        <v>0.33333333333333331</v>
      </c>
      <c r="L3420">
        <f t="shared" ca="1" si="284"/>
        <v>46.1</v>
      </c>
      <c r="M3420">
        <f t="shared" ca="1" si="285"/>
        <v>645400</v>
      </c>
      <c r="N3420">
        <f t="shared" ca="1" si="286"/>
        <v>91.6</v>
      </c>
      <c r="O3420">
        <f t="shared" ca="1" si="287"/>
        <v>1282400</v>
      </c>
    </row>
    <row r="3421" spans="10:15" x14ac:dyDescent="0.35">
      <c r="J3421" s="16">
        <f t="shared" ref="J3421:J3484" si="288">J3397+1</f>
        <v>44158</v>
      </c>
      <c r="K3421" s="17">
        <v>0.375</v>
      </c>
      <c r="L3421">
        <f t="shared" ca="1" si="284"/>
        <v>46.1</v>
      </c>
      <c r="M3421">
        <f t="shared" ca="1" si="285"/>
        <v>645400</v>
      </c>
      <c r="N3421">
        <f t="shared" ca="1" si="286"/>
        <v>91.6</v>
      </c>
      <c r="O3421">
        <f t="shared" ca="1" si="287"/>
        <v>1282400</v>
      </c>
    </row>
    <row r="3422" spans="10:15" x14ac:dyDescent="0.35">
      <c r="J3422" s="16">
        <f t="shared" si="288"/>
        <v>44158</v>
      </c>
      <c r="K3422" s="17">
        <v>0.41666666666666669</v>
      </c>
      <c r="L3422">
        <f t="shared" ca="1" si="284"/>
        <v>46.1</v>
      </c>
      <c r="M3422">
        <f t="shared" ca="1" si="285"/>
        <v>645400</v>
      </c>
      <c r="N3422">
        <f t="shared" ca="1" si="286"/>
        <v>91.6</v>
      </c>
      <c r="O3422">
        <f t="shared" ca="1" si="287"/>
        <v>1282400</v>
      </c>
    </row>
    <row r="3423" spans="10:15" x14ac:dyDescent="0.35">
      <c r="J3423" s="16">
        <f t="shared" si="288"/>
        <v>44158</v>
      </c>
      <c r="K3423" s="17">
        <v>0.45833333333333331</v>
      </c>
      <c r="L3423">
        <f t="shared" ca="1" si="284"/>
        <v>46.1</v>
      </c>
      <c r="M3423">
        <f t="shared" ca="1" si="285"/>
        <v>645400</v>
      </c>
      <c r="N3423">
        <f t="shared" ca="1" si="286"/>
        <v>91.6</v>
      </c>
      <c r="O3423">
        <f t="shared" ca="1" si="287"/>
        <v>1282400</v>
      </c>
    </row>
    <row r="3424" spans="10:15" x14ac:dyDescent="0.35">
      <c r="J3424" s="16">
        <f t="shared" si="288"/>
        <v>44158</v>
      </c>
      <c r="K3424" s="17">
        <v>0.5</v>
      </c>
      <c r="L3424">
        <f t="shared" ca="1" si="284"/>
        <v>46.1</v>
      </c>
      <c r="M3424">
        <f t="shared" ca="1" si="285"/>
        <v>645400</v>
      </c>
      <c r="N3424">
        <f t="shared" ca="1" si="286"/>
        <v>91.6</v>
      </c>
      <c r="O3424">
        <f t="shared" ca="1" si="287"/>
        <v>1282400</v>
      </c>
    </row>
    <row r="3425" spans="10:15" x14ac:dyDescent="0.35">
      <c r="J3425" s="16">
        <f t="shared" si="288"/>
        <v>44158</v>
      </c>
      <c r="K3425" s="17">
        <v>0.54166666666666663</v>
      </c>
      <c r="L3425">
        <f t="shared" ca="1" si="284"/>
        <v>46.1</v>
      </c>
      <c r="M3425">
        <f t="shared" ca="1" si="285"/>
        <v>645400</v>
      </c>
      <c r="N3425">
        <f t="shared" ca="1" si="286"/>
        <v>91.6</v>
      </c>
      <c r="O3425">
        <f t="shared" ca="1" si="287"/>
        <v>1282400</v>
      </c>
    </row>
    <row r="3426" spans="10:15" x14ac:dyDescent="0.35">
      <c r="J3426" s="16">
        <f t="shared" si="288"/>
        <v>44158</v>
      </c>
      <c r="K3426" s="17">
        <v>0.58333333333333337</v>
      </c>
      <c r="L3426">
        <f t="shared" ca="1" si="284"/>
        <v>46.1</v>
      </c>
      <c r="M3426">
        <f t="shared" ca="1" si="285"/>
        <v>645400</v>
      </c>
      <c r="N3426">
        <f t="shared" ca="1" si="286"/>
        <v>91.6</v>
      </c>
      <c r="O3426">
        <f t="shared" ca="1" si="287"/>
        <v>1282400</v>
      </c>
    </row>
    <row r="3427" spans="10:15" x14ac:dyDescent="0.35">
      <c r="J3427" s="16">
        <f t="shared" si="288"/>
        <v>44158</v>
      </c>
      <c r="K3427" s="17">
        <v>0.625</v>
      </c>
      <c r="L3427">
        <f t="shared" ca="1" si="284"/>
        <v>46.1</v>
      </c>
      <c r="M3427">
        <f t="shared" ca="1" si="285"/>
        <v>645400</v>
      </c>
      <c r="N3427">
        <f t="shared" ca="1" si="286"/>
        <v>91.6</v>
      </c>
      <c r="O3427">
        <f t="shared" ca="1" si="287"/>
        <v>1282400</v>
      </c>
    </row>
    <row r="3428" spans="10:15" x14ac:dyDescent="0.35">
      <c r="J3428" s="16">
        <f t="shared" si="288"/>
        <v>44158</v>
      </c>
      <c r="K3428" s="17">
        <v>0.66666666666666663</v>
      </c>
      <c r="L3428">
        <f t="shared" ca="1" si="284"/>
        <v>46.1</v>
      </c>
      <c r="M3428">
        <f t="shared" ca="1" si="285"/>
        <v>645400</v>
      </c>
      <c r="N3428">
        <f t="shared" ca="1" si="286"/>
        <v>91.6</v>
      </c>
      <c r="O3428">
        <f t="shared" ca="1" si="287"/>
        <v>1282400</v>
      </c>
    </row>
    <row r="3429" spans="10:15" x14ac:dyDescent="0.35">
      <c r="J3429" s="16">
        <f t="shared" si="288"/>
        <v>44158</v>
      </c>
      <c r="K3429" s="17">
        <v>0.70833333333333337</v>
      </c>
      <c r="L3429">
        <f t="shared" ca="1" si="284"/>
        <v>46.1</v>
      </c>
      <c r="M3429">
        <f t="shared" ca="1" si="285"/>
        <v>645400</v>
      </c>
      <c r="N3429">
        <f t="shared" ca="1" si="286"/>
        <v>91.6</v>
      </c>
      <c r="O3429">
        <f t="shared" ca="1" si="287"/>
        <v>1282400</v>
      </c>
    </row>
    <row r="3430" spans="10:15" x14ac:dyDescent="0.35">
      <c r="J3430" s="16">
        <f t="shared" si="288"/>
        <v>44158</v>
      </c>
      <c r="K3430" s="17">
        <v>0.75</v>
      </c>
      <c r="L3430">
        <f t="shared" ca="1" si="284"/>
        <v>46.1</v>
      </c>
      <c r="M3430">
        <f t="shared" ca="1" si="285"/>
        <v>645400</v>
      </c>
      <c r="N3430">
        <f t="shared" ca="1" si="286"/>
        <v>91.6</v>
      </c>
      <c r="O3430">
        <f t="shared" ca="1" si="287"/>
        <v>1282400</v>
      </c>
    </row>
    <row r="3431" spans="10:15" x14ac:dyDescent="0.35">
      <c r="J3431" s="16">
        <f t="shared" si="288"/>
        <v>44158</v>
      </c>
      <c r="K3431" s="17">
        <v>0.79166666666666663</v>
      </c>
      <c r="L3431">
        <f t="shared" ca="1" si="284"/>
        <v>46.1</v>
      </c>
      <c r="M3431">
        <f t="shared" ca="1" si="285"/>
        <v>645400</v>
      </c>
      <c r="N3431">
        <f t="shared" ca="1" si="286"/>
        <v>91.6</v>
      </c>
      <c r="O3431">
        <f t="shared" ca="1" si="287"/>
        <v>1282400</v>
      </c>
    </row>
    <row r="3432" spans="10:15" x14ac:dyDescent="0.35">
      <c r="J3432" s="16">
        <f t="shared" si="288"/>
        <v>44158</v>
      </c>
      <c r="K3432" s="17">
        <v>0.83333333333333337</v>
      </c>
      <c r="L3432">
        <f t="shared" ca="1" si="284"/>
        <v>46.1</v>
      </c>
      <c r="M3432">
        <f t="shared" ca="1" si="285"/>
        <v>645400</v>
      </c>
      <c r="N3432">
        <f t="shared" ca="1" si="286"/>
        <v>91.6</v>
      </c>
      <c r="O3432">
        <f t="shared" ca="1" si="287"/>
        <v>1282400</v>
      </c>
    </row>
    <row r="3433" spans="10:15" x14ac:dyDescent="0.35">
      <c r="J3433" s="16">
        <f t="shared" si="288"/>
        <v>44158</v>
      </c>
      <c r="K3433" s="17">
        <v>0.875</v>
      </c>
      <c r="L3433">
        <f t="shared" ca="1" si="284"/>
        <v>46.1</v>
      </c>
      <c r="M3433">
        <f t="shared" ca="1" si="285"/>
        <v>645400</v>
      </c>
      <c r="N3433">
        <f t="shared" ca="1" si="286"/>
        <v>91.6</v>
      </c>
      <c r="O3433">
        <f t="shared" ca="1" si="287"/>
        <v>1282400</v>
      </c>
    </row>
    <row r="3434" spans="10:15" x14ac:dyDescent="0.35">
      <c r="J3434" s="16">
        <f t="shared" si="288"/>
        <v>44158</v>
      </c>
      <c r="K3434" s="17">
        <v>0.91666666666666663</v>
      </c>
      <c r="L3434">
        <f t="shared" ca="1" si="284"/>
        <v>46.1</v>
      </c>
      <c r="M3434">
        <f t="shared" ca="1" si="285"/>
        <v>645400</v>
      </c>
      <c r="N3434">
        <f t="shared" ca="1" si="286"/>
        <v>91.6</v>
      </c>
      <c r="O3434">
        <f t="shared" ca="1" si="287"/>
        <v>1282400</v>
      </c>
    </row>
    <row r="3435" spans="10:15" x14ac:dyDescent="0.35">
      <c r="J3435" s="16">
        <f t="shared" si="288"/>
        <v>44158</v>
      </c>
      <c r="K3435" s="17">
        <v>0.95833333333333337</v>
      </c>
      <c r="L3435">
        <f t="shared" ca="1" si="284"/>
        <v>46.1</v>
      </c>
      <c r="M3435">
        <f t="shared" ca="1" si="285"/>
        <v>645400</v>
      </c>
      <c r="N3435">
        <f t="shared" ca="1" si="286"/>
        <v>91.6</v>
      </c>
      <c r="O3435">
        <f t="shared" ca="1" si="287"/>
        <v>1282400</v>
      </c>
    </row>
    <row r="3436" spans="10:15" x14ac:dyDescent="0.35">
      <c r="J3436" s="16">
        <f t="shared" si="288"/>
        <v>44159</v>
      </c>
      <c r="K3436" s="17">
        <v>0</v>
      </c>
      <c r="L3436">
        <f t="shared" ca="1" si="284"/>
        <v>45.7</v>
      </c>
      <c r="M3436">
        <f t="shared" ca="1" si="285"/>
        <v>639800</v>
      </c>
      <c r="N3436">
        <f t="shared" ca="1" si="286"/>
        <v>91.7</v>
      </c>
      <c r="O3436">
        <f t="shared" ca="1" si="287"/>
        <v>1283800</v>
      </c>
    </row>
    <row r="3437" spans="10:15" x14ac:dyDescent="0.35">
      <c r="J3437" s="16">
        <f t="shared" si="288"/>
        <v>44159</v>
      </c>
      <c r="K3437" s="17">
        <v>4.1666666666666664E-2</v>
      </c>
      <c r="L3437">
        <f t="shared" ca="1" si="284"/>
        <v>45.7</v>
      </c>
      <c r="M3437">
        <f t="shared" ca="1" si="285"/>
        <v>639800</v>
      </c>
      <c r="N3437">
        <f t="shared" ca="1" si="286"/>
        <v>91.7</v>
      </c>
      <c r="O3437">
        <f t="shared" ca="1" si="287"/>
        <v>1283800</v>
      </c>
    </row>
    <row r="3438" spans="10:15" x14ac:dyDescent="0.35">
      <c r="J3438" s="16">
        <f t="shared" si="288"/>
        <v>44159</v>
      </c>
      <c r="K3438" s="17">
        <v>8.3333333333333329E-2</v>
      </c>
      <c r="L3438">
        <f t="shared" ca="1" si="284"/>
        <v>45.7</v>
      </c>
      <c r="M3438">
        <f t="shared" ca="1" si="285"/>
        <v>639800</v>
      </c>
      <c r="N3438">
        <f t="shared" ca="1" si="286"/>
        <v>91.7</v>
      </c>
      <c r="O3438">
        <f t="shared" ca="1" si="287"/>
        <v>1283800</v>
      </c>
    </row>
    <row r="3439" spans="10:15" x14ac:dyDescent="0.35">
      <c r="J3439" s="16">
        <f t="shared" si="288"/>
        <v>44159</v>
      </c>
      <c r="K3439" s="17">
        <v>0.125</v>
      </c>
      <c r="L3439">
        <f t="shared" ca="1" si="284"/>
        <v>45.7</v>
      </c>
      <c r="M3439">
        <f t="shared" ca="1" si="285"/>
        <v>639800</v>
      </c>
      <c r="N3439">
        <f t="shared" ca="1" si="286"/>
        <v>91.7</v>
      </c>
      <c r="O3439">
        <f t="shared" ca="1" si="287"/>
        <v>1283800</v>
      </c>
    </row>
    <row r="3440" spans="10:15" x14ac:dyDescent="0.35">
      <c r="J3440" s="16">
        <f t="shared" si="288"/>
        <v>44159</v>
      </c>
      <c r="K3440" s="17">
        <v>0.16666666666666666</v>
      </c>
      <c r="L3440">
        <f t="shared" ca="1" si="284"/>
        <v>45.7</v>
      </c>
      <c r="M3440">
        <f t="shared" ca="1" si="285"/>
        <v>639800</v>
      </c>
      <c r="N3440">
        <f t="shared" ca="1" si="286"/>
        <v>91.7</v>
      </c>
      <c r="O3440">
        <f t="shared" ca="1" si="287"/>
        <v>1283800</v>
      </c>
    </row>
    <row r="3441" spans="10:15" x14ac:dyDescent="0.35">
      <c r="J3441" s="16">
        <f t="shared" si="288"/>
        <v>44159</v>
      </c>
      <c r="K3441" s="17">
        <v>0.20833333333333334</v>
      </c>
      <c r="L3441">
        <f t="shared" ca="1" si="284"/>
        <v>45.7</v>
      </c>
      <c r="M3441">
        <f t="shared" ca="1" si="285"/>
        <v>639800</v>
      </c>
      <c r="N3441">
        <f t="shared" ca="1" si="286"/>
        <v>91.7</v>
      </c>
      <c r="O3441">
        <f t="shared" ca="1" si="287"/>
        <v>1283800</v>
      </c>
    </row>
    <row r="3442" spans="10:15" x14ac:dyDescent="0.35">
      <c r="J3442" s="16">
        <f t="shared" si="288"/>
        <v>44159</v>
      </c>
      <c r="K3442" s="17">
        <v>0.25</v>
      </c>
      <c r="L3442">
        <f t="shared" ca="1" si="284"/>
        <v>45.7</v>
      </c>
      <c r="M3442">
        <f t="shared" ca="1" si="285"/>
        <v>639800</v>
      </c>
      <c r="N3442">
        <f t="shared" ca="1" si="286"/>
        <v>91.7</v>
      </c>
      <c r="O3442">
        <f t="shared" ca="1" si="287"/>
        <v>1283800</v>
      </c>
    </row>
    <row r="3443" spans="10:15" x14ac:dyDescent="0.35">
      <c r="J3443" s="16">
        <f t="shared" si="288"/>
        <v>44159</v>
      </c>
      <c r="K3443" s="17">
        <v>0.29166666666666669</v>
      </c>
      <c r="L3443">
        <f t="shared" ca="1" si="284"/>
        <v>45.7</v>
      </c>
      <c r="M3443">
        <f t="shared" ca="1" si="285"/>
        <v>639800</v>
      </c>
      <c r="N3443">
        <f t="shared" ca="1" si="286"/>
        <v>91.7</v>
      </c>
      <c r="O3443">
        <f t="shared" ca="1" si="287"/>
        <v>1283800</v>
      </c>
    </row>
    <row r="3444" spans="10:15" x14ac:dyDescent="0.35">
      <c r="J3444" s="16">
        <f t="shared" si="288"/>
        <v>44159</v>
      </c>
      <c r="K3444" s="17">
        <v>0.33333333333333331</v>
      </c>
      <c r="L3444">
        <f t="shared" ca="1" si="284"/>
        <v>45.7</v>
      </c>
      <c r="M3444">
        <f t="shared" ca="1" si="285"/>
        <v>639800</v>
      </c>
      <c r="N3444">
        <f t="shared" ca="1" si="286"/>
        <v>91.7</v>
      </c>
      <c r="O3444">
        <f t="shared" ca="1" si="287"/>
        <v>1283800</v>
      </c>
    </row>
    <row r="3445" spans="10:15" x14ac:dyDescent="0.35">
      <c r="J3445" s="16">
        <f t="shared" si="288"/>
        <v>44159</v>
      </c>
      <c r="K3445" s="17">
        <v>0.375</v>
      </c>
      <c r="L3445">
        <f t="shared" ca="1" si="284"/>
        <v>45.7</v>
      </c>
      <c r="M3445">
        <f t="shared" ca="1" si="285"/>
        <v>639800</v>
      </c>
      <c r="N3445">
        <f t="shared" ca="1" si="286"/>
        <v>91.7</v>
      </c>
      <c r="O3445">
        <f t="shared" ca="1" si="287"/>
        <v>1283800</v>
      </c>
    </row>
    <row r="3446" spans="10:15" x14ac:dyDescent="0.35">
      <c r="J3446" s="16">
        <f t="shared" si="288"/>
        <v>44159</v>
      </c>
      <c r="K3446" s="17">
        <v>0.41666666666666669</v>
      </c>
      <c r="L3446">
        <f t="shared" ca="1" si="284"/>
        <v>45.7</v>
      </c>
      <c r="M3446">
        <f t="shared" ca="1" si="285"/>
        <v>639800</v>
      </c>
      <c r="N3446">
        <f t="shared" ca="1" si="286"/>
        <v>91.7</v>
      </c>
      <c r="O3446">
        <f t="shared" ca="1" si="287"/>
        <v>1283800</v>
      </c>
    </row>
    <row r="3447" spans="10:15" x14ac:dyDescent="0.35">
      <c r="J3447" s="16">
        <f t="shared" si="288"/>
        <v>44159</v>
      </c>
      <c r="K3447" s="17">
        <v>0.45833333333333331</v>
      </c>
      <c r="L3447">
        <f t="shared" ca="1" si="284"/>
        <v>45.7</v>
      </c>
      <c r="M3447">
        <f t="shared" ca="1" si="285"/>
        <v>639800</v>
      </c>
      <c r="N3447">
        <f t="shared" ca="1" si="286"/>
        <v>91.7</v>
      </c>
      <c r="O3447">
        <f t="shared" ca="1" si="287"/>
        <v>1283800</v>
      </c>
    </row>
    <row r="3448" spans="10:15" x14ac:dyDescent="0.35">
      <c r="J3448" s="16">
        <f t="shared" si="288"/>
        <v>44159</v>
      </c>
      <c r="K3448" s="17">
        <v>0.5</v>
      </c>
      <c r="L3448">
        <f t="shared" ca="1" si="284"/>
        <v>45.7</v>
      </c>
      <c r="M3448">
        <f t="shared" ca="1" si="285"/>
        <v>639800</v>
      </c>
      <c r="N3448">
        <f t="shared" ca="1" si="286"/>
        <v>91.7</v>
      </c>
      <c r="O3448">
        <f t="shared" ca="1" si="287"/>
        <v>1283800</v>
      </c>
    </row>
    <row r="3449" spans="10:15" x14ac:dyDescent="0.35">
      <c r="J3449" s="16">
        <f t="shared" si="288"/>
        <v>44159</v>
      </c>
      <c r="K3449" s="17">
        <v>0.54166666666666663</v>
      </c>
      <c r="L3449">
        <f t="shared" ca="1" si="284"/>
        <v>45.7</v>
      </c>
      <c r="M3449">
        <f t="shared" ca="1" si="285"/>
        <v>639800</v>
      </c>
      <c r="N3449">
        <f t="shared" ca="1" si="286"/>
        <v>91.7</v>
      </c>
      <c r="O3449">
        <f t="shared" ca="1" si="287"/>
        <v>1283800</v>
      </c>
    </row>
    <row r="3450" spans="10:15" x14ac:dyDescent="0.35">
      <c r="J3450" s="16">
        <f t="shared" si="288"/>
        <v>44159</v>
      </c>
      <c r="K3450" s="17">
        <v>0.58333333333333337</v>
      </c>
      <c r="L3450">
        <f t="shared" ca="1" si="284"/>
        <v>45.7</v>
      </c>
      <c r="M3450">
        <f t="shared" ca="1" si="285"/>
        <v>639800</v>
      </c>
      <c r="N3450">
        <f t="shared" ca="1" si="286"/>
        <v>91.7</v>
      </c>
      <c r="O3450">
        <f t="shared" ca="1" si="287"/>
        <v>1283800</v>
      </c>
    </row>
    <row r="3451" spans="10:15" x14ac:dyDescent="0.35">
      <c r="J3451" s="16">
        <f t="shared" si="288"/>
        <v>44159</v>
      </c>
      <c r="K3451" s="17">
        <v>0.625</v>
      </c>
      <c r="L3451">
        <f t="shared" ca="1" si="284"/>
        <v>45.7</v>
      </c>
      <c r="M3451">
        <f t="shared" ca="1" si="285"/>
        <v>639800</v>
      </c>
      <c r="N3451">
        <f t="shared" ca="1" si="286"/>
        <v>91.7</v>
      </c>
      <c r="O3451">
        <f t="shared" ca="1" si="287"/>
        <v>1283800</v>
      </c>
    </row>
    <row r="3452" spans="10:15" x14ac:dyDescent="0.35">
      <c r="J3452" s="16">
        <f t="shared" si="288"/>
        <v>44159</v>
      </c>
      <c r="K3452" s="17">
        <v>0.66666666666666663</v>
      </c>
      <c r="L3452">
        <f t="shared" ca="1" si="284"/>
        <v>45.7</v>
      </c>
      <c r="M3452">
        <f t="shared" ca="1" si="285"/>
        <v>639800</v>
      </c>
      <c r="N3452">
        <f t="shared" ca="1" si="286"/>
        <v>91.7</v>
      </c>
      <c r="O3452">
        <f t="shared" ca="1" si="287"/>
        <v>1283800</v>
      </c>
    </row>
    <row r="3453" spans="10:15" x14ac:dyDescent="0.35">
      <c r="J3453" s="16">
        <f t="shared" si="288"/>
        <v>44159</v>
      </c>
      <c r="K3453" s="17">
        <v>0.70833333333333337</v>
      </c>
      <c r="L3453">
        <f t="shared" ca="1" si="284"/>
        <v>45.7</v>
      </c>
      <c r="M3453">
        <f t="shared" ca="1" si="285"/>
        <v>639800</v>
      </c>
      <c r="N3453">
        <f t="shared" ca="1" si="286"/>
        <v>91.7</v>
      </c>
      <c r="O3453">
        <f t="shared" ca="1" si="287"/>
        <v>1283800</v>
      </c>
    </row>
    <row r="3454" spans="10:15" x14ac:dyDescent="0.35">
      <c r="J3454" s="16">
        <f t="shared" si="288"/>
        <v>44159</v>
      </c>
      <c r="K3454" s="17">
        <v>0.75</v>
      </c>
      <c r="L3454">
        <f t="shared" ca="1" si="284"/>
        <v>45.7</v>
      </c>
      <c r="M3454">
        <f t="shared" ca="1" si="285"/>
        <v>639800</v>
      </c>
      <c r="N3454">
        <f t="shared" ca="1" si="286"/>
        <v>91.7</v>
      </c>
      <c r="O3454">
        <f t="shared" ca="1" si="287"/>
        <v>1283800</v>
      </c>
    </row>
    <row r="3455" spans="10:15" x14ac:dyDescent="0.35">
      <c r="J3455" s="16">
        <f t="shared" si="288"/>
        <v>44159</v>
      </c>
      <c r="K3455" s="17">
        <v>0.79166666666666663</v>
      </c>
      <c r="L3455">
        <f t="shared" ca="1" si="284"/>
        <v>45.7</v>
      </c>
      <c r="M3455">
        <f t="shared" ca="1" si="285"/>
        <v>639800</v>
      </c>
      <c r="N3455">
        <f t="shared" ca="1" si="286"/>
        <v>91.7</v>
      </c>
      <c r="O3455">
        <f t="shared" ca="1" si="287"/>
        <v>1283800</v>
      </c>
    </row>
    <row r="3456" spans="10:15" x14ac:dyDescent="0.35">
      <c r="J3456" s="16">
        <f t="shared" si="288"/>
        <v>44159</v>
      </c>
      <c r="K3456" s="17">
        <v>0.83333333333333337</v>
      </c>
      <c r="L3456">
        <f t="shared" ca="1" si="284"/>
        <v>45.7</v>
      </c>
      <c r="M3456">
        <f t="shared" ca="1" si="285"/>
        <v>639800</v>
      </c>
      <c r="N3456">
        <f t="shared" ca="1" si="286"/>
        <v>91.7</v>
      </c>
      <c r="O3456">
        <f t="shared" ca="1" si="287"/>
        <v>1283800</v>
      </c>
    </row>
    <row r="3457" spans="10:15" x14ac:dyDescent="0.35">
      <c r="J3457" s="16">
        <f t="shared" si="288"/>
        <v>44159</v>
      </c>
      <c r="K3457" s="17">
        <v>0.875</v>
      </c>
      <c r="L3457">
        <f t="shared" ca="1" si="284"/>
        <v>45.7</v>
      </c>
      <c r="M3457">
        <f t="shared" ca="1" si="285"/>
        <v>639800</v>
      </c>
      <c r="N3457">
        <f t="shared" ca="1" si="286"/>
        <v>91.7</v>
      </c>
      <c r="O3457">
        <f t="shared" ca="1" si="287"/>
        <v>1283800</v>
      </c>
    </row>
    <row r="3458" spans="10:15" x14ac:dyDescent="0.35">
      <c r="J3458" s="16">
        <f t="shared" si="288"/>
        <v>44159</v>
      </c>
      <c r="K3458" s="17">
        <v>0.91666666666666663</v>
      </c>
      <c r="L3458">
        <f t="shared" ca="1" si="284"/>
        <v>45.7</v>
      </c>
      <c r="M3458">
        <f t="shared" ca="1" si="285"/>
        <v>639800</v>
      </c>
      <c r="N3458">
        <f t="shared" ca="1" si="286"/>
        <v>91.7</v>
      </c>
      <c r="O3458">
        <f t="shared" ca="1" si="287"/>
        <v>1283800</v>
      </c>
    </row>
    <row r="3459" spans="10:15" x14ac:dyDescent="0.35">
      <c r="J3459" s="16">
        <f t="shared" si="288"/>
        <v>44159</v>
      </c>
      <c r="K3459" s="17">
        <v>0.95833333333333337</v>
      </c>
      <c r="L3459">
        <f t="shared" ca="1" si="284"/>
        <v>45.7</v>
      </c>
      <c r="M3459">
        <f t="shared" ca="1" si="285"/>
        <v>639800</v>
      </c>
      <c r="N3459">
        <f t="shared" ca="1" si="286"/>
        <v>91.7</v>
      </c>
      <c r="O3459">
        <f t="shared" ca="1" si="287"/>
        <v>1283800</v>
      </c>
    </row>
    <row r="3460" spans="10:15" x14ac:dyDescent="0.35">
      <c r="J3460" s="16">
        <f t="shared" si="288"/>
        <v>44160</v>
      </c>
      <c r="K3460" s="17">
        <v>0</v>
      </c>
      <c r="L3460">
        <f t="shared" ca="1" si="284"/>
        <v>45.2</v>
      </c>
      <c r="M3460">
        <f t="shared" ca="1" si="285"/>
        <v>632800</v>
      </c>
      <c r="N3460">
        <f t="shared" ca="1" si="286"/>
        <v>91.7</v>
      </c>
      <c r="O3460">
        <f t="shared" ca="1" si="287"/>
        <v>1283800</v>
      </c>
    </row>
    <row r="3461" spans="10:15" x14ac:dyDescent="0.35">
      <c r="J3461" s="16">
        <f t="shared" si="288"/>
        <v>44160</v>
      </c>
      <c r="K3461" s="17">
        <v>4.1666666666666664E-2</v>
      </c>
      <c r="L3461">
        <f t="shared" ref="L3461:L3524" ca="1" si="289">OFFSET(B$4,$J3461-$J$4,0)</f>
        <v>45.2</v>
      </c>
      <c r="M3461">
        <f t="shared" ref="M3461:M3524" ca="1" si="290">OFFSET(C$4,$J3461-$J$4,0)</f>
        <v>632800</v>
      </c>
      <c r="N3461">
        <f t="shared" ref="N3461:N3524" ca="1" si="291">OFFSET(D$4,$J3461-$J$4,0)</f>
        <v>91.7</v>
      </c>
      <c r="O3461">
        <f t="shared" ref="O3461:O3524" ca="1" si="292">OFFSET(E$4,$J3461-$J$4,0)</f>
        <v>1283800</v>
      </c>
    </row>
    <row r="3462" spans="10:15" x14ac:dyDescent="0.35">
      <c r="J3462" s="16">
        <f t="shared" si="288"/>
        <v>44160</v>
      </c>
      <c r="K3462" s="17">
        <v>8.3333333333333329E-2</v>
      </c>
      <c r="L3462">
        <f t="shared" ca="1" si="289"/>
        <v>45.2</v>
      </c>
      <c r="M3462">
        <f t="shared" ca="1" si="290"/>
        <v>632800</v>
      </c>
      <c r="N3462">
        <f t="shared" ca="1" si="291"/>
        <v>91.7</v>
      </c>
      <c r="O3462">
        <f t="shared" ca="1" si="292"/>
        <v>1283800</v>
      </c>
    </row>
    <row r="3463" spans="10:15" x14ac:dyDescent="0.35">
      <c r="J3463" s="16">
        <f t="shared" si="288"/>
        <v>44160</v>
      </c>
      <c r="K3463" s="17">
        <v>0.125</v>
      </c>
      <c r="L3463">
        <f t="shared" ca="1" si="289"/>
        <v>45.2</v>
      </c>
      <c r="M3463">
        <f t="shared" ca="1" si="290"/>
        <v>632800</v>
      </c>
      <c r="N3463">
        <f t="shared" ca="1" si="291"/>
        <v>91.7</v>
      </c>
      <c r="O3463">
        <f t="shared" ca="1" si="292"/>
        <v>1283800</v>
      </c>
    </row>
    <row r="3464" spans="10:15" x14ac:dyDescent="0.35">
      <c r="J3464" s="16">
        <f t="shared" si="288"/>
        <v>44160</v>
      </c>
      <c r="K3464" s="17">
        <v>0.16666666666666666</v>
      </c>
      <c r="L3464">
        <f t="shared" ca="1" si="289"/>
        <v>45.2</v>
      </c>
      <c r="M3464">
        <f t="shared" ca="1" si="290"/>
        <v>632800</v>
      </c>
      <c r="N3464">
        <f t="shared" ca="1" si="291"/>
        <v>91.7</v>
      </c>
      <c r="O3464">
        <f t="shared" ca="1" si="292"/>
        <v>1283800</v>
      </c>
    </row>
    <row r="3465" spans="10:15" x14ac:dyDescent="0.35">
      <c r="J3465" s="16">
        <f t="shared" si="288"/>
        <v>44160</v>
      </c>
      <c r="K3465" s="17">
        <v>0.20833333333333334</v>
      </c>
      <c r="L3465">
        <f t="shared" ca="1" si="289"/>
        <v>45.2</v>
      </c>
      <c r="M3465">
        <f t="shared" ca="1" si="290"/>
        <v>632800</v>
      </c>
      <c r="N3465">
        <f t="shared" ca="1" si="291"/>
        <v>91.7</v>
      </c>
      <c r="O3465">
        <f t="shared" ca="1" si="292"/>
        <v>1283800</v>
      </c>
    </row>
    <row r="3466" spans="10:15" x14ac:dyDescent="0.35">
      <c r="J3466" s="16">
        <f t="shared" si="288"/>
        <v>44160</v>
      </c>
      <c r="K3466" s="17">
        <v>0.25</v>
      </c>
      <c r="L3466">
        <f t="shared" ca="1" si="289"/>
        <v>45.2</v>
      </c>
      <c r="M3466">
        <f t="shared" ca="1" si="290"/>
        <v>632800</v>
      </c>
      <c r="N3466">
        <f t="shared" ca="1" si="291"/>
        <v>91.7</v>
      </c>
      <c r="O3466">
        <f t="shared" ca="1" si="292"/>
        <v>1283800</v>
      </c>
    </row>
    <row r="3467" spans="10:15" x14ac:dyDescent="0.35">
      <c r="J3467" s="16">
        <f t="shared" si="288"/>
        <v>44160</v>
      </c>
      <c r="K3467" s="17">
        <v>0.29166666666666669</v>
      </c>
      <c r="L3467">
        <f t="shared" ca="1" si="289"/>
        <v>45.2</v>
      </c>
      <c r="M3467">
        <f t="shared" ca="1" si="290"/>
        <v>632800</v>
      </c>
      <c r="N3467">
        <f t="shared" ca="1" si="291"/>
        <v>91.7</v>
      </c>
      <c r="O3467">
        <f t="shared" ca="1" si="292"/>
        <v>1283800</v>
      </c>
    </row>
    <row r="3468" spans="10:15" x14ac:dyDescent="0.35">
      <c r="J3468" s="16">
        <f t="shared" si="288"/>
        <v>44160</v>
      </c>
      <c r="K3468" s="17">
        <v>0.33333333333333331</v>
      </c>
      <c r="L3468">
        <f t="shared" ca="1" si="289"/>
        <v>45.2</v>
      </c>
      <c r="M3468">
        <f t="shared" ca="1" si="290"/>
        <v>632800</v>
      </c>
      <c r="N3468">
        <f t="shared" ca="1" si="291"/>
        <v>91.7</v>
      </c>
      <c r="O3468">
        <f t="shared" ca="1" si="292"/>
        <v>1283800</v>
      </c>
    </row>
    <row r="3469" spans="10:15" x14ac:dyDescent="0.35">
      <c r="J3469" s="16">
        <f t="shared" si="288"/>
        <v>44160</v>
      </c>
      <c r="K3469" s="17">
        <v>0.375</v>
      </c>
      <c r="L3469">
        <f t="shared" ca="1" si="289"/>
        <v>45.2</v>
      </c>
      <c r="M3469">
        <f t="shared" ca="1" si="290"/>
        <v>632800</v>
      </c>
      <c r="N3469">
        <f t="shared" ca="1" si="291"/>
        <v>91.7</v>
      </c>
      <c r="O3469">
        <f t="shared" ca="1" si="292"/>
        <v>1283800</v>
      </c>
    </row>
    <row r="3470" spans="10:15" x14ac:dyDescent="0.35">
      <c r="J3470" s="16">
        <f t="shared" si="288"/>
        <v>44160</v>
      </c>
      <c r="K3470" s="17">
        <v>0.41666666666666669</v>
      </c>
      <c r="L3470">
        <f t="shared" ca="1" si="289"/>
        <v>45.2</v>
      </c>
      <c r="M3470">
        <f t="shared" ca="1" si="290"/>
        <v>632800</v>
      </c>
      <c r="N3470">
        <f t="shared" ca="1" si="291"/>
        <v>91.7</v>
      </c>
      <c r="O3470">
        <f t="shared" ca="1" si="292"/>
        <v>1283800</v>
      </c>
    </row>
    <row r="3471" spans="10:15" x14ac:dyDescent="0.35">
      <c r="J3471" s="16">
        <f t="shared" si="288"/>
        <v>44160</v>
      </c>
      <c r="K3471" s="17">
        <v>0.45833333333333331</v>
      </c>
      <c r="L3471">
        <f t="shared" ca="1" si="289"/>
        <v>45.2</v>
      </c>
      <c r="M3471">
        <f t="shared" ca="1" si="290"/>
        <v>632800</v>
      </c>
      <c r="N3471">
        <f t="shared" ca="1" si="291"/>
        <v>91.7</v>
      </c>
      <c r="O3471">
        <f t="shared" ca="1" si="292"/>
        <v>1283800</v>
      </c>
    </row>
    <row r="3472" spans="10:15" x14ac:dyDescent="0.35">
      <c r="J3472" s="16">
        <f t="shared" si="288"/>
        <v>44160</v>
      </c>
      <c r="K3472" s="17">
        <v>0.5</v>
      </c>
      <c r="L3472">
        <f t="shared" ca="1" si="289"/>
        <v>45.2</v>
      </c>
      <c r="M3472">
        <f t="shared" ca="1" si="290"/>
        <v>632800</v>
      </c>
      <c r="N3472">
        <f t="shared" ca="1" si="291"/>
        <v>91.7</v>
      </c>
      <c r="O3472">
        <f t="shared" ca="1" si="292"/>
        <v>1283800</v>
      </c>
    </row>
    <row r="3473" spans="10:15" x14ac:dyDescent="0.35">
      <c r="J3473" s="16">
        <f t="shared" si="288"/>
        <v>44160</v>
      </c>
      <c r="K3473" s="17">
        <v>0.54166666666666663</v>
      </c>
      <c r="L3473">
        <f t="shared" ca="1" si="289"/>
        <v>45.2</v>
      </c>
      <c r="M3473">
        <f t="shared" ca="1" si="290"/>
        <v>632800</v>
      </c>
      <c r="N3473">
        <f t="shared" ca="1" si="291"/>
        <v>91.7</v>
      </c>
      <c r="O3473">
        <f t="shared" ca="1" si="292"/>
        <v>1283800</v>
      </c>
    </row>
    <row r="3474" spans="10:15" x14ac:dyDescent="0.35">
      <c r="J3474" s="16">
        <f t="shared" si="288"/>
        <v>44160</v>
      </c>
      <c r="K3474" s="17">
        <v>0.58333333333333337</v>
      </c>
      <c r="L3474">
        <f t="shared" ca="1" si="289"/>
        <v>45.2</v>
      </c>
      <c r="M3474">
        <f t="shared" ca="1" si="290"/>
        <v>632800</v>
      </c>
      <c r="N3474">
        <f t="shared" ca="1" si="291"/>
        <v>91.7</v>
      </c>
      <c r="O3474">
        <f t="shared" ca="1" si="292"/>
        <v>1283800</v>
      </c>
    </row>
    <row r="3475" spans="10:15" x14ac:dyDescent="0.35">
      <c r="J3475" s="16">
        <f t="shared" si="288"/>
        <v>44160</v>
      </c>
      <c r="K3475" s="17">
        <v>0.625</v>
      </c>
      <c r="L3475">
        <f t="shared" ca="1" si="289"/>
        <v>45.2</v>
      </c>
      <c r="M3475">
        <f t="shared" ca="1" si="290"/>
        <v>632800</v>
      </c>
      <c r="N3475">
        <f t="shared" ca="1" si="291"/>
        <v>91.7</v>
      </c>
      <c r="O3475">
        <f t="shared" ca="1" si="292"/>
        <v>1283800</v>
      </c>
    </row>
    <row r="3476" spans="10:15" x14ac:dyDescent="0.35">
      <c r="J3476" s="16">
        <f t="shared" si="288"/>
        <v>44160</v>
      </c>
      <c r="K3476" s="17">
        <v>0.66666666666666663</v>
      </c>
      <c r="L3476">
        <f t="shared" ca="1" si="289"/>
        <v>45.2</v>
      </c>
      <c r="M3476">
        <f t="shared" ca="1" si="290"/>
        <v>632800</v>
      </c>
      <c r="N3476">
        <f t="shared" ca="1" si="291"/>
        <v>91.7</v>
      </c>
      <c r="O3476">
        <f t="shared" ca="1" si="292"/>
        <v>1283800</v>
      </c>
    </row>
    <row r="3477" spans="10:15" x14ac:dyDescent="0.35">
      <c r="J3477" s="16">
        <f t="shared" si="288"/>
        <v>44160</v>
      </c>
      <c r="K3477" s="17">
        <v>0.70833333333333337</v>
      </c>
      <c r="L3477">
        <f t="shared" ca="1" si="289"/>
        <v>45.2</v>
      </c>
      <c r="M3477">
        <f t="shared" ca="1" si="290"/>
        <v>632800</v>
      </c>
      <c r="N3477">
        <f t="shared" ca="1" si="291"/>
        <v>91.7</v>
      </c>
      <c r="O3477">
        <f t="shared" ca="1" si="292"/>
        <v>1283800</v>
      </c>
    </row>
    <row r="3478" spans="10:15" x14ac:dyDescent="0.35">
      <c r="J3478" s="16">
        <f t="shared" si="288"/>
        <v>44160</v>
      </c>
      <c r="K3478" s="17">
        <v>0.75</v>
      </c>
      <c r="L3478">
        <f t="shared" ca="1" si="289"/>
        <v>45.2</v>
      </c>
      <c r="M3478">
        <f t="shared" ca="1" si="290"/>
        <v>632800</v>
      </c>
      <c r="N3478">
        <f t="shared" ca="1" si="291"/>
        <v>91.7</v>
      </c>
      <c r="O3478">
        <f t="shared" ca="1" si="292"/>
        <v>1283800</v>
      </c>
    </row>
    <row r="3479" spans="10:15" x14ac:dyDescent="0.35">
      <c r="J3479" s="16">
        <f t="shared" si="288"/>
        <v>44160</v>
      </c>
      <c r="K3479" s="17">
        <v>0.79166666666666663</v>
      </c>
      <c r="L3479">
        <f t="shared" ca="1" si="289"/>
        <v>45.2</v>
      </c>
      <c r="M3479">
        <f t="shared" ca="1" si="290"/>
        <v>632800</v>
      </c>
      <c r="N3479">
        <f t="shared" ca="1" si="291"/>
        <v>91.7</v>
      </c>
      <c r="O3479">
        <f t="shared" ca="1" si="292"/>
        <v>1283800</v>
      </c>
    </row>
    <row r="3480" spans="10:15" x14ac:dyDescent="0.35">
      <c r="J3480" s="16">
        <f t="shared" si="288"/>
        <v>44160</v>
      </c>
      <c r="K3480" s="17">
        <v>0.83333333333333337</v>
      </c>
      <c r="L3480">
        <f t="shared" ca="1" si="289"/>
        <v>45.2</v>
      </c>
      <c r="M3480">
        <f t="shared" ca="1" si="290"/>
        <v>632800</v>
      </c>
      <c r="N3480">
        <f t="shared" ca="1" si="291"/>
        <v>91.7</v>
      </c>
      <c r="O3480">
        <f t="shared" ca="1" si="292"/>
        <v>1283800</v>
      </c>
    </row>
    <row r="3481" spans="10:15" x14ac:dyDescent="0.35">
      <c r="J3481" s="16">
        <f t="shared" si="288"/>
        <v>44160</v>
      </c>
      <c r="K3481" s="17">
        <v>0.875</v>
      </c>
      <c r="L3481">
        <f t="shared" ca="1" si="289"/>
        <v>45.2</v>
      </c>
      <c r="M3481">
        <f t="shared" ca="1" si="290"/>
        <v>632800</v>
      </c>
      <c r="N3481">
        <f t="shared" ca="1" si="291"/>
        <v>91.7</v>
      </c>
      <c r="O3481">
        <f t="shared" ca="1" si="292"/>
        <v>1283800</v>
      </c>
    </row>
    <row r="3482" spans="10:15" x14ac:dyDescent="0.35">
      <c r="J3482" s="16">
        <f t="shared" si="288"/>
        <v>44160</v>
      </c>
      <c r="K3482" s="17">
        <v>0.91666666666666663</v>
      </c>
      <c r="L3482">
        <f t="shared" ca="1" si="289"/>
        <v>45.2</v>
      </c>
      <c r="M3482">
        <f t="shared" ca="1" si="290"/>
        <v>632800</v>
      </c>
      <c r="N3482">
        <f t="shared" ca="1" si="291"/>
        <v>91.7</v>
      </c>
      <c r="O3482">
        <f t="shared" ca="1" si="292"/>
        <v>1283800</v>
      </c>
    </row>
    <row r="3483" spans="10:15" x14ac:dyDescent="0.35">
      <c r="J3483" s="16">
        <f t="shared" si="288"/>
        <v>44160</v>
      </c>
      <c r="K3483" s="17">
        <v>0.95833333333333337</v>
      </c>
      <c r="L3483">
        <f t="shared" ca="1" si="289"/>
        <v>45.2</v>
      </c>
      <c r="M3483">
        <f t="shared" ca="1" si="290"/>
        <v>632800</v>
      </c>
      <c r="N3483">
        <f t="shared" ca="1" si="291"/>
        <v>91.7</v>
      </c>
      <c r="O3483">
        <f t="shared" ca="1" si="292"/>
        <v>1283800</v>
      </c>
    </row>
    <row r="3484" spans="10:15" x14ac:dyDescent="0.35">
      <c r="J3484" s="16">
        <f t="shared" si="288"/>
        <v>44161</v>
      </c>
      <c r="K3484" s="17">
        <v>0</v>
      </c>
      <c r="L3484">
        <f t="shared" ca="1" si="289"/>
        <v>44.7</v>
      </c>
      <c r="M3484">
        <f t="shared" ca="1" si="290"/>
        <v>625800</v>
      </c>
      <c r="N3484">
        <f t="shared" ca="1" si="291"/>
        <v>91.7</v>
      </c>
      <c r="O3484">
        <f t="shared" ca="1" si="292"/>
        <v>1283800</v>
      </c>
    </row>
    <row r="3485" spans="10:15" x14ac:dyDescent="0.35">
      <c r="J3485" s="16">
        <f t="shared" ref="J3485:J3548" si="293">J3461+1</f>
        <v>44161</v>
      </c>
      <c r="K3485" s="17">
        <v>4.1666666666666664E-2</v>
      </c>
      <c r="L3485">
        <f t="shared" ca="1" si="289"/>
        <v>44.7</v>
      </c>
      <c r="M3485">
        <f t="shared" ca="1" si="290"/>
        <v>625800</v>
      </c>
      <c r="N3485">
        <f t="shared" ca="1" si="291"/>
        <v>91.7</v>
      </c>
      <c r="O3485">
        <f t="shared" ca="1" si="292"/>
        <v>1283800</v>
      </c>
    </row>
    <row r="3486" spans="10:15" x14ac:dyDescent="0.35">
      <c r="J3486" s="16">
        <f t="shared" si="293"/>
        <v>44161</v>
      </c>
      <c r="K3486" s="17">
        <v>8.3333333333333329E-2</v>
      </c>
      <c r="L3486">
        <f t="shared" ca="1" si="289"/>
        <v>44.7</v>
      </c>
      <c r="M3486">
        <f t="shared" ca="1" si="290"/>
        <v>625800</v>
      </c>
      <c r="N3486">
        <f t="shared" ca="1" si="291"/>
        <v>91.7</v>
      </c>
      <c r="O3486">
        <f t="shared" ca="1" si="292"/>
        <v>1283800</v>
      </c>
    </row>
    <row r="3487" spans="10:15" x14ac:dyDescent="0.35">
      <c r="J3487" s="16">
        <f t="shared" si="293"/>
        <v>44161</v>
      </c>
      <c r="K3487" s="17">
        <v>0.125</v>
      </c>
      <c r="L3487">
        <f t="shared" ca="1" si="289"/>
        <v>44.7</v>
      </c>
      <c r="M3487">
        <f t="shared" ca="1" si="290"/>
        <v>625800</v>
      </c>
      <c r="N3487">
        <f t="shared" ca="1" si="291"/>
        <v>91.7</v>
      </c>
      <c r="O3487">
        <f t="shared" ca="1" si="292"/>
        <v>1283800</v>
      </c>
    </row>
    <row r="3488" spans="10:15" x14ac:dyDescent="0.35">
      <c r="J3488" s="16">
        <f t="shared" si="293"/>
        <v>44161</v>
      </c>
      <c r="K3488" s="17">
        <v>0.16666666666666666</v>
      </c>
      <c r="L3488">
        <f t="shared" ca="1" si="289"/>
        <v>44.7</v>
      </c>
      <c r="M3488">
        <f t="shared" ca="1" si="290"/>
        <v>625800</v>
      </c>
      <c r="N3488">
        <f t="shared" ca="1" si="291"/>
        <v>91.7</v>
      </c>
      <c r="O3488">
        <f t="shared" ca="1" si="292"/>
        <v>1283800</v>
      </c>
    </row>
    <row r="3489" spans="10:15" x14ac:dyDescent="0.35">
      <c r="J3489" s="16">
        <f t="shared" si="293"/>
        <v>44161</v>
      </c>
      <c r="K3489" s="17">
        <v>0.20833333333333334</v>
      </c>
      <c r="L3489">
        <f t="shared" ca="1" si="289"/>
        <v>44.7</v>
      </c>
      <c r="M3489">
        <f t="shared" ca="1" si="290"/>
        <v>625800</v>
      </c>
      <c r="N3489">
        <f t="shared" ca="1" si="291"/>
        <v>91.7</v>
      </c>
      <c r="O3489">
        <f t="shared" ca="1" si="292"/>
        <v>1283800</v>
      </c>
    </row>
    <row r="3490" spans="10:15" x14ac:dyDescent="0.35">
      <c r="J3490" s="16">
        <f t="shared" si="293"/>
        <v>44161</v>
      </c>
      <c r="K3490" s="17">
        <v>0.25</v>
      </c>
      <c r="L3490">
        <f t="shared" ca="1" si="289"/>
        <v>44.7</v>
      </c>
      <c r="M3490">
        <f t="shared" ca="1" si="290"/>
        <v>625800</v>
      </c>
      <c r="N3490">
        <f t="shared" ca="1" si="291"/>
        <v>91.7</v>
      </c>
      <c r="O3490">
        <f t="shared" ca="1" si="292"/>
        <v>1283800</v>
      </c>
    </row>
    <row r="3491" spans="10:15" x14ac:dyDescent="0.35">
      <c r="J3491" s="16">
        <f t="shared" si="293"/>
        <v>44161</v>
      </c>
      <c r="K3491" s="17">
        <v>0.29166666666666669</v>
      </c>
      <c r="L3491">
        <f t="shared" ca="1" si="289"/>
        <v>44.7</v>
      </c>
      <c r="M3491">
        <f t="shared" ca="1" si="290"/>
        <v>625800</v>
      </c>
      <c r="N3491">
        <f t="shared" ca="1" si="291"/>
        <v>91.7</v>
      </c>
      <c r="O3491">
        <f t="shared" ca="1" si="292"/>
        <v>1283800</v>
      </c>
    </row>
    <row r="3492" spans="10:15" x14ac:dyDescent="0.35">
      <c r="J3492" s="16">
        <f t="shared" si="293"/>
        <v>44161</v>
      </c>
      <c r="K3492" s="17">
        <v>0.33333333333333331</v>
      </c>
      <c r="L3492">
        <f t="shared" ca="1" si="289"/>
        <v>44.7</v>
      </c>
      <c r="M3492">
        <f t="shared" ca="1" si="290"/>
        <v>625800</v>
      </c>
      <c r="N3492">
        <f t="shared" ca="1" si="291"/>
        <v>91.7</v>
      </c>
      <c r="O3492">
        <f t="shared" ca="1" si="292"/>
        <v>1283800</v>
      </c>
    </row>
    <row r="3493" spans="10:15" x14ac:dyDescent="0.35">
      <c r="J3493" s="16">
        <f t="shared" si="293"/>
        <v>44161</v>
      </c>
      <c r="K3493" s="17">
        <v>0.375</v>
      </c>
      <c r="L3493">
        <f t="shared" ca="1" si="289"/>
        <v>44.7</v>
      </c>
      <c r="M3493">
        <f t="shared" ca="1" si="290"/>
        <v>625800</v>
      </c>
      <c r="N3493">
        <f t="shared" ca="1" si="291"/>
        <v>91.7</v>
      </c>
      <c r="O3493">
        <f t="shared" ca="1" si="292"/>
        <v>1283800</v>
      </c>
    </row>
    <row r="3494" spans="10:15" x14ac:dyDescent="0.35">
      <c r="J3494" s="16">
        <f t="shared" si="293"/>
        <v>44161</v>
      </c>
      <c r="K3494" s="17">
        <v>0.41666666666666669</v>
      </c>
      <c r="L3494">
        <f t="shared" ca="1" si="289"/>
        <v>44.7</v>
      </c>
      <c r="M3494">
        <f t="shared" ca="1" si="290"/>
        <v>625800</v>
      </c>
      <c r="N3494">
        <f t="shared" ca="1" si="291"/>
        <v>91.7</v>
      </c>
      <c r="O3494">
        <f t="shared" ca="1" si="292"/>
        <v>1283800</v>
      </c>
    </row>
    <row r="3495" spans="10:15" x14ac:dyDescent="0.35">
      <c r="J3495" s="16">
        <f t="shared" si="293"/>
        <v>44161</v>
      </c>
      <c r="K3495" s="17">
        <v>0.45833333333333331</v>
      </c>
      <c r="L3495">
        <f t="shared" ca="1" si="289"/>
        <v>44.7</v>
      </c>
      <c r="M3495">
        <f t="shared" ca="1" si="290"/>
        <v>625800</v>
      </c>
      <c r="N3495">
        <f t="shared" ca="1" si="291"/>
        <v>91.7</v>
      </c>
      <c r="O3495">
        <f t="shared" ca="1" si="292"/>
        <v>1283800</v>
      </c>
    </row>
    <row r="3496" spans="10:15" x14ac:dyDescent="0.35">
      <c r="J3496" s="16">
        <f t="shared" si="293"/>
        <v>44161</v>
      </c>
      <c r="K3496" s="17">
        <v>0.5</v>
      </c>
      <c r="L3496">
        <f t="shared" ca="1" si="289"/>
        <v>44.7</v>
      </c>
      <c r="M3496">
        <f t="shared" ca="1" si="290"/>
        <v>625800</v>
      </c>
      <c r="N3496">
        <f t="shared" ca="1" si="291"/>
        <v>91.7</v>
      </c>
      <c r="O3496">
        <f t="shared" ca="1" si="292"/>
        <v>1283800</v>
      </c>
    </row>
    <row r="3497" spans="10:15" x14ac:dyDescent="0.35">
      <c r="J3497" s="16">
        <f t="shared" si="293"/>
        <v>44161</v>
      </c>
      <c r="K3497" s="17">
        <v>0.54166666666666663</v>
      </c>
      <c r="L3497">
        <f t="shared" ca="1" si="289"/>
        <v>44.7</v>
      </c>
      <c r="M3497">
        <f t="shared" ca="1" si="290"/>
        <v>625800</v>
      </c>
      <c r="N3497">
        <f t="shared" ca="1" si="291"/>
        <v>91.7</v>
      </c>
      <c r="O3497">
        <f t="shared" ca="1" si="292"/>
        <v>1283800</v>
      </c>
    </row>
    <row r="3498" spans="10:15" x14ac:dyDescent="0.35">
      <c r="J3498" s="16">
        <f t="shared" si="293"/>
        <v>44161</v>
      </c>
      <c r="K3498" s="17">
        <v>0.58333333333333337</v>
      </c>
      <c r="L3498">
        <f t="shared" ca="1" si="289"/>
        <v>44.7</v>
      </c>
      <c r="M3498">
        <f t="shared" ca="1" si="290"/>
        <v>625800</v>
      </c>
      <c r="N3498">
        <f t="shared" ca="1" si="291"/>
        <v>91.7</v>
      </c>
      <c r="O3498">
        <f t="shared" ca="1" si="292"/>
        <v>1283800</v>
      </c>
    </row>
    <row r="3499" spans="10:15" x14ac:dyDescent="0.35">
      <c r="J3499" s="16">
        <f t="shared" si="293"/>
        <v>44161</v>
      </c>
      <c r="K3499" s="17">
        <v>0.625</v>
      </c>
      <c r="L3499">
        <f t="shared" ca="1" si="289"/>
        <v>44.7</v>
      </c>
      <c r="M3499">
        <f t="shared" ca="1" si="290"/>
        <v>625800</v>
      </c>
      <c r="N3499">
        <f t="shared" ca="1" si="291"/>
        <v>91.7</v>
      </c>
      <c r="O3499">
        <f t="shared" ca="1" si="292"/>
        <v>1283800</v>
      </c>
    </row>
    <row r="3500" spans="10:15" x14ac:dyDescent="0.35">
      <c r="J3500" s="16">
        <f t="shared" si="293"/>
        <v>44161</v>
      </c>
      <c r="K3500" s="17">
        <v>0.66666666666666663</v>
      </c>
      <c r="L3500">
        <f t="shared" ca="1" si="289"/>
        <v>44.7</v>
      </c>
      <c r="M3500">
        <f t="shared" ca="1" si="290"/>
        <v>625800</v>
      </c>
      <c r="N3500">
        <f t="shared" ca="1" si="291"/>
        <v>91.7</v>
      </c>
      <c r="O3500">
        <f t="shared" ca="1" si="292"/>
        <v>1283800</v>
      </c>
    </row>
    <row r="3501" spans="10:15" x14ac:dyDescent="0.35">
      <c r="J3501" s="16">
        <f t="shared" si="293"/>
        <v>44161</v>
      </c>
      <c r="K3501" s="17">
        <v>0.70833333333333337</v>
      </c>
      <c r="L3501">
        <f t="shared" ca="1" si="289"/>
        <v>44.7</v>
      </c>
      <c r="M3501">
        <f t="shared" ca="1" si="290"/>
        <v>625800</v>
      </c>
      <c r="N3501">
        <f t="shared" ca="1" si="291"/>
        <v>91.7</v>
      </c>
      <c r="O3501">
        <f t="shared" ca="1" si="292"/>
        <v>1283800</v>
      </c>
    </row>
    <row r="3502" spans="10:15" x14ac:dyDescent="0.35">
      <c r="J3502" s="16">
        <f t="shared" si="293"/>
        <v>44161</v>
      </c>
      <c r="K3502" s="17">
        <v>0.75</v>
      </c>
      <c r="L3502">
        <f t="shared" ca="1" si="289"/>
        <v>44.7</v>
      </c>
      <c r="M3502">
        <f t="shared" ca="1" si="290"/>
        <v>625800</v>
      </c>
      <c r="N3502">
        <f t="shared" ca="1" si="291"/>
        <v>91.7</v>
      </c>
      <c r="O3502">
        <f t="shared" ca="1" si="292"/>
        <v>1283800</v>
      </c>
    </row>
    <row r="3503" spans="10:15" x14ac:dyDescent="0.35">
      <c r="J3503" s="16">
        <f t="shared" si="293"/>
        <v>44161</v>
      </c>
      <c r="K3503" s="17">
        <v>0.79166666666666663</v>
      </c>
      <c r="L3503">
        <f t="shared" ca="1" si="289"/>
        <v>44.7</v>
      </c>
      <c r="M3503">
        <f t="shared" ca="1" si="290"/>
        <v>625800</v>
      </c>
      <c r="N3503">
        <f t="shared" ca="1" si="291"/>
        <v>91.7</v>
      </c>
      <c r="O3503">
        <f t="shared" ca="1" si="292"/>
        <v>1283800</v>
      </c>
    </row>
    <row r="3504" spans="10:15" x14ac:dyDescent="0.35">
      <c r="J3504" s="16">
        <f t="shared" si="293"/>
        <v>44161</v>
      </c>
      <c r="K3504" s="17">
        <v>0.83333333333333337</v>
      </c>
      <c r="L3504">
        <f t="shared" ca="1" si="289"/>
        <v>44.7</v>
      </c>
      <c r="M3504">
        <f t="shared" ca="1" si="290"/>
        <v>625800</v>
      </c>
      <c r="N3504">
        <f t="shared" ca="1" si="291"/>
        <v>91.7</v>
      </c>
      <c r="O3504">
        <f t="shared" ca="1" si="292"/>
        <v>1283800</v>
      </c>
    </row>
    <row r="3505" spans="10:15" x14ac:dyDescent="0.35">
      <c r="J3505" s="16">
        <f t="shared" si="293"/>
        <v>44161</v>
      </c>
      <c r="K3505" s="17">
        <v>0.875</v>
      </c>
      <c r="L3505">
        <f t="shared" ca="1" si="289"/>
        <v>44.7</v>
      </c>
      <c r="M3505">
        <f t="shared" ca="1" si="290"/>
        <v>625800</v>
      </c>
      <c r="N3505">
        <f t="shared" ca="1" si="291"/>
        <v>91.7</v>
      </c>
      <c r="O3505">
        <f t="shared" ca="1" si="292"/>
        <v>1283800</v>
      </c>
    </row>
    <row r="3506" spans="10:15" x14ac:dyDescent="0.35">
      <c r="J3506" s="16">
        <f t="shared" si="293"/>
        <v>44161</v>
      </c>
      <c r="K3506" s="17">
        <v>0.91666666666666663</v>
      </c>
      <c r="L3506">
        <f t="shared" ca="1" si="289"/>
        <v>44.7</v>
      </c>
      <c r="M3506">
        <f t="shared" ca="1" si="290"/>
        <v>625800</v>
      </c>
      <c r="N3506">
        <f t="shared" ca="1" si="291"/>
        <v>91.7</v>
      </c>
      <c r="O3506">
        <f t="shared" ca="1" si="292"/>
        <v>1283800</v>
      </c>
    </row>
    <row r="3507" spans="10:15" x14ac:dyDescent="0.35">
      <c r="J3507" s="16">
        <f t="shared" si="293"/>
        <v>44161</v>
      </c>
      <c r="K3507" s="17">
        <v>0.95833333333333337</v>
      </c>
      <c r="L3507">
        <f t="shared" ca="1" si="289"/>
        <v>44.7</v>
      </c>
      <c r="M3507">
        <f t="shared" ca="1" si="290"/>
        <v>625800</v>
      </c>
      <c r="N3507">
        <f t="shared" ca="1" si="291"/>
        <v>91.7</v>
      </c>
      <c r="O3507">
        <f t="shared" ca="1" si="292"/>
        <v>1283800</v>
      </c>
    </row>
    <row r="3508" spans="10:15" x14ac:dyDescent="0.35">
      <c r="J3508" s="16">
        <f t="shared" si="293"/>
        <v>44162</v>
      </c>
      <c r="K3508" s="17">
        <v>0</v>
      </c>
      <c r="L3508">
        <f t="shared" ca="1" si="289"/>
        <v>44.3</v>
      </c>
      <c r="M3508">
        <f t="shared" ca="1" si="290"/>
        <v>620199.99999999988</v>
      </c>
      <c r="N3508">
        <f t="shared" ca="1" si="291"/>
        <v>91.8</v>
      </c>
      <c r="O3508">
        <f t="shared" ca="1" si="292"/>
        <v>1285200</v>
      </c>
    </row>
    <row r="3509" spans="10:15" x14ac:dyDescent="0.35">
      <c r="J3509" s="16">
        <f t="shared" si="293"/>
        <v>44162</v>
      </c>
      <c r="K3509" s="17">
        <v>4.1666666666666664E-2</v>
      </c>
      <c r="L3509">
        <f t="shared" ca="1" si="289"/>
        <v>44.3</v>
      </c>
      <c r="M3509">
        <f t="shared" ca="1" si="290"/>
        <v>620199.99999999988</v>
      </c>
      <c r="N3509">
        <f t="shared" ca="1" si="291"/>
        <v>91.8</v>
      </c>
      <c r="O3509">
        <f t="shared" ca="1" si="292"/>
        <v>1285200</v>
      </c>
    </row>
    <row r="3510" spans="10:15" x14ac:dyDescent="0.35">
      <c r="J3510" s="16">
        <f t="shared" si="293"/>
        <v>44162</v>
      </c>
      <c r="K3510" s="17">
        <v>8.3333333333333329E-2</v>
      </c>
      <c r="L3510">
        <f t="shared" ca="1" si="289"/>
        <v>44.3</v>
      </c>
      <c r="M3510">
        <f t="shared" ca="1" si="290"/>
        <v>620199.99999999988</v>
      </c>
      <c r="N3510">
        <f t="shared" ca="1" si="291"/>
        <v>91.8</v>
      </c>
      <c r="O3510">
        <f t="shared" ca="1" si="292"/>
        <v>1285200</v>
      </c>
    </row>
    <row r="3511" spans="10:15" x14ac:dyDescent="0.35">
      <c r="J3511" s="16">
        <f t="shared" si="293"/>
        <v>44162</v>
      </c>
      <c r="K3511" s="17">
        <v>0.125</v>
      </c>
      <c r="L3511">
        <f t="shared" ca="1" si="289"/>
        <v>44.3</v>
      </c>
      <c r="M3511">
        <f t="shared" ca="1" si="290"/>
        <v>620199.99999999988</v>
      </c>
      <c r="N3511">
        <f t="shared" ca="1" si="291"/>
        <v>91.8</v>
      </c>
      <c r="O3511">
        <f t="shared" ca="1" si="292"/>
        <v>1285200</v>
      </c>
    </row>
    <row r="3512" spans="10:15" x14ac:dyDescent="0.35">
      <c r="J3512" s="16">
        <f t="shared" si="293"/>
        <v>44162</v>
      </c>
      <c r="K3512" s="17">
        <v>0.16666666666666666</v>
      </c>
      <c r="L3512">
        <f t="shared" ca="1" si="289"/>
        <v>44.3</v>
      </c>
      <c r="M3512">
        <f t="shared" ca="1" si="290"/>
        <v>620199.99999999988</v>
      </c>
      <c r="N3512">
        <f t="shared" ca="1" si="291"/>
        <v>91.8</v>
      </c>
      <c r="O3512">
        <f t="shared" ca="1" si="292"/>
        <v>1285200</v>
      </c>
    </row>
    <row r="3513" spans="10:15" x14ac:dyDescent="0.35">
      <c r="J3513" s="16">
        <f t="shared" si="293"/>
        <v>44162</v>
      </c>
      <c r="K3513" s="17">
        <v>0.20833333333333334</v>
      </c>
      <c r="L3513">
        <f t="shared" ca="1" si="289"/>
        <v>44.3</v>
      </c>
      <c r="M3513">
        <f t="shared" ca="1" si="290"/>
        <v>620199.99999999988</v>
      </c>
      <c r="N3513">
        <f t="shared" ca="1" si="291"/>
        <v>91.8</v>
      </c>
      <c r="O3513">
        <f t="shared" ca="1" si="292"/>
        <v>1285200</v>
      </c>
    </row>
    <row r="3514" spans="10:15" x14ac:dyDescent="0.35">
      <c r="J3514" s="16">
        <f t="shared" si="293"/>
        <v>44162</v>
      </c>
      <c r="K3514" s="17">
        <v>0.25</v>
      </c>
      <c r="L3514">
        <f t="shared" ca="1" si="289"/>
        <v>44.3</v>
      </c>
      <c r="M3514">
        <f t="shared" ca="1" si="290"/>
        <v>620199.99999999988</v>
      </c>
      <c r="N3514">
        <f t="shared" ca="1" si="291"/>
        <v>91.8</v>
      </c>
      <c r="O3514">
        <f t="shared" ca="1" si="292"/>
        <v>1285200</v>
      </c>
    </row>
    <row r="3515" spans="10:15" x14ac:dyDescent="0.35">
      <c r="J3515" s="16">
        <f t="shared" si="293"/>
        <v>44162</v>
      </c>
      <c r="K3515" s="17">
        <v>0.29166666666666669</v>
      </c>
      <c r="L3515">
        <f t="shared" ca="1" si="289"/>
        <v>44.3</v>
      </c>
      <c r="M3515">
        <f t="shared" ca="1" si="290"/>
        <v>620199.99999999988</v>
      </c>
      <c r="N3515">
        <f t="shared" ca="1" si="291"/>
        <v>91.8</v>
      </c>
      <c r="O3515">
        <f t="shared" ca="1" si="292"/>
        <v>1285200</v>
      </c>
    </row>
    <row r="3516" spans="10:15" x14ac:dyDescent="0.35">
      <c r="J3516" s="16">
        <f t="shared" si="293"/>
        <v>44162</v>
      </c>
      <c r="K3516" s="17">
        <v>0.33333333333333331</v>
      </c>
      <c r="L3516">
        <f t="shared" ca="1" si="289"/>
        <v>44.3</v>
      </c>
      <c r="M3516">
        <f t="shared" ca="1" si="290"/>
        <v>620199.99999999988</v>
      </c>
      <c r="N3516">
        <f t="shared" ca="1" si="291"/>
        <v>91.8</v>
      </c>
      <c r="O3516">
        <f t="shared" ca="1" si="292"/>
        <v>1285200</v>
      </c>
    </row>
    <row r="3517" spans="10:15" x14ac:dyDescent="0.35">
      <c r="J3517" s="16">
        <f t="shared" si="293"/>
        <v>44162</v>
      </c>
      <c r="K3517" s="17">
        <v>0.375</v>
      </c>
      <c r="L3517">
        <f t="shared" ca="1" si="289"/>
        <v>44.3</v>
      </c>
      <c r="M3517">
        <f t="shared" ca="1" si="290"/>
        <v>620199.99999999988</v>
      </c>
      <c r="N3517">
        <f t="shared" ca="1" si="291"/>
        <v>91.8</v>
      </c>
      <c r="O3517">
        <f t="shared" ca="1" si="292"/>
        <v>1285200</v>
      </c>
    </row>
    <row r="3518" spans="10:15" x14ac:dyDescent="0.35">
      <c r="J3518" s="16">
        <f t="shared" si="293"/>
        <v>44162</v>
      </c>
      <c r="K3518" s="17">
        <v>0.41666666666666669</v>
      </c>
      <c r="L3518">
        <f t="shared" ca="1" si="289"/>
        <v>44.3</v>
      </c>
      <c r="M3518">
        <f t="shared" ca="1" si="290"/>
        <v>620199.99999999988</v>
      </c>
      <c r="N3518">
        <f t="shared" ca="1" si="291"/>
        <v>91.8</v>
      </c>
      <c r="O3518">
        <f t="shared" ca="1" si="292"/>
        <v>1285200</v>
      </c>
    </row>
    <row r="3519" spans="10:15" x14ac:dyDescent="0.35">
      <c r="J3519" s="16">
        <f t="shared" si="293"/>
        <v>44162</v>
      </c>
      <c r="K3519" s="17">
        <v>0.45833333333333331</v>
      </c>
      <c r="L3519">
        <f t="shared" ca="1" si="289"/>
        <v>44.3</v>
      </c>
      <c r="M3519">
        <f t="shared" ca="1" si="290"/>
        <v>620199.99999999988</v>
      </c>
      <c r="N3519">
        <f t="shared" ca="1" si="291"/>
        <v>91.8</v>
      </c>
      <c r="O3519">
        <f t="shared" ca="1" si="292"/>
        <v>1285200</v>
      </c>
    </row>
    <row r="3520" spans="10:15" x14ac:dyDescent="0.35">
      <c r="J3520" s="16">
        <f t="shared" si="293"/>
        <v>44162</v>
      </c>
      <c r="K3520" s="17">
        <v>0.5</v>
      </c>
      <c r="L3520">
        <f t="shared" ca="1" si="289"/>
        <v>44.3</v>
      </c>
      <c r="M3520">
        <f t="shared" ca="1" si="290"/>
        <v>620199.99999999988</v>
      </c>
      <c r="N3520">
        <f t="shared" ca="1" si="291"/>
        <v>91.8</v>
      </c>
      <c r="O3520">
        <f t="shared" ca="1" si="292"/>
        <v>1285200</v>
      </c>
    </row>
    <row r="3521" spans="10:15" x14ac:dyDescent="0.35">
      <c r="J3521" s="16">
        <f t="shared" si="293"/>
        <v>44162</v>
      </c>
      <c r="K3521" s="17">
        <v>0.54166666666666663</v>
      </c>
      <c r="L3521">
        <f t="shared" ca="1" si="289"/>
        <v>44.3</v>
      </c>
      <c r="M3521">
        <f t="shared" ca="1" si="290"/>
        <v>620199.99999999988</v>
      </c>
      <c r="N3521">
        <f t="shared" ca="1" si="291"/>
        <v>91.8</v>
      </c>
      <c r="O3521">
        <f t="shared" ca="1" si="292"/>
        <v>1285200</v>
      </c>
    </row>
    <row r="3522" spans="10:15" x14ac:dyDescent="0.35">
      <c r="J3522" s="16">
        <f t="shared" si="293"/>
        <v>44162</v>
      </c>
      <c r="K3522" s="17">
        <v>0.58333333333333337</v>
      </c>
      <c r="L3522">
        <f t="shared" ca="1" si="289"/>
        <v>44.3</v>
      </c>
      <c r="M3522">
        <f t="shared" ca="1" si="290"/>
        <v>620199.99999999988</v>
      </c>
      <c r="N3522">
        <f t="shared" ca="1" si="291"/>
        <v>91.8</v>
      </c>
      <c r="O3522">
        <f t="shared" ca="1" si="292"/>
        <v>1285200</v>
      </c>
    </row>
    <row r="3523" spans="10:15" x14ac:dyDescent="0.35">
      <c r="J3523" s="16">
        <f t="shared" si="293"/>
        <v>44162</v>
      </c>
      <c r="K3523" s="17">
        <v>0.625</v>
      </c>
      <c r="L3523">
        <f t="shared" ca="1" si="289"/>
        <v>44.3</v>
      </c>
      <c r="M3523">
        <f t="shared" ca="1" si="290"/>
        <v>620199.99999999988</v>
      </c>
      <c r="N3523">
        <f t="shared" ca="1" si="291"/>
        <v>91.8</v>
      </c>
      <c r="O3523">
        <f t="shared" ca="1" si="292"/>
        <v>1285200</v>
      </c>
    </row>
    <row r="3524" spans="10:15" x14ac:dyDescent="0.35">
      <c r="J3524" s="16">
        <f t="shared" si="293"/>
        <v>44162</v>
      </c>
      <c r="K3524" s="17">
        <v>0.66666666666666663</v>
      </c>
      <c r="L3524">
        <f t="shared" ca="1" si="289"/>
        <v>44.3</v>
      </c>
      <c r="M3524">
        <f t="shared" ca="1" si="290"/>
        <v>620199.99999999988</v>
      </c>
      <c r="N3524">
        <f t="shared" ca="1" si="291"/>
        <v>91.8</v>
      </c>
      <c r="O3524">
        <f t="shared" ca="1" si="292"/>
        <v>1285200</v>
      </c>
    </row>
    <row r="3525" spans="10:15" x14ac:dyDescent="0.35">
      <c r="J3525" s="16">
        <f t="shared" si="293"/>
        <v>44162</v>
      </c>
      <c r="K3525" s="17">
        <v>0.70833333333333337</v>
      </c>
      <c r="L3525">
        <f t="shared" ref="L3525:L3588" ca="1" si="294">OFFSET(B$4,$J3525-$J$4,0)</f>
        <v>44.3</v>
      </c>
      <c r="M3525">
        <f t="shared" ref="M3525:M3588" ca="1" si="295">OFFSET(C$4,$J3525-$J$4,0)</f>
        <v>620199.99999999988</v>
      </c>
      <c r="N3525">
        <f t="shared" ref="N3525:N3588" ca="1" si="296">OFFSET(D$4,$J3525-$J$4,0)</f>
        <v>91.8</v>
      </c>
      <c r="O3525">
        <f t="shared" ref="O3525:O3588" ca="1" si="297">OFFSET(E$4,$J3525-$J$4,0)</f>
        <v>1285200</v>
      </c>
    </row>
    <row r="3526" spans="10:15" x14ac:dyDescent="0.35">
      <c r="J3526" s="16">
        <f t="shared" si="293"/>
        <v>44162</v>
      </c>
      <c r="K3526" s="17">
        <v>0.75</v>
      </c>
      <c r="L3526">
        <f t="shared" ca="1" si="294"/>
        <v>44.3</v>
      </c>
      <c r="M3526">
        <f t="shared" ca="1" si="295"/>
        <v>620199.99999999988</v>
      </c>
      <c r="N3526">
        <f t="shared" ca="1" si="296"/>
        <v>91.8</v>
      </c>
      <c r="O3526">
        <f t="shared" ca="1" si="297"/>
        <v>1285200</v>
      </c>
    </row>
    <row r="3527" spans="10:15" x14ac:dyDescent="0.35">
      <c r="J3527" s="16">
        <f t="shared" si="293"/>
        <v>44162</v>
      </c>
      <c r="K3527" s="17">
        <v>0.79166666666666663</v>
      </c>
      <c r="L3527">
        <f t="shared" ca="1" si="294"/>
        <v>44.3</v>
      </c>
      <c r="M3527">
        <f t="shared" ca="1" si="295"/>
        <v>620199.99999999988</v>
      </c>
      <c r="N3527">
        <f t="shared" ca="1" si="296"/>
        <v>91.8</v>
      </c>
      <c r="O3527">
        <f t="shared" ca="1" si="297"/>
        <v>1285200</v>
      </c>
    </row>
    <row r="3528" spans="10:15" x14ac:dyDescent="0.35">
      <c r="J3528" s="16">
        <f t="shared" si="293"/>
        <v>44162</v>
      </c>
      <c r="K3528" s="17">
        <v>0.83333333333333337</v>
      </c>
      <c r="L3528">
        <f t="shared" ca="1" si="294"/>
        <v>44.3</v>
      </c>
      <c r="M3528">
        <f t="shared" ca="1" si="295"/>
        <v>620199.99999999988</v>
      </c>
      <c r="N3528">
        <f t="shared" ca="1" si="296"/>
        <v>91.8</v>
      </c>
      <c r="O3528">
        <f t="shared" ca="1" si="297"/>
        <v>1285200</v>
      </c>
    </row>
    <row r="3529" spans="10:15" x14ac:dyDescent="0.35">
      <c r="J3529" s="16">
        <f t="shared" si="293"/>
        <v>44162</v>
      </c>
      <c r="K3529" s="17">
        <v>0.875</v>
      </c>
      <c r="L3529">
        <f t="shared" ca="1" si="294"/>
        <v>44.3</v>
      </c>
      <c r="M3529">
        <f t="shared" ca="1" si="295"/>
        <v>620199.99999999988</v>
      </c>
      <c r="N3529">
        <f t="shared" ca="1" si="296"/>
        <v>91.8</v>
      </c>
      <c r="O3529">
        <f t="shared" ca="1" si="297"/>
        <v>1285200</v>
      </c>
    </row>
    <row r="3530" spans="10:15" x14ac:dyDescent="0.35">
      <c r="J3530" s="16">
        <f t="shared" si="293"/>
        <v>44162</v>
      </c>
      <c r="K3530" s="17">
        <v>0.91666666666666663</v>
      </c>
      <c r="L3530">
        <f t="shared" ca="1" si="294"/>
        <v>44.3</v>
      </c>
      <c r="M3530">
        <f t="shared" ca="1" si="295"/>
        <v>620199.99999999988</v>
      </c>
      <c r="N3530">
        <f t="shared" ca="1" si="296"/>
        <v>91.8</v>
      </c>
      <c r="O3530">
        <f t="shared" ca="1" si="297"/>
        <v>1285200</v>
      </c>
    </row>
    <row r="3531" spans="10:15" x14ac:dyDescent="0.35">
      <c r="J3531" s="16">
        <f t="shared" si="293"/>
        <v>44162</v>
      </c>
      <c r="K3531" s="17">
        <v>0.95833333333333337</v>
      </c>
      <c r="L3531">
        <f t="shared" ca="1" si="294"/>
        <v>44.3</v>
      </c>
      <c r="M3531">
        <f t="shared" ca="1" si="295"/>
        <v>620199.99999999988</v>
      </c>
      <c r="N3531">
        <f t="shared" ca="1" si="296"/>
        <v>91.8</v>
      </c>
      <c r="O3531">
        <f t="shared" ca="1" si="297"/>
        <v>1285200</v>
      </c>
    </row>
    <row r="3532" spans="10:15" x14ac:dyDescent="0.35">
      <c r="J3532" s="16">
        <f t="shared" si="293"/>
        <v>44163</v>
      </c>
      <c r="K3532" s="17">
        <v>0</v>
      </c>
      <c r="L3532">
        <f t="shared" ca="1" si="294"/>
        <v>43.8</v>
      </c>
      <c r="M3532">
        <f t="shared" ca="1" si="295"/>
        <v>613199.99999999988</v>
      </c>
      <c r="N3532">
        <f t="shared" ca="1" si="296"/>
        <v>91.8</v>
      </c>
      <c r="O3532">
        <f t="shared" ca="1" si="297"/>
        <v>1285200</v>
      </c>
    </row>
    <row r="3533" spans="10:15" x14ac:dyDescent="0.35">
      <c r="J3533" s="16">
        <f t="shared" si="293"/>
        <v>44163</v>
      </c>
      <c r="K3533" s="17">
        <v>4.1666666666666664E-2</v>
      </c>
      <c r="L3533">
        <f t="shared" ca="1" si="294"/>
        <v>43.8</v>
      </c>
      <c r="M3533">
        <f t="shared" ca="1" si="295"/>
        <v>613199.99999999988</v>
      </c>
      <c r="N3533">
        <f t="shared" ca="1" si="296"/>
        <v>91.8</v>
      </c>
      <c r="O3533">
        <f t="shared" ca="1" si="297"/>
        <v>1285200</v>
      </c>
    </row>
    <row r="3534" spans="10:15" x14ac:dyDescent="0.35">
      <c r="J3534" s="16">
        <f t="shared" si="293"/>
        <v>44163</v>
      </c>
      <c r="K3534" s="17">
        <v>8.3333333333333329E-2</v>
      </c>
      <c r="L3534">
        <f t="shared" ca="1" si="294"/>
        <v>43.8</v>
      </c>
      <c r="M3534">
        <f t="shared" ca="1" si="295"/>
        <v>613199.99999999988</v>
      </c>
      <c r="N3534">
        <f t="shared" ca="1" si="296"/>
        <v>91.8</v>
      </c>
      <c r="O3534">
        <f t="shared" ca="1" si="297"/>
        <v>1285200</v>
      </c>
    </row>
    <row r="3535" spans="10:15" x14ac:dyDescent="0.35">
      <c r="J3535" s="16">
        <f t="shared" si="293"/>
        <v>44163</v>
      </c>
      <c r="K3535" s="17">
        <v>0.125</v>
      </c>
      <c r="L3535">
        <f t="shared" ca="1" si="294"/>
        <v>43.8</v>
      </c>
      <c r="M3535">
        <f t="shared" ca="1" si="295"/>
        <v>613199.99999999988</v>
      </c>
      <c r="N3535">
        <f t="shared" ca="1" si="296"/>
        <v>91.8</v>
      </c>
      <c r="O3535">
        <f t="shared" ca="1" si="297"/>
        <v>1285200</v>
      </c>
    </row>
    <row r="3536" spans="10:15" x14ac:dyDescent="0.35">
      <c r="J3536" s="16">
        <f t="shared" si="293"/>
        <v>44163</v>
      </c>
      <c r="K3536" s="17">
        <v>0.16666666666666666</v>
      </c>
      <c r="L3536">
        <f t="shared" ca="1" si="294"/>
        <v>43.8</v>
      </c>
      <c r="M3536">
        <f t="shared" ca="1" si="295"/>
        <v>613199.99999999988</v>
      </c>
      <c r="N3536">
        <f t="shared" ca="1" si="296"/>
        <v>91.8</v>
      </c>
      <c r="O3536">
        <f t="shared" ca="1" si="297"/>
        <v>1285200</v>
      </c>
    </row>
    <row r="3537" spans="10:15" x14ac:dyDescent="0.35">
      <c r="J3537" s="16">
        <f t="shared" si="293"/>
        <v>44163</v>
      </c>
      <c r="K3537" s="17">
        <v>0.20833333333333334</v>
      </c>
      <c r="L3537">
        <f t="shared" ca="1" si="294"/>
        <v>43.8</v>
      </c>
      <c r="M3537">
        <f t="shared" ca="1" si="295"/>
        <v>613199.99999999988</v>
      </c>
      <c r="N3537">
        <f t="shared" ca="1" si="296"/>
        <v>91.8</v>
      </c>
      <c r="O3537">
        <f t="shared" ca="1" si="297"/>
        <v>1285200</v>
      </c>
    </row>
    <row r="3538" spans="10:15" x14ac:dyDescent="0.35">
      <c r="J3538" s="16">
        <f t="shared" si="293"/>
        <v>44163</v>
      </c>
      <c r="K3538" s="17">
        <v>0.25</v>
      </c>
      <c r="L3538">
        <f t="shared" ca="1" si="294"/>
        <v>43.8</v>
      </c>
      <c r="M3538">
        <f t="shared" ca="1" si="295"/>
        <v>613199.99999999988</v>
      </c>
      <c r="N3538">
        <f t="shared" ca="1" si="296"/>
        <v>91.8</v>
      </c>
      <c r="O3538">
        <f t="shared" ca="1" si="297"/>
        <v>1285200</v>
      </c>
    </row>
    <row r="3539" spans="10:15" x14ac:dyDescent="0.35">
      <c r="J3539" s="16">
        <f t="shared" si="293"/>
        <v>44163</v>
      </c>
      <c r="K3539" s="17">
        <v>0.29166666666666669</v>
      </c>
      <c r="L3539">
        <f t="shared" ca="1" si="294"/>
        <v>43.8</v>
      </c>
      <c r="M3539">
        <f t="shared" ca="1" si="295"/>
        <v>613199.99999999988</v>
      </c>
      <c r="N3539">
        <f t="shared" ca="1" si="296"/>
        <v>91.8</v>
      </c>
      <c r="O3539">
        <f t="shared" ca="1" si="297"/>
        <v>1285200</v>
      </c>
    </row>
    <row r="3540" spans="10:15" x14ac:dyDescent="0.35">
      <c r="J3540" s="16">
        <f t="shared" si="293"/>
        <v>44163</v>
      </c>
      <c r="K3540" s="17">
        <v>0.33333333333333331</v>
      </c>
      <c r="L3540">
        <f t="shared" ca="1" si="294"/>
        <v>43.8</v>
      </c>
      <c r="M3540">
        <f t="shared" ca="1" si="295"/>
        <v>613199.99999999988</v>
      </c>
      <c r="N3540">
        <f t="shared" ca="1" si="296"/>
        <v>91.8</v>
      </c>
      <c r="O3540">
        <f t="shared" ca="1" si="297"/>
        <v>1285200</v>
      </c>
    </row>
    <row r="3541" spans="10:15" x14ac:dyDescent="0.35">
      <c r="J3541" s="16">
        <f t="shared" si="293"/>
        <v>44163</v>
      </c>
      <c r="K3541" s="17">
        <v>0.375</v>
      </c>
      <c r="L3541">
        <f t="shared" ca="1" si="294"/>
        <v>43.8</v>
      </c>
      <c r="M3541">
        <f t="shared" ca="1" si="295"/>
        <v>613199.99999999988</v>
      </c>
      <c r="N3541">
        <f t="shared" ca="1" si="296"/>
        <v>91.8</v>
      </c>
      <c r="O3541">
        <f t="shared" ca="1" si="297"/>
        <v>1285200</v>
      </c>
    </row>
    <row r="3542" spans="10:15" x14ac:dyDescent="0.35">
      <c r="J3542" s="16">
        <f t="shared" si="293"/>
        <v>44163</v>
      </c>
      <c r="K3542" s="17">
        <v>0.41666666666666669</v>
      </c>
      <c r="L3542">
        <f t="shared" ca="1" si="294"/>
        <v>43.8</v>
      </c>
      <c r="M3542">
        <f t="shared" ca="1" si="295"/>
        <v>613199.99999999988</v>
      </c>
      <c r="N3542">
        <f t="shared" ca="1" si="296"/>
        <v>91.8</v>
      </c>
      <c r="O3542">
        <f t="shared" ca="1" si="297"/>
        <v>1285200</v>
      </c>
    </row>
    <row r="3543" spans="10:15" x14ac:dyDescent="0.35">
      <c r="J3543" s="16">
        <f t="shared" si="293"/>
        <v>44163</v>
      </c>
      <c r="K3543" s="17">
        <v>0.45833333333333331</v>
      </c>
      <c r="L3543">
        <f t="shared" ca="1" si="294"/>
        <v>43.8</v>
      </c>
      <c r="M3543">
        <f t="shared" ca="1" si="295"/>
        <v>613199.99999999988</v>
      </c>
      <c r="N3543">
        <f t="shared" ca="1" si="296"/>
        <v>91.8</v>
      </c>
      <c r="O3543">
        <f t="shared" ca="1" si="297"/>
        <v>1285200</v>
      </c>
    </row>
    <row r="3544" spans="10:15" x14ac:dyDescent="0.35">
      <c r="J3544" s="16">
        <f t="shared" si="293"/>
        <v>44163</v>
      </c>
      <c r="K3544" s="17">
        <v>0.5</v>
      </c>
      <c r="L3544">
        <f t="shared" ca="1" si="294"/>
        <v>43.8</v>
      </c>
      <c r="M3544">
        <f t="shared" ca="1" si="295"/>
        <v>613199.99999999988</v>
      </c>
      <c r="N3544">
        <f t="shared" ca="1" si="296"/>
        <v>91.8</v>
      </c>
      <c r="O3544">
        <f t="shared" ca="1" si="297"/>
        <v>1285200</v>
      </c>
    </row>
    <row r="3545" spans="10:15" x14ac:dyDescent="0.35">
      <c r="J3545" s="16">
        <f t="shared" si="293"/>
        <v>44163</v>
      </c>
      <c r="K3545" s="17">
        <v>0.54166666666666663</v>
      </c>
      <c r="L3545">
        <f t="shared" ca="1" si="294"/>
        <v>43.8</v>
      </c>
      <c r="M3545">
        <f t="shared" ca="1" si="295"/>
        <v>613199.99999999988</v>
      </c>
      <c r="N3545">
        <f t="shared" ca="1" si="296"/>
        <v>91.8</v>
      </c>
      <c r="O3545">
        <f t="shared" ca="1" si="297"/>
        <v>1285200</v>
      </c>
    </row>
    <row r="3546" spans="10:15" x14ac:dyDescent="0.35">
      <c r="J3546" s="16">
        <f t="shared" si="293"/>
        <v>44163</v>
      </c>
      <c r="K3546" s="17">
        <v>0.58333333333333337</v>
      </c>
      <c r="L3546">
        <f t="shared" ca="1" si="294"/>
        <v>43.8</v>
      </c>
      <c r="M3546">
        <f t="shared" ca="1" si="295"/>
        <v>613199.99999999988</v>
      </c>
      <c r="N3546">
        <f t="shared" ca="1" si="296"/>
        <v>91.8</v>
      </c>
      <c r="O3546">
        <f t="shared" ca="1" si="297"/>
        <v>1285200</v>
      </c>
    </row>
    <row r="3547" spans="10:15" x14ac:dyDescent="0.35">
      <c r="J3547" s="16">
        <f t="shared" si="293"/>
        <v>44163</v>
      </c>
      <c r="K3547" s="17">
        <v>0.625</v>
      </c>
      <c r="L3547">
        <f t="shared" ca="1" si="294"/>
        <v>43.8</v>
      </c>
      <c r="M3547">
        <f t="shared" ca="1" si="295"/>
        <v>613199.99999999988</v>
      </c>
      <c r="N3547">
        <f t="shared" ca="1" si="296"/>
        <v>91.8</v>
      </c>
      <c r="O3547">
        <f t="shared" ca="1" si="297"/>
        <v>1285200</v>
      </c>
    </row>
    <row r="3548" spans="10:15" x14ac:dyDescent="0.35">
      <c r="J3548" s="16">
        <f t="shared" si="293"/>
        <v>44163</v>
      </c>
      <c r="K3548" s="17">
        <v>0.66666666666666663</v>
      </c>
      <c r="L3548">
        <f t="shared" ca="1" si="294"/>
        <v>43.8</v>
      </c>
      <c r="M3548">
        <f t="shared" ca="1" si="295"/>
        <v>613199.99999999988</v>
      </c>
      <c r="N3548">
        <f t="shared" ca="1" si="296"/>
        <v>91.8</v>
      </c>
      <c r="O3548">
        <f t="shared" ca="1" si="297"/>
        <v>1285200</v>
      </c>
    </row>
    <row r="3549" spans="10:15" x14ac:dyDescent="0.35">
      <c r="J3549" s="16">
        <f t="shared" ref="J3549:J3612" si="298">J3525+1</f>
        <v>44163</v>
      </c>
      <c r="K3549" s="17">
        <v>0.70833333333333337</v>
      </c>
      <c r="L3549">
        <f t="shared" ca="1" si="294"/>
        <v>43.8</v>
      </c>
      <c r="M3549">
        <f t="shared" ca="1" si="295"/>
        <v>613199.99999999988</v>
      </c>
      <c r="N3549">
        <f t="shared" ca="1" si="296"/>
        <v>91.8</v>
      </c>
      <c r="O3549">
        <f t="shared" ca="1" si="297"/>
        <v>1285200</v>
      </c>
    </row>
    <row r="3550" spans="10:15" x14ac:dyDescent="0.35">
      <c r="J3550" s="16">
        <f t="shared" si="298"/>
        <v>44163</v>
      </c>
      <c r="K3550" s="17">
        <v>0.75</v>
      </c>
      <c r="L3550">
        <f t="shared" ca="1" si="294"/>
        <v>43.8</v>
      </c>
      <c r="M3550">
        <f t="shared" ca="1" si="295"/>
        <v>613199.99999999988</v>
      </c>
      <c r="N3550">
        <f t="shared" ca="1" si="296"/>
        <v>91.8</v>
      </c>
      <c r="O3550">
        <f t="shared" ca="1" si="297"/>
        <v>1285200</v>
      </c>
    </row>
    <row r="3551" spans="10:15" x14ac:dyDescent="0.35">
      <c r="J3551" s="16">
        <f t="shared" si="298"/>
        <v>44163</v>
      </c>
      <c r="K3551" s="17">
        <v>0.79166666666666663</v>
      </c>
      <c r="L3551">
        <f t="shared" ca="1" si="294"/>
        <v>43.8</v>
      </c>
      <c r="M3551">
        <f t="shared" ca="1" si="295"/>
        <v>613199.99999999988</v>
      </c>
      <c r="N3551">
        <f t="shared" ca="1" si="296"/>
        <v>91.8</v>
      </c>
      <c r="O3551">
        <f t="shared" ca="1" si="297"/>
        <v>1285200</v>
      </c>
    </row>
    <row r="3552" spans="10:15" x14ac:dyDescent="0.35">
      <c r="J3552" s="16">
        <f t="shared" si="298"/>
        <v>44163</v>
      </c>
      <c r="K3552" s="17">
        <v>0.83333333333333337</v>
      </c>
      <c r="L3552">
        <f t="shared" ca="1" si="294"/>
        <v>43.8</v>
      </c>
      <c r="M3552">
        <f t="shared" ca="1" si="295"/>
        <v>613199.99999999988</v>
      </c>
      <c r="N3552">
        <f t="shared" ca="1" si="296"/>
        <v>91.8</v>
      </c>
      <c r="O3552">
        <f t="shared" ca="1" si="297"/>
        <v>1285200</v>
      </c>
    </row>
    <row r="3553" spans="10:15" x14ac:dyDescent="0.35">
      <c r="J3553" s="16">
        <f t="shared" si="298"/>
        <v>44163</v>
      </c>
      <c r="K3553" s="17">
        <v>0.875</v>
      </c>
      <c r="L3553">
        <f t="shared" ca="1" si="294"/>
        <v>43.8</v>
      </c>
      <c r="M3553">
        <f t="shared" ca="1" si="295"/>
        <v>613199.99999999988</v>
      </c>
      <c r="N3553">
        <f t="shared" ca="1" si="296"/>
        <v>91.8</v>
      </c>
      <c r="O3553">
        <f t="shared" ca="1" si="297"/>
        <v>1285200</v>
      </c>
    </row>
    <row r="3554" spans="10:15" x14ac:dyDescent="0.35">
      <c r="J3554" s="16">
        <f t="shared" si="298"/>
        <v>44163</v>
      </c>
      <c r="K3554" s="17">
        <v>0.91666666666666663</v>
      </c>
      <c r="L3554">
        <f t="shared" ca="1" si="294"/>
        <v>43.8</v>
      </c>
      <c r="M3554">
        <f t="shared" ca="1" si="295"/>
        <v>613199.99999999988</v>
      </c>
      <c r="N3554">
        <f t="shared" ca="1" si="296"/>
        <v>91.8</v>
      </c>
      <c r="O3554">
        <f t="shared" ca="1" si="297"/>
        <v>1285200</v>
      </c>
    </row>
    <row r="3555" spans="10:15" x14ac:dyDescent="0.35">
      <c r="J3555" s="16">
        <f t="shared" si="298"/>
        <v>44163</v>
      </c>
      <c r="K3555" s="17">
        <v>0.95833333333333337</v>
      </c>
      <c r="L3555">
        <f t="shared" ca="1" si="294"/>
        <v>43.8</v>
      </c>
      <c r="M3555">
        <f t="shared" ca="1" si="295"/>
        <v>613199.99999999988</v>
      </c>
      <c r="N3555">
        <f t="shared" ca="1" si="296"/>
        <v>91.8</v>
      </c>
      <c r="O3555">
        <f t="shared" ca="1" si="297"/>
        <v>1285200</v>
      </c>
    </row>
    <row r="3556" spans="10:15" x14ac:dyDescent="0.35">
      <c r="J3556" s="16">
        <f t="shared" si="298"/>
        <v>44164</v>
      </c>
      <c r="K3556" s="17">
        <v>0</v>
      </c>
      <c r="L3556">
        <f t="shared" ca="1" si="294"/>
        <v>43.3</v>
      </c>
      <c r="M3556">
        <f t="shared" ca="1" si="295"/>
        <v>606200</v>
      </c>
      <c r="N3556">
        <f t="shared" ca="1" si="296"/>
        <v>91.8</v>
      </c>
      <c r="O3556">
        <f t="shared" ca="1" si="297"/>
        <v>1285200</v>
      </c>
    </row>
    <row r="3557" spans="10:15" x14ac:dyDescent="0.35">
      <c r="J3557" s="16">
        <f t="shared" si="298"/>
        <v>44164</v>
      </c>
      <c r="K3557" s="17">
        <v>4.1666666666666664E-2</v>
      </c>
      <c r="L3557">
        <f t="shared" ca="1" si="294"/>
        <v>43.3</v>
      </c>
      <c r="M3557">
        <f t="shared" ca="1" si="295"/>
        <v>606200</v>
      </c>
      <c r="N3557">
        <f t="shared" ca="1" si="296"/>
        <v>91.8</v>
      </c>
      <c r="O3557">
        <f t="shared" ca="1" si="297"/>
        <v>1285200</v>
      </c>
    </row>
    <row r="3558" spans="10:15" x14ac:dyDescent="0.35">
      <c r="J3558" s="16">
        <f t="shared" si="298"/>
        <v>44164</v>
      </c>
      <c r="K3558" s="17">
        <v>8.3333333333333329E-2</v>
      </c>
      <c r="L3558">
        <f t="shared" ca="1" si="294"/>
        <v>43.3</v>
      </c>
      <c r="M3558">
        <f t="shared" ca="1" si="295"/>
        <v>606200</v>
      </c>
      <c r="N3558">
        <f t="shared" ca="1" si="296"/>
        <v>91.8</v>
      </c>
      <c r="O3558">
        <f t="shared" ca="1" si="297"/>
        <v>1285200</v>
      </c>
    </row>
    <row r="3559" spans="10:15" x14ac:dyDescent="0.35">
      <c r="J3559" s="16">
        <f t="shared" si="298"/>
        <v>44164</v>
      </c>
      <c r="K3559" s="17">
        <v>0.125</v>
      </c>
      <c r="L3559">
        <f t="shared" ca="1" si="294"/>
        <v>43.3</v>
      </c>
      <c r="M3559">
        <f t="shared" ca="1" si="295"/>
        <v>606200</v>
      </c>
      <c r="N3559">
        <f t="shared" ca="1" si="296"/>
        <v>91.8</v>
      </c>
      <c r="O3559">
        <f t="shared" ca="1" si="297"/>
        <v>1285200</v>
      </c>
    </row>
    <row r="3560" spans="10:15" x14ac:dyDescent="0.35">
      <c r="J3560" s="16">
        <f t="shared" si="298"/>
        <v>44164</v>
      </c>
      <c r="K3560" s="17">
        <v>0.16666666666666666</v>
      </c>
      <c r="L3560">
        <f t="shared" ca="1" si="294"/>
        <v>43.3</v>
      </c>
      <c r="M3560">
        <f t="shared" ca="1" si="295"/>
        <v>606200</v>
      </c>
      <c r="N3560">
        <f t="shared" ca="1" si="296"/>
        <v>91.8</v>
      </c>
      <c r="O3560">
        <f t="shared" ca="1" si="297"/>
        <v>1285200</v>
      </c>
    </row>
    <row r="3561" spans="10:15" x14ac:dyDescent="0.35">
      <c r="J3561" s="16">
        <f t="shared" si="298"/>
        <v>44164</v>
      </c>
      <c r="K3561" s="17">
        <v>0.20833333333333334</v>
      </c>
      <c r="L3561">
        <f t="shared" ca="1" si="294"/>
        <v>43.3</v>
      </c>
      <c r="M3561">
        <f t="shared" ca="1" si="295"/>
        <v>606200</v>
      </c>
      <c r="N3561">
        <f t="shared" ca="1" si="296"/>
        <v>91.8</v>
      </c>
      <c r="O3561">
        <f t="shared" ca="1" si="297"/>
        <v>1285200</v>
      </c>
    </row>
    <row r="3562" spans="10:15" x14ac:dyDescent="0.35">
      <c r="J3562" s="16">
        <f t="shared" si="298"/>
        <v>44164</v>
      </c>
      <c r="K3562" s="17">
        <v>0.25</v>
      </c>
      <c r="L3562">
        <f t="shared" ca="1" si="294"/>
        <v>43.3</v>
      </c>
      <c r="M3562">
        <f t="shared" ca="1" si="295"/>
        <v>606200</v>
      </c>
      <c r="N3562">
        <f t="shared" ca="1" si="296"/>
        <v>91.8</v>
      </c>
      <c r="O3562">
        <f t="shared" ca="1" si="297"/>
        <v>1285200</v>
      </c>
    </row>
    <row r="3563" spans="10:15" x14ac:dyDescent="0.35">
      <c r="J3563" s="16">
        <f t="shared" si="298"/>
        <v>44164</v>
      </c>
      <c r="K3563" s="17">
        <v>0.29166666666666669</v>
      </c>
      <c r="L3563">
        <f t="shared" ca="1" si="294"/>
        <v>43.3</v>
      </c>
      <c r="M3563">
        <f t="shared" ca="1" si="295"/>
        <v>606200</v>
      </c>
      <c r="N3563">
        <f t="shared" ca="1" si="296"/>
        <v>91.8</v>
      </c>
      <c r="O3563">
        <f t="shared" ca="1" si="297"/>
        <v>1285200</v>
      </c>
    </row>
    <row r="3564" spans="10:15" x14ac:dyDescent="0.35">
      <c r="J3564" s="16">
        <f t="shared" si="298"/>
        <v>44164</v>
      </c>
      <c r="K3564" s="17">
        <v>0.33333333333333331</v>
      </c>
      <c r="L3564">
        <f t="shared" ca="1" si="294"/>
        <v>43.3</v>
      </c>
      <c r="M3564">
        <f t="shared" ca="1" si="295"/>
        <v>606200</v>
      </c>
      <c r="N3564">
        <f t="shared" ca="1" si="296"/>
        <v>91.8</v>
      </c>
      <c r="O3564">
        <f t="shared" ca="1" si="297"/>
        <v>1285200</v>
      </c>
    </row>
    <row r="3565" spans="10:15" x14ac:dyDescent="0.35">
      <c r="J3565" s="16">
        <f t="shared" si="298"/>
        <v>44164</v>
      </c>
      <c r="K3565" s="17">
        <v>0.375</v>
      </c>
      <c r="L3565">
        <f t="shared" ca="1" si="294"/>
        <v>43.3</v>
      </c>
      <c r="M3565">
        <f t="shared" ca="1" si="295"/>
        <v>606200</v>
      </c>
      <c r="N3565">
        <f t="shared" ca="1" si="296"/>
        <v>91.8</v>
      </c>
      <c r="O3565">
        <f t="shared" ca="1" si="297"/>
        <v>1285200</v>
      </c>
    </row>
    <row r="3566" spans="10:15" x14ac:dyDescent="0.35">
      <c r="J3566" s="16">
        <f t="shared" si="298"/>
        <v>44164</v>
      </c>
      <c r="K3566" s="17">
        <v>0.41666666666666669</v>
      </c>
      <c r="L3566">
        <f t="shared" ca="1" si="294"/>
        <v>43.3</v>
      </c>
      <c r="M3566">
        <f t="shared" ca="1" si="295"/>
        <v>606200</v>
      </c>
      <c r="N3566">
        <f t="shared" ca="1" si="296"/>
        <v>91.8</v>
      </c>
      <c r="O3566">
        <f t="shared" ca="1" si="297"/>
        <v>1285200</v>
      </c>
    </row>
    <row r="3567" spans="10:15" x14ac:dyDescent="0.35">
      <c r="J3567" s="16">
        <f t="shared" si="298"/>
        <v>44164</v>
      </c>
      <c r="K3567" s="17">
        <v>0.45833333333333331</v>
      </c>
      <c r="L3567">
        <f t="shared" ca="1" si="294"/>
        <v>43.3</v>
      </c>
      <c r="M3567">
        <f t="shared" ca="1" si="295"/>
        <v>606200</v>
      </c>
      <c r="N3567">
        <f t="shared" ca="1" si="296"/>
        <v>91.8</v>
      </c>
      <c r="O3567">
        <f t="shared" ca="1" si="297"/>
        <v>1285200</v>
      </c>
    </row>
    <row r="3568" spans="10:15" x14ac:dyDescent="0.35">
      <c r="J3568" s="16">
        <f t="shared" si="298"/>
        <v>44164</v>
      </c>
      <c r="K3568" s="17">
        <v>0.5</v>
      </c>
      <c r="L3568">
        <f t="shared" ca="1" si="294"/>
        <v>43.3</v>
      </c>
      <c r="M3568">
        <f t="shared" ca="1" si="295"/>
        <v>606200</v>
      </c>
      <c r="N3568">
        <f t="shared" ca="1" si="296"/>
        <v>91.8</v>
      </c>
      <c r="O3568">
        <f t="shared" ca="1" si="297"/>
        <v>1285200</v>
      </c>
    </row>
    <row r="3569" spans="10:15" x14ac:dyDescent="0.35">
      <c r="J3569" s="16">
        <f t="shared" si="298"/>
        <v>44164</v>
      </c>
      <c r="K3569" s="17">
        <v>0.54166666666666663</v>
      </c>
      <c r="L3569">
        <f t="shared" ca="1" si="294"/>
        <v>43.3</v>
      </c>
      <c r="M3569">
        <f t="shared" ca="1" si="295"/>
        <v>606200</v>
      </c>
      <c r="N3569">
        <f t="shared" ca="1" si="296"/>
        <v>91.8</v>
      </c>
      <c r="O3569">
        <f t="shared" ca="1" si="297"/>
        <v>1285200</v>
      </c>
    </row>
    <row r="3570" spans="10:15" x14ac:dyDescent="0.35">
      <c r="J3570" s="16">
        <f t="shared" si="298"/>
        <v>44164</v>
      </c>
      <c r="K3570" s="17">
        <v>0.58333333333333337</v>
      </c>
      <c r="L3570">
        <f t="shared" ca="1" si="294"/>
        <v>43.3</v>
      </c>
      <c r="M3570">
        <f t="shared" ca="1" si="295"/>
        <v>606200</v>
      </c>
      <c r="N3570">
        <f t="shared" ca="1" si="296"/>
        <v>91.8</v>
      </c>
      <c r="O3570">
        <f t="shared" ca="1" si="297"/>
        <v>1285200</v>
      </c>
    </row>
    <row r="3571" spans="10:15" x14ac:dyDescent="0.35">
      <c r="J3571" s="16">
        <f t="shared" si="298"/>
        <v>44164</v>
      </c>
      <c r="K3571" s="17">
        <v>0.625</v>
      </c>
      <c r="L3571">
        <f t="shared" ca="1" si="294"/>
        <v>43.3</v>
      </c>
      <c r="M3571">
        <f t="shared" ca="1" si="295"/>
        <v>606200</v>
      </c>
      <c r="N3571">
        <f t="shared" ca="1" si="296"/>
        <v>91.8</v>
      </c>
      <c r="O3571">
        <f t="shared" ca="1" si="297"/>
        <v>1285200</v>
      </c>
    </row>
    <row r="3572" spans="10:15" x14ac:dyDescent="0.35">
      <c r="J3572" s="16">
        <f t="shared" si="298"/>
        <v>44164</v>
      </c>
      <c r="K3572" s="17">
        <v>0.66666666666666663</v>
      </c>
      <c r="L3572">
        <f t="shared" ca="1" si="294"/>
        <v>43.3</v>
      </c>
      <c r="M3572">
        <f t="shared" ca="1" si="295"/>
        <v>606200</v>
      </c>
      <c r="N3572">
        <f t="shared" ca="1" si="296"/>
        <v>91.8</v>
      </c>
      <c r="O3572">
        <f t="shared" ca="1" si="297"/>
        <v>1285200</v>
      </c>
    </row>
    <row r="3573" spans="10:15" x14ac:dyDescent="0.35">
      <c r="J3573" s="16">
        <f t="shared" si="298"/>
        <v>44164</v>
      </c>
      <c r="K3573" s="17">
        <v>0.70833333333333337</v>
      </c>
      <c r="L3573">
        <f t="shared" ca="1" si="294"/>
        <v>43.3</v>
      </c>
      <c r="M3573">
        <f t="shared" ca="1" si="295"/>
        <v>606200</v>
      </c>
      <c r="N3573">
        <f t="shared" ca="1" si="296"/>
        <v>91.8</v>
      </c>
      <c r="O3573">
        <f t="shared" ca="1" si="297"/>
        <v>1285200</v>
      </c>
    </row>
    <row r="3574" spans="10:15" x14ac:dyDescent="0.35">
      <c r="J3574" s="16">
        <f t="shared" si="298"/>
        <v>44164</v>
      </c>
      <c r="K3574" s="17">
        <v>0.75</v>
      </c>
      <c r="L3574">
        <f t="shared" ca="1" si="294"/>
        <v>43.3</v>
      </c>
      <c r="M3574">
        <f t="shared" ca="1" si="295"/>
        <v>606200</v>
      </c>
      <c r="N3574">
        <f t="shared" ca="1" si="296"/>
        <v>91.8</v>
      </c>
      <c r="O3574">
        <f t="shared" ca="1" si="297"/>
        <v>1285200</v>
      </c>
    </row>
    <row r="3575" spans="10:15" x14ac:dyDescent="0.35">
      <c r="J3575" s="16">
        <f t="shared" si="298"/>
        <v>44164</v>
      </c>
      <c r="K3575" s="17">
        <v>0.79166666666666663</v>
      </c>
      <c r="L3575">
        <f t="shared" ca="1" si="294"/>
        <v>43.3</v>
      </c>
      <c r="M3575">
        <f t="shared" ca="1" si="295"/>
        <v>606200</v>
      </c>
      <c r="N3575">
        <f t="shared" ca="1" si="296"/>
        <v>91.8</v>
      </c>
      <c r="O3575">
        <f t="shared" ca="1" si="297"/>
        <v>1285200</v>
      </c>
    </row>
    <row r="3576" spans="10:15" x14ac:dyDescent="0.35">
      <c r="J3576" s="16">
        <f t="shared" si="298"/>
        <v>44164</v>
      </c>
      <c r="K3576" s="17">
        <v>0.83333333333333337</v>
      </c>
      <c r="L3576">
        <f t="shared" ca="1" si="294"/>
        <v>43.3</v>
      </c>
      <c r="M3576">
        <f t="shared" ca="1" si="295"/>
        <v>606200</v>
      </c>
      <c r="N3576">
        <f t="shared" ca="1" si="296"/>
        <v>91.8</v>
      </c>
      <c r="O3576">
        <f t="shared" ca="1" si="297"/>
        <v>1285200</v>
      </c>
    </row>
    <row r="3577" spans="10:15" x14ac:dyDescent="0.35">
      <c r="J3577" s="16">
        <f t="shared" si="298"/>
        <v>44164</v>
      </c>
      <c r="K3577" s="17">
        <v>0.875</v>
      </c>
      <c r="L3577">
        <f t="shared" ca="1" si="294"/>
        <v>43.3</v>
      </c>
      <c r="M3577">
        <f t="shared" ca="1" si="295"/>
        <v>606200</v>
      </c>
      <c r="N3577">
        <f t="shared" ca="1" si="296"/>
        <v>91.8</v>
      </c>
      <c r="O3577">
        <f t="shared" ca="1" si="297"/>
        <v>1285200</v>
      </c>
    </row>
    <row r="3578" spans="10:15" x14ac:dyDescent="0.35">
      <c r="J3578" s="16">
        <f t="shared" si="298"/>
        <v>44164</v>
      </c>
      <c r="K3578" s="17">
        <v>0.91666666666666663</v>
      </c>
      <c r="L3578">
        <f t="shared" ca="1" si="294"/>
        <v>43.3</v>
      </c>
      <c r="M3578">
        <f t="shared" ca="1" si="295"/>
        <v>606200</v>
      </c>
      <c r="N3578">
        <f t="shared" ca="1" si="296"/>
        <v>91.8</v>
      </c>
      <c r="O3578">
        <f t="shared" ca="1" si="297"/>
        <v>1285200</v>
      </c>
    </row>
    <row r="3579" spans="10:15" x14ac:dyDescent="0.35">
      <c r="J3579" s="16">
        <f t="shared" si="298"/>
        <v>44164</v>
      </c>
      <c r="K3579" s="17">
        <v>0.95833333333333337</v>
      </c>
      <c r="L3579">
        <f t="shared" ca="1" si="294"/>
        <v>43.3</v>
      </c>
      <c r="M3579">
        <f t="shared" ca="1" si="295"/>
        <v>606200</v>
      </c>
      <c r="N3579">
        <f t="shared" ca="1" si="296"/>
        <v>91.8</v>
      </c>
      <c r="O3579">
        <f t="shared" ca="1" si="297"/>
        <v>1285200</v>
      </c>
    </row>
    <row r="3580" spans="10:15" x14ac:dyDescent="0.35">
      <c r="J3580" s="16">
        <f t="shared" si="298"/>
        <v>44165</v>
      </c>
      <c r="K3580" s="17">
        <v>0</v>
      </c>
      <c r="L3580">
        <f t="shared" ca="1" si="294"/>
        <v>42.9</v>
      </c>
      <c r="M3580">
        <f t="shared" ca="1" si="295"/>
        <v>600599.99999999988</v>
      </c>
      <c r="N3580">
        <f t="shared" ca="1" si="296"/>
        <v>91.9</v>
      </c>
      <c r="O3580">
        <f t="shared" ca="1" si="297"/>
        <v>1286600</v>
      </c>
    </row>
    <row r="3581" spans="10:15" x14ac:dyDescent="0.35">
      <c r="J3581" s="16">
        <f t="shared" si="298"/>
        <v>44165</v>
      </c>
      <c r="K3581" s="17">
        <v>4.1666666666666664E-2</v>
      </c>
      <c r="L3581">
        <f t="shared" ca="1" si="294"/>
        <v>42.9</v>
      </c>
      <c r="M3581">
        <f t="shared" ca="1" si="295"/>
        <v>600599.99999999988</v>
      </c>
      <c r="N3581">
        <f t="shared" ca="1" si="296"/>
        <v>91.9</v>
      </c>
      <c r="O3581">
        <f t="shared" ca="1" si="297"/>
        <v>1286600</v>
      </c>
    </row>
    <row r="3582" spans="10:15" x14ac:dyDescent="0.35">
      <c r="J3582" s="16">
        <f t="shared" si="298"/>
        <v>44165</v>
      </c>
      <c r="K3582" s="17">
        <v>8.3333333333333329E-2</v>
      </c>
      <c r="L3582">
        <f t="shared" ca="1" si="294"/>
        <v>42.9</v>
      </c>
      <c r="M3582">
        <f t="shared" ca="1" si="295"/>
        <v>600599.99999999988</v>
      </c>
      <c r="N3582">
        <f t="shared" ca="1" si="296"/>
        <v>91.9</v>
      </c>
      <c r="O3582">
        <f t="shared" ca="1" si="297"/>
        <v>1286600</v>
      </c>
    </row>
    <row r="3583" spans="10:15" x14ac:dyDescent="0.35">
      <c r="J3583" s="16">
        <f t="shared" si="298"/>
        <v>44165</v>
      </c>
      <c r="K3583" s="17">
        <v>0.125</v>
      </c>
      <c r="L3583">
        <f t="shared" ca="1" si="294"/>
        <v>42.9</v>
      </c>
      <c r="M3583">
        <f t="shared" ca="1" si="295"/>
        <v>600599.99999999988</v>
      </c>
      <c r="N3583">
        <f t="shared" ca="1" si="296"/>
        <v>91.9</v>
      </c>
      <c r="O3583">
        <f t="shared" ca="1" si="297"/>
        <v>1286600</v>
      </c>
    </row>
    <row r="3584" spans="10:15" x14ac:dyDescent="0.35">
      <c r="J3584" s="16">
        <f t="shared" si="298"/>
        <v>44165</v>
      </c>
      <c r="K3584" s="17">
        <v>0.16666666666666666</v>
      </c>
      <c r="L3584">
        <f t="shared" ca="1" si="294"/>
        <v>42.9</v>
      </c>
      <c r="M3584">
        <f t="shared" ca="1" si="295"/>
        <v>600599.99999999988</v>
      </c>
      <c r="N3584">
        <f t="shared" ca="1" si="296"/>
        <v>91.9</v>
      </c>
      <c r="O3584">
        <f t="shared" ca="1" si="297"/>
        <v>1286600</v>
      </c>
    </row>
    <row r="3585" spans="10:15" x14ac:dyDescent="0.35">
      <c r="J3585" s="16">
        <f t="shared" si="298"/>
        <v>44165</v>
      </c>
      <c r="K3585" s="17">
        <v>0.20833333333333334</v>
      </c>
      <c r="L3585">
        <f t="shared" ca="1" si="294"/>
        <v>42.9</v>
      </c>
      <c r="M3585">
        <f t="shared" ca="1" si="295"/>
        <v>600599.99999999988</v>
      </c>
      <c r="N3585">
        <f t="shared" ca="1" si="296"/>
        <v>91.9</v>
      </c>
      <c r="O3585">
        <f t="shared" ca="1" si="297"/>
        <v>1286600</v>
      </c>
    </row>
    <row r="3586" spans="10:15" x14ac:dyDescent="0.35">
      <c r="J3586" s="16">
        <f t="shared" si="298"/>
        <v>44165</v>
      </c>
      <c r="K3586" s="17">
        <v>0.25</v>
      </c>
      <c r="L3586">
        <f t="shared" ca="1" si="294"/>
        <v>42.9</v>
      </c>
      <c r="M3586">
        <f t="shared" ca="1" si="295"/>
        <v>600599.99999999988</v>
      </c>
      <c r="N3586">
        <f t="shared" ca="1" si="296"/>
        <v>91.9</v>
      </c>
      <c r="O3586">
        <f t="shared" ca="1" si="297"/>
        <v>1286600</v>
      </c>
    </row>
    <row r="3587" spans="10:15" x14ac:dyDescent="0.35">
      <c r="J3587" s="16">
        <f t="shared" si="298"/>
        <v>44165</v>
      </c>
      <c r="K3587" s="17">
        <v>0.29166666666666669</v>
      </c>
      <c r="L3587">
        <f t="shared" ca="1" si="294"/>
        <v>42.9</v>
      </c>
      <c r="M3587">
        <f t="shared" ca="1" si="295"/>
        <v>600599.99999999988</v>
      </c>
      <c r="N3587">
        <f t="shared" ca="1" si="296"/>
        <v>91.9</v>
      </c>
      <c r="O3587">
        <f t="shared" ca="1" si="297"/>
        <v>1286600</v>
      </c>
    </row>
    <row r="3588" spans="10:15" x14ac:dyDescent="0.35">
      <c r="J3588" s="16">
        <f t="shared" si="298"/>
        <v>44165</v>
      </c>
      <c r="K3588" s="17">
        <v>0.33333333333333331</v>
      </c>
      <c r="L3588">
        <f t="shared" ca="1" si="294"/>
        <v>42.9</v>
      </c>
      <c r="M3588">
        <f t="shared" ca="1" si="295"/>
        <v>600599.99999999988</v>
      </c>
      <c r="N3588">
        <f t="shared" ca="1" si="296"/>
        <v>91.9</v>
      </c>
      <c r="O3588">
        <f t="shared" ca="1" si="297"/>
        <v>1286600</v>
      </c>
    </row>
    <row r="3589" spans="10:15" x14ac:dyDescent="0.35">
      <c r="J3589" s="16">
        <f t="shared" si="298"/>
        <v>44165</v>
      </c>
      <c r="K3589" s="17">
        <v>0.375</v>
      </c>
      <c r="L3589">
        <f t="shared" ref="L3589:L3652" ca="1" si="299">OFFSET(B$4,$J3589-$J$4,0)</f>
        <v>42.9</v>
      </c>
      <c r="M3589">
        <f t="shared" ref="M3589:M3652" ca="1" si="300">OFFSET(C$4,$J3589-$J$4,0)</f>
        <v>600599.99999999988</v>
      </c>
      <c r="N3589">
        <f t="shared" ref="N3589:N3652" ca="1" si="301">OFFSET(D$4,$J3589-$J$4,0)</f>
        <v>91.9</v>
      </c>
      <c r="O3589">
        <f t="shared" ref="O3589:O3652" ca="1" si="302">OFFSET(E$4,$J3589-$J$4,0)</f>
        <v>1286600</v>
      </c>
    </row>
    <row r="3590" spans="10:15" x14ac:dyDescent="0.35">
      <c r="J3590" s="16">
        <f t="shared" si="298"/>
        <v>44165</v>
      </c>
      <c r="K3590" s="17">
        <v>0.41666666666666669</v>
      </c>
      <c r="L3590">
        <f t="shared" ca="1" si="299"/>
        <v>42.9</v>
      </c>
      <c r="M3590">
        <f t="shared" ca="1" si="300"/>
        <v>600599.99999999988</v>
      </c>
      <c r="N3590">
        <f t="shared" ca="1" si="301"/>
        <v>91.9</v>
      </c>
      <c r="O3590">
        <f t="shared" ca="1" si="302"/>
        <v>1286600</v>
      </c>
    </row>
    <row r="3591" spans="10:15" x14ac:dyDescent="0.35">
      <c r="J3591" s="16">
        <f t="shared" si="298"/>
        <v>44165</v>
      </c>
      <c r="K3591" s="17">
        <v>0.45833333333333331</v>
      </c>
      <c r="L3591">
        <f t="shared" ca="1" si="299"/>
        <v>42.9</v>
      </c>
      <c r="M3591">
        <f t="shared" ca="1" si="300"/>
        <v>600599.99999999988</v>
      </c>
      <c r="N3591">
        <f t="shared" ca="1" si="301"/>
        <v>91.9</v>
      </c>
      <c r="O3591">
        <f t="shared" ca="1" si="302"/>
        <v>1286600</v>
      </c>
    </row>
    <row r="3592" spans="10:15" x14ac:dyDescent="0.35">
      <c r="J3592" s="16">
        <f t="shared" si="298"/>
        <v>44165</v>
      </c>
      <c r="K3592" s="17">
        <v>0.5</v>
      </c>
      <c r="L3592">
        <f t="shared" ca="1" si="299"/>
        <v>42.9</v>
      </c>
      <c r="M3592">
        <f t="shared" ca="1" si="300"/>
        <v>600599.99999999988</v>
      </c>
      <c r="N3592">
        <f t="shared" ca="1" si="301"/>
        <v>91.9</v>
      </c>
      <c r="O3592">
        <f t="shared" ca="1" si="302"/>
        <v>1286600</v>
      </c>
    </row>
    <row r="3593" spans="10:15" x14ac:dyDescent="0.35">
      <c r="J3593" s="16">
        <f t="shared" si="298"/>
        <v>44165</v>
      </c>
      <c r="K3593" s="17">
        <v>0.54166666666666663</v>
      </c>
      <c r="L3593">
        <f t="shared" ca="1" si="299"/>
        <v>42.9</v>
      </c>
      <c r="M3593">
        <f t="shared" ca="1" si="300"/>
        <v>600599.99999999988</v>
      </c>
      <c r="N3593">
        <f t="shared" ca="1" si="301"/>
        <v>91.9</v>
      </c>
      <c r="O3593">
        <f t="shared" ca="1" si="302"/>
        <v>1286600</v>
      </c>
    </row>
    <row r="3594" spans="10:15" x14ac:dyDescent="0.35">
      <c r="J3594" s="16">
        <f t="shared" si="298"/>
        <v>44165</v>
      </c>
      <c r="K3594" s="17">
        <v>0.58333333333333337</v>
      </c>
      <c r="L3594">
        <f t="shared" ca="1" si="299"/>
        <v>42.9</v>
      </c>
      <c r="M3594">
        <f t="shared" ca="1" si="300"/>
        <v>600599.99999999988</v>
      </c>
      <c r="N3594">
        <f t="shared" ca="1" si="301"/>
        <v>91.9</v>
      </c>
      <c r="O3594">
        <f t="shared" ca="1" si="302"/>
        <v>1286600</v>
      </c>
    </row>
    <row r="3595" spans="10:15" x14ac:dyDescent="0.35">
      <c r="J3595" s="16">
        <f t="shared" si="298"/>
        <v>44165</v>
      </c>
      <c r="K3595" s="17">
        <v>0.625</v>
      </c>
      <c r="L3595">
        <f t="shared" ca="1" si="299"/>
        <v>42.9</v>
      </c>
      <c r="M3595">
        <f t="shared" ca="1" si="300"/>
        <v>600599.99999999988</v>
      </c>
      <c r="N3595">
        <f t="shared" ca="1" si="301"/>
        <v>91.9</v>
      </c>
      <c r="O3595">
        <f t="shared" ca="1" si="302"/>
        <v>1286600</v>
      </c>
    </row>
    <row r="3596" spans="10:15" x14ac:dyDescent="0.35">
      <c r="J3596" s="16">
        <f t="shared" si="298"/>
        <v>44165</v>
      </c>
      <c r="K3596" s="17">
        <v>0.66666666666666663</v>
      </c>
      <c r="L3596">
        <f t="shared" ca="1" si="299"/>
        <v>42.9</v>
      </c>
      <c r="M3596">
        <f t="shared" ca="1" si="300"/>
        <v>600599.99999999988</v>
      </c>
      <c r="N3596">
        <f t="shared" ca="1" si="301"/>
        <v>91.9</v>
      </c>
      <c r="O3596">
        <f t="shared" ca="1" si="302"/>
        <v>1286600</v>
      </c>
    </row>
    <row r="3597" spans="10:15" x14ac:dyDescent="0.35">
      <c r="J3597" s="16">
        <f t="shared" si="298"/>
        <v>44165</v>
      </c>
      <c r="K3597" s="17">
        <v>0.70833333333333337</v>
      </c>
      <c r="L3597">
        <f t="shared" ca="1" si="299"/>
        <v>42.9</v>
      </c>
      <c r="M3597">
        <f t="shared" ca="1" si="300"/>
        <v>600599.99999999988</v>
      </c>
      <c r="N3597">
        <f t="shared" ca="1" si="301"/>
        <v>91.9</v>
      </c>
      <c r="O3597">
        <f t="shared" ca="1" si="302"/>
        <v>1286600</v>
      </c>
    </row>
    <row r="3598" spans="10:15" x14ac:dyDescent="0.35">
      <c r="J3598" s="16">
        <f t="shared" si="298"/>
        <v>44165</v>
      </c>
      <c r="K3598" s="17">
        <v>0.75</v>
      </c>
      <c r="L3598">
        <f t="shared" ca="1" si="299"/>
        <v>42.9</v>
      </c>
      <c r="M3598">
        <f t="shared" ca="1" si="300"/>
        <v>600599.99999999988</v>
      </c>
      <c r="N3598">
        <f t="shared" ca="1" si="301"/>
        <v>91.9</v>
      </c>
      <c r="O3598">
        <f t="shared" ca="1" si="302"/>
        <v>1286600</v>
      </c>
    </row>
    <row r="3599" spans="10:15" x14ac:dyDescent="0.35">
      <c r="J3599" s="16">
        <f t="shared" si="298"/>
        <v>44165</v>
      </c>
      <c r="K3599" s="17">
        <v>0.79166666666666663</v>
      </c>
      <c r="L3599">
        <f t="shared" ca="1" si="299"/>
        <v>42.9</v>
      </c>
      <c r="M3599">
        <f t="shared" ca="1" si="300"/>
        <v>600599.99999999988</v>
      </c>
      <c r="N3599">
        <f t="shared" ca="1" si="301"/>
        <v>91.9</v>
      </c>
      <c r="O3599">
        <f t="shared" ca="1" si="302"/>
        <v>1286600</v>
      </c>
    </row>
    <row r="3600" spans="10:15" x14ac:dyDescent="0.35">
      <c r="J3600" s="16">
        <f t="shared" si="298"/>
        <v>44165</v>
      </c>
      <c r="K3600" s="17">
        <v>0.83333333333333337</v>
      </c>
      <c r="L3600">
        <f t="shared" ca="1" si="299"/>
        <v>42.9</v>
      </c>
      <c r="M3600">
        <f t="shared" ca="1" si="300"/>
        <v>600599.99999999988</v>
      </c>
      <c r="N3600">
        <f t="shared" ca="1" si="301"/>
        <v>91.9</v>
      </c>
      <c r="O3600">
        <f t="shared" ca="1" si="302"/>
        <v>1286600</v>
      </c>
    </row>
    <row r="3601" spans="10:15" x14ac:dyDescent="0.35">
      <c r="J3601" s="16">
        <f t="shared" si="298"/>
        <v>44165</v>
      </c>
      <c r="K3601" s="17">
        <v>0.875</v>
      </c>
      <c r="L3601">
        <f t="shared" ca="1" si="299"/>
        <v>42.9</v>
      </c>
      <c r="M3601">
        <f t="shared" ca="1" si="300"/>
        <v>600599.99999999988</v>
      </c>
      <c r="N3601">
        <f t="shared" ca="1" si="301"/>
        <v>91.9</v>
      </c>
      <c r="O3601">
        <f t="shared" ca="1" si="302"/>
        <v>1286600</v>
      </c>
    </row>
    <row r="3602" spans="10:15" x14ac:dyDescent="0.35">
      <c r="J3602" s="16">
        <f t="shared" si="298"/>
        <v>44165</v>
      </c>
      <c r="K3602" s="17">
        <v>0.91666666666666663</v>
      </c>
      <c r="L3602">
        <f t="shared" ca="1" si="299"/>
        <v>42.9</v>
      </c>
      <c r="M3602">
        <f t="shared" ca="1" si="300"/>
        <v>600599.99999999988</v>
      </c>
      <c r="N3602">
        <f t="shared" ca="1" si="301"/>
        <v>91.9</v>
      </c>
      <c r="O3602">
        <f t="shared" ca="1" si="302"/>
        <v>1286600</v>
      </c>
    </row>
    <row r="3603" spans="10:15" x14ac:dyDescent="0.35">
      <c r="J3603" s="16">
        <f t="shared" si="298"/>
        <v>44165</v>
      </c>
      <c r="K3603" s="17">
        <v>0.95833333333333337</v>
      </c>
      <c r="L3603">
        <f t="shared" ca="1" si="299"/>
        <v>42.9</v>
      </c>
      <c r="M3603">
        <f t="shared" ca="1" si="300"/>
        <v>600599.99999999988</v>
      </c>
      <c r="N3603">
        <f t="shared" ca="1" si="301"/>
        <v>91.9</v>
      </c>
      <c r="O3603">
        <f t="shared" ca="1" si="302"/>
        <v>1286600</v>
      </c>
    </row>
    <row r="3604" spans="10:15" x14ac:dyDescent="0.35">
      <c r="J3604" s="16">
        <f t="shared" si="298"/>
        <v>44166</v>
      </c>
      <c r="K3604" s="17">
        <v>0</v>
      </c>
      <c r="L3604">
        <f t="shared" ca="1" si="299"/>
        <v>42.4</v>
      </c>
      <c r="M3604">
        <f t="shared" ca="1" si="300"/>
        <v>593599.99999999988</v>
      </c>
      <c r="N3604">
        <f t="shared" ca="1" si="301"/>
        <v>91.9</v>
      </c>
      <c r="O3604">
        <f t="shared" ca="1" si="302"/>
        <v>1286600</v>
      </c>
    </row>
    <row r="3605" spans="10:15" x14ac:dyDescent="0.35">
      <c r="J3605" s="16">
        <f t="shared" si="298"/>
        <v>44166</v>
      </c>
      <c r="K3605" s="17">
        <v>4.1666666666666664E-2</v>
      </c>
      <c r="L3605">
        <f t="shared" ca="1" si="299"/>
        <v>42.4</v>
      </c>
      <c r="M3605">
        <f t="shared" ca="1" si="300"/>
        <v>593599.99999999988</v>
      </c>
      <c r="N3605">
        <f t="shared" ca="1" si="301"/>
        <v>91.9</v>
      </c>
      <c r="O3605">
        <f t="shared" ca="1" si="302"/>
        <v>1286600</v>
      </c>
    </row>
    <row r="3606" spans="10:15" x14ac:dyDescent="0.35">
      <c r="J3606" s="16">
        <f t="shared" si="298"/>
        <v>44166</v>
      </c>
      <c r="K3606" s="17">
        <v>8.3333333333333329E-2</v>
      </c>
      <c r="L3606">
        <f t="shared" ca="1" si="299"/>
        <v>42.4</v>
      </c>
      <c r="M3606">
        <f t="shared" ca="1" si="300"/>
        <v>593599.99999999988</v>
      </c>
      <c r="N3606">
        <f t="shared" ca="1" si="301"/>
        <v>91.9</v>
      </c>
      <c r="O3606">
        <f t="shared" ca="1" si="302"/>
        <v>1286600</v>
      </c>
    </row>
    <row r="3607" spans="10:15" x14ac:dyDescent="0.35">
      <c r="J3607" s="16">
        <f t="shared" si="298"/>
        <v>44166</v>
      </c>
      <c r="K3607" s="17">
        <v>0.125</v>
      </c>
      <c r="L3607">
        <f t="shared" ca="1" si="299"/>
        <v>42.4</v>
      </c>
      <c r="M3607">
        <f t="shared" ca="1" si="300"/>
        <v>593599.99999999988</v>
      </c>
      <c r="N3607">
        <f t="shared" ca="1" si="301"/>
        <v>91.9</v>
      </c>
      <c r="O3607">
        <f t="shared" ca="1" si="302"/>
        <v>1286600</v>
      </c>
    </row>
    <row r="3608" spans="10:15" x14ac:dyDescent="0.35">
      <c r="J3608" s="16">
        <f t="shared" si="298"/>
        <v>44166</v>
      </c>
      <c r="K3608" s="17">
        <v>0.16666666666666666</v>
      </c>
      <c r="L3608">
        <f t="shared" ca="1" si="299"/>
        <v>42.4</v>
      </c>
      <c r="M3608">
        <f t="shared" ca="1" si="300"/>
        <v>593599.99999999988</v>
      </c>
      <c r="N3608">
        <f t="shared" ca="1" si="301"/>
        <v>91.9</v>
      </c>
      <c r="O3608">
        <f t="shared" ca="1" si="302"/>
        <v>1286600</v>
      </c>
    </row>
    <row r="3609" spans="10:15" x14ac:dyDescent="0.35">
      <c r="J3609" s="16">
        <f t="shared" si="298"/>
        <v>44166</v>
      </c>
      <c r="K3609" s="17">
        <v>0.20833333333333334</v>
      </c>
      <c r="L3609">
        <f t="shared" ca="1" si="299"/>
        <v>42.4</v>
      </c>
      <c r="M3609">
        <f t="shared" ca="1" si="300"/>
        <v>593599.99999999988</v>
      </c>
      <c r="N3609">
        <f t="shared" ca="1" si="301"/>
        <v>91.9</v>
      </c>
      <c r="O3609">
        <f t="shared" ca="1" si="302"/>
        <v>1286600</v>
      </c>
    </row>
    <row r="3610" spans="10:15" x14ac:dyDescent="0.35">
      <c r="J3610" s="16">
        <f t="shared" si="298"/>
        <v>44166</v>
      </c>
      <c r="K3610" s="17">
        <v>0.25</v>
      </c>
      <c r="L3610">
        <f t="shared" ca="1" si="299"/>
        <v>42.4</v>
      </c>
      <c r="M3610">
        <f t="shared" ca="1" si="300"/>
        <v>593599.99999999988</v>
      </c>
      <c r="N3610">
        <f t="shared" ca="1" si="301"/>
        <v>91.9</v>
      </c>
      <c r="O3610">
        <f t="shared" ca="1" si="302"/>
        <v>1286600</v>
      </c>
    </row>
    <row r="3611" spans="10:15" x14ac:dyDescent="0.35">
      <c r="J3611" s="16">
        <f t="shared" si="298"/>
        <v>44166</v>
      </c>
      <c r="K3611" s="17">
        <v>0.29166666666666669</v>
      </c>
      <c r="L3611">
        <f t="shared" ca="1" si="299"/>
        <v>42.4</v>
      </c>
      <c r="M3611">
        <f t="shared" ca="1" si="300"/>
        <v>593599.99999999988</v>
      </c>
      <c r="N3611">
        <f t="shared" ca="1" si="301"/>
        <v>91.9</v>
      </c>
      <c r="O3611">
        <f t="shared" ca="1" si="302"/>
        <v>1286600</v>
      </c>
    </row>
    <row r="3612" spans="10:15" x14ac:dyDescent="0.35">
      <c r="J3612" s="16">
        <f t="shared" si="298"/>
        <v>44166</v>
      </c>
      <c r="K3612" s="17">
        <v>0.33333333333333331</v>
      </c>
      <c r="L3612">
        <f t="shared" ca="1" si="299"/>
        <v>42.4</v>
      </c>
      <c r="M3612">
        <f t="shared" ca="1" si="300"/>
        <v>593599.99999999988</v>
      </c>
      <c r="N3612">
        <f t="shared" ca="1" si="301"/>
        <v>91.9</v>
      </c>
      <c r="O3612">
        <f t="shared" ca="1" si="302"/>
        <v>1286600</v>
      </c>
    </row>
    <row r="3613" spans="10:15" x14ac:dyDescent="0.35">
      <c r="J3613" s="16">
        <f t="shared" ref="J3613:J3676" si="303">J3589+1</f>
        <v>44166</v>
      </c>
      <c r="K3613" s="17">
        <v>0.375</v>
      </c>
      <c r="L3613">
        <f t="shared" ca="1" si="299"/>
        <v>42.4</v>
      </c>
      <c r="M3613">
        <f t="shared" ca="1" si="300"/>
        <v>593599.99999999988</v>
      </c>
      <c r="N3613">
        <f t="shared" ca="1" si="301"/>
        <v>91.9</v>
      </c>
      <c r="O3613">
        <f t="shared" ca="1" si="302"/>
        <v>1286600</v>
      </c>
    </row>
    <row r="3614" spans="10:15" x14ac:dyDescent="0.35">
      <c r="J3614" s="16">
        <f t="shared" si="303"/>
        <v>44166</v>
      </c>
      <c r="K3614" s="17">
        <v>0.41666666666666669</v>
      </c>
      <c r="L3614">
        <f t="shared" ca="1" si="299"/>
        <v>42.4</v>
      </c>
      <c r="M3614">
        <f t="shared" ca="1" si="300"/>
        <v>593599.99999999988</v>
      </c>
      <c r="N3614">
        <f t="shared" ca="1" si="301"/>
        <v>91.9</v>
      </c>
      <c r="O3614">
        <f t="shared" ca="1" si="302"/>
        <v>1286600</v>
      </c>
    </row>
    <row r="3615" spans="10:15" x14ac:dyDescent="0.35">
      <c r="J3615" s="16">
        <f t="shared" si="303"/>
        <v>44166</v>
      </c>
      <c r="K3615" s="17">
        <v>0.45833333333333331</v>
      </c>
      <c r="L3615">
        <f t="shared" ca="1" si="299"/>
        <v>42.4</v>
      </c>
      <c r="M3615">
        <f t="shared" ca="1" si="300"/>
        <v>593599.99999999988</v>
      </c>
      <c r="N3615">
        <f t="shared" ca="1" si="301"/>
        <v>91.9</v>
      </c>
      <c r="O3615">
        <f t="shared" ca="1" si="302"/>
        <v>1286600</v>
      </c>
    </row>
    <row r="3616" spans="10:15" x14ac:dyDescent="0.35">
      <c r="J3616" s="16">
        <f t="shared" si="303"/>
        <v>44166</v>
      </c>
      <c r="K3616" s="17">
        <v>0.5</v>
      </c>
      <c r="L3616">
        <f t="shared" ca="1" si="299"/>
        <v>42.4</v>
      </c>
      <c r="M3616">
        <f t="shared" ca="1" si="300"/>
        <v>593599.99999999988</v>
      </c>
      <c r="N3616">
        <f t="shared" ca="1" si="301"/>
        <v>91.9</v>
      </c>
      <c r="O3616">
        <f t="shared" ca="1" si="302"/>
        <v>1286600</v>
      </c>
    </row>
    <row r="3617" spans="10:15" x14ac:dyDescent="0.35">
      <c r="J3617" s="16">
        <f t="shared" si="303"/>
        <v>44166</v>
      </c>
      <c r="K3617" s="17">
        <v>0.54166666666666663</v>
      </c>
      <c r="L3617">
        <f t="shared" ca="1" si="299"/>
        <v>42.4</v>
      </c>
      <c r="M3617">
        <f t="shared" ca="1" si="300"/>
        <v>593599.99999999988</v>
      </c>
      <c r="N3617">
        <f t="shared" ca="1" si="301"/>
        <v>91.9</v>
      </c>
      <c r="O3617">
        <f t="shared" ca="1" si="302"/>
        <v>1286600</v>
      </c>
    </row>
    <row r="3618" spans="10:15" x14ac:dyDescent="0.35">
      <c r="J3618" s="16">
        <f t="shared" si="303"/>
        <v>44166</v>
      </c>
      <c r="K3618" s="17">
        <v>0.58333333333333337</v>
      </c>
      <c r="L3618">
        <f t="shared" ca="1" si="299"/>
        <v>42.4</v>
      </c>
      <c r="M3618">
        <f t="shared" ca="1" si="300"/>
        <v>593599.99999999988</v>
      </c>
      <c r="N3618">
        <f t="shared" ca="1" si="301"/>
        <v>91.9</v>
      </c>
      <c r="O3618">
        <f t="shared" ca="1" si="302"/>
        <v>1286600</v>
      </c>
    </row>
    <row r="3619" spans="10:15" x14ac:dyDescent="0.35">
      <c r="J3619" s="16">
        <f t="shared" si="303"/>
        <v>44166</v>
      </c>
      <c r="K3619" s="17">
        <v>0.625</v>
      </c>
      <c r="L3619">
        <f t="shared" ca="1" si="299"/>
        <v>42.4</v>
      </c>
      <c r="M3619">
        <f t="shared" ca="1" si="300"/>
        <v>593599.99999999988</v>
      </c>
      <c r="N3619">
        <f t="shared" ca="1" si="301"/>
        <v>91.9</v>
      </c>
      <c r="O3619">
        <f t="shared" ca="1" si="302"/>
        <v>1286600</v>
      </c>
    </row>
    <row r="3620" spans="10:15" x14ac:dyDescent="0.35">
      <c r="J3620" s="16">
        <f t="shared" si="303"/>
        <v>44166</v>
      </c>
      <c r="K3620" s="17">
        <v>0.66666666666666663</v>
      </c>
      <c r="L3620">
        <f t="shared" ca="1" si="299"/>
        <v>42.4</v>
      </c>
      <c r="M3620">
        <f t="shared" ca="1" si="300"/>
        <v>593599.99999999988</v>
      </c>
      <c r="N3620">
        <f t="shared" ca="1" si="301"/>
        <v>91.9</v>
      </c>
      <c r="O3620">
        <f t="shared" ca="1" si="302"/>
        <v>1286600</v>
      </c>
    </row>
    <row r="3621" spans="10:15" x14ac:dyDescent="0.35">
      <c r="J3621" s="16">
        <f t="shared" si="303"/>
        <v>44166</v>
      </c>
      <c r="K3621" s="17">
        <v>0.70833333333333337</v>
      </c>
      <c r="L3621">
        <f t="shared" ca="1" si="299"/>
        <v>42.4</v>
      </c>
      <c r="M3621">
        <f t="shared" ca="1" si="300"/>
        <v>593599.99999999988</v>
      </c>
      <c r="N3621">
        <f t="shared" ca="1" si="301"/>
        <v>91.9</v>
      </c>
      <c r="O3621">
        <f t="shared" ca="1" si="302"/>
        <v>1286600</v>
      </c>
    </row>
    <row r="3622" spans="10:15" x14ac:dyDescent="0.35">
      <c r="J3622" s="16">
        <f t="shared" si="303"/>
        <v>44166</v>
      </c>
      <c r="K3622" s="17">
        <v>0.75</v>
      </c>
      <c r="L3622">
        <f t="shared" ca="1" si="299"/>
        <v>42.4</v>
      </c>
      <c r="M3622">
        <f t="shared" ca="1" si="300"/>
        <v>593599.99999999988</v>
      </c>
      <c r="N3622">
        <f t="shared" ca="1" si="301"/>
        <v>91.9</v>
      </c>
      <c r="O3622">
        <f t="shared" ca="1" si="302"/>
        <v>1286600</v>
      </c>
    </row>
    <row r="3623" spans="10:15" x14ac:dyDescent="0.35">
      <c r="J3623" s="16">
        <f t="shared" si="303"/>
        <v>44166</v>
      </c>
      <c r="K3623" s="17">
        <v>0.79166666666666663</v>
      </c>
      <c r="L3623">
        <f t="shared" ca="1" si="299"/>
        <v>42.4</v>
      </c>
      <c r="M3623">
        <f t="shared" ca="1" si="300"/>
        <v>593599.99999999988</v>
      </c>
      <c r="N3623">
        <f t="shared" ca="1" si="301"/>
        <v>91.9</v>
      </c>
      <c r="O3623">
        <f t="shared" ca="1" si="302"/>
        <v>1286600</v>
      </c>
    </row>
    <row r="3624" spans="10:15" x14ac:dyDescent="0.35">
      <c r="J3624" s="16">
        <f t="shared" si="303"/>
        <v>44166</v>
      </c>
      <c r="K3624" s="17">
        <v>0.83333333333333337</v>
      </c>
      <c r="L3624">
        <f t="shared" ca="1" si="299"/>
        <v>42.4</v>
      </c>
      <c r="M3624">
        <f t="shared" ca="1" si="300"/>
        <v>593599.99999999988</v>
      </c>
      <c r="N3624">
        <f t="shared" ca="1" si="301"/>
        <v>91.9</v>
      </c>
      <c r="O3624">
        <f t="shared" ca="1" si="302"/>
        <v>1286600</v>
      </c>
    </row>
    <row r="3625" spans="10:15" x14ac:dyDescent="0.35">
      <c r="J3625" s="16">
        <f t="shared" si="303"/>
        <v>44166</v>
      </c>
      <c r="K3625" s="17">
        <v>0.875</v>
      </c>
      <c r="L3625">
        <f t="shared" ca="1" si="299"/>
        <v>42.4</v>
      </c>
      <c r="M3625">
        <f t="shared" ca="1" si="300"/>
        <v>593599.99999999988</v>
      </c>
      <c r="N3625">
        <f t="shared" ca="1" si="301"/>
        <v>91.9</v>
      </c>
      <c r="O3625">
        <f t="shared" ca="1" si="302"/>
        <v>1286600</v>
      </c>
    </row>
    <row r="3626" spans="10:15" x14ac:dyDescent="0.35">
      <c r="J3626" s="16">
        <f t="shared" si="303"/>
        <v>44166</v>
      </c>
      <c r="K3626" s="17">
        <v>0.91666666666666663</v>
      </c>
      <c r="L3626">
        <f t="shared" ca="1" si="299"/>
        <v>42.4</v>
      </c>
      <c r="M3626">
        <f t="shared" ca="1" si="300"/>
        <v>593599.99999999988</v>
      </c>
      <c r="N3626">
        <f t="shared" ca="1" si="301"/>
        <v>91.9</v>
      </c>
      <c r="O3626">
        <f t="shared" ca="1" si="302"/>
        <v>1286600</v>
      </c>
    </row>
    <row r="3627" spans="10:15" x14ac:dyDescent="0.35">
      <c r="J3627" s="16">
        <f t="shared" si="303"/>
        <v>44166</v>
      </c>
      <c r="K3627" s="17">
        <v>0.95833333333333337</v>
      </c>
      <c r="L3627">
        <f t="shared" ca="1" si="299"/>
        <v>42.4</v>
      </c>
      <c r="M3627">
        <f t="shared" ca="1" si="300"/>
        <v>593599.99999999988</v>
      </c>
      <c r="N3627">
        <f t="shared" ca="1" si="301"/>
        <v>91.9</v>
      </c>
      <c r="O3627">
        <f t="shared" ca="1" si="302"/>
        <v>1286600</v>
      </c>
    </row>
    <row r="3628" spans="10:15" x14ac:dyDescent="0.35">
      <c r="J3628" s="16">
        <f t="shared" si="303"/>
        <v>44167</v>
      </c>
      <c r="K3628" s="17">
        <v>0</v>
      </c>
      <c r="L3628">
        <f t="shared" ca="1" si="299"/>
        <v>41.9</v>
      </c>
      <c r="M3628">
        <f t="shared" ca="1" si="300"/>
        <v>586599.99999999988</v>
      </c>
      <c r="N3628">
        <f t="shared" ca="1" si="301"/>
        <v>91.9</v>
      </c>
      <c r="O3628">
        <f t="shared" ca="1" si="302"/>
        <v>1286600</v>
      </c>
    </row>
    <row r="3629" spans="10:15" x14ac:dyDescent="0.35">
      <c r="J3629" s="16">
        <f t="shared" si="303"/>
        <v>44167</v>
      </c>
      <c r="K3629" s="17">
        <v>4.1666666666666664E-2</v>
      </c>
      <c r="L3629">
        <f t="shared" ca="1" si="299"/>
        <v>41.9</v>
      </c>
      <c r="M3629">
        <f t="shared" ca="1" si="300"/>
        <v>586599.99999999988</v>
      </c>
      <c r="N3629">
        <f t="shared" ca="1" si="301"/>
        <v>91.9</v>
      </c>
      <c r="O3629">
        <f t="shared" ca="1" si="302"/>
        <v>1286600</v>
      </c>
    </row>
    <row r="3630" spans="10:15" x14ac:dyDescent="0.35">
      <c r="J3630" s="16">
        <f t="shared" si="303"/>
        <v>44167</v>
      </c>
      <c r="K3630" s="17">
        <v>8.3333333333333329E-2</v>
      </c>
      <c r="L3630">
        <f t="shared" ca="1" si="299"/>
        <v>41.9</v>
      </c>
      <c r="M3630">
        <f t="shared" ca="1" si="300"/>
        <v>586599.99999999988</v>
      </c>
      <c r="N3630">
        <f t="shared" ca="1" si="301"/>
        <v>91.9</v>
      </c>
      <c r="O3630">
        <f t="shared" ca="1" si="302"/>
        <v>1286600</v>
      </c>
    </row>
    <row r="3631" spans="10:15" x14ac:dyDescent="0.35">
      <c r="J3631" s="16">
        <f t="shared" si="303"/>
        <v>44167</v>
      </c>
      <c r="K3631" s="17">
        <v>0.125</v>
      </c>
      <c r="L3631">
        <f t="shared" ca="1" si="299"/>
        <v>41.9</v>
      </c>
      <c r="M3631">
        <f t="shared" ca="1" si="300"/>
        <v>586599.99999999988</v>
      </c>
      <c r="N3631">
        <f t="shared" ca="1" si="301"/>
        <v>91.9</v>
      </c>
      <c r="O3631">
        <f t="shared" ca="1" si="302"/>
        <v>1286600</v>
      </c>
    </row>
    <row r="3632" spans="10:15" x14ac:dyDescent="0.35">
      <c r="J3632" s="16">
        <f t="shared" si="303"/>
        <v>44167</v>
      </c>
      <c r="K3632" s="17">
        <v>0.16666666666666666</v>
      </c>
      <c r="L3632">
        <f t="shared" ca="1" si="299"/>
        <v>41.9</v>
      </c>
      <c r="M3632">
        <f t="shared" ca="1" si="300"/>
        <v>586599.99999999988</v>
      </c>
      <c r="N3632">
        <f t="shared" ca="1" si="301"/>
        <v>91.9</v>
      </c>
      <c r="O3632">
        <f t="shared" ca="1" si="302"/>
        <v>1286600</v>
      </c>
    </row>
    <row r="3633" spans="10:15" x14ac:dyDescent="0.35">
      <c r="J3633" s="16">
        <f t="shared" si="303"/>
        <v>44167</v>
      </c>
      <c r="K3633" s="17">
        <v>0.20833333333333334</v>
      </c>
      <c r="L3633">
        <f t="shared" ca="1" si="299"/>
        <v>41.9</v>
      </c>
      <c r="M3633">
        <f t="shared" ca="1" si="300"/>
        <v>586599.99999999988</v>
      </c>
      <c r="N3633">
        <f t="shared" ca="1" si="301"/>
        <v>91.9</v>
      </c>
      <c r="O3633">
        <f t="shared" ca="1" si="302"/>
        <v>1286600</v>
      </c>
    </row>
    <row r="3634" spans="10:15" x14ac:dyDescent="0.35">
      <c r="J3634" s="16">
        <f t="shared" si="303"/>
        <v>44167</v>
      </c>
      <c r="K3634" s="17">
        <v>0.25</v>
      </c>
      <c r="L3634">
        <f t="shared" ca="1" si="299"/>
        <v>41.9</v>
      </c>
      <c r="M3634">
        <f t="shared" ca="1" si="300"/>
        <v>586599.99999999988</v>
      </c>
      <c r="N3634">
        <f t="shared" ca="1" si="301"/>
        <v>91.9</v>
      </c>
      <c r="O3634">
        <f t="shared" ca="1" si="302"/>
        <v>1286600</v>
      </c>
    </row>
    <row r="3635" spans="10:15" x14ac:dyDescent="0.35">
      <c r="J3635" s="16">
        <f t="shared" si="303"/>
        <v>44167</v>
      </c>
      <c r="K3635" s="17">
        <v>0.29166666666666669</v>
      </c>
      <c r="L3635">
        <f t="shared" ca="1" si="299"/>
        <v>41.9</v>
      </c>
      <c r="M3635">
        <f t="shared" ca="1" si="300"/>
        <v>586599.99999999988</v>
      </c>
      <c r="N3635">
        <f t="shared" ca="1" si="301"/>
        <v>91.9</v>
      </c>
      <c r="O3635">
        <f t="shared" ca="1" si="302"/>
        <v>1286600</v>
      </c>
    </row>
    <row r="3636" spans="10:15" x14ac:dyDescent="0.35">
      <c r="J3636" s="16">
        <f t="shared" si="303"/>
        <v>44167</v>
      </c>
      <c r="K3636" s="17">
        <v>0.33333333333333331</v>
      </c>
      <c r="L3636">
        <f t="shared" ca="1" si="299"/>
        <v>41.9</v>
      </c>
      <c r="M3636">
        <f t="shared" ca="1" si="300"/>
        <v>586599.99999999988</v>
      </c>
      <c r="N3636">
        <f t="shared" ca="1" si="301"/>
        <v>91.9</v>
      </c>
      <c r="O3636">
        <f t="shared" ca="1" si="302"/>
        <v>1286600</v>
      </c>
    </row>
    <row r="3637" spans="10:15" x14ac:dyDescent="0.35">
      <c r="J3637" s="16">
        <f t="shared" si="303"/>
        <v>44167</v>
      </c>
      <c r="K3637" s="17">
        <v>0.375</v>
      </c>
      <c r="L3637">
        <f t="shared" ca="1" si="299"/>
        <v>41.9</v>
      </c>
      <c r="M3637">
        <f t="shared" ca="1" si="300"/>
        <v>586599.99999999988</v>
      </c>
      <c r="N3637">
        <f t="shared" ca="1" si="301"/>
        <v>91.9</v>
      </c>
      <c r="O3637">
        <f t="shared" ca="1" si="302"/>
        <v>1286600</v>
      </c>
    </row>
    <row r="3638" spans="10:15" x14ac:dyDescent="0.35">
      <c r="J3638" s="16">
        <f t="shared" si="303"/>
        <v>44167</v>
      </c>
      <c r="K3638" s="17">
        <v>0.41666666666666669</v>
      </c>
      <c r="L3638">
        <f t="shared" ca="1" si="299"/>
        <v>41.9</v>
      </c>
      <c r="M3638">
        <f t="shared" ca="1" si="300"/>
        <v>586599.99999999988</v>
      </c>
      <c r="N3638">
        <f t="shared" ca="1" si="301"/>
        <v>91.9</v>
      </c>
      <c r="O3638">
        <f t="shared" ca="1" si="302"/>
        <v>1286600</v>
      </c>
    </row>
    <row r="3639" spans="10:15" x14ac:dyDescent="0.35">
      <c r="J3639" s="16">
        <f t="shared" si="303"/>
        <v>44167</v>
      </c>
      <c r="K3639" s="17">
        <v>0.45833333333333331</v>
      </c>
      <c r="L3639">
        <f t="shared" ca="1" si="299"/>
        <v>41.9</v>
      </c>
      <c r="M3639">
        <f t="shared" ca="1" si="300"/>
        <v>586599.99999999988</v>
      </c>
      <c r="N3639">
        <f t="shared" ca="1" si="301"/>
        <v>91.9</v>
      </c>
      <c r="O3639">
        <f t="shared" ca="1" si="302"/>
        <v>1286600</v>
      </c>
    </row>
    <row r="3640" spans="10:15" x14ac:dyDescent="0.35">
      <c r="J3640" s="16">
        <f t="shared" si="303"/>
        <v>44167</v>
      </c>
      <c r="K3640" s="17">
        <v>0.5</v>
      </c>
      <c r="L3640">
        <f t="shared" ca="1" si="299"/>
        <v>41.9</v>
      </c>
      <c r="M3640">
        <f t="shared" ca="1" si="300"/>
        <v>586599.99999999988</v>
      </c>
      <c r="N3640">
        <f t="shared" ca="1" si="301"/>
        <v>91.9</v>
      </c>
      <c r="O3640">
        <f t="shared" ca="1" si="302"/>
        <v>1286600</v>
      </c>
    </row>
    <row r="3641" spans="10:15" x14ac:dyDescent="0.35">
      <c r="J3641" s="16">
        <f t="shared" si="303"/>
        <v>44167</v>
      </c>
      <c r="K3641" s="17">
        <v>0.54166666666666663</v>
      </c>
      <c r="L3641">
        <f t="shared" ca="1" si="299"/>
        <v>41.9</v>
      </c>
      <c r="M3641">
        <f t="shared" ca="1" si="300"/>
        <v>586599.99999999988</v>
      </c>
      <c r="N3641">
        <f t="shared" ca="1" si="301"/>
        <v>91.9</v>
      </c>
      <c r="O3641">
        <f t="shared" ca="1" si="302"/>
        <v>1286600</v>
      </c>
    </row>
    <row r="3642" spans="10:15" x14ac:dyDescent="0.35">
      <c r="J3642" s="16">
        <f t="shared" si="303"/>
        <v>44167</v>
      </c>
      <c r="K3642" s="17">
        <v>0.58333333333333337</v>
      </c>
      <c r="L3642">
        <f t="shared" ca="1" si="299"/>
        <v>41.9</v>
      </c>
      <c r="M3642">
        <f t="shared" ca="1" si="300"/>
        <v>586599.99999999988</v>
      </c>
      <c r="N3642">
        <f t="shared" ca="1" si="301"/>
        <v>91.9</v>
      </c>
      <c r="O3642">
        <f t="shared" ca="1" si="302"/>
        <v>1286600</v>
      </c>
    </row>
    <row r="3643" spans="10:15" x14ac:dyDescent="0.35">
      <c r="J3643" s="16">
        <f t="shared" si="303"/>
        <v>44167</v>
      </c>
      <c r="K3643" s="17">
        <v>0.625</v>
      </c>
      <c r="L3643">
        <f t="shared" ca="1" si="299"/>
        <v>41.9</v>
      </c>
      <c r="M3643">
        <f t="shared" ca="1" si="300"/>
        <v>586599.99999999988</v>
      </c>
      <c r="N3643">
        <f t="shared" ca="1" si="301"/>
        <v>91.9</v>
      </c>
      <c r="O3643">
        <f t="shared" ca="1" si="302"/>
        <v>1286600</v>
      </c>
    </row>
    <row r="3644" spans="10:15" x14ac:dyDescent="0.35">
      <c r="J3644" s="16">
        <f t="shared" si="303"/>
        <v>44167</v>
      </c>
      <c r="K3644" s="17">
        <v>0.66666666666666663</v>
      </c>
      <c r="L3644">
        <f t="shared" ca="1" si="299"/>
        <v>41.9</v>
      </c>
      <c r="M3644">
        <f t="shared" ca="1" si="300"/>
        <v>586599.99999999988</v>
      </c>
      <c r="N3644">
        <f t="shared" ca="1" si="301"/>
        <v>91.9</v>
      </c>
      <c r="O3644">
        <f t="shared" ca="1" si="302"/>
        <v>1286600</v>
      </c>
    </row>
    <row r="3645" spans="10:15" x14ac:dyDescent="0.35">
      <c r="J3645" s="16">
        <f t="shared" si="303"/>
        <v>44167</v>
      </c>
      <c r="K3645" s="17">
        <v>0.70833333333333337</v>
      </c>
      <c r="L3645">
        <f t="shared" ca="1" si="299"/>
        <v>41.9</v>
      </c>
      <c r="M3645">
        <f t="shared" ca="1" si="300"/>
        <v>586599.99999999988</v>
      </c>
      <c r="N3645">
        <f t="shared" ca="1" si="301"/>
        <v>91.9</v>
      </c>
      <c r="O3645">
        <f t="shared" ca="1" si="302"/>
        <v>1286600</v>
      </c>
    </row>
    <row r="3646" spans="10:15" x14ac:dyDescent="0.35">
      <c r="J3646" s="16">
        <f t="shared" si="303"/>
        <v>44167</v>
      </c>
      <c r="K3646" s="17">
        <v>0.75</v>
      </c>
      <c r="L3646">
        <f t="shared" ca="1" si="299"/>
        <v>41.9</v>
      </c>
      <c r="M3646">
        <f t="shared" ca="1" si="300"/>
        <v>586599.99999999988</v>
      </c>
      <c r="N3646">
        <f t="shared" ca="1" si="301"/>
        <v>91.9</v>
      </c>
      <c r="O3646">
        <f t="shared" ca="1" si="302"/>
        <v>1286600</v>
      </c>
    </row>
    <row r="3647" spans="10:15" x14ac:dyDescent="0.35">
      <c r="J3647" s="16">
        <f t="shared" si="303"/>
        <v>44167</v>
      </c>
      <c r="K3647" s="17">
        <v>0.79166666666666663</v>
      </c>
      <c r="L3647">
        <f t="shared" ca="1" si="299"/>
        <v>41.9</v>
      </c>
      <c r="M3647">
        <f t="shared" ca="1" si="300"/>
        <v>586599.99999999988</v>
      </c>
      <c r="N3647">
        <f t="shared" ca="1" si="301"/>
        <v>91.9</v>
      </c>
      <c r="O3647">
        <f t="shared" ca="1" si="302"/>
        <v>1286600</v>
      </c>
    </row>
    <row r="3648" spans="10:15" x14ac:dyDescent="0.35">
      <c r="J3648" s="16">
        <f t="shared" si="303"/>
        <v>44167</v>
      </c>
      <c r="K3648" s="17">
        <v>0.83333333333333337</v>
      </c>
      <c r="L3648">
        <f t="shared" ca="1" si="299"/>
        <v>41.9</v>
      </c>
      <c r="M3648">
        <f t="shared" ca="1" si="300"/>
        <v>586599.99999999988</v>
      </c>
      <c r="N3648">
        <f t="shared" ca="1" si="301"/>
        <v>91.9</v>
      </c>
      <c r="O3648">
        <f t="shared" ca="1" si="302"/>
        <v>1286600</v>
      </c>
    </row>
    <row r="3649" spans="10:15" x14ac:dyDescent="0.35">
      <c r="J3649" s="16">
        <f t="shared" si="303"/>
        <v>44167</v>
      </c>
      <c r="K3649" s="17">
        <v>0.875</v>
      </c>
      <c r="L3649">
        <f t="shared" ca="1" si="299"/>
        <v>41.9</v>
      </c>
      <c r="M3649">
        <f t="shared" ca="1" si="300"/>
        <v>586599.99999999988</v>
      </c>
      <c r="N3649">
        <f t="shared" ca="1" si="301"/>
        <v>91.9</v>
      </c>
      <c r="O3649">
        <f t="shared" ca="1" si="302"/>
        <v>1286600</v>
      </c>
    </row>
    <row r="3650" spans="10:15" x14ac:dyDescent="0.35">
      <c r="J3650" s="16">
        <f t="shared" si="303"/>
        <v>44167</v>
      </c>
      <c r="K3650" s="17">
        <v>0.91666666666666663</v>
      </c>
      <c r="L3650">
        <f t="shared" ca="1" si="299"/>
        <v>41.9</v>
      </c>
      <c r="M3650">
        <f t="shared" ca="1" si="300"/>
        <v>586599.99999999988</v>
      </c>
      <c r="N3650">
        <f t="shared" ca="1" si="301"/>
        <v>91.9</v>
      </c>
      <c r="O3650">
        <f t="shared" ca="1" si="302"/>
        <v>1286600</v>
      </c>
    </row>
    <row r="3651" spans="10:15" x14ac:dyDescent="0.35">
      <c r="J3651" s="16">
        <f t="shared" si="303"/>
        <v>44167</v>
      </c>
      <c r="K3651" s="17">
        <v>0.95833333333333337</v>
      </c>
      <c r="L3651">
        <f t="shared" ca="1" si="299"/>
        <v>41.9</v>
      </c>
      <c r="M3651">
        <f t="shared" ca="1" si="300"/>
        <v>586599.99999999988</v>
      </c>
      <c r="N3651">
        <f t="shared" ca="1" si="301"/>
        <v>91.9</v>
      </c>
      <c r="O3651">
        <f t="shared" ca="1" si="302"/>
        <v>1286600</v>
      </c>
    </row>
    <row r="3652" spans="10:15" x14ac:dyDescent="0.35">
      <c r="J3652" s="16">
        <f t="shared" si="303"/>
        <v>44168</v>
      </c>
      <c r="K3652" s="17">
        <v>0</v>
      </c>
      <c r="L3652">
        <f t="shared" ca="1" si="299"/>
        <v>41.5</v>
      </c>
      <c r="M3652">
        <f t="shared" ca="1" si="300"/>
        <v>581000</v>
      </c>
      <c r="N3652">
        <f t="shared" ca="1" si="301"/>
        <v>92</v>
      </c>
      <c r="O3652">
        <f t="shared" ca="1" si="302"/>
        <v>1288000</v>
      </c>
    </row>
    <row r="3653" spans="10:15" x14ac:dyDescent="0.35">
      <c r="J3653" s="16">
        <f t="shared" si="303"/>
        <v>44168</v>
      </c>
      <c r="K3653" s="17">
        <v>4.1666666666666664E-2</v>
      </c>
      <c r="L3653">
        <f t="shared" ref="L3653:L3716" ca="1" si="304">OFFSET(B$4,$J3653-$J$4,0)</f>
        <v>41.5</v>
      </c>
      <c r="M3653">
        <f t="shared" ref="M3653:M3716" ca="1" si="305">OFFSET(C$4,$J3653-$J$4,0)</f>
        <v>581000</v>
      </c>
      <c r="N3653">
        <f t="shared" ref="N3653:N3716" ca="1" si="306">OFFSET(D$4,$J3653-$J$4,0)</f>
        <v>92</v>
      </c>
      <c r="O3653">
        <f t="shared" ref="O3653:O3716" ca="1" si="307">OFFSET(E$4,$J3653-$J$4,0)</f>
        <v>1288000</v>
      </c>
    </row>
    <row r="3654" spans="10:15" x14ac:dyDescent="0.35">
      <c r="J3654" s="16">
        <f t="shared" si="303"/>
        <v>44168</v>
      </c>
      <c r="K3654" s="17">
        <v>8.3333333333333329E-2</v>
      </c>
      <c r="L3654">
        <f t="shared" ca="1" si="304"/>
        <v>41.5</v>
      </c>
      <c r="M3654">
        <f t="shared" ca="1" si="305"/>
        <v>581000</v>
      </c>
      <c r="N3654">
        <f t="shared" ca="1" si="306"/>
        <v>92</v>
      </c>
      <c r="O3654">
        <f t="shared" ca="1" si="307"/>
        <v>1288000</v>
      </c>
    </row>
    <row r="3655" spans="10:15" x14ac:dyDescent="0.35">
      <c r="J3655" s="16">
        <f t="shared" si="303"/>
        <v>44168</v>
      </c>
      <c r="K3655" s="17">
        <v>0.125</v>
      </c>
      <c r="L3655">
        <f t="shared" ca="1" si="304"/>
        <v>41.5</v>
      </c>
      <c r="M3655">
        <f t="shared" ca="1" si="305"/>
        <v>581000</v>
      </c>
      <c r="N3655">
        <f t="shared" ca="1" si="306"/>
        <v>92</v>
      </c>
      <c r="O3655">
        <f t="shared" ca="1" si="307"/>
        <v>1288000</v>
      </c>
    </row>
    <row r="3656" spans="10:15" x14ac:dyDescent="0.35">
      <c r="J3656" s="16">
        <f t="shared" si="303"/>
        <v>44168</v>
      </c>
      <c r="K3656" s="17">
        <v>0.16666666666666666</v>
      </c>
      <c r="L3656">
        <f t="shared" ca="1" si="304"/>
        <v>41.5</v>
      </c>
      <c r="M3656">
        <f t="shared" ca="1" si="305"/>
        <v>581000</v>
      </c>
      <c r="N3656">
        <f t="shared" ca="1" si="306"/>
        <v>92</v>
      </c>
      <c r="O3656">
        <f t="shared" ca="1" si="307"/>
        <v>1288000</v>
      </c>
    </row>
    <row r="3657" spans="10:15" x14ac:dyDescent="0.35">
      <c r="J3657" s="16">
        <f t="shared" si="303"/>
        <v>44168</v>
      </c>
      <c r="K3657" s="17">
        <v>0.20833333333333334</v>
      </c>
      <c r="L3657">
        <f t="shared" ca="1" si="304"/>
        <v>41.5</v>
      </c>
      <c r="M3657">
        <f t="shared" ca="1" si="305"/>
        <v>581000</v>
      </c>
      <c r="N3657">
        <f t="shared" ca="1" si="306"/>
        <v>92</v>
      </c>
      <c r="O3657">
        <f t="shared" ca="1" si="307"/>
        <v>1288000</v>
      </c>
    </row>
    <row r="3658" spans="10:15" x14ac:dyDescent="0.35">
      <c r="J3658" s="16">
        <f t="shared" si="303"/>
        <v>44168</v>
      </c>
      <c r="K3658" s="17">
        <v>0.25</v>
      </c>
      <c r="L3658">
        <f t="shared" ca="1" si="304"/>
        <v>41.5</v>
      </c>
      <c r="M3658">
        <f t="shared" ca="1" si="305"/>
        <v>581000</v>
      </c>
      <c r="N3658">
        <f t="shared" ca="1" si="306"/>
        <v>92</v>
      </c>
      <c r="O3658">
        <f t="shared" ca="1" si="307"/>
        <v>1288000</v>
      </c>
    </row>
    <row r="3659" spans="10:15" x14ac:dyDescent="0.35">
      <c r="J3659" s="16">
        <f t="shared" si="303"/>
        <v>44168</v>
      </c>
      <c r="K3659" s="17">
        <v>0.29166666666666669</v>
      </c>
      <c r="L3659">
        <f t="shared" ca="1" si="304"/>
        <v>41.5</v>
      </c>
      <c r="M3659">
        <f t="shared" ca="1" si="305"/>
        <v>581000</v>
      </c>
      <c r="N3659">
        <f t="shared" ca="1" si="306"/>
        <v>92</v>
      </c>
      <c r="O3659">
        <f t="shared" ca="1" si="307"/>
        <v>1288000</v>
      </c>
    </row>
    <row r="3660" spans="10:15" x14ac:dyDescent="0.35">
      <c r="J3660" s="16">
        <f t="shared" si="303"/>
        <v>44168</v>
      </c>
      <c r="K3660" s="17">
        <v>0.33333333333333331</v>
      </c>
      <c r="L3660">
        <f t="shared" ca="1" si="304"/>
        <v>41.5</v>
      </c>
      <c r="M3660">
        <f t="shared" ca="1" si="305"/>
        <v>581000</v>
      </c>
      <c r="N3660">
        <f t="shared" ca="1" si="306"/>
        <v>92</v>
      </c>
      <c r="O3660">
        <f t="shared" ca="1" si="307"/>
        <v>1288000</v>
      </c>
    </row>
    <row r="3661" spans="10:15" x14ac:dyDescent="0.35">
      <c r="J3661" s="16">
        <f t="shared" si="303"/>
        <v>44168</v>
      </c>
      <c r="K3661" s="17">
        <v>0.375</v>
      </c>
      <c r="L3661">
        <f t="shared" ca="1" si="304"/>
        <v>41.5</v>
      </c>
      <c r="M3661">
        <f t="shared" ca="1" si="305"/>
        <v>581000</v>
      </c>
      <c r="N3661">
        <f t="shared" ca="1" si="306"/>
        <v>92</v>
      </c>
      <c r="O3661">
        <f t="shared" ca="1" si="307"/>
        <v>1288000</v>
      </c>
    </row>
    <row r="3662" spans="10:15" x14ac:dyDescent="0.35">
      <c r="J3662" s="16">
        <f t="shared" si="303"/>
        <v>44168</v>
      </c>
      <c r="K3662" s="17">
        <v>0.41666666666666669</v>
      </c>
      <c r="L3662">
        <f t="shared" ca="1" si="304"/>
        <v>41.5</v>
      </c>
      <c r="M3662">
        <f t="shared" ca="1" si="305"/>
        <v>581000</v>
      </c>
      <c r="N3662">
        <f t="shared" ca="1" si="306"/>
        <v>92</v>
      </c>
      <c r="O3662">
        <f t="shared" ca="1" si="307"/>
        <v>1288000</v>
      </c>
    </row>
    <row r="3663" spans="10:15" x14ac:dyDescent="0.35">
      <c r="J3663" s="16">
        <f t="shared" si="303"/>
        <v>44168</v>
      </c>
      <c r="K3663" s="17">
        <v>0.45833333333333331</v>
      </c>
      <c r="L3663">
        <f t="shared" ca="1" si="304"/>
        <v>41.5</v>
      </c>
      <c r="M3663">
        <f t="shared" ca="1" si="305"/>
        <v>581000</v>
      </c>
      <c r="N3663">
        <f t="shared" ca="1" si="306"/>
        <v>92</v>
      </c>
      <c r="O3663">
        <f t="shared" ca="1" si="307"/>
        <v>1288000</v>
      </c>
    </row>
    <row r="3664" spans="10:15" x14ac:dyDescent="0.35">
      <c r="J3664" s="16">
        <f t="shared" si="303"/>
        <v>44168</v>
      </c>
      <c r="K3664" s="17">
        <v>0.5</v>
      </c>
      <c r="L3664">
        <f t="shared" ca="1" si="304"/>
        <v>41.5</v>
      </c>
      <c r="M3664">
        <f t="shared" ca="1" si="305"/>
        <v>581000</v>
      </c>
      <c r="N3664">
        <f t="shared" ca="1" si="306"/>
        <v>92</v>
      </c>
      <c r="O3664">
        <f t="shared" ca="1" si="307"/>
        <v>1288000</v>
      </c>
    </row>
    <row r="3665" spans="10:15" x14ac:dyDescent="0.35">
      <c r="J3665" s="16">
        <f t="shared" si="303"/>
        <v>44168</v>
      </c>
      <c r="K3665" s="17">
        <v>0.54166666666666663</v>
      </c>
      <c r="L3665">
        <f t="shared" ca="1" si="304"/>
        <v>41.5</v>
      </c>
      <c r="M3665">
        <f t="shared" ca="1" si="305"/>
        <v>581000</v>
      </c>
      <c r="N3665">
        <f t="shared" ca="1" si="306"/>
        <v>92</v>
      </c>
      <c r="O3665">
        <f t="shared" ca="1" si="307"/>
        <v>1288000</v>
      </c>
    </row>
    <row r="3666" spans="10:15" x14ac:dyDescent="0.35">
      <c r="J3666" s="16">
        <f t="shared" si="303"/>
        <v>44168</v>
      </c>
      <c r="K3666" s="17">
        <v>0.58333333333333337</v>
      </c>
      <c r="L3666">
        <f t="shared" ca="1" si="304"/>
        <v>41.5</v>
      </c>
      <c r="M3666">
        <f t="shared" ca="1" si="305"/>
        <v>581000</v>
      </c>
      <c r="N3666">
        <f t="shared" ca="1" si="306"/>
        <v>92</v>
      </c>
      <c r="O3666">
        <f t="shared" ca="1" si="307"/>
        <v>1288000</v>
      </c>
    </row>
    <row r="3667" spans="10:15" x14ac:dyDescent="0.35">
      <c r="J3667" s="16">
        <f t="shared" si="303"/>
        <v>44168</v>
      </c>
      <c r="K3667" s="17">
        <v>0.625</v>
      </c>
      <c r="L3667">
        <f t="shared" ca="1" si="304"/>
        <v>41.5</v>
      </c>
      <c r="M3667">
        <f t="shared" ca="1" si="305"/>
        <v>581000</v>
      </c>
      <c r="N3667">
        <f t="shared" ca="1" si="306"/>
        <v>92</v>
      </c>
      <c r="O3667">
        <f t="shared" ca="1" si="307"/>
        <v>1288000</v>
      </c>
    </row>
    <row r="3668" spans="10:15" x14ac:dyDescent="0.35">
      <c r="J3668" s="16">
        <f t="shared" si="303"/>
        <v>44168</v>
      </c>
      <c r="K3668" s="17">
        <v>0.66666666666666663</v>
      </c>
      <c r="L3668">
        <f t="shared" ca="1" si="304"/>
        <v>41.5</v>
      </c>
      <c r="M3668">
        <f t="shared" ca="1" si="305"/>
        <v>581000</v>
      </c>
      <c r="N3668">
        <f t="shared" ca="1" si="306"/>
        <v>92</v>
      </c>
      <c r="O3668">
        <f t="shared" ca="1" si="307"/>
        <v>1288000</v>
      </c>
    </row>
    <row r="3669" spans="10:15" x14ac:dyDescent="0.35">
      <c r="J3669" s="16">
        <f t="shared" si="303"/>
        <v>44168</v>
      </c>
      <c r="K3669" s="17">
        <v>0.70833333333333337</v>
      </c>
      <c r="L3669">
        <f t="shared" ca="1" si="304"/>
        <v>41.5</v>
      </c>
      <c r="M3669">
        <f t="shared" ca="1" si="305"/>
        <v>581000</v>
      </c>
      <c r="N3669">
        <f t="shared" ca="1" si="306"/>
        <v>92</v>
      </c>
      <c r="O3669">
        <f t="shared" ca="1" si="307"/>
        <v>1288000</v>
      </c>
    </row>
    <row r="3670" spans="10:15" x14ac:dyDescent="0.35">
      <c r="J3670" s="16">
        <f t="shared" si="303"/>
        <v>44168</v>
      </c>
      <c r="K3670" s="17">
        <v>0.75</v>
      </c>
      <c r="L3670">
        <f t="shared" ca="1" si="304"/>
        <v>41.5</v>
      </c>
      <c r="M3670">
        <f t="shared" ca="1" si="305"/>
        <v>581000</v>
      </c>
      <c r="N3670">
        <f t="shared" ca="1" si="306"/>
        <v>92</v>
      </c>
      <c r="O3670">
        <f t="shared" ca="1" si="307"/>
        <v>1288000</v>
      </c>
    </row>
    <row r="3671" spans="10:15" x14ac:dyDescent="0.35">
      <c r="J3671" s="16">
        <f t="shared" si="303"/>
        <v>44168</v>
      </c>
      <c r="K3671" s="17">
        <v>0.79166666666666663</v>
      </c>
      <c r="L3671">
        <f t="shared" ca="1" si="304"/>
        <v>41.5</v>
      </c>
      <c r="M3671">
        <f t="shared" ca="1" si="305"/>
        <v>581000</v>
      </c>
      <c r="N3671">
        <f t="shared" ca="1" si="306"/>
        <v>92</v>
      </c>
      <c r="O3671">
        <f t="shared" ca="1" si="307"/>
        <v>1288000</v>
      </c>
    </row>
    <row r="3672" spans="10:15" x14ac:dyDescent="0.35">
      <c r="J3672" s="16">
        <f t="shared" si="303"/>
        <v>44168</v>
      </c>
      <c r="K3672" s="17">
        <v>0.83333333333333337</v>
      </c>
      <c r="L3672">
        <f t="shared" ca="1" si="304"/>
        <v>41.5</v>
      </c>
      <c r="M3672">
        <f t="shared" ca="1" si="305"/>
        <v>581000</v>
      </c>
      <c r="N3672">
        <f t="shared" ca="1" si="306"/>
        <v>92</v>
      </c>
      <c r="O3672">
        <f t="shared" ca="1" si="307"/>
        <v>1288000</v>
      </c>
    </row>
    <row r="3673" spans="10:15" x14ac:dyDescent="0.35">
      <c r="J3673" s="16">
        <f t="shared" si="303"/>
        <v>44168</v>
      </c>
      <c r="K3673" s="17">
        <v>0.875</v>
      </c>
      <c r="L3673">
        <f t="shared" ca="1" si="304"/>
        <v>41.5</v>
      </c>
      <c r="M3673">
        <f t="shared" ca="1" si="305"/>
        <v>581000</v>
      </c>
      <c r="N3673">
        <f t="shared" ca="1" si="306"/>
        <v>92</v>
      </c>
      <c r="O3673">
        <f t="shared" ca="1" si="307"/>
        <v>1288000</v>
      </c>
    </row>
    <row r="3674" spans="10:15" x14ac:dyDescent="0.35">
      <c r="J3674" s="16">
        <f t="shared" si="303"/>
        <v>44168</v>
      </c>
      <c r="K3674" s="17">
        <v>0.91666666666666663</v>
      </c>
      <c r="L3674">
        <f t="shared" ca="1" si="304"/>
        <v>41.5</v>
      </c>
      <c r="M3674">
        <f t="shared" ca="1" si="305"/>
        <v>581000</v>
      </c>
      <c r="N3674">
        <f t="shared" ca="1" si="306"/>
        <v>92</v>
      </c>
      <c r="O3674">
        <f t="shared" ca="1" si="307"/>
        <v>1288000</v>
      </c>
    </row>
    <row r="3675" spans="10:15" x14ac:dyDescent="0.35">
      <c r="J3675" s="16">
        <f t="shared" si="303"/>
        <v>44168</v>
      </c>
      <c r="K3675" s="17">
        <v>0.95833333333333337</v>
      </c>
      <c r="L3675">
        <f t="shared" ca="1" si="304"/>
        <v>41.5</v>
      </c>
      <c r="M3675">
        <f t="shared" ca="1" si="305"/>
        <v>581000</v>
      </c>
      <c r="N3675">
        <f t="shared" ca="1" si="306"/>
        <v>92</v>
      </c>
      <c r="O3675">
        <f t="shared" ca="1" si="307"/>
        <v>1288000</v>
      </c>
    </row>
    <row r="3676" spans="10:15" x14ac:dyDescent="0.35">
      <c r="J3676" s="16">
        <f t="shared" si="303"/>
        <v>44169</v>
      </c>
      <c r="K3676" s="17">
        <v>0</v>
      </c>
      <c r="L3676">
        <f t="shared" ca="1" si="304"/>
        <v>41</v>
      </c>
      <c r="M3676">
        <f t="shared" ca="1" si="305"/>
        <v>574000</v>
      </c>
      <c r="N3676">
        <f t="shared" ca="1" si="306"/>
        <v>92</v>
      </c>
      <c r="O3676">
        <f t="shared" ca="1" si="307"/>
        <v>1288000</v>
      </c>
    </row>
    <row r="3677" spans="10:15" x14ac:dyDescent="0.35">
      <c r="J3677" s="16">
        <f t="shared" ref="J3677:J3740" si="308">J3653+1</f>
        <v>44169</v>
      </c>
      <c r="K3677" s="17">
        <v>4.1666666666666664E-2</v>
      </c>
      <c r="L3677">
        <f t="shared" ca="1" si="304"/>
        <v>41</v>
      </c>
      <c r="M3677">
        <f t="shared" ca="1" si="305"/>
        <v>574000</v>
      </c>
      <c r="N3677">
        <f t="shared" ca="1" si="306"/>
        <v>92</v>
      </c>
      <c r="O3677">
        <f t="shared" ca="1" si="307"/>
        <v>1288000</v>
      </c>
    </row>
    <row r="3678" spans="10:15" x14ac:dyDescent="0.35">
      <c r="J3678" s="16">
        <f t="shared" si="308"/>
        <v>44169</v>
      </c>
      <c r="K3678" s="17">
        <v>8.3333333333333329E-2</v>
      </c>
      <c r="L3678">
        <f t="shared" ca="1" si="304"/>
        <v>41</v>
      </c>
      <c r="M3678">
        <f t="shared" ca="1" si="305"/>
        <v>574000</v>
      </c>
      <c r="N3678">
        <f t="shared" ca="1" si="306"/>
        <v>92</v>
      </c>
      <c r="O3678">
        <f t="shared" ca="1" si="307"/>
        <v>1288000</v>
      </c>
    </row>
    <row r="3679" spans="10:15" x14ac:dyDescent="0.35">
      <c r="J3679" s="16">
        <f t="shared" si="308"/>
        <v>44169</v>
      </c>
      <c r="K3679" s="17">
        <v>0.125</v>
      </c>
      <c r="L3679">
        <f t="shared" ca="1" si="304"/>
        <v>41</v>
      </c>
      <c r="M3679">
        <f t="shared" ca="1" si="305"/>
        <v>574000</v>
      </c>
      <c r="N3679">
        <f t="shared" ca="1" si="306"/>
        <v>92</v>
      </c>
      <c r="O3679">
        <f t="shared" ca="1" si="307"/>
        <v>1288000</v>
      </c>
    </row>
    <row r="3680" spans="10:15" x14ac:dyDescent="0.35">
      <c r="J3680" s="16">
        <f t="shared" si="308"/>
        <v>44169</v>
      </c>
      <c r="K3680" s="17">
        <v>0.16666666666666666</v>
      </c>
      <c r="L3680">
        <f t="shared" ca="1" si="304"/>
        <v>41</v>
      </c>
      <c r="M3680">
        <f t="shared" ca="1" si="305"/>
        <v>574000</v>
      </c>
      <c r="N3680">
        <f t="shared" ca="1" si="306"/>
        <v>92</v>
      </c>
      <c r="O3680">
        <f t="shared" ca="1" si="307"/>
        <v>1288000</v>
      </c>
    </row>
    <row r="3681" spans="10:15" x14ac:dyDescent="0.35">
      <c r="J3681" s="16">
        <f t="shared" si="308"/>
        <v>44169</v>
      </c>
      <c r="K3681" s="17">
        <v>0.20833333333333334</v>
      </c>
      <c r="L3681">
        <f t="shared" ca="1" si="304"/>
        <v>41</v>
      </c>
      <c r="M3681">
        <f t="shared" ca="1" si="305"/>
        <v>574000</v>
      </c>
      <c r="N3681">
        <f t="shared" ca="1" si="306"/>
        <v>92</v>
      </c>
      <c r="O3681">
        <f t="shared" ca="1" si="307"/>
        <v>1288000</v>
      </c>
    </row>
    <row r="3682" spans="10:15" x14ac:dyDescent="0.35">
      <c r="J3682" s="16">
        <f t="shared" si="308"/>
        <v>44169</v>
      </c>
      <c r="K3682" s="17">
        <v>0.25</v>
      </c>
      <c r="L3682">
        <f t="shared" ca="1" si="304"/>
        <v>41</v>
      </c>
      <c r="M3682">
        <f t="shared" ca="1" si="305"/>
        <v>574000</v>
      </c>
      <c r="N3682">
        <f t="shared" ca="1" si="306"/>
        <v>92</v>
      </c>
      <c r="O3682">
        <f t="shared" ca="1" si="307"/>
        <v>1288000</v>
      </c>
    </row>
    <row r="3683" spans="10:15" x14ac:dyDescent="0.35">
      <c r="J3683" s="16">
        <f t="shared" si="308"/>
        <v>44169</v>
      </c>
      <c r="K3683" s="17">
        <v>0.29166666666666669</v>
      </c>
      <c r="L3683">
        <f t="shared" ca="1" si="304"/>
        <v>41</v>
      </c>
      <c r="M3683">
        <f t="shared" ca="1" si="305"/>
        <v>574000</v>
      </c>
      <c r="N3683">
        <f t="shared" ca="1" si="306"/>
        <v>92</v>
      </c>
      <c r="O3683">
        <f t="shared" ca="1" si="307"/>
        <v>1288000</v>
      </c>
    </row>
    <row r="3684" spans="10:15" x14ac:dyDescent="0.35">
      <c r="J3684" s="16">
        <f t="shared" si="308"/>
        <v>44169</v>
      </c>
      <c r="K3684" s="17">
        <v>0.33333333333333331</v>
      </c>
      <c r="L3684">
        <f t="shared" ca="1" si="304"/>
        <v>41</v>
      </c>
      <c r="M3684">
        <f t="shared" ca="1" si="305"/>
        <v>574000</v>
      </c>
      <c r="N3684">
        <f t="shared" ca="1" si="306"/>
        <v>92</v>
      </c>
      <c r="O3684">
        <f t="shared" ca="1" si="307"/>
        <v>1288000</v>
      </c>
    </row>
    <row r="3685" spans="10:15" x14ac:dyDescent="0.35">
      <c r="J3685" s="16">
        <f t="shared" si="308"/>
        <v>44169</v>
      </c>
      <c r="K3685" s="17">
        <v>0.375</v>
      </c>
      <c r="L3685">
        <f t="shared" ca="1" si="304"/>
        <v>41</v>
      </c>
      <c r="M3685">
        <f t="shared" ca="1" si="305"/>
        <v>574000</v>
      </c>
      <c r="N3685">
        <f t="shared" ca="1" si="306"/>
        <v>92</v>
      </c>
      <c r="O3685">
        <f t="shared" ca="1" si="307"/>
        <v>1288000</v>
      </c>
    </row>
    <row r="3686" spans="10:15" x14ac:dyDescent="0.35">
      <c r="J3686" s="16">
        <f t="shared" si="308"/>
        <v>44169</v>
      </c>
      <c r="K3686" s="17">
        <v>0.41666666666666669</v>
      </c>
      <c r="L3686">
        <f t="shared" ca="1" si="304"/>
        <v>41</v>
      </c>
      <c r="M3686">
        <f t="shared" ca="1" si="305"/>
        <v>574000</v>
      </c>
      <c r="N3686">
        <f t="shared" ca="1" si="306"/>
        <v>92</v>
      </c>
      <c r="O3686">
        <f t="shared" ca="1" si="307"/>
        <v>1288000</v>
      </c>
    </row>
    <row r="3687" spans="10:15" x14ac:dyDescent="0.35">
      <c r="J3687" s="16">
        <f t="shared" si="308"/>
        <v>44169</v>
      </c>
      <c r="K3687" s="17">
        <v>0.45833333333333331</v>
      </c>
      <c r="L3687">
        <f t="shared" ca="1" si="304"/>
        <v>41</v>
      </c>
      <c r="M3687">
        <f t="shared" ca="1" si="305"/>
        <v>574000</v>
      </c>
      <c r="N3687">
        <f t="shared" ca="1" si="306"/>
        <v>92</v>
      </c>
      <c r="O3687">
        <f t="shared" ca="1" si="307"/>
        <v>1288000</v>
      </c>
    </row>
    <row r="3688" spans="10:15" x14ac:dyDescent="0.35">
      <c r="J3688" s="16">
        <f t="shared" si="308"/>
        <v>44169</v>
      </c>
      <c r="K3688" s="17">
        <v>0.5</v>
      </c>
      <c r="L3688">
        <f t="shared" ca="1" si="304"/>
        <v>41</v>
      </c>
      <c r="M3688">
        <f t="shared" ca="1" si="305"/>
        <v>574000</v>
      </c>
      <c r="N3688">
        <f t="shared" ca="1" si="306"/>
        <v>92</v>
      </c>
      <c r="O3688">
        <f t="shared" ca="1" si="307"/>
        <v>1288000</v>
      </c>
    </row>
    <row r="3689" spans="10:15" x14ac:dyDescent="0.35">
      <c r="J3689" s="16">
        <f t="shared" si="308"/>
        <v>44169</v>
      </c>
      <c r="K3689" s="17">
        <v>0.54166666666666663</v>
      </c>
      <c r="L3689">
        <f t="shared" ca="1" si="304"/>
        <v>41</v>
      </c>
      <c r="M3689">
        <f t="shared" ca="1" si="305"/>
        <v>574000</v>
      </c>
      <c r="N3689">
        <f t="shared" ca="1" si="306"/>
        <v>92</v>
      </c>
      <c r="O3689">
        <f t="shared" ca="1" si="307"/>
        <v>1288000</v>
      </c>
    </row>
    <row r="3690" spans="10:15" x14ac:dyDescent="0.35">
      <c r="J3690" s="16">
        <f t="shared" si="308"/>
        <v>44169</v>
      </c>
      <c r="K3690" s="17">
        <v>0.58333333333333337</v>
      </c>
      <c r="L3690">
        <f t="shared" ca="1" si="304"/>
        <v>41</v>
      </c>
      <c r="M3690">
        <f t="shared" ca="1" si="305"/>
        <v>574000</v>
      </c>
      <c r="N3690">
        <f t="shared" ca="1" si="306"/>
        <v>92</v>
      </c>
      <c r="O3690">
        <f t="shared" ca="1" si="307"/>
        <v>1288000</v>
      </c>
    </row>
    <row r="3691" spans="10:15" x14ac:dyDescent="0.35">
      <c r="J3691" s="16">
        <f t="shared" si="308"/>
        <v>44169</v>
      </c>
      <c r="K3691" s="17">
        <v>0.625</v>
      </c>
      <c r="L3691">
        <f t="shared" ca="1" si="304"/>
        <v>41</v>
      </c>
      <c r="M3691">
        <f t="shared" ca="1" si="305"/>
        <v>574000</v>
      </c>
      <c r="N3691">
        <f t="shared" ca="1" si="306"/>
        <v>92</v>
      </c>
      <c r="O3691">
        <f t="shared" ca="1" si="307"/>
        <v>1288000</v>
      </c>
    </row>
    <row r="3692" spans="10:15" x14ac:dyDescent="0.35">
      <c r="J3692" s="16">
        <f t="shared" si="308"/>
        <v>44169</v>
      </c>
      <c r="K3692" s="17">
        <v>0.66666666666666663</v>
      </c>
      <c r="L3692">
        <f t="shared" ca="1" si="304"/>
        <v>41</v>
      </c>
      <c r="M3692">
        <f t="shared" ca="1" si="305"/>
        <v>574000</v>
      </c>
      <c r="N3692">
        <f t="shared" ca="1" si="306"/>
        <v>92</v>
      </c>
      <c r="O3692">
        <f t="shared" ca="1" si="307"/>
        <v>1288000</v>
      </c>
    </row>
    <row r="3693" spans="10:15" x14ac:dyDescent="0.35">
      <c r="J3693" s="16">
        <f t="shared" si="308"/>
        <v>44169</v>
      </c>
      <c r="K3693" s="17">
        <v>0.70833333333333337</v>
      </c>
      <c r="L3693">
        <f t="shared" ca="1" si="304"/>
        <v>41</v>
      </c>
      <c r="M3693">
        <f t="shared" ca="1" si="305"/>
        <v>574000</v>
      </c>
      <c r="N3693">
        <f t="shared" ca="1" si="306"/>
        <v>92</v>
      </c>
      <c r="O3693">
        <f t="shared" ca="1" si="307"/>
        <v>1288000</v>
      </c>
    </row>
    <row r="3694" spans="10:15" x14ac:dyDescent="0.35">
      <c r="J3694" s="16">
        <f t="shared" si="308"/>
        <v>44169</v>
      </c>
      <c r="K3694" s="17">
        <v>0.75</v>
      </c>
      <c r="L3694">
        <f t="shared" ca="1" si="304"/>
        <v>41</v>
      </c>
      <c r="M3694">
        <f t="shared" ca="1" si="305"/>
        <v>574000</v>
      </c>
      <c r="N3694">
        <f t="shared" ca="1" si="306"/>
        <v>92</v>
      </c>
      <c r="O3694">
        <f t="shared" ca="1" si="307"/>
        <v>1288000</v>
      </c>
    </row>
    <row r="3695" spans="10:15" x14ac:dyDescent="0.35">
      <c r="J3695" s="16">
        <f t="shared" si="308"/>
        <v>44169</v>
      </c>
      <c r="K3695" s="17">
        <v>0.79166666666666663</v>
      </c>
      <c r="L3695">
        <f t="shared" ca="1" si="304"/>
        <v>41</v>
      </c>
      <c r="M3695">
        <f t="shared" ca="1" si="305"/>
        <v>574000</v>
      </c>
      <c r="N3695">
        <f t="shared" ca="1" si="306"/>
        <v>92</v>
      </c>
      <c r="O3695">
        <f t="shared" ca="1" si="307"/>
        <v>1288000</v>
      </c>
    </row>
    <row r="3696" spans="10:15" x14ac:dyDescent="0.35">
      <c r="J3696" s="16">
        <f t="shared" si="308"/>
        <v>44169</v>
      </c>
      <c r="K3696" s="17">
        <v>0.83333333333333337</v>
      </c>
      <c r="L3696">
        <f t="shared" ca="1" si="304"/>
        <v>41</v>
      </c>
      <c r="M3696">
        <f t="shared" ca="1" si="305"/>
        <v>574000</v>
      </c>
      <c r="N3696">
        <f t="shared" ca="1" si="306"/>
        <v>92</v>
      </c>
      <c r="O3696">
        <f t="shared" ca="1" si="307"/>
        <v>1288000</v>
      </c>
    </row>
    <row r="3697" spans="10:15" x14ac:dyDescent="0.35">
      <c r="J3697" s="16">
        <f t="shared" si="308"/>
        <v>44169</v>
      </c>
      <c r="K3697" s="17">
        <v>0.875</v>
      </c>
      <c r="L3697">
        <f t="shared" ca="1" si="304"/>
        <v>41</v>
      </c>
      <c r="M3697">
        <f t="shared" ca="1" si="305"/>
        <v>574000</v>
      </c>
      <c r="N3697">
        <f t="shared" ca="1" si="306"/>
        <v>92</v>
      </c>
      <c r="O3697">
        <f t="shared" ca="1" si="307"/>
        <v>1288000</v>
      </c>
    </row>
    <row r="3698" spans="10:15" x14ac:dyDescent="0.35">
      <c r="J3698" s="16">
        <f t="shared" si="308"/>
        <v>44169</v>
      </c>
      <c r="K3698" s="17">
        <v>0.91666666666666663</v>
      </c>
      <c r="L3698">
        <f t="shared" ca="1" si="304"/>
        <v>41</v>
      </c>
      <c r="M3698">
        <f t="shared" ca="1" si="305"/>
        <v>574000</v>
      </c>
      <c r="N3698">
        <f t="shared" ca="1" si="306"/>
        <v>92</v>
      </c>
      <c r="O3698">
        <f t="shared" ca="1" si="307"/>
        <v>1288000</v>
      </c>
    </row>
    <row r="3699" spans="10:15" x14ac:dyDescent="0.35">
      <c r="J3699" s="16">
        <f t="shared" si="308"/>
        <v>44169</v>
      </c>
      <c r="K3699" s="17">
        <v>0.95833333333333337</v>
      </c>
      <c r="L3699">
        <f t="shared" ca="1" si="304"/>
        <v>41</v>
      </c>
      <c r="M3699">
        <f t="shared" ca="1" si="305"/>
        <v>574000</v>
      </c>
      <c r="N3699">
        <f t="shared" ca="1" si="306"/>
        <v>92</v>
      </c>
      <c r="O3699">
        <f t="shared" ca="1" si="307"/>
        <v>1288000</v>
      </c>
    </row>
    <row r="3700" spans="10:15" x14ac:dyDescent="0.35">
      <c r="J3700" s="16">
        <f t="shared" si="308"/>
        <v>44170</v>
      </c>
      <c r="K3700" s="17">
        <v>0</v>
      </c>
      <c r="L3700">
        <f t="shared" ca="1" si="304"/>
        <v>40.700000000000003</v>
      </c>
      <c r="M3700">
        <f t="shared" ca="1" si="305"/>
        <v>569800</v>
      </c>
      <c r="N3700">
        <f t="shared" ca="1" si="306"/>
        <v>91.6</v>
      </c>
      <c r="O3700">
        <f t="shared" ca="1" si="307"/>
        <v>1282400</v>
      </c>
    </row>
    <row r="3701" spans="10:15" x14ac:dyDescent="0.35">
      <c r="J3701" s="16">
        <f t="shared" si="308"/>
        <v>44170</v>
      </c>
      <c r="K3701" s="17">
        <v>4.1666666666666664E-2</v>
      </c>
      <c r="L3701">
        <f t="shared" ca="1" si="304"/>
        <v>40.700000000000003</v>
      </c>
      <c r="M3701">
        <f t="shared" ca="1" si="305"/>
        <v>569800</v>
      </c>
      <c r="N3701">
        <f t="shared" ca="1" si="306"/>
        <v>91.6</v>
      </c>
      <c r="O3701">
        <f t="shared" ca="1" si="307"/>
        <v>1282400</v>
      </c>
    </row>
    <row r="3702" spans="10:15" x14ac:dyDescent="0.35">
      <c r="J3702" s="16">
        <f t="shared" si="308"/>
        <v>44170</v>
      </c>
      <c r="K3702" s="17">
        <v>8.3333333333333329E-2</v>
      </c>
      <c r="L3702">
        <f t="shared" ca="1" si="304"/>
        <v>40.700000000000003</v>
      </c>
      <c r="M3702">
        <f t="shared" ca="1" si="305"/>
        <v>569800</v>
      </c>
      <c r="N3702">
        <f t="shared" ca="1" si="306"/>
        <v>91.6</v>
      </c>
      <c r="O3702">
        <f t="shared" ca="1" si="307"/>
        <v>1282400</v>
      </c>
    </row>
    <row r="3703" spans="10:15" x14ac:dyDescent="0.35">
      <c r="J3703" s="16">
        <f t="shared" si="308"/>
        <v>44170</v>
      </c>
      <c r="K3703" s="17">
        <v>0.125</v>
      </c>
      <c r="L3703">
        <f t="shared" ca="1" si="304"/>
        <v>40.700000000000003</v>
      </c>
      <c r="M3703">
        <f t="shared" ca="1" si="305"/>
        <v>569800</v>
      </c>
      <c r="N3703">
        <f t="shared" ca="1" si="306"/>
        <v>91.6</v>
      </c>
      <c r="O3703">
        <f t="shared" ca="1" si="307"/>
        <v>1282400</v>
      </c>
    </row>
    <row r="3704" spans="10:15" x14ac:dyDescent="0.35">
      <c r="J3704" s="16">
        <f t="shared" si="308"/>
        <v>44170</v>
      </c>
      <c r="K3704" s="17">
        <v>0.16666666666666666</v>
      </c>
      <c r="L3704">
        <f t="shared" ca="1" si="304"/>
        <v>40.700000000000003</v>
      </c>
      <c r="M3704">
        <f t="shared" ca="1" si="305"/>
        <v>569800</v>
      </c>
      <c r="N3704">
        <f t="shared" ca="1" si="306"/>
        <v>91.6</v>
      </c>
      <c r="O3704">
        <f t="shared" ca="1" si="307"/>
        <v>1282400</v>
      </c>
    </row>
    <row r="3705" spans="10:15" x14ac:dyDescent="0.35">
      <c r="J3705" s="16">
        <f t="shared" si="308"/>
        <v>44170</v>
      </c>
      <c r="K3705" s="17">
        <v>0.20833333333333334</v>
      </c>
      <c r="L3705">
        <f t="shared" ca="1" si="304"/>
        <v>40.700000000000003</v>
      </c>
      <c r="M3705">
        <f t="shared" ca="1" si="305"/>
        <v>569800</v>
      </c>
      <c r="N3705">
        <f t="shared" ca="1" si="306"/>
        <v>91.6</v>
      </c>
      <c r="O3705">
        <f t="shared" ca="1" si="307"/>
        <v>1282400</v>
      </c>
    </row>
    <row r="3706" spans="10:15" x14ac:dyDescent="0.35">
      <c r="J3706" s="16">
        <f t="shared" si="308"/>
        <v>44170</v>
      </c>
      <c r="K3706" s="17">
        <v>0.25</v>
      </c>
      <c r="L3706">
        <f t="shared" ca="1" si="304"/>
        <v>40.700000000000003</v>
      </c>
      <c r="M3706">
        <f t="shared" ca="1" si="305"/>
        <v>569800</v>
      </c>
      <c r="N3706">
        <f t="shared" ca="1" si="306"/>
        <v>91.6</v>
      </c>
      <c r="O3706">
        <f t="shared" ca="1" si="307"/>
        <v>1282400</v>
      </c>
    </row>
    <row r="3707" spans="10:15" x14ac:dyDescent="0.35">
      <c r="J3707" s="16">
        <f t="shared" si="308"/>
        <v>44170</v>
      </c>
      <c r="K3707" s="17">
        <v>0.29166666666666669</v>
      </c>
      <c r="L3707">
        <f t="shared" ca="1" si="304"/>
        <v>40.700000000000003</v>
      </c>
      <c r="M3707">
        <f t="shared" ca="1" si="305"/>
        <v>569800</v>
      </c>
      <c r="N3707">
        <f t="shared" ca="1" si="306"/>
        <v>91.6</v>
      </c>
      <c r="O3707">
        <f t="shared" ca="1" si="307"/>
        <v>1282400</v>
      </c>
    </row>
    <row r="3708" spans="10:15" x14ac:dyDescent="0.35">
      <c r="J3708" s="16">
        <f t="shared" si="308"/>
        <v>44170</v>
      </c>
      <c r="K3708" s="17">
        <v>0.33333333333333331</v>
      </c>
      <c r="L3708">
        <f t="shared" ca="1" si="304"/>
        <v>40.700000000000003</v>
      </c>
      <c r="M3708">
        <f t="shared" ca="1" si="305"/>
        <v>569800</v>
      </c>
      <c r="N3708">
        <f t="shared" ca="1" si="306"/>
        <v>91.6</v>
      </c>
      <c r="O3708">
        <f t="shared" ca="1" si="307"/>
        <v>1282400</v>
      </c>
    </row>
    <row r="3709" spans="10:15" x14ac:dyDescent="0.35">
      <c r="J3709" s="16">
        <f t="shared" si="308"/>
        <v>44170</v>
      </c>
      <c r="K3709" s="17">
        <v>0.375</v>
      </c>
      <c r="L3709">
        <f t="shared" ca="1" si="304"/>
        <v>40.700000000000003</v>
      </c>
      <c r="M3709">
        <f t="shared" ca="1" si="305"/>
        <v>569800</v>
      </c>
      <c r="N3709">
        <f t="shared" ca="1" si="306"/>
        <v>91.6</v>
      </c>
      <c r="O3709">
        <f t="shared" ca="1" si="307"/>
        <v>1282400</v>
      </c>
    </row>
    <row r="3710" spans="10:15" x14ac:dyDescent="0.35">
      <c r="J3710" s="16">
        <f t="shared" si="308"/>
        <v>44170</v>
      </c>
      <c r="K3710" s="17">
        <v>0.41666666666666669</v>
      </c>
      <c r="L3710">
        <f t="shared" ca="1" si="304"/>
        <v>40.700000000000003</v>
      </c>
      <c r="M3710">
        <f t="shared" ca="1" si="305"/>
        <v>569800</v>
      </c>
      <c r="N3710">
        <f t="shared" ca="1" si="306"/>
        <v>91.6</v>
      </c>
      <c r="O3710">
        <f t="shared" ca="1" si="307"/>
        <v>1282400</v>
      </c>
    </row>
    <row r="3711" spans="10:15" x14ac:dyDescent="0.35">
      <c r="J3711" s="16">
        <f t="shared" si="308"/>
        <v>44170</v>
      </c>
      <c r="K3711" s="17">
        <v>0.45833333333333331</v>
      </c>
      <c r="L3711">
        <f t="shared" ca="1" si="304"/>
        <v>40.700000000000003</v>
      </c>
      <c r="M3711">
        <f t="shared" ca="1" si="305"/>
        <v>569800</v>
      </c>
      <c r="N3711">
        <f t="shared" ca="1" si="306"/>
        <v>91.6</v>
      </c>
      <c r="O3711">
        <f t="shared" ca="1" si="307"/>
        <v>1282400</v>
      </c>
    </row>
    <row r="3712" spans="10:15" x14ac:dyDescent="0.35">
      <c r="J3712" s="16">
        <f t="shared" si="308"/>
        <v>44170</v>
      </c>
      <c r="K3712" s="17">
        <v>0.5</v>
      </c>
      <c r="L3712">
        <f t="shared" ca="1" si="304"/>
        <v>40.700000000000003</v>
      </c>
      <c r="M3712">
        <f t="shared" ca="1" si="305"/>
        <v>569800</v>
      </c>
      <c r="N3712">
        <f t="shared" ca="1" si="306"/>
        <v>91.6</v>
      </c>
      <c r="O3712">
        <f t="shared" ca="1" si="307"/>
        <v>1282400</v>
      </c>
    </row>
    <row r="3713" spans="10:15" x14ac:dyDescent="0.35">
      <c r="J3713" s="16">
        <f t="shared" si="308"/>
        <v>44170</v>
      </c>
      <c r="K3713" s="17">
        <v>0.54166666666666663</v>
      </c>
      <c r="L3713">
        <f t="shared" ca="1" si="304"/>
        <v>40.700000000000003</v>
      </c>
      <c r="M3713">
        <f t="shared" ca="1" si="305"/>
        <v>569800</v>
      </c>
      <c r="N3713">
        <f t="shared" ca="1" si="306"/>
        <v>91.6</v>
      </c>
      <c r="O3713">
        <f t="shared" ca="1" si="307"/>
        <v>1282400</v>
      </c>
    </row>
    <row r="3714" spans="10:15" x14ac:dyDescent="0.35">
      <c r="J3714" s="16">
        <f t="shared" si="308"/>
        <v>44170</v>
      </c>
      <c r="K3714" s="17">
        <v>0.58333333333333337</v>
      </c>
      <c r="L3714">
        <f t="shared" ca="1" si="304"/>
        <v>40.700000000000003</v>
      </c>
      <c r="M3714">
        <f t="shared" ca="1" si="305"/>
        <v>569800</v>
      </c>
      <c r="N3714">
        <f t="shared" ca="1" si="306"/>
        <v>91.6</v>
      </c>
      <c r="O3714">
        <f t="shared" ca="1" si="307"/>
        <v>1282400</v>
      </c>
    </row>
    <row r="3715" spans="10:15" x14ac:dyDescent="0.35">
      <c r="J3715" s="16">
        <f t="shared" si="308"/>
        <v>44170</v>
      </c>
      <c r="K3715" s="17">
        <v>0.625</v>
      </c>
      <c r="L3715">
        <f t="shared" ca="1" si="304"/>
        <v>40.700000000000003</v>
      </c>
      <c r="M3715">
        <f t="shared" ca="1" si="305"/>
        <v>569800</v>
      </c>
      <c r="N3715">
        <f t="shared" ca="1" si="306"/>
        <v>91.6</v>
      </c>
      <c r="O3715">
        <f t="shared" ca="1" si="307"/>
        <v>1282400</v>
      </c>
    </row>
    <row r="3716" spans="10:15" x14ac:dyDescent="0.35">
      <c r="J3716" s="16">
        <f t="shared" si="308"/>
        <v>44170</v>
      </c>
      <c r="K3716" s="17">
        <v>0.66666666666666663</v>
      </c>
      <c r="L3716">
        <f t="shared" ca="1" si="304"/>
        <v>40.700000000000003</v>
      </c>
      <c r="M3716">
        <f t="shared" ca="1" si="305"/>
        <v>569800</v>
      </c>
      <c r="N3716">
        <f t="shared" ca="1" si="306"/>
        <v>91.6</v>
      </c>
      <c r="O3716">
        <f t="shared" ca="1" si="307"/>
        <v>1282400</v>
      </c>
    </row>
    <row r="3717" spans="10:15" x14ac:dyDescent="0.35">
      <c r="J3717" s="16">
        <f t="shared" si="308"/>
        <v>44170</v>
      </c>
      <c r="K3717" s="17">
        <v>0.70833333333333337</v>
      </c>
      <c r="L3717">
        <f t="shared" ref="L3717:L3780" ca="1" si="309">OFFSET(B$4,$J3717-$J$4,0)</f>
        <v>40.700000000000003</v>
      </c>
      <c r="M3717">
        <f t="shared" ref="M3717:M3780" ca="1" si="310">OFFSET(C$4,$J3717-$J$4,0)</f>
        <v>569800</v>
      </c>
      <c r="N3717">
        <f t="shared" ref="N3717:N3780" ca="1" si="311">OFFSET(D$4,$J3717-$J$4,0)</f>
        <v>91.6</v>
      </c>
      <c r="O3717">
        <f t="shared" ref="O3717:O3780" ca="1" si="312">OFFSET(E$4,$J3717-$J$4,0)</f>
        <v>1282400</v>
      </c>
    </row>
    <row r="3718" spans="10:15" x14ac:dyDescent="0.35">
      <c r="J3718" s="16">
        <f t="shared" si="308"/>
        <v>44170</v>
      </c>
      <c r="K3718" s="17">
        <v>0.75</v>
      </c>
      <c r="L3718">
        <f t="shared" ca="1" si="309"/>
        <v>40.700000000000003</v>
      </c>
      <c r="M3718">
        <f t="shared" ca="1" si="310"/>
        <v>569800</v>
      </c>
      <c r="N3718">
        <f t="shared" ca="1" si="311"/>
        <v>91.6</v>
      </c>
      <c r="O3718">
        <f t="shared" ca="1" si="312"/>
        <v>1282400</v>
      </c>
    </row>
    <row r="3719" spans="10:15" x14ac:dyDescent="0.35">
      <c r="J3719" s="16">
        <f t="shared" si="308"/>
        <v>44170</v>
      </c>
      <c r="K3719" s="17">
        <v>0.79166666666666663</v>
      </c>
      <c r="L3719">
        <f t="shared" ca="1" si="309"/>
        <v>40.700000000000003</v>
      </c>
      <c r="M3719">
        <f t="shared" ca="1" si="310"/>
        <v>569800</v>
      </c>
      <c r="N3719">
        <f t="shared" ca="1" si="311"/>
        <v>91.6</v>
      </c>
      <c r="O3719">
        <f t="shared" ca="1" si="312"/>
        <v>1282400</v>
      </c>
    </row>
    <row r="3720" spans="10:15" x14ac:dyDescent="0.35">
      <c r="J3720" s="16">
        <f t="shared" si="308"/>
        <v>44170</v>
      </c>
      <c r="K3720" s="17">
        <v>0.83333333333333337</v>
      </c>
      <c r="L3720">
        <f t="shared" ca="1" si="309"/>
        <v>40.700000000000003</v>
      </c>
      <c r="M3720">
        <f t="shared" ca="1" si="310"/>
        <v>569800</v>
      </c>
      <c r="N3720">
        <f t="shared" ca="1" si="311"/>
        <v>91.6</v>
      </c>
      <c r="O3720">
        <f t="shared" ca="1" si="312"/>
        <v>1282400</v>
      </c>
    </row>
    <row r="3721" spans="10:15" x14ac:dyDescent="0.35">
      <c r="J3721" s="16">
        <f t="shared" si="308"/>
        <v>44170</v>
      </c>
      <c r="K3721" s="17">
        <v>0.875</v>
      </c>
      <c r="L3721">
        <f t="shared" ca="1" si="309"/>
        <v>40.700000000000003</v>
      </c>
      <c r="M3721">
        <f t="shared" ca="1" si="310"/>
        <v>569800</v>
      </c>
      <c r="N3721">
        <f t="shared" ca="1" si="311"/>
        <v>91.6</v>
      </c>
      <c r="O3721">
        <f t="shared" ca="1" si="312"/>
        <v>1282400</v>
      </c>
    </row>
    <row r="3722" spans="10:15" x14ac:dyDescent="0.35">
      <c r="J3722" s="16">
        <f t="shared" si="308"/>
        <v>44170</v>
      </c>
      <c r="K3722" s="17">
        <v>0.91666666666666663</v>
      </c>
      <c r="L3722">
        <f t="shared" ca="1" si="309"/>
        <v>40.700000000000003</v>
      </c>
      <c r="M3722">
        <f t="shared" ca="1" si="310"/>
        <v>569800</v>
      </c>
      <c r="N3722">
        <f t="shared" ca="1" si="311"/>
        <v>91.6</v>
      </c>
      <c r="O3722">
        <f t="shared" ca="1" si="312"/>
        <v>1282400</v>
      </c>
    </row>
    <row r="3723" spans="10:15" x14ac:dyDescent="0.35">
      <c r="J3723" s="16">
        <f t="shared" si="308"/>
        <v>44170</v>
      </c>
      <c r="K3723" s="17">
        <v>0.95833333333333337</v>
      </c>
      <c r="L3723">
        <f t="shared" ca="1" si="309"/>
        <v>40.700000000000003</v>
      </c>
      <c r="M3723">
        <f t="shared" ca="1" si="310"/>
        <v>569800</v>
      </c>
      <c r="N3723">
        <f t="shared" ca="1" si="311"/>
        <v>91.6</v>
      </c>
      <c r="O3723">
        <f t="shared" ca="1" si="312"/>
        <v>1282400</v>
      </c>
    </row>
    <row r="3724" spans="10:15" x14ac:dyDescent="0.35">
      <c r="J3724" s="16">
        <f t="shared" si="308"/>
        <v>44171</v>
      </c>
      <c r="K3724" s="17">
        <v>0</v>
      </c>
      <c r="L3724">
        <f t="shared" ca="1" si="309"/>
        <v>40.4</v>
      </c>
      <c r="M3724">
        <f t="shared" ca="1" si="310"/>
        <v>565599.99999999988</v>
      </c>
      <c r="N3724">
        <f t="shared" ca="1" si="311"/>
        <v>91.2</v>
      </c>
      <c r="O3724">
        <f t="shared" ca="1" si="312"/>
        <v>1276800</v>
      </c>
    </row>
    <row r="3725" spans="10:15" x14ac:dyDescent="0.35">
      <c r="J3725" s="16">
        <f t="shared" si="308"/>
        <v>44171</v>
      </c>
      <c r="K3725" s="17">
        <v>4.1666666666666664E-2</v>
      </c>
      <c r="L3725">
        <f t="shared" ca="1" si="309"/>
        <v>40.4</v>
      </c>
      <c r="M3725">
        <f t="shared" ca="1" si="310"/>
        <v>565599.99999999988</v>
      </c>
      <c r="N3725">
        <f t="shared" ca="1" si="311"/>
        <v>91.2</v>
      </c>
      <c r="O3725">
        <f t="shared" ca="1" si="312"/>
        <v>1276800</v>
      </c>
    </row>
    <row r="3726" spans="10:15" x14ac:dyDescent="0.35">
      <c r="J3726" s="16">
        <f t="shared" si="308"/>
        <v>44171</v>
      </c>
      <c r="K3726" s="17">
        <v>8.3333333333333329E-2</v>
      </c>
      <c r="L3726">
        <f t="shared" ca="1" si="309"/>
        <v>40.4</v>
      </c>
      <c r="M3726">
        <f t="shared" ca="1" si="310"/>
        <v>565599.99999999988</v>
      </c>
      <c r="N3726">
        <f t="shared" ca="1" si="311"/>
        <v>91.2</v>
      </c>
      <c r="O3726">
        <f t="shared" ca="1" si="312"/>
        <v>1276800</v>
      </c>
    </row>
    <row r="3727" spans="10:15" x14ac:dyDescent="0.35">
      <c r="J3727" s="16">
        <f t="shared" si="308"/>
        <v>44171</v>
      </c>
      <c r="K3727" s="17">
        <v>0.125</v>
      </c>
      <c r="L3727">
        <f t="shared" ca="1" si="309"/>
        <v>40.4</v>
      </c>
      <c r="M3727">
        <f t="shared" ca="1" si="310"/>
        <v>565599.99999999988</v>
      </c>
      <c r="N3727">
        <f t="shared" ca="1" si="311"/>
        <v>91.2</v>
      </c>
      <c r="O3727">
        <f t="shared" ca="1" si="312"/>
        <v>1276800</v>
      </c>
    </row>
    <row r="3728" spans="10:15" x14ac:dyDescent="0.35">
      <c r="J3728" s="16">
        <f t="shared" si="308"/>
        <v>44171</v>
      </c>
      <c r="K3728" s="17">
        <v>0.16666666666666666</v>
      </c>
      <c r="L3728">
        <f t="shared" ca="1" si="309"/>
        <v>40.4</v>
      </c>
      <c r="M3728">
        <f t="shared" ca="1" si="310"/>
        <v>565599.99999999988</v>
      </c>
      <c r="N3728">
        <f t="shared" ca="1" si="311"/>
        <v>91.2</v>
      </c>
      <c r="O3728">
        <f t="shared" ca="1" si="312"/>
        <v>1276800</v>
      </c>
    </row>
    <row r="3729" spans="10:15" x14ac:dyDescent="0.35">
      <c r="J3729" s="16">
        <f t="shared" si="308"/>
        <v>44171</v>
      </c>
      <c r="K3729" s="17">
        <v>0.20833333333333334</v>
      </c>
      <c r="L3729">
        <f t="shared" ca="1" si="309"/>
        <v>40.4</v>
      </c>
      <c r="M3729">
        <f t="shared" ca="1" si="310"/>
        <v>565599.99999999988</v>
      </c>
      <c r="N3729">
        <f t="shared" ca="1" si="311"/>
        <v>91.2</v>
      </c>
      <c r="O3729">
        <f t="shared" ca="1" si="312"/>
        <v>1276800</v>
      </c>
    </row>
    <row r="3730" spans="10:15" x14ac:dyDescent="0.35">
      <c r="J3730" s="16">
        <f t="shared" si="308"/>
        <v>44171</v>
      </c>
      <c r="K3730" s="17">
        <v>0.25</v>
      </c>
      <c r="L3730">
        <f t="shared" ca="1" si="309"/>
        <v>40.4</v>
      </c>
      <c r="M3730">
        <f t="shared" ca="1" si="310"/>
        <v>565599.99999999988</v>
      </c>
      <c r="N3730">
        <f t="shared" ca="1" si="311"/>
        <v>91.2</v>
      </c>
      <c r="O3730">
        <f t="shared" ca="1" si="312"/>
        <v>1276800</v>
      </c>
    </row>
    <row r="3731" spans="10:15" x14ac:dyDescent="0.35">
      <c r="J3731" s="16">
        <f t="shared" si="308"/>
        <v>44171</v>
      </c>
      <c r="K3731" s="17">
        <v>0.29166666666666669</v>
      </c>
      <c r="L3731">
        <f t="shared" ca="1" si="309"/>
        <v>40.4</v>
      </c>
      <c r="M3731">
        <f t="shared" ca="1" si="310"/>
        <v>565599.99999999988</v>
      </c>
      <c r="N3731">
        <f t="shared" ca="1" si="311"/>
        <v>91.2</v>
      </c>
      <c r="O3731">
        <f t="shared" ca="1" si="312"/>
        <v>1276800</v>
      </c>
    </row>
    <row r="3732" spans="10:15" x14ac:dyDescent="0.35">
      <c r="J3732" s="16">
        <f t="shared" si="308"/>
        <v>44171</v>
      </c>
      <c r="K3732" s="17">
        <v>0.33333333333333331</v>
      </c>
      <c r="L3732">
        <f t="shared" ca="1" si="309"/>
        <v>40.4</v>
      </c>
      <c r="M3732">
        <f t="shared" ca="1" si="310"/>
        <v>565599.99999999988</v>
      </c>
      <c r="N3732">
        <f t="shared" ca="1" si="311"/>
        <v>91.2</v>
      </c>
      <c r="O3732">
        <f t="shared" ca="1" si="312"/>
        <v>1276800</v>
      </c>
    </row>
    <row r="3733" spans="10:15" x14ac:dyDescent="0.35">
      <c r="J3733" s="16">
        <f t="shared" si="308"/>
        <v>44171</v>
      </c>
      <c r="K3733" s="17">
        <v>0.375</v>
      </c>
      <c r="L3733">
        <f t="shared" ca="1" si="309"/>
        <v>40.4</v>
      </c>
      <c r="M3733">
        <f t="shared" ca="1" si="310"/>
        <v>565599.99999999988</v>
      </c>
      <c r="N3733">
        <f t="shared" ca="1" si="311"/>
        <v>91.2</v>
      </c>
      <c r="O3733">
        <f t="shared" ca="1" si="312"/>
        <v>1276800</v>
      </c>
    </row>
    <row r="3734" spans="10:15" x14ac:dyDescent="0.35">
      <c r="J3734" s="16">
        <f t="shared" si="308"/>
        <v>44171</v>
      </c>
      <c r="K3734" s="17">
        <v>0.41666666666666669</v>
      </c>
      <c r="L3734">
        <f t="shared" ca="1" si="309"/>
        <v>40.4</v>
      </c>
      <c r="M3734">
        <f t="shared" ca="1" si="310"/>
        <v>565599.99999999988</v>
      </c>
      <c r="N3734">
        <f t="shared" ca="1" si="311"/>
        <v>91.2</v>
      </c>
      <c r="O3734">
        <f t="shared" ca="1" si="312"/>
        <v>1276800</v>
      </c>
    </row>
    <row r="3735" spans="10:15" x14ac:dyDescent="0.35">
      <c r="J3735" s="16">
        <f t="shared" si="308"/>
        <v>44171</v>
      </c>
      <c r="K3735" s="17">
        <v>0.45833333333333331</v>
      </c>
      <c r="L3735">
        <f t="shared" ca="1" si="309"/>
        <v>40.4</v>
      </c>
      <c r="M3735">
        <f t="shared" ca="1" si="310"/>
        <v>565599.99999999988</v>
      </c>
      <c r="N3735">
        <f t="shared" ca="1" si="311"/>
        <v>91.2</v>
      </c>
      <c r="O3735">
        <f t="shared" ca="1" si="312"/>
        <v>1276800</v>
      </c>
    </row>
    <row r="3736" spans="10:15" x14ac:dyDescent="0.35">
      <c r="J3736" s="16">
        <f t="shared" si="308"/>
        <v>44171</v>
      </c>
      <c r="K3736" s="17">
        <v>0.5</v>
      </c>
      <c r="L3736">
        <f t="shared" ca="1" si="309"/>
        <v>40.4</v>
      </c>
      <c r="M3736">
        <f t="shared" ca="1" si="310"/>
        <v>565599.99999999988</v>
      </c>
      <c r="N3736">
        <f t="shared" ca="1" si="311"/>
        <v>91.2</v>
      </c>
      <c r="O3736">
        <f t="shared" ca="1" si="312"/>
        <v>1276800</v>
      </c>
    </row>
    <row r="3737" spans="10:15" x14ac:dyDescent="0.35">
      <c r="J3737" s="16">
        <f t="shared" si="308"/>
        <v>44171</v>
      </c>
      <c r="K3737" s="17">
        <v>0.54166666666666663</v>
      </c>
      <c r="L3737">
        <f t="shared" ca="1" si="309"/>
        <v>40.4</v>
      </c>
      <c r="M3737">
        <f t="shared" ca="1" si="310"/>
        <v>565599.99999999988</v>
      </c>
      <c r="N3737">
        <f t="shared" ca="1" si="311"/>
        <v>91.2</v>
      </c>
      <c r="O3737">
        <f t="shared" ca="1" si="312"/>
        <v>1276800</v>
      </c>
    </row>
    <row r="3738" spans="10:15" x14ac:dyDescent="0.35">
      <c r="J3738" s="16">
        <f t="shared" si="308"/>
        <v>44171</v>
      </c>
      <c r="K3738" s="17">
        <v>0.58333333333333337</v>
      </c>
      <c r="L3738">
        <f t="shared" ca="1" si="309"/>
        <v>40.4</v>
      </c>
      <c r="M3738">
        <f t="shared" ca="1" si="310"/>
        <v>565599.99999999988</v>
      </c>
      <c r="N3738">
        <f t="shared" ca="1" si="311"/>
        <v>91.2</v>
      </c>
      <c r="O3738">
        <f t="shared" ca="1" si="312"/>
        <v>1276800</v>
      </c>
    </row>
    <row r="3739" spans="10:15" x14ac:dyDescent="0.35">
      <c r="J3739" s="16">
        <f t="shared" si="308"/>
        <v>44171</v>
      </c>
      <c r="K3739" s="17">
        <v>0.625</v>
      </c>
      <c r="L3739">
        <f t="shared" ca="1" si="309"/>
        <v>40.4</v>
      </c>
      <c r="M3739">
        <f t="shared" ca="1" si="310"/>
        <v>565599.99999999988</v>
      </c>
      <c r="N3739">
        <f t="shared" ca="1" si="311"/>
        <v>91.2</v>
      </c>
      <c r="O3739">
        <f t="shared" ca="1" si="312"/>
        <v>1276800</v>
      </c>
    </row>
    <row r="3740" spans="10:15" x14ac:dyDescent="0.35">
      <c r="J3740" s="16">
        <f t="shared" si="308"/>
        <v>44171</v>
      </c>
      <c r="K3740" s="17">
        <v>0.66666666666666663</v>
      </c>
      <c r="L3740">
        <f t="shared" ca="1" si="309"/>
        <v>40.4</v>
      </c>
      <c r="M3740">
        <f t="shared" ca="1" si="310"/>
        <v>565599.99999999988</v>
      </c>
      <c r="N3740">
        <f t="shared" ca="1" si="311"/>
        <v>91.2</v>
      </c>
      <c r="O3740">
        <f t="shared" ca="1" si="312"/>
        <v>1276800</v>
      </c>
    </row>
    <row r="3741" spans="10:15" x14ac:dyDescent="0.35">
      <c r="J3741" s="16">
        <f t="shared" ref="J3741:J3804" si="313">J3717+1</f>
        <v>44171</v>
      </c>
      <c r="K3741" s="17">
        <v>0.70833333333333337</v>
      </c>
      <c r="L3741">
        <f t="shared" ca="1" si="309"/>
        <v>40.4</v>
      </c>
      <c r="M3741">
        <f t="shared" ca="1" si="310"/>
        <v>565599.99999999988</v>
      </c>
      <c r="N3741">
        <f t="shared" ca="1" si="311"/>
        <v>91.2</v>
      </c>
      <c r="O3741">
        <f t="shared" ca="1" si="312"/>
        <v>1276800</v>
      </c>
    </row>
    <row r="3742" spans="10:15" x14ac:dyDescent="0.35">
      <c r="J3742" s="16">
        <f t="shared" si="313"/>
        <v>44171</v>
      </c>
      <c r="K3742" s="17">
        <v>0.75</v>
      </c>
      <c r="L3742">
        <f t="shared" ca="1" si="309"/>
        <v>40.4</v>
      </c>
      <c r="M3742">
        <f t="shared" ca="1" si="310"/>
        <v>565599.99999999988</v>
      </c>
      <c r="N3742">
        <f t="shared" ca="1" si="311"/>
        <v>91.2</v>
      </c>
      <c r="O3742">
        <f t="shared" ca="1" si="312"/>
        <v>1276800</v>
      </c>
    </row>
    <row r="3743" spans="10:15" x14ac:dyDescent="0.35">
      <c r="J3743" s="16">
        <f t="shared" si="313"/>
        <v>44171</v>
      </c>
      <c r="K3743" s="17">
        <v>0.79166666666666663</v>
      </c>
      <c r="L3743">
        <f t="shared" ca="1" si="309"/>
        <v>40.4</v>
      </c>
      <c r="M3743">
        <f t="shared" ca="1" si="310"/>
        <v>565599.99999999988</v>
      </c>
      <c r="N3743">
        <f t="shared" ca="1" si="311"/>
        <v>91.2</v>
      </c>
      <c r="O3743">
        <f t="shared" ca="1" si="312"/>
        <v>1276800</v>
      </c>
    </row>
    <row r="3744" spans="10:15" x14ac:dyDescent="0.35">
      <c r="J3744" s="16">
        <f t="shared" si="313"/>
        <v>44171</v>
      </c>
      <c r="K3744" s="17">
        <v>0.83333333333333337</v>
      </c>
      <c r="L3744">
        <f t="shared" ca="1" si="309"/>
        <v>40.4</v>
      </c>
      <c r="M3744">
        <f t="shared" ca="1" si="310"/>
        <v>565599.99999999988</v>
      </c>
      <c r="N3744">
        <f t="shared" ca="1" si="311"/>
        <v>91.2</v>
      </c>
      <c r="O3744">
        <f t="shared" ca="1" si="312"/>
        <v>1276800</v>
      </c>
    </row>
    <row r="3745" spans="10:15" x14ac:dyDescent="0.35">
      <c r="J3745" s="16">
        <f t="shared" si="313"/>
        <v>44171</v>
      </c>
      <c r="K3745" s="17">
        <v>0.875</v>
      </c>
      <c r="L3745">
        <f t="shared" ca="1" si="309"/>
        <v>40.4</v>
      </c>
      <c r="M3745">
        <f t="shared" ca="1" si="310"/>
        <v>565599.99999999988</v>
      </c>
      <c r="N3745">
        <f t="shared" ca="1" si="311"/>
        <v>91.2</v>
      </c>
      <c r="O3745">
        <f t="shared" ca="1" si="312"/>
        <v>1276800</v>
      </c>
    </row>
    <row r="3746" spans="10:15" x14ac:dyDescent="0.35">
      <c r="J3746" s="16">
        <f t="shared" si="313"/>
        <v>44171</v>
      </c>
      <c r="K3746" s="17">
        <v>0.91666666666666663</v>
      </c>
      <c r="L3746">
        <f t="shared" ca="1" si="309"/>
        <v>40.4</v>
      </c>
      <c r="M3746">
        <f t="shared" ca="1" si="310"/>
        <v>565599.99999999988</v>
      </c>
      <c r="N3746">
        <f t="shared" ca="1" si="311"/>
        <v>91.2</v>
      </c>
      <c r="O3746">
        <f t="shared" ca="1" si="312"/>
        <v>1276800</v>
      </c>
    </row>
    <row r="3747" spans="10:15" x14ac:dyDescent="0.35">
      <c r="J3747" s="16">
        <f t="shared" si="313"/>
        <v>44171</v>
      </c>
      <c r="K3747" s="17">
        <v>0.95833333333333337</v>
      </c>
      <c r="L3747">
        <f t="shared" ca="1" si="309"/>
        <v>40.4</v>
      </c>
      <c r="M3747">
        <f t="shared" ca="1" si="310"/>
        <v>565599.99999999988</v>
      </c>
      <c r="N3747">
        <f t="shared" ca="1" si="311"/>
        <v>91.2</v>
      </c>
      <c r="O3747">
        <f t="shared" ca="1" si="312"/>
        <v>1276800</v>
      </c>
    </row>
    <row r="3748" spans="10:15" x14ac:dyDescent="0.35">
      <c r="J3748" s="16">
        <f t="shared" si="313"/>
        <v>44172</v>
      </c>
      <c r="K3748" s="17">
        <v>0</v>
      </c>
      <c r="L3748">
        <f t="shared" ca="1" si="309"/>
        <v>40.1</v>
      </c>
      <c r="M3748">
        <f t="shared" ca="1" si="310"/>
        <v>561400</v>
      </c>
      <c r="N3748">
        <f t="shared" ca="1" si="311"/>
        <v>90.7</v>
      </c>
      <c r="O3748">
        <f t="shared" ca="1" si="312"/>
        <v>1269800</v>
      </c>
    </row>
    <row r="3749" spans="10:15" x14ac:dyDescent="0.35">
      <c r="J3749" s="16">
        <f t="shared" si="313"/>
        <v>44172</v>
      </c>
      <c r="K3749" s="17">
        <v>4.1666666666666664E-2</v>
      </c>
      <c r="L3749">
        <f t="shared" ca="1" si="309"/>
        <v>40.1</v>
      </c>
      <c r="M3749">
        <f t="shared" ca="1" si="310"/>
        <v>561400</v>
      </c>
      <c r="N3749">
        <f t="shared" ca="1" si="311"/>
        <v>90.7</v>
      </c>
      <c r="O3749">
        <f t="shared" ca="1" si="312"/>
        <v>1269800</v>
      </c>
    </row>
    <row r="3750" spans="10:15" x14ac:dyDescent="0.35">
      <c r="J3750" s="16">
        <f t="shared" si="313"/>
        <v>44172</v>
      </c>
      <c r="K3750" s="17">
        <v>8.3333333333333329E-2</v>
      </c>
      <c r="L3750">
        <f t="shared" ca="1" si="309"/>
        <v>40.1</v>
      </c>
      <c r="M3750">
        <f t="shared" ca="1" si="310"/>
        <v>561400</v>
      </c>
      <c r="N3750">
        <f t="shared" ca="1" si="311"/>
        <v>90.7</v>
      </c>
      <c r="O3750">
        <f t="shared" ca="1" si="312"/>
        <v>1269800</v>
      </c>
    </row>
    <row r="3751" spans="10:15" x14ac:dyDescent="0.35">
      <c r="J3751" s="16">
        <f t="shared" si="313"/>
        <v>44172</v>
      </c>
      <c r="K3751" s="17">
        <v>0.125</v>
      </c>
      <c r="L3751">
        <f t="shared" ca="1" si="309"/>
        <v>40.1</v>
      </c>
      <c r="M3751">
        <f t="shared" ca="1" si="310"/>
        <v>561400</v>
      </c>
      <c r="N3751">
        <f t="shared" ca="1" si="311"/>
        <v>90.7</v>
      </c>
      <c r="O3751">
        <f t="shared" ca="1" si="312"/>
        <v>1269800</v>
      </c>
    </row>
    <row r="3752" spans="10:15" x14ac:dyDescent="0.35">
      <c r="J3752" s="16">
        <f t="shared" si="313"/>
        <v>44172</v>
      </c>
      <c r="K3752" s="17">
        <v>0.16666666666666666</v>
      </c>
      <c r="L3752">
        <f t="shared" ca="1" si="309"/>
        <v>40.1</v>
      </c>
      <c r="M3752">
        <f t="shared" ca="1" si="310"/>
        <v>561400</v>
      </c>
      <c r="N3752">
        <f t="shared" ca="1" si="311"/>
        <v>90.7</v>
      </c>
      <c r="O3752">
        <f t="shared" ca="1" si="312"/>
        <v>1269800</v>
      </c>
    </row>
    <row r="3753" spans="10:15" x14ac:dyDescent="0.35">
      <c r="J3753" s="16">
        <f t="shared" si="313"/>
        <v>44172</v>
      </c>
      <c r="K3753" s="17">
        <v>0.20833333333333334</v>
      </c>
      <c r="L3753">
        <f t="shared" ca="1" si="309"/>
        <v>40.1</v>
      </c>
      <c r="M3753">
        <f t="shared" ca="1" si="310"/>
        <v>561400</v>
      </c>
      <c r="N3753">
        <f t="shared" ca="1" si="311"/>
        <v>90.7</v>
      </c>
      <c r="O3753">
        <f t="shared" ca="1" si="312"/>
        <v>1269800</v>
      </c>
    </row>
    <row r="3754" spans="10:15" x14ac:dyDescent="0.35">
      <c r="J3754" s="16">
        <f t="shared" si="313"/>
        <v>44172</v>
      </c>
      <c r="K3754" s="17">
        <v>0.25</v>
      </c>
      <c r="L3754">
        <f t="shared" ca="1" si="309"/>
        <v>40.1</v>
      </c>
      <c r="M3754">
        <f t="shared" ca="1" si="310"/>
        <v>561400</v>
      </c>
      <c r="N3754">
        <f t="shared" ca="1" si="311"/>
        <v>90.7</v>
      </c>
      <c r="O3754">
        <f t="shared" ca="1" si="312"/>
        <v>1269800</v>
      </c>
    </row>
    <row r="3755" spans="10:15" x14ac:dyDescent="0.35">
      <c r="J3755" s="16">
        <f t="shared" si="313"/>
        <v>44172</v>
      </c>
      <c r="K3755" s="17">
        <v>0.29166666666666669</v>
      </c>
      <c r="L3755">
        <f t="shared" ca="1" si="309"/>
        <v>40.1</v>
      </c>
      <c r="M3755">
        <f t="shared" ca="1" si="310"/>
        <v>561400</v>
      </c>
      <c r="N3755">
        <f t="shared" ca="1" si="311"/>
        <v>90.7</v>
      </c>
      <c r="O3755">
        <f t="shared" ca="1" si="312"/>
        <v>1269800</v>
      </c>
    </row>
    <row r="3756" spans="10:15" x14ac:dyDescent="0.35">
      <c r="J3756" s="16">
        <f t="shared" si="313"/>
        <v>44172</v>
      </c>
      <c r="K3756" s="17">
        <v>0.33333333333333331</v>
      </c>
      <c r="L3756">
        <f t="shared" ca="1" si="309"/>
        <v>40.1</v>
      </c>
      <c r="M3756">
        <f t="shared" ca="1" si="310"/>
        <v>561400</v>
      </c>
      <c r="N3756">
        <f t="shared" ca="1" si="311"/>
        <v>90.7</v>
      </c>
      <c r="O3756">
        <f t="shared" ca="1" si="312"/>
        <v>1269800</v>
      </c>
    </row>
    <row r="3757" spans="10:15" x14ac:dyDescent="0.35">
      <c r="J3757" s="16">
        <f t="shared" si="313"/>
        <v>44172</v>
      </c>
      <c r="K3757" s="17">
        <v>0.375</v>
      </c>
      <c r="L3757">
        <f t="shared" ca="1" si="309"/>
        <v>40.1</v>
      </c>
      <c r="M3757">
        <f t="shared" ca="1" si="310"/>
        <v>561400</v>
      </c>
      <c r="N3757">
        <f t="shared" ca="1" si="311"/>
        <v>90.7</v>
      </c>
      <c r="O3757">
        <f t="shared" ca="1" si="312"/>
        <v>1269800</v>
      </c>
    </row>
    <row r="3758" spans="10:15" x14ac:dyDescent="0.35">
      <c r="J3758" s="16">
        <f t="shared" si="313"/>
        <v>44172</v>
      </c>
      <c r="K3758" s="17">
        <v>0.41666666666666669</v>
      </c>
      <c r="L3758">
        <f t="shared" ca="1" si="309"/>
        <v>40.1</v>
      </c>
      <c r="M3758">
        <f t="shared" ca="1" si="310"/>
        <v>561400</v>
      </c>
      <c r="N3758">
        <f t="shared" ca="1" si="311"/>
        <v>90.7</v>
      </c>
      <c r="O3758">
        <f t="shared" ca="1" si="312"/>
        <v>1269800</v>
      </c>
    </row>
    <row r="3759" spans="10:15" x14ac:dyDescent="0.35">
      <c r="J3759" s="16">
        <f t="shared" si="313"/>
        <v>44172</v>
      </c>
      <c r="K3759" s="17">
        <v>0.45833333333333331</v>
      </c>
      <c r="L3759">
        <f t="shared" ca="1" si="309"/>
        <v>40.1</v>
      </c>
      <c r="M3759">
        <f t="shared" ca="1" si="310"/>
        <v>561400</v>
      </c>
      <c r="N3759">
        <f t="shared" ca="1" si="311"/>
        <v>90.7</v>
      </c>
      <c r="O3759">
        <f t="shared" ca="1" si="312"/>
        <v>1269800</v>
      </c>
    </row>
    <row r="3760" spans="10:15" x14ac:dyDescent="0.35">
      <c r="J3760" s="16">
        <f t="shared" si="313"/>
        <v>44172</v>
      </c>
      <c r="K3760" s="17">
        <v>0.5</v>
      </c>
      <c r="L3760">
        <f t="shared" ca="1" si="309"/>
        <v>40.1</v>
      </c>
      <c r="M3760">
        <f t="shared" ca="1" si="310"/>
        <v>561400</v>
      </c>
      <c r="N3760">
        <f t="shared" ca="1" si="311"/>
        <v>90.7</v>
      </c>
      <c r="O3760">
        <f t="shared" ca="1" si="312"/>
        <v>1269800</v>
      </c>
    </row>
    <row r="3761" spans="10:15" x14ac:dyDescent="0.35">
      <c r="J3761" s="16">
        <f t="shared" si="313"/>
        <v>44172</v>
      </c>
      <c r="K3761" s="17">
        <v>0.54166666666666663</v>
      </c>
      <c r="L3761">
        <f t="shared" ca="1" si="309"/>
        <v>40.1</v>
      </c>
      <c r="M3761">
        <f t="shared" ca="1" si="310"/>
        <v>561400</v>
      </c>
      <c r="N3761">
        <f t="shared" ca="1" si="311"/>
        <v>90.7</v>
      </c>
      <c r="O3761">
        <f t="shared" ca="1" si="312"/>
        <v>1269800</v>
      </c>
    </row>
    <row r="3762" spans="10:15" x14ac:dyDescent="0.35">
      <c r="J3762" s="16">
        <f t="shared" si="313"/>
        <v>44172</v>
      </c>
      <c r="K3762" s="17">
        <v>0.58333333333333337</v>
      </c>
      <c r="L3762">
        <f t="shared" ca="1" si="309"/>
        <v>40.1</v>
      </c>
      <c r="M3762">
        <f t="shared" ca="1" si="310"/>
        <v>561400</v>
      </c>
      <c r="N3762">
        <f t="shared" ca="1" si="311"/>
        <v>90.7</v>
      </c>
      <c r="O3762">
        <f t="shared" ca="1" si="312"/>
        <v>1269800</v>
      </c>
    </row>
    <row r="3763" spans="10:15" x14ac:dyDescent="0.35">
      <c r="J3763" s="16">
        <f t="shared" si="313"/>
        <v>44172</v>
      </c>
      <c r="K3763" s="17">
        <v>0.625</v>
      </c>
      <c r="L3763">
        <f t="shared" ca="1" si="309"/>
        <v>40.1</v>
      </c>
      <c r="M3763">
        <f t="shared" ca="1" si="310"/>
        <v>561400</v>
      </c>
      <c r="N3763">
        <f t="shared" ca="1" si="311"/>
        <v>90.7</v>
      </c>
      <c r="O3763">
        <f t="shared" ca="1" si="312"/>
        <v>1269800</v>
      </c>
    </row>
    <row r="3764" spans="10:15" x14ac:dyDescent="0.35">
      <c r="J3764" s="16">
        <f t="shared" si="313"/>
        <v>44172</v>
      </c>
      <c r="K3764" s="17">
        <v>0.66666666666666663</v>
      </c>
      <c r="L3764">
        <f t="shared" ca="1" si="309"/>
        <v>40.1</v>
      </c>
      <c r="M3764">
        <f t="shared" ca="1" si="310"/>
        <v>561400</v>
      </c>
      <c r="N3764">
        <f t="shared" ca="1" si="311"/>
        <v>90.7</v>
      </c>
      <c r="O3764">
        <f t="shared" ca="1" si="312"/>
        <v>1269800</v>
      </c>
    </row>
    <row r="3765" spans="10:15" x14ac:dyDescent="0.35">
      <c r="J3765" s="16">
        <f t="shared" si="313"/>
        <v>44172</v>
      </c>
      <c r="K3765" s="17">
        <v>0.70833333333333337</v>
      </c>
      <c r="L3765">
        <f t="shared" ca="1" si="309"/>
        <v>40.1</v>
      </c>
      <c r="M3765">
        <f t="shared" ca="1" si="310"/>
        <v>561400</v>
      </c>
      <c r="N3765">
        <f t="shared" ca="1" si="311"/>
        <v>90.7</v>
      </c>
      <c r="O3765">
        <f t="shared" ca="1" si="312"/>
        <v>1269800</v>
      </c>
    </row>
    <row r="3766" spans="10:15" x14ac:dyDescent="0.35">
      <c r="J3766" s="16">
        <f t="shared" si="313"/>
        <v>44172</v>
      </c>
      <c r="K3766" s="17">
        <v>0.75</v>
      </c>
      <c r="L3766">
        <f t="shared" ca="1" si="309"/>
        <v>40.1</v>
      </c>
      <c r="M3766">
        <f t="shared" ca="1" si="310"/>
        <v>561400</v>
      </c>
      <c r="N3766">
        <f t="shared" ca="1" si="311"/>
        <v>90.7</v>
      </c>
      <c r="O3766">
        <f t="shared" ca="1" si="312"/>
        <v>1269800</v>
      </c>
    </row>
    <row r="3767" spans="10:15" x14ac:dyDescent="0.35">
      <c r="J3767" s="16">
        <f t="shared" si="313"/>
        <v>44172</v>
      </c>
      <c r="K3767" s="17">
        <v>0.79166666666666663</v>
      </c>
      <c r="L3767">
        <f t="shared" ca="1" si="309"/>
        <v>40.1</v>
      </c>
      <c r="M3767">
        <f t="shared" ca="1" si="310"/>
        <v>561400</v>
      </c>
      <c r="N3767">
        <f t="shared" ca="1" si="311"/>
        <v>90.7</v>
      </c>
      <c r="O3767">
        <f t="shared" ca="1" si="312"/>
        <v>1269800</v>
      </c>
    </row>
    <row r="3768" spans="10:15" x14ac:dyDescent="0.35">
      <c r="J3768" s="16">
        <f t="shared" si="313"/>
        <v>44172</v>
      </c>
      <c r="K3768" s="17">
        <v>0.83333333333333337</v>
      </c>
      <c r="L3768">
        <f t="shared" ca="1" si="309"/>
        <v>40.1</v>
      </c>
      <c r="M3768">
        <f t="shared" ca="1" si="310"/>
        <v>561400</v>
      </c>
      <c r="N3768">
        <f t="shared" ca="1" si="311"/>
        <v>90.7</v>
      </c>
      <c r="O3768">
        <f t="shared" ca="1" si="312"/>
        <v>1269800</v>
      </c>
    </row>
    <row r="3769" spans="10:15" x14ac:dyDescent="0.35">
      <c r="J3769" s="16">
        <f t="shared" si="313"/>
        <v>44172</v>
      </c>
      <c r="K3769" s="17">
        <v>0.875</v>
      </c>
      <c r="L3769">
        <f t="shared" ca="1" si="309"/>
        <v>40.1</v>
      </c>
      <c r="M3769">
        <f t="shared" ca="1" si="310"/>
        <v>561400</v>
      </c>
      <c r="N3769">
        <f t="shared" ca="1" si="311"/>
        <v>90.7</v>
      </c>
      <c r="O3769">
        <f t="shared" ca="1" si="312"/>
        <v>1269800</v>
      </c>
    </row>
    <row r="3770" spans="10:15" x14ac:dyDescent="0.35">
      <c r="J3770" s="16">
        <f t="shared" si="313"/>
        <v>44172</v>
      </c>
      <c r="K3770" s="17">
        <v>0.91666666666666663</v>
      </c>
      <c r="L3770">
        <f t="shared" ca="1" si="309"/>
        <v>40.1</v>
      </c>
      <c r="M3770">
        <f t="shared" ca="1" si="310"/>
        <v>561400</v>
      </c>
      <c r="N3770">
        <f t="shared" ca="1" si="311"/>
        <v>90.7</v>
      </c>
      <c r="O3770">
        <f t="shared" ca="1" si="312"/>
        <v>1269800</v>
      </c>
    </row>
    <row r="3771" spans="10:15" x14ac:dyDescent="0.35">
      <c r="J3771" s="16">
        <f t="shared" si="313"/>
        <v>44172</v>
      </c>
      <c r="K3771" s="17">
        <v>0.95833333333333337</v>
      </c>
      <c r="L3771">
        <f t="shared" ca="1" si="309"/>
        <v>40.1</v>
      </c>
      <c r="M3771">
        <f t="shared" ca="1" si="310"/>
        <v>561400</v>
      </c>
      <c r="N3771">
        <f t="shared" ca="1" si="311"/>
        <v>90.7</v>
      </c>
      <c r="O3771">
        <f t="shared" ca="1" si="312"/>
        <v>1269800</v>
      </c>
    </row>
    <row r="3772" spans="10:15" x14ac:dyDescent="0.35">
      <c r="J3772" s="16">
        <f t="shared" si="313"/>
        <v>44173</v>
      </c>
      <c r="K3772" s="17">
        <v>0</v>
      </c>
      <c r="L3772">
        <f t="shared" ca="1" si="309"/>
        <v>39.799999999999997</v>
      </c>
      <c r="M3772">
        <f t="shared" ca="1" si="310"/>
        <v>557199.99999999988</v>
      </c>
      <c r="N3772">
        <f t="shared" ca="1" si="311"/>
        <v>90.3</v>
      </c>
      <c r="O3772">
        <f t="shared" ca="1" si="312"/>
        <v>1264200</v>
      </c>
    </row>
    <row r="3773" spans="10:15" x14ac:dyDescent="0.35">
      <c r="J3773" s="16">
        <f t="shared" si="313"/>
        <v>44173</v>
      </c>
      <c r="K3773" s="17">
        <v>4.1666666666666664E-2</v>
      </c>
      <c r="L3773">
        <f t="shared" ca="1" si="309"/>
        <v>39.799999999999997</v>
      </c>
      <c r="M3773">
        <f t="shared" ca="1" si="310"/>
        <v>557199.99999999988</v>
      </c>
      <c r="N3773">
        <f t="shared" ca="1" si="311"/>
        <v>90.3</v>
      </c>
      <c r="O3773">
        <f t="shared" ca="1" si="312"/>
        <v>1264200</v>
      </c>
    </row>
    <row r="3774" spans="10:15" x14ac:dyDescent="0.35">
      <c r="J3774" s="16">
        <f t="shared" si="313"/>
        <v>44173</v>
      </c>
      <c r="K3774" s="17">
        <v>8.3333333333333329E-2</v>
      </c>
      <c r="L3774">
        <f t="shared" ca="1" si="309"/>
        <v>39.799999999999997</v>
      </c>
      <c r="M3774">
        <f t="shared" ca="1" si="310"/>
        <v>557199.99999999988</v>
      </c>
      <c r="N3774">
        <f t="shared" ca="1" si="311"/>
        <v>90.3</v>
      </c>
      <c r="O3774">
        <f t="shared" ca="1" si="312"/>
        <v>1264200</v>
      </c>
    </row>
    <row r="3775" spans="10:15" x14ac:dyDescent="0.35">
      <c r="J3775" s="16">
        <f t="shared" si="313"/>
        <v>44173</v>
      </c>
      <c r="K3775" s="17">
        <v>0.125</v>
      </c>
      <c r="L3775">
        <f t="shared" ca="1" si="309"/>
        <v>39.799999999999997</v>
      </c>
      <c r="M3775">
        <f t="shared" ca="1" si="310"/>
        <v>557199.99999999988</v>
      </c>
      <c r="N3775">
        <f t="shared" ca="1" si="311"/>
        <v>90.3</v>
      </c>
      <c r="O3775">
        <f t="shared" ca="1" si="312"/>
        <v>1264200</v>
      </c>
    </row>
    <row r="3776" spans="10:15" x14ac:dyDescent="0.35">
      <c r="J3776" s="16">
        <f t="shared" si="313"/>
        <v>44173</v>
      </c>
      <c r="K3776" s="17">
        <v>0.16666666666666666</v>
      </c>
      <c r="L3776">
        <f t="shared" ca="1" si="309"/>
        <v>39.799999999999997</v>
      </c>
      <c r="M3776">
        <f t="shared" ca="1" si="310"/>
        <v>557199.99999999988</v>
      </c>
      <c r="N3776">
        <f t="shared" ca="1" si="311"/>
        <v>90.3</v>
      </c>
      <c r="O3776">
        <f t="shared" ca="1" si="312"/>
        <v>1264200</v>
      </c>
    </row>
    <row r="3777" spans="10:15" x14ac:dyDescent="0.35">
      <c r="J3777" s="16">
        <f t="shared" si="313"/>
        <v>44173</v>
      </c>
      <c r="K3777" s="17">
        <v>0.20833333333333334</v>
      </c>
      <c r="L3777">
        <f t="shared" ca="1" si="309"/>
        <v>39.799999999999997</v>
      </c>
      <c r="M3777">
        <f t="shared" ca="1" si="310"/>
        <v>557199.99999999988</v>
      </c>
      <c r="N3777">
        <f t="shared" ca="1" si="311"/>
        <v>90.3</v>
      </c>
      <c r="O3777">
        <f t="shared" ca="1" si="312"/>
        <v>1264200</v>
      </c>
    </row>
    <row r="3778" spans="10:15" x14ac:dyDescent="0.35">
      <c r="J3778" s="16">
        <f t="shared" si="313"/>
        <v>44173</v>
      </c>
      <c r="K3778" s="17">
        <v>0.25</v>
      </c>
      <c r="L3778">
        <f t="shared" ca="1" si="309"/>
        <v>39.799999999999997</v>
      </c>
      <c r="M3778">
        <f t="shared" ca="1" si="310"/>
        <v>557199.99999999988</v>
      </c>
      <c r="N3778">
        <f t="shared" ca="1" si="311"/>
        <v>90.3</v>
      </c>
      <c r="O3778">
        <f t="shared" ca="1" si="312"/>
        <v>1264200</v>
      </c>
    </row>
    <row r="3779" spans="10:15" x14ac:dyDescent="0.35">
      <c r="J3779" s="16">
        <f t="shared" si="313"/>
        <v>44173</v>
      </c>
      <c r="K3779" s="17">
        <v>0.29166666666666669</v>
      </c>
      <c r="L3779">
        <f t="shared" ca="1" si="309"/>
        <v>39.799999999999997</v>
      </c>
      <c r="M3779">
        <f t="shared" ca="1" si="310"/>
        <v>557199.99999999988</v>
      </c>
      <c r="N3779">
        <f t="shared" ca="1" si="311"/>
        <v>90.3</v>
      </c>
      <c r="O3779">
        <f t="shared" ca="1" si="312"/>
        <v>1264200</v>
      </c>
    </row>
    <row r="3780" spans="10:15" x14ac:dyDescent="0.35">
      <c r="J3780" s="16">
        <f t="shared" si="313"/>
        <v>44173</v>
      </c>
      <c r="K3780" s="17">
        <v>0.33333333333333331</v>
      </c>
      <c r="L3780">
        <f t="shared" ca="1" si="309"/>
        <v>39.799999999999997</v>
      </c>
      <c r="M3780">
        <f t="shared" ca="1" si="310"/>
        <v>557199.99999999988</v>
      </c>
      <c r="N3780">
        <f t="shared" ca="1" si="311"/>
        <v>90.3</v>
      </c>
      <c r="O3780">
        <f t="shared" ca="1" si="312"/>
        <v>1264200</v>
      </c>
    </row>
    <row r="3781" spans="10:15" x14ac:dyDescent="0.35">
      <c r="J3781" s="16">
        <f t="shared" si="313"/>
        <v>44173</v>
      </c>
      <c r="K3781" s="17">
        <v>0.375</v>
      </c>
      <c r="L3781">
        <f t="shared" ref="L3781:L3844" ca="1" si="314">OFFSET(B$4,$J3781-$J$4,0)</f>
        <v>39.799999999999997</v>
      </c>
      <c r="M3781">
        <f t="shared" ref="M3781:M3844" ca="1" si="315">OFFSET(C$4,$J3781-$J$4,0)</f>
        <v>557199.99999999988</v>
      </c>
      <c r="N3781">
        <f t="shared" ref="N3781:N3844" ca="1" si="316">OFFSET(D$4,$J3781-$J$4,0)</f>
        <v>90.3</v>
      </c>
      <c r="O3781">
        <f t="shared" ref="O3781:O3844" ca="1" si="317">OFFSET(E$4,$J3781-$J$4,0)</f>
        <v>1264200</v>
      </c>
    </row>
    <row r="3782" spans="10:15" x14ac:dyDescent="0.35">
      <c r="J3782" s="16">
        <f t="shared" si="313"/>
        <v>44173</v>
      </c>
      <c r="K3782" s="17">
        <v>0.41666666666666669</v>
      </c>
      <c r="L3782">
        <f t="shared" ca="1" si="314"/>
        <v>39.799999999999997</v>
      </c>
      <c r="M3782">
        <f t="shared" ca="1" si="315"/>
        <v>557199.99999999988</v>
      </c>
      <c r="N3782">
        <f t="shared" ca="1" si="316"/>
        <v>90.3</v>
      </c>
      <c r="O3782">
        <f t="shared" ca="1" si="317"/>
        <v>1264200</v>
      </c>
    </row>
    <row r="3783" spans="10:15" x14ac:dyDescent="0.35">
      <c r="J3783" s="16">
        <f t="shared" si="313"/>
        <v>44173</v>
      </c>
      <c r="K3783" s="17">
        <v>0.45833333333333331</v>
      </c>
      <c r="L3783">
        <f t="shared" ca="1" si="314"/>
        <v>39.799999999999997</v>
      </c>
      <c r="M3783">
        <f t="shared" ca="1" si="315"/>
        <v>557199.99999999988</v>
      </c>
      <c r="N3783">
        <f t="shared" ca="1" si="316"/>
        <v>90.3</v>
      </c>
      <c r="O3783">
        <f t="shared" ca="1" si="317"/>
        <v>1264200</v>
      </c>
    </row>
    <row r="3784" spans="10:15" x14ac:dyDescent="0.35">
      <c r="J3784" s="16">
        <f t="shared" si="313"/>
        <v>44173</v>
      </c>
      <c r="K3784" s="17">
        <v>0.5</v>
      </c>
      <c r="L3784">
        <f t="shared" ca="1" si="314"/>
        <v>39.799999999999997</v>
      </c>
      <c r="M3784">
        <f t="shared" ca="1" si="315"/>
        <v>557199.99999999988</v>
      </c>
      <c r="N3784">
        <f t="shared" ca="1" si="316"/>
        <v>90.3</v>
      </c>
      <c r="O3784">
        <f t="shared" ca="1" si="317"/>
        <v>1264200</v>
      </c>
    </row>
    <row r="3785" spans="10:15" x14ac:dyDescent="0.35">
      <c r="J3785" s="16">
        <f t="shared" si="313"/>
        <v>44173</v>
      </c>
      <c r="K3785" s="17">
        <v>0.54166666666666663</v>
      </c>
      <c r="L3785">
        <f t="shared" ca="1" si="314"/>
        <v>39.799999999999997</v>
      </c>
      <c r="M3785">
        <f t="shared" ca="1" si="315"/>
        <v>557199.99999999988</v>
      </c>
      <c r="N3785">
        <f t="shared" ca="1" si="316"/>
        <v>90.3</v>
      </c>
      <c r="O3785">
        <f t="shared" ca="1" si="317"/>
        <v>1264200</v>
      </c>
    </row>
    <row r="3786" spans="10:15" x14ac:dyDescent="0.35">
      <c r="J3786" s="16">
        <f t="shared" si="313"/>
        <v>44173</v>
      </c>
      <c r="K3786" s="17">
        <v>0.58333333333333337</v>
      </c>
      <c r="L3786">
        <f t="shared" ca="1" si="314"/>
        <v>39.799999999999997</v>
      </c>
      <c r="M3786">
        <f t="shared" ca="1" si="315"/>
        <v>557199.99999999988</v>
      </c>
      <c r="N3786">
        <f t="shared" ca="1" si="316"/>
        <v>90.3</v>
      </c>
      <c r="O3786">
        <f t="shared" ca="1" si="317"/>
        <v>1264200</v>
      </c>
    </row>
    <row r="3787" spans="10:15" x14ac:dyDescent="0.35">
      <c r="J3787" s="16">
        <f t="shared" si="313"/>
        <v>44173</v>
      </c>
      <c r="K3787" s="17">
        <v>0.625</v>
      </c>
      <c r="L3787">
        <f t="shared" ca="1" si="314"/>
        <v>39.799999999999997</v>
      </c>
      <c r="M3787">
        <f t="shared" ca="1" si="315"/>
        <v>557199.99999999988</v>
      </c>
      <c r="N3787">
        <f t="shared" ca="1" si="316"/>
        <v>90.3</v>
      </c>
      <c r="O3787">
        <f t="shared" ca="1" si="317"/>
        <v>1264200</v>
      </c>
    </row>
    <row r="3788" spans="10:15" x14ac:dyDescent="0.35">
      <c r="J3788" s="16">
        <f t="shared" si="313"/>
        <v>44173</v>
      </c>
      <c r="K3788" s="17">
        <v>0.66666666666666663</v>
      </c>
      <c r="L3788">
        <f t="shared" ca="1" si="314"/>
        <v>39.799999999999997</v>
      </c>
      <c r="M3788">
        <f t="shared" ca="1" si="315"/>
        <v>557199.99999999988</v>
      </c>
      <c r="N3788">
        <f t="shared" ca="1" si="316"/>
        <v>90.3</v>
      </c>
      <c r="O3788">
        <f t="shared" ca="1" si="317"/>
        <v>1264200</v>
      </c>
    </row>
    <row r="3789" spans="10:15" x14ac:dyDescent="0.35">
      <c r="J3789" s="16">
        <f t="shared" si="313"/>
        <v>44173</v>
      </c>
      <c r="K3789" s="17">
        <v>0.70833333333333337</v>
      </c>
      <c r="L3789">
        <f t="shared" ca="1" si="314"/>
        <v>39.799999999999997</v>
      </c>
      <c r="M3789">
        <f t="shared" ca="1" si="315"/>
        <v>557199.99999999988</v>
      </c>
      <c r="N3789">
        <f t="shared" ca="1" si="316"/>
        <v>90.3</v>
      </c>
      <c r="O3789">
        <f t="shared" ca="1" si="317"/>
        <v>1264200</v>
      </c>
    </row>
    <row r="3790" spans="10:15" x14ac:dyDescent="0.35">
      <c r="J3790" s="16">
        <f t="shared" si="313"/>
        <v>44173</v>
      </c>
      <c r="K3790" s="17">
        <v>0.75</v>
      </c>
      <c r="L3790">
        <f t="shared" ca="1" si="314"/>
        <v>39.799999999999997</v>
      </c>
      <c r="M3790">
        <f t="shared" ca="1" si="315"/>
        <v>557199.99999999988</v>
      </c>
      <c r="N3790">
        <f t="shared" ca="1" si="316"/>
        <v>90.3</v>
      </c>
      <c r="O3790">
        <f t="shared" ca="1" si="317"/>
        <v>1264200</v>
      </c>
    </row>
    <row r="3791" spans="10:15" x14ac:dyDescent="0.35">
      <c r="J3791" s="16">
        <f t="shared" si="313"/>
        <v>44173</v>
      </c>
      <c r="K3791" s="17">
        <v>0.79166666666666663</v>
      </c>
      <c r="L3791">
        <f t="shared" ca="1" si="314"/>
        <v>39.799999999999997</v>
      </c>
      <c r="M3791">
        <f t="shared" ca="1" si="315"/>
        <v>557199.99999999988</v>
      </c>
      <c r="N3791">
        <f t="shared" ca="1" si="316"/>
        <v>90.3</v>
      </c>
      <c r="O3791">
        <f t="shared" ca="1" si="317"/>
        <v>1264200</v>
      </c>
    </row>
    <row r="3792" spans="10:15" x14ac:dyDescent="0.35">
      <c r="J3792" s="16">
        <f t="shared" si="313"/>
        <v>44173</v>
      </c>
      <c r="K3792" s="17">
        <v>0.83333333333333337</v>
      </c>
      <c r="L3792">
        <f t="shared" ca="1" si="314"/>
        <v>39.799999999999997</v>
      </c>
      <c r="M3792">
        <f t="shared" ca="1" si="315"/>
        <v>557199.99999999988</v>
      </c>
      <c r="N3792">
        <f t="shared" ca="1" si="316"/>
        <v>90.3</v>
      </c>
      <c r="O3792">
        <f t="shared" ca="1" si="317"/>
        <v>1264200</v>
      </c>
    </row>
    <row r="3793" spans="10:15" x14ac:dyDescent="0.35">
      <c r="J3793" s="16">
        <f t="shared" si="313"/>
        <v>44173</v>
      </c>
      <c r="K3793" s="17">
        <v>0.875</v>
      </c>
      <c r="L3793">
        <f t="shared" ca="1" si="314"/>
        <v>39.799999999999997</v>
      </c>
      <c r="M3793">
        <f t="shared" ca="1" si="315"/>
        <v>557199.99999999988</v>
      </c>
      <c r="N3793">
        <f t="shared" ca="1" si="316"/>
        <v>90.3</v>
      </c>
      <c r="O3793">
        <f t="shared" ca="1" si="317"/>
        <v>1264200</v>
      </c>
    </row>
    <row r="3794" spans="10:15" x14ac:dyDescent="0.35">
      <c r="J3794" s="16">
        <f t="shared" si="313"/>
        <v>44173</v>
      </c>
      <c r="K3794" s="17">
        <v>0.91666666666666663</v>
      </c>
      <c r="L3794">
        <f t="shared" ca="1" si="314"/>
        <v>39.799999999999997</v>
      </c>
      <c r="M3794">
        <f t="shared" ca="1" si="315"/>
        <v>557199.99999999988</v>
      </c>
      <c r="N3794">
        <f t="shared" ca="1" si="316"/>
        <v>90.3</v>
      </c>
      <c r="O3794">
        <f t="shared" ca="1" si="317"/>
        <v>1264200</v>
      </c>
    </row>
    <row r="3795" spans="10:15" x14ac:dyDescent="0.35">
      <c r="J3795" s="16">
        <f t="shared" si="313"/>
        <v>44173</v>
      </c>
      <c r="K3795" s="17">
        <v>0.95833333333333337</v>
      </c>
      <c r="L3795">
        <f t="shared" ca="1" si="314"/>
        <v>39.799999999999997</v>
      </c>
      <c r="M3795">
        <f t="shared" ca="1" si="315"/>
        <v>557199.99999999988</v>
      </c>
      <c r="N3795">
        <f t="shared" ca="1" si="316"/>
        <v>90.3</v>
      </c>
      <c r="O3795">
        <f t="shared" ca="1" si="317"/>
        <v>1264200</v>
      </c>
    </row>
    <row r="3796" spans="10:15" x14ac:dyDescent="0.35">
      <c r="J3796" s="16">
        <f t="shared" si="313"/>
        <v>44174</v>
      </c>
      <c r="K3796" s="17">
        <v>0</v>
      </c>
      <c r="L3796">
        <f t="shared" ca="1" si="314"/>
        <v>39.5</v>
      </c>
      <c r="M3796">
        <f t="shared" ca="1" si="315"/>
        <v>552999.99999999988</v>
      </c>
      <c r="N3796">
        <f t="shared" ca="1" si="316"/>
        <v>89.9</v>
      </c>
      <c r="O3796">
        <f t="shared" ca="1" si="317"/>
        <v>1258600</v>
      </c>
    </row>
    <row r="3797" spans="10:15" x14ac:dyDescent="0.35">
      <c r="J3797" s="16">
        <f t="shared" si="313"/>
        <v>44174</v>
      </c>
      <c r="K3797" s="17">
        <v>4.1666666666666664E-2</v>
      </c>
      <c r="L3797">
        <f t="shared" ca="1" si="314"/>
        <v>39.5</v>
      </c>
      <c r="M3797">
        <f t="shared" ca="1" si="315"/>
        <v>552999.99999999988</v>
      </c>
      <c r="N3797">
        <f t="shared" ca="1" si="316"/>
        <v>89.9</v>
      </c>
      <c r="O3797">
        <f t="shared" ca="1" si="317"/>
        <v>1258600</v>
      </c>
    </row>
    <row r="3798" spans="10:15" x14ac:dyDescent="0.35">
      <c r="J3798" s="16">
        <f t="shared" si="313"/>
        <v>44174</v>
      </c>
      <c r="K3798" s="17">
        <v>8.3333333333333329E-2</v>
      </c>
      <c r="L3798">
        <f t="shared" ca="1" si="314"/>
        <v>39.5</v>
      </c>
      <c r="M3798">
        <f t="shared" ca="1" si="315"/>
        <v>552999.99999999988</v>
      </c>
      <c r="N3798">
        <f t="shared" ca="1" si="316"/>
        <v>89.9</v>
      </c>
      <c r="O3798">
        <f t="shared" ca="1" si="317"/>
        <v>1258600</v>
      </c>
    </row>
    <row r="3799" spans="10:15" x14ac:dyDescent="0.35">
      <c r="J3799" s="16">
        <f t="shared" si="313"/>
        <v>44174</v>
      </c>
      <c r="K3799" s="17">
        <v>0.125</v>
      </c>
      <c r="L3799">
        <f t="shared" ca="1" si="314"/>
        <v>39.5</v>
      </c>
      <c r="M3799">
        <f t="shared" ca="1" si="315"/>
        <v>552999.99999999988</v>
      </c>
      <c r="N3799">
        <f t="shared" ca="1" si="316"/>
        <v>89.9</v>
      </c>
      <c r="O3799">
        <f t="shared" ca="1" si="317"/>
        <v>1258600</v>
      </c>
    </row>
    <row r="3800" spans="10:15" x14ac:dyDescent="0.35">
      <c r="J3800" s="16">
        <f t="shared" si="313"/>
        <v>44174</v>
      </c>
      <c r="K3800" s="17">
        <v>0.16666666666666666</v>
      </c>
      <c r="L3800">
        <f t="shared" ca="1" si="314"/>
        <v>39.5</v>
      </c>
      <c r="M3800">
        <f t="shared" ca="1" si="315"/>
        <v>552999.99999999988</v>
      </c>
      <c r="N3800">
        <f t="shared" ca="1" si="316"/>
        <v>89.9</v>
      </c>
      <c r="O3800">
        <f t="shared" ca="1" si="317"/>
        <v>1258600</v>
      </c>
    </row>
    <row r="3801" spans="10:15" x14ac:dyDescent="0.35">
      <c r="J3801" s="16">
        <f t="shared" si="313"/>
        <v>44174</v>
      </c>
      <c r="K3801" s="17">
        <v>0.20833333333333334</v>
      </c>
      <c r="L3801">
        <f t="shared" ca="1" si="314"/>
        <v>39.5</v>
      </c>
      <c r="M3801">
        <f t="shared" ca="1" si="315"/>
        <v>552999.99999999988</v>
      </c>
      <c r="N3801">
        <f t="shared" ca="1" si="316"/>
        <v>89.9</v>
      </c>
      <c r="O3801">
        <f t="shared" ca="1" si="317"/>
        <v>1258600</v>
      </c>
    </row>
    <row r="3802" spans="10:15" x14ac:dyDescent="0.35">
      <c r="J3802" s="16">
        <f t="shared" si="313"/>
        <v>44174</v>
      </c>
      <c r="K3802" s="17">
        <v>0.25</v>
      </c>
      <c r="L3802">
        <f t="shared" ca="1" si="314"/>
        <v>39.5</v>
      </c>
      <c r="M3802">
        <f t="shared" ca="1" si="315"/>
        <v>552999.99999999988</v>
      </c>
      <c r="N3802">
        <f t="shared" ca="1" si="316"/>
        <v>89.9</v>
      </c>
      <c r="O3802">
        <f t="shared" ca="1" si="317"/>
        <v>1258600</v>
      </c>
    </row>
    <row r="3803" spans="10:15" x14ac:dyDescent="0.35">
      <c r="J3803" s="16">
        <f t="shared" si="313"/>
        <v>44174</v>
      </c>
      <c r="K3803" s="17">
        <v>0.29166666666666669</v>
      </c>
      <c r="L3803">
        <f t="shared" ca="1" si="314"/>
        <v>39.5</v>
      </c>
      <c r="M3803">
        <f t="shared" ca="1" si="315"/>
        <v>552999.99999999988</v>
      </c>
      <c r="N3803">
        <f t="shared" ca="1" si="316"/>
        <v>89.9</v>
      </c>
      <c r="O3803">
        <f t="shared" ca="1" si="317"/>
        <v>1258600</v>
      </c>
    </row>
    <row r="3804" spans="10:15" x14ac:dyDescent="0.35">
      <c r="J3804" s="16">
        <f t="shared" si="313"/>
        <v>44174</v>
      </c>
      <c r="K3804" s="17">
        <v>0.33333333333333331</v>
      </c>
      <c r="L3804">
        <f t="shared" ca="1" si="314"/>
        <v>39.5</v>
      </c>
      <c r="M3804">
        <f t="shared" ca="1" si="315"/>
        <v>552999.99999999988</v>
      </c>
      <c r="N3804">
        <f t="shared" ca="1" si="316"/>
        <v>89.9</v>
      </c>
      <c r="O3804">
        <f t="shared" ca="1" si="317"/>
        <v>1258600</v>
      </c>
    </row>
    <row r="3805" spans="10:15" x14ac:dyDescent="0.35">
      <c r="J3805" s="16">
        <f t="shared" ref="J3805:J3868" si="318">J3781+1</f>
        <v>44174</v>
      </c>
      <c r="K3805" s="17">
        <v>0.375</v>
      </c>
      <c r="L3805">
        <f t="shared" ca="1" si="314"/>
        <v>39.5</v>
      </c>
      <c r="M3805">
        <f t="shared" ca="1" si="315"/>
        <v>552999.99999999988</v>
      </c>
      <c r="N3805">
        <f t="shared" ca="1" si="316"/>
        <v>89.9</v>
      </c>
      <c r="O3805">
        <f t="shared" ca="1" si="317"/>
        <v>1258600</v>
      </c>
    </row>
    <row r="3806" spans="10:15" x14ac:dyDescent="0.35">
      <c r="J3806" s="16">
        <f t="shared" si="318"/>
        <v>44174</v>
      </c>
      <c r="K3806" s="17">
        <v>0.41666666666666669</v>
      </c>
      <c r="L3806">
        <f t="shared" ca="1" si="314"/>
        <v>39.5</v>
      </c>
      <c r="M3806">
        <f t="shared" ca="1" si="315"/>
        <v>552999.99999999988</v>
      </c>
      <c r="N3806">
        <f t="shared" ca="1" si="316"/>
        <v>89.9</v>
      </c>
      <c r="O3806">
        <f t="shared" ca="1" si="317"/>
        <v>1258600</v>
      </c>
    </row>
    <row r="3807" spans="10:15" x14ac:dyDescent="0.35">
      <c r="J3807" s="16">
        <f t="shared" si="318"/>
        <v>44174</v>
      </c>
      <c r="K3807" s="17">
        <v>0.45833333333333331</v>
      </c>
      <c r="L3807">
        <f t="shared" ca="1" si="314"/>
        <v>39.5</v>
      </c>
      <c r="M3807">
        <f t="shared" ca="1" si="315"/>
        <v>552999.99999999988</v>
      </c>
      <c r="N3807">
        <f t="shared" ca="1" si="316"/>
        <v>89.9</v>
      </c>
      <c r="O3807">
        <f t="shared" ca="1" si="317"/>
        <v>1258600</v>
      </c>
    </row>
    <row r="3808" spans="10:15" x14ac:dyDescent="0.35">
      <c r="J3808" s="16">
        <f t="shared" si="318"/>
        <v>44174</v>
      </c>
      <c r="K3808" s="17">
        <v>0.5</v>
      </c>
      <c r="L3808">
        <f t="shared" ca="1" si="314"/>
        <v>39.5</v>
      </c>
      <c r="M3808">
        <f t="shared" ca="1" si="315"/>
        <v>552999.99999999988</v>
      </c>
      <c r="N3808">
        <f t="shared" ca="1" si="316"/>
        <v>89.9</v>
      </c>
      <c r="O3808">
        <f t="shared" ca="1" si="317"/>
        <v>1258600</v>
      </c>
    </row>
    <row r="3809" spans="10:15" x14ac:dyDescent="0.35">
      <c r="J3809" s="16">
        <f t="shared" si="318"/>
        <v>44174</v>
      </c>
      <c r="K3809" s="17">
        <v>0.54166666666666663</v>
      </c>
      <c r="L3809">
        <f t="shared" ca="1" si="314"/>
        <v>39.5</v>
      </c>
      <c r="M3809">
        <f t="shared" ca="1" si="315"/>
        <v>552999.99999999988</v>
      </c>
      <c r="N3809">
        <f t="shared" ca="1" si="316"/>
        <v>89.9</v>
      </c>
      <c r="O3809">
        <f t="shared" ca="1" si="317"/>
        <v>1258600</v>
      </c>
    </row>
    <row r="3810" spans="10:15" x14ac:dyDescent="0.35">
      <c r="J3810" s="16">
        <f t="shared" si="318"/>
        <v>44174</v>
      </c>
      <c r="K3810" s="17">
        <v>0.58333333333333337</v>
      </c>
      <c r="L3810">
        <f t="shared" ca="1" si="314"/>
        <v>39.5</v>
      </c>
      <c r="M3810">
        <f t="shared" ca="1" si="315"/>
        <v>552999.99999999988</v>
      </c>
      <c r="N3810">
        <f t="shared" ca="1" si="316"/>
        <v>89.9</v>
      </c>
      <c r="O3810">
        <f t="shared" ca="1" si="317"/>
        <v>1258600</v>
      </c>
    </row>
    <row r="3811" spans="10:15" x14ac:dyDescent="0.35">
      <c r="J3811" s="16">
        <f t="shared" si="318"/>
        <v>44174</v>
      </c>
      <c r="K3811" s="17">
        <v>0.625</v>
      </c>
      <c r="L3811">
        <f t="shared" ca="1" si="314"/>
        <v>39.5</v>
      </c>
      <c r="M3811">
        <f t="shared" ca="1" si="315"/>
        <v>552999.99999999988</v>
      </c>
      <c r="N3811">
        <f t="shared" ca="1" si="316"/>
        <v>89.9</v>
      </c>
      <c r="O3811">
        <f t="shared" ca="1" si="317"/>
        <v>1258600</v>
      </c>
    </row>
    <row r="3812" spans="10:15" x14ac:dyDescent="0.35">
      <c r="J3812" s="16">
        <f t="shared" si="318"/>
        <v>44174</v>
      </c>
      <c r="K3812" s="17">
        <v>0.66666666666666663</v>
      </c>
      <c r="L3812">
        <f t="shared" ca="1" si="314"/>
        <v>39.5</v>
      </c>
      <c r="M3812">
        <f t="shared" ca="1" si="315"/>
        <v>552999.99999999988</v>
      </c>
      <c r="N3812">
        <f t="shared" ca="1" si="316"/>
        <v>89.9</v>
      </c>
      <c r="O3812">
        <f t="shared" ca="1" si="317"/>
        <v>1258600</v>
      </c>
    </row>
    <row r="3813" spans="10:15" x14ac:dyDescent="0.35">
      <c r="J3813" s="16">
        <f t="shared" si="318"/>
        <v>44174</v>
      </c>
      <c r="K3813" s="17">
        <v>0.70833333333333337</v>
      </c>
      <c r="L3813">
        <f t="shared" ca="1" si="314"/>
        <v>39.5</v>
      </c>
      <c r="M3813">
        <f t="shared" ca="1" si="315"/>
        <v>552999.99999999988</v>
      </c>
      <c r="N3813">
        <f t="shared" ca="1" si="316"/>
        <v>89.9</v>
      </c>
      <c r="O3813">
        <f t="shared" ca="1" si="317"/>
        <v>1258600</v>
      </c>
    </row>
    <row r="3814" spans="10:15" x14ac:dyDescent="0.35">
      <c r="J3814" s="16">
        <f t="shared" si="318"/>
        <v>44174</v>
      </c>
      <c r="K3814" s="17">
        <v>0.75</v>
      </c>
      <c r="L3814">
        <f t="shared" ca="1" si="314"/>
        <v>39.5</v>
      </c>
      <c r="M3814">
        <f t="shared" ca="1" si="315"/>
        <v>552999.99999999988</v>
      </c>
      <c r="N3814">
        <f t="shared" ca="1" si="316"/>
        <v>89.9</v>
      </c>
      <c r="O3814">
        <f t="shared" ca="1" si="317"/>
        <v>1258600</v>
      </c>
    </row>
    <row r="3815" spans="10:15" x14ac:dyDescent="0.35">
      <c r="J3815" s="16">
        <f t="shared" si="318"/>
        <v>44174</v>
      </c>
      <c r="K3815" s="17">
        <v>0.79166666666666663</v>
      </c>
      <c r="L3815">
        <f t="shared" ca="1" si="314"/>
        <v>39.5</v>
      </c>
      <c r="M3815">
        <f t="shared" ca="1" si="315"/>
        <v>552999.99999999988</v>
      </c>
      <c r="N3815">
        <f t="shared" ca="1" si="316"/>
        <v>89.9</v>
      </c>
      <c r="O3815">
        <f t="shared" ca="1" si="317"/>
        <v>1258600</v>
      </c>
    </row>
    <row r="3816" spans="10:15" x14ac:dyDescent="0.35">
      <c r="J3816" s="16">
        <f t="shared" si="318"/>
        <v>44174</v>
      </c>
      <c r="K3816" s="17">
        <v>0.83333333333333337</v>
      </c>
      <c r="L3816">
        <f t="shared" ca="1" si="314"/>
        <v>39.5</v>
      </c>
      <c r="M3816">
        <f t="shared" ca="1" si="315"/>
        <v>552999.99999999988</v>
      </c>
      <c r="N3816">
        <f t="shared" ca="1" si="316"/>
        <v>89.9</v>
      </c>
      <c r="O3816">
        <f t="shared" ca="1" si="317"/>
        <v>1258600</v>
      </c>
    </row>
    <row r="3817" spans="10:15" x14ac:dyDescent="0.35">
      <c r="J3817" s="16">
        <f t="shared" si="318"/>
        <v>44174</v>
      </c>
      <c r="K3817" s="17">
        <v>0.875</v>
      </c>
      <c r="L3817">
        <f t="shared" ca="1" si="314"/>
        <v>39.5</v>
      </c>
      <c r="M3817">
        <f t="shared" ca="1" si="315"/>
        <v>552999.99999999988</v>
      </c>
      <c r="N3817">
        <f t="shared" ca="1" si="316"/>
        <v>89.9</v>
      </c>
      <c r="O3817">
        <f t="shared" ca="1" si="317"/>
        <v>1258600</v>
      </c>
    </row>
    <row r="3818" spans="10:15" x14ac:dyDescent="0.35">
      <c r="J3818" s="16">
        <f t="shared" si="318"/>
        <v>44174</v>
      </c>
      <c r="K3818" s="17">
        <v>0.91666666666666663</v>
      </c>
      <c r="L3818">
        <f t="shared" ca="1" si="314"/>
        <v>39.5</v>
      </c>
      <c r="M3818">
        <f t="shared" ca="1" si="315"/>
        <v>552999.99999999988</v>
      </c>
      <c r="N3818">
        <f t="shared" ca="1" si="316"/>
        <v>89.9</v>
      </c>
      <c r="O3818">
        <f t="shared" ca="1" si="317"/>
        <v>1258600</v>
      </c>
    </row>
    <row r="3819" spans="10:15" x14ac:dyDescent="0.35">
      <c r="J3819" s="16">
        <f t="shared" si="318"/>
        <v>44174</v>
      </c>
      <c r="K3819" s="17">
        <v>0.95833333333333337</v>
      </c>
      <c r="L3819">
        <f t="shared" ca="1" si="314"/>
        <v>39.5</v>
      </c>
      <c r="M3819">
        <f t="shared" ca="1" si="315"/>
        <v>552999.99999999988</v>
      </c>
      <c r="N3819">
        <f t="shared" ca="1" si="316"/>
        <v>89.9</v>
      </c>
      <c r="O3819">
        <f t="shared" ca="1" si="317"/>
        <v>1258600</v>
      </c>
    </row>
    <row r="3820" spans="10:15" x14ac:dyDescent="0.35">
      <c r="J3820" s="16">
        <f t="shared" si="318"/>
        <v>44175</v>
      </c>
      <c r="K3820" s="17">
        <v>0</v>
      </c>
      <c r="L3820">
        <f t="shared" ca="1" si="314"/>
        <v>39.299999999999997</v>
      </c>
      <c r="M3820">
        <f t="shared" ca="1" si="315"/>
        <v>550199.99999999988</v>
      </c>
      <c r="N3820">
        <f t="shared" ca="1" si="316"/>
        <v>89.5</v>
      </c>
      <c r="O3820">
        <f t="shared" ca="1" si="317"/>
        <v>1253000</v>
      </c>
    </row>
    <row r="3821" spans="10:15" x14ac:dyDescent="0.35">
      <c r="J3821" s="16">
        <f t="shared" si="318"/>
        <v>44175</v>
      </c>
      <c r="K3821" s="17">
        <v>4.1666666666666664E-2</v>
      </c>
      <c r="L3821">
        <f t="shared" ca="1" si="314"/>
        <v>39.299999999999997</v>
      </c>
      <c r="M3821">
        <f t="shared" ca="1" si="315"/>
        <v>550199.99999999988</v>
      </c>
      <c r="N3821">
        <f t="shared" ca="1" si="316"/>
        <v>89.5</v>
      </c>
      <c r="O3821">
        <f t="shared" ca="1" si="317"/>
        <v>1253000</v>
      </c>
    </row>
    <row r="3822" spans="10:15" x14ac:dyDescent="0.35">
      <c r="J3822" s="16">
        <f t="shared" si="318"/>
        <v>44175</v>
      </c>
      <c r="K3822" s="17">
        <v>8.3333333333333329E-2</v>
      </c>
      <c r="L3822">
        <f t="shared" ca="1" si="314"/>
        <v>39.299999999999997</v>
      </c>
      <c r="M3822">
        <f t="shared" ca="1" si="315"/>
        <v>550199.99999999988</v>
      </c>
      <c r="N3822">
        <f t="shared" ca="1" si="316"/>
        <v>89.5</v>
      </c>
      <c r="O3822">
        <f t="shared" ca="1" si="317"/>
        <v>1253000</v>
      </c>
    </row>
    <row r="3823" spans="10:15" x14ac:dyDescent="0.35">
      <c r="J3823" s="16">
        <f t="shared" si="318"/>
        <v>44175</v>
      </c>
      <c r="K3823" s="17">
        <v>0.125</v>
      </c>
      <c r="L3823">
        <f t="shared" ca="1" si="314"/>
        <v>39.299999999999997</v>
      </c>
      <c r="M3823">
        <f t="shared" ca="1" si="315"/>
        <v>550199.99999999988</v>
      </c>
      <c r="N3823">
        <f t="shared" ca="1" si="316"/>
        <v>89.5</v>
      </c>
      <c r="O3823">
        <f t="shared" ca="1" si="317"/>
        <v>1253000</v>
      </c>
    </row>
    <row r="3824" spans="10:15" x14ac:dyDescent="0.35">
      <c r="J3824" s="16">
        <f t="shared" si="318"/>
        <v>44175</v>
      </c>
      <c r="K3824" s="17">
        <v>0.16666666666666666</v>
      </c>
      <c r="L3824">
        <f t="shared" ca="1" si="314"/>
        <v>39.299999999999997</v>
      </c>
      <c r="M3824">
        <f t="shared" ca="1" si="315"/>
        <v>550199.99999999988</v>
      </c>
      <c r="N3824">
        <f t="shared" ca="1" si="316"/>
        <v>89.5</v>
      </c>
      <c r="O3824">
        <f t="shared" ca="1" si="317"/>
        <v>1253000</v>
      </c>
    </row>
    <row r="3825" spans="10:15" x14ac:dyDescent="0.35">
      <c r="J3825" s="16">
        <f t="shared" si="318"/>
        <v>44175</v>
      </c>
      <c r="K3825" s="17">
        <v>0.20833333333333334</v>
      </c>
      <c r="L3825">
        <f t="shared" ca="1" si="314"/>
        <v>39.299999999999997</v>
      </c>
      <c r="M3825">
        <f t="shared" ca="1" si="315"/>
        <v>550199.99999999988</v>
      </c>
      <c r="N3825">
        <f t="shared" ca="1" si="316"/>
        <v>89.5</v>
      </c>
      <c r="O3825">
        <f t="shared" ca="1" si="317"/>
        <v>1253000</v>
      </c>
    </row>
    <row r="3826" spans="10:15" x14ac:dyDescent="0.35">
      <c r="J3826" s="16">
        <f t="shared" si="318"/>
        <v>44175</v>
      </c>
      <c r="K3826" s="17">
        <v>0.25</v>
      </c>
      <c r="L3826">
        <f t="shared" ca="1" si="314"/>
        <v>39.299999999999997</v>
      </c>
      <c r="M3826">
        <f t="shared" ca="1" si="315"/>
        <v>550199.99999999988</v>
      </c>
      <c r="N3826">
        <f t="shared" ca="1" si="316"/>
        <v>89.5</v>
      </c>
      <c r="O3826">
        <f t="shared" ca="1" si="317"/>
        <v>1253000</v>
      </c>
    </row>
    <row r="3827" spans="10:15" x14ac:dyDescent="0.35">
      <c r="J3827" s="16">
        <f t="shared" si="318"/>
        <v>44175</v>
      </c>
      <c r="K3827" s="17">
        <v>0.29166666666666669</v>
      </c>
      <c r="L3827">
        <f t="shared" ca="1" si="314"/>
        <v>39.299999999999997</v>
      </c>
      <c r="M3827">
        <f t="shared" ca="1" si="315"/>
        <v>550199.99999999988</v>
      </c>
      <c r="N3827">
        <f t="shared" ca="1" si="316"/>
        <v>89.5</v>
      </c>
      <c r="O3827">
        <f t="shared" ca="1" si="317"/>
        <v>1253000</v>
      </c>
    </row>
    <row r="3828" spans="10:15" x14ac:dyDescent="0.35">
      <c r="J3828" s="16">
        <f t="shared" si="318"/>
        <v>44175</v>
      </c>
      <c r="K3828" s="17">
        <v>0.33333333333333331</v>
      </c>
      <c r="L3828">
        <f t="shared" ca="1" si="314"/>
        <v>39.299999999999997</v>
      </c>
      <c r="M3828">
        <f t="shared" ca="1" si="315"/>
        <v>550199.99999999988</v>
      </c>
      <c r="N3828">
        <f t="shared" ca="1" si="316"/>
        <v>89.5</v>
      </c>
      <c r="O3828">
        <f t="shared" ca="1" si="317"/>
        <v>1253000</v>
      </c>
    </row>
    <row r="3829" spans="10:15" x14ac:dyDescent="0.35">
      <c r="J3829" s="16">
        <f t="shared" si="318"/>
        <v>44175</v>
      </c>
      <c r="K3829" s="17">
        <v>0.375</v>
      </c>
      <c r="L3829">
        <f t="shared" ca="1" si="314"/>
        <v>39.299999999999997</v>
      </c>
      <c r="M3829">
        <f t="shared" ca="1" si="315"/>
        <v>550199.99999999988</v>
      </c>
      <c r="N3829">
        <f t="shared" ca="1" si="316"/>
        <v>89.5</v>
      </c>
      <c r="O3829">
        <f t="shared" ca="1" si="317"/>
        <v>1253000</v>
      </c>
    </row>
    <row r="3830" spans="10:15" x14ac:dyDescent="0.35">
      <c r="J3830" s="16">
        <f t="shared" si="318"/>
        <v>44175</v>
      </c>
      <c r="K3830" s="17">
        <v>0.41666666666666669</v>
      </c>
      <c r="L3830">
        <f t="shared" ca="1" si="314"/>
        <v>39.299999999999997</v>
      </c>
      <c r="M3830">
        <f t="shared" ca="1" si="315"/>
        <v>550199.99999999988</v>
      </c>
      <c r="N3830">
        <f t="shared" ca="1" si="316"/>
        <v>89.5</v>
      </c>
      <c r="O3830">
        <f t="shared" ca="1" si="317"/>
        <v>1253000</v>
      </c>
    </row>
    <row r="3831" spans="10:15" x14ac:dyDescent="0.35">
      <c r="J3831" s="16">
        <f t="shared" si="318"/>
        <v>44175</v>
      </c>
      <c r="K3831" s="17">
        <v>0.45833333333333331</v>
      </c>
      <c r="L3831">
        <f t="shared" ca="1" si="314"/>
        <v>39.299999999999997</v>
      </c>
      <c r="M3831">
        <f t="shared" ca="1" si="315"/>
        <v>550199.99999999988</v>
      </c>
      <c r="N3831">
        <f t="shared" ca="1" si="316"/>
        <v>89.5</v>
      </c>
      <c r="O3831">
        <f t="shared" ca="1" si="317"/>
        <v>1253000</v>
      </c>
    </row>
    <row r="3832" spans="10:15" x14ac:dyDescent="0.35">
      <c r="J3832" s="16">
        <f t="shared" si="318"/>
        <v>44175</v>
      </c>
      <c r="K3832" s="17">
        <v>0.5</v>
      </c>
      <c r="L3832">
        <f t="shared" ca="1" si="314"/>
        <v>39.299999999999997</v>
      </c>
      <c r="M3832">
        <f t="shared" ca="1" si="315"/>
        <v>550199.99999999988</v>
      </c>
      <c r="N3832">
        <f t="shared" ca="1" si="316"/>
        <v>89.5</v>
      </c>
      <c r="O3832">
        <f t="shared" ca="1" si="317"/>
        <v>1253000</v>
      </c>
    </row>
    <row r="3833" spans="10:15" x14ac:dyDescent="0.35">
      <c r="J3833" s="16">
        <f t="shared" si="318"/>
        <v>44175</v>
      </c>
      <c r="K3833" s="17">
        <v>0.54166666666666663</v>
      </c>
      <c r="L3833">
        <f t="shared" ca="1" si="314"/>
        <v>39.299999999999997</v>
      </c>
      <c r="M3833">
        <f t="shared" ca="1" si="315"/>
        <v>550199.99999999988</v>
      </c>
      <c r="N3833">
        <f t="shared" ca="1" si="316"/>
        <v>89.5</v>
      </c>
      <c r="O3833">
        <f t="shared" ca="1" si="317"/>
        <v>1253000</v>
      </c>
    </row>
    <row r="3834" spans="10:15" x14ac:dyDescent="0.35">
      <c r="J3834" s="16">
        <f t="shared" si="318"/>
        <v>44175</v>
      </c>
      <c r="K3834" s="17">
        <v>0.58333333333333337</v>
      </c>
      <c r="L3834">
        <f t="shared" ca="1" si="314"/>
        <v>39.299999999999997</v>
      </c>
      <c r="M3834">
        <f t="shared" ca="1" si="315"/>
        <v>550199.99999999988</v>
      </c>
      <c r="N3834">
        <f t="shared" ca="1" si="316"/>
        <v>89.5</v>
      </c>
      <c r="O3834">
        <f t="shared" ca="1" si="317"/>
        <v>1253000</v>
      </c>
    </row>
    <row r="3835" spans="10:15" x14ac:dyDescent="0.35">
      <c r="J3835" s="16">
        <f t="shared" si="318"/>
        <v>44175</v>
      </c>
      <c r="K3835" s="17">
        <v>0.625</v>
      </c>
      <c r="L3835">
        <f t="shared" ca="1" si="314"/>
        <v>39.299999999999997</v>
      </c>
      <c r="M3835">
        <f t="shared" ca="1" si="315"/>
        <v>550199.99999999988</v>
      </c>
      <c r="N3835">
        <f t="shared" ca="1" si="316"/>
        <v>89.5</v>
      </c>
      <c r="O3835">
        <f t="shared" ca="1" si="317"/>
        <v>1253000</v>
      </c>
    </row>
    <row r="3836" spans="10:15" x14ac:dyDescent="0.35">
      <c r="J3836" s="16">
        <f t="shared" si="318"/>
        <v>44175</v>
      </c>
      <c r="K3836" s="17">
        <v>0.66666666666666663</v>
      </c>
      <c r="L3836">
        <f t="shared" ca="1" si="314"/>
        <v>39.299999999999997</v>
      </c>
      <c r="M3836">
        <f t="shared" ca="1" si="315"/>
        <v>550199.99999999988</v>
      </c>
      <c r="N3836">
        <f t="shared" ca="1" si="316"/>
        <v>89.5</v>
      </c>
      <c r="O3836">
        <f t="shared" ca="1" si="317"/>
        <v>1253000</v>
      </c>
    </row>
    <row r="3837" spans="10:15" x14ac:dyDescent="0.35">
      <c r="J3837" s="16">
        <f t="shared" si="318"/>
        <v>44175</v>
      </c>
      <c r="K3837" s="17">
        <v>0.70833333333333337</v>
      </c>
      <c r="L3837">
        <f t="shared" ca="1" si="314"/>
        <v>39.299999999999997</v>
      </c>
      <c r="M3837">
        <f t="shared" ca="1" si="315"/>
        <v>550199.99999999988</v>
      </c>
      <c r="N3837">
        <f t="shared" ca="1" si="316"/>
        <v>89.5</v>
      </c>
      <c r="O3837">
        <f t="shared" ca="1" si="317"/>
        <v>1253000</v>
      </c>
    </row>
    <row r="3838" spans="10:15" x14ac:dyDescent="0.35">
      <c r="J3838" s="16">
        <f t="shared" si="318"/>
        <v>44175</v>
      </c>
      <c r="K3838" s="17">
        <v>0.75</v>
      </c>
      <c r="L3838">
        <f t="shared" ca="1" si="314"/>
        <v>39.299999999999997</v>
      </c>
      <c r="M3838">
        <f t="shared" ca="1" si="315"/>
        <v>550199.99999999988</v>
      </c>
      <c r="N3838">
        <f t="shared" ca="1" si="316"/>
        <v>89.5</v>
      </c>
      <c r="O3838">
        <f t="shared" ca="1" si="317"/>
        <v>1253000</v>
      </c>
    </row>
    <row r="3839" spans="10:15" x14ac:dyDescent="0.35">
      <c r="J3839" s="16">
        <f t="shared" si="318"/>
        <v>44175</v>
      </c>
      <c r="K3839" s="17">
        <v>0.79166666666666663</v>
      </c>
      <c r="L3839">
        <f t="shared" ca="1" si="314"/>
        <v>39.299999999999997</v>
      </c>
      <c r="M3839">
        <f t="shared" ca="1" si="315"/>
        <v>550199.99999999988</v>
      </c>
      <c r="N3839">
        <f t="shared" ca="1" si="316"/>
        <v>89.5</v>
      </c>
      <c r="O3839">
        <f t="shared" ca="1" si="317"/>
        <v>1253000</v>
      </c>
    </row>
    <row r="3840" spans="10:15" x14ac:dyDescent="0.35">
      <c r="J3840" s="16">
        <f t="shared" si="318"/>
        <v>44175</v>
      </c>
      <c r="K3840" s="17">
        <v>0.83333333333333337</v>
      </c>
      <c r="L3840">
        <f t="shared" ca="1" si="314"/>
        <v>39.299999999999997</v>
      </c>
      <c r="M3840">
        <f t="shared" ca="1" si="315"/>
        <v>550199.99999999988</v>
      </c>
      <c r="N3840">
        <f t="shared" ca="1" si="316"/>
        <v>89.5</v>
      </c>
      <c r="O3840">
        <f t="shared" ca="1" si="317"/>
        <v>1253000</v>
      </c>
    </row>
    <row r="3841" spans="10:15" x14ac:dyDescent="0.35">
      <c r="J3841" s="16">
        <f t="shared" si="318"/>
        <v>44175</v>
      </c>
      <c r="K3841" s="17">
        <v>0.875</v>
      </c>
      <c r="L3841">
        <f t="shared" ca="1" si="314"/>
        <v>39.299999999999997</v>
      </c>
      <c r="M3841">
        <f t="shared" ca="1" si="315"/>
        <v>550199.99999999988</v>
      </c>
      <c r="N3841">
        <f t="shared" ca="1" si="316"/>
        <v>89.5</v>
      </c>
      <c r="O3841">
        <f t="shared" ca="1" si="317"/>
        <v>1253000</v>
      </c>
    </row>
    <row r="3842" spans="10:15" x14ac:dyDescent="0.35">
      <c r="J3842" s="16">
        <f t="shared" si="318"/>
        <v>44175</v>
      </c>
      <c r="K3842" s="17">
        <v>0.91666666666666663</v>
      </c>
      <c r="L3842">
        <f t="shared" ca="1" si="314"/>
        <v>39.299999999999997</v>
      </c>
      <c r="M3842">
        <f t="shared" ca="1" si="315"/>
        <v>550199.99999999988</v>
      </c>
      <c r="N3842">
        <f t="shared" ca="1" si="316"/>
        <v>89.5</v>
      </c>
      <c r="O3842">
        <f t="shared" ca="1" si="317"/>
        <v>1253000</v>
      </c>
    </row>
    <row r="3843" spans="10:15" x14ac:dyDescent="0.35">
      <c r="J3843" s="16">
        <f t="shared" si="318"/>
        <v>44175</v>
      </c>
      <c r="K3843" s="17">
        <v>0.95833333333333337</v>
      </c>
      <c r="L3843">
        <f t="shared" ca="1" si="314"/>
        <v>39.299999999999997</v>
      </c>
      <c r="M3843">
        <f t="shared" ca="1" si="315"/>
        <v>550199.99999999988</v>
      </c>
      <c r="N3843">
        <f t="shared" ca="1" si="316"/>
        <v>89.5</v>
      </c>
      <c r="O3843">
        <f t="shared" ca="1" si="317"/>
        <v>1253000</v>
      </c>
    </row>
    <row r="3844" spans="10:15" x14ac:dyDescent="0.35">
      <c r="J3844" s="16">
        <f t="shared" si="318"/>
        <v>44176</v>
      </c>
      <c r="K3844" s="17">
        <v>0</v>
      </c>
      <c r="L3844">
        <f t="shared" ca="1" si="314"/>
        <v>39</v>
      </c>
      <c r="M3844">
        <f t="shared" ca="1" si="315"/>
        <v>545999.99999999988</v>
      </c>
      <c r="N3844">
        <f t="shared" ca="1" si="316"/>
        <v>89.1</v>
      </c>
      <c r="O3844">
        <f t="shared" ca="1" si="317"/>
        <v>1247399.9999999998</v>
      </c>
    </row>
    <row r="3845" spans="10:15" x14ac:dyDescent="0.35">
      <c r="J3845" s="16">
        <f t="shared" si="318"/>
        <v>44176</v>
      </c>
      <c r="K3845" s="17">
        <v>4.1666666666666664E-2</v>
      </c>
      <c r="L3845">
        <f t="shared" ref="L3845:L3908" ca="1" si="319">OFFSET(B$4,$J3845-$J$4,0)</f>
        <v>39</v>
      </c>
      <c r="M3845">
        <f t="shared" ref="M3845:M3908" ca="1" si="320">OFFSET(C$4,$J3845-$J$4,0)</f>
        <v>545999.99999999988</v>
      </c>
      <c r="N3845">
        <f t="shared" ref="N3845:N3908" ca="1" si="321">OFFSET(D$4,$J3845-$J$4,0)</f>
        <v>89.1</v>
      </c>
      <c r="O3845">
        <f t="shared" ref="O3845:O3908" ca="1" si="322">OFFSET(E$4,$J3845-$J$4,0)</f>
        <v>1247399.9999999998</v>
      </c>
    </row>
    <row r="3846" spans="10:15" x14ac:dyDescent="0.35">
      <c r="J3846" s="16">
        <f t="shared" si="318"/>
        <v>44176</v>
      </c>
      <c r="K3846" s="17">
        <v>8.3333333333333329E-2</v>
      </c>
      <c r="L3846">
        <f t="shared" ca="1" si="319"/>
        <v>39</v>
      </c>
      <c r="M3846">
        <f t="shared" ca="1" si="320"/>
        <v>545999.99999999988</v>
      </c>
      <c r="N3846">
        <f t="shared" ca="1" si="321"/>
        <v>89.1</v>
      </c>
      <c r="O3846">
        <f t="shared" ca="1" si="322"/>
        <v>1247399.9999999998</v>
      </c>
    </row>
    <row r="3847" spans="10:15" x14ac:dyDescent="0.35">
      <c r="J3847" s="16">
        <f t="shared" si="318"/>
        <v>44176</v>
      </c>
      <c r="K3847" s="17">
        <v>0.125</v>
      </c>
      <c r="L3847">
        <f t="shared" ca="1" si="319"/>
        <v>39</v>
      </c>
      <c r="M3847">
        <f t="shared" ca="1" si="320"/>
        <v>545999.99999999988</v>
      </c>
      <c r="N3847">
        <f t="shared" ca="1" si="321"/>
        <v>89.1</v>
      </c>
      <c r="O3847">
        <f t="shared" ca="1" si="322"/>
        <v>1247399.9999999998</v>
      </c>
    </row>
    <row r="3848" spans="10:15" x14ac:dyDescent="0.35">
      <c r="J3848" s="16">
        <f t="shared" si="318"/>
        <v>44176</v>
      </c>
      <c r="K3848" s="17">
        <v>0.16666666666666666</v>
      </c>
      <c r="L3848">
        <f t="shared" ca="1" si="319"/>
        <v>39</v>
      </c>
      <c r="M3848">
        <f t="shared" ca="1" si="320"/>
        <v>545999.99999999988</v>
      </c>
      <c r="N3848">
        <f t="shared" ca="1" si="321"/>
        <v>89.1</v>
      </c>
      <c r="O3848">
        <f t="shared" ca="1" si="322"/>
        <v>1247399.9999999998</v>
      </c>
    </row>
    <row r="3849" spans="10:15" x14ac:dyDescent="0.35">
      <c r="J3849" s="16">
        <f t="shared" si="318"/>
        <v>44176</v>
      </c>
      <c r="K3849" s="17">
        <v>0.20833333333333334</v>
      </c>
      <c r="L3849">
        <f t="shared" ca="1" si="319"/>
        <v>39</v>
      </c>
      <c r="M3849">
        <f t="shared" ca="1" si="320"/>
        <v>545999.99999999988</v>
      </c>
      <c r="N3849">
        <f t="shared" ca="1" si="321"/>
        <v>89.1</v>
      </c>
      <c r="O3849">
        <f t="shared" ca="1" si="322"/>
        <v>1247399.9999999998</v>
      </c>
    </row>
    <row r="3850" spans="10:15" x14ac:dyDescent="0.35">
      <c r="J3850" s="16">
        <f t="shared" si="318"/>
        <v>44176</v>
      </c>
      <c r="K3850" s="17">
        <v>0.25</v>
      </c>
      <c r="L3850">
        <f t="shared" ca="1" si="319"/>
        <v>39</v>
      </c>
      <c r="M3850">
        <f t="shared" ca="1" si="320"/>
        <v>545999.99999999988</v>
      </c>
      <c r="N3850">
        <f t="shared" ca="1" si="321"/>
        <v>89.1</v>
      </c>
      <c r="O3850">
        <f t="shared" ca="1" si="322"/>
        <v>1247399.9999999998</v>
      </c>
    </row>
    <row r="3851" spans="10:15" x14ac:dyDescent="0.35">
      <c r="J3851" s="16">
        <f t="shared" si="318"/>
        <v>44176</v>
      </c>
      <c r="K3851" s="17">
        <v>0.29166666666666669</v>
      </c>
      <c r="L3851">
        <f t="shared" ca="1" si="319"/>
        <v>39</v>
      </c>
      <c r="M3851">
        <f t="shared" ca="1" si="320"/>
        <v>545999.99999999988</v>
      </c>
      <c r="N3851">
        <f t="shared" ca="1" si="321"/>
        <v>89.1</v>
      </c>
      <c r="O3851">
        <f t="shared" ca="1" si="322"/>
        <v>1247399.9999999998</v>
      </c>
    </row>
    <row r="3852" spans="10:15" x14ac:dyDescent="0.35">
      <c r="J3852" s="16">
        <f t="shared" si="318"/>
        <v>44176</v>
      </c>
      <c r="K3852" s="17">
        <v>0.33333333333333331</v>
      </c>
      <c r="L3852">
        <f t="shared" ca="1" si="319"/>
        <v>39</v>
      </c>
      <c r="M3852">
        <f t="shared" ca="1" si="320"/>
        <v>545999.99999999988</v>
      </c>
      <c r="N3852">
        <f t="shared" ca="1" si="321"/>
        <v>89.1</v>
      </c>
      <c r="O3852">
        <f t="shared" ca="1" si="322"/>
        <v>1247399.9999999998</v>
      </c>
    </row>
    <row r="3853" spans="10:15" x14ac:dyDescent="0.35">
      <c r="J3853" s="16">
        <f t="shared" si="318"/>
        <v>44176</v>
      </c>
      <c r="K3853" s="17">
        <v>0.375</v>
      </c>
      <c r="L3853">
        <f t="shared" ca="1" si="319"/>
        <v>39</v>
      </c>
      <c r="M3853">
        <f t="shared" ca="1" si="320"/>
        <v>545999.99999999988</v>
      </c>
      <c r="N3853">
        <f t="shared" ca="1" si="321"/>
        <v>89.1</v>
      </c>
      <c r="O3853">
        <f t="shared" ca="1" si="322"/>
        <v>1247399.9999999998</v>
      </c>
    </row>
    <row r="3854" spans="10:15" x14ac:dyDescent="0.35">
      <c r="J3854" s="16">
        <f t="shared" si="318"/>
        <v>44176</v>
      </c>
      <c r="K3854" s="17">
        <v>0.41666666666666669</v>
      </c>
      <c r="L3854">
        <f t="shared" ca="1" si="319"/>
        <v>39</v>
      </c>
      <c r="M3854">
        <f t="shared" ca="1" si="320"/>
        <v>545999.99999999988</v>
      </c>
      <c r="N3854">
        <f t="shared" ca="1" si="321"/>
        <v>89.1</v>
      </c>
      <c r="O3854">
        <f t="shared" ca="1" si="322"/>
        <v>1247399.9999999998</v>
      </c>
    </row>
    <row r="3855" spans="10:15" x14ac:dyDescent="0.35">
      <c r="J3855" s="16">
        <f t="shared" si="318"/>
        <v>44176</v>
      </c>
      <c r="K3855" s="17">
        <v>0.45833333333333331</v>
      </c>
      <c r="L3855">
        <f t="shared" ca="1" si="319"/>
        <v>39</v>
      </c>
      <c r="M3855">
        <f t="shared" ca="1" si="320"/>
        <v>545999.99999999988</v>
      </c>
      <c r="N3855">
        <f t="shared" ca="1" si="321"/>
        <v>89.1</v>
      </c>
      <c r="O3855">
        <f t="shared" ca="1" si="322"/>
        <v>1247399.9999999998</v>
      </c>
    </row>
    <row r="3856" spans="10:15" x14ac:dyDescent="0.35">
      <c r="J3856" s="16">
        <f t="shared" si="318"/>
        <v>44176</v>
      </c>
      <c r="K3856" s="17">
        <v>0.5</v>
      </c>
      <c r="L3856">
        <f t="shared" ca="1" si="319"/>
        <v>39</v>
      </c>
      <c r="M3856">
        <f t="shared" ca="1" si="320"/>
        <v>545999.99999999988</v>
      </c>
      <c r="N3856">
        <f t="shared" ca="1" si="321"/>
        <v>89.1</v>
      </c>
      <c r="O3856">
        <f t="shared" ca="1" si="322"/>
        <v>1247399.9999999998</v>
      </c>
    </row>
    <row r="3857" spans="10:15" x14ac:dyDescent="0.35">
      <c r="J3857" s="16">
        <f t="shared" si="318"/>
        <v>44176</v>
      </c>
      <c r="K3857" s="17">
        <v>0.54166666666666663</v>
      </c>
      <c r="L3857">
        <f t="shared" ca="1" si="319"/>
        <v>39</v>
      </c>
      <c r="M3857">
        <f t="shared" ca="1" si="320"/>
        <v>545999.99999999988</v>
      </c>
      <c r="N3857">
        <f t="shared" ca="1" si="321"/>
        <v>89.1</v>
      </c>
      <c r="O3857">
        <f t="shared" ca="1" si="322"/>
        <v>1247399.9999999998</v>
      </c>
    </row>
    <row r="3858" spans="10:15" x14ac:dyDescent="0.35">
      <c r="J3858" s="16">
        <f t="shared" si="318"/>
        <v>44176</v>
      </c>
      <c r="K3858" s="17">
        <v>0.58333333333333337</v>
      </c>
      <c r="L3858">
        <f t="shared" ca="1" si="319"/>
        <v>39</v>
      </c>
      <c r="M3858">
        <f t="shared" ca="1" si="320"/>
        <v>545999.99999999988</v>
      </c>
      <c r="N3858">
        <f t="shared" ca="1" si="321"/>
        <v>89.1</v>
      </c>
      <c r="O3858">
        <f t="shared" ca="1" si="322"/>
        <v>1247399.9999999998</v>
      </c>
    </row>
    <row r="3859" spans="10:15" x14ac:dyDescent="0.35">
      <c r="J3859" s="16">
        <f t="shared" si="318"/>
        <v>44176</v>
      </c>
      <c r="K3859" s="17">
        <v>0.625</v>
      </c>
      <c r="L3859">
        <f t="shared" ca="1" si="319"/>
        <v>39</v>
      </c>
      <c r="M3859">
        <f t="shared" ca="1" si="320"/>
        <v>545999.99999999988</v>
      </c>
      <c r="N3859">
        <f t="shared" ca="1" si="321"/>
        <v>89.1</v>
      </c>
      <c r="O3859">
        <f t="shared" ca="1" si="322"/>
        <v>1247399.9999999998</v>
      </c>
    </row>
    <row r="3860" spans="10:15" x14ac:dyDescent="0.35">
      <c r="J3860" s="16">
        <f t="shared" si="318"/>
        <v>44176</v>
      </c>
      <c r="K3860" s="17">
        <v>0.66666666666666663</v>
      </c>
      <c r="L3860">
        <f t="shared" ca="1" si="319"/>
        <v>39</v>
      </c>
      <c r="M3860">
        <f t="shared" ca="1" si="320"/>
        <v>545999.99999999988</v>
      </c>
      <c r="N3860">
        <f t="shared" ca="1" si="321"/>
        <v>89.1</v>
      </c>
      <c r="O3860">
        <f t="shared" ca="1" si="322"/>
        <v>1247399.9999999998</v>
      </c>
    </row>
    <row r="3861" spans="10:15" x14ac:dyDescent="0.35">
      <c r="J3861" s="16">
        <f t="shared" si="318"/>
        <v>44176</v>
      </c>
      <c r="K3861" s="17">
        <v>0.70833333333333337</v>
      </c>
      <c r="L3861">
        <f t="shared" ca="1" si="319"/>
        <v>39</v>
      </c>
      <c r="M3861">
        <f t="shared" ca="1" si="320"/>
        <v>545999.99999999988</v>
      </c>
      <c r="N3861">
        <f t="shared" ca="1" si="321"/>
        <v>89.1</v>
      </c>
      <c r="O3861">
        <f t="shared" ca="1" si="322"/>
        <v>1247399.9999999998</v>
      </c>
    </row>
    <row r="3862" spans="10:15" x14ac:dyDescent="0.35">
      <c r="J3862" s="16">
        <f t="shared" si="318"/>
        <v>44176</v>
      </c>
      <c r="K3862" s="17">
        <v>0.75</v>
      </c>
      <c r="L3862">
        <f t="shared" ca="1" si="319"/>
        <v>39</v>
      </c>
      <c r="M3862">
        <f t="shared" ca="1" si="320"/>
        <v>545999.99999999988</v>
      </c>
      <c r="N3862">
        <f t="shared" ca="1" si="321"/>
        <v>89.1</v>
      </c>
      <c r="O3862">
        <f t="shared" ca="1" si="322"/>
        <v>1247399.9999999998</v>
      </c>
    </row>
    <row r="3863" spans="10:15" x14ac:dyDescent="0.35">
      <c r="J3863" s="16">
        <f t="shared" si="318"/>
        <v>44176</v>
      </c>
      <c r="K3863" s="17">
        <v>0.79166666666666663</v>
      </c>
      <c r="L3863">
        <f t="shared" ca="1" si="319"/>
        <v>39</v>
      </c>
      <c r="M3863">
        <f t="shared" ca="1" si="320"/>
        <v>545999.99999999988</v>
      </c>
      <c r="N3863">
        <f t="shared" ca="1" si="321"/>
        <v>89.1</v>
      </c>
      <c r="O3863">
        <f t="shared" ca="1" si="322"/>
        <v>1247399.9999999998</v>
      </c>
    </row>
    <row r="3864" spans="10:15" x14ac:dyDescent="0.35">
      <c r="J3864" s="16">
        <f t="shared" si="318"/>
        <v>44176</v>
      </c>
      <c r="K3864" s="17">
        <v>0.83333333333333337</v>
      </c>
      <c r="L3864">
        <f t="shared" ca="1" si="319"/>
        <v>39</v>
      </c>
      <c r="M3864">
        <f t="shared" ca="1" si="320"/>
        <v>545999.99999999988</v>
      </c>
      <c r="N3864">
        <f t="shared" ca="1" si="321"/>
        <v>89.1</v>
      </c>
      <c r="O3864">
        <f t="shared" ca="1" si="322"/>
        <v>1247399.9999999998</v>
      </c>
    </row>
    <row r="3865" spans="10:15" x14ac:dyDescent="0.35">
      <c r="J3865" s="16">
        <f t="shared" si="318"/>
        <v>44176</v>
      </c>
      <c r="K3865" s="17">
        <v>0.875</v>
      </c>
      <c r="L3865">
        <f t="shared" ca="1" si="319"/>
        <v>39</v>
      </c>
      <c r="M3865">
        <f t="shared" ca="1" si="320"/>
        <v>545999.99999999988</v>
      </c>
      <c r="N3865">
        <f t="shared" ca="1" si="321"/>
        <v>89.1</v>
      </c>
      <c r="O3865">
        <f t="shared" ca="1" si="322"/>
        <v>1247399.9999999998</v>
      </c>
    </row>
    <row r="3866" spans="10:15" x14ac:dyDescent="0.35">
      <c r="J3866" s="16">
        <f t="shared" si="318"/>
        <v>44176</v>
      </c>
      <c r="K3866" s="17">
        <v>0.91666666666666663</v>
      </c>
      <c r="L3866">
        <f t="shared" ca="1" si="319"/>
        <v>39</v>
      </c>
      <c r="M3866">
        <f t="shared" ca="1" si="320"/>
        <v>545999.99999999988</v>
      </c>
      <c r="N3866">
        <f t="shared" ca="1" si="321"/>
        <v>89.1</v>
      </c>
      <c r="O3866">
        <f t="shared" ca="1" si="322"/>
        <v>1247399.9999999998</v>
      </c>
    </row>
    <row r="3867" spans="10:15" x14ac:dyDescent="0.35">
      <c r="J3867" s="16">
        <f t="shared" si="318"/>
        <v>44176</v>
      </c>
      <c r="K3867" s="17">
        <v>0.95833333333333337</v>
      </c>
      <c r="L3867">
        <f t="shared" ca="1" si="319"/>
        <v>39</v>
      </c>
      <c r="M3867">
        <f t="shared" ca="1" si="320"/>
        <v>545999.99999999988</v>
      </c>
      <c r="N3867">
        <f t="shared" ca="1" si="321"/>
        <v>89.1</v>
      </c>
      <c r="O3867">
        <f t="shared" ca="1" si="322"/>
        <v>1247399.9999999998</v>
      </c>
    </row>
    <row r="3868" spans="10:15" x14ac:dyDescent="0.35">
      <c r="J3868" s="16">
        <f t="shared" si="318"/>
        <v>44177</v>
      </c>
      <c r="K3868" s="17">
        <v>0</v>
      </c>
      <c r="L3868">
        <f t="shared" ca="1" si="319"/>
        <v>38.700000000000003</v>
      </c>
      <c r="M3868">
        <f t="shared" ca="1" si="320"/>
        <v>541800</v>
      </c>
      <c r="N3868">
        <f t="shared" ca="1" si="321"/>
        <v>88.6</v>
      </c>
      <c r="O3868">
        <f t="shared" ca="1" si="322"/>
        <v>1240399.9999999998</v>
      </c>
    </row>
    <row r="3869" spans="10:15" x14ac:dyDescent="0.35">
      <c r="J3869" s="16">
        <f t="shared" ref="J3869:J3932" si="323">J3845+1</f>
        <v>44177</v>
      </c>
      <c r="K3869" s="17">
        <v>4.1666666666666664E-2</v>
      </c>
      <c r="L3869">
        <f t="shared" ca="1" si="319"/>
        <v>38.700000000000003</v>
      </c>
      <c r="M3869">
        <f t="shared" ca="1" si="320"/>
        <v>541800</v>
      </c>
      <c r="N3869">
        <f t="shared" ca="1" si="321"/>
        <v>88.6</v>
      </c>
      <c r="O3869">
        <f t="shared" ca="1" si="322"/>
        <v>1240399.9999999998</v>
      </c>
    </row>
    <row r="3870" spans="10:15" x14ac:dyDescent="0.35">
      <c r="J3870" s="16">
        <f t="shared" si="323"/>
        <v>44177</v>
      </c>
      <c r="K3870" s="17">
        <v>8.3333333333333329E-2</v>
      </c>
      <c r="L3870">
        <f t="shared" ca="1" si="319"/>
        <v>38.700000000000003</v>
      </c>
      <c r="M3870">
        <f t="shared" ca="1" si="320"/>
        <v>541800</v>
      </c>
      <c r="N3870">
        <f t="shared" ca="1" si="321"/>
        <v>88.6</v>
      </c>
      <c r="O3870">
        <f t="shared" ca="1" si="322"/>
        <v>1240399.9999999998</v>
      </c>
    </row>
    <row r="3871" spans="10:15" x14ac:dyDescent="0.35">
      <c r="J3871" s="16">
        <f t="shared" si="323"/>
        <v>44177</v>
      </c>
      <c r="K3871" s="17">
        <v>0.125</v>
      </c>
      <c r="L3871">
        <f t="shared" ca="1" si="319"/>
        <v>38.700000000000003</v>
      </c>
      <c r="M3871">
        <f t="shared" ca="1" si="320"/>
        <v>541800</v>
      </c>
      <c r="N3871">
        <f t="shared" ca="1" si="321"/>
        <v>88.6</v>
      </c>
      <c r="O3871">
        <f t="shared" ca="1" si="322"/>
        <v>1240399.9999999998</v>
      </c>
    </row>
    <row r="3872" spans="10:15" x14ac:dyDescent="0.35">
      <c r="J3872" s="16">
        <f t="shared" si="323"/>
        <v>44177</v>
      </c>
      <c r="K3872" s="17">
        <v>0.16666666666666666</v>
      </c>
      <c r="L3872">
        <f t="shared" ca="1" si="319"/>
        <v>38.700000000000003</v>
      </c>
      <c r="M3872">
        <f t="shared" ca="1" si="320"/>
        <v>541800</v>
      </c>
      <c r="N3872">
        <f t="shared" ca="1" si="321"/>
        <v>88.6</v>
      </c>
      <c r="O3872">
        <f t="shared" ca="1" si="322"/>
        <v>1240399.9999999998</v>
      </c>
    </row>
    <row r="3873" spans="10:15" x14ac:dyDescent="0.35">
      <c r="J3873" s="16">
        <f t="shared" si="323"/>
        <v>44177</v>
      </c>
      <c r="K3873" s="17">
        <v>0.20833333333333334</v>
      </c>
      <c r="L3873">
        <f t="shared" ca="1" si="319"/>
        <v>38.700000000000003</v>
      </c>
      <c r="M3873">
        <f t="shared" ca="1" si="320"/>
        <v>541800</v>
      </c>
      <c r="N3873">
        <f t="shared" ca="1" si="321"/>
        <v>88.6</v>
      </c>
      <c r="O3873">
        <f t="shared" ca="1" si="322"/>
        <v>1240399.9999999998</v>
      </c>
    </row>
    <row r="3874" spans="10:15" x14ac:dyDescent="0.35">
      <c r="J3874" s="16">
        <f t="shared" si="323"/>
        <v>44177</v>
      </c>
      <c r="K3874" s="17">
        <v>0.25</v>
      </c>
      <c r="L3874">
        <f t="shared" ca="1" si="319"/>
        <v>38.700000000000003</v>
      </c>
      <c r="M3874">
        <f t="shared" ca="1" si="320"/>
        <v>541800</v>
      </c>
      <c r="N3874">
        <f t="shared" ca="1" si="321"/>
        <v>88.6</v>
      </c>
      <c r="O3874">
        <f t="shared" ca="1" si="322"/>
        <v>1240399.9999999998</v>
      </c>
    </row>
    <row r="3875" spans="10:15" x14ac:dyDescent="0.35">
      <c r="J3875" s="16">
        <f t="shared" si="323"/>
        <v>44177</v>
      </c>
      <c r="K3875" s="17">
        <v>0.29166666666666669</v>
      </c>
      <c r="L3875">
        <f t="shared" ca="1" si="319"/>
        <v>38.700000000000003</v>
      </c>
      <c r="M3875">
        <f t="shared" ca="1" si="320"/>
        <v>541800</v>
      </c>
      <c r="N3875">
        <f t="shared" ca="1" si="321"/>
        <v>88.6</v>
      </c>
      <c r="O3875">
        <f t="shared" ca="1" si="322"/>
        <v>1240399.9999999998</v>
      </c>
    </row>
    <row r="3876" spans="10:15" x14ac:dyDescent="0.35">
      <c r="J3876" s="16">
        <f t="shared" si="323"/>
        <v>44177</v>
      </c>
      <c r="K3876" s="17">
        <v>0.33333333333333331</v>
      </c>
      <c r="L3876">
        <f t="shared" ca="1" si="319"/>
        <v>38.700000000000003</v>
      </c>
      <c r="M3876">
        <f t="shared" ca="1" si="320"/>
        <v>541800</v>
      </c>
      <c r="N3876">
        <f t="shared" ca="1" si="321"/>
        <v>88.6</v>
      </c>
      <c r="O3876">
        <f t="shared" ca="1" si="322"/>
        <v>1240399.9999999998</v>
      </c>
    </row>
    <row r="3877" spans="10:15" x14ac:dyDescent="0.35">
      <c r="J3877" s="16">
        <f t="shared" si="323"/>
        <v>44177</v>
      </c>
      <c r="K3877" s="17">
        <v>0.375</v>
      </c>
      <c r="L3877">
        <f t="shared" ca="1" si="319"/>
        <v>38.700000000000003</v>
      </c>
      <c r="M3877">
        <f t="shared" ca="1" si="320"/>
        <v>541800</v>
      </c>
      <c r="N3877">
        <f t="shared" ca="1" si="321"/>
        <v>88.6</v>
      </c>
      <c r="O3877">
        <f t="shared" ca="1" si="322"/>
        <v>1240399.9999999998</v>
      </c>
    </row>
    <row r="3878" spans="10:15" x14ac:dyDescent="0.35">
      <c r="J3878" s="16">
        <f t="shared" si="323"/>
        <v>44177</v>
      </c>
      <c r="K3878" s="17">
        <v>0.41666666666666669</v>
      </c>
      <c r="L3878">
        <f t="shared" ca="1" si="319"/>
        <v>38.700000000000003</v>
      </c>
      <c r="M3878">
        <f t="shared" ca="1" si="320"/>
        <v>541800</v>
      </c>
      <c r="N3878">
        <f t="shared" ca="1" si="321"/>
        <v>88.6</v>
      </c>
      <c r="O3878">
        <f t="shared" ca="1" si="322"/>
        <v>1240399.9999999998</v>
      </c>
    </row>
    <row r="3879" spans="10:15" x14ac:dyDescent="0.35">
      <c r="J3879" s="16">
        <f t="shared" si="323"/>
        <v>44177</v>
      </c>
      <c r="K3879" s="17">
        <v>0.45833333333333331</v>
      </c>
      <c r="L3879">
        <f t="shared" ca="1" si="319"/>
        <v>38.700000000000003</v>
      </c>
      <c r="M3879">
        <f t="shared" ca="1" si="320"/>
        <v>541800</v>
      </c>
      <c r="N3879">
        <f t="shared" ca="1" si="321"/>
        <v>88.6</v>
      </c>
      <c r="O3879">
        <f t="shared" ca="1" si="322"/>
        <v>1240399.9999999998</v>
      </c>
    </row>
    <row r="3880" spans="10:15" x14ac:dyDescent="0.35">
      <c r="J3880" s="16">
        <f t="shared" si="323"/>
        <v>44177</v>
      </c>
      <c r="K3880" s="17">
        <v>0.5</v>
      </c>
      <c r="L3880">
        <f t="shared" ca="1" si="319"/>
        <v>38.700000000000003</v>
      </c>
      <c r="M3880">
        <f t="shared" ca="1" si="320"/>
        <v>541800</v>
      </c>
      <c r="N3880">
        <f t="shared" ca="1" si="321"/>
        <v>88.6</v>
      </c>
      <c r="O3880">
        <f t="shared" ca="1" si="322"/>
        <v>1240399.9999999998</v>
      </c>
    </row>
    <row r="3881" spans="10:15" x14ac:dyDescent="0.35">
      <c r="J3881" s="16">
        <f t="shared" si="323"/>
        <v>44177</v>
      </c>
      <c r="K3881" s="17">
        <v>0.54166666666666663</v>
      </c>
      <c r="L3881">
        <f t="shared" ca="1" si="319"/>
        <v>38.700000000000003</v>
      </c>
      <c r="M3881">
        <f t="shared" ca="1" si="320"/>
        <v>541800</v>
      </c>
      <c r="N3881">
        <f t="shared" ca="1" si="321"/>
        <v>88.6</v>
      </c>
      <c r="O3881">
        <f t="shared" ca="1" si="322"/>
        <v>1240399.9999999998</v>
      </c>
    </row>
    <row r="3882" spans="10:15" x14ac:dyDescent="0.35">
      <c r="J3882" s="16">
        <f t="shared" si="323"/>
        <v>44177</v>
      </c>
      <c r="K3882" s="17">
        <v>0.58333333333333337</v>
      </c>
      <c r="L3882">
        <f t="shared" ca="1" si="319"/>
        <v>38.700000000000003</v>
      </c>
      <c r="M3882">
        <f t="shared" ca="1" si="320"/>
        <v>541800</v>
      </c>
      <c r="N3882">
        <f t="shared" ca="1" si="321"/>
        <v>88.6</v>
      </c>
      <c r="O3882">
        <f t="shared" ca="1" si="322"/>
        <v>1240399.9999999998</v>
      </c>
    </row>
    <row r="3883" spans="10:15" x14ac:dyDescent="0.35">
      <c r="J3883" s="16">
        <f t="shared" si="323"/>
        <v>44177</v>
      </c>
      <c r="K3883" s="17">
        <v>0.625</v>
      </c>
      <c r="L3883">
        <f t="shared" ca="1" si="319"/>
        <v>38.700000000000003</v>
      </c>
      <c r="M3883">
        <f t="shared" ca="1" si="320"/>
        <v>541800</v>
      </c>
      <c r="N3883">
        <f t="shared" ca="1" si="321"/>
        <v>88.6</v>
      </c>
      <c r="O3883">
        <f t="shared" ca="1" si="322"/>
        <v>1240399.9999999998</v>
      </c>
    </row>
    <row r="3884" spans="10:15" x14ac:dyDescent="0.35">
      <c r="J3884" s="16">
        <f t="shared" si="323"/>
        <v>44177</v>
      </c>
      <c r="K3884" s="17">
        <v>0.66666666666666663</v>
      </c>
      <c r="L3884">
        <f t="shared" ca="1" si="319"/>
        <v>38.700000000000003</v>
      </c>
      <c r="M3884">
        <f t="shared" ca="1" si="320"/>
        <v>541800</v>
      </c>
      <c r="N3884">
        <f t="shared" ca="1" si="321"/>
        <v>88.6</v>
      </c>
      <c r="O3884">
        <f t="shared" ca="1" si="322"/>
        <v>1240399.9999999998</v>
      </c>
    </row>
    <row r="3885" spans="10:15" x14ac:dyDescent="0.35">
      <c r="J3885" s="16">
        <f t="shared" si="323"/>
        <v>44177</v>
      </c>
      <c r="K3885" s="17">
        <v>0.70833333333333337</v>
      </c>
      <c r="L3885">
        <f t="shared" ca="1" si="319"/>
        <v>38.700000000000003</v>
      </c>
      <c r="M3885">
        <f t="shared" ca="1" si="320"/>
        <v>541800</v>
      </c>
      <c r="N3885">
        <f t="shared" ca="1" si="321"/>
        <v>88.6</v>
      </c>
      <c r="O3885">
        <f t="shared" ca="1" si="322"/>
        <v>1240399.9999999998</v>
      </c>
    </row>
    <row r="3886" spans="10:15" x14ac:dyDescent="0.35">
      <c r="J3886" s="16">
        <f t="shared" si="323"/>
        <v>44177</v>
      </c>
      <c r="K3886" s="17">
        <v>0.75</v>
      </c>
      <c r="L3886">
        <f t="shared" ca="1" si="319"/>
        <v>38.700000000000003</v>
      </c>
      <c r="M3886">
        <f t="shared" ca="1" si="320"/>
        <v>541800</v>
      </c>
      <c r="N3886">
        <f t="shared" ca="1" si="321"/>
        <v>88.6</v>
      </c>
      <c r="O3886">
        <f t="shared" ca="1" si="322"/>
        <v>1240399.9999999998</v>
      </c>
    </row>
    <row r="3887" spans="10:15" x14ac:dyDescent="0.35">
      <c r="J3887" s="16">
        <f t="shared" si="323"/>
        <v>44177</v>
      </c>
      <c r="K3887" s="17">
        <v>0.79166666666666663</v>
      </c>
      <c r="L3887">
        <f t="shared" ca="1" si="319"/>
        <v>38.700000000000003</v>
      </c>
      <c r="M3887">
        <f t="shared" ca="1" si="320"/>
        <v>541800</v>
      </c>
      <c r="N3887">
        <f t="shared" ca="1" si="321"/>
        <v>88.6</v>
      </c>
      <c r="O3887">
        <f t="shared" ca="1" si="322"/>
        <v>1240399.9999999998</v>
      </c>
    </row>
    <row r="3888" spans="10:15" x14ac:dyDescent="0.35">
      <c r="J3888" s="16">
        <f t="shared" si="323"/>
        <v>44177</v>
      </c>
      <c r="K3888" s="17">
        <v>0.83333333333333337</v>
      </c>
      <c r="L3888">
        <f t="shared" ca="1" si="319"/>
        <v>38.700000000000003</v>
      </c>
      <c r="M3888">
        <f t="shared" ca="1" si="320"/>
        <v>541800</v>
      </c>
      <c r="N3888">
        <f t="shared" ca="1" si="321"/>
        <v>88.6</v>
      </c>
      <c r="O3888">
        <f t="shared" ca="1" si="322"/>
        <v>1240399.9999999998</v>
      </c>
    </row>
    <row r="3889" spans="10:15" x14ac:dyDescent="0.35">
      <c r="J3889" s="16">
        <f t="shared" si="323"/>
        <v>44177</v>
      </c>
      <c r="K3889" s="17">
        <v>0.875</v>
      </c>
      <c r="L3889">
        <f t="shared" ca="1" si="319"/>
        <v>38.700000000000003</v>
      </c>
      <c r="M3889">
        <f t="shared" ca="1" si="320"/>
        <v>541800</v>
      </c>
      <c r="N3889">
        <f t="shared" ca="1" si="321"/>
        <v>88.6</v>
      </c>
      <c r="O3889">
        <f t="shared" ca="1" si="322"/>
        <v>1240399.9999999998</v>
      </c>
    </row>
    <row r="3890" spans="10:15" x14ac:dyDescent="0.35">
      <c r="J3890" s="16">
        <f t="shared" si="323"/>
        <v>44177</v>
      </c>
      <c r="K3890" s="17">
        <v>0.91666666666666663</v>
      </c>
      <c r="L3890">
        <f t="shared" ca="1" si="319"/>
        <v>38.700000000000003</v>
      </c>
      <c r="M3890">
        <f t="shared" ca="1" si="320"/>
        <v>541800</v>
      </c>
      <c r="N3890">
        <f t="shared" ca="1" si="321"/>
        <v>88.6</v>
      </c>
      <c r="O3890">
        <f t="shared" ca="1" si="322"/>
        <v>1240399.9999999998</v>
      </c>
    </row>
    <row r="3891" spans="10:15" x14ac:dyDescent="0.35">
      <c r="J3891" s="16">
        <f t="shared" si="323"/>
        <v>44177</v>
      </c>
      <c r="K3891" s="17">
        <v>0.95833333333333337</v>
      </c>
      <c r="L3891">
        <f t="shared" ca="1" si="319"/>
        <v>38.700000000000003</v>
      </c>
      <c r="M3891">
        <f t="shared" ca="1" si="320"/>
        <v>541800</v>
      </c>
      <c r="N3891">
        <f t="shared" ca="1" si="321"/>
        <v>88.6</v>
      </c>
      <c r="O3891">
        <f t="shared" ca="1" si="322"/>
        <v>1240399.9999999998</v>
      </c>
    </row>
    <row r="3892" spans="10:15" x14ac:dyDescent="0.35">
      <c r="J3892" s="16">
        <f t="shared" si="323"/>
        <v>44178</v>
      </c>
      <c r="K3892" s="17">
        <v>0</v>
      </c>
      <c r="L3892">
        <f t="shared" ca="1" si="319"/>
        <v>38.4</v>
      </c>
      <c r="M3892">
        <f t="shared" ca="1" si="320"/>
        <v>537600</v>
      </c>
      <c r="N3892">
        <f t="shared" ca="1" si="321"/>
        <v>88.2</v>
      </c>
      <c r="O3892">
        <f t="shared" ca="1" si="322"/>
        <v>1234800</v>
      </c>
    </row>
    <row r="3893" spans="10:15" x14ac:dyDescent="0.35">
      <c r="J3893" s="16">
        <f t="shared" si="323"/>
        <v>44178</v>
      </c>
      <c r="K3893" s="17">
        <v>4.1666666666666664E-2</v>
      </c>
      <c r="L3893">
        <f t="shared" ca="1" si="319"/>
        <v>38.4</v>
      </c>
      <c r="M3893">
        <f t="shared" ca="1" si="320"/>
        <v>537600</v>
      </c>
      <c r="N3893">
        <f t="shared" ca="1" si="321"/>
        <v>88.2</v>
      </c>
      <c r="O3893">
        <f t="shared" ca="1" si="322"/>
        <v>1234800</v>
      </c>
    </row>
    <row r="3894" spans="10:15" x14ac:dyDescent="0.35">
      <c r="J3894" s="16">
        <f t="shared" si="323"/>
        <v>44178</v>
      </c>
      <c r="K3894" s="17">
        <v>8.3333333333333329E-2</v>
      </c>
      <c r="L3894">
        <f t="shared" ca="1" si="319"/>
        <v>38.4</v>
      </c>
      <c r="M3894">
        <f t="shared" ca="1" si="320"/>
        <v>537600</v>
      </c>
      <c r="N3894">
        <f t="shared" ca="1" si="321"/>
        <v>88.2</v>
      </c>
      <c r="O3894">
        <f t="shared" ca="1" si="322"/>
        <v>1234800</v>
      </c>
    </row>
    <row r="3895" spans="10:15" x14ac:dyDescent="0.35">
      <c r="J3895" s="16">
        <f t="shared" si="323"/>
        <v>44178</v>
      </c>
      <c r="K3895" s="17">
        <v>0.125</v>
      </c>
      <c r="L3895">
        <f t="shared" ca="1" si="319"/>
        <v>38.4</v>
      </c>
      <c r="M3895">
        <f t="shared" ca="1" si="320"/>
        <v>537600</v>
      </c>
      <c r="N3895">
        <f t="shared" ca="1" si="321"/>
        <v>88.2</v>
      </c>
      <c r="O3895">
        <f t="shared" ca="1" si="322"/>
        <v>1234800</v>
      </c>
    </row>
    <row r="3896" spans="10:15" x14ac:dyDescent="0.35">
      <c r="J3896" s="16">
        <f t="shared" si="323"/>
        <v>44178</v>
      </c>
      <c r="K3896" s="17">
        <v>0.16666666666666666</v>
      </c>
      <c r="L3896">
        <f t="shared" ca="1" si="319"/>
        <v>38.4</v>
      </c>
      <c r="M3896">
        <f t="shared" ca="1" si="320"/>
        <v>537600</v>
      </c>
      <c r="N3896">
        <f t="shared" ca="1" si="321"/>
        <v>88.2</v>
      </c>
      <c r="O3896">
        <f t="shared" ca="1" si="322"/>
        <v>1234800</v>
      </c>
    </row>
    <row r="3897" spans="10:15" x14ac:dyDescent="0.35">
      <c r="J3897" s="16">
        <f t="shared" si="323"/>
        <v>44178</v>
      </c>
      <c r="K3897" s="17">
        <v>0.20833333333333334</v>
      </c>
      <c r="L3897">
        <f t="shared" ca="1" si="319"/>
        <v>38.4</v>
      </c>
      <c r="M3897">
        <f t="shared" ca="1" si="320"/>
        <v>537600</v>
      </c>
      <c r="N3897">
        <f t="shared" ca="1" si="321"/>
        <v>88.2</v>
      </c>
      <c r="O3897">
        <f t="shared" ca="1" si="322"/>
        <v>1234800</v>
      </c>
    </row>
    <row r="3898" spans="10:15" x14ac:dyDescent="0.35">
      <c r="J3898" s="16">
        <f t="shared" si="323"/>
        <v>44178</v>
      </c>
      <c r="K3898" s="17">
        <v>0.25</v>
      </c>
      <c r="L3898">
        <f t="shared" ca="1" si="319"/>
        <v>38.4</v>
      </c>
      <c r="M3898">
        <f t="shared" ca="1" si="320"/>
        <v>537600</v>
      </c>
      <c r="N3898">
        <f t="shared" ca="1" si="321"/>
        <v>88.2</v>
      </c>
      <c r="O3898">
        <f t="shared" ca="1" si="322"/>
        <v>1234800</v>
      </c>
    </row>
    <row r="3899" spans="10:15" x14ac:dyDescent="0.35">
      <c r="J3899" s="16">
        <f t="shared" si="323"/>
        <v>44178</v>
      </c>
      <c r="K3899" s="17">
        <v>0.29166666666666669</v>
      </c>
      <c r="L3899">
        <f t="shared" ca="1" si="319"/>
        <v>38.4</v>
      </c>
      <c r="M3899">
        <f t="shared" ca="1" si="320"/>
        <v>537600</v>
      </c>
      <c r="N3899">
        <f t="shared" ca="1" si="321"/>
        <v>88.2</v>
      </c>
      <c r="O3899">
        <f t="shared" ca="1" si="322"/>
        <v>1234800</v>
      </c>
    </row>
    <row r="3900" spans="10:15" x14ac:dyDescent="0.35">
      <c r="J3900" s="16">
        <f t="shared" si="323"/>
        <v>44178</v>
      </c>
      <c r="K3900" s="17">
        <v>0.33333333333333331</v>
      </c>
      <c r="L3900">
        <f t="shared" ca="1" si="319"/>
        <v>38.4</v>
      </c>
      <c r="M3900">
        <f t="shared" ca="1" si="320"/>
        <v>537600</v>
      </c>
      <c r="N3900">
        <f t="shared" ca="1" si="321"/>
        <v>88.2</v>
      </c>
      <c r="O3900">
        <f t="shared" ca="1" si="322"/>
        <v>1234800</v>
      </c>
    </row>
    <row r="3901" spans="10:15" x14ac:dyDescent="0.35">
      <c r="J3901" s="16">
        <f t="shared" si="323"/>
        <v>44178</v>
      </c>
      <c r="K3901" s="17">
        <v>0.375</v>
      </c>
      <c r="L3901">
        <f t="shared" ca="1" si="319"/>
        <v>38.4</v>
      </c>
      <c r="M3901">
        <f t="shared" ca="1" si="320"/>
        <v>537600</v>
      </c>
      <c r="N3901">
        <f t="shared" ca="1" si="321"/>
        <v>88.2</v>
      </c>
      <c r="O3901">
        <f t="shared" ca="1" si="322"/>
        <v>1234800</v>
      </c>
    </row>
    <row r="3902" spans="10:15" x14ac:dyDescent="0.35">
      <c r="J3902" s="16">
        <f t="shared" si="323"/>
        <v>44178</v>
      </c>
      <c r="K3902" s="17">
        <v>0.41666666666666669</v>
      </c>
      <c r="L3902">
        <f t="shared" ca="1" si="319"/>
        <v>38.4</v>
      </c>
      <c r="M3902">
        <f t="shared" ca="1" si="320"/>
        <v>537600</v>
      </c>
      <c r="N3902">
        <f t="shared" ca="1" si="321"/>
        <v>88.2</v>
      </c>
      <c r="O3902">
        <f t="shared" ca="1" si="322"/>
        <v>1234800</v>
      </c>
    </row>
    <row r="3903" spans="10:15" x14ac:dyDescent="0.35">
      <c r="J3903" s="16">
        <f t="shared" si="323"/>
        <v>44178</v>
      </c>
      <c r="K3903" s="17">
        <v>0.45833333333333331</v>
      </c>
      <c r="L3903">
        <f t="shared" ca="1" si="319"/>
        <v>38.4</v>
      </c>
      <c r="M3903">
        <f t="shared" ca="1" si="320"/>
        <v>537600</v>
      </c>
      <c r="N3903">
        <f t="shared" ca="1" si="321"/>
        <v>88.2</v>
      </c>
      <c r="O3903">
        <f t="shared" ca="1" si="322"/>
        <v>1234800</v>
      </c>
    </row>
    <row r="3904" spans="10:15" x14ac:dyDescent="0.35">
      <c r="J3904" s="16">
        <f t="shared" si="323"/>
        <v>44178</v>
      </c>
      <c r="K3904" s="17">
        <v>0.5</v>
      </c>
      <c r="L3904">
        <f t="shared" ca="1" si="319"/>
        <v>38.4</v>
      </c>
      <c r="M3904">
        <f t="shared" ca="1" si="320"/>
        <v>537600</v>
      </c>
      <c r="N3904">
        <f t="shared" ca="1" si="321"/>
        <v>88.2</v>
      </c>
      <c r="O3904">
        <f t="shared" ca="1" si="322"/>
        <v>1234800</v>
      </c>
    </row>
    <row r="3905" spans="10:15" x14ac:dyDescent="0.35">
      <c r="J3905" s="16">
        <f t="shared" si="323"/>
        <v>44178</v>
      </c>
      <c r="K3905" s="17">
        <v>0.54166666666666663</v>
      </c>
      <c r="L3905">
        <f t="shared" ca="1" si="319"/>
        <v>38.4</v>
      </c>
      <c r="M3905">
        <f t="shared" ca="1" si="320"/>
        <v>537600</v>
      </c>
      <c r="N3905">
        <f t="shared" ca="1" si="321"/>
        <v>88.2</v>
      </c>
      <c r="O3905">
        <f t="shared" ca="1" si="322"/>
        <v>1234800</v>
      </c>
    </row>
    <row r="3906" spans="10:15" x14ac:dyDescent="0.35">
      <c r="J3906" s="16">
        <f t="shared" si="323"/>
        <v>44178</v>
      </c>
      <c r="K3906" s="17">
        <v>0.58333333333333337</v>
      </c>
      <c r="L3906">
        <f t="shared" ca="1" si="319"/>
        <v>38.4</v>
      </c>
      <c r="M3906">
        <f t="shared" ca="1" si="320"/>
        <v>537600</v>
      </c>
      <c r="N3906">
        <f t="shared" ca="1" si="321"/>
        <v>88.2</v>
      </c>
      <c r="O3906">
        <f t="shared" ca="1" si="322"/>
        <v>1234800</v>
      </c>
    </row>
    <row r="3907" spans="10:15" x14ac:dyDescent="0.35">
      <c r="J3907" s="16">
        <f t="shared" si="323"/>
        <v>44178</v>
      </c>
      <c r="K3907" s="17">
        <v>0.625</v>
      </c>
      <c r="L3907">
        <f t="shared" ca="1" si="319"/>
        <v>38.4</v>
      </c>
      <c r="M3907">
        <f t="shared" ca="1" si="320"/>
        <v>537600</v>
      </c>
      <c r="N3907">
        <f t="shared" ca="1" si="321"/>
        <v>88.2</v>
      </c>
      <c r="O3907">
        <f t="shared" ca="1" si="322"/>
        <v>1234800</v>
      </c>
    </row>
    <row r="3908" spans="10:15" x14ac:dyDescent="0.35">
      <c r="J3908" s="16">
        <f t="shared" si="323"/>
        <v>44178</v>
      </c>
      <c r="K3908" s="17">
        <v>0.66666666666666663</v>
      </c>
      <c r="L3908">
        <f t="shared" ca="1" si="319"/>
        <v>38.4</v>
      </c>
      <c r="M3908">
        <f t="shared" ca="1" si="320"/>
        <v>537600</v>
      </c>
      <c r="N3908">
        <f t="shared" ca="1" si="321"/>
        <v>88.2</v>
      </c>
      <c r="O3908">
        <f t="shared" ca="1" si="322"/>
        <v>1234800</v>
      </c>
    </row>
    <row r="3909" spans="10:15" x14ac:dyDescent="0.35">
      <c r="J3909" s="16">
        <f t="shared" si="323"/>
        <v>44178</v>
      </c>
      <c r="K3909" s="17">
        <v>0.70833333333333337</v>
      </c>
      <c r="L3909">
        <f t="shared" ref="L3909:L3972" ca="1" si="324">OFFSET(B$4,$J3909-$J$4,0)</f>
        <v>38.4</v>
      </c>
      <c r="M3909">
        <f t="shared" ref="M3909:M3972" ca="1" si="325">OFFSET(C$4,$J3909-$J$4,0)</f>
        <v>537600</v>
      </c>
      <c r="N3909">
        <f t="shared" ref="N3909:N3972" ca="1" si="326">OFFSET(D$4,$J3909-$J$4,0)</f>
        <v>88.2</v>
      </c>
      <c r="O3909">
        <f t="shared" ref="O3909:O3972" ca="1" si="327">OFFSET(E$4,$J3909-$J$4,0)</f>
        <v>1234800</v>
      </c>
    </row>
    <row r="3910" spans="10:15" x14ac:dyDescent="0.35">
      <c r="J3910" s="16">
        <f t="shared" si="323"/>
        <v>44178</v>
      </c>
      <c r="K3910" s="17">
        <v>0.75</v>
      </c>
      <c r="L3910">
        <f t="shared" ca="1" si="324"/>
        <v>38.4</v>
      </c>
      <c r="M3910">
        <f t="shared" ca="1" si="325"/>
        <v>537600</v>
      </c>
      <c r="N3910">
        <f t="shared" ca="1" si="326"/>
        <v>88.2</v>
      </c>
      <c r="O3910">
        <f t="shared" ca="1" si="327"/>
        <v>1234800</v>
      </c>
    </row>
    <row r="3911" spans="10:15" x14ac:dyDescent="0.35">
      <c r="J3911" s="16">
        <f t="shared" si="323"/>
        <v>44178</v>
      </c>
      <c r="K3911" s="17">
        <v>0.79166666666666663</v>
      </c>
      <c r="L3911">
        <f t="shared" ca="1" si="324"/>
        <v>38.4</v>
      </c>
      <c r="M3911">
        <f t="shared" ca="1" si="325"/>
        <v>537600</v>
      </c>
      <c r="N3911">
        <f t="shared" ca="1" si="326"/>
        <v>88.2</v>
      </c>
      <c r="O3911">
        <f t="shared" ca="1" si="327"/>
        <v>1234800</v>
      </c>
    </row>
    <row r="3912" spans="10:15" x14ac:dyDescent="0.35">
      <c r="J3912" s="16">
        <f t="shared" si="323"/>
        <v>44178</v>
      </c>
      <c r="K3912" s="17">
        <v>0.83333333333333337</v>
      </c>
      <c r="L3912">
        <f t="shared" ca="1" si="324"/>
        <v>38.4</v>
      </c>
      <c r="M3912">
        <f t="shared" ca="1" si="325"/>
        <v>537600</v>
      </c>
      <c r="N3912">
        <f t="shared" ca="1" si="326"/>
        <v>88.2</v>
      </c>
      <c r="O3912">
        <f t="shared" ca="1" si="327"/>
        <v>1234800</v>
      </c>
    </row>
    <row r="3913" spans="10:15" x14ac:dyDescent="0.35">
      <c r="J3913" s="16">
        <f t="shared" si="323"/>
        <v>44178</v>
      </c>
      <c r="K3913" s="17">
        <v>0.875</v>
      </c>
      <c r="L3913">
        <f t="shared" ca="1" si="324"/>
        <v>38.4</v>
      </c>
      <c r="M3913">
        <f t="shared" ca="1" si="325"/>
        <v>537600</v>
      </c>
      <c r="N3913">
        <f t="shared" ca="1" si="326"/>
        <v>88.2</v>
      </c>
      <c r="O3913">
        <f t="shared" ca="1" si="327"/>
        <v>1234800</v>
      </c>
    </row>
    <row r="3914" spans="10:15" x14ac:dyDescent="0.35">
      <c r="J3914" s="16">
        <f t="shared" si="323"/>
        <v>44178</v>
      </c>
      <c r="K3914" s="17">
        <v>0.91666666666666663</v>
      </c>
      <c r="L3914">
        <f t="shared" ca="1" si="324"/>
        <v>38.4</v>
      </c>
      <c r="M3914">
        <f t="shared" ca="1" si="325"/>
        <v>537600</v>
      </c>
      <c r="N3914">
        <f t="shared" ca="1" si="326"/>
        <v>88.2</v>
      </c>
      <c r="O3914">
        <f t="shared" ca="1" si="327"/>
        <v>1234800</v>
      </c>
    </row>
    <row r="3915" spans="10:15" x14ac:dyDescent="0.35">
      <c r="J3915" s="16">
        <f t="shared" si="323"/>
        <v>44178</v>
      </c>
      <c r="K3915" s="17">
        <v>0.95833333333333337</v>
      </c>
      <c r="L3915">
        <f t="shared" ca="1" si="324"/>
        <v>38.4</v>
      </c>
      <c r="M3915">
        <f t="shared" ca="1" si="325"/>
        <v>537600</v>
      </c>
      <c r="N3915">
        <f t="shared" ca="1" si="326"/>
        <v>88.2</v>
      </c>
      <c r="O3915">
        <f t="shared" ca="1" si="327"/>
        <v>1234800</v>
      </c>
    </row>
    <row r="3916" spans="10:15" x14ac:dyDescent="0.35">
      <c r="J3916" s="16">
        <f t="shared" si="323"/>
        <v>44179</v>
      </c>
      <c r="K3916" s="17">
        <v>0</v>
      </c>
      <c r="L3916">
        <f t="shared" ca="1" si="324"/>
        <v>38.1</v>
      </c>
      <c r="M3916">
        <f t="shared" ca="1" si="325"/>
        <v>533400</v>
      </c>
      <c r="N3916">
        <f t="shared" ca="1" si="326"/>
        <v>87.8</v>
      </c>
      <c r="O3916">
        <f t="shared" ca="1" si="327"/>
        <v>1229200</v>
      </c>
    </row>
    <row r="3917" spans="10:15" x14ac:dyDescent="0.35">
      <c r="J3917" s="16">
        <f t="shared" si="323"/>
        <v>44179</v>
      </c>
      <c r="K3917" s="17">
        <v>4.1666666666666664E-2</v>
      </c>
      <c r="L3917">
        <f t="shared" ca="1" si="324"/>
        <v>38.1</v>
      </c>
      <c r="M3917">
        <f t="shared" ca="1" si="325"/>
        <v>533400</v>
      </c>
      <c r="N3917">
        <f t="shared" ca="1" si="326"/>
        <v>87.8</v>
      </c>
      <c r="O3917">
        <f t="shared" ca="1" si="327"/>
        <v>1229200</v>
      </c>
    </row>
    <row r="3918" spans="10:15" x14ac:dyDescent="0.35">
      <c r="J3918" s="16">
        <f t="shared" si="323"/>
        <v>44179</v>
      </c>
      <c r="K3918" s="17">
        <v>8.3333333333333329E-2</v>
      </c>
      <c r="L3918">
        <f t="shared" ca="1" si="324"/>
        <v>38.1</v>
      </c>
      <c r="M3918">
        <f t="shared" ca="1" si="325"/>
        <v>533400</v>
      </c>
      <c r="N3918">
        <f t="shared" ca="1" si="326"/>
        <v>87.8</v>
      </c>
      <c r="O3918">
        <f t="shared" ca="1" si="327"/>
        <v>1229200</v>
      </c>
    </row>
    <row r="3919" spans="10:15" x14ac:dyDescent="0.35">
      <c r="J3919" s="16">
        <f t="shared" si="323"/>
        <v>44179</v>
      </c>
      <c r="K3919" s="17">
        <v>0.125</v>
      </c>
      <c r="L3919">
        <f t="shared" ca="1" si="324"/>
        <v>38.1</v>
      </c>
      <c r="M3919">
        <f t="shared" ca="1" si="325"/>
        <v>533400</v>
      </c>
      <c r="N3919">
        <f t="shared" ca="1" si="326"/>
        <v>87.8</v>
      </c>
      <c r="O3919">
        <f t="shared" ca="1" si="327"/>
        <v>1229200</v>
      </c>
    </row>
    <row r="3920" spans="10:15" x14ac:dyDescent="0.35">
      <c r="J3920" s="16">
        <f t="shared" si="323"/>
        <v>44179</v>
      </c>
      <c r="K3920" s="17">
        <v>0.16666666666666666</v>
      </c>
      <c r="L3920">
        <f t="shared" ca="1" si="324"/>
        <v>38.1</v>
      </c>
      <c r="M3920">
        <f t="shared" ca="1" si="325"/>
        <v>533400</v>
      </c>
      <c r="N3920">
        <f t="shared" ca="1" si="326"/>
        <v>87.8</v>
      </c>
      <c r="O3920">
        <f t="shared" ca="1" si="327"/>
        <v>1229200</v>
      </c>
    </row>
    <row r="3921" spans="10:15" x14ac:dyDescent="0.35">
      <c r="J3921" s="16">
        <f t="shared" si="323"/>
        <v>44179</v>
      </c>
      <c r="K3921" s="17">
        <v>0.20833333333333334</v>
      </c>
      <c r="L3921">
        <f t="shared" ca="1" si="324"/>
        <v>38.1</v>
      </c>
      <c r="M3921">
        <f t="shared" ca="1" si="325"/>
        <v>533400</v>
      </c>
      <c r="N3921">
        <f t="shared" ca="1" si="326"/>
        <v>87.8</v>
      </c>
      <c r="O3921">
        <f t="shared" ca="1" si="327"/>
        <v>1229200</v>
      </c>
    </row>
    <row r="3922" spans="10:15" x14ac:dyDescent="0.35">
      <c r="J3922" s="16">
        <f t="shared" si="323"/>
        <v>44179</v>
      </c>
      <c r="K3922" s="17">
        <v>0.25</v>
      </c>
      <c r="L3922">
        <f t="shared" ca="1" si="324"/>
        <v>38.1</v>
      </c>
      <c r="M3922">
        <f t="shared" ca="1" si="325"/>
        <v>533400</v>
      </c>
      <c r="N3922">
        <f t="shared" ca="1" si="326"/>
        <v>87.8</v>
      </c>
      <c r="O3922">
        <f t="shared" ca="1" si="327"/>
        <v>1229200</v>
      </c>
    </row>
    <row r="3923" spans="10:15" x14ac:dyDescent="0.35">
      <c r="J3923" s="16">
        <f t="shared" si="323"/>
        <v>44179</v>
      </c>
      <c r="K3923" s="17">
        <v>0.29166666666666669</v>
      </c>
      <c r="L3923">
        <f t="shared" ca="1" si="324"/>
        <v>38.1</v>
      </c>
      <c r="M3923">
        <f t="shared" ca="1" si="325"/>
        <v>533400</v>
      </c>
      <c r="N3923">
        <f t="shared" ca="1" si="326"/>
        <v>87.8</v>
      </c>
      <c r="O3923">
        <f t="shared" ca="1" si="327"/>
        <v>1229200</v>
      </c>
    </row>
    <row r="3924" spans="10:15" x14ac:dyDescent="0.35">
      <c r="J3924" s="16">
        <f t="shared" si="323"/>
        <v>44179</v>
      </c>
      <c r="K3924" s="17">
        <v>0.33333333333333331</v>
      </c>
      <c r="L3924">
        <f t="shared" ca="1" si="324"/>
        <v>38.1</v>
      </c>
      <c r="M3924">
        <f t="shared" ca="1" si="325"/>
        <v>533400</v>
      </c>
      <c r="N3924">
        <f t="shared" ca="1" si="326"/>
        <v>87.8</v>
      </c>
      <c r="O3924">
        <f t="shared" ca="1" si="327"/>
        <v>1229200</v>
      </c>
    </row>
    <row r="3925" spans="10:15" x14ac:dyDescent="0.35">
      <c r="J3925" s="16">
        <f t="shared" si="323"/>
        <v>44179</v>
      </c>
      <c r="K3925" s="17">
        <v>0.375</v>
      </c>
      <c r="L3925">
        <f t="shared" ca="1" si="324"/>
        <v>38.1</v>
      </c>
      <c r="M3925">
        <f t="shared" ca="1" si="325"/>
        <v>533400</v>
      </c>
      <c r="N3925">
        <f t="shared" ca="1" si="326"/>
        <v>87.8</v>
      </c>
      <c r="O3925">
        <f t="shared" ca="1" si="327"/>
        <v>1229200</v>
      </c>
    </row>
    <row r="3926" spans="10:15" x14ac:dyDescent="0.35">
      <c r="J3926" s="16">
        <f t="shared" si="323"/>
        <v>44179</v>
      </c>
      <c r="K3926" s="17">
        <v>0.41666666666666669</v>
      </c>
      <c r="L3926">
        <f t="shared" ca="1" si="324"/>
        <v>38.1</v>
      </c>
      <c r="M3926">
        <f t="shared" ca="1" si="325"/>
        <v>533400</v>
      </c>
      <c r="N3926">
        <f t="shared" ca="1" si="326"/>
        <v>87.8</v>
      </c>
      <c r="O3926">
        <f t="shared" ca="1" si="327"/>
        <v>1229200</v>
      </c>
    </row>
    <row r="3927" spans="10:15" x14ac:dyDescent="0.35">
      <c r="J3927" s="16">
        <f t="shared" si="323"/>
        <v>44179</v>
      </c>
      <c r="K3927" s="17">
        <v>0.45833333333333331</v>
      </c>
      <c r="L3927">
        <f t="shared" ca="1" si="324"/>
        <v>38.1</v>
      </c>
      <c r="M3927">
        <f t="shared" ca="1" si="325"/>
        <v>533400</v>
      </c>
      <c r="N3927">
        <f t="shared" ca="1" si="326"/>
        <v>87.8</v>
      </c>
      <c r="O3927">
        <f t="shared" ca="1" si="327"/>
        <v>1229200</v>
      </c>
    </row>
    <row r="3928" spans="10:15" x14ac:dyDescent="0.35">
      <c r="J3928" s="16">
        <f t="shared" si="323"/>
        <v>44179</v>
      </c>
      <c r="K3928" s="17">
        <v>0.5</v>
      </c>
      <c r="L3928">
        <f t="shared" ca="1" si="324"/>
        <v>38.1</v>
      </c>
      <c r="M3928">
        <f t="shared" ca="1" si="325"/>
        <v>533400</v>
      </c>
      <c r="N3928">
        <f t="shared" ca="1" si="326"/>
        <v>87.8</v>
      </c>
      <c r="O3928">
        <f t="shared" ca="1" si="327"/>
        <v>1229200</v>
      </c>
    </row>
    <row r="3929" spans="10:15" x14ac:dyDescent="0.35">
      <c r="J3929" s="16">
        <f t="shared" si="323"/>
        <v>44179</v>
      </c>
      <c r="K3929" s="17">
        <v>0.54166666666666663</v>
      </c>
      <c r="L3929">
        <f t="shared" ca="1" si="324"/>
        <v>38.1</v>
      </c>
      <c r="M3929">
        <f t="shared" ca="1" si="325"/>
        <v>533400</v>
      </c>
      <c r="N3929">
        <f t="shared" ca="1" si="326"/>
        <v>87.8</v>
      </c>
      <c r="O3929">
        <f t="shared" ca="1" si="327"/>
        <v>1229200</v>
      </c>
    </row>
    <row r="3930" spans="10:15" x14ac:dyDescent="0.35">
      <c r="J3930" s="16">
        <f t="shared" si="323"/>
        <v>44179</v>
      </c>
      <c r="K3930" s="17">
        <v>0.58333333333333337</v>
      </c>
      <c r="L3930">
        <f t="shared" ca="1" si="324"/>
        <v>38.1</v>
      </c>
      <c r="M3930">
        <f t="shared" ca="1" si="325"/>
        <v>533400</v>
      </c>
      <c r="N3930">
        <f t="shared" ca="1" si="326"/>
        <v>87.8</v>
      </c>
      <c r="O3930">
        <f t="shared" ca="1" si="327"/>
        <v>1229200</v>
      </c>
    </row>
    <row r="3931" spans="10:15" x14ac:dyDescent="0.35">
      <c r="J3931" s="16">
        <f t="shared" si="323"/>
        <v>44179</v>
      </c>
      <c r="K3931" s="17">
        <v>0.625</v>
      </c>
      <c r="L3931">
        <f t="shared" ca="1" si="324"/>
        <v>38.1</v>
      </c>
      <c r="M3931">
        <f t="shared" ca="1" si="325"/>
        <v>533400</v>
      </c>
      <c r="N3931">
        <f t="shared" ca="1" si="326"/>
        <v>87.8</v>
      </c>
      <c r="O3931">
        <f t="shared" ca="1" si="327"/>
        <v>1229200</v>
      </c>
    </row>
    <row r="3932" spans="10:15" x14ac:dyDescent="0.35">
      <c r="J3932" s="16">
        <f t="shared" si="323"/>
        <v>44179</v>
      </c>
      <c r="K3932" s="17">
        <v>0.66666666666666663</v>
      </c>
      <c r="L3932">
        <f t="shared" ca="1" si="324"/>
        <v>38.1</v>
      </c>
      <c r="M3932">
        <f t="shared" ca="1" si="325"/>
        <v>533400</v>
      </c>
      <c r="N3932">
        <f t="shared" ca="1" si="326"/>
        <v>87.8</v>
      </c>
      <c r="O3932">
        <f t="shared" ca="1" si="327"/>
        <v>1229200</v>
      </c>
    </row>
    <row r="3933" spans="10:15" x14ac:dyDescent="0.35">
      <c r="J3933" s="16">
        <f t="shared" ref="J3933:J3996" si="328">J3909+1</f>
        <v>44179</v>
      </c>
      <c r="K3933" s="17">
        <v>0.70833333333333337</v>
      </c>
      <c r="L3933">
        <f t="shared" ca="1" si="324"/>
        <v>38.1</v>
      </c>
      <c r="M3933">
        <f t="shared" ca="1" si="325"/>
        <v>533400</v>
      </c>
      <c r="N3933">
        <f t="shared" ca="1" si="326"/>
        <v>87.8</v>
      </c>
      <c r="O3933">
        <f t="shared" ca="1" si="327"/>
        <v>1229200</v>
      </c>
    </row>
    <row r="3934" spans="10:15" x14ac:dyDescent="0.35">
      <c r="J3934" s="16">
        <f t="shared" si="328"/>
        <v>44179</v>
      </c>
      <c r="K3934" s="17">
        <v>0.75</v>
      </c>
      <c r="L3934">
        <f t="shared" ca="1" si="324"/>
        <v>38.1</v>
      </c>
      <c r="M3934">
        <f t="shared" ca="1" si="325"/>
        <v>533400</v>
      </c>
      <c r="N3934">
        <f t="shared" ca="1" si="326"/>
        <v>87.8</v>
      </c>
      <c r="O3934">
        <f t="shared" ca="1" si="327"/>
        <v>1229200</v>
      </c>
    </row>
    <row r="3935" spans="10:15" x14ac:dyDescent="0.35">
      <c r="J3935" s="16">
        <f t="shared" si="328"/>
        <v>44179</v>
      </c>
      <c r="K3935" s="17">
        <v>0.79166666666666663</v>
      </c>
      <c r="L3935">
        <f t="shared" ca="1" si="324"/>
        <v>38.1</v>
      </c>
      <c r="M3935">
        <f t="shared" ca="1" si="325"/>
        <v>533400</v>
      </c>
      <c r="N3935">
        <f t="shared" ca="1" si="326"/>
        <v>87.8</v>
      </c>
      <c r="O3935">
        <f t="shared" ca="1" si="327"/>
        <v>1229200</v>
      </c>
    </row>
    <row r="3936" spans="10:15" x14ac:dyDescent="0.35">
      <c r="J3936" s="16">
        <f t="shared" si="328"/>
        <v>44179</v>
      </c>
      <c r="K3936" s="17">
        <v>0.83333333333333337</v>
      </c>
      <c r="L3936">
        <f t="shared" ca="1" si="324"/>
        <v>38.1</v>
      </c>
      <c r="M3936">
        <f t="shared" ca="1" si="325"/>
        <v>533400</v>
      </c>
      <c r="N3936">
        <f t="shared" ca="1" si="326"/>
        <v>87.8</v>
      </c>
      <c r="O3936">
        <f t="shared" ca="1" si="327"/>
        <v>1229200</v>
      </c>
    </row>
    <row r="3937" spans="10:15" x14ac:dyDescent="0.35">
      <c r="J3937" s="16">
        <f t="shared" si="328"/>
        <v>44179</v>
      </c>
      <c r="K3937" s="17">
        <v>0.875</v>
      </c>
      <c r="L3937">
        <f t="shared" ca="1" si="324"/>
        <v>38.1</v>
      </c>
      <c r="M3937">
        <f t="shared" ca="1" si="325"/>
        <v>533400</v>
      </c>
      <c r="N3937">
        <f t="shared" ca="1" si="326"/>
        <v>87.8</v>
      </c>
      <c r="O3937">
        <f t="shared" ca="1" si="327"/>
        <v>1229200</v>
      </c>
    </row>
    <row r="3938" spans="10:15" x14ac:dyDescent="0.35">
      <c r="J3938" s="16">
        <f t="shared" si="328"/>
        <v>44179</v>
      </c>
      <c r="K3938" s="17">
        <v>0.91666666666666663</v>
      </c>
      <c r="L3938">
        <f t="shared" ca="1" si="324"/>
        <v>38.1</v>
      </c>
      <c r="M3938">
        <f t="shared" ca="1" si="325"/>
        <v>533400</v>
      </c>
      <c r="N3938">
        <f t="shared" ca="1" si="326"/>
        <v>87.8</v>
      </c>
      <c r="O3938">
        <f t="shared" ca="1" si="327"/>
        <v>1229200</v>
      </c>
    </row>
    <row r="3939" spans="10:15" x14ac:dyDescent="0.35">
      <c r="J3939" s="16">
        <f t="shared" si="328"/>
        <v>44179</v>
      </c>
      <c r="K3939" s="17">
        <v>0.95833333333333337</v>
      </c>
      <c r="L3939">
        <f t="shared" ca="1" si="324"/>
        <v>38.1</v>
      </c>
      <c r="M3939">
        <f t="shared" ca="1" si="325"/>
        <v>533400</v>
      </c>
      <c r="N3939">
        <f t="shared" ca="1" si="326"/>
        <v>87.8</v>
      </c>
      <c r="O3939">
        <f t="shared" ca="1" si="327"/>
        <v>1229200</v>
      </c>
    </row>
    <row r="3940" spans="10:15" x14ac:dyDescent="0.35">
      <c r="J3940" s="16">
        <f t="shared" si="328"/>
        <v>44180</v>
      </c>
      <c r="K3940" s="17">
        <v>0</v>
      </c>
      <c r="L3940">
        <f t="shared" ca="1" si="324"/>
        <v>37.799999999999997</v>
      </c>
      <c r="M3940">
        <f t="shared" ca="1" si="325"/>
        <v>529199.99999999988</v>
      </c>
      <c r="N3940">
        <f t="shared" ca="1" si="326"/>
        <v>87.4</v>
      </c>
      <c r="O3940">
        <f t="shared" ca="1" si="327"/>
        <v>1223600.0000000002</v>
      </c>
    </row>
    <row r="3941" spans="10:15" x14ac:dyDescent="0.35">
      <c r="J3941" s="16">
        <f t="shared" si="328"/>
        <v>44180</v>
      </c>
      <c r="K3941" s="17">
        <v>4.1666666666666664E-2</v>
      </c>
      <c r="L3941">
        <f t="shared" ca="1" si="324"/>
        <v>37.799999999999997</v>
      </c>
      <c r="M3941">
        <f t="shared" ca="1" si="325"/>
        <v>529199.99999999988</v>
      </c>
      <c r="N3941">
        <f t="shared" ca="1" si="326"/>
        <v>87.4</v>
      </c>
      <c r="O3941">
        <f t="shared" ca="1" si="327"/>
        <v>1223600.0000000002</v>
      </c>
    </row>
    <row r="3942" spans="10:15" x14ac:dyDescent="0.35">
      <c r="J3942" s="16">
        <f t="shared" si="328"/>
        <v>44180</v>
      </c>
      <c r="K3942" s="17">
        <v>8.3333333333333329E-2</v>
      </c>
      <c r="L3942">
        <f t="shared" ca="1" si="324"/>
        <v>37.799999999999997</v>
      </c>
      <c r="M3942">
        <f t="shared" ca="1" si="325"/>
        <v>529199.99999999988</v>
      </c>
      <c r="N3942">
        <f t="shared" ca="1" si="326"/>
        <v>87.4</v>
      </c>
      <c r="O3942">
        <f t="shared" ca="1" si="327"/>
        <v>1223600.0000000002</v>
      </c>
    </row>
    <row r="3943" spans="10:15" x14ac:dyDescent="0.35">
      <c r="J3943" s="16">
        <f t="shared" si="328"/>
        <v>44180</v>
      </c>
      <c r="K3943" s="17">
        <v>0.125</v>
      </c>
      <c r="L3943">
        <f t="shared" ca="1" si="324"/>
        <v>37.799999999999997</v>
      </c>
      <c r="M3943">
        <f t="shared" ca="1" si="325"/>
        <v>529199.99999999988</v>
      </c>
      <c r="N3943">
        <f t="shared" ca="1" si="326"/>
        <v>87.4</v>
      </c>
      <c r="O3943">
        <f t="shared" ca="1" si="327"/>
        <v>1223600.0000000002</v>
      </c>
    </row>
    <row r="3944" spans="10:15" x14ac:dyDescent="0.35">
      <c r="J3944" s="16">
        <f t="shared" si="328"/>
        <v>44180</v>
      </c>
      <c r="K3944" s="17">
        <v>0.16666666666666666</v>
      </c>
      <c r="L3944">
        <f t="shared" ca="1" si="324"/>
        <v>37.799999999999997</v>
      </c>
      <c r="M3944">
        <f t="shared" ca="1" si="325"/>
        <v>529199.99999999988</v>
      </c>
      <c r="N3944">
        <f t="shared" ca="1" si="326"/>
        <v>87.4</v>
      </c>
      <c r="O3944">
        <f t="shared" ca="1" si="327"/>
        <v>1223600.0000000002</v>
      </c>
    </row>
    <row r="3945" spans="10:15" x14ac:dyDescent="0.35">
      <c r="J3945" s="16">
        <f t="shared" si="328"/>
        <v>44180</v>
      </c>
      <c r="K3945" s="17">
        <v>0.20833333333333334</v>
      </c>
      <c r="L3945">
        <f t="shared" ca="1" si="324"/>
        <v>37.799999999999997</v>
      </c>
      <c r="M3945">
        <f t="shared" ca="1" si="325"/>
        <v>529199.99999999988</v>
      </c>
      <c r="N3945">
        <f t="shared" ca="1" si="326"/>
        <v>87.4</v>
      </c>
      <c r="O3945">
        <f t="shared" ca="1" si="327"/>
        <v>1223600.0000000002</v>
      </c>
    </row>
    <row r="3946" spans="10:15" x14ac:dyDescent="0.35">
      <c r="J3946" s="16">
        <f t="shared" si="328"/>
        <v>44180</v>
      </c>
      <c r="K3946" s="17">
        <v>0.25</v>
      </c>
      <c r="L3946">
        <f t="shared" ca="1" si="324"/>
        <v>37.799999999999997</v>
      </c>
      <c r="M3946">
        <f t="shared" ca="1" si="325"/>
        <v>529199.99999999988</v>
      </c>
      <c r="N3946">
        <f t="shared" ca="1" si="326"/>
        <v>87.4</v>
      </c>
      <c r="O3946">
        <f t="shared" ca="1" si="327"/>
        <v>1223600.0000000002</v>
      </c>
    </row>
    <row r="3947" spans="10:15" x14ac:dyDescent="0.35">
      <c r="J3947" s="16">
        <f t="shared" si="328"/>
        <v>44180</v>
      </c>
      <c r="K3947" s="17">
        <v>0.29166666666666669</v>
      </c>
      <c r="L3947">
        <f t="shared" ca="1" si="324"/>
        <v>37.799999999999997</v>
      </c>
      <c r="M3947">
        <f t="shared" ca="1" si="325"/>
        <v>529199.99999999988</v>
      </c>
      <c r="N3947">
        <f t="shared" ca="1" si="326"/>
        <v>87.4</v>
      </c>
      <c r="O3947">
        <f t="shared" ca="1" si="327"/>
        <v>1223600.0000000002</v>
      </c>
    </row>
    <row r="3948" spans="10:15" x14ac:dyDescent="0.35">
      <c r="J3948" s="16">
        <f t="shared" si="328"/>
        <v>44180</v>
      </c>
      <c r="K3948" s="17">
        <v>0.33333333333333331</v>
      </c>
      <c r="L3948">
        <f t="shared" ca="1" si="324"/>
        <v>37.799999999999997</v>
      </c>
      <c r="M3948">
        <f t="shared" ca="1" si="325"/>
        <v>529199.99999999988</v>
      </c>
      <c r="N3948">
        <f t="shared" ca="1" si="326"/>
        <v>87.4</v>
      </c>
      <c r="O3948">
        <f t="shared" ca="1" si="327"/>
        <v>1223600.0000000002</v>
      </c>
    </row>
    <row r="3949" spans="10:15" x14ac:dyDescent="0.35">
      <c r="J3949" s="16">
        <f t="shared" si="328"/>
        <v>44180</v>
      </c>
      <c r="K3949" s="17">
        <v>0.375</v>
      </c>
      <c r="L3949">
        <f t="shared" ca="1" si="324"/>
        <v>37.799999999999997</v>
      </c>
      <c r="M3949">
        <f t="shared" ca="1" si="325"/>
        <v>529199.99999999988</v>
      </c>
      <c r="N3949">
        <f t="shared" ca="1" si="326"/>
        <v>87.4</v>
      </c>
      <c r="O3949">
        <f t="shared" ca="1" si="327"/>
        <v>1223600.0000000002</v>
      </c>
    </row>
    <row r="3950" spans="10:15" x14ac:dyDescent="0.35">
      <c r="J3950" s="16">
        <f t="shared" si="328"/>
        <v>44180</v>
      </c>
      <c r="K3950" s="17">
        <v>0.41666666666666669</v>
      </c>
      <c r="L3950">
        <f t="shared" ca="1" si="324"/>
        <v>37.799999999999997</v>
      </c>
      <c r="M3950">
        <f t="shared" ca="1" si="325"/>
        <v>529199.99999999988</v>
      </c>
      <c r="N3950">
        <f t="shared" ca="1" si="326"/>
        <v>87.4</v>
      </c>
      <c r="O3950">
        <f t="shared" ca="1" si="327"/>
        <v>1223600.0000000002</v>
      </c>
    </row>
    <row r="3951" spans="10:15" x14ac:dyDescent="0.35">
      <c r="J3951" s="16">
        <f t="shared" si="328"/>
        <v>44180</v>
      </c>
      <c r="K3951" s="17">
        <v>0.45833333333333331</v>
      </c>
      <c r="L3951">
        <f t="shared" ca="1" si="324"/>
        <v>37.799999999999997</v>
      </c>
      <c r="M3951">
        <f t="shared" ca="1" si="325"/>
        <v>529199.99999999988</v>
      </c>
      <c r="N3951">
        <f t="shared" ca="1" si="326"/>
        <v>87.4</v>
      </c>
      <c r="O3951">
        <f t="shared" ca="1" si="327"/>
        <v>1223600.0000000002</v>
      </c>
    </row>
    <row r="3952" spans="10:15" x14ac:dyDescent="0.35">
      <c r="J3952" s="16">
        <f t="shared" si="328"/>
        <v>44180</v>
      </c>
      <c r="K3952" s="17">
        <v>0.5</v>
      </c>
      <c r="L3952">
        <f t="shared" ca="1" si="324"/>
        <v>37.799999999999997</v>
      </c>
      <c r="M3952">
        <f t="shared" ca="1" si="325"/>
        <v>529199.99999999988</v>
      </c>
      <c r="N3952">
        <f t="shared" ca="1" si="326"/>
        <v>87.4</v>
      </c>
      <c r="O3952">
        <f t="shared" ca="1" si="327"/>
        <v>1223600.0000000002</v>
      </c>
    </row>
    <row r="3953" spans="10:15" x14ac:dyDescent="0.35">
      <c r="J3953" s="16">
        <f t="shared" si="328"/>
        <v>44180</v>
      </c>
      <c r="K3953" s="17">
        <v>0.54166666666666663</v>
      </c>
      <c r="L3953">
        <f t="shared" ca="1" si="324"/>
        <v>37.799999999999997</v>
      </c>
      <c r="M3953">
        <f t="shared" ca="1" si="325"/>
        <v>529199.99999999988</v>
      </c>
      <c r="N3953">
        <f t="shared" ca="1" si="326"/>
        <v>87.4</v>
      </c>
      <c r="O3953">
        <f t="shared" ca="1" si="327"/>
        <v>1223600.0000000002</v>
      </c>
    </row>
    <row r="3954" spans="10:15" x14ac:dyDescent="0.35">
      <c r="J3954" s="16">
        <f t="shared" si="328"/>
        <v>44180</v>
      </c>
      <c r="K3954" s="17">
        <v>0.58333333333333337</v>
      </c>
      <c r="L3954">
        <f t="shared" ca="1" si="324"/>
        <v>37.799999999999997</v>
      </c>
      <c r="M3954">
        <f t="shared" ca="1" si="325"/>
        <v>529199.99999999988</v>
      </c>
      <c r="N3954">
        <f t="shared" ca="1" si="326"/>
        <v>87.4</v>
      </c>
      <c r="O3954">
        <f t="shared" ca="1" si="327"/>
        <v>1223600.0000000002</v>
      </c>
    </row>
    <row r="3955" spans="10:15" x14ac:dyDescent="0.35">
      <c r="J3955" s="16">
        <f t="shared" si="328"/>
        <v>44180</v>
      </c>
      <c r="K3955" s="17">
        <v>0.625</v>
      </c>
      <c r="L3955">
        <f t="shared" ca="1" si="324"/>
        <v>37.799999999999997</v>
      </c>
      <c r="M3955">
        <f t="shared" ca="1" si="325"/>
        <v>529199.99999999988</v>
      </c>
      <c r="N3955">
        <f t="shared" ca="1" si="326"/>
        <v>87.4</v>
      </c>
      <c r="O3955">
        <f t="shared" ca="1" si="327"/>
        <v>1223600.0000000002</v>
      </c>
    </row>
    <row r="3956" spans="10:15" x14ac:dyDescent="0.35">
      <c r="J3956" s="16">
        <f t="shared" si="328"/>
        <v>44180</v>
      </c>
      <c r="K3956" s="17">
        <v>0.66666666666666663</v>
      </c>
      <c r="L3956">
        <f t="shared" ca="1" si="324"/>
        <v>37.799999999999997</v>
      </c>
      <c r="M3956">
        <f t="shared" ca="1" si="325"/>
        <v>529199.99999999988</v>
      </c>
      <c r="N3956">
        <f t="shared" ca="1" si="326"/>
        <v>87.4</v>
      </c>
      <c r="O3956">
        <f t="shared" ca="1" si="327"/>
        <v>1223600.0000000002</v>
      </c>
    </row>
    <row r="3957" spans="10:15" x14ac:dyDescent="0.35">
      <c r="J3957" s="16">
        <f t="shared" si="328"/>
        <v>44180</v>
      </c>
      <c r="K3957" s="17">
        <v>0.70833333333333337</v>
      </c>
      <c r="L3957">
        <f t="shared" ca="1" si="324"/>
        <v>37.799999999999997</v>
      </c>
      <c r="M3957">
        <f t="shared" ca="1" si="325"/>
        <v>529199.99999999988</v>
      </c>
      <c r="N3957">
        <f t="shared" ca="1" si="326"/>
        <v>87.4</v>
      </c>
      <c r="O3957">
        <f t="shared" ca="1" si="327"/>
        <v>1223600.0000000002</v>
      </c>
    </row>
    <row r="3958" spans="10:15" x14ac:dyDescent="0.35">
      <c r="J3958" s="16">
        <f t="shared" si="328"/>
        <v>44180</v>
      </c>
      <c r="K3958" s="17">
        <v>0.75</v>
      </c>
      <c r="L3958">
        <f t="shared" ca="1" si="324"/>
        <v>37.799999999999997</v>
      </c>
      <c r="M3958">
        <f t="shared" ca="1" si="325"/>
        <v>529199.99999999988</v>
      </c>
      <c r="N3958">
        <f t="shared" ca="1" si="326"/>
        <v>87.4</v>
      </c>
      <c r="O3958">
        <f t="shared" ca="1" si="327"/>
        <v>1223600.0000000002</v>
      </c>
    </row>
    <row r="3959" spans="10:15" x14ac:dyDescent="0.35">
      <c r="J3959" s="16">
        <f t="shared" si="328"/>
        <v>44180</v>
      </c>
      <c r="K3959" s="17">
        <v>0.79166666666666663</v>
      </c>
      <c r="L3959">
        <f t="shared" ca="1" si="324"/>
        <v>37.799999999999997</v>
      </c>
      <c r="M3959">
        <f t="shared" ca="1" si="325"/>
        <v>529199.99999999988</v>
      </c>
      <c r="N3959">
        <f t="shared" ca="1" si="326"/>
        <v>87.4</v>
      </c>
      <c r="O3959">
        <f t="shared" ca="1" si="327"/>
        <v>1223600.0000000002</v>
      </c>
    </row>
    <row r="3960" spans="10:15" x14ac:dyDescent="0.35">
      <c r="J3960" s="16">
        <f t="shared" si="328"/>
        <v>44180</v>
      </c>
      <c r="K3960" s="17">
        <v>0.83333333333333337</v>
      </c>
      <c r="L3960">
        <f t="shared" ca="1" si="324"/>
        <v>37.799999999999997</v>
      </c>
      <c r="M3960">
        <f t="shared" ca="1" si="325"/>
        <v>529199.99999999988</v>
      </c>
      <c r="N3960">
        <f t="shared" ca="1" si="326"/>
        <v>87.4</v>
      </c>
      <c r="O3960">
        <f t="shared" ca="1" si="327"/>
        <v>1223600.0000000002</v>
      </c>
    </row>
    <row r="3961" spans="10:15" x14ac:dyDescent="0.35">
      <c r="J3961" s="16">
        <f t="shared" si="328"/>
        <v>44180</v>
      </c>
      <c r="K3961" s="17">
        <v>0.875</v>
      </c>
      <c r="L3961">
        <f t="shared" ca="1" si="324"/>
        <v>37.799999999999997</v>
      </c>
      <c r="M3961">
        <f t="shared" ca="1" si="325"/>
        <v>529199.99999999988</v>
      </c>
      <c r="N3961">
        <f t="shared" ca="1" si="326"/>
        <v>87.4</v>
      </c>
      <c r="O3961">
        <f t="shared" ca="1" si="327"/>
        <v>1223600.0000000002</v>
      </c>
    </row>
    <row r="3962" spans="10:15" x14ac:dyDescent="0.35">
      <c r="J3962" s="16">
        <f t="shared" si="328"/>
        <v>44180</v>
      </c>
      <c r="K3962" s="17">
        <v>0.91666666666666663</v>
      </c>
      <c r="L3962">
        <f t="shared" ca="1" si="324"/>
        <v>37.799999999999997</v>
      </c>
      <c r="M3962">
        <f t="shared" ca="1" si="325"/>
        <v>529199.99999999988</v>
      </c>
      <c r="N3962">
        <f t="shared" ca="1" si="326"/>
        <v>87.4</v>
      </c>
      <c r="O3962">
        <f t="shared" ca="1" si="327"/>
        <v>1223600.0000000002</v>
      </c>
    </row>
    <row r="3963" spans="10:15" x14ac:dyDescent="0.35">
      <c r="J3963" s="16">
        <f t="shared" si="328"/>
        <v>44180</v>
      </c>
      <c r="K3963" s="17">
        <v>0.95833333333333337</v>
      </c>
      <c r="L3963">
        <f t="shared" ca="1" si="324"/>
        <v>37.799999999999997</v>
      </c>
      <c r="M3963">
        <f t="shared" ca="1" si="325"/>
        <v>529199.99999999988</v>
      </c>
      <c r="N3963">
        <f t="shared" ca="1" si="326"/>
        <v>87.4</v>
      </c>
      <c r="O3963">
        <f t="shared" ca="1" si="327"/>
        <v>1223600.0000000002</v>
      </c>
    </row>
    <row r="3964" spans="10:15" x14ac:dyDescent="0.35">
      <c r="J3964" s="16">
        <f t="shared" si="328"/>
        <v>44181</v>
      </c>
      <c r="K3964" s="17">
        <v>0</v>
      </c>
      <c r="L3964">
        <f t="shared" ca="1" si="324"/>
        <v>37.5</v>
      </c>
      <c r="M3964">
        <f t="shared" ca="1" si="325"/>
        <v>524999.99999999988</v>
      </c>
      <c r="N3964">
        <f t="shared" ca="1" si="326"/>
        <v>87</v>
      </c>
      <c r="O3964">
        <f t="shared" ca="1" si="327"/>
        <v>1218000</v>
      </c>
    </row>
    <row r="3965" spans="10:15" x14ac:dyDescent="0.35">
      <c r="J3965" s="16">
        <f t="shared" si="328"/>
        <v>44181</v>
      </c>
      <c r="K3965" s="17">
        <v>4.1666666666666664E-2</v>
      </c>
      <c r="L3965">
        <f t="shared" ca="1" si="324"/>
        <v>37.5</v>
      </c>
      <c r="M3965">
        <f t="shared" ca="1" si="325"/>
        <v>524999.99999999988</v>
      </c>
      <c r="N3965">
        <f t="shared" ca="1" si="326"/>
        <v>87</v>
      </c>
      <c r="O3965">
        <f t="shared" ca="1" si="327"/>
        <v>1218000</v>
      </c>
    </row>
    <row r="3966" spans="10:15" x14ac:dyDescent="0.35">
      <c r="J3966" s="16">
        <f t="shared" si="328"/>
        <v>44181</v>
      </c>
      <c r="K3966" s="17">
        <v>8.3333333333333329E-2</v>
      </c>
      <c r="L3966">
        <f t="shared" ca="1" si="324"/>
        <v>37.5</v>
      </c>
      <c r="M3966">
        <f t="shared" ca="1" si="325"/>
        <v>524999.99999999988</v>
      </c>
      <c r="N3966">
        <f t="shared" ca="1" si="326"/>
        <v>87</v>
      </c>
      <c r="O3966">
        <f t="shared" ca="1" si="327"/>
        <v>1218000</v>
      </c>
    </row>
    <row r="3967" spans="10:15" x14ac:dyDescent="0.35">
      <c r="J3967" s="16">
        <f t="shared" si="328"/>
        <v>44181</v>
      </c>
      <c r="K3967" s="17">
        <v>0.125</v>
      </c>
      <c r="L3967">
        <f t="shared" ca="1" si="324"/>
        <v>37.5</v>
      </c>
      <c r="M3967">
        <f t="shared" ca="1" si="325"/>
        <v>524999.99999999988</v>
      </c>
      <c r="N3967">
        <f t="shared" ca="1" si="326"/>
        <v>87</v>
      </c>
      <c r="O3967">
        <f t="shared" ca="1" si="327"/>
        <v>1218000</v>
      </c>
    </row>
    <row r="3968" spans="10:15" x14ac:dyDescent="0.35">
      <c r="J3968" s="16">
        <f t="shared" si="328"/>
        <v>44181</v>
      </c>
      <c r="K3968" s="17">
        <v>0.16666666666666666</v>
      </c>
      <c r="L3968">
        <f t="shared" ca="1" si="324"/>
        <v>37.5</v>
      </c>
      <c r="M3968">
        <f t="shared" ca="1" si="325"/>
        <v>524999.99999999988</v>
      </c>
      <c r="N3968">
        <f t="shared" ca="1" si="326"/>
        <v>87</v>
      </c>
      <c r="O3968">
        <f t="shared" ca="1" si="327"/>
        <v>1218000</v>
      </c>
    </row>
    <row r="3969" spans="10:15" x14ac:dyDescent="0.35">
      <c r="J3969" s="16">
        <f t="shared" si="328"/>
        <v>44181</v>
      </c>
      <c r="K3969" s="17">
        <v>0.20833333333333334</v>
      </c>
      <c r="L3969">
        <f t="shared" ca="1" si="324"/>
        <v>37.5</v>
      </c>
      <c r="M3969">
        <f t="shared" ca="1" si="325"/>
        <v>524999.99999999988</v>
      </c>
      <c r="N3969">
        <f t="shared" ca="1" si="326"/>
        <v>87</v>
      </c>
      <c r="O3969">
        <f t="shared" ca="1" si="327"/>
        <v>1218000</v>
      </c>
    </row>
    <row r="3970" spans="10:15" x14ac:dyDescent="0.35">
      <c r="J3970" s="16">
        <f t="shared" si="328"/>
        <v>44181</v>
      </c>
      <c r="K3970" s="17">
        <v>0.25</v>
      </c>
      <c r="L3970">
        <f t="shared" ca="1" si="324"/>
        <v>37.5</v>
      </c>
      <c r="M3970">
        <f t="shared" ca="1" si="325"/>
        <v>524999.99999999988</v>
      </c>
      <c r="N3970">
        <f t="shared" ca="1" si="326"/>
        <v>87</v>
      </c>
      <c r="O3970">
        <f t="shared" ca="1" si="327"/>
        <v>1218000</v>
      </c>
    </row>
    <row r="3971" spans="10:15" x14ac:dyDescent="0.35">
      <c r="J3971" s="16">
        <f t="shared" si="328"/>
        <v>44181</v>
      </c>
      <c r="K3971" s="17">
        <v>0.29166666666666669</v>
      </c>
      <c r="L3971">
        <f t="shared" ca="1" si="324"/>
        <v>37.5</v>
      </c>
      <c r="M3971">
        <f t="shared" ca="1" si="325"/>
        <v>524999.99999999988</v>
      </c>
      <c r="N3971">
        <f t="shared" ca="1" si="326"/>
        <v>87</v>
      </c>
      <c r="O3971">
        <f t="shared" ca="1" si="327"/>
        <v>1218000</v>
      </c>
    </row>
    <row r="3972" spans="10:15" x14ac:dyDescent="0.35">
      <c r="J3972" s="16">
        <f t="shared" si="328"/>
        <v>44181</v>
      </c>
      <c r="K3972" s="17">
        <v>0.33333333333333331</v>
      </c>
      <c r="L3972">
        <f t="shared" ca="1" si="324"/>
        <v>37.5</v>
      </c>
      <c r="M3972">
        <f t="shared" ca="1" si="325"/>
        <v>524999.99999999988</v>
      </c>
      <c r="N3972">
        <f t="shared" ca="1" si="326"/>
        <v>87</v>
      </c>
      <c r="O3972">
        <f t="shared" ca="1" si="327"/>
        <v>1218000</v>
      </c>
    </row>
    <row r="3973" spans="10:15" x14ac:dyDescent="0.35">
      <c r="J3973" s="16">
        <f t="shared" si="328"/>
        <v>44181</v>
      </c>
      <c r="K3973" s="17">
        <v>0.375</v>
      </c>
      <c r="L3973">
        <f t="shared" ref="L3973:L4036" ca="1" si="329">OFFSET(B$4,$J3973-$J$4,0)</f>
        <v>37.5</v>
      </c>
      <c r="M3973">
        <f t="shared" ref="M3973:M4036" ca="1" si="330">OFFSET(C$4,$J3973-$J$4,0)</f>
        <v>524999.99999999988</v>
      </c>
      <c r="N3973">
        <f t="shared" ref="N3973:N4036" ca="1" si="331">OFFSET(D$4,$J3973-$J$4,0)</f>
        <v>87</v>
      </c>
      <c r="O3973">
        <f t="shared" ref="O3973:O4036" ca="1" si="332">OFFSET(E$4,$J3973-$J$4,0)</f>
        <v>1218000</v>
      </c>
    </row>
    <row r="3974" spans="10:15" x14ac:dyDescent="0.35">
      <c r="J3974" s="16">
        <f t="shared" si="328"/>
        <v>44181</v>
      </c>
      <c r="K3974" s="17">
        <v>0.41666666666666669</v>
      </c>
      <c r="L3974">
        <f t="shared" ca="1" si="329"/>
        <v>37.5</v>
      </c>
      <c r="M3974">
        <f t="shared" ca="1" si="330"/>
        <v>524999.99999999988</v>
      </c>
      <c r="N3974">
        <f t="shared" ca="1" si="331"/>
        <v>87</v>
      </c>
      <c r="O3974">
        <f t="shared" ca="1" si="332"/>
        <v>1218000</v>
      </c>
    </row>
    <row r="3975" spans="10:15" x14ac:dyDescent="0.35">
      <c r="J3975" s="16">
        <f t="shared" si="328"/>
        <v>44181</v>
      </c>
      <c r="K3975" s="17">
        <v>0.45833333333333331</v>
      </c>
      <c r="L3975">
        <f t="shared" ca="1" si="329"/>
        <v>37.5</v>
      </c>
      <c r="M3975">
        <f t="shared" ca="1" si="330"/>
        <v>524999.99999999988</v>
      </c>
      <c r="N3975">
        <f t="shared" ca="1" si="331"/>
        <v>87</v>
      </c>
      <c r="O3975">
        <f t="shared" ca="1" si="332"/>
        <v>1218000</v>
      </c>
    </row>
    <row r="3976" spans="10:15" x14ac:dyDescent="0.35">
      <c r="J3976" s="16">
        <f t="shared" si="328"/>
        <v>44181</v>
      </c>
      <c r="K3976" s="17">
        <v>0.5</v>
      </c>
      <c r="L3976">
        <f t="shared" ca="1" si="329"/>
        <v>37.5</v>
      </c>
      <c r="M3976">
        <f t="shared" ca="1" si="330"/>
        <v>524999.99999999988</v>
      </c>
      <c r="N3976">
        <f t="shared" ca="1" si="331"/>
        <v>87</v>
      </c>
      <c r="O3976">
        <f t="shared" ca="1" si="332"/>
        <v>1218000</v>
      </c>
    </row>
    <row r="3977" spans="10:15" x14ac:dyDescent="0.35">
      <c r="J3977" s="16">
        <f t="shared" si="328"/>
        <v>44181</v>
      </c>
      <c r="K3977" s="17">
        <v>0.54166666666666663</v>
      </c>
      <c r="L3977">
        <f t="shared" ca="1" si="329"/>
        <v>37.5</v>
      </c>
      <c r="M3977">
        <f t="shared" ca="1" si="330"/>
        <v>524999.99999999988</v>
      </c>
      <c r="N3977">
        <f t="shared" ca="1" si="331"/>
        <v>87</v>
      </c>
      <c r="O3977">
        <f t="shared" ca="1" si="332"/>
        <v>1218000</v>
      </c>
    </row>
    <row r="3978" spans="10:15" x14ac:dyDescent="0.35">
      <c r="J3978" s="16">
        <f t="shared" si="328"/>
        <v>44181</v>
      </c>
      <c r="K3978" s="17">
        <v>0.58333333333333337</v>
      </c>
      <c r="L3978">
        <f t="shared" ca="1" si="329"/>
        <v>37.5</v>
      </c>
      <c r="M3978">
        <f t="shared" ca="1" si="330"/>
        <v>524999.99999999988</v>
      </c>
      <c r="N3978">
        <f t="shared" ca="1" si="331"/>
        <v>87</v>
      </c>
      <c r="O3978">
        <f t="shared" ca="1" si="332"/>
        <v>1218000</v>
      </c>
    </row>
    <row r="3979" spans="10:15" x14ac:dyDescent="0.35">
      <c r="J3979" s="16">
        <f t="shared" si="328"/>
        <v>44181</v>
      </c>
      <c r="K3979" s="17">
        <v>0.625</v>
      </c>
      <c r="L3979">
        <f t="shared" ca="1" si="329"/>
        <v>37.5</v>
      </c>
      <c r="M3979">
        <f t="shared" ca="1" si="330"/>
        <v>524999.99999999988</v>
      </c>
      <c r="N3979">
        <f t="shared" ca="1" si="331"/>
        <v>87</v>
      </c>
      <c r="O3979">
        <f t="shared" ca="1" si="332"/>
        <v>1218000</v>
      </c>
    </row>
    <row r="3980" spans="10:15" x14ac:dyDescent="0.35">
      <c r="J3980" s="16">
        <f t="shared" si="328"/>
        <v>44181</v>
      </c>
      <c r="K3980" s="17">
        <v>0.66666666666666663</v>
      </c>
      <c r="L3980">
        <f t="shared" ca="1" si="329"/>
        <v>37.5</v>
      </c>
      <c r="M3980">
        <f t="shared" ca="1" si="330"/>
        <v>524999.99999999988</v>
      </c>
      <c r="N3980">
        <f t="shared" ca="1" si="331"/>
        <v>87</v>
      </c>
      <c r="O3980">
        <f t="shared" ca="1" si="332"/>
        <v>1218000</v>
      </c>
    </row>
    <row r="3981" spans="10:15" x14ac:dyDescent="0.35">
      <c r="J3981" s="16">
        <f t="shared" si="328"/>
        <v>44181</v>
      </c>
      <c r="K3981" s="17">
        <v>0.70833333333333337</v>
      </c>
      <c r="L3981">
        <f t="shared" ca="1" si="329"/>
        <v>37.5</v>
      </c>
      <c r="M3981">
        <f t="shared" ca="1" si="330"/>
        <v>524999.99999999988</v>
      </c>
      <c r="N3981">
        <f t="shared" ca="1" si="331"/>
        <v>87</v>
      </c>
      <c r="O3981">
        <f t="shared" ca="1" si="332"/>
        <v>1218000</v>
      </c>
    </row>
    <row r="3982" spans="10:15" x14ac:dyDescent="0.35">
      <c r="J3982" s="16">
        <f t="shared" si="328"/>
        <v>44181</v>
      </c>
      <c r="K3982" s="17">
        <v>0.75</v>
      </c>
      <c r="L3982">
        <f t="shared" ca="1" si="329"/>
        <v>37.5</v>
      </c>
      <c r="M3982">
        <f t="shared" ca="1" si="330"/>
        <v>524999.99999999988</v>
      </c>
      <c r="N3982">
        <f t="shared" ca="1" si="331"/>
        <v>87</v>
      </c>
      <c r="O3982">
        <f t="shared" ca="1" si="332"/>
        <v>1218000</v>
      </c>
    </row>
    <row r="3983" spans="10:15" x14ac:dyDescent="0.35">
      <c r="J3983" s="16">
        <f t="shared" si="328"/>
        <v>44181</v>
      </c>
      <c r="K3983" s="17">
        <v>0.79166666666666663</v>
      </c>
      <c r="L3983">
        <f t="shared" ca="1" si="329"/>
        <v>37.5</v>
      </c>
      <c r="M3983">
        <f t="shared" ca="1" si="330"/>
        <v>524999.99999999988</v>
      </c>
      <c r="N3983">
        <f t="shared" ca="1" si="331"/>
        <v>87</v>
      </c>
      <c r="O3983">
        <f t="shared" ca="1" si="332"/>
        <v>1218000</v>
      </c>
    </row>
    <row r="3984" spans="10:15" x14ac:dyDescent="0.35">
      <c r="J3984" s="16">
        <f t="shared" si="328"/>
        <v>44181</v>
      </c>
      <c r="K3984" s="17">
        <v>0.83333333333333337</v>
      </c>
      <c r="L3984">
        <f t="shared" ca="1" si="329"/>
        <v>37.5</v>
      </c>
      <c r="M3984">
        <f t="shared" ca="1" si="330"/>
        <v>524999.99999999988</v>
      </c>
      <c r="N3984">
        <f t="shared" ca="1" si="331"/>
        <v>87</v>
      </c>
      <c r="O3984">
        <f t="shared" ca="1" si="332"/>
        <v>1218000</v>
      </c>
    </row>
    <row r="3985" spans="10:15" x14ac:dyDescent="0.35">
      <c r="J3985" s="16">
        <f t="shared" si="328"/>
        <v>44181</v>
      </c>
      <c r="K3985" s="17">
        <v>0.875</v>
      </c>
      <c r="L3985">
        <f t="shared" ca="1" si="329"/>
        <v>37.5</v>
      </c>
      <c r="M3985">
        <f t="shared" ca="1" si="330"/>
        <v>524999.99999999988</v>
      </c>
      <c r="N3985">
        <f t="shared" ca="1" si="331"/>
        <v>87</v>
      </c>
      <c r="O3985">
        <f t="shared" ca="1" si="332"/>
        <v>1218000</v>
      </c>
    </row>
    <row r="3986" spans="10:15" x14ac:dyDescent="0.35">
      <c r="J3986" s="16">
        <f t="shared" si="328"/>
        <v>44181</v>
      </c>
      <c r="K3986" s="17">
        <v>0.91666666666666663</v>
      </c>
      <c r="L3986">
        <f t="shared" ca="1" si="329"/>
        <v>37.5</v>
      </c>
      <c r="M3986">
        <f t="shared" ca="1" si="330"/>
        <v>524999.99999999988</v>
      </c>
      <c r="N3986">
        <f t="shared" ca="1" si="331"/>
        <v>87</v>
      </c>
      <c r="O3986">
        <f t="shared" ca="1" si="332"/>
        <v>1218000</v>
      </c>
    </row>
    <row r="3987" spans="10:15" x14ac:dyDescent="0.35">
      <c r="J3987" s="16">
        <f t="shared" si="328"/>
        <v>44181</v>
      </c>
      <c r="K3987" s="17">
        <v>0.95833333333333337</v>
      </c>
      <c r="L3987">
        <f t="shared" ca="1" si="329"/>
        <v>37.5</v>
      </c>
      <c r="M3987">
        <f t="shared" ca="1" si="330"/>
        <v>524999.99999999988</v>
      </c>
      <c r="N3987">
        <f t="shared" ca="1" si="331"/>
        <v>87</v>
      </c>
      <c r="O3987">
        <f t="shared" ca="1" si="332"/>
        <v>1218000</v>
      </c>
    </row>
    <row r="3988" spans="10:15" x14ac:dyDescent="0.35">
      <c r="J3988" s="16">
        <f t="shared" si="328"/>
        <v>44182</v>
      </c>
      <c r="K3988" s="17">
        <v>0</v>
      </c>
      <c r="L3988">
        <f t="shared" ca="1" si="329"/>
        <v>37.200000000000003</v>
      </c>
      <c r="M3988">
        <f t="shared" ca="1" si="330"/>
        <v>520800.00000000006</v>
      </c>
      <c r="N3988">
        <f t="shared" ca="1" si="331"/>
        <v>86.5</v>
      </c>
      <c r="O3988">
        <f t="shared" ca="1" si="332"/>
        <v>1211000</v>
      </c>
    </row>
    <row r="3989" spans="10:15" x14ac:dyDescent="0.35">
      <c r="J3989" s="16">
        <f t="shared" si="328"/>
        <v>44182</v>
      </c>
      <c r="K3989" s="17">
        <v>4.1666666666666664E-2</v>
      </c>
      <c r="L3989">
        <f t="shared" ca="1" si="329"/>
        <v>37.200000000000003</v>
      </c>
      <c r="M3989">
        <f t="shared" ca="1" si="330"/>
        <v>520800.00000000006</v>
      </c>
      <c r="N3989">
        <f t="shared" ca="1" si="331"/>
        <v>86.5</v>
      </c>
      <c r="O3989">
        <f t="shared" ca="1" si="332"/>
        <v>1211000</v>
      </c>
    </row>
    <row r="3990" spans="10:15" x14ac:dyDescent="0.35">
      <c r="J3990" s="16">
        <f t="shared" si="328"/>
        <v>44182</v>
      </c>
      <c r="K3990" s="17">
        <v>8.3333333333333329E-2</v>
      </c>
      <c r="L3990">
        <f t="shared" ca="1" si="329"/>
        <v>37.200000000000003</v>
      </c>
      <c r="M3990">
        <f t="shared" ca="1" si="330"/>
        <v>520800.00000000006</v>
      </c>
      <c r="N3990">
        <f t="shared" ca="1" si="331"/>
        <v>86.5</v>
      </c>
      <c r="O3990">
        <f t="shared" ca="1" si="332"/>
        <v>1211000</v>
      </c>
    </row>
    <row r="3991" spans="10:15" x14ac:dyDescent="0.35">
      <c r="J3991" s="16">
        <f t="shared" si="328"/>
        <v>44182</v>
      </c>
      <c r="K3991" s="17">
        <v>0.125</v>
      </c>
      <c r="L3991">
        <f t="shared" ca="1" si="329"/>
        <v>37.200000000000003</v>
      </c>
      <c r="M3991">
        <f t="shared" ca="1" si="330"/>
        <v>520800.00000000006</v>
      </c>
      <c r="N3991">
        <f t="shared" ca="1" si="331"/>
        <v>86.5</v>
      </c>
      <c r="O3991">
        <f t="shared" ca="1" si="332"/>
        <v>1211000</v>
      </c>
    </row>
    <row r="3992" spans="10:15" x14ac:dyDescent="0.35">
      <c r="J3992" s="16">
        <f t="shared" si="328"/>
        <v>44182</v>
      </c>
      <c r="K3992" s="17">
        <v>0.16666666666666666</v>
      </c>
      <c r="L3992">
        <f t="shared" ca="1" si="329"/>
        <v>37.200000000000003</v>
      </c>
      <c r="M3992">
        <f t="shared" ca="1" si="330"/>
        <v>520800.00000000006</v>
      </c>
      <c r="N3992">
        <f t="shared" ca="1" si="331"/>
        <v>86.5</v>
      </c>
      <c r="O3992">
        <f t="shared" ca="1" si="332"/>
        <v>1211000</v>
      </c>
    </row>
    <row r="3993" spans="10:15" x14ac:dyDescent="0.35">
      <c r="J3993" s="16">
        <f t="shared" si="328"/>
        <v>44182</v>
      </c>
      <c r="K3993" s="17">
        <v>0.20833333333333334</v>
      </c>
      <c r="L3993">
        <f t="shared" ca="1" si="329"/>
        <v>37.200000000000003</v>
      </c>
      <c r="M3993">
        <f t="shared" ca="1" si="330"/>
        <v>520800.00000000006</v>
      </c>
      <c r="N3993">
        <f t="shared" ca="1" si="331"/>
        <v>86.5</v>
      </c>
      <c r="O3993">
        <f t="shared" ca="1" si="332"/>
        <v>1211000</v>
      </c>
    </row>
    <row r="3994" spans="10:15" x14ac:dyDescent="0.35">
      <c r="J3994" s="16">
        <f t="shared" si="328"/>
        <v>44182</v>
      </c>
      <c r="K3994" s="17">
        <v>0.25</v>
      </c>
      <c r="L3994">
        <f t="shared" ca="1" si="329"/>
        <v>37.200000000000003</v>
      </c>
      <c r="M3994">
        <f t="shared" ca="1" si="330"/>
        <v>520800.00000000006</v>
      </c>
      <c r="N3994">
        <f t="shared" ca="1" si="331"/>
        <v>86.5</v>
      </c>
      <c r="O3994">
        <f t="shared" ca="1" si="332"/>
        <v>1211000</v>
      </c>
    </row>
    <row r="3995" spans="10:15" x14ac:dyDescent="0.35">
      <c r="J3995" s="16">
        <f t="shared" si="328"/>
        <v>44182</v>
      </c>
      <c r="K3995" s="17">
        <v>0.29166666666666669</v>
      </c>
      <c r="L3995">
        <f t="shared" ca="1" si="329"/>
        <v>37.200000000000003</v>
      </c>
      <c r="M3995">
        <f t="shared" ca="1" si="330"/>
        <v>520800.00000000006</v>
      </c>
      <c r="N3995">
        <f t="shared" ca="1" si="331"/>
        <v>86.5</v>
      </c>
      <c r="O3995">
        <f t="shared" ca="1" si="332"/>
        <v>1211000</v>
      </c>
    </row>
    <row r="3996" spans="10:15" x14ac:dyDescent="0.35">
      <c r="J3996" s="16">
        <f t="shared" si="328"/>
        <v>44182</v>
      </c>
      <c r="K3996" s="17">
        <v>0.33333333333333331</v>
      </c>
      <c r="L3996">
        <f t="shared" ca="1" si="329"/>
        <v>37.200000000000003</v>
      </c>
      <c r="M3996">
        <f t="shared" ca="1" si="330"/>
        <v>520800.00000000006</v>
      </c>
      <c r="N3996">
        <f t="shared" ca="1" si="331"/>
        <v>86.5</v>
      </c>
      <c r="O3996">
        <f t="shared" ca="1" si="332"/>
        <v>1211000</v>
      </c>
    </row>
    <row r="3997" spans="10:15" x14ac:dyDescent="0.35">
      <c r="J3997" s="16">
        <f t="shared" ref="J3997:J4060" si="333">J3973+1</f>
        <v>44182</v>
      </c>
      <c r="K3997" s="17">
        <v>0.375</v>
      </c>
      <c r="L3997">
        <f t="shared" ca="1" si="329"/>
        <v>37.200000000000003</v>
      </c>
      <c r="M3997">
        <f t="shared" ca="1" si="330"/>
        <v>520800.00000000006</v>
      </c>
      <c r="N3997">
        <f t="shared" ca="1" si="331"/>
        <v>86.5</v>
      </c>
      <c r="O3997">
        <f t="shared" ca="1" si="332"/>
        <v>1211000</v>
      </c>
    </row>
    <row r="3998" spans="10:15" x14ac:dyDescent="0.35">
      <c r="J3998" s="16">
        <f t="shared" si="333"/>
        <v>44182</v>
      </c>
      <c r="K3998" s="17">
        <v>0.41666666666666669</v>
      </c>
      <c r="L3998">
        <f t="shared" ca="1" si="329"/>
        <v>37.200000000000003</v>
      </c>
      <c r="M3998">
        <f t="shared" ca="1" si="330"/>
        <v>520800.00000000006</v>
      </c>
      <c r="N3998">
        <f t="shared" ca="1" si="331"/>
        <v>86.5</v>
      </c>
      <c r="O3998">
        <f t="shared" ca="1" si="332"/>
        <v>1211000</v>
      </c>
    </row>
    <row r="3999" spans="10:15" x14ac:dyDescent="0.35">
      <c r="J3999" s="16">
        <f t="shared" si="333"/>
        <v>44182</v>
      </c>
      <c r="K3999" s="17">
        <v>0.45833333333333331</v>
      </c>
      <c r="L3999">
        <f t="shared" ca="1" si="329"/>
        <v>37.200000000000003</v>
      </c>
      <c r="M3999">
        <f t="shared" ca="1" si="330"/>
        <v>520800.00000000006</v>
      </c>
      <c r="N3999">
        <f t="shared" ca="1" si="331"/>
        <v>86.5</v>
      </c>
      <c r="O3999">
        <f t="shared" ca="1" si="332"/>
        <v>1211000</v>
      </c>
    </row>
    <row r="4000" spans="10:15" x14ac:dyDescent="0.35">
      <c r="J4000" s="16">
        <f t="shared" si="333"/>
        <v>44182</v>
      </c>
      <c r="K4000" s="17">
        <v>0.5</v>
      </c>
      <c r="L4000">
        <f t="shared" ca="1" si="329"/>
        <v>37.200000000000003</v>
      </c>
      <c r="M4000">
        <f t="shared" ca="1" si="330"/>
        <v>520800.00000000006</v>
      </c>
      <c r="N4000">
        <f t="shared" ca="1" si="331"/>
        <v>86.5</v>
      </c>
      <c r="O4000">
        <f t="shared" ca="1" si="332"/>
        <v>1211000</v>
      </c>
    </row>
    <row r="4001" spans="10:15" x14ac:dyDescent="0.35">
      <c r="J4001" s="16">
        <f t="shared" si="333"/>
        <v>44182</v>
      </c>
      <c r="K4001" s="17">
        <v>0.54166666666666663</v>
      </c>
      <c r="L4001">
        <f t="shared" ca="1" si="329"/>
        <v>37.200000000000003</v>
      </c>
      <c r="M4001">
        <f t="shared" ca="1" si="330"/>
        <v>520800.00000000006</v>
      </c>
      <c r="N4001">
        <f t="shared" ca="1" si="331"/>
        <v>86.5</v>
      </c>
      <c r="O4001">
        <f t="shared" ca="1" si="332"/>
        <v>1211000</v>
      </c>
    </row>
    <row r="4002" spans="10:15" x14ac:dyDescent="0.35">
      <c r="J4002" s="16">
        <f t="shared" si="333"/>
        <v>44182</v>
      </c>
      <c r="K4002" s="17">
        <v>0.58333333333333337</v>
      </c>
      <c r="L4002">
        <f t="shared" ca="1" si="329"/>
        <v>37.200000000000003</v>
      </c>
      <c r="M4002">
        <f t="shared" ca="1" si="330"/>
        <v>520800.00000000006</v>
      </c>
      <c r="N4002">
        <f t="shared" ca="1" si="331"/>
        <v>86.5</v>
      </c>
      <c r="O4002">
        <f t="shared" ca="1" si="332"/>
        <v>1211000</v>
      </c>
    </row>
    <row r="4003" spans="10:15" x14ac:dyDescent="0.35">
      <c r="J4003" s="16">
        <f t="shared" si="333"/>
        <v>44182</v>
      </c>
      <c r="K4003" s="17">
        <v>0.625</v>
      </c>
      <c r="L4003">
        <f t="shared" ca="1" si="329"/>
        <v>37.200000000000003</v>
      </c>
      <c r="M4003">
        <f t="shared" ca="1" si="330"/>
        <v>520800.00000000006</v>
      </c>
      <c r="N4003">
        <f t="shared" ca="1" si="331"/>
        <v>86.5</v>
      </c>
      <c r="O4003">
        <f t="shared" ca="1" si="332"/>
        <v>1211000</v>
      </c>
    </row>
    <row r="4004" spans="10:15" x14ac:dyDescent="0.35">
      <c r="J4004" s="16">
        <f t="shared" si="333"/>
        <v>44182</v>
      </c>
      <c r="K4004" s="17">
        <v>0.66666666666666663</v>
      </c>
      <c r="L4004">
        <f t="shared" ca="1" si="329"/>
        <v>37.200000000000003</v>
      </c>
      <c r="M4004">
        <f t="shared" ca="1" si="330"/>
        <v>520800.00000000006</v>
      </c>
      <c r="N4004">
        <f t="shared" ca="1" si="331"/>
        <v>86.5</v>
      </c>
      <c r="O4004">
        <f t="shared" ca="1" si="332"/>
        <v>1211000</v>
      </c>
    </row>
    <row r="4005" spans="10:15" x14ac:dyDescent="0.35">
      <c r="J4005" s="16">
        <f t="shared" si="333"/>
        <v>44182</v>
      </c>
      <c r="K4005" s="17">
        <v>0.70833333333333337</v>
      </c>
      <c r="L4005">
        <f t="shared" ca="1" si="329"/>
        <v>37.200000000000003</v>
      </c>
      <c r="M4005">
        <f t="shared" ca="1" si="330"/>
        <v>520800.00000000006</v>
      </c>
      <c r="N4005">
        <f t="shared" ca="1" si="331"/>
        <v>86.5</v>
      </c>
      <c r="O4005">
        <f t="shared" ca="1" si="332"/>
        <v>1211000</v>
      </c>
    </row>
    <row r="4006" spans="10:15" x14ac:dyDescent="0.35">
      <c r="J4006" s="16">
        <f t="shared" si="333"/>
        <v>44182</v>
      </c>
      <c r="K4006" s="17">
        <v>0.75</v>
      </c>
      <c r="L4006">
        <f t="shared" ca="1" si="329"/>
        <v>37.200000000000003</v>
      </c>
      <c r="M4006">
        <f t="shared" ca="1" si="330"/>
        <v>520800.00000000006</v>
      </c>
      <c r="N4006">
        <f t="shared" ca="1" si="331"/>
        <v>86.5</v>
      </c>
      <c r="O4006">
        <f t="shared" ca="1" si="332"/>
        <v>1211000</v>
      </c>
    </row>
    <row r="4007" spans="10:15" x14ac:dyDescent="0.35">
      <c r="J4007" s="16">
        <f t="shared" si="333"/>
        <v>44182</v>
      </c>
      <c r="K4007" s="17">
        <v>0.79166666666666663</v>
      </c>
      <c r="L4007">
        <f t="shared" ca="1" si="329"/>
        <v>37.200000000000003</v>
      </c>
      <c r="M4007">
        <f t="shared" ca="1" si="330"/>
        <v>520800.00000000006</v>
      </c>
      <c r="N4007">
        <f t="shared" ca="1" si="331"/>
        <v>86.5</v>
      </c>
      <c r="O4007">
        <f t="shared" ca="1" si="332"/>
        <v>1211000</v>
      </c>
    </row>
    <row r="4008" spans="10:15" x14ac:dyDescent="0.35">
      <c r="J4008" s="16">
        <f t="shared" si="333"/>
        <v>44182</v>
      </c>
      <c r="K4008" s="17">
        <v>0.83333333333333337</v>
      </c>
      <c r="L4008">
        <f t="shared" ca="1" si="329"/>
        <v>37.200000000000003</v>
      </c>
      <c r="M4008">
        <f t="shared" ca="1" si="330"/>
        <v>520800.00000000006</v>
      </c>
      <c r="N4008">
        <f t="shared" ca="1" si="331"/>
        <v>86.5</v>
      </c>
      <c r="O4008">
        <f t="shared" ca="1" si="332"/>
        <v>1211000</v>
      </c>
    </row>
    <row r="4009" spans="10:15" x14ac:dyDescent="0.35">
      <c r="J4009" s="16">
        <f t="shared" si="333"/>
        <v>44182</v>
      </c>
      <c r="K4009" s="17">
        <v>0.875</v>
      </c>
      <c r="L4009">
        <f t="shared" ca="1" si="329"/>
        <v>37.200000000000003</v>
      </c>
      <c r="M4009">
        <f t="shared" ca="1" si="330"/>
        <v>520800.00000000006</v>
      </c>
      <c r="N4009">
        <f t="shared" ca="1" si="331"/>
        <v>86.5</v>
      </c>
      <c r="O4009">
        <f t="shared" ca="1" si="332"/>
        <v>1211000</v>
      </c>
    </row>
    <row r="4010" spans="10:15" x14ac:dyDescent="0.35">
      <c r="J4010" s="16">
        <f t="shared" si="333"/>
        <v>44182</v>
      </c>
      <c r="K4010" s="17">
        <v>0.91666666666666663</v>
      </c>
      <c r="L4010">
        <f t="shared" ca="1" si="329"/>
        <v>37.200000000000003</v>
      </c>
      <c r="M4010">
        <f t="shared" ca="1" si="330"/>
        <v>520800.00000000006</v>
      </c>
      <c r="N4010">
        <f t="shared" ca="1" si="331"/>
        <v>86.5</v>
      </c>
      <c r="O4010">
        <f t="shared" ca="1" si="332"/>
        <v>1211000</v>
      </c>
    </row>
    <row r="4011" spans="10:15" x14ac:dyDescent="0.35">
      <c r="J4011" s="16">
        <f t="shared" si="333"/>
        <v>44182</v>
      </c>
      <c r="K4011" s="17">
        <v>0.95833333333333337</v>
      </c>
      <c r="L4011">
        <f t="shared" ca="1" si="329"/>
        <v>37.200000000000003</v>
      </c>
      <c r="M4011">
        <f t="shared" ca="1" si="330"/>
        <v>520800.00000000006</v>
      </c>
      <c r="N4011">
        <f t="shared" ca="1" si="331"/>
        <v>86.5</v>
      </c>
      <c r="O4011">
        <f t="shared" ca="1" si="332"/>
        <v>1211000</v>
      </c>
    </row>
    <row r="4012" spans="10:15" x14ac:dyDescent="0.35">
      <c r="J4012" s="16">
        <f t="shared" si="333"/>
        <v>44183</v>
      </c>
      <c r="K4012" s="17">
        <v>0</v>
      </c>
      <c r="L4012">
        <f t="shared" ca="1" si="329"/>
        <v>36.9</v>
      </c>
      <c r="M4012">
        <f t="shared" ca="1" si="330"/>
        <v>516599.99999999994</v>
      </c>
      <c r="N4012">
        <f t="shared" ca="1" si="331"/>
        <v>86.1</v>
      </c>
      <c r="O4012">
        <f t="shared" ca="1" si="332"/>
        <v>1205400</v>
      </c>
    </row>
    <row r="4013" spans="10:15" x14ac:dyDescent="0.35">
      <c r="J4013" s="16">
        <f t="shared" si="333"/>
        <v>44183</v>
      </c>
      <c r="K4013" s="17">
        <v>4.1666666666666664E-2</v>
      </c>
      <c r="L4013">
        <f t="shared" ca="1" si="329"/>
        <v>36.9</v>
      </c>
      <c r="M4013">
        <f t="shared" ca="1" si="330"/>
        <v>516599.99999999994</v>
      </c>
      <c r="N4013">
        <f t="shared" ca="1" si="331"/>
        <v>86.1</v>
      </c>
      <c r="O4013">
        <f t="shared" ca="1" si="332"/>
        <v>1205400</v>
      </c>
    </row>
    <row r="4014" spans="10:15" x14ac:dyDescent="0.35">
      <c r="J4014" s="16">
        <f t="shared" si="333"/>
        <v>44183</v>
      </c>
      <c r="K4014" s="17">
        <v>8.3333333333333329E-2</v>
      </c>
      <c r="L4014">
        <f t="shared" ca="1" si="329"/>
        <v>36.9</v>
      </c>
      <c r="M4014">
        <f t="shared" ca="1" si="330"/>
        <v>516599.99999999994</v>
      </c>
      <c r="N4014">
        <f t="shared" ca="1" si="331"/>
        <v>86.1</v>
      </c>
      <c r="O4014">
        <f t="shared" ca="1" si="332"/>
        <v>1205400</v>
      </c>
    </row>
    <row r="4015" spans="10:15" x14ac:dyDescent="0.35">
      <c r="J4015" s="16">
        <f t="shared" si="333"/>
        <v>44183</v>
      </c>
      <c r="K4015" s="17">
        <v>0.125</v>
      </c>
      <c r="L4015">
        <f t="shared" ca="1" si="329"/>
        <v>36.9</v>
      </c>
      <c r="M4015">
        <f t="shared" ca="1" si="330"/>
        <v>516599.99999999994</v>
      </c>
      <c r="N4015">
        <f t="shared" ca="1" si="331"/>
        <v>86.1</v>
      </c>
      <c r="O4015">
        <f t="shared" ca="1" si="332"/>
        <v>1205400</v>
      </c>
    </row>
    <row r="4016" spans="10:15" x14ac:dyDescent="0.35">
      <c r="J4016" s="16">
        <f t="shared" si="333"/>
        <v>44183</v>
      </c>
      <c r="K4016" s="17">
        <v>0.16666666666666666</v>
      </c>
      <c r="L4016">
        <f t="shared" ca="1" si="329"/>
        <v>36.9</v>
      </c>
      <c r="M4016">
        <f t="shared" ca="1" si="330"/>
        <v>516599.99999999994</v>
      </c>
      <c r="N4016">
        <f t="shared" ca="1" si="331"/>
        <v>86.1</v>
      </c>
      <c r="O4016">
        <f t="shared" ca="1" si="332"/>
        <v>1205400</v>
      </c>
    </row>
    <row r="4017" spans="10:15" x14ac:dyDescent="0.35">
      <c r="J4017" s="16">
        <f t="shared" si="333"/>
        <v>44183</v>
      </c>
      <c r="K4017" s="17">
        <v>0.20833333333333334</v>
      </c>
      <c r="L4017">
        <f t="shared" ca="1" si="329"/>
        <v>36.9</v>
      </c>
      <c r="M4017">
        <f t="shared" ca="1" si="330"/>
        <v>516599.99999999994</v>
      </c>
      <c r="N4017">
        <f t="shared" ca="1" si="331"/>
        <v>86.1</v>
      </c>
      <c r="O4017">
        <f t="shared" ca="1" si="332"/>
        <v>1205400</v>
      </c>
    </row>
    <row r="4018" spans="10:15" x14ac:dyDescent="0.35">
      <c r="J4018" s="16">
        <f t="shared" si="333"/>
        <v>44183</v>
      </c>
      <c r="K4018" s="17">
        <v>0.25</v>
      </c>
      <c r="L4018">
        <f t="shared" ca="1" si="329"/>
        <v>36.9</v>
      </c>
      <c r="M4018">
        <f t="shared" ca="1" si="330"/>
        <v>516599.99999999994</v>
      </c>
      <c r="N4018">
        <f t="shared" ca="1" si="331"/>
        <v>86.1</v>
      </c>
      <c r="O4018">
        <f t="shared" ca="1" si="332"/>
        <v>1205400</v>
      </c>
    </row>
    <row r="4019" spans="10:15" x14ac:dyDescent="0.35">
      <c r="J4019" s="16">
        <f t="shared" si="333"/>
        <v>44183</v>
      </c>
      <c r="K4019" s="17">
        <v>0.29166666666666669</v>
      </c>
      <c r="L4019">
        <f t="shared" ca="1" si="329"/>
        <v>36.9</v>
      </c>
      <c r="M4019">
        <f t="shared" ca="1" si="330"/>
        <v>516599.99999999994</v>
      </c>
      <c r="N4019">
        <f t="shared" ca="1" si="331"/>
        <v>86.1</v>
      </c>
      <c r="O4019">
        <f t="shared" ca="1" si="332"/>
        <v>1205400</v>
      </c>
    </row>
    <row r="4020" spans="10:15" x14ac:dyDescent="0.35">
      <c r="J4020" s="16">
        <f t="shared" si="333"/>
        <v>44183</v>
      </c>
      <c r="K4020" s="17">
        <v>0.33333333333333331</v>
      </c>
      <c r="L4020">
        <f t="shared" ca="1" si="329"/>
        <v>36.9</v>
      </c>
      <c r="M4020">
        <f t="shared" ca="1" si="330"/>
        <v>516599.99999999994</v>
      </c>
      <c r="N4020">
        <f t="shared" ca="1" si="331"/>
        <v>86.1</v>
      </c>
      <c r="O4020">
        <f t="shared" ca="1" si="332"/>
        <v>1205400</v>
      </c>
    </row>
    <row r="4021" spans="10:15" x14ac:dyDescent="0.35">
      <c r="J4021" s="16">
        <f t="shared" si="333"/>
        <v>44183</v>
      </c>
      <c r="K4021" s="17">
        <v>0.375</v>
      </c>
      <c r="L4021">
        <f t="shared" ca="1" si="329"/>
        <v>36.9</v>
      </c>
      <c r="M4021">
        <f t="shared" ca="1" si="330"/>
        <v>516599.99999999994</v>
      </c>
      <c r="N4021">
        <f t="shared" ca="1" si="331"/>
        <v>86.1</v>
      </c>
      <c r="O4021">
        <f t="shared" ca="1" si="332"/>
        <v>1205400</v>
      </c>
    </row>
    <row r="4022" spans="10:15" x14ac:dyDescent="0.35">
      <c r="J4022" s="16">
        <f t="shared" si="333"/>
        <v>44183</v>
      </c>
      <c r="K4022" s="17">
        <v>0.41666666666666669</v>
      </c>
      <c r="L4022">
        <f t="shared" ca="1" si="329"/>
        <v>36.9</v>
      </c>
      <c r="M4022">
        <f t="shared" ca="1" si="330"/>
        <v>516599.99999999994</v>
      </c>
      <c r="N4022">
        <f t="shared" ca="1" si="331"/>
        <v>86.1</v>
      </c>
      <c r="O4022">
        <f t="shared" ca="1" si="332"/>
        <v>1205400</v>
      </c>
    </row>
    <row r="4023" spans="10:15" x14ac:dyDescent="0.35">
      <c r="J4023" s="16">
        <f t="shared" si="333"/>
        <v>44183</v>
      </c>
      <c r="K4023" s="17">
        <v>0.45833333333333331</v>
      </c>
      <c r="L4023">
        <f t="shared" ca="1" si="329"/>
        <v>36.9</v>
      </c>
      <c r="M4023">
        <f t="shared" ca="1" si="330"/>
        <v>516599.99999999994</v>
      </c>
      <c r="N4023">
        <f t="shared" ca="1" si="331"/>
        <v>86.1</v>
      </c>
      <c r="O4023">
        <f t="shared" ca="1" si="332"/>
        <v>1205400</v>
      </c>
    </row>
    <row r="4024" spans="10:15" x14ac:dyDescent="0.35">
      <c r="J4024" s="16">
        <f t="shared" si="333"/>
        <v>44183</v>
      </c>
      <c r="K4024" s="17">
        <v>0.5</v>
      </c>
      <c r="L4024">
        <f t="shared" ca="1" si="329"/>
        <v>36.9</v>
      </c>
      <c r="M4024">
        <f t="shared" ca="1" si="330"/>
        <v>516599.99999999994</v>
      </c>
      <c r="N4024">
        <f t="shared" ca="1" si="331"/>
        <v>86.1</v>
      </c>
      <c r="O4024">
        <f t="shared" ca="1" si="332"/>
        <v>1205400</v>
      </c>
    </row>
    <row r="4025" spans="10:15" x14ac:dyDescent="0.35">
      <c r="J4025" s="16">
        <f t="shared" si="333"/>
        <v>44183</v>
      </c>
      <c r="K4025" s="17">
        <v>0.54166666666666663</v>
      </c>
      <c r="L4025">
        <f t="shared" ca="1" si="329"/>
        <v>36.9</v>
      </c>
      <c r="M4025">
        <f t="shared" ca="1" si="330"/>
        <v>516599.99999999994</v>
      </c>
      <c r="N4025">
        <f t="shared" ca="1" si="331"/>
        <v>86.1</v>
      </c>
      <c r="O4025">
        <f t="shared" ca="1" si="332"/>
        <v>1205400</v>
      </c>
    </row>
    <row r="4026" spans="10:15" x14ac:dyDescent="0.35">
      <c r="J4026" s="16">
        <f t="shared" si="333"/>
        <v>44183</v>
      </c>
      <c r="K4026" s="17">
        <v>0.58333333333333337</v>
      </c>
      <c r="L4026">
        <f t="shared" ca="1" si="329"/>
        <v>36.9</v>
      </c>
      <c r="M4026">
        <f t="shared" ca="1" si="330"/>
        <v>516599.99999999994</v>
      </c>
      <c r="N4026">
        <f t="shared" ca="1" si="331"/>
        <v>86.1</v>
      </c>
      <c r="O4026">
        <f t="shared" ca="1" si="332"/>
        <v>1205400</v>
      </c>
    </row>
    <row r="4027" spans="10:15" x14ac:dyDescent="0.35">
      <c r="J4027" s="16">
        <f t="shared" si="333"/>
        <v>44183</v>
      </c>
      <c r="K4027" s="17">
        <v>0.625</v>
      </c>
      <c r="L4027">
        <f t="shared" ca="1" si="329"/>
        <v>36.9</v>
      </c>
      <c r="M4027">
        <f t="shared" ca="1" si="330"/>
        <v>516599.99999999994</v>
      </c>
      <c r="N4027">
        <f t="shared" ca="1" si="331"/>
        <v>86.1</v>
      </c>
      <c r="O4027">
        <f t="shared" ca="1" si="332"/>
        <v>1205400</v>
      </c>
    </row>
    <row r="4028" spans="10:15" x14ac:dyDescent="0.35">
      <c r="J4028" s="16">
        <f t="shared" si="333"/>
        <v>44183</v>
      </c>
      <c r="K4028" s="17">
        <v>0.66666666666666663</v>
      </c>
      <c r="L4028">
        <f t="shared" ca="1" si="329"/>
        <v>36.9</v>
      </c>
      <c r="M4028">
        <f t="shared" ca="1" si="330"/>
        <v>516599.99999999994</v>
      </c>
      <c r="N4028">
        <f t="shared" ca="1" si="331"/>
        <v>86.1</v>
      </c>
      <c r="O4028">
        <f t="shared" ca="1" si="332"/>
        <v>1205400</v>
      </c>
    </row>
    <row r="4029" spans="10:15" x14ac:dyDescent="0.35">
      <c r="J4029" s="16">
        <f t="shared" si="333"/>
        <v>44183</v>
      </c>
      <c r="K4029" s="17">
        <v>0.70833333333333337</v>
      </c>
      <c r="L4029">
        <f t="shared" ca="1" si="329"/>
        <v>36.9</v>
      </c>
      <c r="M4029">
        <f t="shared" ca="1" si="330"/>
        <v>516599.99999999994</v>
      </c>
      <c r="N4029">
        <f t="shared" ca="1" si="331"/>
        <v>86.1</v>
      </c>
      <c r="O4029">
        <f t="shared" ca="1" si="332"/>
        <v>1205400</v>
      </c>
    </row>
    <row r="4030" spans="10:15" x14ac:dyDescent="0.35">
      <c r="J4030" s="16">
        <f t="shared" si="333"/>
        <v>44183</v>
      </c>
      <c r="K4030" s="17">
        <v>0.75</v>
      </c>
      <c r="L4030">
        <f t="shared" ca="1" si="329"/>
        <v>36.9</v>
      </c>
      <c r="M4030">
        <f t="shared" ca="1" si="330"/>
        <v>516599.99999999994</v>
      </c>
      <c r="N4030">
        <f t="shared" ca="1" si="331"/>
        <v>86.1</v>
      </c>
      <c r="O4030">
        <f t="shared" ca="1" si="332"/>
        <v>1205400</v>
      </c>
    </row>
    <row r="4031" spans="10:15" x14ac:dyDescent="0.35">
      <c r="J4031" s="16">
        <f t="shared" si="333"/>
        <v>44183</v>
      </c>
      <c r="K4031" s="17">
        <v>0.79166666666666663</v>
      </c>
      <c r="L4031">
        <f t="shared" ca="1" si="329"/>
        <v>36.9</v>
      </c>
      <c r="M4031">
        <f t="shared" ca="1" si="330"/>
        <v>516599.99999999994</v>
      </c>
      <c r="N4031">
        <f t="shared" ca="1" si="331"/>
        <v>86.1</v>
      </c>
      <c r="O4031">
        <f t="shared" ca="1" si="332"/>
        <v>1205400</v>
      </c>
    </row>
    <row r="4032" spans="10:15" x14ac:dyDescent="0.35">
      <c r="J4032" s="16">
        <f t="shared" si="333"/>
        <v>44183</v>
      </c>
      <c r="K4032" s="17">
        <v>0.83333333333333337</v>
      </c>
      <c r="L4032">
        <f t="shared" ca="1" si="329"/>
        <v>36.9</v>
      </c>
      <c r="M4032">
        <f t="shared" ca="1" si="330"/>
        <v>516599.99999999994</v>
      </c>
      <c r="N4032">
        <f t="shared" ca="1" si="331"/>
        <v>86.1</v>
      </c>
      <c r="O4032">
        <f t="shared" ca="1" si="332"/>
        <v>1205400</v>
      </c>
    </row>
    <row r="4033" spans="10:15" x14ac:dyDescent="0.35">
      <c r="J4033" s="16">
        <f t="shared" si="333"/>
        <v>44183</v>
      </c>
      <c r="K4033" s="17">
        <v>0.875</v>
      </c>
      <c r="L4033">
        <f t="shared" ca="1" si="329"/>
        <v>36.9</v>
      </c>
      <c r="M4033">
        <f t="shared" ca="1" si="330"/>
        <v>516599.99999999994</v>
      </c>
      <c r="N4033">
        <f t="shared" ca="1" si="331"/>
        <v>86.1</v>
      </c>
      <c r="O4033">
        <f t="shared" ca="1" si="332"/>
        <v>1205400</v>
      </c>
    </row>
    <row r="4034" spans="10:15" x14ac:dyDescent="0.35">
      <c r="J4034" s="16">
        <f t="shared" si="333"/>
        <v>44183</v>
      </c>
      <c r="K4034" s="17">
        <v>0.91666666666666663</v>
      </c>
      <c r="L4034">
        <f t="shared" ca="1" si="329"/>
        <v>36.9</v>
      </c>
      <c r="M4034">
        <f t="shared" ca="1" si="330"/>
        <v>516599.99999999994</v>
      </c>
      <c r="N4034">
        <f t="shared" ca="1" si="331"/>
        <v>86.1</v>
      </c>
      <c r="O4034">
        <f t="shared" ca="1" si="332"/>
        <v>1205400</v>
      </c>
    </row>
    <row r="4035" spans="10:15" x14ac:dyDescent="0.35">
      <c r="J4035" s="16">
        <f t="shared" si="333"/>
        <v>44183</v>
      </c>
      <c r="K4035" s="17">
        <v>0.95833333333333337</v>
      </c>
      <c r="L4035">
        <f t="shared" ca="1" si="329"/>
        <v>36.9</v>
      </c>
      <c r="M4035">
        <f t="shared" ca="1" si="330"/>
        <v>516599.99999999994</v>
      </c>
      <c r="N4035">
        <f t="shared" ca="1" si="331"/>
        <v>86.1</v>
      </c>
      <c r="O4035">
        <f t="shared" ca="1" si="332"/>
        <v>1205400</v>
      </c>
    </row>
    <row r="4036" spans="10:15" x14ac:dyDescent="0.35">
      <c r="J4036" s="16">
        <f t="shared" si="333"/>
        <v>44184</v>
      </c>
      <c r="K4036" s="17">
        <v>0</v>
      </c>
      <c r="L4036">
        <f t="shared" ca="1" si="329"/>
        <v>36.6</v>
      </c>
      <c r="M4036">
        <f t="shared" ca="1" si="330"/>
        <v>512399.99999999994</v>
      </c>
      <c r="N4036">
        <f t="shared" ca="1" si="331"/>
        <v>85.7</v>
      </c>
      <c r="O4036">
        <f t="shared" ca="1" si="332"/>
        <v>1199800</v>
      </c>
    </row>
    <row r="4037" spans="10:15" x14ac:dyDescent="0.35">
      <c r="J4037" s="16">
        <f t="shared" si="333"/>
        <v>44184</v>
      </c>
      <c r="K4037" s="17">
        <v>4.1666666666666664E-2</v>
      </c>
      <c r="L4037">
        <f t="shared" ref="L4037:L4100" ca="1" si="334">OFFSET(B$4,$J4037-$J$4,0)</f>
        <v>36.6</v>
      </c>
      <c r="M4037">
        <f t="shared" ref="M4037:M4100" ca="1" si="335">OFFSET(C$4,$J4037-$J$4,0)</f>
        <v>512399.99999999994</v>
      </c>
      <c r="N4037">
        <f t="shared" ref="N4037:N4100" ca="1" si="336">OFFSET(D$4,$J4037-$J$4,0)</f>
        <v>85.7</v>
      </c>
      <c r="O4037">
        <f t="shared" ref="O4037:O4100" ca="1" si="337">OFFSET(E$4,$J4037-$J$4,0)</f>
        <v>1199800</v>
      </c>
    </row>
    <row r="4038" spans="10:15" x14ac:dyDescent="0.35">
      <c r="J4038" s="16">
        <f t="shared" si="333"/>
        <v>44184</v>
      </c>
      <c r="K4038" s="17">
        <v>8.3333333333333329E-2</v>
      </c>
      <c r="L4038">
        <f t="shared" ca="1" si="334"/>
        <v>36.6</v>
      </c>
      <c r="M4038">
        <f t="shared" ca="1" si="335"/>
        <v>512399.99999999994</v>
      </c>
      <c r="N4038">
        <f t="shared" ca="1" si="336"/>
        <v>85.7</v>
      </c>
      <c r="O4038">
        <f t="shared" ca="1" si="337"/>
        <v>1199800</v>
      </c>
    </row>
    <row r="4039" spans="10:15" x14ac:dyDescent="0.35">
      <c r="J4039" s="16">
        <f t="shared" si="333"/>
        <v>44184</v>
      </c>
      <c r="K4039" s="17">
        <v>0.125</v>
      </c>
      <c r="L4039">
        <f t="shared" ca="1" si="334"/>
        <v>36.6</v>
      </c>
      <c r="M4039">
        <f t="shared" ca="1" si="335"/>
        <v>512399.99999999994</v>
      </c>
      <c r="N4039">
        <f t="shared" ca="1" si="336"/>
        <v>85.7</v>
      </c>
      <c r="O4039">
        <f t="shared" ca="1" si="337"/>
        <v>1199800</v>
      </c>
    </row>
    <row r="4040" spans="10:15" x14ac:dyDescent="0.35">
      <c r="J4040" s="16">
        <f t="shared" si="333"/>
        <v>44184</v>
      </c>
      <c r="K4040" s="17">
        <v>0.16666666666666666</v>
      </c>
      <c r="L4040">
        <f t="shared" ca="1" si="334"/>
        <v>36.6</v>
      </c>
      <c r="M4040">
        <f t="shared" ca="1" si="335"/>
        <v>512399.99999999994</v>
      </c>
      <c r="N4040">
        <f t="shared" ca="1" si="336"/>
        <v>85.7</v>
      </c>
      <c r="O4040">
        <f t="shared" ca="1" si="337"/>
        <v>1199800</v>
      </c>
    </row>
    <row r="4041" spans="10:15" x14ac:dyDescent="0.35">
      <c r="J4041" s="16">
        <f t="shared" si="333"/>
        <v>44184</v>
      </c>
      <c r="K4041" s="17">
        <v>0.20833333333333334</v>
      </c>
      <c r="L4041">
        <f t="shared" ca="1" si="334"/>
        <v>36.6</v>
      </c>
      <c r="M4041">
        <f t="shared" ca="1" si="335"/>
        <v>512399.99999999994</v>
      </c>
      <c r="N4041">
        <f t="shared" ca="1" si="336"/>
        <v>85.7</v>
      </c>
      <c r="O4041">
        <f t="shared" ca="1" si="337"/>
        <v>1199800</v>
      </c>
    </row>
    <row r="4042" spans="10:15" x14ac:dyDescent="0.35">
      <c r="J4042" s="16">
        <f t="shared" si="333"/>
        <v>44184</v>
      </c>
      <c r="K4042" s="17">
        <v>0.25</v>
      </c>
      <c r="L4042">
        <f t="shared" ca="1" si="334"/>
        <v>36.6</v>
      </c>
      <c r="M4042">
        <f t="shared" ca="1" si="335"/>
        <v>512399.99999999994</v>
      </c>
      <c r="N4042">
        <f t="shared" ca="1" si="336"/>
        <v>85.7</v>
      </c>
      <c r="O4042">
        <f t="shared" ca="1" si="337"/>
        <v>1199800</v>
      </c>
    </row>
    <row r="4043" spans="10:15" x14ac:dyDescent="0.35">
      <c r="J4043" s="16">
        <f t="shared" si="333"/>
        <v>44184</v>
      </c>
      <c r="K4043" s="17">
        <v>0.29166666666666669</v>
      </c>
      <c r="L4043">
        <f t="shared" ca="1" si="334"/>
        <v>36.6</v>
      </c>
      <c r="M4043">
        <f t="shared" ca="1" si="335"/>
        <v>512399.99999999994</v>
      </c>
      <c r="N4043">
        <f t="shared" ca="1" si="336"/>
        <v>85.7</v>
      </c>
      <c r="O4043">
        <f t="shared" ca="1" si="337"/>
        <v>1199800</v>
      </c>
    </row>
    <row r="4044" spans="10:15" x14ac:dyDescent="0.35">
      <c r="J4044" s="16">
        <f t="shared" si="333"/>
        <v>44184</v>
      </c>
      <c r="K4044" s="17">
        <v>0.33333333333333331</v>
      </c>
      <c r="L4044">
        <f t="shared" ca="1" si="334"/>
        <v>36.6</v>
      </c>
      <c r="M4044">
        <f t="shared" ca="1" si="335"/>
        <v>512399.99999999994</v>
      </c>
      <c r="N4044">
        <f t="shared" ca="1" si="336"/>
        <v>85.7</v>
      </c>
      <c r="O4044">
        <f t="shared" ca="1" si="337"/>
        <v>1199800</v>
      </c>
    </row>
    <row r="4045" spans="10:15" x14ac:dyDescent="0.35">
      <c r="J4045" s="16">
        <f t="shared" si="333"/>
        <v>44184</v>
      </c>
      <c r="K4045" s="17">
        <v>0.375</v>
      </c>
      <c r="L4045">
        <f t="shared" ca="1" si="334"/>
        <v>36.6</v>
      </c>
      <c r="M4045">
        <f t="shared" ca="1" si="335"/>
        <v>512399.99999999994</v>
      </c>
      <c r="N4045">
        <f t="shared" ca="1" si="336"/>
        <v>85.7</v>
      </c>
      <c r="O4045">
        <f t="shared" ca="1" si="337"/>
        <v>1199800</v>
      </c>
    </row>
    <row r="4046" spans="10:15" x14ac:dyDescent="0.35">
      <c r="J4046" s="16">
        <f t="shared" si="333"/>
        <v>44184</v>
      </c>
      <c r="K4046" s="17">
        <v>0.41666666666666669</v>
      </c>
      <c r="L4046">
        <f t="shared" ca="1" si="334"/>
        <v>36.6</v>
      </c>
      <c r="M4046">
        <f t="shared" ca="1" si="335"/>
        <v>512399.99999999994</v>
      </c>
      <c r="N4046">
        <f t="shared" ca="1" si="336"/>
        <v>85.7</v>
      </c>
      <c r="O4046">
        <f t="shared" ca="1" si="337"/>
        <v>1199800</v>
      </c>
    </row>
    <row r="4047" spans="10:15" x14ac:dyDescent="0.35">
      <c r="J4047" s="16">
        <f t="shared" si="333"/>
        <v>44184</v>
      </c>
      <c r="K4047" s="17">
        <v>0.45833333333333331</v>
      </c>
      <c r="L4047">
        <f t="shared" ca="1" si="334"/>
        <v>36.6</v>
      </c>
      <c r="M4047">
        <f t="shared" ca="1" si="335"/>
        <v>512399.99999999994</v>
      </c>
      <c r="N4047">
        <f t="shared" ca="1" si="336"/>
        <v>85.7</v>
      </c>
      <c r="O4047">
        <f t="shared" ca="1" si="337"/>
        <v>1199800</v>
      </c>
    </row>
    <row r="4048" spans="10:15" x14ac:dyDescent="0.35">
      <c r="J4048" s="16">
        <f t="shared" si="333"/>
        <v>44184</v>
      </c>
      <c r="K4048" s="17">
        <v>0.5</v>
      </c>
      <c r="L4048">
        <f t="shared" ca="1" si="334"/>
        <v>36.6</v>
      </c>
      <c r="M4048">
        <f t="shared" ca="1" si="335"/>
        <v>512399.99999999994</v>
      </c>
      <c r="N4048">
        <f t="shared" ca="1" si="336"/>
        <v>85.7</v>
      </c>
      <c r="O4048">
        <f t="shared" ca="1" si="337"/>
        <v>1199800</v>
      </c>
    </row>
    <row r="4049" spans="10:15" x14ac:dyDescent="0.35">
      <c r="J4049" s="16">
        <f t="shared" si="333"/>
        <v>44184</v>
      </c>
      <c r="K4049" s="17">
        <v>0.54166666666666663</v>
      </c>
      <c r="L4049">
        <f t="shared" ca="1" si="334"/>
        <v>36.6</v>
      </c>
      <c r="M4049">
        <f t="shared" ca="1" si="335"/>
        <v>512399.99999999994</v>
      </c>
      <c r="N4049">
        <f t="shared" ca="1" si="336"/>
        <v>85.7</v>
      </c>
      <c r="O4049">
        <f t="shared" ca="1" si="337"/>
        <v>1199800</v>
      </c>
    </row>
    <row r="4050" spans="10:15" x14ac:dyDescent="0.35">
      <c r="J4050" s="16">
        <f t="shared" si="333"/>
        <v>44184</v>
      </c>
      <c r="K4050" s="17">
        <v>0.58333333333333337</v>
      </c>
      <c r="L4050">
        <f t="shared" ca="1" si="334"/>
        <v>36.6</v>
      </c>
      <c r="M4050">
        <f t="shared" ca="1" si="335"/>
        <v>512399.99999999994</v>
      </c>
      <c r="N4050">
        <f t="shared" ca="1" si="336"/>
        <v>85.7</v>
      </c>
      <c r="O4050">
        <f t="shared" ca="1" si="337"/>
        <v>1199800</v>
      </c>
    </row>
    <row r="4051" spans="10:15" x14ac:dyDescent="0.35">
      <c r="J4051" s="16">
        <f t="shared" si="333"/>
        <v>44184</v>
      </c>
      <c r="K4051" s="17">
        <v>0.625</v>
      </c>
      <c r="L4051">
        <f t="shared" ca="1" si="334"/>
        <v>36.6</v>
      </c>
      <c r="M4051">
        <f t="shared" ca="1" si="335"/>
        <v>512399.99999999994</v>
      </c>
      <c r="N4051">
        <f t="shared" ca="1" si="336"/>
        <v>85.7</v>
      </c>
      <c r="O4051">
        <f t="shared" ca="1" si="337"/>
        <v>1199800</v>
      </c>
    </row>
    <row r="4052" spans="10:15" x14ac:dyDescent="0.35">
      <c r="J4052" s="16">
        <f t="shared" si="333"/>
        <v>44184</v>
      </c>
      <c r="K4052" s="17">
        <v>0.66666666666666663</v>
      </c>
      <c r="L4052">
        <f t="shared" ca="1" si="334"/>
        <v>36.6</v>
      </c>
      <c r="M4052">
        <f t="shared" ca="1" si="335"/>
        <v>512399.99999999994</v>
      </c>
      <c r="N4052">
        <f t="shared" ca="1" si="336"/>
        <v>85.7</v>
      </c>
      <c r="O4052">
        <f t="shared" ca="1" si="337"/>
        <v>1199800</v>
      </c>
    </row>
    <row r="4053" spans="10:15" x14ac:dyDescent="0.35">
      <c r="J4053" s="16">
        <f t="shared" si="333"/>
        <v>44184</v>
      </c>
      <c r="K4053" s="17">
        <v>0.70833333333333337</v>
      </c>
      <c r="L4053">
        <f t="shared" ca="1" si="334"/>
        <v>36.6</v>
      </c>
      <c r="M4053">
        <f t="shared" ca="1" si="335"/>
        <v>512399.99999999994</v>
      </c>
      <c r="N4053">
        <f t="shared" ca="1" si="336"/>
        <v>85.7</v>
      </c>
      <c r="O4053">
        <f t="shared" ca="1" si="337"/>
        <v>1199800</v>
      </c>
    </row>
    <row r="4054" spans="10:15" x14ac:dyDescent="0.35">
      <c r="J4054" s="16">
        <f t="shared" si="333"/>
        <v>44184</v>
      </c>
      <c r="K4054" s="17">
        <v>0.75</v>
      </c>
      <c r="L4054">
        <f t="shared" ca="1" si="334"/>
        <v>36.6</v>
      </c>
      <c r="M4054">
        <f t="shared" ca="1" si="335"/>
        <v>512399.99999999994</v>
      </c>
      <c r="N4054">
        <f t="shared" ca="1" si="336"/>
        <v>85.7</v>
      </c>
      <c r="O4054">
        <f t="shared" ca="1" si="337"/>
        <v>1199800</v>
      </c>
    </row>
    <row r="4055" spans="10:15" x14ac:dyDescent="0.35">
      <c r="J4055" s="16">
        <f t="shared" si="333"/>
        <v>44184</v>
      </c>
      <c r="K4055" s="17">
        <v>0.79166666666666663</v>
      </c>
      <c r="L4055">
        <f t="shared" ca="1" si="334"/>
        <v>36.6</v>
      </c>
      <c r="M4055">
        <f t="shared" ca="1" si="335"/>
        <v>512399.99999999994</v>
      </c>
      <c r="N4055">
        <f t="shared" ca="1" si="336"/>
        <v>85.7</v>
      </c>
      <c r="O4055">
        <f t="shared" ca="1" si="337"/>
        <v>1199800</v>
      </c>
    </row>
    <row r="4056" spans="10:15" x14ac:dyDescent="0.35">
      <c r="J4056" s="16">
        <f t="shared" si="333"/>
        <v>44184</v>
      </c>
      <c r="K4056" s="17">
        <v>0.83333333333333337</v>
      </c>
      <c r="L4056">
        <f t="shared" ca="1" si="334"/>
        <v>36.6</v>
      </c>
      <c r="M4056">
        <f t="shared" ca="1" si="335"/>
        <v>512399.99999999994</v>
      </c>
      <c r="N4056">
        <f t="shared" ca="1" si="336"/>
        <v>85.7</v>
      </c>
      <c r="O4056">
        <f t="shared" ca="1" si="337"/>
        <v>1199800</v>
      </c>
    </row>
    <row r="4057" spans="10:15" x14ac:dyDescent="0.35">
      <c r="J4057" s="16">
        <f t="shared" si="333"/>
        <v>44184</v>
      </c>
      <c r="K4057" s="17">
        <v>0.875</v>
      </c>
      <c r="L4057">
        <f t="shared" ca="1" si="334"/>
        <v>36.6</v>
      </c>
      <c r="M4057">
        <f t="shared" ca="1" si="335"/>
        <v>512399.99999999994</v>
      </c>
      <c r="N4057">
        <f t="shared" ca="1" si="336"/>
        <v>85.7</v>
      </c>
      <c r="O4057">
        <f t="shared" ca="1" si="337"/>
        <v>1199800</v>
      </c>
    </row>
    <row r="4058" spans="10:15" x14ac:dyDescent="0.35">
      <c r="J4058" s="16">
        <f t="shared" si="333"/>
        <v>44184</v>
      </c>
      <c r="K4058" s="17">
        <v>0.91666666666666663</v>
      </c>
      <c r="L4058">
        <f t="shared" ca="1" si="334"/>
        <v>36.6</v>
      </c>
      <c r="M4058">
        <f t="shared" ca="1" si="335"/>
        <v>512399.99999999994</v>
      </c>
      <c r="N4058">
        <f t="shared" ca="1" si="336"/>
        <v>85.7</v>
      </c>
      <c r="O4058">
        <f t="shared" ca="1" si="337"/>
        <v>1199800</v>
      </c>
    </row>
    <row r="4059" spans="10:15" x14ac:dyDescent="0.35">
      <c r="J4059" s="16">
        <f t="shared" si="333"/>
        <v>44184</v>
      </c>
      <c r="K4059" s="17">
        <v>0.95833333333333337</v>
      </c>
      <c r="L4059">
        <f t="shared" ca="1" si="334"/>
        <v>36.6</v>
      </c>
      <c r="M4059">
        <f t="shared" ca="1" si="335"/>
        <v>512399.99999999994</v>
      </c>
      <c r="N4059">
        <f t="shared" ca="1" si="336"/>
        <v>85.7</v>
      </c>
      <c r="O4059">
        <f t="shared" ca="1" si="337"/>
        <v>1199800</v>
      </c>
    </row>
    <row r="4060" spans="10:15" x14ac:dyDescent="0.35">
      <c r="J4060" s="16">
        <f t="shared" si="333"/>
        <v>44185</v>
      </c>
      <c r="K4060" s="17">
        <v>0</v>
      </c>
      <c r="L4060">
        <f t="shared" ca="1" si="334"/>
        <v>36.4</v>
      </c>
      <c r="M4060">
        <f t="shared" ca="1" si="335"/>
        <v>509599.99999999994</v>
      </c>
      <c r="N4060">
        <f t="shared" ca="1" si="336"/>
        <v>85.3</v>
      </c>
      <c r="O4060">
        <f t="shared" ca="1" si="337"/>
        <v>1194200</v>
      </c>
    </row>
    <row r="4061" spans="10:15" x14ac:dyDescent="0.35">
      <c r="J4061" s="16">
        <f t="shared" ref="J4061:J4124" si="338">J4037+1</f>
        <v>44185</v>
      </c>
      <c r="K4061" s="17">
        <v>4.1666666666666664E-2</v>
      </c>
      <c r="L4061">
        <f t="shared" ca="1" si="334"/>
        <v>36.4</v>
      </c>
      <c r="M4061">
        <f t="shared" ca="1" si="335"/>
        <v>509599.99999999994</v>
      </c>
      <c r="N4061">
        <f t="shared" ca="1" si="336"/>
        <v>85.3</v>
      </c>
      <c r="O4061">
        <f t="shared" ca="1" si="337"/>
        <v>1194200</v>
      </c>
    </row>
    <row r="4062" spans="10:15" x14ac:dyDescent="0.35">
      <c r="J4062" s="16">
        <f t="shared" si="338"/>
        <v>44185</v>
      </c>
      <c r="K4062" s="17">
        <v>8.3333333333333329E-2</v>
      </c>
      <c r="L4062">
        <f t="shared" ca="1" si="334"/>
        <v>36.4</v>
      </c>
      <c r="M4062">
        <f t="shared" ca="1" si="335"/>
        <v>509599.99999999994</v>
      </c>
      <c r="N4062">
        <f t="shared" ca="1" si="336"/>
        <v>85.3</v>
      </c>
      <c r="O4062">
        <f t="shared" ca="1" si="337"/>
        <v>1194200</v>
      </c>
    </row>
    <row r="4063" spans="10:15" x14ac:dyDescent="0.35">
      <c r="J4063" s="16">
        <f t="shared" si="338"/>
        <v>44185</v>
      </c>
      <c r="K4063" s="17">
        <v>0.125</v>
      </c>
      <c r="L4063">
        <f t="shared" ca="1" si="334"/>
        <v>36.4</v>
      </c>
      <c r="M4063">
        <f t="shared" ca="1" si="335"/>
        <v>509599.99999999994</v>
      </c>
      <c r="N4063">
        <f t="shared" ca="1" si="336"/>
        <v>85.3</v>
      </c>
      <c r="O4063">
        <f t="shared" ca="1" si="337"/>
        <v>1194200</v>
      </c>
    </row>
    <row r="4064" spans="10:15" x14ac:dyDescent="0.35">
      <c r="J4064" s="16">
        <f t="shared" si="338"/>
        <v>44185</v>
      </c>
      <c r="K4064" s="17">
        <v>0.16666666666666666</v>
      </c>
      <c r="L4064">
        <f t="shared" ca="1" si="334"/>
        <v>36.4</v>
      </c>
      <c r="M4064">
        <f t="shared" ca="1" si="335"/>
        <v>509599.99999999994</v>
      </c>
      <c r="N4064">
        <f t="shared" ca="1" si="336"/>
        <v>85.3</v>
      </c>
      <c r="O4064">
        <f t="shared" ca="1" si="337"/>
        <v>1194200</v>
      </c>
    </row>
    <row r="4065" spans="10:15" x14ac:dyDescent="0.35">
      <c r="J4065" s="16">
        <f t="shared" si="338"/>
        <v>44185</v>
      </c>
      <c r="K4065" s="17">
        <v>0.20833333333333334</v>
      </c>
      <c r="L4065">
        <f t="shared" ca="1" si="334"/>
        <v>36.4</v>
      </c>
      <c r="M4065">
        <f t="shared" ca="1" si="335"/>
        <v>509599.99999999994</v>
      </c>
      <c r="N4065">
        <f t="shared" ca="1" si="336"/>
        <v>85.3</v>
      </c>
      <c r="O4065">
        <f t="shared" ca="1" si="337"/>
        <v>1194200</v>
      </c>
    </row>
    <row r="4066" spans="10:15" x14ac:dyDescent="0.35">
      <c r="J4066" s="16">
        <f t="shared" si="338"/>
        <v>44185</v>
      </c>
      <c r="K4066" s="17">
        <v>0.25</v>
      </c>
      <c r="L4066">
        <f t="shared" ca="1" si="334"/>
        <v>36.4</v>
      </c>
      <c r="M4066">
        <f t="shared" ca="1" si="335"/>
        <v>509599.99999999994</v>
      </c>
      <c r="N4066">
        <f t="shared" ca="1" si="336"/>
        <v>85.3</v>
      </c>
      <c r="O4066">
        <f t="shared" ca="1" si="337"/>
        <v>1194200</v>
      </c>
    </row>
    <row r="4067" spans="10:15" x14ac:dyDescent="0.35">
      <c r="J4067" s="16">
        <f t="shared" si="338"/>
        <v>44185</v>
      </c>
      <c r="K4067" s="17">
        <v>0.29166666666666669</v>
      </c>
      <c r="L4067">
        <f t="shared" ca="1" si="334"/>
        <v>36.4</v>
      </c>
      <c r="M4067">
        <f t="shared" ca="1" si="335"/>
        <v>509599.99999999994</v>
      </c>
      <c r="N4067">
        <f t="shared" ca="1" si="336"/>
        <v>85.3</v>
      </c>
      <c r="O4067">
        <f t="shared" ca="1" si="337"/>
        <v>1194200</v>
      </c>
    </row>
    <row r="4068" spans="10:15" x14ac:dyDescent="0.35">
      <c r="J4068" s="16">
        <f t="shared" si="338"/>
        <v>44185</v>
      </c>
      <c r="K4068" s="17">
        <v>0.33333333333333331</v>
      </c>
      <c r="L4068">
        <f t="shared" ca="1" si="334"/>
        <v>36.4</v>
      </c>
      <c r="M4068">
        <f t="shared" ca="1" si="335"/>
        <v>509599.99999999994</v>
      </c>
      <c r="N4068">
        <f t="shared" ca="1" si="336"/>
        <v>85.3</v>
      </c>
      <c r="O4068">
        <f t="shared" ca="1" si="337"/>
        <v>1194200</v>
      </c>
    </row>
    <row r="4069" spans="10:15" x14ac:dyDescent="0.35">
      <c r="J4069" s="16">
        <f t="shared" si="338"/>
        <v>44185</v>
      </c>
      <c r="K4069" s="17">
        <v>0.375</v>
      </c>
      <c r="L4069">
        <f t="shared" ca="1" si="334"/>
        <v>36.4</v>
      </c>
      <c r="M4069">
        <f t="shared" ca="1" si="335"/>
        <v>509599.99999999994</v>
      </c>
      <c r="N4069">
        <f t="shared" ca="1" si="336"/>
        <v>85.3</v>
      </c>
      <c r="O4069">
        <f t="shared" ca="1" si="337"/>
        <v>1194200</v>
      </c>
    </row>
    <row r="4070" spans="10:15" x14ac:dyDescent="0.35">
      <c r="J4070" s="16">
        <f t="shared" si="338"/>
        <v>44185</v>
      </c>
      <c r="K4070" s="17">
        <v>0.41666666666666669</v>
      </c>
      <c r="L4070">
        <f t="shared" ca="1" si="334"/>
        <v>36.4</v>
      </c>
      <c r="M4070">
        <f t="shared" ca="1" si="335"/>
        <v>509599.99999999994</v>
      </c>
      <c r="N4070">
        <f t="shared" ca="1" si="336"/>
        <v>85.3</v>
      </c>
      <c r="O4070">
        <f t="shared" ca="1" si="337"/>
        <v>1194200</v>
      </c>
    </row>
    <row r="4071" spans="10:15" x14ac:dyDescent="0.35">
      <c r="J4071" s="16">
        <f t="shared" si="338"/>
        <v>44185</v>
      </c>
      <c r="K4071" s="17">
        <v>0.45833333333333331</v>
      </c>
      <c r="L4071">
        <f t="shared" ca="1" si="334"/>
        <v>36.4</v>
      </c>
      <c r="M4071">
        <f t="shared" ca="1" si="335"/>
        <v>509599.99999999994</v>
      </c>
      <c r="N4071">
        <f t="shared" ca="1" si="336"/>
        <v>85.3</v>
      </c>
      <c r="O4071">
        <f t="shared" ca="1" si="337"/>
        <v>1194200</v>
      </c>
    </row>
    <row r="4072" spans="10:15" x14ac:dyDescent="0.35">
      <c r="J4072" s="16">
        <f t="shared" si="338"/>
        <v>44185</v>
      </c>
      <c r="K4072" s="17">
        <v>0.5</v>
      </c>
      <c r="L4072">
        <f t="shared" ca="1" si="334"/>
        <v>36.4</v>
      </c>
      <c r="M4072">
        <f t="shared" ca="1" si="335"/>
        <v>509599.99999999994</v>
      </c>
      <c r="N4072">
        <f t="shared" ca="1" si="336"/>
        <v>85.3</v>
      </c>
      <c r="O4072">
        <f t="shared" ca="1" si="337"/>
        <v>1194200</v>
      </c>
    </row>
    <row r="4073" spans="10:15" x14ac:dyDescent="0.35">
      <c r="J4073" s="16">
        <f t="shared" si="338"/>
        <v>44185</v>
      </c>
      <c r="K4073" s="17">
        <v>0.54166666666666663</v>
      </c>
      <c r="L4073">
        <f t="shared" ca="1" si="334"/>
        <v>36.4</v>
      </c>
      <c r="M4073">
        <f t="shared" ca="1" si="335"/>
        <v>509599.99999999994</v>
      </c>
      <c r="N4073">
        <f t="shared" ca="1" si="336"/>
        <v>85.3</v>
      </c>
      <c r="O4073">
        <f t="shared" ca="1" si="337"/>
        <v>1194200</v>
      </c>
    </row>
    <row r="4074" spans="10:15" x14ac:dyDescent="0.35">
      <c r="J4074" s="16">
        <f t="shared" si="338"/>
        <v>44185</v>
      </c>
      <c r="K4074" s="17">
        <v>0.58333333333333337</v>
      </c>
      <c r="L4074">
        <f t="shared" ca="1" si="334"/>
        <v>36.4</v>
      </c>
      <c r="M4074">
        <f t="shared" ca="1" si="335"/>
        <v>509599.99999999994</v>
      </c>
      <c r="N4074">
        <f t="shared" ca="1" si="336"/>
        <v>85.3</v>
      </c>
      <c r="O4074">
        <f t="shared" ca="1" si="337"/>
        <v>1194200</v>
      </c>
    </row>
    <row r="4075" spans="10:15" x14ac:dyDescent="0.35">
      <c r="J4075" s="16">
        <f t="shared" si="338"/>
        <v>44185</v>
      </c>
      <c r="K4075" s="17">
        <v>0.625</v>
      </c>
      <c r="L4075">
        <f t="shared" ca="1" si="334"/>
        <v>36.4</v>
      </c>
      <c r="M4075">
        <f t="shared" ca="1" si="335"/>
        <v>509599.99999999994</v>
      </c>
      <c r="N4075">
        <f t="shared" ca="1" si="336"/>
        <v>85.3</v>
      </c>
      <c r="O4075">
        <f t="shared" ca="1" si="337"/>
        <v>1194200</v>
      </c>
    </row>
    <row r="4076" spans="10:15" x14ac:dyDescent="0.35">
      <c r="J4076" s="16">
        <f t="shared" si="338"/>
        <v>44185</v>
      </c>
      <c r="K4076" s="17">
        <v>0.66666666666666663</v>
      </c>
      <c r="L4076">
        <f t="shared" ca="1" si="334"/>
        <v>36.4</v>
      </c>
      <c r="M4076">
        <f t="shared" ca="1" si="335"/>
        <v>509599.99999999994</v>
      </c>
      <c r="N4076">
        <f t="shared" ca="1" si="336"/>
        <v>85.3</v>
      </c>
      <c r="O4076">
        <f t="shared" ca="1" si="337"/>
        <v>1194200</v>
      </c>
    </row>
    <row r="4077" spans="10:15" x14ac:dyDescent="0.35">
      <c r="J4077" s="16">
        <f t="shared" si="338"/>
        <v>44185</v>
      </c>
      <c r="K4077" s="17">
        <v>0.70833333333333337</v>
      </c>
      <c r="L4077">
        <f t="shared" ca="1" si="334"/>
        <v>36.4</v>
      </c>
      <c r="M4077">
        <f t="shared" ca="1" si="335"/>
        <v>509599.99999999994</v>
      </c>
      <c r="N4077">
        <f t="shared" ca="1" si="336"/>
        <v>85.3</v>
      </c>
      <c r="O4077">
        <f t="shared" ca="1" si="337"/>
        <v>1194200</v>
      </c>
    </row>
    <row r="4078" spans="10:15" x14ac:dyDescent="0.35">
      <c r="J4078" s="16">
        <f t="shared" si="338"/>
        <v>44185</v>
      </c>
      <c r="K4078" s="17">
        <v>0.75</v>
      </c>
      <c r="L4078">
        <f t="shared" ca="1" si="334"/>
        <v>36.4</v>
      </c>
      <c r="M4078">
        <f t="shared" ca="1" si="335"/>
        <v>509599.99999999994</v>
      </c>
      <c r="N4078">
        <f t="shared" ca="1" si="336"/>
        <v>85.3</v>
      </c>
      <c r="O4078">
        <f t="shared" ca="1" si="337"/>
        <v>1194200</v>
      </c>
    </row>
    <row r="4079" spans="10:15" x14ac:dyDescent="0.35">
      <c r="J4079" s="16">
        <f t="shared" si="338"/>
        <v>44185</v>
      </c>
      <c r="K4079" s="17">
        <v>0.79166666666666663</v>
      </c>
      <c r="L4079">
        <f t="shared" ca="1" si="334"/>
        <v>36.4</v>
      </c>
      <c r="M4079">
        <f t="shared" ca="1" si="335"/>
        <v>509599.99999999994</v>
      </c>
      <c r="N4079">
        <f t="shared" ca="1" si="336"/>
        <v>85.3</v>
      </c>
      <c r="O4079">
        <f t="shared" ca="1" si="337"/>
        <v>1194200</v>
      </c>
    </row>
    <row r="4080" spans="10:15" x14ac:dyDescent="0.35">
      <c r="J4080" s="16">
        <f t="shared" si="338"/>
        <v>44185</v>
      </c>
      <c r="K4080" s="17">
        <v>0.83333333333333337</v>
      </c>
      <c r="L4080">
        <f t="shared" ca="1" si="334"/>
        <v>36.4</v>
      </c>
      <c r="M4080">
        <f t="shared" ca="1" si="335"/>
        <v>509599.99999999994</v>
      </c>
      <c r="N4080">
        <f t="shared" ca="1" si="336"/>
        <v>85.3</v>
      </c>
      <c r="O4080">
        <f t="shared" ca="1" si="337"/>
        <v>1194200</v>
      </c>
    </row>
    <row r="4081" spans="10:15" x14ac:dyDescent="0.35">
      <c r="J4081" s="16">
        <f t="shared" si="338"/>
        <v>44185</v>
      </c>
      <c r="K4081" s="17">
        <v>0.875</v>
      </c>
      <c r="L4081">
        <f t="shared" ca="1" si="334"/>
        <v>36.4</v>
      </c>
      <c r="M4081">
        <f t="shared" ca="1" si="335"/>
        <v>509599.99999999994</v>
      </c>
      <c r="N4081">
        <f t="shared" ca="1" si="336"/>
        <v>85.3</v>
      </c>
      <c r="O4081">
        <f t="shared" ca="1" si="337"/>
        <v>1194200</v>
      </c>
    </row>
    <row r="4082" spans="10:15" x14ac:dyDescent="0.35">
      <c r="J4082" s="16">
        <f t="shared" si="338"/>
        <v>44185</v>
      </c>
      <c r="K4082" s="17">
        <v>0.91666666666666663</v>
      </c>
      <c r="L4082">
        <f t="shared" ca="1" si="334"/>
        <v>36.4</v>
      </c>
      <c r="M4082">
        <f t="shared" ca="1" si="335"/>
        <v>509599.99999999994</v>
      </c>
      <c r="N4082">
        <f t="shared" ca="1" si="336"/>
        <v>85.3</v>
      </c>
      <c r="O4082">
        <f t="shared" ca="1" si="337"/>
        <v>1194200</v>
      </c>
    </row>
    <row r="4083" spans="10:15" x14ac:dyDescent="0.35">
      <c r="J4083" s="16">
        <f t="shared" si="338"/>
        <v>44185</v>
      </c>
      <c r="K4083" s="17">
        <v>0.95833333333333337</v>
      </c>
      <c r="L4083">
        <f t="shared" ca="1" si="334"/>
        <v>36.4</v>
      </c>
      <c r="M4083">
        <f t="shared" ca="1" si="335"/>
        <v>509599.99999999994</v>
      </c>
      <c r="N4083">
        <f t="shared" ca="1" si="336"/>
        <v>85.3</v>
      </c>
      <c r="O4083">
        <f t="shared" ca="1" si="337"/>
        <v>1194200</v>
      </c>
    </row>
    <row r="4084" spans="10:15" x14ac:dyDescent="0.35">
      <c r="J4084" s="16">
        <f t="shared" si="338"/>
        <v>44186</v>
      </c>
      <c r="K4084" s="17">
        <v>0</v>
      </c>
      <c r="L4084">
        <f t="shared" ca="1" si="334"/>
        <v>36.1</v>
      </c>
      <c r="M4084">
        <f t="shared" ca="1" si="335"/>
        <v>505399.99999999994</v>
      </c>
      <c r="N4084">
        <f t="shared" ca="1" si="336"/>
        <v>84.9</v>
      </c>
      <c r="O4084">
        <f t="shared" ca="1" si="337"/>
        <v>1188600.0000000002</v>
      </c>
    </row>
    <row r="4085" spans="10:15" x14ac:dyDescent="0.35">
      <c r="J4085" s="16">
        <f t="shared" si="338"/>
        <v>44186</v>
      </c>
      <c r="K4085" s="17">
        <v>4.1666666666666664E-2</v>
      </c>
      <c r="L4085">
        <f t="shared" ca="1" si="334"/>
        <v>36.1</v>
      </c>
      <c r="M4085">
        <f t="shared" ca="1" si="335"/>
        <v>505399.99999999994</v>
      </c>
      <c r="N4085">
        <f t="shared" ca="1" si="336"/>
        <v>84.9</v>
      </c>
      <c r="O4085">
        <f t="shared" ca="1" si="337"/>
        <v>1188600.0000000002</v>
      </c>
    </row>
    <row r="4086" spans="10:15" x14ac:dyDescent="0.35">
      <c r="J4086" s="16">
        <f t="shared" si="338"/>
        <v>44186</v>
      </c>
      <c r="K4086" s="17">
        <v>8.3333333333333329E-2</v>
      </c>
      <c r="L4086">
        <f t="shared" ca="1" si="334"/>
        <v>36.1</v>
      </c>
      <c r="M4086">
        <f t="shared" ca="1" si="335"/>
        <v>505399.99999999994</v>
      </c>
      <c r="N4086">
        <f t="shared" ca="1" si="336"/>
        <v>84.9</v>
      </c>
      <c r="O4086">
        <f t="shared" ca="1" si="337"/>
        <v>1188600.0000000002</v>
      </c>
    </row>
    <row r="4087" spans="10:15" x14ac:dyDescent="0.35">
      <c r="J4087" s="16">
        <f t="shared" si="338"/>
        <v>44186</v>
      </c>
      <c r="K4087" s="17">
        <v>0.125</v>
      </c>
      <c r="L4087">
        <f t="shared" ca="1" si="334"/>
        <v>36.1</v>
      </c>
      <c r="M4087">
        <f t="shared" ca="1" si="335"/>
        <v>505399.99999999994</v>
      </c>
      <c r="N4087">
        <f t="shared" ca="1" si="336"/>
        <v>84.9</v>
      </c>
      <c r="O4087">
        <f t="shared" ca="1" si="337"/>
        <v>1188600.0000000002</v>
      </c>
    </row>
    <row r="4088" spans="10:15" x14ac:dyDescent="0.35">
      <c r="J4088" s="16">
        <f t="shared" si="338"/>
        <v>44186</v>
      </c>
      <c r="K4088" s="17">
        <v>0.16666666666666666</v>
      </c>
      <c r="L4088">
        <f t="shared" ca="1" si="334"/>
        <v>36.1</v>
      </c>
      <c r="M4088">
        <f t="shared" ca="1" si="335"/>
        <v>505399.99999999994</v>
      </c>
      <c r="N4088">
        <f t="shared" ca="1" si="336"/>
        <v>84.9</v>
      </c>
      <c r="O4088">
        <f t="shared" ca="1" si="337"/>
        <v>1188600.0000000002</v>
      </c>
    </row>
    <row r="4089" spans="10:15" x14ac:dyDescent="0.35">
      <c r="J4089" s="16">
        <f t="shared" si="338"/>
        <v>44186</v>
      </c>
      <c r="K4089" s="17">
        <v>0.20833333333333334</v>
      </c>
      <c r="L4089">
        <f t="shared" ca="1" si="334"/>
        <v>36.1</v>
      </c>
      <c r="M4089">
        <f t="shared" ca="1" si="335"/>
        <v>505399.99999999994</v>
      </c>
      <c r="N4089">
        <f t="shared" ca="1" si="336"/>
        <v>84.9</v>
      </c>
      <c r="O4089">
        <f t="shared" ca="1" si="337"/>
        <v>1188600.0000000002</v>
      </c>
    </row>
    <row r="4090" spans="10:15" x14ac:dyDescent="0.35">
      <c r="J4090" s="16">
        <f t="shared" si="338"/>
        <v>44186</v>
      </c>
      <c r="K4090" s="17">
        <v>0.25</v>
      </c>
      <c r="L4090">
        <f t="shared" ca="1" si="334"/>
        <v>36.1</v>
      </c>
      <c r="M4090">
        <f t="shared" ca="1" si="335"/>
        <v>505399.99999999994</v>
      </c>
      <c r="N4090">
        <f t="shared" ca="1" si="336"/>
        <v>84.9</v>
      </c>
      <c r="O4090">
        <f t="shared" ca="1" si="337"/>
        <v>1188600.0000000002</v>
      </c>
    </row>
    <row r="4091" spans="10:15" x14ac:dyDescent="0.35">
      <c r="J4091" s="16">
        <f t="shared" si="338"/>
        <v>44186</v>
      </c>
      <c r="K4091" s="17">
        <v>0.29166666666666669</v>
      </c>
      <c r="L4091">
        <f t="shared" ca="1" si="334"/>
        <v>36.1</v>
      </c>
      <c r="M4091">
        <f t="shared" ca="1" si="335"/>
        <v>505399.99999999994</v>
      </c>
      <c r="N4091">
        <f t="shared" ca="1" si="336"/>
        <v>84.9</v>
      </c>
      <c r="O4091">
        <f t="shared" ca="1" si="337"/>
        <v>1188600.0000000002</v>
      </c>
    </row>
    <row r="4092" spans="10:15" x14ac:dyDescent="0.35">
      <c r="J4092" s="16">
        <f t="shared" si="338"/>
        <v>44186</v>
      </c>
      <c r="K4092" s="17">
        <v>0.33333333333333331</v>
      </c>
      <c r="L4092">
        <f t="shared" ca="1" si="334"/>
        <v>36.1</v>
      </c>
      <c r="M4092">
        <f t="shared" ca="1" si="335"/>
        <v>505399.99999999994</v>
      </c>
      <c r="N4092">
        <f t="shared" ca="1" si="336"/>
        <v>84.9</v>
      </c>
      <c r="O4092">
        <f t="shared" ca="1" si="337"/>
        <v>1188600.0000000002</v>
      </c>
    </row>
    <row r="4093" spans="10:15" x14ac:dyDescent="0.35">
      <c r="J4093" s="16">
        <f t="shared" si="338"/>
        <v>44186</v>
      </c>
      <c r="K4093" s="17">
        <v>0.375</v>
      </c>
      <c r="L4093">
        <f t="shared" ca="1" si="334"/>
        <v>36.1</v>
      </c>
      <c r="M4093">
        <f t="shared" ca="1" si="335"/>
        <v>505399.99999999994</v>
      </c>
      <c r="N4093">
        <f t="shared" ca="1" si="336"/>
        <v>84.9</v>
      </c>
      <c r="O4093">
        <f t="shared" ca="1" si="337"/>
        <v>1188600.0000000002</v>
      </c>
    </row>
    <row r="4094" spans="10:15" x14ac:dyDescent="0.35">
      <c r="J4094" s="16">
        <f t="shared" si="338"/>
        <v>44186</v>
      </c>
      <c r="K4094" s="17">
        <v>0.41666666666666669</v>
      </c>
      <c r="L4094">
        <f t="shared" ca="1" si="334"/>
        <v>36.1</v>
      </c>
      <c r="M4094">
        <f t="shared" ca="1" si="335"/>
        <v>505399.99999999994</v>
      </c>
      <c r="N4094">
        <f t="shared" ca="1" si="336"/>
        <v>84.9</v>
      </c>
      <c r="O4094">
        <f t="shared" ca="1" si="337"/>
        <v>1188600.0000000002</v>
      </c>
    </row>
    <row r="4095" spans="10:15" x14ac:dyDescent="0.35">
      <c r="J4095" s="16">
        <f t="shared" si="338"/>
        <v>44186</v>
      </c>
      <c r="K4095" s="17">
        <v>0.45833333333333331</v>
      </c>
      <c r="L4095">
        <f t="shared" ca="1" si="334"/>
        <v>36.1</v>
      </c>
      <c r="M4095">
        <f t="shared" ca="1" si="335"/>
        <v>505399.99999999994</v>
      </c>
      <c r="N4095">
        <f t="shared" ca="1" si="336"/>
        <v>84.9</v>
      </c>
      <c r="O4095">
        <f t="shared" ca="1" si="337"/>
        <v>1188600.0000000002</v>
      </c>
    </row>
    <row r="4096" spans="10:15" x14ac:dyDescent="0.35">
      <c r="J4096" s="16">
        <f t="shared" si="338"/>
        <v>44186</v>
      </c>
      <c r="K4096" s="17">
        <v>0.5</v>
      </c>
      <c r="L4096">
        <f t="shared" ca="1" si="334"/>
        <v>36.1</v>
      </c>
      <c r="M4096">
        <f t="shared" ca="1" si="335"/>
        <v>505399.99999999994</v>
      </c>
      <c r="N4096">
        <f t="shared" ca="1" si="336"/>
        <v>84.9</v>
      </c>
      <c r="O4096">
        <f t="shared" ca="1" si="337"/>
        <v>1188600.0000000002</v>
      </c>
    </row>
    <row r="4097" spans="10:15" x14ac:dyDescent="0.35">
      <c r="J4097" s="16">
        <f t="shared" si="338"/>
        <v>44186</v>
      </c>
      <c r="K4097" s="17">
        <v>0.54166666666666663</v>
      </c>
      <c r="L4097">
        <f t="shared" ca="1" si="334"/>
        <v>36.1</v>
      </c>
      <c r="M4097">
        <f t="shared" ca="1" si="335"/>
        <v>505399.99999999994</v>
      </c>
      <c r="N4097">
        <f t="shared" ca="1" si="336"/>
        <v>84.9</v>
      </c>
      <c r="O4097">
        <f t="shared" ca="1" si="337"/>
        <v>1188600.0000000002</v>
      </c>
    </row>
    <row r="4098" spans="10:15" x14ac:dyDescent="0.35">
      <c r="J4098" s="16">
        <f t="shared" si="338"/>
        <v>44186</v>
      </c>
      <c r="K4098" s="17">
        <v>0.58333333333333337</v>
      </c>
      <c r="L4098">
        <f t="shared" ca="1" si="334"/>
        <v>36.1</v>
      </c>
      <c r="M4098">
        <f t="shared" ca="1" si="335"/>
        <v>505399.99999999994</v>
      </c>
      <c r="N4098">
        <f t="shared" ca="1" si="336"/>
        <v>84.9</v>
      </c>
      <c r="O4098">
        <f t="shared" ca="1" si="337"/>
        <v>1188600.0000000002</v>
      </c>
    </row>
    <row r="4099" spans="10:15" x14ac:dyDescent="0.35">
      <c r="J4099" s="16">
        <f t="shared" si="338"/>
        <v>44186</v>
      </c>
      <c r="K4099" s="17">
        <v>0.625</v>
      </c>
      <c r="L4099">
        <f t="shared" ca="1" si="334"/>
        <v>36.1</v>
      </c>
      <c r="M4099">
        <f t="shared" ca="1" si="335"/>
        <v>505399.99999999994</v>
      </c>
      <c r="N4099">
        <f t="shared" ca="1" si="336"/>
        <v>84.9</v>
      </c>
      <c r="O4099">
        <f t="shared" ca="1" si="337"/>
        <v>1188600.0000000002</v>
      </c>
    </row>
    <row r="4100" spans="10:15" x14ac:dyDescent="0.35">
      <c r="J4100" s="16">
        <f t="shared" si="338"/>
        <v>44186</v>
      </c>
      <c r="K4100" s="17">
        <v>0.66666666666666663</v>
      </c>
      <c r="L4100">
        <f t="shared" ca="1" si="334"/>
        <v>36.1</v>
      </c>
      <c r="M4100">
        <f t="shared" ca="1" si="335"/>
        <v>505399.99999999994</v>
      </c>
      <c r="N4100">
        <f t="shared" ca="1" si="336"/>
        <v>84.9</v>
      </c>
      <c r="O4100">
        <f t="shared" ca="1" si="337"/>
        <v>1188600.0000000002</v>
      </c>
    </row>
    <row r="4101" spans="10:15" x14ac:dyDescent="0.35">
      <c r="J4101" s="16">
        <f t="shared" si="338"/>
        <v>44186</v>
      </c>
      <c r="K4101" s="17">
        <v>0.70833333333333337</v>
      </c>
      <c r="L4101">
        <f t="shared" ref="L4101:L4164" ca="1" si="339">OFFSET(B$4,$J4101-$J$4,0)</f>
        <v>36.1</v>
      </c>
      <c r="M4101">
        <f t="shared" ref="M4101:M4164" ca="1" si="340">OFFSET(C$4,$J4101-$J$4,0)</f>
        <v>505399.99999999994</v>
      </c>
      <c r="N4101">
        <f t="shared" ref="N4101:N4164" ca="1" si="341">OFFSET(D$4,$J4101-$J$4,0)</f>
        <v>84.9</v>
      </c>
      <c r="O4101">
        <f t="shared" ref="O4101:O4164" ca="1" si="342">OFFSET(E$4,$J4101-$J$4,0)</f>
        <v>1188600.0000000002</v>
      </c>
    </row>
    <row r="4102" spans="10:15" x14ac:dyDescent="0.35">
      <c r="J4102" s="16">
        <f t="shared" si="338"/>
        <v>44186</v>
      </c>
      <c r="K4102" s="17">
        <v>0.75</v>
      </c>
      <c r="L4102">
        <f t="shared" ca="1" si="339"/>
        <v>36.1</v>
      </c>
      <c r="M4102">
        <f t="shared" ca="1" si="340"/>
        <v>505399.99999999994</v>
      </c>
      <c r="N4102">
        <f t="shared" ca="1" si="341"/>
        <v>84.9</v>
      </c>
      <c r="O4102">
        <f t="shared" ca="1" si="342"/>
        <v>1188600.0000000002</v>
      </c>
    </row>
    <row r="4103" spans="10:15" x14ac:dyDescent="0.35">
      <c r="J4103" s="16">
        <f t="shared" si="338"/>
        <v>44186</v>
      </c>
      <c r="K4103" s="17">
        <v>0.79166666666666663</v>
      </c>
      <c r="L4103">
        <f t="shared" ca="1" si="339"/>
        <v>36.1</v>
      </c>
      <c r="M4103">
        <f t="shared" ca="1" si="340"/>
        <v>505399.99999999994</v>
      </c>
      <c r="N4103">
        <f t="shared" ca="1" si="341"/>
        <v>84.9</v>
      </c>
      <c r="O4103">
        <f t="shared" ca="1" si="342"/>
        <v>1188600.0000000002</v>
      </c>
    </row>
    <row r="4104" spans="10:15" x14ac:dyDescent="0.35">
      <c r="J4104" s="16">
        <f t="shared" si="338"/>
        <v>44186</v>
      </c>
      <c r="K4104" s="17">
        <v>0.83333333333333337</v>
      </c>
      <c r="L4104">
        <f t="shared" ca="1" si="339"/>
        <v>36.1</v>
      </c>
      <c r="M4104">
        <f t="shared" ca="1" si="340"/>
        <v>505399.99999999994</v>
      </c>
      <c r="N4104">
        <f t="shared" ca="1" si="341"/>
        <v>84.9</v>
      </c>
      <c r="O4104">
        <f t="shared" ca="1" si="342"/>
        <v>1188600.0000000002</v>
      </c>
    </row>
    <row r="4105" spans="10:15" x14ac:dyDescent="0.35">
      <c r="J4105" s="16">
        <f t="shared" si="338"/>
        <v>44186</v>
      </c>
      <c r="K4105" s="17">
        <v>0.875</v>
      </c>
      <c r="L4105">
        <f t="shared" ca="1" si="339"/>
        <v>36.1</v>
      </c>
      <c r="M4105">
        <f t="shared" ca="1" si="340"/>
        <v>505399.99999999994</v>
      </c>
      <c r="N4105">
        <f t="shared" ca="1" si="341"/>
        <v>84.9</v>
      </c>
      <c r="O4105">
        <f t="shared" ca="1" si="342"/>
        <v>1188600.0000000002</v>
      </c>
    </row>
    <row r="4106" spans="10:15" x14ac:dyDescent="0.35">
      <c r="J4106" s="16">
        <f t="shared" si="338"/>
        <v>44186</v>
      </c>
      <c r="K4106" s="17">
        <v>0.91666666666666663</v>
      </c>
      <c r="L4106">
        <f t="shared" ca="1" si="339"/>
        <v>36.1</v>
      </c>
      <c r="M4106">
        <f t="shared" ca="1" si="340"/>
        <v>505399.99999999994</v>
      </c>
      <c r="N4106">
        <f t="shared" ca="1" si="341"/>
        <v>84.9</v>
      </c>
      <c r="O4106">
        <f t="shared" ca="1" si="342"/>
        <v>1188600.0000000002</v>
      </c>
    </row>
    <row r="4107" spans="10:15" x14ac:dyDescent="0.35">
      <c r="J4107" s="16">
        <f t="shared" si="338"/>
        <v>44186</v>
      </c>
      <c r="K4107" s="17">
        <v>0.95833333333333337</v>
      </c>
      <c r="L4107">
        <f t="shared" ca="1" si="339"/>
        <v>36.1</v>
      </c>
      <c r="M4107">
        <f t="shared" ca="1" si="340"/>
        <v>505399.99999999994</v>
      </c>
      <c r="N4107">
        <f t="shared" ca="1" si="341"/>
        <v>84.9</v>
      </c>
      <c r="O4107">
        <f t="shared" ca="1" si="342"/>
        <v>1188600.0000000002</v>
      </c>
    </row>
    <row r="4108" spans="10:15" x14ac:dyDescent="0.35">
      <c r="J4108" s="16">
        <f t="shared" si="338"/>
        <v>44187</v>
      </c>
      <c r="K4108" s="17">
        <v>0</v>
      </c>
      <c r="L4108">
        <f t="shared" ca="1" si="339"/>
        <v>35.799999999999997</v>
      </c>
      <c r="M4108">
        <f t="shared" ca="1" si="340"/>
        <v>501200</v>
      </c>
      <c r="N4108">
        <f t="shared" ca="1" si="341"/>
        <v>84.5</v>
      </c>
      <c r="O4108">
        <f t="shared" ca="1" si="342"/>
        <v>1183000</v>
      </c>
    </row>
    <row r="4109" spans="10:15" x14ac:dyDescent="0.35">
      <c r="J4109" s="16">
        <f t="shared" si="338"/>
        <v>44187</v>
      </c>
      <c r="K4109" s="17">
        <v>4.1666666666666664E-2</v>
      </c>
      <c r="L4109">
        <f t="shared" ca="1" si="339"/>
        <v>35.799999999999997</v>
      </c>
      <c r="M4109">
        <f t="shared" ca="1" si="340"/>
        <v>501200</v>
      </c>
      <c r="N4109">
        <f t="shared" ca="1" si="341"/>
        <v>84.5</v>
      </c>
      <c r="O4109">
        <f t="shared" ca="1" si="342"/>
        <v>1183000</v>
      </c>
    </row>
    <row r="4110" spans="10:15" x14ac:dyDescent="0.35">
      <c r="J4110" s="16">
        <f t="shared" si="338"/>
        <v>44187</v>
      </c>
      <c r="K4110" s="17">
        <v>8.3333333333333329E-2</v>
      </c>
      <c r="L4110">
        <f t="shared" ca="1" si="339"/>
        <v>35.799999999999997</v>
      </c>
      <c r="M4110">
        <f t="shared" ca="1" si="340"/>
        <v>501200</v>
      </c>
      <c r="N4110">
        <f t="shared" ca="1" si="341"/>
        <v>84.5</v>
      </c>
      <c r="O4110">
        <f t="shared" ca="1" si="342"/>
        <v>1183000</v>
      </c>
    </row>
    <row r="4111" spans="10:15" x14ac:dyDescent="0.35">
      <c r="J4111" s="16">
        <f t="shared" si="338"/>
        <v>44187</v>
      </c>
      <c r="K4111" s="17">
        <v>0.125</v>
      </c>
      <c r="L4111">
        <f t="shared" ca="1" si="339"/>
        <v>35.799999999999997</v>
      </c>
      <c r="M4111">
        <f t="shared" ca="1" si="340"/>
        <v>501200</v>
      </c>
      <c r="N4111">
        <f t="shared" ca="1" si="341"/>
        <v>84.5</v>
      </c>
      <c r="O4111">
        <f t="shared" ca="1" si="342"/>
        <v>1183000</v>
      </c>
    </row>
    <row r="4112" spans="10:15" x14ac:dyDescent="0.35">
      <c r="J4112" s="16">
        <f t="shared" si="338"/>
        <v>44187</v>
      </c>
      <c r="K4112" s="17">
        <v>0.16666666666666666</v>
      </c>
      <c r="L4112">
        <f t="shared" ca="1" si="339"/>
        <v>35.799999999999997</v>
      </c>
      <c r="M4112">
        <f t="shared" ca="1" si="340"/>
        <v>501200</v>
      </c>
      <c r="N4112">
        <f t="shared" ca="1" si="341"/>
        <v>84.5</v>
      </c>
      <c r="O4112">
        <f t="shared" ca="1" si="342"/>
        <v>1183000</v>
      </c>
    </row>
    <row r="4113" spans="10:15" x14ac:dyDescent="0.35">
      <c r="J4113" s="16">
        <f t="shared" si="338"/>
        <v>44187</v>
      </c>
      <c r="K4113" s="17">
        <v>0.20833333333333334</v>
      </c>
      <c r="L4113">
        <f t="shared" ca="1" si="339"/>
        <v>35.799999999999997</v>
      </c>
      <c r="M4113">
        <f t="shared" ca="1" si="340"/>
        <v>501200</v>
      </c>
      <c r="N4113">
        <f t="shared" ca="1" si="341"/>
        <v>84.5</v>
      </c>
      <c r="O4113">
        <f t="shared" ca="1" si="342"/>
        <v>1183000</v>
      </c>
    </row>
    <row r="4114" spans="10:15" x14ac:dyDescent="0.35">
      <c r="J4114" s="16">
        <f t="shared" si="338"/>
        <v>44187</v>
      </c>
      <c r="K4114" s="17">
        <v>0.25</v>
      </c>
      <c r="L4114">
        <f t="shared" ca="1" si="339"/>
        <v>35.799999999999997</v>
      </c>
      <c r="M4114">
        <f t="shared" ca="1" si="340"/>
        <v>501200</v>
      </c>
      <c r="N4114">
        <f t="shared" ca="1" si="341"/>
        <v>84.5</v>
      </c>
      <c r="O4114">
        <f t="shared" ca="1" si="342"/>
        <v>1183000</v>
      </c>
    </row>
    <row r="4115" spans="10:15" x14ac:dyDescent="0.35">
      <c r="J4115" s="16">
        <f t="shared" si="338"/>
        <v>44187</v>
      </c>
      <c r="K4115" s="17">
        <v>0.29166666666666669</v>
      </c>
      <c r="L4115">
        <f t="shared" ca="1" si="339"/>
        <v>35.799999999999997</v>
      </c>
      <c r="M4115">
        <f t="shared" ca="1" si="340"/>
        <v>501200</v>
      </c>
      <c r="N4115">
        <f t="shared" ca="1" si="341"/>
        <v>84.5</v>
      </c>
      <c r="O4115">
        <f t="shared" ca="1" si="342"/>
        <v>1183000</v>
      </c>
    </row>
    <row r="4116" spans="10:15" x14ac:dyDescent="0.35">
      <c r="J4116" s="16">
        <f t="shared" si="338"/>
        <v>44187</v>
      </c>
      <c r="K4116" s="17">
        <v>0.33333333333333331</v>
      </c>
      <c r="L4116">
        <f t="shared" ca="1" si="339"/>
        <v>35.799999999999997</v>
      </c>
      <c r="M4116">
        <f t="shared" ca="1" si="340"/>
        <v>501200</v>
      </c>
      <c r="N4116">
        <f t="shared" ca="1" si="341"/>
        <v>84.5</v>
      </c>
      <c r="O4116">
        <f t="shared" ca="1" si="342"/>
        <v>1183000</v>
      </c>
    </row>
    <row r="4117" spans="10:15" x14ac:dyDescent="0.35">
      <c r="J4117" s="16">
        <f t="shared" si="338"/>
        <v>44187</v>
      </c>
      <c r="K4117" s="17">
        <v>0.375</v>
      </c>
      <c r="L4117">
        <f t="shared" ca="1" si="339"/>
        <v>35.799999999999997</v>
      </c>
      <c r="M4117">
        <f t="shared" ca="1" si="340"/>
        <v>501200</v>
      </c>
      <c r="N4117">
        <f t="shared" ca="1" si="341"/>
        <v>84.5</v>
      </c>
      <c r="O4117">
        <f t="shared" ca="1" si="342"/>
        <v>1183000</v>
      </c>
    </row>
    <row r="4118" spans="10:15" x14ac:dyDescent="0.35">
      <c r="J4118" s="16">
        <f t="shared" si="338"/>
        <v>44187</v>
      </c>
      <c r="K4118" s="17">
        <v>0.41666666666666669</v>
      </c>
      <c r="L4118">
        <f t="shared" ca="1" si="339"/>
        <v>35.799999999999997</v>
      </c>
      <c r="M4118">
        <f t="shared" ca="1" si="340"/>
        <v>501200</v>
      </c>
      <c r="N4118">
        <f t="shared" ca="1" si="341"/>
        <v>84.5</v>
      </c>
      <c r="O4118">
        <f t="shared" ca="1" si="342"/>
        <v>1183000</v>
      </c>
    </row>
    <row r="4119" spans="10:15" x14ac:dyDescent="0.35">
      <c r="J4119" s="16">
        <f t="shared" si="338"/>
        <v>44187</v>
      </c>
      <c r="K4119" s="17">
        <v>0.45833333333333331</v>
      </c>
      <c r="L4119">
        <f t="shared" ca="1" si="339"/>
        <v>35.799999999999997</v>
      </c>
      <c r="M4119">
        <f t="shared" ca="1" si="340"/>
        <v>501200</v>
      </c>
      <c r="N4119">
        <f t="shared" ca="1" si="341"/>
        <v>84.5</v>
      </c>
      <c r="O4119">
        <f t="shared" ca="1" si="342"/>
        <v>1183000</v>
      </c>
    </row>
    <row r="4120" spans="10:15" x14ac:dyDescent="0.35">
      <c r="J4120" s="16">
        <f t="shared" si="338"/>
        <v>44187</v>
      </c>
      <c r="K4120" s="17">
        <v>0.5</v>
      </c>
      <c r="L4120">
        <f t="shared" ca="1" si="339"/>
        <v>35.799999999999997</v>
      </c>
      <c r="M4120">
        <f t="shared" ca="1" si="340"/>
        <v>501200</v>
      </c>
      <c r="N4120">
        <f t="shared" ca="1" si="341"/>
        <v>84.5</v>
      </c>
      <c r="O4120">
        <f t="shared" ca="1" si="342"/>
        <v>1183000</v>
      </c>
    </row>
    <row r="4121" spans="10:15" x14ac:dyDescent="0.35">
      <c r="J4121" s="16">
        <f t="shared" si="338"/>
        <v>44187</v>
      </c>
      <c r="K4121" s="17">
        <v>0.54166666666666663</v>
      </c>
      <c r="L4121">
        <f t="shared" ca="1" si="339"/>
        <v>35.799999999999997</v>
      </c>
      <c r="M4121">
        <f t="shared" ca="1" si="340"/>
        <v>501200</v>
      </c>
      <c r="N4121">
        <f t="shared" ca="1" si="341"/>
        <v>84.5</v>
      </c>
      <c r="O4121">
        <f t="shared" ca="1" si="342"/>
        <v>1183000</v>
      </c>
    </row>
    <row r="4122" spans="10:15" x14ac:dyDescent="0.35">
      <c r="J4122" s="16">
        <f t="shared" si="338"/>
        <v>44187</v>
      </c>
      <c r="K4122" s="17">
        <v>0.58333333333333337</v>
      </c>
      <c r="L4122">
        <f t="shared" ca="1" si="339"/>
        <v>35.799999999999997</v>
      </c>
      <c r="M4122">
        <f t="shared" ca="1" si="340"/>
        <v>501200</v>
      </c>
      <c r="N4122">
        <f t="shared" ca="1" si="341"/>
        <v>84.5</v>
      </c>
      <c r="O4122">
        <f t="shared" ca="1" si="342"/>
        <v>1183000</v>
      </c>
    </row>
    <row r="4123" spans="10:15" x14ac:dyDescent="0.35">
      <c r="J4123" s="16">
        <f t="shared" si="338"/>
        <v>44187</v>
      </c>
      <c r="K4123" s="17">
        <v>0.625</v>
      </c>
      <c r="L4123">
        <f t="shared" ca="1" si="339"/>
        <v>35.799999999999997</v>
      </c>
      <c r="M4123">
        <f t="shared" ca="1" si="340"/>
        <v>501200</v>
      </c>
      <c r="N4123">
        <f t="shared" ca="1" si="341"/>
        <v>84.5</v>
      </c>
      <c r="O4123">
        <f t="shared" ca="1" si="342"/>
        <v>1183000</v>
      </c>
    </row>
    <row r="4124" spans="10:15" x14ac:dyDescent="0.35">
      <c r="J4124" s="16">
        <f t="shared" si="338"/>
        <v>44187</v>
      </c>
      <c r="K4124" s="17">
        <v>0.66666666666666663</v>
      </c>
      <c r="L4124">
        <f t="shared" ca="1" si="339"/>
        <v>35.799999999999997</v>
      </c>
      <c r="M4124">
        <f t="shared" ca="1" si="340"/>
        <v>501200</v>
      </c>
      <c r="N4124">
        <f t="shared" ca="1" si="341"/>
        <v>84.5</v>
      </c>
      <c r="O4124">
        <f t="shared" ca="1" si="342"/>
        <v>1183000</v>
      </c>
    </row>
    <row r="4125" spans="10:15" x14ac:dyDescent="0.35">
      <c r="J4125" s="16">
        <f t="shared" ref="J4125:J4188" si="343">J4101+1</f>
        <v>44187</v>
      </c>
      <c r="K4125" s="17">
        <v>0.70833333333333337</v>
      </c>
      <c r="L4125">
        <f t="shared" ca="1" si="339"/>
        <v>35.799999999999997</v>
      </c>
      <c r="M4125">
        <f t="shared" ca="1" si="340"/>
        <v>501200</v>
      </c>
      <c r="N4125">
        <f t="shared" ca="1" si="341"/>
        <v>84.5</v>
      </c>
      <c r="O4125">
        <f t="shared" ca="1" si="342"/>
        <v>1183000</v>
      </c>
    </row>
    <row r="4126" spans="10:15" x14ac:dyDescent="0.35">
      <c r="J4126" s="16">
        <f t="shared" si="343"/>
        <v>44187</v>
      </c>
      <c r="K4126" s="17">
        <v>0.75</v>
      </c>
      <c r="L4126">
        <f t="shared" ca="1" si="339"/>
        <v>35.799999999999997</v>
      </c>
      <c r="M4126">
        <f t="shared" ca="1" si="340"/>
        <v>501200</v>
      </c>
      <c r="N4126">
        <f t="shared" ca="1" si="341"/>
        <v>84.5</v>
      </c>
      <c r="O4126">
        <f t="shared" ca="1" si="342"/>
        <v>1183000</v>
      </c>
    </row>
    <row r="4127" spans="10:15" x14ac:dyDescent="0.35">
      <c r="J4127" s="16">
        <f t="shared" si="343"/>
        <v>44187</v>
      </c>
      <c r="K4127" s="17">
        <v>0.79166666666666663</v>
      </c>
      <c r="L4127">
        <f t="shared" ca="1" si="339"/>
        <v>35.799999999999997</v>
      </c>
      <c r="M4127">
        <f t="shared" ca="1" si="340"/>
        <v>501200</v>
      </c>
      <c r="N4127">
        <f t="shared" ca="1" si="341"/>
        <v>84.5</v>
      </c>
      <c r="O4127">
        <f t="shared" ca="1" si="342"/>
        <v>1183000</v>
      </c>
    </row>
    <row r="4128" spans="10:15" x14ac:dyDescent="0.35">
      <c r="J4128" s="16">
        <f t="shared" si="343"/>
        <v>44187</v>
      </c>
      <c r="K4128" s="17">
        <v>0.83333333333333337</v>
      </c>
      <c r="L4128">
        <f t="shared" ca="1" si="339"/>
        <v>35.799999999999997</v>
      </c>
      <c r="M4128">
        <f t="shared" ca="1" si="340"/>
        <v>501200</v>
      </c>
      <c r="N4128">
        <f t="shared" ca="1" si="341"/>
        <v>84.5</v>
      </c>
      <c r="O4128">
        <f t="shared" ca="1" si="342"/>
        <v>1183000</v>
      </c>
    </row>
    <row r="4129" spans="10:15" x14ac:dyDescent="0.35">
      <c r="J4129" s="16">
        <f t="shared" si="343"/>
        <v>44187</v>
      </c>
      <c r="K4129" s="17">
        <v>0.875</v>
      </c>
      <c r="L4129">
        <f t="shared" ca="1" si="339"/>
        <v>35.799999999999997</v>
      </c>
      <c r="M4129">
        <f t="shared" ca="1" si="340"/>
        <v>501200</v>
      </c>
      <c r="N4129">
        <f t="shared" ca="1" si="341"/>
        <v>84.5</v>
      </c>
      <c r="O4129">
        <f t="shared" ca="1" si="342"/>
        <v>1183000</v>
      </c>
    </row>
    <row r="4130" spans="10:15" x14ac:dyDescent="0.35">
      <c r="J4130" s="16">
        <f t="shared" si="343"/>
        <v>44187</v>
      </c>
      <c r="K4130" s="17">
        <v>0.91666666666666663</v>
      </c>
      <c r="L4130">
        <f t="shared" ca="1" si="339"/>
        <v>35.799999999999997</v>
      </c>
      <c r="M4130">
        <f t="shared" ca="1" si="340"/>
        <v>501200</v>
      </c>
      <c r="N4130">
        <f t="shared" ca="1" si="341"/>
        <v>84.5</v>
      </c>
      <c r="O4130">
        <f t="shared" ca="1" si="342"/>
        <v>1183000</v>
      </c>
    </row>
    <row r="4131" spans="10:15" x14ac:dyDescent="0.35">
      <c r="J4131" s="16">
        <f t="shared" si="343"/>
        <v>44187</v>
      </c>
      <c r="K4131" s="17">
        <v>0.95833333333333337</v>
      </c>
      <c r="L4131">
        <f t="shared" ca="1" si="339"/>
        <v>35.799999999999997</v>
      </c>
      <c r="M4131">
        <f t="shared" ca="1" si="340"/>
        <v>501200</v>
      </c>
      <c r="N4131">
        <f t="shared" ca="1" si="341"/>
        <v>84.5</v>
      </c>
      <c r="O4131">
        <f t="shared" ca="1" si="342"/>
        <v>1183000</v>
      </c>
    </row>
    <row r="4132" spans="10:15" x14ac:dyDescent="0.35">
      <c r="J4132" s="16">
        <f t="shared" si="343"/>
        <v>44188</v>
      </c>
      <c r="K4132" s="17">
        <v>0</v>
      </c>
      <c r="L4132">
        <f t="shared" ca="1" si="339"/>
        <v>35.5</v>
      </c>
      <c r="M4132">
        <f t="shared" ca="1" si="340"/>
        <v>496999.99999999994</v>
      </c>
      <c r="N4132">
        <f t="shared" ca="1" si="341"/>
        <v>84</v>
      </c>
      <c r="O4132">
        <f t="shared" ca="1" si="342"/>
        <v>1176000</v>
      </c>
    </row>
    <row r="4133" spans="10:15" x14ac:dyDescent="0.35">
      <c r="J4133" s="16">
        <f t="shared" si="343"/>
        <v>44188</v>
      </c>
      <c r="K4133" s="17">
        <v>4.1666666666666664E-2</v>
      </c>
      <c r="L4133">
        <f t="shared" ca="1" si="339"/>
        <v>35.5</v>
      </c>
      <c r="M4133">
        <f t="shared" ca="1" si="340"/>
        <v>496999.99999999994</v>
      </c>
      <c r="N4133">
        <f t="shared" ca="1" si="341"/>
        <v>84</v>
      </c>
      <c r="O4133">
        <f t="shared" ca="1" si="342"/>
        <v>1176000</v>
      </c>
    </row>
    <row r="4134" spans="10:15" x14ac:dyDescent="0.35">
      <c r="J4134" s="16">
        <f t="shared" si="343"/>
        <v>44188</v>
      </c>
      <c r="K4134" s="17">
        <v>8.3333333333333329E-2</v>
      </c>
      <c r="L4134">
        <f t="shared" ca="1" si="339"/>
        <v>35.5</v>
      </c>
      <c r="M4134">
        <f t="shared" ca="1" si="340"/>
        <v>496999.99999999994</v>
      </c>
      <c r="N4134">
        <f t="shared" ca="1" si="341"/>
        <v>84</v>
      </c>
      <c r="O4134">
        <f t="shared" ca="1" si="342"/>
        <v>1176000</v>
      </c>
    </row>
    <row r="4135" spans="10:15" x14ac:dyDescent="0.35">
      <c r="J4135" s="16">
        <f t="shared" si="343"/>
        <v>44188</v>
      </c>
      <c r="K4135" s="17">
        <v>0.125</v>
      </c>
      <c r="L4135">
        <f t="shared" ca="1" si="339"/>
        <v>35.5</v>
      </c>
      <c r="M4135">
        <f t="shared" ca="1" si="340"/>
        <v>496999.99999999994</v>
      </c>
      <c r="N4135">
        <f t="shared" ca="1" si="341"/>
        <v>84</v>
      </c>
      <c r="O4135">
        <f t="shared" ca="1" si="342"/>
        <v>1176000</v>
      </c>
    </row>
    <row r="4136" spans="10:15" x14ac:dyDescent="0.35">
      <c r="J4136" s="16">
        <f t="shared" si="343"/>
        <v>44188</v>
      </c>
      <c r="K4136" s="17">
        <v>0.16666666666666666</v>
      </c>
      <c r="L4136">
        <f t="shared" ca="1" si="339"/>
        <v>35.5</v>
      </c>
      <c r="M4136">
        <f t="shared" ca="1" si="340"/>
        <v>496999.99999999994</v>
      </c>
      <c r="N4136">
        <f t="shared" ca="1" si="341"/>
        <v>84</v>
      </c>
      <c r="O4136">
        <f t="shared" ca="1" si="342"/>
        <v>1176000</v>
      </c>
    </row>
    <row r="4137" spans="10:15" x14ac:dyDescent="0.35">
      <c r="J4137" s="16">
        <f t="shared" si="343"/>
        <v>44188</v>
      </c>
      <c r="K4137" s="17">
        <v>0.20833333333333334</v>
      </c>
      <c r="L4137">
        <f t="shared" ca="1" si="339"/>
        <v>35.5</v>
      </c>
      <c r="M4137">
        <f t="shared" ca="1" si="340"/>
        <v>496999.99999999994</v>
      </c>
      <c r="N4137">
        <f t="shared" ca="1" si="341"/>
        <v>84</v>
      </c>
      <c r="O4137">
        <f t="shared" ca="1" si="342"/>
        <v>1176000</v>
      </c>
    </row>
    <row r="4138" spans="10:15" x14ac:dyDescent="0.35">
      <c r="J4138" s="16">
        <f t="shared" si="343"/>
        <v>44188</v>
      </c>
      <c r="K4138" s="17">
        <v>0.25</v>
      </c>
      <c r="L4138">
        <f t="shared" ca="1" si="339"/>
        <v>35.5</v>
      </c>
      <c r="M4138">
        <f t="shared" ca="1" si="340"/>
        <v>496999.99999999994</v>
      </c>
      <c r="N4138">
        <f t="shared" ca="1" si="341"/>
        <v>84</v>
      </c>
      <c r="O4138">
        <f t="shared" ca="1" si="342"/>
        <v>1176000</v>
      </c>
    </row>
    <row r="4139" spans="10:15" x14ac:dyDescent="0.35">
      <c r="J4139" s="16">
        <f t="shared" si="343"/>
        <v>44188</v>
      </c>
      <c r="K4139" s="17">
        <v>0.29166666666666669</v>
      </c>
      <c r="L4139">
        <f t="shared" ca="1" si="339"/>
        <v>35.5</v>
      </c>
      <c r="M4139">
        <f t="shared" ca="1" si="340"/>
        <v>496999.99999999994</v>
      </c>
      <c r="N4139">
        <f t="shared" ca="1" si="341"/>
        <v>84</v>
      </c>
      <c r="O4139">
        <f t="shared" ca="1" si="342"/>
        <v>1176000</v>
      </c>
    </row>
    <row r="4140" spans="10:15" x14ac:dyDescent="0.35">
      <c r="J4140" s="16">
        <f t="shared" si="343"/>
        <v>44188</v>
      </c>
      <c r="K4140" s="17">
        <v>0.33333333333333331</v>
      </c>
      <c r="L4140">
        <f t="shared" ca="1" si="339"/>
        <v>35.5</v>
      </c>
      <c r="M4140">
        <f t="shared" ca="1" si="340"/>
        <v>496999.99999999994</v>
      </c>
      <c r="N4140">
        <f t="shared" ca="1" si="341"/>
        <v>84</v>
      </c>
      <c r="O4140">
        <f t="shared" ca="1" si="342"/>
        <v>1176000</v>
      </c>
    </row>
    <row r="4141" spans="10:15" x14ac:dyDescent="0.35">
      <c r="J4141" s="16">
        <f t="shared" si="343"/>
        <v>44188</v>
      </c>
      <c r="K4141" s="17">
        <v>0.375</v>
      </c>
      <c r="L4141">
        <f t="shared" ca="1" si="339"/>
        <v>35.5</v>
      </c>
      <c r="M4141">
        <f t="shared" ca="1" si="340"/>
        <v>496999.99999999994</v>
      </c>
      <c r="N4141">
        <f t="shared" ca="1" si="341"/>
        <v>84</v>
      </c>
      <c r="O4141">
        <f t="shared" ca="1" si="342"/>
        <v>1176000</v>
      </c>
    </row>
    <row r="4142" spans="10:15" x14ac:dyDescent="0.35">
      <c r="J4142" s="16">
        <f t="shared" si="343"/>
        <v>44188</v>
      </c>
      <c r="K4142" s="17">
        <v>0.41666666666666669</v>
      </c>
      <c r="L4142">
        <f t="shared" ca="1" si="339"/>
        <v>35.5</v>
      </c>
      <c r="M4142">
        <f t="shared" ca="1" si="340"/>
        <v>496999.99999999994</v>
      </c>
      <c r="N4142">
        <f t="shared" ca="1" si="341"/>
        <v>84</v>
      </c>
      <c r="O4142">
        <f t="shared" ca="1" si="342"/>
        <v>1176000</v>
      </c>
    </row>
    <row r="4143" spans="10:15" x14ac:dyDescent="0.35">
      <c r="J4143" s="16">
        <f t="shared" si="343"/>
        <v>44188</v>
      </c>
      <c r="K4143" s="17">
        <v>0.45833333333333331</v>
      </c>
      <c r="L4143">
        <f t="shared" ca="1" si="339"/>
        <v>35.5</v>
      </c>
      <c r="M4143">
        <f t="shared" ca="1" si="340"/>
        <v>496999.99999999994</v>
      </c>
      <c r="N4143">
        <f t="shared" ca="1" si="341"/>
        <v>84</v>
      </c>
      <c r="O4143">
        <f t="shared" ca="1" si="342"/>
        <v>1176000</v>
      </c>
    </row>
    <row r="4144" spans="10:15" x14ac:dyDescent="0.35">
      <c r="J4144" s="16">
        <f t="shared" si="343"/>
        <v>44188</v>
      </c>
      <c r="K4144" s="17">
        <v>0.5</v>
      </c>
      <c r="L4144">
        <f t="shared" ca="1" si="339"/>
        <v>35.5</v>
      </c>
      <c r="M4144">
        <f t="shared" ca="1" si="340"/>
        <v>496999.99999999994</v>
      </c>
      <c r="N4144">
        <f t="shared" ca="1" si="341"/>
        <v>84</v>
      </c>
      <c r="O4144">
        <f t="shared" ca="1" si="342"/>
        <v>1176000</v>
      </c>
    </row>
    <row r="4145" spans="10:15" x14ac:dyDescent="0.35">
      <c r="J4145" s="16">
        <f t="shared" si="343"/>
        <v>44188</v>
      </c>
      <c r="K4145" s="17">
        <v>0.54166666666666663</v>
      </c>
      <c r="L4145">
        <f t="shared" ca="1" si="339"/>
        <v>35.5</v>
      </c>
      <c r="M4145">
        <f t="shared" ca="1" si="340"/>
        <v>496999.99999999994</v>
      </c>
      <c r="N4145">
        <f t="shared" ca="1" si="341"/>
        <v>84</v>
      </c>
      <c r="O4145">
        <f t="shared" ca="1" si="342"/>
        <v>1176000</v>
      </c>
    </row>
    <row r="4146" spans="10:15" x14ac:dyDescent="0.35">
      <c r="J4146" s="16">
        <f t="shared" si="343"/>
        <v>44188</v>
      </c>
      <c r="K4146" s="17">
        <v>0.58333333333333337</v>
      </c>
      <c r="L4146">
        <f t="shared" ca="1" si="339"/>
        <v>35.5</v>
      </c>
      <c r="M4146">
        <f t="shared" ca="1" si="340"/>
        <v>496999.99999999994</v>
      </c>
      <c r="N4146">
        <f t="shared" ca="1" si="341"/>
        <v>84</v>
      </c>
      <c r="O4146">
        <f t="shared" ca="1" si="342"/>
        <v>1176000</v>
      </c>
    </row>
    <row r="4147" spans="10:15" x14ac:dyDescent="0.35">
      <c r="J4147" s="16">
        <f t="shared" si="343"/>
        <v>44188</v>
      </c>
      <c r="K4147" s="17">
        <v>0.625</v>
      </c>
      <c r="L4147">
        <f t="shared" ca="1" si="339"/>
        <v>35.5</v>
      </c>
      <c r="M4147">
        <f t="shared" ca="1" si="340"/>
        <v>496999.99999999994</v>
      </c>
      <c r="N4147">
        <f t="shared" ca="1" si="341"/>
        <v>84</v>
      </c>
      <c r="O4147">
        <f t="shared" ca="1" si="342"/>
        <v>1176000</v>
      </c>
    </row>
    <row r="4148" spans="10:15" x14ac:dyDescent="0.35">
      <c r="J4148" s="16">
        <f t="shared" si="343"/>
        <v>44188</v>
      </c>
      <c r="K4148" s="17">
        <v>0.66666666666666663</v>
      </c>
      <c r="L4148">
        <f t="shared" ca="1" si="339"/>
        <v>35.5</v>
      </c>
      <c r="M4148">
        <f t="shared" ca="1" si="340"/>
        <v>496999.99999999994</v>
      </c>
      <c r="N4148">
        <f t="shared" ca="1" si="341"/>
        <v>84</v>
      </c>
      <c r="O4148">
        <f t="shared" ca="1" si="342"/>
        <v>1176000</v>
      </c>
    </row>
    <row r="4149" spans="10:15" x14ac:dyDescent="0.35">
      <c r="J4149" s="16">
        <f t="shared" si="343"/>
        <v>44188</v>
      </c>
      <c r="K4149" s="17">
        <v>0.70833333333333337</v>
      </c>
      <c r="L4149">
        <f t="shared" ca="1" si="339"/>
        <v>35.5</v>
      </c>
      <c r="M4149">
        <f t="shared" ca="1" si="340"/>
        <v>496999.99999999994</v>
      </c>
      <c r="N4149">
        <f t="shared" ca="1" si="341"/>
        <v>84</v>
      </c>
      <c r="O4149">
        <f t="shared" ca="1" si="342"/>
        <v>1176000</v>
      </c>
    </row>
    <row r="4150" spans="10:15" x14ac:dyDescent="0.35">
      <c r="J4150" s="16">
        <f t="shared" si="343"/>
        <v>44188</v>
      </c>
      <c r="K4150" s="17">
        <v>0.75</v>
      </c>
      <c r="L4150">
        <f t="shared" ca="1" si="339"/>
        <v>35.5</v>
      </c>
      <c r="M4150">
        <f t="shared" ca="1" si="340"/>
        <v>496999.99999999994</v>
      </c>
      <c r="N4150">
        <f t="shared" ca="1" si="341"/>
        <v>84</v>
      </c>
      <c r="O4150">
        <f t="shared" ca="1" si="342"/>
        <v>1176000</v>
      </c>
    </row>
    <row r="4151" spans="10:15" x14ac:dyDescent="0.35">
      <c r="J4151" s="16">
        <f t="shared" si="343"/>
        <v>44188</v>
      </c>
      <c r="K4151" s="17">
        <v>0.79166666666666663</v>
      </c>
      <c r="L4151">
        <f t="shared" ca="1" si="339"/>
        <v>35.5</v>
      </c>
      <c r="M4151">
        <f t="shared" ca="1" si="340"/>
        <v>496999.99999999994</v>
      </c>
      <c r="N4151">
        <f t="shared" ca="1" si="341"/>
        <v>84</v>
      </c>
      <c r="O4151">
        <f t="shared" ca="1" si="342"/>
        <v>1176000</v>
      </c>
    </row>
    <row r="4152" spans="10:15" x14ac:dyDescent="0.35">
      <c r="J4152" s="16">
        <f t="shared" si="343"/>
        <v>44188</v>
      </c>
      <c r="K4152" s="17">
        <v>0.83333333333333337</v>
      </c>
      <c r="L4152">
        <f t="shared" ca="1" si="339"/>
        <v>35.5</v>
      </c>
      <c r="M4152">
        <f t="shared" ca="1" si="340"/>
        <v>496999.99999999994</v>
      </c>
      <c r="N4152">
        <f t="shared" ca="1" si="341"/>
        <v>84</v>
      </c>
      <c r="O4152">
        <f t="shared" ca="1" si="342"/>
        <v>1176000</v>
      </c>
    </row>
    <row r="4153" spans="10:15" x14ac:dyDescent="0.35">
      <c r="J4153" s="16">
        <f t="shared" si="343"/>
        <v>44188</v>
      </c>
      <c r="K4153" s="17">
        <v>0.875</v>
      </c>
      <c r="L4153">
        <f t="shared" ca="1" si="339"/>
        <v>35.5</v>
      </c>
      <c r="M4153">
        <f t="shared" ca="1" si="340"/>
        <v>496999.99999999994</v>
      </c>
      <c r="N4153">
        <f t="shared" ca="1" si="341"/>
        <v>84</v>
      </c>
      <c r="O4153">
        <f t="shared" ca="1" si="342"/>
        <v>1176000</v>
      </c>
    </row>
    <row r="4154" spans="10:15" x14ac:dyDescent="0.35">
      <c r="J4154" s="16">
        <f t="shared" si="343"/>
        <v>44188</v>
      </c>
      <c r="K4154" s="17">
        <v>0.91666666666666663</v>
      </c>
      <c r="L4154">
        <f t="shared" ca="1" si="339"/>
        <v>35.5</v>
      </c>
      <c r="M4154">
        <f t="shared" ca="1" si="340"/>
        <v>496999.99999999994</v>
      </c>
      <c r="N4154">
        <f t="shared" ca="1" si="341"/>
        <v>84</v>
      </c>
      <c r="O4154">
        <f t="shared" ca="1" si="342"/>
        <v>1176000</v>
      </c>
    </row>
    <row r="4155" spans="10:15" x14ac:dyDescent="0.35">
      <c r="J4155" s="16">
        <f t="shared" si="343"/>
        <v>44188</v>
      </c>
      <c r="K4155" s="17">
        <v>0.95833333333333337</v>
      </c>
      <c r="L4155">
        <f t="shared" ca="1" si="339"/>
        <v>35.5</v>
      </c>
      <c r="M4155">
        <f t="shared" ca="1" si="340"/>
        <v>496999.99999999994</v>
      </c>
      <c r="N4155">
        <f t="shared" ca="1" si="341"/>
        <v>84</v>
      </c>
      <c r="O4155">
        <f t="shared" ca="1" si="342"/>
        <v>1176000</v>
      </c>
    </row>
    <row r="4156" spans="10:15" x14ac:dyDescent="0.35">
      <c r="J4156" s="16">
        <f t="shared" si="343"/>
        <v>44189</v>
      </c>
      <c r="K4156" s="17">
        <v>0</v>
      </c>
      <c r="L4156">
        <f t="shared" ca="1" si="339"/>
        <v>35.200000000000003</v>
      </c>
      <c r="M4156">
        <f t="shared" ca="1" si="340"/>
        <v>492800</v>
      </c>
      <c r="N4156">
        <f t="shared" ca="1" si="341"/>
        <v>83.6</v>
      </c>
      <c r="O4156">
        <f t="shared" ca="1" si="342"/>
        <v>1170400</v>
      </c>
    </row>
    <row r="4157" spans="10:15" x14ac:dyDescent="0.35">
      <c r="J4157" s="16">
        <f t="shared" si="343"/>
        <v>44189</v>
      </c>
      <c r="K4157" s="17">
        <v>4.1666666666666664E-2</v>
      </c>
      <c r="L4157">
        <f t="shared" ca="1" si="339"/>
        <v>35.200000000000003</v>
      </c>
      <c r="M4157">
        <f t="shared" ca="1" si="340"/>
        <v>492800</v>
      </c>
      <c r="N4157">
        <f t="shared" ca="1" si="341"/>
        <v>83.6</v>
      </c>
      <c r="O4157">
        <f t="shared" ca="1" si="342"/>
        <v>1170400</v>
      </c>
    </row>
    <row r="4158" spans="10:15" x14ac:dyDescent="0.35">
      <c r="J4158" s="16">
        <f t="shared" si="343"/>
        <v>44189</v>
      </c>
      <c r="K4158" s="17">
        <v>8.3333333333333329E-2</v>
      </c>
      <c r="L4158">
        <f t="shared" ca="1" si="339"/>
        <v>35.200000000000003</v>
      </c>
      <c r="M4158">
        <f t="shared" ca="1" si="340"/>
        <v>492800</v>
      </c>
      <c r="N4158">
        <f t="shared" ca="1" si="341"/>
        <v>83.6</v>
      </c>
      <c r="O4158">
        <f t="shared" ca="1" si="342"/>
        <v>1170400</v>
      </c>
    </row>
    <row r="4159" spans="10:15" x14ac:dyDescent="0.35">
      <c r="J4159" s="16">
        <f t="shared" si="343"/>
        <v>44189</v>
      </c>
      <c r="K4159" s="17">
        <v>0.125</v>
      </c>
      <c r="L4159">
        <f t="shared" ca="1" si="339"/>
        <v>35.200000000000003</v>
      </c>
      <c r="M4159">
        <f t="shared" ca="1" si="340"/>
        <v>492800</v>
      </c>
      <c r="N4159">
        <f t="shared" ca="1" si="341"/>
        <v>83.6</v>
      </c>
      <c r="O4159">
        <f t="shared" ca="1" si="342"/>
        <v>1170400</v>
      </c>
    </row>
    <row r="4160" spans="10:15" x14ac:dyDescent="0.35">
      <c r="J4160" s="16">
        <f t="shared" si="343"/>
        <v>44189</v>
      </c>
      <c r="K4160" s="17">
        <v>0.16666666666666666</v>
      </c>
      <c r="L4160">
        <f t="shared" ca="1" si="339"/>
        <v>35.200000000000003</v>
      </c>
      <c r="M4160">
        <f t="shared" ca="1" si="340"/>
        <v>492800</v>
      </c>
      <c r="N4160">
        <f t="shared" ca="1" si="341"/>
        <v>83.6</v>
      </c>
      <c r="O4160">
        <f t="shared" ca="1" si="342"/>
        <v>1170400</v>
      </c>
    </row>
    <row r="4161" spans="10:15" x14ac:dyDescent="0.35">
      <c r="J4161" s="16">
        <f t="shared" si="343"/>
        <v>44189</v>
      </c>
      <c r="K4161" s="17">
        <v>0.20833333333333334</v>
      </c>
      <c r="L4161">
        <f t="shared" ca="1" si="339"/>
        <v>35.200000000000003</v>
      </c>
      <c r="M4161">
        <f t="shared" ca="1" si="340"/>
        <v>492800</v>
      </c>
      <c r="N4161">
        <f t="shared" ca="1" si="341"/>
        <v>83.6</v>
      </c>
      <c r="O4161">
        <f t="shared" ca="1" si="342"/>
        <v>1170400</v>
      </c>
    </row>
    <row r="4162" spans="10:15" x14ac:dyDescent="0.35">
      <c r="J4162" s="16">
        <f t="shared" si="343"/>
        <v>44189</v>
      </c>
      <c r="K4162" s="17">
        <v>0.25</v>
      </c>
      <c r="L4162">
        <f t="shared" ca="1" si="339"/>
        <v>35.200000000000003</v>
      </c>
      <c r="M4162">
        <f t="shared" ca="1" si="340"/>
        <v>492800</v>
      </c>
      <c r="N4162">
        <f t="shared" ca="1" si="341"/>
        <v>83.6</v>
      </c>
      <c r="O4162">
        <f t="shared" ca="1" si="342"/>
        <v>1170400</v>
      </c>
    </row>
    <row r="4163" spans="10:15" x14ac:dyDescent="0.35">
      <c r="J4163" s="16">
        <f t="shared" si="343"/>
        <v>44189</v>
      </c>
      <c r="K4163" s="17">
        <v>0.29166666666666669</v>
      </c>
      <c r="L4163">
        <f t="shared" ca="1" si="339"/>
        <v>35.200000000000003</v>
      </c>
      <c r="M4163">
        <f t="shared" ca="1" si="340"/>
        <v>492800</v>
      </c>
      <c r="N4163">
        <f t="shared" ca="1" si="341"/>
        <v>83.6</v>
      </c>
      <c r="O4163">
        <f t="shared" ca="1" si="342"/>
        <v>1170400</v>
      </c>
    </row>
    <row r="4164" spans="10:15" x14ac:dyDescent="0.35">
      <c r="J4164" s="16">
        <f t="shared" si="343"/>
        <v>44189</v>
      </c>
      <c r="K4164" s="17">
        <v>0.33333333333333331</v>
      </c>
      <c r="L4164">
        <f t="shared" ca="1" si="339"/>
        <v>35.200000000000003</v>
      </c>
      <c r="M4164">
        <f t="shared" ca="1" si="340"/>
        <v>492800</v>
      </c>
      <c r="N4164">
        <f t="shared" ca="1" si="341"/>
        <v>83.6</v>
      </c>
      <c r="O4164">
        <f t="shared" ca="1" si="342"/>
        <v>1170400</v>
      </c>
    </row>
    <row r="4165" spans="10:15" x14ac:dyDescent="0.35">
      <c r="J4165" s="16">
        <f t="shared" si="343"/>
        <v>44189</v>
      </c>
      <c r="K4165" s="17">
        <v>0.375</v>
      </c>
      <c r="L4165">
        <f t="shared" ref="L4165:L4228" ca="1" si="344">OFFSET(B$4,$J4165-$J$4,0)</f>
        <v>35.200000000000003</v>
      </c>
      <c r="M4165">
        <f t="shared" ref="M4165:M4228" ca="1" si="345">OFFSET(C$4,$J4165-$J$4,0)</f>
        <v>492800</v>
      </c>
      <c r="N4165">
        <f t="shared" ref="N4165:N4228" ca="1" si="346">OFFSET(D$4,$J4165-$J$4,0)</f>
        <v>83.6</v>
      </c>
      <c r="O4165">
        <f t="shared" ref="O4165:O4228" ca="1" si="347">OFFSET(E$4,$J4165-$J$4,0)</f>
        <v>1170400</v>
      </c>
    </row>
    <row r="4166" spans="10:15" x14ac:dyDescent="0.35">
      <c r="J4166" s="16">
        <f t="shared" si="343"/>
        <v>44189</v>
      </c>
      <c r="K4166" s="17">
        <v>0.41666666666666669</v>
      </c>
      <c r="L4166">
        <f t="shared" ca="1" si="344"/>
        <v>35.200000000000003</v>
      </c>
      <c r="M4166">
        <f t="shared" ca="1" si="345"/>
        <v>492800</v>
      </c>
      <c r="N4166">
        <f t="shared" ca="1" si="346"/>
        <v>83.6</v>
      </c>
      <c r="O4166">
        <f t="shared" ca="1" si="347"/>
        <v>1170400</v>
      </c>
    </row>
    <row r="4167" spans="10:15" x14ac:dyDescent="0.35">
      <c r="J4167" s="16">
        <f t="shared" si="343"/>
        <v>44189</v>
      </c>
      <c r="K4167" s="17">
        <v>0.45833333333333331</v>
      </c>
      <c r="L4167">
        <f t="shared" ca="1" si="344"/>
        <v>35.200000000000003</v>
      </c>
      <c r="M4167">
        <f t="shared" ca="1" si="345"/>
        <v>492800</v>
      </c>
      <c r="N4167">
        <f t="shared" ca="1" si="346"/>
        <v>83.6</v>
      </c>
      <c r="O4167">
        <f t="shared" ca="1" si="347"/>
        <v>1170400</v>
      </c>
    </row>
    <row r="4168" spans="10:15" x14ac:dyDescent="0.35">
      <c r="J4168" s="16">
        <f t="shared" si="343"/>
        <v>44189</v>
      </c>
      <c r="K4168" s="17">
        <v>0.5</v>
      </c>
      <c r="L4168">
        <f t="shared" ca="1" si="344"/>
        <v>35.200000000000003</v>
      </c>
      <c r="M4168">
        <f t="shared" ca="1" si="345"/>
        <v>492800</v>
      </c>
      <c r="N4168">
        <f t="shared" ca="1" si="346"/>
        <v>83.6</v>
      </c>
      <c r="O4168">
        <f t="shared" ca="1" si="347"/>
        <v>1170400</v>
      </c>
    </row>
    <row r="4169" spans="10:15" x14ac:dyDescent="0.35">
      <c r="J4169" s="16">
        <f t="shared" si="343"/>
        <v>44189</v>
      </c>
      <c r="K4169" s="17">
        <v>0.54166666666666663</v>
      </c>
      <c r="L4169">
        <f t="shared" ca="1" si="344"/>
        <v>35.200000000000003</v>
      </c>
      <c r="M4169">
        <f t="shared" ca="1" si="345"/>
        <v>492800</v>
      </c>
      <c r="N4169">
        <f t="shared" ca="1" si="346"/>
        <v>83.6</v>
      </c>
      <c r="O4169">
        <f t="shared" ca="1" si="347"/>
        <v>1170400</v>
      </c>
    </row>
    <row r="4170" spans="10:15" x14ac:dyDescent="0.35">
      <c r="J4170" s="16">
        <f t="shared" si="343"/>
        <v>44189</v>
      </c>
      <c r="K4170" s="17">
        <v>0.58333333333333337</v>
      </c>
      <c r="L4170">
        <f t="shared" ca="1" si="344"/>
        <v>35.200000000000003</v>
      </c>
      <c r="M4170">
        <f t="shared" ca="1" si="345"/>
        <v>492800</v>
      </c>
      <c r="N4170">
        <f t="shared" ca="1" si="346"/>
        <v>83.6</v>
      </c>
      <c r="O4170">
        <f t="shared" ca="1" si="347"/>
        <v>1170400</v>
      </c>
    </row>
    <row r="4171" spans="10:15" x14ac:dyDescent="0.35">
      <c r="J4171" s="16">
        <f t="shared" si="343"/>
        <v>44189</v>
      </c>
      <c r="K4171" s="17">
        <v>0.625</v>
      </c>
      <c r="L4171">
        <f t="shared" ca="1" si="344"/>
        <v>35.200000000000003</v>
      </c>
      <c r="M4171">
        <f t="shared" ca="1" si="345"/>
        <v>492800</v>
      </c>
      <c r="N4171">
        <f t="shared" ca="1" si="346"/>
        <v>83.6</v>
      </c>
      <c r="O4171">
        <f t="shared" ca="1" si="347"/>
        <v>1170400</v>
      </c>
    </row>
    <row r="4172" spans="10:15" x14ac:dyDescent="0.35">
      <c r="J4172" s="16">
        <f t="shared" si="343"/>
        <v>44189</v>
      </c>
      <c r="K4172" s="17">
        <v>0.66666666666666663</v>
      </c>
      <c r="L4172">
        <f t="shared" ca="1" si="344"/>
        <v>35.200000000000003</v>
      </c>
      <c r="M4172">
        <f t="shared" ca="1" si="345"/>
        <v>492800</v>
      </c>
      <c r="N4172">
        <f t="shared" ca="1" si="346"/>
        <v>83.6</v>
      </c>
      <c r="O4172">
        <f t="shared" ca="1" si="347"/>
        <v>1170400</v>
      </c>
    </row>
    <row r="4173" spans="10:15" x14ac:dyDescent="0.35">
      <c r="J4173" s="16">
        <f t="shared" si="343"/>
        <v>44189</v>
      </c>
      <c r="K4173" s="17">
        <v>0.70833333333333337</v>
      </c>
      <c r="L4173">
        <f t="shared" ca="1" si="344"/>
        <v>35.200000000000003</v>
      </c>
      <c r="M4173">
        <f t="shared" ca="1" si="345"/>
        <v>492800</v>
      </c>
      <c r="N4173">
        <f t="shared" ca="1" si="346"/>
        <v>83.6</v>
      </c>
      <c r="O4173">
        <f t="shared" ca="1" si="347"/>
        <v>1170400</v>
      </c>
    </row>
    <row r="4174" spans="10:15" x14ac:dyDescent="0.35">
      <c r="J4174" s="16">
        <f t="shared" si="343"/>
        <v>44189</v>
      </c>
      <c r="K4174" s="17">
        <v>0.75</v>
      </c>
      <c r="L4174">
        <f t="shared" ca="1" si="344"/>
        <v>35.200000000000003</v>
      </c>
      <c r="M4174">
        <f t="shared" ca="1" si="345"/>
        <v>492800</v>
      </c>
      <c r="N4174">
        <f t="shared" ca="1" si="346"/>
        <v>83.6</v>
      </c>
      <c r="O4174">
        <f t="shared" ca="1" si="347"/>
        <v>1170400</v>
      </c>
    </row>
    <row r="4175" spans="10:15" x14ac:dyDescent="0.35">
      <c r="J4175" s="16">
        <f t="shared" si="343"/>
        <v>44189</v>
      </c>
      <c r="K4175" s="17">
        <v>0.79166666666666663</v>
      </c>
      <c r="L4175">
        <f t="shared" ca="1" si="344"/>
        <v>35.200000000000003</v>
      </c>
      <c r="M4175">
        <f t="shared" ca="1" si="345"/>
        <v>492800</v>
      </c>
      <c r="N4175">
        <f t="shared" ca="1" si="346"/>
        <v>83.6</v>
      </c>
      <c r="O4175">
        <f t="shared" ca="1" si="347"/>
        <v>1170400</v>
      </c>
    </row>
    <row r="4176" spans="10:15" x14ac:dyDescent="0.35">
      <c r="J4176" s="16">
        <f t="shared" si="343"/>
        <v>44189</v>
      </c>
      <c r="K4176" s="17">
        <v>0.83333333333333337</v>
      </c>
      <c r="L4176">
        <f t="shared" ca="1" si="344"/>
        <v>35.200000000000003</v>
      </c>
      <c r="M4176">
        <f t="shared" ca="1" si="345"/>
        <v>492800</v>
      </c>
      <c r="N4176">
        <f t="shared" ca="1" si="346"/>
        <v>83.6</v>
      </c>
      <c r="O4176">
        <f t="shared" ca="1" si="347"/>
        <v>1170400</v>
      </c>
    </row>
    <row r="4177" spans="10:15" x14ac:dyDescent="0.35">
      <c r="J4177" s="16">
        <f t="shared" si="343"/>
        <v>44189</v>
      </c>
      <c r="K4177" s="17">
        <v>0.875</v>
      </c>
      <c r="L4177">
        <f t="shared" ca="1" si="344"/>
        <v>35.200000000000003</v>
      </c>
      <c r="M4177">
        <f t="shared" ca="1" si="345"/>
        <v>492800</v>
      </c>
      <c r="N4177">
        <f t="shared" ca="1" si="346"/>
        <v>83.6</v>
      </c>
      <c r="O4177">
        <f t="shared" ca="1" si="347"/>
        <v>1170400</v>
      </c>
    </row>
    <row r="4178" spans="10:15" x14ac:dyDescent="0.35">
      <c r="J4178" s="16">
        <f t="shared" si="343"/>
        <v>44189</v>
      </c>
      <c r="K4178" s="17">
        <v>0.91666666666666663</v>
      </c>
      <c r="L4178">
        <f t="shared" ca="1" si="344"/>
        <v>35.200000000000003</v>
      </c>
      <c r="M4178">
        <f t="shared" ca="1" si="345"/>
        <v>492800</v>
      </c>
      <c r="N4178">
        <f t="shared" ca="1" si="346"/>
        <v>83.6</v>
      </c>
      <c r="O4178">
        <f t="shared" ca="1" si="347"/>
        <v>1170400</v>
      </c>
    </row>
    <row r="4179" spans="10:15" x14ac:dyDescent="0.35">
      <c r="J4179" s="16">
        <f t="shared" si="343"/>
        <v>44189</v>
      </c>
      <c r="K4179" s="17">
        <v>0.95833333333333337</v>
      </c>
      <c r="L4179">
        <f t="shared" ca="1" si="344"/>
        <v>35.200000000000003</v>
      </c>
      <c r="M4179">
        <f t="shared" ca="1" si="345"/>
        <v>492800</v>
      </c>
      <c r="N4179">
        <f t="shared" ca="1" si="346"/>
        <v>83.6</v>
      </c>
      <c r="O4179">
        <f t="shared" ca="1" si="347"/>
        <v>1170400</v>
      </c>
    </row>
    <row r="4180" spans="10:15" x14ac:dyDescent="0.35">
      <c r="J4180" s="16">
        <f t="shared" si="343"/>
        <v>44190</v>
      </c>
      <c r="K4180" s="17">
        <v>0</v>
      </c>
      <c r="L4180">
        <f t="shared" ca="1" si="344"/>
        <v>34.9</v>
      </c>
      <c r="M4180">
        <f t="shared" ca="1" si="345"/>
        <v>488599.99999999994</v>
      </c>
      <c r="N4180">
        <f t="shared" ca="1" si="346"/>
        <v>83.2</v>
      </c>
      <c r="O4180">
        <f t="shared" ca="1" si="347"/>
        <v>1164800</v>
      </c>
    </row>
    <row r="4181" spans="10:15" x14ac:dyDescent="0.35">
      <c r="J4181" s="16">
        <f t="shared" si="343"/>
        <v>44190</v>
      </c>
      <c r="K4181" s="17">
        <v>4.1666666666666664E-2</v>
      </c>
      <c r="L4181">
        <f t="shared" ca="1" si="344"/>
        <v>34.9</v>
      </c>
      <c r="M4181">
        <f t="shared" ca="1" si="345"/>
        <v>488599.99999999994</v>
      </c>
      <c r="N4181">
        <f t="shared" ca="1" si="346"/>
        <v>83.2</v>
      </c>
      <c r="O4181">
        <f t="shared" ca="1" si="347"/>
        <v>1164800</v>
      </c>
    </row>
    <row r="4182" spans="10:15" x14ac:dyDescent="0.35">
      <c r="J4182" s="16">
        <f t="shared" si="343"/>
        <v>44190</v>
      </c>
      <c r="K4182" s="17">
        <v>8.3333333333333329E-2</v>
      </c>
      <c r="L4182">
        <f t="shared" ca="1" si="344"/>
        <v>34.9</v>
      </c>
      <c r="M4182">
        <f t="shared" ca="1" si="345"/>
        <v>488599.99999999994</v>
      </c>
      <c r="N4182">
        <f t="shared" ca="1" si="346"/>
        <v>83.2</v>
      </c>
      <c r="O4182">
        <f t="shared" ca="1" si="347"/>
        <v>1164800</v>
      </c>
    </row>
    <row r="4183" spans="10:15" x14ac:dyDescent="0.35">
      <c r="J4183" s="16">
        <f t="shared" si="343"/>
        <v>44190</v>
      </c>
      <c r="K4183" s="17">
        <v>0.125</v>
      </c>
      <c r="L4183">
        <f t="shared" ca="1" si="344"/>
        <v>34.9</v>
      </c>
      <c r="M4183">
        <f t="shared" ca="1" si="345"/>
        <v>488599.99999999994</v>
      </c>
      <c r="N4183">
        <f t="shared" ca="1" si="346"/>
        <v>83.2</v>
      </c>
      <c r="O4183">
        <f t="shared" ca="1" si="347"/>
        <v>1164800</v>
      </c>
    </row>
    <row r="4184" spans="10:15" x14ac:dyDescent="0.35">
      <c r="J4184" s="16">
        <f t="shared" si="343"/>
        <v>44190</v>
      </c>
      <c r="K4184" s="17">
        <v>0.16666666666666666</v>
      </c>
      <c r="L4184">
        <f t="shared" ca="1" si="344"/>
        <v>34.9</v>
      </c>
      <c r="M4184">
        <f t="shared" ca="1" si="345"/>
        <v>488599.99999999994</v>
      </c>
      <c r="N4184">
        <f t="shared" ca="1" si="346"/>
        <v>83.2</v>
      </c>
      <c r="O4184">
        <f t="shared" ca="1" si="347"/>
        <v>1164800</v>
      </c>
    </row>
    <row r="4185" spans="10:15" x14ac:dyDescent="0.35">
      <c r="J4185" s="16">
        <f t="shared" si="343"/>
        <v>44190</v>
      </c>
      <c r="K4185" s="17">
        <v>0.20833333333333334</v>
      </c>
      <c r="L4185">
        <f t="shared" ca="1" si="344"/>
        <v>34.9</v>
      </c>
      <c r="M4185">
        <f t="shared" ca="1" si="345"/>
        <v>488599.99999999994</v>
      </c>
      <c r="N4185">
        <f t="shared" ca="1" si="346"/>
        <v>83.2</v>
      </c>
      <c r="O4185">
        <f t="shared" ca="1" si="347"/>
        <v>1164800</v>
      </c>
    </row>
    <row r="4186" spans="10:15" x14ac:dyDescent="0.35">
      <c r="J4186" s="16">
        <f t="shared" si="343"/>
        <v>44190</v>
      </c>
      <c r="K4186" s="17">
        <v>0.25</v>
      </c>
      <c r="L4186">
        <f t="shared" ca="1" si="344"/>
        <v>34.9</v>
      </c>
      <c r="M4186">
        <f t="shared" ca="1" si="345"/>
        <v>488599.99999999994</v>
      </c>
      <c r="N4186">
        <f t="shared" ca="1" si="346"/>
        <v>83.2</v>
      </c>
      <c r="O4186">
        <f t="shared" ca="1" si="347"/>
        <v>1164800</v>
      </c>
    </row>
    <row r="4187" spans="10:15" x14ac:dyDescent="0.35">
      <c r="J4187" s="16">
        <f t="shared" si="343"/>
        <v>44190</v>
      </c>
      <c r="K4187" s="17">
        <v>0.29166666666666669</v>
      </c>
      <c r="L4187">
        <f t="shared" ca="1" si="344"/>
        <v>34.9</v>
      </c>
      <c r="M4187">
        <f t="shared" ca="1" si="345"/>
        <v>488599.99999999994</v>
      </c>
      <c r="N4187">
        <f t="shared" ca="1" si="346"/>
        <v>83.2</v>
      </c>
      <c r="O4187">
        <f t="shared" ca="1" si="347"/>
        <v>1164800</v>
      </c>
    </row>
    <row r="4188" spans="10:15" x14ac:dyDescent="0.35">
      <c r="J4188" s="16">
        <f t="shared" si="343"/>
        <v>44190</v>
      </c>
      <c r="K4188" s="17">
        <v>0.33333333333333331</v>
      </c>
      <c r="L4188">
        <f t="shared" ca="1" si="344"/>
        <v>34.9</v>
      </c>
      <c r="M4188">
        <f t="shared" ca="1" si="345"/>
        <v>488599.99999999994</v>
      </c>
      <c r="N4188">
        <f t="shared" ca="1" si="346"/>
        <v>83.2</v>
      </c>
      <c r="O4188">
        <f t="shared" ca="1" si="347"/>
        <v>1164800</v>
      </c>
    </row>
    <row r="4189" spans="10:15" x14ac:dyDescent="0.35">
      <c r="J4189" s="16">
        <f t="shared" ref="J4189:J4252" si="348">J4165+1</f>
        <v>44190</v>
      </c>
      <c r="K4189" s="17">
        <v>0.375</v>
      </c>
      <c r="L4189">
        <f t="shared" ca="1" si="344"/>
        <v>34.9</v>
      </c>
      <c r="M4189">
        <f t="shared" ca="1" si="345"/>
        <v>488599.99999999994</v>
      </c>
      <c r="N4189">
        <f t="shared" ca="1" si="346"/>
        <v>83.2</v>
      </c>
      <c r="O4189">
        <f t="shared" ca="1" si="347"/>
        <v>1164800</v>
      </c>
    </row>
    <row r="4190" spans="10:15" x14ac:dyDescent="0.35">
      <c r="J4190" s="16">
        <f t="shared" si="348"/>
        <v>44190</v>
      </c>
      <c r="K4190" s="17">
        <v>0.41666666666666669</v>
      </c>
      <c r="L4190">
        <f t="shared" ca="1" si="344"/>
        <v>34.9</v>
      </c>
      <c r="M4190">
        <f t="shared" ca="1" si="345"/>
        <v>488599.99999999994</v>
      </c>
      <c r="N4190">
        <f t="shared" ca="1" si="346"/>
        <v>83.2</v>
      </c>
      <c r="O4190">
        <f t="shared" ca="1" si="347"/>
        <v>1164800</v>
      </c>
    </row>
    <row r="4191" spans="10:15" x14ac:dyDescent="0.35">
      <c r="J4191" s="16">
        <f t="shared" si="348"/>
        <v>44190</v>
      </c>
      <c r="K4191" s="17">
        <v>0.45833333333333331</v>
      </c>
      <c r="L4191">
        <f t="shared" ca="1" si="344"/>
        <v>34.9</v>
      </c>
      <c r="M4191">
        <f t="shared" ca="1" si="345"/>
        <v>488599.99999999994</v>
      </c>
      <c r="N4191">
        <f t="shared" ca="1" si="346"/>
        <v>83.2</v>
      </c>
      <c r="O4191">
        <f t="shared" ca="1" si="347"/>
        <v>1164800</v>
      </c>
    </row>
    <row r="4192" spans="10:15" x14ac:dyDescent="0.35">
      <c r="J4192" s="16">
        <f t="shared" si="348"/>
        <v>44190</v>
      </c>
      <c r="K4192" s="17">
        <v>0.5</v>
      </c>
      <c r="L4192">
        <f t="shared" ca="1" si="344"/>
        <v>34.9</v>
      </c>
      <c r="M4192">
        <f t="shared" ca="1" si="345"/>
        <v>488599.99999999994</v>
      </c>
      <c r="N4192">
        <f t="shared" ca="1" si="346"/>
        <v>83.2</v>
      </c>
      <c r="O4192">
        <f t="shared" ca="1" si="347"/>
        <v>1164800</v>
      </c>
    </row>
    <row r="4193" spans="10:15" x14ac:dyDescent="0.35">
      <c r="J4193" s="16">
        <f t="shared" si="348"/>
        <v>44190</v>
      </c>
      <c r="K4193" s="17">
        <v>0.54166666666666663</v>
      </c>
      <c r="L4193">
        <f t="shared" ca="1" si="344"/>
        <v>34.9</v>
      </c>
      <c r="M4193">
        <f t="shared" ca="1" si="345"/>
        <v>488599.99999999994</v>
      </c>
      <c r="N4193">
        <f t="shared" ca="1" si="346"/>
        <v>83.2</v>
      </c>
      <c r="O4193">
        <f t="shared" ca="1" si="347"/>
        <v>1164800</v>
      </c>
    </row>
    <row r="4194" spans="10:15" x14ac:dyDescent="0.35">
      <c r="J4194" s="16">
        <f t="shared" si="348"/>
        <v>44190</v>
      </c>
      <c r="K4194" s="17">
        <v>0.58333333333333337</v>
      </c>
      <c r="L4194">
        <f t="shared" ca="1" si="344"/>
        <v>34.9</v>
      </c>
      <c r="M4194">
        <f t="shared" ca="1" si="345"/>
        <v>488599.99999999994</v>
      </c>
      <c r="N4194">
        <f t="shared" ca="1" si="346"/>
        <v>83.2</v>
      </c>
      <c r="O4194">
        <f t="shared" ca="1" si="347"/>
        <v>1164800</v>
      </c>
    </row>
    <row r="4195" spans="10:15" x14ac:dyDescent="0.35">
      <c r="J4195" s="16">
        <f t="shared" si="348"/>
        <v>44190</v>
      </c>
      <c r="K4195" s="17">
        <v>0.625</v>
      </c>
      <c r="L4195">
        <f t="shared" ca="1" si="344"/>
        <v>34.9</v>
      </c>
      <c r="M4195">
        <f t="shared" ca="1" si="345"/>
        <v>488599.99999999994</v>
      </c>
      <c r="N4195">
        <f t="shared" ca="1" si="346"/>
        <v>83.2</v>
      </c>
      <c r="O4195">
        <f t="shared" ca="1" si="347"/>
        <v>1164800</v>
      </c>
    </row>
    <row r="4196" spans="10:15" x14ac:dyDescent="0.35">
      <c r="J4196" s="16">
        <f t="shared" si="348"/>
        <v>44190</v>
      </c>
      <c r="K4196" s="17">
        <v>0.66666666666666663</v>
      </c>
      <c r="L4196">
        <f t="shared" ca="1" si="344"/>
        <v>34.9</v>
      </c>
      <c r="M4196">
        <f t="shared" ca="1" si="345"/>
        <v>488599.99999999994</v>
      </c>
      <c r="N4196">
        <f t="shared" ca="1" si="346"/>
        <v>83.2</v>
      </c>
      <c r="O4196">
        <f t="shared" ca="1" si="347"/>
        <v>1164800</v>
      </c>
    </row>
    <row r="4197" spans="10:15" x14ac:dyDescent="0.35">
      <c r="J4197" s="16">
        <f t="shared" si="348"/>
        <v>44190</v>
      </c>
      <c r="K4197" s="17">
        <v>0.70833333333333337</v>
      </c>
      <c r="L4197">
        <f t="shared" ca="1" si="344"/>
        <v>34.9</v>
      </c>
      <c r="M4197">
        <f t="shared" ca="1" si="345"/>
        <v>488599.99999999994</v>
      </c>
      <c r="N4197">
        <f t="shared" ca="1" si="346"/>
        <v>83.2</v>
      </c>
      <c r="O4197">
        <f t="shared" ca="1" si="347"/>
        <v>1164800</v>
      </c>
    </row>
    <row r="4198" spans="10:15" x14ac:dyDescent="0.35">
      <c r="J4198" s="16">
        <f t="shared" si="348"/>
        <v>44190</v>
      </c>
      <c r="K4198" s="17">
        <v>0.75</v>
      </c>
      <c r="L4198">
        <f t="shared" ca="1" si="344"/>
        <v>34.9</v>
      </c>
      <c r="M4198">
        <f t="shared" ca="1" si="345"/>
        <v>488599.99999999994</v>
      </c>
      <c r="N4198">
        <f t="shared" ca="1" si="346"/>
        <v>83.2</v>
      </c>
      <c r="O4198">
        <f t="shared" ca="1" si="347"/>
        <v>1164800</v>
      </c>
    </row>
    <row r="4199" spans="10:15" x14ac:dyDescent="0.35">
      <c r="J4199" s="16">
        <f t="shared" si="348"/>
        <v>44190</v>
      </c>
      <c r="K4199" s="17">
        <v>0.79166666666666663</v>
      </c>
      <c r="L4199">
        <f t="shared" ca="1" si="344"/>
        <v>34.9</v>
      </c>
      <c r="M4199">
        <f t="shared" ca="1" si="345"/>
        <v>488599.99999999994</v>
      </c>
      <c r="N4199">
        <f t="shared" ca="1" si="346"/>
        <v>83.2</v>
      </c>
      <c r="O4199">
        <f t="shared" ca="1" si="347"/>
        <v>1164800</v>
      </c>
    </row>
    <row r="4200" spans="10:15" x14ac:dyDescent="0.35">
      <c r="J4200" s="16">
        <f t="shared" si="348"/>
        <v>44190</v>
      </c>
      <c r="K4200" s="17">
        <v>0.83333333333333337</v>
      </c>
      <c r="L4200">
        <f t="shared" ca="1" si="344"/>
        <v>34.9</v>
      </c>
      <c r="M4200">
        <f t="shared" ca="1" si="345"/>
        <v>488599.99999999994</v>
      </c>
      <c r="N4200">
        <f t="shared" ca="1" si="346"/>
        <v>83.2</v>
      </c>
      <c r="O4200">
        <f t="shared" ca="1" si="347"/>
        <v>1164800</v>
      </c>
    </row>
    <row r="4201" spans="10:15" x14ac:dyDescent="0.35">
      <c r="J4201" s="16">
        <f t="shared" si="348"/>
        <v>44190</v>
      </c>
      <c r="K4201" s="17">
        <v>0.875</v>
      </c>
      <c r="L4201">
        <f t="shared" ca="1" si="344"/>
        <v>34.9</v>
      </c>
      <c r="M4201">
        <f t="shared" ca="1" si="345"/>
        <v>488599.99999999994</v>
      </c>
      <c r="N4201">
        <f t="shared" ca="1" si="346"/>
        <v>83.2</v>
      </c>
      <c r="O4201">
        <f t="shared" ca="1" si="347"/>
        <v>1164800</v>
      </c>
    </row>
    <row r="4202" spans="10:15" x14ac:dyDescent="0.35">
      <c r="J4202" s="16">
        <f t="shared" si="348"/>
        <v>44190</v>
      </c>
      <c r="K4202" s="17">
        <v>0.91666666666666663</v>
      </c>
      <c r="L4202">
        <f t="shared" ca="1" si="344"/>
        <v>34.9</v>
      </c>
      <c r="M4202">
        <f t="shared" ca="1" si="345"/>
        <v>488599.99999999994</v>
      </c>
      <c r="N4202">
        <f t="shared" ca="1" si="346"/>
        <v>83.2</v>
      </c>
      <c r="O4202">
        <f t="shared" ca="1" si="347"/>
        <v>1164800</v>
      </c>
    </row>
    <row r="4203" spans="10:15" x14ac:dyDescent="0.35">
      <c r="J4203" s="16">
        <f t="shared" si="348"/>
        <v>44190</v>
      </c>
      <c r="K4203" s="17">
        <v>0.95833333333333337</v>
      </c>
      <c r="L4203">
        <f t="shared" ca="1" si="344"/>
        <v>34.9</v>
      </c>
      <c r="M4203">
        <f t="shared" ca="1" si="345"/>
        <v>488599.99999999994</v>
      </c>
      <c r="N4203">
        <f t="shared" ca="1" si="346"/>
        <v>83.2</v>
      </c>
      <c r="O4203">
        <f t="shared" ca="1" si="347"/>
        <v>1164800</v>
      </c>
    </row>
    <row r="4204" spans="10:15" x14ac:dyDescent="0.35">
      <c r="J4204" s="16">
        <f t="shared" si="348"/>
        <v>44191</v>
      </c>
      <c r="K4204" s="17">
        <v>0</v>
      </c>
      <c r="L4204">
        <f t="shared" ca="1" si="344"/>
        <v>34.6</v>
      </c>
      <c r="M4204">
        <f t="shared" ca="1" si="345"/>
        <v>484400</v>
      </c>
      <c r="N4204">
        <f t="shared" ca="1" si="346"/>
        <v>82.8</v>
      </c>
      <c r="O4204">
        <f t="shared" ca="1" si="347"/>
        <v>1159200</v>
      </c>
    </row>
    <row r="4205" spans="10:15" x14ac:dyDescent="0.35">
      <c r="J4205" s="16">
        <f t="shared" si="348"/>
        <v>44191</v>
      </c>
      <c r="K4205" s="17">
        <v>4.1666666666666664E-2</v>
      </c>
      <c r="L4205">
        <f t="shared" ca="1" si="344"/>
        <v>34.6</v>
      </c>
      <c r="M4205">
        <f t="shared" ca="1" si="345"/>
        <v>484400</v>
      </c>
      <c r="N4205">
        <f t="shared" ca="1" si="346"/>
        <v>82.8</v>
      </c>
      <c r="O4205">
        <f t="shared" ca="1" si="347"/>
        <v>1159200</v>
      </c>
    </row>
    <row r="4206" spans="10:15" x14ac:dyDescent="0.35">
      <c r="J4206" s="16">
        <f t="shared" si="348"/>
        <v>44191</v>
      </c>
      <c r="K4206" s="17">
        <v>8.3333333333333329E-2</v>
      </c>
      <c r="L4206">
        <f t="shared" ca="1" si="344"/>
        <v>34.6</v>
      </c>
      <c r="M4206">
        <f t="shared" ca="1" si="345"/>
        <v>484400</v>
      </c>
      <c r="N4206">
        <f t="shared" ca="1" si="346"/>
        <v>82.8</v>
      </c>
      <c r="O4206">
        <f t="shared" ca="1" si="347"/>
        <v>1159200</v>
      </c>
    </row>
    <row r="4207" spans="10:15" x14ac:dyDescent="0.35">
      <c r="J4207" s="16">
        <f t="shared" si="348"/>
        <v>44191</v>
      </c>
      <c r="K4207" s="17">
        <v>0.125</v>
      </c>
      <c r="L4207">
        <f t="shared" ca="1" si="344"/>
        <v>34.6</v>
      </c>
      <c r="M4207">
        <f t="shared" ca="1" si="345"/>
        <v>484400</v>
      </c>
      <c r="N4207">
        <f t="shared" ca="1" si="346"/>
        <v>82.8</v>
      </c>
      <c r="O4207">
        <f t="shared" ca="1" si="347"/>
        <v>1159200</v>
      </c>
    </row>
    <row r="4208" spans="10:15" x14ac:dyDescent="0.35">
      <c r="J4208" s="16">
        <f t="shared" si="348"/>
        <v>44191</v>
      </c>
      <c r="K4208" s="17">
        <v>0.16666666666666666</v>
      </c>
      <c r="L4208">
        <f t="shared" ca="1" si="344"/>
        <v>34.6</v>
      </c>
      <c r="M4208">
        <f t="shared" ca="1" si="345"/>
        <v>484400</v>
      </c>
      <c r="N4208">
        <f t="shared" ca="1" si="346"/>
        <v>82.8</v>
      </c>
      <c r="O4208">
        <f t="shared" ca="1" si="347"/>
        <v>1159200</v>
      </c>
    </row>
    <row r="4209" spans="10:15" x14ac:dyDescent="0.35">
      <c r="J4209" s="16">
        <f t="shared" si="348"/>
        <v>44191</v>
      </c>
      <c r="K4209" s="17">
        <v>0.20833333333333334</v>
      </c>
      <c r="L4209">
        <f t="shared" ca="1" si="344"/>
        <v>34.6</v>
      </c>
      <c r="M4209">
        <f t="shared" ca="1" si="345"/>
        <v>484400</v>
      </c>
      <c r="N4209">
        <f t="shared" ca="1" si="346"/>
        <v>82.8</v>
      </c>
      <c r="O4209">
        <f t="shared" ca="1" si="347"/>
        <v>1159200</v>
      </c>
    </row>
    <row r="4210" spans="10:15" x14ac:dyDescent="0.35">
      <c r="J4210" s="16">
        <f t="shared" si="348"/>
        <v>44191</v>
      </c>
      <c r="K4210" s="17">
        <v>0.25</v>
      </c>
      <c r="L4210">
        <f t="shared" ca="1" si="344"/>
        <v>34.6</v>
      </c>
      <c r="M4210">
        <f t="shared" ca="1" si="345"/>
        <v>484400</v>
      </c>
      <c r="N4210">
        <f t="shared" ca="1" si="346"/>
        <v>82.8</v>
      </c>
      <c r="O4210">
        <f t="shared" ca="1" si="347"/>
        <v>1159200</v>
      </c>
    </row>
    <row r="4211" spans="10:15" x14ac:dyDescent="0.35">
      <c r="J4211" s="16">
        <f t="shared" si="348"/>
        <v>44191</v>
      </c>
      <c r="K4211" s="17">
        <v>0.29166666666666669</v>
      </c>
      <c r="L4211">
        <f t="shared" ca="1" si="344"/>
        <v>34.6</v>
      </c>
      <c r="M4211">
        <f t="shared" ca="1" si="345"/>
        <v>484400</v>
      </c>
      <c r="N4211">
        <f t="shared" ca="1" si="346"/>
        <v>82.8</v>
      </c>
      <c r="O4211">
        <f t="shared" ca="1" si="347"/>
        <v>1159200</v>
      </c>
    </row>
    <row r="4212" spans="10:15" x14ac:dyDescent="0.35">
      <c r="J4212" s="16">
        <f t="shared" si="348"/>
        <v>44191</v>
      </c>
      <c r="K4212" s="17">
        <v>0.33333333333333331</v>
      </c>
      <c r="L4212">
        <f t="shared" ca="1" si="344"/>
        <v>34.6</v>
      </c>
      <c r="M4212">
        <f t="shared" ca="1" si="345"/>
        <v>484400</v>
      </c>
      <c r="N4212">
        <f t="shared" ca="1" si="346"/>
        <v>82.8</v>
      </c>
      <c r="O4212">
        <f t="shared" ca="1" si="347"/>
        <v>1159200</v>
      </c>
    </row>
    <row r="4213" spans="10:15" x14ac:dyDescent="0.35">
      <c r="J4213" s="16">
        <f t="shared" si="348"/>
        <v>44191</v>
      </c>
      <c r="K4213" s="17">
        <v>0.375</v>
      </c>
      <c r="L4213">
        <f t="shared" ca="1" si="344"/>
        <v>34.6</v>
      </c>
      <c r="M4213">
        <f t="shared" ca="1" si="345"/>
        <v>484400</v>
      </c>
      <c r="N4213">
        <f t="shared" ca="1" si="346"/>
        <v>82.8</v>
      </c>
      <c r="O4213">
        <f t="shared" ca="1" si="347"/>
        <v>1159200</v>
      </c>
    </row>
    <row r="4214" spans="10:15" x14ac:dyDescent="0.35">
      <c r="J4214" s="16">
        <f t="shared" si="348"/>
        <v>44191</v>
      </c>
      <c r="K4214" s="17">
        <v>0.41666666666666669</v>
      </c>
      <c r="L4214">
        <f t="shared" ca="1" si="344"/>
        <v>34.6</v>
      </c>
      <c r="M4214">
        <f t="shared" ca="1" si="345"/>
        <v>484400</v>
      </c>
      <c r="N4214">
        <f t="shared" ca="1" si="346"/>
        <v>82.8</v>
      </c>
      <c r="O4214">
        <f t="shared" ca="1" si="347"/>
        <v>1159200</v>
      </c>
    </row>
    <row r="4215" spans="10:15" x14ac:dyDescent="0.35">
      <c r="J4215" s="16">
        <f t="shared" si="348"/>
        <v>44191</v>
      </c>
      <c r="K4215" s="17">
        <v>0.45833333333333331</v>
      </c>
      <c r="L4215">
        <f t="shared" ca="1" si="344"/>
        <v>34.6</v>
      </c>
      <c r="M4215">
        <f t="shared" ca="1" si="345"/>
        <v>484400</v>
      </c>
      <c r="N4215">
        <f t="shared" ca="1" si="346"/>
        <v>82.8</v>
      </c>
      <c r="O4215">
        <f t="shared" ca="1" si="347"/>
        <v>1159200</v>
      </c>
    </row>
    <row r="4216" spans="10:15" x14ac:dyDescent="0.35">
      <c r="J4216" s="16">
        <f t="shared" si="348"/>
        <v>44191</v>
      </c>
      <c r="K4216" s="17">
        <v>0.5</v>
      </c>
      <c r="L4216">
        <f t="shared" ca="1" si="344"/>
        <v>34.6</v>
      </c>
      <c r="M4216">
        <f t="shared" ca="1" si="345"/>
        <v>484400</v>
      </c>
      <c r="N4216">
        <f t="shared" ca="1" si="346"/>
        <v>82.8</v>
      </c>
      <c r="O4216">
        <f t="shared" ca="1" si="347"/>
        <v>1159200</v>
      </c>
    </row>
    <row r="4217" spans="10:15" x14ac:dyDescent="0.35">
      <c r="J4217" s="16">
        <f t="shared" si="348"/>
        <v>44191</v>
      </c>
      <c r="K4217" s="17">
        <v>0.54166666666666663</v>
      </c>
      <c r="L4217">
        <f t="shared" ca="1" si="344"/>
        <v>34.6</v>
      </c>
      <c r="M4217">
        <f t="shared" ca="1" si="345"/>
        <v>484400</v>
      </c>
      <c r="N4217">
        <f t="shared" ca="1" si="346"/>
        <v>82.8</v>
      </c>
      <c r="O4217">
        <f t="shared" ca="1" si="347"/>
        <v>1159200</v>
      </c>
    </row>
    <row r="4218" spans="10:15" x14ac:dyDescent="0.35">
      <c r="J4218" s="16">
        <f t="shared" si="348"/>
        <v>44191</v>
      </c>
      <c r="K4218" s="17">
        <v>0.58333333333333337</v>
      </c>
      <c r="L4218">
        <f t="shared" ca="1" si="344"/>
        <v>34.6</v>
      </c>
      <c r="M4218">
        <f t="shared" ca="1" si="345"/>
        <v>484400</v>
      </c>
      <c r="N4218">
        <f t="shared" ca="1" si="346"/>
        <v>82.8</v>
      </c>
      <c r="O4218">
        <f t="shared" ca="1" si="347"/>
        <v>1159200</v>
      </c>
    </row>
    <row r="4219" spans="10:15" x14ac:dyDescent="0.35">
      <c r="J4219" s="16">
        <f t="shared" si="348"/>
        <v>44191</v>
      </c>
      <c r="K4219" s="17">
        <v>0.625</v>
      </c>
      <c r="L4219">
        <f t="shared" ca="1" si="344"/>
        <v>34.6</v>
      </c>
      <c r="M4219">
        <f t="shared" ca="1" si="345"/>
        <v>484400</v>
      </c>
      <c r="N4219">
        <f t="shared" ca="1" si="346"/>
        <v>82.8</v>
      </c>
      <c r="O4219">
        <f t="shared" ca="1" si="347"/>
        <v>1159200</v>
      </c>
    </row>
    <row r="4220" spans="10:15" x14ac:dyDescent="0.35">
      <c r="J4220" s="16">
        <f t="shared" si="348"/>
        <v>44191</v>
      </c>
      <c r="K4220" s="17">
        <v>0.66666666666666663</v>
      </c>
      <c r="L4220">
        <f t="shared" ca="1" si="344"/>
        <v>34.6</v>
      </c>
      <c r="M4220">
        <f t="shared" ca="1" si="345"/>
        <v>484400</v>
      </c>
      <c r="N4220">
        <f t="shared" ca="1" si="346"/>
        <v>82.8</v>
      </c>
      <c r="O4220">
        <f t="shared" ca="1" si="347"/>
        <v>1159200</v>
      </c>
    </row>
    <row r="4221" spans="10:15" x14ac:dyDescent="0.35">
      <c r="J4221" s="16">
        <f t="shared" si="348"/>
        <v>44191</v>
      </c>
      <c r="K4221" s="17">
        <v>0.70833333333333337</v>
      </c>
      <c r="L4221">
        <f t="shared" ca="1" si="344"/>
        <v>34.6</v>
      </c>
      <c r="M4221">
        <f t="shared" ca="1" si="345"/>
        <v>484400</v>
      </c>
      <c r="N4221">
        <f t="shared" ca="1" si="346"/>
        <v>82.8</v>
      </c>
      <c r="O4221">
        <f t="shared" ca="1" si="347"/>
        <v>1159200</v>
      </c>
    </row>
    <row r="4222" spans="10:15" x14ac:dyDescent="0.35">
      <c r="J4222" s="16">
        <f t="shared" si="348"/>
        <v>44191</v>
      </c>
      <c r="K4222" s="17">
        <v>0.75</v>
      </c>
      <c r="L4222">
        <f t="shared" ca="1" si="344"/>
        <v>34.6</v>
      </c>
      <c r="M4222">
        <f t="shared" ca="1" si="345"/>
        <v>484400</v>
      </c>
      <c r="N4222">
        <f t="shared" ca="1" si="346"/>
        <v>82.8</v>
      </c>
      <c r="O4222">
        <f t="shared" ca="1" si="347"/>
        <v>1159200</v>
      </c>
    </row>
    <row r="4223" spans="10:15" x14ac:dyDescent="0.35">
      <c r="J4223" s="16">
        <f t="shared" si="348"/>
        <v>44191</v>
      </c>
      <c r="K4223" s="17">
        <v>0.79166666666666663</v>
      </c>
      <c r="L4223">
        <f t="shared" ca="1" si="344"/>
        <v>34.6</v>
      </c>
      <c r="M4223">
        <f t="shared" ca="1" si="345"/>
        <v>484400</v>
      </c>
      <c r="N4223">
        <f t="shared" ca="1" si="346"/>
        <v>82.8</v>
      </c>
      <c r="O4223">
        <f t="shared" ca="1" si="347"/>
        <v>1159200</v>
      </c>
    </row>
    <row r="4224" spans="10:15" x14ac:dyDescent="0.35">
      <c r="J4224" s="16">
        <f t="shared" si="348"/>
        <v>44191</v>
      </c>
      <c r="K4224" s="17">
        <v>0.83333333333333337</v>
      </c>
      <c r="L4224">
        <f t="shared" ca="1" si="344"/>
        <v>34.6</v>
      </c>
      <c r="M4224">
        <f t="shared" ca="1" si="345"/>
        <v>484400</v>
      </c>
      <c r="N4224">
        <f t="shared" ca="1" si="346"/>
        <v>82.8</v>
      </c>
      <c r="O4224">
        <f t="shared" ca="1" si="347"/>
        <v>1159200</v>
      </c>
    </row>
    <row r="4225" spans="10:15" x14ac:dyDescent="0.35">
      <c r="J4225" s="16">
        <f t="shared" si="348"/>
        <v>44191</v>
      </c>
      <c r="K4225" s="17">
        <v>0.875</v>
      </c>
      <c r="L4225">
        <f t="shared" ca="1" si="344"/>
        <v>34.6</v>
      </c>
      <c r="M4225">
        <f t="shared" ca="1" si="345"/>
        <v>484400</v>
      </c>
      <c r="N4225">
        <f t="shared" ca="1" si="346"/>
        <v>82.8</v>
      </c>
      <c r="O4225">
        <f t="shared" ca="1" si="347"/>
        <v>1159200</v>
      </c>
    </row>
    <row r="4226" spans="10:15" x14ac:dyDescent="0.35">
      <c r="J4226" s="16">
        <f t="shared" si="348"/>
        <v>44191</v>
      </c>
      <c r="K4226" s="17">
        <v>0.91666666666666663</v>
      </c>
      <c r="L4226">
        <f t="shared" ca="1" si="344"/>
        <v>34.6</v>
      </c>
      <c r="M4226">
        <f t="shared" ca="1" si="345"/>
        <v>484400</v>
      </c>
      <c r="N4226">
        <f t="shared" ca="1" si="346"/>
        <v>82.8</v>
      </c>
      <c r="O4226">
        <f t="shared" ca="1" si="347"/>
        <v>1159200</v>
      </c>
    </row>
    <row r="4227" spans="10:15" x14ac:dyDescent="0.35">
      <c r="J4227" s="16">
        <f t="shared" si="348"/>
        <v>44191</v>
      </c>
      <c r="K4227" s="17">
        <v>0.95833333333333337</v>
      </c>
      <c r="L4227">
        <f t="shared" ca="1" si="344"/>
        <v>34.6</v>
      </c>
      <c r="M4227">
        <f t="shared" ca="1" si="345"/>
        <v>484400</v>
      </c>
      <c r="N4227">
        <f t="shared" ca="1" si="346"/>
        <v>82.8</v>
      </c>
      <c r="O4227">
        <f t="shared" ca="1" si="347"/>
        <v>1159200</v>
      </c>
    </row>
    <row r="4228" spans="10:15" x14ac:dyDescent="0.35">
      <c r="J4228" s="16">
        <f t="shared" si="348"/>
        <v>44192</v>
      </c>
      <c r="K4228" s="17">
        <v>0</v>
      </c>
      <c r="L4228">
        <f t="shared" ca="1" si="344"/>
        <v>34.299999999999997</v>
      </c>
      <c r="M4228">
        <f t="shared" ca="1" si="345"/>
        <v>480199.99999999988</v>
      </c>
      <c r="N4228">
        <f t="shared" ca="1" si="346"/>
        <v>82.4</v>
      </c>
      <c r="O4228">
        <f t="shared" ca="1" si="347"/>
        <v>1153600</v>
      </c>
    </row>
    <row r="4229" spans="10:15" x14ac:dyDescent="0.35">
      <c r="J4229" s="16">
        <f t="shared" si="348"/>
        <v>44192</v>
      </c>
      <c r="K4229" s="17">
        <v>4.1666666666666664E-2</v>
      </c>
      <c r="L4229">
        <f t="shared" ref="L4229:L4292" ca="1" si="349">OFFSET(B$4,$J4229-$J$4,0)</f>
        <v>34.299999999999997</v>
      </c>
      <c r="M4229">
        <f t="shared" ref="M4229:M4292" ca="1" si="350">OFFSET(C$4,$J4229-$J$4,0)</f>
        <v>480199.99999999988</v>
      </c>
      <c r="N4229">
        <f t="shared" ref="N4229:N4292" ca="1" si="351">OFFSET(D$4,$J4229-$J$4,0)</f>
        <v>82.4</v>
      </c>
      <c r="O4229">
        <f t="shared" ref="O4229:O4292" ca="1" si="352">OFFSET(E$4,$J4229-$J$4,0)</f>
        <v>1153600</v>
      </c>
    </row>
    <row r="4230" spans="10:15" x14ac:dyDescent="0.35">
      <c r="J4230" s="16">
        <f t="shared" si="348"/>
        <v>44192</v>
      </c>
      <c r="K4230" s="17">
        <v>8.3333333333333329E-2</v>
      </c>
      <c r="L4230">
        <f t="shared" ca="1" si="349"/>
        <v>34.299999999999997</v>
      </c>
      <c r="M4230">
        <f t="shared" ca="1" si="350"/>
        <v>480199.99999999988</v>
      </c>
      <c r="N4230">
        <f t="shared" ca="1" si="351"/>
        <v>82.4</v>
      </c>
      <c r="O4230">
        <f t="shared" ca="1" si="352"/>
        <v>1153600</v>
      </c>
    </row>
    <row r="4231" spans="10:15" x14ac:dyDescent="0.35">
      <c r="J4231" s="16">
        <f t="shared" si="348"/>
        <v>44192</v>
      </c>
      <c r="K4231" s="17">
        <v>0.125</v>
      </c>
      <c r="L4231">
        <f t="shared" ca="1" si="349"/>
        <v>34.299999999999997</v>
      </c>
      <c r="M4231">
        <f t="shared" ca="1" si="350"/>
        <v>480199.99999999988</v>
      </c>
      <c r="N4231">
        <f t="shared" ca="1" si="351"/>
        <v>82.4</v>
      </c>
      <c r="O4231">
        <f t="shared" ca="1" si="352"/>
        <v>1153600</v>
      </c>
    </row>
    <row r="4232" spans="10:15" x14ac:dyDescent="0.35">
      <c r="J4232" s="16">
        <f t="shared" si="348"/>
        <v>44192</v>
      </c>
      <c r="K4232" s="17">
        <v>0.16666666666666666</v>
      </c>
      <c r="L4232">
        <f t="shared" ca="1" si="349"/>
        <v>34.299999999999997</v>
      </c>
      <c r="M4232">
        <f t="shared" ca="1" si="350"/>
        <v>480199.99999999988</v>
      </c>
      <c r="N4232">
        <f t="shared" ca="1" si="351"/>
        <v>82.4</v>
      </c>
      <c r="O4232">
        <f t="shared" ca="1" si="352"/>
        <v>1153600</v>
      </c>
    </row>
    <row r="4233" spans="10:15" x14ac:dyDescent="0.35">
      <c r="J4233" s="16">
        <f t="shared" si="348"/>
        <v>44192</v>
      </c>
      <c r="K4233" s="17">
        <v>0.20833333333333334</v>
      </c>
      <c r="L4233">
        <f t="shared" ca="1" si="349"/>
        <v>34.299999999999997</v>
      </c>
      <c r="M4233">
        <f t="shared" ca="1" si="350"/>
        <v>480199.99999999988</v>
      </c>
      <c r="N4233">
        <f t="shared" ca="1" si="351"/>
        <v>82.4</v>
      </c>
      <c r="O4233">
        <f t="shared" ca="1" si="352"/>
        <v>1153600</v>
      </c>
    </row>
    <row r="4234" spans="10:15" x14ac:dyDescent="0.35">
      <c r="J4234" s="16">
        <f t="shared" si="348"/>
        <v>44192</v>
      </c>
      <c r="K4234" s="17">
        <v>0.25</v>
      </c>
      <c r="L4234">
        <f t="shared" ca="1" si="349"/>
        <v>34.299999999999997</v>
      </c>
      <c r="M4234">
        <f t="shared" ca="1" si="350"/>
        <v>480199.99999999988</v>
      </c>
      <c r="N4234">
        <f t="shared" ca="1" si="351"/>
        <v>82.4</v>
      </c>
      <c r="O4234">
        <f t="shared" ca="1" si="352"/>
        <v>1153600</v>
      </c>
    </row>
    <row r="4235" spans="10:15" x14ac:dyDescent="0.35">
      <c r="J4235" s="16">
        <f t="shared" si="348"/>
        <v>44192</v>
      </c>
      <c r="K4235" s="17">
        <v>0.29166666666666669</v>
      </c>
      <c r="L4235">
        <f t="shared" ca="1" si="349"/>
        <v>34.299999999999997</v>
      </c>
      <c r="M4235">
        <f t="shared" ca="1" si="350"/>
        <v>480199.99999999988</v>
      </c>
      <c r="N4235">
        <f t="shared" ca="1" si="351"/>
        <v>82.4</v>
      </c>
      <c r="O4235">
        <f t="shared" ca="1" si="352"/>
        <v>1153600</v>
      </c>
    </row>
    <row r="4236" spans="10:15" x14ac:dyDescent="0.35">
      <c r="J4236" s="16">
        <f t="shared" si="348"/>
        <v>44192</v>
      </c>
      <c r="K4236" s="17">
        <v>0.33333333333333331</v>
      </c>
      <c r="L4236">
        <f t="shared" ca="1" si="349"/>
        <v>34.299999999999997</v>
      </c>
      <c r="M4236">
        <f t="shared" ca="1" si="350"/>
        <v>480199.99999999988</v>
      </c>
      <c r="N4236">
        <f t="shared" ca="1" si="351"/>
        <v>82.4</v>
      </c>
      <c r="O4236">
        <f t="shared" ca="1" si="352"/>
        <v>1153600</v>
      </c>
    </row>
    <row r="4237" spans="10:15" x14ac:dyDescent="0.35">
      <c r="J4237" s="16">
        <f t="shared" si="348"/>
        <v>44192</v>
      </c>
      <c r="K4237" s="17">
        <v>0.375</v>
      </c>
      <c r="L4237">
        <f t="shared" ca="1" si="349"/>
        <v>34.299999999999997</v>
      </c>
      <c r="M4237">
        <f t="shared" ca="1" si="350"/>
        <v>480199.99999999988</v>
      </c>
      <c r="N4237">
        <f t="shared" ca="1" si="351"/>
        <v>82.4</v>
      </c>
      <c r="O4237">
        <f t="shared" ca="1" si="352"/>
        <v>1153600</v>
      </c>
    </row>
    <row r="4238" spans="10:15" x14ac:dyDescent="0.35">
      <c r="J4238" s="16">
        <f t="shared" si="348"/>
        <v>44192</v>
      </c>
      <c r="K4238" s="17">
        <v>0.41666666666666669</v>
      </c>
      <c r="L4238">
        <f t="shared" ca="1" si="349"/>
        <v>34.299999999999997</v>
      </c>
      <c r="M4238">
        <f t="shared" ca="1" si="350"/>
        <v>480199.99999999988</v>
      </c>
      <c r="N4238">
        <f t="shared" ca="1" si="351"/>
        <v>82.4</v>
      </c>
      <c r="O4238">
        <f t="shared" ca="1" si="352"/>
        <v>1153600</v>
      </c>
    </row>
    <row r="4239" spans="10:15" x14ac:dyDescent="0.35">
      <c r="J4239" s="16">
        <f t="shared" si="348"/>
        <v>44192</v>
      </c>
      <c r="K4239" s="17">
        <v>0.45833333333333331</v>
      </c>
      <c r="L4239">
        <f t="shared" ca="1" si="349"/>
        <v>34.299999999999997</v>
      </c>
      <c r="M4239">
        <f t="shared" ca="1" si="350"/>
        <v>480199.99999999988</v>
      </c>
      <c r="N4239">
        <f t="shared" ca="1" si="351"/>
        <v>82.4</v>
      </c>
      <c r="O4239">
        <f t="shared" ca="1" si="352"/>
        <v>1153600</v>
      </c>
    </row>
    <row r="4240" spans="10:15" x14ac:dyDescent="0.35">
      <c r="J4240" s="16">
        <f t="shared" si="348"/>
        <v>44192</v>
      </c>
      <c r="K4240" s="17">
        <v>0.5</v>
      </c>
      <c r="L4240">
        <f t="shared" ca="1" si="349"/>
        <v>34.299999999999997</v>
      </c>
      <c r="M4240">
        <f t="shared" ca="1" si="350"/>
        <v>480199.99999999988</v>
      </c>
      <c r="N4240">
        <f t="shared" ca="1" si="351"/>
        <v>82.4</v>
      </c>
      <c r="O4240">
        <f t="shared" ca="1" si="352"/>
        <v>1153600</v>
      </c>
    </row>
    <row r="4241" spans="10:15" x14ac:dyDescent="0.35">
      <c r="J4241" s="16">
        <f t="shared" si="348"/>
        <v>44192</v>
      </c>
      <c r="K4241" s="17">
        <v>0.54166666666666663</v>
      </c>
      <c r="L4241">
        <f t="shared" ca="1" si="349"/>
        <v>34.299999999999997</v>
      </c>
      <c r="M4241">
        <f t="shared" ca="1" si="350"/>
        <v>480199.99999999988</v>
      </c>
      <c r="N4241">
        <f t="shared" ca="1" si="351"/>
        <v>82.4</v>
      </c>
      <c r="O4241">
        <f t="shared" ca="1" si="352"/>
        <v>1153600</v>
      </c>
    </row>
    <row r="4242" spans="10:15" x14ac:dyDescent="0.35">
      <c r="J4242" s="16">
        <f t="shared" si="348"/>
        <v>44192</v>
      </c>
      <c r="K4242" s="17">
        <v>0.58333333333333337</v>
      </c>
      <c r="L4242">
        <f t="shared" ca="1" si="349"/>
        <v>34.299999999999997</v>
      </c>
      <c r="M4242">
        <f t="shared" ca="1" si="350"/>
        <v>480199.99999999988</v>
      </c>
      <c r="N4242">
        <f t="shared" ca="1" si="351"/>
        <v>82.4</v>
      </c>
      <c r="O4242">
        <f t="shared" ca="1" si="352"/>
        <v>1153600</v>
      </c>
    </row>
    <row r="4243" spans="10:15" x14ac:dyDescent="0.35">
      <c r="J4243" s="16">
        <f t="shared" si="348"/>
        <v>44192</v>
      </c>
      <c r="K4243" s="17">
        <v>0.625</v>
      </c>
      <c r="L4243">
        <f t="shared" ca="1" si="349"/>
        <v>34.299999999999997</v>
      </c>
      <c r="M4243">
        <f t="shared" ca="1" si="350"/>
        <v>480199.99999999988</v>
      </c>
      <c r="N4243">
        <f t="shared" ca="1" si="351"/>
        <v>82.4</v>
      </c>
      <c r="O4243">
        <f t="shared" ca="1" si="352"/>
        <v>1153600</v>
      </c>
    </row>
    <row r="4244" spans="10:15" x14ac:dyDescent="0.35">
      <c r="J4244" s="16">
        <f t="shared" si="348"/>
        <v>44192</v>
      </c>
      <c r="K4244" s="17">
        <v>0.66666666666666663</v>
      </c>
      <c r="L4244">
        <f t="shared" ca="1" si="349"/>
        <v>34.299999999999997</v>
      </c>
      <c r="M4244">
        <f t="shared" ca="1" si="350"/>
        <v>480199.99999999988</v>
      </c>
      <c r="N4244">
        <f t="shared" ca="1" si="351"/>
        <v>82.4</v>
      </c>
      <c r="O4244">
        <f t="shared" ca="1" si="352"/>
        <v>1153600</v>
      </c>
    </row>
    <row r="4245" spans="10:15" x14ac:dyDescent="0.35">
      <c r="J4245" s="16">
        <f t="shared" si="348"/>
        <v>44192</v>
      </c>
      <c r="K4245" s="17">
        <v>0.70833333333333337</v>
      </c>
      <c r="L4245">
        <f t="shared" ca="1" si="349"/>
        <v>34.299999999999997</v>
      </c>
      <c r="M4245">
        <f t="shared" ca="1" si="350"/>
        <v>480199.99999999988</v>
      </c>
      <c r="N4245">
        <f t="shared" ca="1" si="351"/>
        <v>82.4</v>
      </c>
      <c r="O4245">
        <f t="shared" ca="1" si="352"/>
        <v>1153600</v>
      </c>
    </row>
    <row r="4246" spans="10:15" x14ac:dyDescent="0.35">
      <c r="J4246" s="16">
        <f t="shared" si="348"/>
        <v>44192</v>
      </c>
      <c r="K4246" s="17">
        <v>0.75</v>
      </c>
      <c r="L4246">
        <f t="shared" ca="1" si="349"/>
        <v>34.299999999999997</v>
      </c>
      <c r="M4246">
        <f t="shared" ca="1" si="350"/>
        <v>480199.99999999988</v>
      </c>
      <c r="N4246">
        <f t="shared" ca="1" si="351"/>
        <v>82.4</v>
      </c>
      <c r="O4246">
        <f t="shared" ca="1" si="352"/>
        <v>1153600</v>
      </c>
    </row>
    <row r="4247" spans="10:15" x14ac:dyDescent="0.35">
      <c r="J4247" s="16">
        <f t="shared" si="348"/>
        <v>44192</v>
      </c>
      <c r="K4247" s="17">
        <v>0.79166666666666663</v>
      </c>
      <c r="L4247">
        <f t="shared" ca="1" si="349"/>
        <v>34.299999999999997</v>
      </c>
      <c r="M4247">
        <f t="shared" ca="1" si="350"/>
        <v>480199.99999999988</v>
      </c>
      <c r="N4247">
        <f t="shared" ca="1" si="351"/>
        <v>82.4</v>
      </c>
      <c r="O4247">
        <f t="shared" ca="1" si="352"/>
        <v>1153600</v>
      </c>
    </row>
    <row r="4248" spans="10:15" x14ac:dyDescent="0.35">
      <c r="J4248" s="16">
        <f t="shared" si="348"/>
        <v>44192</v>
      </c>
      <c r="K4248" s="17">
        <v>0.83333333333333337</v>
      </c>
      <c r="L4248">
        <f t="shared" ca="1" si="349"/>
        <v>34.299999999999997</v>
      </c>
      <c r="M4248">
        <f t="shared" ca="1" si="350"/>
        <v>480199.99999999988</v>
      </c>
      <c r="N4248">
        <f t="shared" ca="1" si="351"/>
        <v>82.4</v>
      </c>
      <c r="O4248">
        <f t="shared" ca="1" si="352"/>
        <v>1153600</v>
      </c>
    </row>
    <row r="4249" spans="10:15" x14ac:dyDescent="0.35">
      <c r="J4249" s="16">
        <f t="shared" si="348"/>
        <v>44192</v>
      </c>
      <c r="K4249" s="17">
        <v>0.875</v>
      </c>
      <c r="L4249">
        <f t="shared" ca="1" si="349"/>
        <v>34.299999999999997</v>
      </c>
      <c r="M4249">
        <f t="shared" ca="1" si="350"/>
        <v>480199.99999999988</v>
      </c>
      <c r="N4249">
        <f t="shared" ca="1" si="351"/>
        <v>82.4</v>
      </c>
      <c r="O4249">
        <f t="shared" ca="1" si="352"/>
        <v>1153600</v>
      </c>
    </row>
    <row r="4250" spans="10:15" x14ac:dyDescent="0.35">
      <c r="J4250" s="16">
        <f t="shared" si="348"/>
        <v>44192</v>
      </c>
      <c r="K4250" s="17">
        <v>0.91666666666666663</v>
      </c>
      <c r="L4250">
        <f t="shared" ca="1" si="349"/>
        <v>34.299999999999997</v>
      </c>
      <c r="M4250">
        <f t="shared" ca="1" si="350"/>
        <v>480199.99999999988</v>
      </c>
      <c r="N4250">
        <f t="shared" ca="1" si="351"/>
        <v>82.4</v>
      </c>
      <c r="O4250">
        <f t="shared" ca="1" si="352"/>
        <v>1153600</v>
      </c>
    </row>
    <row r="4251" spans="10:15" x14ac:dyDescent="0.35">
      <c r="J4251" s="16">
        <f t="shared" si="348"/>
        <v>44192</v>
      </c>
      <c r="K4251" s="17">
        <v>0.95833333333333337</v>
      </c>
      <c r="L4251">
        <f t="shared" ca="1" si="349"/>
        <v>34.299999999999997</v>
      </c>
      <c r="M4251">
        <f t="shared" ca="1" si="350"/>
        <v>480199.99999999988</v>
      </c>
      <c r="N4251">
        <f t="shared" ca="1" si="351"/>
        <v>82.4</v>
      </c>
      <c r="O4251">
        <f t="shared" ca="1" si="352"/>
        <v>1153600</v>
      </c>
    </row>
    <row r="4252" spans="10:15" x14ac:dyDescent="0.35">
      <c r="J4252" s="16">
        <f t="shared" si="348"/>
        <v>44193</v>
      </c>
      <c r="K4252" s="17">
        <v>0</v>
      </c>
      <c r="L4252">
        <f t="shared" ca="1" si="349"/>
        <v>34</v>
      </c>
      <c r="M4252">
        <f t="shared" ca="1" si="350"/>
        <v>476000</v>
      </c>
      <c r="N4252">
        <f t="shared" ca="1" si="351"/>
        <v>81.900000000000006</v>
      </c>
      <c r="O4252">
        <f t="shared" ca="1" si="352"/>
        <v>1146600</v>
      </c>
    </row>
    <row r="4253" spans="10:15" x14ac:dyDescent="0.35">
      <c r="J4253" s="16">
        <f t="shared" ref="J4253:J4316" si="353">J4229+1</f>
        <v>44193</v>
      </c>
      <c r="K4253" s="17">
        <v>4.1666666666666664E-2</v>
      </c>
      <c r="L4253">
        <f t="shared" ca="1" si="349"/>
        <v>34</v>
      </c>
      <c r="M4253">
        <f t="shared" ca="1" si="350"/>
        <v>476000</v>
      </c>
      <c r="N4253">
        <f t="shared" ca="1" si="351"/>
        <v>81.900000000000006</v>
      </c>
      <c r="O4253">
        <f t="shared" ca="1" si="352"/>
        <v>1146600</v>
      </c>
    </row>
    <row r="4254" spans="10:15" x14ac:dyDescent="0.35">
      <c r="J4254" s="16">
        <f t="shared" si="353"/>
        <v>44193</v>
      </c>
      <c r="K4254" s="17">
        <v>8.3333333333333329E-2</v>
      </c>
      <c r="L4254">
        <f t="shared" ca="1" si="349"/>
        <v>34</v>
      </c>
      <c r="M4254">
        <f t="shared" ca="1" si="350"/>
        <v>476000</v>
      </c>
      <c r="N4254">
        <f t="shared" ca="1" si="351"/>
        <v>81.900000000000006</v>
      </c>
      <c r="O4254">
        <f t="shared" ca="1" si="352"/>
        <v>1146600</v>
      </c>
    </row>
    <row r="4255" spans="10:15" x14ac:dyDescent="0.35">
      <c r="J4255" s="16">
        <f t="shared" si="353"/>
        <v>44193</v>
      </c>
      <c r="K4255" s="17">
        <v>0.125</v>
      </c>
      <c r="L4255">
        <f t="shared" ca="1" si="349"/>
        <v>34</v>
      </c>
      <c r="M4255">
        <f t="shared" ca="1" si="350"/>
        <v>476000</v>
      </c>
      <c r="N4255">
        <f t="shared" ca="1" si="351"/>
        <v>81.900000000000006</v>
      </c>
      <c r="O4255">
        <f t="shared" ca="1" si="352"/>
        <v>1146600</v>
      </c>
    </row>
    <row r="4256" spans="10:15" x14ac:dyDescent="0.35">
      <c r="J4256" s="16">
        <f t="shared" si="353"/>
        <v>44193</v>
      </c>
      <c r="K4256" s="17">
        <v>0.16666666666666666</v>
      </c>
      <c r="L4256">
        <f t="shared" ca="1" si="349"/>
        <v>34</v>
      </c>
      <c r="M4256">
        <f t="shared" ca="1" si="350"/>
        <v>476000</v>
      </c>
      <c r="N4256">
        <f t="shared" ca="1" si="351"/>
        <v>81.900000000000006</v>
      </c>
      <c r="O4256">
        <f t="shared" ca="1" si="352"/>
        <v>1146600</v>
      </c>
    </row>
    <row r="4257" spans="10:15" x14ac:dyDescent="0.35">
      <c r="J4257" s="16">
        <f t="shared" si="353"/>
        <v>44193</v>
      </c>
      <c r="K4257" s="17">
        <v>0.20833333333333334</v>
      </c>
      <c r="L4257">
        <f t="shared" ca="1" si="349"/>
        <v>34</v>
      </c>
      <c r="M4257">
        <f t="shared" ca="1" si="350"/>
        <v>476000</v>
      </c>
      <c r="N4257">
        <f t="shared" ca="1" si="351"/>
        <v>81.900000000000006</v>
      </c>
      <c r="O4257">
        <f t="shared" ca="1" si="352"/>
        <v>1146600</v>
      </c>
    </row>
    <row r="4258" spans="10:15" x14ac:dyDescent="0.35">
      <c r="J4258" s="16">
        <f t="shared" si="353"/>
        <v>44193</v>
      </c>
      <c r="K4258" s="17">
        <v>0.25</v>
      </c>
      <c r="L4258">
        <f t="shared" ca="1" si="349"/>
        <v>34</v>
      </c>
      <c r="M4258">
        <f t="shared" ca="1" si="350"/>
        <v>476000</v>
      </c>
      <c r="N4258">
        <f t="shared" ca="1" si="351"/>
        <v>81.900000000000006</v>
      </c>
      <c r="O4258">
        <f t="shared" ca="1" si="352"/>
        <v>1146600</v>
      </c>
    </row>
    <row r="4259" spans="10:15" x14ac:dyDescent="0.35">
      <c r="J4259" s="16">
        <f t="shared" si="353"/>
        <v>44193</v>
      </c>
      <c r="K4259" s="17">
        <v>0.29166666666666669</v>
      </c>
      <c r="L4259">
        <f t="shared" ca="1" si="349"/>
        <v>34</v>
      </c>
      <c r="M4259">
        <f t="shared" ca="1" si="350"/>
        <v>476000</v>
      </c>
      <c r="N4259">
        <f t="shared" ca="1" si="351"/>
        <v>81.900000000000006</v>
      </c>
      <c r="O4259">
        <f t="shared" ca="1" si="352"/>
        <v>1146600</v>
      </c>
    </row>
    <row r="4260" spans="10:15" x14ac:dyDescent="0.35">
      <c r="J4260" s="16">
        <f t="shared" si="353"/>
        <v>44193</v>
      </c>
      <c r="K4260" s="17">
        <v>0.33333333333333331</v>
      </c>
      <c r="L4260">
        <f t="shared" ca="1" si="349"/>
        <v>34</v>
      </c>
      <c r="M4260">
        <f t="shared" ca="1" si="350"/>
        <v>476000</v>
      </c>
      <c r="N4260">
        <f t="shared" ca="1" si="351"/>
        <v>81.900000000000006</v>
      </c>
      <c r="O4260">
        <f t="shared" ca="1" si="352"/>
        <v>1146600</v>
      </c>
    </row>
    <row r="4261" spans="10:15" x14ac:dyDescent="0.35">
      <c r="J4261" s="16">
        <f t="shared" si="353"/>
        <v>44193</v>
      </c>
      <c r="K4261" s="17">
        <v>0.375</v>
      </c>
      <c r="L4261">
        <f t="shared" ca="1" si="349"/>
        <v>34</v>
      </c>
      <c r="M4261">
        <f t="shared" ca="1" si="350"/>
        <v>476000</v>
      </c>
      <c r="N4261">
        <f t="shared" ca="1" si="351"/>
        <v>81.900000000000006</v>
      </c>
      <c r="O4261">
        <f t="shared" ca="1" si="352"/>
        <v>1146600</v>
      </c>
    </row>
    <row r="4262" spans="10:15" x14ac:dyDescent="0.35">
      <c r="J4262" s="16">
        <f t="shared" si="353"/>
        <v>44193</v>
      </c>
      <c r="K4262" s="17">
        <v>0.41666666666666669</v>
      </c>
      <c r="L4262">
        <f t="shared" ca="1" si="349"/>
        <v>34</v>
      </c>
      <c r="M4262">
        <f t="shared" ca="1" si="350"/>
        <v>476000</v>
      </c>
      <c r="N4262">
        <f t="shared" ca="1" si="351"/>
        <v>81.900000000000006</v>
      </c>
      <c r="O4262">
        <f t="shared" ca="1" si="352"/>
        <v>1146600</v>
      </c>
    </row>
    <row r="4263" spans="10:15" x14ac:dyDescent="0.35">
      <c r="J4263" s="16">
        <f t="shared" si="353"/>
        <v>44193</v>
      </c>
      <c r="K4263" s="17">
        <v>0.45833333333333331</v>
      </c>
      <c r="L4263">
        <f t="shared" ca="1" si="349"/>
        <v>34</v>
      </c>
      <c r="M4263">
        <f t="shared" ca="1" si="350"/>
        <v>476000</v>
      </c>
      <c r="N4263">
        <f t="shared" ca="1" si="351"/>
        <v>81.900000000000006</v>
      </c>
      <c r="O4263">
        <f t="shared" ca="1" si="352"/>
        <v>1146600</v>
      </c>
    </row>
    <row r="4264" spans="10:15" x14ac:dyDescent="0.35">
      <c r="J4264" s="16">
        <f t="shared" si="353"/>
        <v>44193</v>
      </c>
      <c r="K4264" s="17">
        <v>0.5</v>
      </c>
      <c r="L4264">
        <f t="shared" ca="1" si="349"/>
        <v>34</v>
      </c>
      <c r="M4264">
        <f t="shared" ca="1" si="350"/>
        <v>476000</v>
      </c>
      <c r="N4264">
        <f t="shared" ca="1" si="351"/>
        <v>81.900000000000006</v>
      </c>
      <c r="O4264">
        <f t="shared" ca="1" si="352"/>
        <v>1146600</v>
      </c>
    </row>
    <row r="4265" spans="10:15" x14ac:dyDescent="0.35">
      <c r="J4265" s="16">
        <f t="shared" si="353"/>
        <v>44193</v>
      </c>
      <c r="K4265" s="17">
        <v>0.54166666666666663</v>
      </c>
      <c r="L4265">
        <f t="shared" ca="1" si="349"/>
        <v>34</v>
      </c>
      <c r="M4265">
        <f t="shared" ca="1" si="350"/>
        <v>476000</v>
      </c>
      <c r="N4265">
        <f t="shared" ca="1" si="351"/>
        <v>81.900000000000006</v>
      </c>
      <c r="O4265">
        <f t="shared" ca="1" si="352"/>
        <v>1146600</v>
      </c>
    </row>
    <row r="4266" spans="10:15" x14ac:dyDescent="0.35">
      <c r="J4266" s="16">
        <f t="shared" si="353"/>
        <v>44193</v>
      </c>
      <c r="K4266" s="17">
        <v>0.58333333333333337</v>
      </c>
      <c r="L4266">
        <f t="shared" ca="1" si="349"/>
        <v>34</v>
      </c>
      <c r="M4266">
        <f t="shared" ca="1" si="350"/>
        <v>476000</v>
      </c>
      <c r="N4266">
        <f t="shared" ca="1" si="351"/>
        <v>81.900000000000006</v>
      </c>
      <c r="O4266">
        <f t="shared" ca="1" si="352"/>
        <v>1146600</v>
      </c>
    </row>
    <row r="4267" spans="10:15" x14ac:dyDescent="0.35">
      <c r="J4267" s="16">
        <f t="shared" si="353"/>
        <v>44193</v>
      </c>
      <c r="K4267" s="17">
        <v>0.625</v>
      </c>
      <c r="L4267">
        <f t="shared" ca="1" si="349"/>
        <v>34</v>
      </c>
      <c r="M4267">
        <f t="shared" ca="1" si="350"/>
        <v>476000</v>
      </c>
      <c r="N4267">
        <f t="shared" ca="1" si="351"/>
        <v>81.900000000000006</v>
      </c>
      <c r="O4267">
        <f t="shared" ca="1" si="352"/>
        <v>1146600</v>
      </c>
    </row>
    <row r="4268" spans="10:15" x14ac:dyDescent="0.35">
      <c r="J4268" s="16">
        <f t="shared" si="353"/>
        <v>44193</v>
      </c>
      <c r="K4268" s="17">
        <v>0.66666666666666663</v>
      </c>
      <c r="L4268">
        <f t="shared" ca="1" si="349"/>
        <v>34</v>
      </c>
      <c r="M4268">
        <f t="shared" ca="1" si="350"/>
        <v>476000</v>
      </c>
      <c r="N4268">
        <f t="shared" ca="1" si="351"/>
        <v>81.900000000000006</v>
      </c>
      <c r="O4268">
        <f t="shared" ca="1" si="352"/>
        <v>1146600</v>
      </c>
    </row>
    <row r="4269" spans="10:15" x14ac:dyDescent="0.35">
      <c r="J4269" s="16">
        <f t="shared" si="353"/>
        <v>44193</v>
      </c>
      <c r="K4269" s="17">
        <v>0.70833333333333337</v>
      </c>
      <c r="L4269">
        <f t="shared" ca="1" si="349"/>
        <v>34</v>
      </c>
      <c r="M4269">
        <f t="shared" ca="1" si="350"/>
        <v>476000</v>
      </c>
      <c r="N4269">
        <f t="shared" ca="1" si="351"/>
        <v>81.900000000000006</v>
      </c>
      <c r="O4269">
        <f t="shared" ca="1" si="352"/>
        <v>1146600</v>
      </c>
    </row>
    <row r="4270" spans="10:15" x14ac:dyDescent="0.35">
      <c r="J4270" s="16">
        <f t="shared" si="353"/>
        <v>44193</v>
      </c>
      <c r="K4270" s="17">
        <v>0.75</v>
      </c>
      <c r="L4270">
        <f t="shared" ca="1" si="349"/>
        <v>34</v>
      </c>
      <c r="M4270">
        <f t="shared" ca="1" si="350"/>
        <v>476000</v>
      </c>
      <c r="N4270">
        <f t="shared" ca="1" si="351"/>
        <v>81.900000000000006</v>
      </c>
      <c r="O4270">
        <f t="shared" ca="1" si="352"/>
        <v>1146600</v>
      </c>
    </row>
    <row r="4271" spans="10:15" x14ac:dyDescent="0.35">
      <c r="J4271" s="16">
        <f t="shared" si="353"/>
        <v>44193</v>
      </c>
      <c r="K4271" s="17">
        <v>0.79166666666666663</v>
      </c>
      <c r="L4271">
        <f t="shared" ca="1" si="349"/>
        <v>34</v>
      </c>
      <c r="M4271">
        <f t="shared" ca="1" si="350"/>
        <v>476000</v>
      </c>
      <c r="N4271">
        <f t="shared" ca="1" si="351"/>
        <v>81.900000000000006</v>
      </c>
      <c r="O4271">
        <f t="shared" ca="1" si="352"/>
        <v>1146600</v>
      </c>
    </row>
    <row r="4272" spans="10:15" x14ac:dyDescent="0.35">
      <c r="J4272" s="16">
        <f t="shared" si="353"/>
        <v>44193</v>
      </c>
      <c r="K4272" s="17">
        <v>0.83333333333333337</v>
      </c>
      <c r="L4272">
        <f t="shared" ca="1" si="349"/>
        <v>34</v>
      </c>
      <c r="M4272">
        <f t="shared" ca="1" si="350"/>
        <v>476000</v>
      </c>
      <c r="N4272">
        <f t="shared" ca="1" si="351"/>
        <v>81.900000000000006</v>
      </c>
      <c r="O4272">
        <f t="shared" ca="1" si="352"/>
        <v>1146600</v>
      </c>
    </row>
    <row r="4273" spans="10:15" x14ac:dyDescent="0.35">
      <c r="J4273" s="16">
        <f t="shared" si="353"/>
        <v>44193</v>
      </c>
      <c r="K4273" s="17">
        <v>0.875</v>
      </c>
      <c r="L4273">
        <f t="shared" ca="1" si="349"/>
        <v>34</v>
      </c>
      <c r="M4273">
        <f t="shared" ca="1" si="350"/>
        <v>476000</v>
      </c>
      <c r="N4273">
        <f t="shared" ca="1" si="351"/>
        <v>81.900000000000006</v>
      </c>
      <c r="O4273">
        <f t="shared" ca="1" si="352"/>
        <v>1146600</v>
      </c>
    </row>
    <row r="4274" spans="10:15" x14ac:dyDescent="0.35">
      <c r="J4274" s="16">
        <f t="shared" si="353"/>
        <v>44193</v>
      </c>
      <c r="K4274" s="17">
        <v>0.91666666666666663</v>
      </c>
      <c r="L4274">
        <f t="shared" ca="1" si="349"/>
        <v>34</v>
      </c>
      <c r="M4274">
        <f t="shared" ca="1" si="350"/>
        <v>476000</v>
      </c>
      <c r="N4274">
        <f t="shared" ca="1" si="351"/>
        <v>81.900000000000006</v>
      </c>
      <c r="O4274">
        <f t="shared" ca="1" si="352"/>
        <v>1146600</v>
      </c>
    </row>
    <row r="4275" spans="10:15" x14ac:dyDescent="0.35">
      <c r="J4275" s="16">
        <f t="shared" si="353"/>
        <v>44193</v>
      </c>
      <c r="K4275" s="17">
        <v>0.95833333333333337</v>
      </c>
      <c r="L4275">
        <f t="shared" ca="1" si="349"/>
        <v>34</v>
      </c>
      <c r="M4275">
        <f t="shared" ca="1" si="350"/>
        <v>476000</v>
      </c>
      <c r="N4275">
        <f t="shared" ca="1" si="351"/>
        <v>81.900000000000006</v>
      </c>
      <c r="O4275">
        <f t="shared" ca="1" si="352"/>
        <v>1146600</v>
      </c>
    </row>
    <row r="4276" spans="10:15" x14ac:dyDescent="0.35">
      <c r="J4276" s="16">
        <f t="shared" si="353"/>
        <v>44194</v>
      </c>
      <c r="K4276" s="17">
        <v>0</v>
      </c>
      <c r="L4276">
        <f t="shared" ca="1" si="349"/>
        <v>33.700000000000003</v>
      </c>
      <c r="M4276">
        <f t="shared" ca="1" si="350"/>
        <v>471800</v>
      </c>
      <c r="N4276">
        <f t="shared" ca="1" si="351"/>
        <v>81.5</v>
      </c>
      <c r="O4276">
        <f t="shared" ca="1" si="352"/>
        <v>1141000</v>
      </c>
    </row>
    <row r="4277" spans="10:15" x14ac:dyDescent="0.35">
      <c r="J4277" s="16">
        <f t="shared" si="353"/>
        <v>44194</v>
      </c>
      <c r="K4277" s="17">
        <v>4.1666666666666664E-2</v>
      </c>
      <c r="L4277">
        <f t="shared" ca="1" si="349"/>
        <v>33.700000000000003</v>
      </c>
      <c r="M4277">
        <f t="shared" ca="1" si="350"/>
        <v>471800</v>
      </c>
      <c r="N4277">
        <f t="shared" ca="1" si="351"/>
        <v>81.5</v>
      </c>
      <c r="O4277">
        <f t="shared" ca="1" si="352"/>
        <v>1141000</v>
      </c>
    </row>
    <row r="4278" spans="10:15" x14ac:dyDescent="0.35">
      <c r="J4278" s="16">
        <f t="shared" si="353"/>
        <v>44194</v>
      </c>
      <c r="K4278" s="17">
        <v>8.3333333333333329E-2</v>
      </c>
      <c r="L4278">
        <f t="shared" ca="1" si="349"/>
        <v>33.700000000000003</v>
      </c>
      <c r="M4278">
        <f t="shared" ca="1" si="350"/>
        <v>471800</v>
      </c>
      <c r="N4278">
        <f t="shared" ca="1" si="351"/>
        <v>81.5</v>
      </c>
      <c r="O4278">
        <f t="shared" ca="1" si="352"/>
        <v>1141000</v>
      </c>
    </row>
    <row r="4279" spans="10:15" x14ac:dyDescent="0.35">
      <c r="J4279" s="16">
        <f t="shared" si="353"/>
        <v>44194</v>
      </c>
      <c r="K4279" s="17">
        <v>0.125</v>
      </c>
      <c r="L4279">
        <f t="shared" ca="1" si="349"/>
        <v>33.700000000000003</v>
      </c>
      <c r="M4279">
        <f t="shared" ca="1" si="350"/>
        <v>471800</v>
      </c>
      <c r="N4279">
        <f t="shared" ca="1" si="351"/>
        <v>81.5</v>
      </c>
      <c r="O4279">
        <f t="shared" ca="1" si="352"/>
        <v>1141000</v>
      </c>
    </row>
    <row r="4280" spans="10:15" x14ac:dyDescent="0.35">
      <c r="J4280" s="16">
        <f t="shared" si="353"/>
        <v>44194</v>
      </c>
      <c r="K4280" s="17">
        <v>0.16666666666666666</v>
      </c>
      <c r="L4280">
        <f t="shared" ca="1" si="349"/>
        <v>33.700000000000003</v>
      </c>
      <c r="M4280">
        <f t="shared" ca="1" si="350"/>
        <v>471800</v>
      </c>
      <c r="N4280">
        <f t="shared" ca="1" si="351"/>
        <v>81.5</v>
      </c>
      <c r="O4280">
        <f t="shared" ca="1" si="352"/>
        <v>1141000</v>
      </c>
    </row>
    <row r="4281" spans="10:15" x14ac:dyDescent="0.35">
      <c r="J4281" s="16">
        <f t="shared" si="353"/>
        <v>44194</v>
      </c>
      <c r="K4281" s="17">
        <v>0.20833333333333334</v>
      </c>
      <c r="L4281">
        <f t="shared" ca="1" si="349"/>
        <v>33.700000000000003</v>
      </c>
      <c r="M4281">
        <f t="shared" ca="1" si="350"/>
        <v>471800</v>
      </c>
      <c r="N4281">
        <f t="shared" ca="1" si="351"/>
        <v>81.5</v>
      </c>
      <c r="O4281">
        <f t="shared" ca="1" si="352"/>
        <v>1141000</v>
      </c>
    </row>
    <row r="4282" spans="10:15" x14ac:dyDescent="0.35">
      <c r="J4282" s="16">
        <f t="shared" si="353"/>
        <v>44194</v>
      </c>
      <c r="K4282" s="17">
        <v>0.25</v>
      </c>
      <c r="L4282">
        <f t="shared" ca="1" si="349"/>
        <v>33.700000000000003</v>
      </c>
      <c r="M4282">
        <f t="shared" ca="1" si="350"/>
        <v>471800</v>
      </c>
      <c r="N4282">
        <f t="shared" ca="1" si="351"/>
        <v>81.5</v>
      </c>
      <c r="O4282">
        <f t="shared" ca="1" si="352"/>
        <v>1141000</v>
      </c>
    </row>
    <row r="4283" spans="10:15" x14ac:dyDescent="0.35">
      <c r="J4283" s="16">
        <f t="shared" si="353"/>
        <v>44194</v>
      </c>
      <c r="K4283" s="17">
        <v>0.29166666666666669</v>
      </c>
      <c r="L4283">
        <f t="shared" ca="1" si="349"/>
        <v>33.700000000000003</v>
      </c>
      <c r="M4283">
        <f t="shared" ca="1" si="350"/>
        <v>471800</v>
      </c>
      <c r="N4283">
        <f t="shared" ca="1" si="351"/>
        <v>81.5</v>
      </c>
      <c r="O4283">
        <f t="shared" ca="1" si="352"/>
        <v>1141000</v>
      </c>
    </row>
    <row r="4284" spans="10:15" x14ac:dyDescent="0.35">
      <c r="J4284" s="16">
        <f t="shared" si="353"/>
        <v>44194</v>
      </c>
      <c r="K4284" s="17">
        <v>0.33333333333333331</v>
      </c>
      <c r="L4284">
        <f t="shared" ca="1" si="349"/>
        <v>33.700000000000003</v>
      </c>
      <c r="M4284">
        <f t="shared" ca="1" si="350"/>
        <v>471800</v>
      </c>
      <c r="N4284">
        <f t="shared" ca="1" si="351"/>
        <v>81.5</v>
      </c>
      <c r="O4284">
        <f t="shared" ca="1" si="352"/>
        <v>1141000</v>
      </c>
    </row>
    <row r="4285" spans="10:15" x14ac:dyDescent="0.35">
      <c r="J4285" s="16">
        <f t="shared" si="353"/>
        <v>44194</v>
      </c>
      <c r="K4285" s="17">
        <v>0.375</v>
      </c>
      <c r="L4285">
        <f t="shared" ca="1" si="349"/>
        <v>33.700000000000003</v>
      </c>
      <c r="M4285">
        <f t="shared" ca="1" si="350"/>
        <v>471800</v>
      </c>
      <c r="N4285">
        <f t="shared" ca="1" si="351"/>
        <v>81.5</v>
      </c>
      <c r="O4285">
        <f t="shared" ca="1" si="352"/>
        <v>1141000</v>
      </c>
    </row>
    <row r="4286" spans="10:15" x14ac:dyDescent="0.35">
      <c r="J4286" s="16">
        <f t="shared" si="353"/>
        <v>44194</v>
      </c>
      <c r="K4286" s="17">
        <v>0.41666666666666669</v>
      </c>
      <c r="L4286">
        <f t="shared" ca="1" si="349"/>
        <v>33.700000000000003</v>
      </c>
      <c r="M4286">
        <f t="shared" ca="1" si="350"/>
        <v>471800</v>
      </c>
      <c r="N4286">
        <f t="shared" ca="1" si="351"/>
        <v>81.5</v>
      </c>
      <c r="O4286">
        <f t="shared" ca="1" si="352"/>
        <v>1141000</v>
      </c>
    </row>
    <row r="4287" spans="10:15" x14ac:dyDescent="0.35">
      <c r="J4287" s="16">
        <f t="shared" si="353"/>
        <v>44194</v>
      </c>
      <c r="K4287" s="17">
        <v>0.45833333333333331</v>
      </c>
      <c r="L4287">
        <f t="shared" ca="1" si="349"/>
        <v>33.700000000000003</v>
      </c>
      <c r="M4287">
        <f t="shared" ca="1" si="350"/>
        <v>471800</v>
      </c>
      <c r="N4287">
        <f t="shared" ca="1" si="351"/>
        <v>81.5</v>
      </c>
      <c r="O4287">
        <f t="shared" ca="1" si="352"/>
        <v>1141000</v>
      </c>
    </row>
    <row r="4288" spans="10:15" x14ac:dyDescent="0.35">
      <c r="J4288" s="16">
        <f t="shared" si="353"/>
        <v>44194</v>
      </c>
      <c r="K4288" s="17">
        <v>0.5</v>
      </c>
      <c r="L4288">
        <f t="shared" ca="1" si="349"/>
        <v>33.700000000000003</v>
      </c>
      <c r="M4288">
        <f t="shared" ca="1" si="350"/>
        <v>471800</v>
      </c>
      <c r="N4288">
        <f t="shared" ca="1" si="351"/>
        <v>81.5</v>
      </c>
      <c r="O4288">
        <f t="shared" ca="1" si="352"/>
        <v>1141000</v>
      </c>
    </row>
    <row r="4289" spans="10:15" x14ac:dyDescent="0.35">
      <c r="J4289" s="16">
        <f t="shared" si="353"/>
        <v>44194</v>
      </c>
      <c r="K4289" s="17">
        <v>0.54166666666666663</v>
      </c>
      <c r="L4289">
        <f t="shared" ca="1" si="349"/>
        <v>33.700000000000003</v>
      </c>
      <c r="M4289">
        <f t="shared" ca="1" si="350"/>
        <v>471800</v>
      </c>
      <c r="N4289">
        <f t="shared" ca="1" si="351"/>
        <v>81.5</v>
      </c>
      <c r="O4289">
        <f t="shared" ca="1" si="352"/>
        <v>1141000</v>
      </c>
    </row>
    <row r="4290" spans="10:15" x14ac:dyDescent="0.35">
      <c r="J4290" s="16">
        <f t="shared" si="353"/>
        <v>44194</v>
      </c>
      <c r="K4290" s="17">
        <v>0.58333333333333337</v>
      </c>
      <c r="L4290">
        <f t="shared" ca="1" si="349"/>
        <v>33.700000000000003</v>
      </c>
      <c r="M4290">
        <f t="shared" ca="1" si="350"/>
        <v>471800</v>
      </c>
      <c r="N4290">
        <f t="shared" ca="1" si="351"/>
        <v>81.5</v>
      </c>
      <c r="O4290">
        <f t="shared" ca="1" si="352"/>
        <v>1141000</v>
      </c>
    </row>
    <row r="4291" spans="10:15" x14ac:dyDescent="0.35">
      <c r="J4291" s="16">
        <f t="shared" si="353"/>
        <v>44194</v>
      </c>
      <c r="K4291" s="17">
        <v>0.625</v>
      </c>
      <c r="L4291">
        <f t="shared" ca="1" si="349"/>
        <v>33.700000000000003</v>
      </c>
      <c r="M4291">
        <f t="shared" ca="1" si="350"/>
        <v>471800</v>
      </c>
      <c r="N4291">
        <f t="shared" ca="1" si="351"/>
        <v>81.5</v>
      </c>
      <c r="O4291">
        <f t="shared" ca="1" si="352"/>
        <v>1141000</v>
      </c>
    </row>
    <row r="4292" spans="10:15" x14ac:dyDescent="0.35">
      <c r="J4292" s="16">
        <f t="shared" si="353"/>
        <v>44194</v>
      </c>
      <c r="K4292" s="17">
        <v>0.66666666666666663</v>
      </c>
      <c r="L4292">
        <f t="shared" ca="1" si="349"/>
        <v>33.700000000000003</v>
      </c>
      <c r="M4292">
        <f t="shared" ca="1" si="350"/>
        <v>471800</v>
      </c>
      <c r="N4292">
        <f t="shared" ca="1" si="351"/>
        <v>81.5</v>
      </c>
      <c r="O4292">
        <f t="shared" ca="1" si="352"/>
        <v>1141000</v>
      </c>
    </row>
    <row r="4293" spans="10:15" x14ac:dyDescent="0.35">
      <c r="J4293" s="16">
        <f t="shared" si="353"/>
        <v>44194</v>
      </c>
      <c r="K4293" s="17">
        <v>0.70833333333333337</v>
      </c>
      <c r="L4293">
        <f t="shared" ref="L4293:L4356" ca="1" si="354">OFFSET(B$4,$J4293-$J$4,0)</f>
        <v>33.700000000000003</v>
      </c>
      <c r="M4293">
        <f t="shared" ref="M4293:M4356" ca="1" si="355">OFFSET(C$4,$J4293-$J$4,0)</f>
        <v>471800</v>
      </c>
      <c r="N4293">
        <f t="shared" ref="N4293:N4356" ca="1" si="356">OFFSET(D$4,$J4293-$J$4,0)</f>
        <v>81.5</v>
      </c>
      <c r="O4293">
        <f t="shared" ref="O4293:O4356" ca="1" si="357">OFFSET(E$4,$J4293-$J$4,0)</f>
        <v>1141000</v>
      </c>
    </row>
    <row r="4294" spans="10:15" x14ac:dyDescent="0.35">
      <c r="J4294" s="16">
        <f t="shared" si="353"/>
        <v>44194</v>
      </c>
      <c r="K4294" s="17">
        <v>0.75</v>
      </c>
      <c r="L4294">
        <f t="shared" ca="1" si="354"/>
        <v>33.700000000000003</v>
      </c>
      <c r="M4294">
        <f t="shared" ca="1" si="355"/>
        <v>471800</v>
      </c>
      <c r="N4294">
        <f t="shared" ca="1" si="356"/>
        <v>81.5</v>
      </c>
      <c r="O4294">
        <f t="shared" ca="1" si="357"/>
        <v>1141000</v>
      </c>
    </row>
    <row r="4295" spans="10:15" x14ac:dyDescent="0.35">
      <c r="J4295" s="16">
        <f t="shared" si="353"/>
        <v>44194</v>
      </c>
      <c r="K4295" s="17">
        <v>0.79166666666666663</v>
      </c>
      <c r="L4295">
        <f t="shared" ca="1" si="354"/>
        <v>33.700000000000003</v>
      </c>
      <c r="M4295">
        <f t="shared" ca="1" si="355"/>
        <v>471800</v>
      </c>
      <c r="N4295">
        <f t="shared" ca="1" si="356"/>
        <v>81.5</v>
      </c>
      <c r="O4295">
        <f t="shared" ca="1" si="357"/>
        <v>1141000</v>
      </c>
    </row>
    <row r="4296" spans="10:15" x14ac:dyDescent="0.35">
      <c r="J4296" s="16">
        <f t="shared" si="353"/>
        <v>44194</v>
      </c>
      <c r="K4296" s="17">
        <v>0.83333333333333337</v>
      </c>
      <c r="L4296">
        <f t="shared" ca="1" si="354"/>
        <v>33.700000000000003</v>
      </c>
      <c r="M4296">
        <f t="shared" ca="1" si="355"/>
        <v>471800</v>
      </c>
      <c r="N4296">
        <f t="shared" ca="1" si="356"/>
        <v>81.5</v>
      </c>
      <c r="O4296">
        <f t="shared" ca="1" si="357"/>
        <v>1141000</v>
      </c>
    </row>
    <row r="4297" spans="10:15" x14ac:dyDescent="0.35">
      <c r="J4297" s="16">
        <f t="shared" si="353"/>
        <v>44194</v>
      </c>
      <c r="K4297" s="17">
        <v>0.875</v>
      </c>
      <c r="L4297">
        <f t="shared" ca="1" si="354"/>
        <v>33.700000000000003</v>
      </c>
      <c r="M4297">
        <f t="shared" ca="1" si="355"/>
        <v>471800</v>
      </c>
      <c r="N4297">
        <f t="shared" ca="1" si="356"/>
        <v>81.5</v>
      </c>
      <c r="O4297">
        <f t="shared" ca="1" si="357"/>
        <v>1141000</v>
      </c>
    </row>
    <row r="4298" spans="10:15" x14ac:dyDescent="0.35">
      <c r="J4298" s="16">
        <f t="shared" si="353"/>
        <v>44194</v>
      </c>
      <c r="K4298" s="17">
        <v>0.91666666666666663</v>
      </c>
      <c r="L4298">
        <f t="shared" ca="1" si="354"/>
        <v>33.700000000000003</v>
      </c>
      <c r="M4298">
        <f t="shared" ca="1" si="355"/>
        <v>471800</v>
      </c>
      <c r="N4298">
        <f t="shared" ca="1" si="356"/>
        <v>81.5</v>
      </c>
      <c r="O4298">
        <f t="shared" ca="1" si="357"/>
        <v>1141000</v>
      </c>
    </row>
    <row r="4299" spans="10:15" x14ac:dyDescent="0.35">
      <c r="J4299" s="16">
        <f t="shared" si="353"/>
        <v>44194</v>
      </c>
      <c r="K4299" s="17">
        <v>0.95833333333333337</v>
      </c>
      <c r="L4299">
        <f t="shared" ca="1" si="354"/>
        <v>33.700000000000003</v>
      </c>
      <c r="M4299">
        <f t="shared" ca="1" si="355"/>
        <v>471800</v>
      </c>
      <c r="N4299">
        <f t="shared" ca="1" si="356"/>
        <v>81.5</v>
      </c>
      <c r="O4299">
        <f t="shared" ca="1" si="357"/>
        <v>1141000</v>
      </c>
    </row>
    <row r="4300" spans="10:15" x14ac:dyDescent="0.35">
      <c r="J4300" s="16">
        <f t="shared" si="353"/>
        <v>44195</v>
      </c>
      <c r="K4300" s="17">
        <v>0</v>
      </c>
      <c r="L4300">
        <f t="shared" ca="1" si="354"/>
        <v>33.5</v>
      </c>
      <c r="M4300">
        <f t="shared" ca="1" si="355"/>
        <v>469000</v>
      </c>
      <c r="N4300">
        <f t="shared" ca="1" si="356"/>
        <v>81.099999999999994</v>
      </c>
      <c r="O4300">
        <f t="shared" ca="1" si="357"/>
        <v>1135400</v>
      </c>
    </row>
    <row r="4301" spans="10:15" x14ac:dyDescent="0.35">
      <c r="J4301" s="16">
        <f t="shared" si="353"/>
        <v>44195</v>
      </c>
      <c r="K4301" s="17">
        <v>4.1666666666666664E-2</v>
      </c>
      <c r="L4301">
        <f t="shared" ca="1" si="354"/>
        <v>33.5</v>
      </c>
      <c r="M4301">
        <f t="shared" ca="1" si="355"/>
        <v>469000</v>
      </c>
      <c r="N4301">
        <f t="shared" ca="1" si="356"/>
        <v>81.099999999999994</v>
      </c>
      <c r="O4301">
        <f t="shared" ca="1" si="357"/>
        <v>1135400</v>
      </c>
    </row>
    <row r="4302" spans="10:15" x14ac:dyDescent="0.35">
      <c r="J4302" s="16">
        <f t="shared" si="353"/>
        <v>44195</v>
      </c>
      <c r="K4302" s="17">
        <v>8.3333333333333329E-2</v>
      </c>
      <c r="L4302">
        <f t="shared" ca="1" si="354"/>
        <v>33.5</v>
      </c>
      <c r="M4302">
        <f t="shared" ca="1" si="355"/>
        <v>469000</v>
      </c>
      <c r="N4302">
        <f t="shared" ca="1" si="356"/>
        <v>81.099999999999994</v>
      </c>
      <c r="O4302">
        <f t="shared" ca="1" si="357"/>
        <v>1135400</v>
      </c>
    </row>
    <row r="4303" spans="10:15" x14ac:dyDescent="0.35">
      <c r="J4303" s="16">
        <f t="shared" si="353"/>
        <v>44195</v>
      </c>
      <c r="K4303" s="17">
        <v>0.125</v>
      </c>
      <c r="L4303">
        <f t="shared" ca="1" si="354"/>
        <v>33.5</v>
      </c>
      <c r="M4303">
        <f t="shared" ca="1" si="355"/>
        <v>469000</v>
      </c>
      <c r="N4303">
        <f t="shared" ca="1" si="356"/>
        <v>81.099999999999994</v>
      </c>
      <c r="O4303">
        <f t="shared" ca="1" si="357"/>
        <v>1135400</v>
      </c>
    </row>
    <row r="4304" spans="10:15" x14ac:dyDescent="0.35">
      <c r="J4304" s="16">
        <f t="shared" si="353"/>
        <v>44195</v>
      </c>
      <c r="K4304" s="17">
        <v>0.16666666666666666</v>
      </c>
      <c r="L4304">
        <f t="shared" ca="1" si="354"/>
        <v>33.5</v>
      </c>
      <c r="M4304">
        <f t="shared" ca="1" si="355"/>
        <v>469000</v>
      </c>
      <c r="N4304">
        <f t="shared" ca="1" si="356"/>
        <v>81.099999999999994</v>
      </c>
      <c r="O4304">
        <f t="shared" ca="1" si="357"/>
        <v>1135400</v>
      </c>
    </row>
    <row r="4305" spans="10:15" x14ac:dyDescent="0.35">
      <c r="J4305" s="16">
        <f t="shared" si="353"/>
        <v>44195</v>
      </c>
      <c r="K4305" s="17">
        <v>0.20833333333333334</v>
      </c>
      <c r="L4305">
        <f t="shared" ca="1" si="354"/>
        <v>33.5</v>
      </c>
      <c r="M4305">
        <f t="shared" ca="1" si="355"/>
        <v>469000</v>
      </c>
      <c r="N4305">
        <f t="shared" ca="1" si="356"/>
        <v>81.099999999999994</v>
      </c>
      <c r="O4305">
        <f t="shared" ca="1" si="357"/>
        <v>1135400</v>
      </c>
    </row>
    <row r="4306" spans="10:15" x14ac:dyDescent="0.35">
      <c r="J4306" s="16">
        <f t="shared" si="353"/>
        <v>44195</v>
      </c>
      <c r="K4306" s="17">
        <v>0.25</v>
      </c>
      <c r="L4306">
        <f t="shared" ca="1" si="354"/>
        <v>33.5</v>
      </c>
      <c r="M4306">
        <f t="shared" ca="1" si="355"/>
        <v>469000</v>
      </c>
      <c r="N4306">
        <f t="shared" ca="1" si="356"/>
        <v>81.099999999999994</v>
      </c>
      <c r="O4306">
        <f t="shared" ca="1" si="357"/>
        <v>1135400</v>
      </c>
    </row>
    <row r="4307" spans="10:15" x14ac:dyDescent="0.35">
      <c r="J4307" s="16">
        <f t="shared" si="353"/>
        <v>44195</v>
      </c>
      <c r="K4307" s="17">
        <v>0.29166666666666669</v>
      </c>
      <c r="L4307">
        <f t="shared" ca="1" si="354"/>
        <v>33.5</v>
      </c>
      <c r="M4307">
        <f t="shared" ca="1" si="355"/>
        <v>469000</v>
      </c>
      <c r="N4307">
        <f t="shared" ca="1" si="356"/>
        <v>81.099999999999994</v>
      </c>
      <c r="O4307">
        <f t="shared" ca="1" si="357"/>
        <v>1135400</v>
      </c>
    </row>
    <row r="4308" spans="10:15" x14ac:dyDescent="0.35">
      <c r="J4308" s="16">
        <f t="shared" si="353"/>
        <v>44195</v>
      </c>
      <c r="K4308" s="17">
        <v>0.33333333333333331</v>
      </c>
      <c r="L4308">
        <f t="shared" ca="1" si="354"/>
        <v>33.5</v>
      </c>
      <c r="M4308">
        <f t="shared" ca="1" si="355"/>
        <v>469000</v>
      </c>
      <c r="N4308">
        <f t="shared" ca="1" si="356"/>
        <v>81.099999999999994</v>
      </c>
      <c r="O4308">
        <f t="shared" ca="1" si="357"/>
        <v>1135400</v>
      </c>
    </row>
    <row r="4309" spans="10:15" x14ac:dyDescent="0.35">
      <c r="J4309" s="16">
        <f t="shared" si="353"/>
        <v>44195</v>
      </c>
      <c r="K4309" s="17">
        <v>0.375</v>
      </c>
      <c r="L4309">
        <f t="shared" ca="1" si="354"/>
        <v>33.5</v>
      </c>
      <c r="M4309">
        <f t="shared" ca="1" si="355"/>
        <v>469000</v>
      </c>
      <c r="N4309">
        <f t="shared" ca="1" si="356"/>
        <v>81.099999999999994</v>
      </c>
      <c r="O4309">
        <f t="shared" ca="1" si="357"/>
        <v>1135400</v>
      </c>
    </row>
    <row r="4310" spans="10:15" x14ac:dyDescent="0.35">
      <c r="J4310" s="16">
        <f t="shared" si="353"/>
        <v>44195</v>
      </c>
      <c r="K4310" s="17">
        <v>0.41666666666666669</v>
      </c>
      <c r="L4310">
        <f t="shared" ca="1" si="354"/>
        <v>33.5</v>
      </c>
      <c r="M4310">
        <f t="shared" ca="1" si="355"/>
        <v>469000</v>
      </c>
      <c r="N4310">
        <f t="shared" ca="1" si="356"/>
        <v>81.099999999999994</v>
      </c>
      <c r="O4310">
        <f t="shared" ca="1" si="357"/>
        <v>1135400</v>
      </c>
    </row>
    <row r="4311" spans="10:15" x14ac:dyDescent="0.35">
      <c r="J4311" s="16">
        <f t="shared" si="353"/>
        <v>44195</v>
      </c>
      <c r="K4311" s="17">
        <v>0.45833333333333331</v>
      </c>
      <c r="L4311">
        <f t="shared" ca="1" si="354"/>
        <v>33.5</v>
      </c>
      <c r="M4311">
        <f t="shared" ca="1" si="355"/>
        <v>469000</v>
      </c>
      <c r="N4311">
        <f t="shared" ca="1" si="356"/>
        <v>81.099999999999994</v>
      </c>
      <c r="O4311">
        <f t="shared" ca="1" si="357"/>
        <v>1135400</v>
      </c>
    </row>
    <row r="4312" spans="10:15" x14ac:dyDescent="0.35">
      <c r="J4312" s="16">
        <f t="shared" si="353"/>
        <v>44195</v>
      </c>
      <c r="K4312" s="17">
        <v>0.5</v>
      </c>
      <c r="L4312">
        <f t="shared" ca="1" si="354"/>
        <v>33.5</v>
      </c>
      <c r="M4312">
        <f t="shared" ca="1" si="355"/>
        <v>469000</v>
      </c>
      <c r="N4312">
        <f t="shared" ca="1" si="356"/>
        <v>81.099999999999994</v>
      </c>
      <c r="O4312">
        <f t="shared" ca="1" si="357"/>
        <v>1135400</v>
      </c>
    </row>
    <row r="4313" spans="10:15" x14ac:dyDescent="0.35">
      <c r="J4313" s="16">
        <f t="shared" si="353"/>
        <v>44195</v>
      </c>
      <c r="K4313" s="17">
        <v>0.54166666666666663</v>
      </c>
      <c r="L4313">
        <f t="shared" ca="1" si="354"/>
        <v>33.5</v>
      </c>
      <c r="M4313">
        <f t="shared" ca="1" si="355"/>
        <v>469000</v>
      </c>
      <c r="N4313">
        <f t="shared" ca="1" si="356"/>
        <v>81.099999999999994</v>
      </c>
      <c r="O4313">
        <f t="shared" ca="1" si="357"/>
        <v>1135400</v>
      </c>
    </row>
    <row r="4314" spans="10:15" x14ac:dyDescent="0.35">
      <c r="J4314" s="16">
        <f t="shared" si="353"/>
        <v>44195</v>
      </c>
      <c r="K4314" s="17">
        <v>0.58333333333333337</v>
      </c>
      <c r="L4314">
        <f t="shared" ca="1" si="354"/>
        <v>33.5</v>
      </c>
      <c r="M4314">
        <f t="shared" ca="1" si="355"/>
        <v>469000</v>
      </c>
      <c r="N4314">
        <f t="shared" ca="1" si="356"/>
        <v>81.099999999999994</v>
      </c>
      <c r="O4314">
        <f t="shared" ca="1" si="357"/>
        <v>1135400</v>
      </c>
    </row>
    <row r="4315" spans="10:15" x14ac:dyDescent="0.35">
      <c r="J4315" s="16">
        <f t="shared" si="353"/>
        <v>44195</v>
      </c>
      <c r="K4315" s="17">
        <v>0.625</v>
      </c>
      <c r="L4315">
        <f t="shared" ca="1" si="354"/>
        <v>33.5</v>
      </c>
      <c r="M4315">
        <f t="shared" ca="1" si="355"/>
        <v>469000</v>
      </c>
      <c r="N4315">
        <f t="shared" ca="1" si="356"/>
        <v>81.099999999999994</v>
      </c>
      <c r="O4315">
        <f t="shared" ca="1" si="357"/>
        <v>1135400</v>
      </c>
    </row>
    <row r="4316" spans="10:15" x14ac:dyDescent="0.35">
      <c r="J4316" s="16">
        <f t="shared" si="353"/>
        <v>44195</v>
      </c>
      <c r="K4316" s="17">
        <v>0.66666666666666663</v>
      </c>
      <c r="L4316">
        <f t="shared" ca="1" si="354"/>
        <v>33.5</v>
      </c>
      <c r="M4316">
        <f t="shared" ca="1" si="355"/>
        <v>469000</v>
      </c>
      <c r="N4316">
        <f t="shared" ca="1" si="356"/>
        <v>81.099999999999994</v>
      </c>
      <c r="O4316">
        <f t="shared" ca="1" si="357"/>
        <v>1135400</v>
      </c>
    </row>
    <row r="4317" spans="10:15" x14ac:dyDescent="0.35">
      <c r="J4317" s="16">
        <f t="shared" ref="J4317:J4380" si="358">J4293+1</f>
        <v>44195</v>
      </c>
      <c r="K4317" s="17">
        <v>0.70833333333333337</v>
      </c>
      <c r="L4317">
        <f t="shared" ca="1" si="354"/>
        <v>33.5</v>
      </c>
      <c r="M4317">
        <f t="shared" ca="1" si="355"/>
        <v>469000</v>
      </c>
      <c r="N4317">
        <f t="shared" ca="1" si="356"/>
        <v>81.099999999999994</v>
      </c>
      <c r="O4317">
        <f t="shared" ca="1" si="357"/>
        <v>1135400</v>
      </c>
    </row>
    <row r="4318" spans="10:15" x14ac:dyDescent="0.35">
      <c r="J4318" s="16">
        <f t="shared" si="358"/>
        <v>44195</v>
      </c>
      <c r="K4318" s="17">
        <v>0.75</v>
      </c>
      <c r="L4318">
        <f t="shared" ca="1" si="354"/>
        <v>33.5</v>
      </c>
      <c r="M4318">
        <f t="shared" ca="1" si="355"/>
        <v>469000</v>
      </c>
      <c r="N4318">
        <f t="shared" ca="1" si="356"/>
        <v>81.099999999999994</v>
      </c>
      <c r="O4318">
        <f t="shared" ca="1" si="357"/>
        <v>1135400</v>
      </c>
    </row>
    <row r="4319" spans="10:15" x14ac:dyDescent="0.35">
      <c r="J4319" s="16">
        <f t="shared" si="358"/>
        <v>44195</v>
      </c>
      <c r="K4319" s="17">
        <v>0.79166666666666663</v>
      </c>
      <c r="L4319">
        <f t="shared" ca="1" si="354"/>
        <v>33.5</v>
      </c>
      <c r="M4319">
        <f t="shared" ca="1" si="355"/>
        <v>469000</v>
      </c>
      <c r="N4319">
        <f t="shared" ca="1" si="356"/>
        <v>81.099999999999994</v>
      </c>
      <c r="O4319">
        <f t="shared" ca="1" si="357"/>
        <v>1135400</v>
      </c>
    </row>
    <row r="4320" spans="10:15" x14ac:dyDescent="0.35">
      <c r="J4320" s="16">
        <f t="shared" si="358"/>
        <v>44195</v>
      </c>
      <c r="K4320" s="17">
        <v>0.83333333333333337</v>
      </c>
      <c r="L4320">
        <f t="shared" ca="1" si="354"/>
        <v>33.5</v>
      </c>
      <c r="M4320">
        <f t="shared" ca="1" si="355"/>
        <v>469000</v>
      </c>
      <c r="N4320">
        <f t="shared" ca="1" si="356"/>
        <v>81.099999999999994</v>
      </c>
      <c r="O4320">
        <f t="shared" ca="1" si="357"/>
        <v>1135400</v>
      </c>
    </row>
    <row r="4321" spans="10:15" x14ac:dyDescent="0.35">
      <c r="J4321" s="16">
        <f t="shared" si="358"/>
        <v>44195</v>
      </c>
      <c r="K4321" s="17">
        <v>0.875</v>
      </c>
      <c r="L4321">
        <f t="shared" ca="1" si="354"/>
        <v>33.5</v>
      </c>
      <c r="M4321">
        <f t="shared" ca="1" si="355"/>
        <v>469000</v>
      </c>
      <c r="N4321">
        <f t="shared" ca="1" si="356"/>
        <v>81.099999999999994</v>
      </c>
      <c r="O4321">
        <f t="shared" ca="1" si="357"/>
        <v>1135400</v>
      </c>
    </row>
    <row r="4322" spans="10:15" x14ac:dyDescent="0.35">
      <c r="J4322" s="16">
        <f t="shared" si="358"/>
        <v>44195</v>
      </c>
      <c r="K4322" s="17">
        <v>0.91666666666666663</v>
      </c>
      <c r="L4322">
        <f t="shared" ca="1" si="354"/>
        <v>33.5</v>
      </c>
      <c r="M4322">
        <f t="shared" ca="1" si="355"/>
        <v>469000</v>
      </c>
      <c r="N4322">
        <f t="shared" ca="1" si="356"/>
        <v>81.099999999999994</v>
      </c>
      <c r="O4322">
        <f t="shared" ca="1" si="357"/>
        <v>1135400</v>
      </c>
    </row>
    <row r="4323" spans="10:15" x14ac:dyDescent="0.35">
      <c r="J4323" s="16">
        <f t="shared" si="358"/>
        <v>44195</v>
      </c>
      <c r="K4323" s="17">
        <v>0.95833333333333337</v>
      </c>
      <c r="L4323">
        <f t="shared" ca="1" si="354"/>
        <v>33.5</v>
      </c>
      <c r="M4323">
        <f t="shared" ca="1" si="355"/>
        <v>469000</v>
      </c>
      <c r="N4323">
        <f t="shared" ca="1" si="356"/>
        <v>81.099999999999994</v>
      </c>
      <c r="O4323">
        <f t="shared" ca="1" si="357"/>
        <v>1135400</v>
      </c>
    </row>
    <row r="4324" spans="10:15" x14ac:dyDescent="0.35">
      <c r="J4324" s="16">
        <f t="shared" si="358"/>
        <v>44196</v>
      </c>
      <c r="K4324" s="17">
        <v>0</v>
      </c>
      <c r="L4324">
        <f t="shared" ca="1" si="354"/>
        <v>33.200000000000003</v>
      </c>
      <c r="M4324">
        <f t="shared" ca="1" si="355"/>
        <v>464800</v>
      </c>
      <c r="N4324">
        <f t="shared" ca="1" si="356"/>
        <v>80.7</v>
      </c>
      <c r="O4324">
        <f t="shared" ca="1" si="357"/>
        <v>1129800</v>
      </c>
    </row>
    <row r="4325" spans="10:15" x14ac:dyDescent="0.35">
      <c r="J4325" s="16">
        <f t="shared" si="358"/>
        <v>44196</v>
      </c>
      <c r="K4325" s="17">
        <v>4.1666666666666664E-2</v>
      </c>
      <c r="L4325">
        <f t="shared" ca="1" si="354"/>
        <v>33.200000000000003</v>
      </c>
      <c r="M4325">
        <f t="shared" ca="1" si="355"/>
        <v>464800</v>
      </c>
      <c r="N4325">
        <f t="shared" ca="1" si="356"/>
        <v>80.7</v>
      </c>
      <c r="O4325">
        <f t="shared" ca="1" si="357"/>
        <v>1129800</v>
      </c>
    </row>
    <row r="4326" spans="10:15" x14ac:dyDescent="0.35">
      <c r="J4326" s="16">
        <f t="shared" si="358"/>
        <v>44196</v>
      </c>
      <c r="K4326" s="17">
        <v>8.3333333333333329E-2</v>
      </c>
      <c r="L4326">
        <f t="shared" ca="1" si="354"/>
        <v>33.200000000000003</v>
      </c>
      <c r="M4326">
        <f t="shared" ca="1" si="355"/>
        <v>464800</v>
      </c>
      <c r="N4326">
        <f t="shared" ca="1" si="356"/>
        <v>80.7</v>
      </c>
      <c r="O4326">
        <f t="shared" ca="1" si="357"/>
        <v>1129800</v>
      </c>
    </row>
    <row r="4327" spans="10:15" x14ac:dyDescent="0.35">
      <c r="J4327" s="16">
        <f t="shared" si="358"/>
        <v>44196</v>
      </c>
      <c r="K4327" s="17">
        <v>0.125</v>
      </c>
      <c r="L4327">
        <f t="shared" ca="1" si="354"/>
        <v>33.200000000000003</v>
      </c>
      <c r="M4327">
        <f t="shared" ca="1" si="355"/>
        <v>464800</v>
      </c>
      <c r="N4327">
        <f t="shared" ca="1" si="356"/>
        <v>80.7</v>
      </c>
      <c r="O4327">
        <f t="shared" ca="1" si="357"/>
        <v>1129800</v>
      </c>
    </row>
    <row r="4328" spans="10:15" x14ac:dyDescent="0.35">
      <c r="J4328" s="16">
        <f t="shared" si="358"/>
        <v>44196</v>
      </c>
      <c r="K4328" s="17">
        <v>0.16666666666666666</v>
      </c>
      <c r="L4328">
        <f t="shared" ca="1" si="354"/>
        <v>33.200000000000003</v>
      </c>
      <c r="M4328">
        <f t="shared" ca="1" si="355"/>
        <v>464800</v>
      </c>
      <c r="N4328">
        <f t="shared" ca="1" si="356"/>
        <v>80.7</v>
      </c>
      <c r="O4328">
        <f t="shared" ca="1" si="357"/>
        <v>1129800</v>
      </c>
    </row>
    <row r="4329" spans="10:15" x14ac:dyDescent="0.35">
      <c r="J4329" s="16">
        <f t="shared" si="358"/>
        <v>44196</v>
      </c>
      <c r="K4329" s="17">
        <v>0.20833333333333334</v>
      </c>
      <c r="L4329">
        <f t="shared" ca="1" si="354"/>
        <v>33.200000000000003</v>
      </c>
      <c r="M4329">
        <f t="shared" ca="1" si="355"/>
        <v>464800</v>
      </c>
      <c r="N4329">
        <f t="shared" ca="1" si="356"/>
        <v>80.7</v>
      </c>
      <c r="O4329">
        <f t="shared" ca="1" si="357"/>
        <v>1129800</v>
      </c>
    </row>
    <row r="4330" spans="10:15" x14ac:dyDescent="0.35">
      <c r="J4330" s="16">
        <f t="shared" si="358"/>
        <v>44196</v>
      </c>
      <c r="K4330" s="17">
        <v>0.25</v>
      </c>
      <c r="L4330">
        <f t="shared" ca="1" si="354"/>
        <v>33.200000000000003</v>
      </c>
      <c r="M4330">
        <f t="shared" ca="1" si="355"/>
        <v>464800</v>
      </c>
      <c r="N4330">
        <f t="shared" ca="1" si="356"/>
        <v>80.7</v>
      </c>
      <c r="O4330">
        <f t="shared" ca="1" si="357"/>
        <v>1129800</v>
      </c>
    </row>
    <row r="4331" spans="10:15" x14ac:dyDescent="0.35">
      <c r="J4331" s="16">
        <f t="shared" si="358"/>
        <v>44196</v>
      </c>
      <c r="K4331" s="17">
        <v>0.29166666666666669</v>
      </c>
      <c r="L4331">
        <f t="shared" ca="1" si="354"/>
        <v>33.200000000000003</v>
      </c>
      <c r="M4331">
        <f t="shared" ca="1" si="355"/>
        <v>464800</v>
      </c>
      <c r="N4331">
        <f t="shared" ca="1" si="356"/>
        <v>80.7</v>
      </c>
      <c r="O4331">
        <f t="shared" ca="1" si="357"/>
        <v>1129800</v>
      </c>
    </row>
    <row r="4332" spans="10:15" x14ac:dyDescent="0.35">
      <c r="J4332" s="16">
        <f t="shared" si="358"/>
        <v>44196</v>
      </c>
      <c r="K4332" s="17">
        <v>0.33333333333333331</v>
      </c>
      <c r="L4332">
        <f t="shared" ca="1" si="354"/>
        <v>33.200000000000003</v>
      </c>
      <c r="M4332">
        <f t="shared" ca="1" si="355"/>
        <v>464800</v>
      </c>
      <c r="N4332">
        <f t="shared" ca="1" si="356"/>
        <v>80.7</v>
      </c>
      <c r="O4332">
        <f t="shared" ca="1" si="357"/>
        <v>1129800</v>
      </c>
    </row>
    <row r="4333" spans="10:15" x14ac:dyDescent="0.35">
      <c r="J4333" s="16">
        <f t="shared" si="358"/>
        <v>44196</v>
      </c>
      <c r="K4333" s="17">
        <v>0.375</v>
      </c>
      <c r="L4333">
        <f t="shared" ca="1" si="354"/>
        <v>33.200000000000003</v>
      </c>
      <c r="M4333">
        <f t="shared" ca="1" si="355"/>
        <v>464800</v>
      </c>
      <c r="N4333">
        <f t="shared" ca="1" si="356"/>
        <v>80.7</v>
      </c>
      <c r="O4333">
        <f t="shared" ca="1" si="357"/>
        <v>1129800</v>
      </c>
    </row>
    <row r="4334" spans="10:15" x14ac:dyDescent="0.35">
      <c r="J4334" s="16">
        <f t="shared" si="358"/>
        <v>44196</v>
      </c>
      <c r="K4334" s="17">
        <v>0.41666666666666669</v>
      </c>
      <c r="L4334">
        <f t="shared" ca="1" si="354"/>
        <v>33.200000000000003</v>
      </c>
      <c r="M4334">
        <f t="shared" ca="1" si="355"/>
        <v>464800</v>
      </c>
      <c r="N4334">
        <f t="shared" ca="1" si="356"/>
        <v>80.7</v>
      </c>
      <c r="O4334">
        <f t="shared" ca="1" si="357"/>
        <v>1129800</v>
      </c>
    </row>
    <row r="4335" spans="10:15" x14ac:dyDescent="0.35">
      <c r="J4335" s="16">
        <f t="shared" si="358"/>
        <v>44196</v>
      </c>
      <c r="K4335" s="17">
        <v>0.45833333333333331</v>
      </c>
      <c r="L4335">
        <f t="shared" ca="1" si="354"/>
        <v>33.200000000000003</v>
      </c>
      <c r="M4335">
        <f t="shared" ca="1" si="355"/>
        <v>464800</v>
      </c>
      <c r="N4335">
        <f t="shared" ca="1" si="356"/>
        <v>80.7</v>
      </c>
      <c r="O4335">
        <f t="shared" ca="1" si="357"/>
        <v>1129800</v>
      </c>
    </row>
    <row r="4336" spans="10:15" x14ac:dyDescent="0.35">
      <c r="J4336" s="16">
        <f t="shared" si="358"/>
        <v>44196</v>
      </c>
      <c r="K4336" s="17">
        <v>0.5</v>
      </c>
      <c r="L4336">
        <f t="shared" ca="1" si="354"/>
        <v>33.200000000000003</v>
      </c>
      <c r="M4336">
        <f t="shared" ca="1" si="355"/>
        <v>464800</v>
      </c>
      <c r="N4336">
        <f t="shared" ca="1" si="356"/>
        <v>80.7</v>
      </c>
      <c r="O4336">
        <f t="shared" ca="1" si="357"/>
        <v>1129800</v>
      </c>
    </row>
    <row r="4337" spans="10:15" x14ac:dyDescent="0.35">
      <c r="J4337" s="16">
        <f t="shared" si="358"/>
        <v>44196</v>
      </c>
      <c r="K4337" s="17">
        <v>0.54166666666666663</v>
      </c>
      <c r="L4337">
        <f t="shared" ca="1" si="354"/>
        <v>33.200000000000003</v>
      </c>
      <c r="M4337">
        <f t="shared" ca="1" si="355"/>
        <v>464800</v>
      </c>
      <c r="N4337">
        <f t="shared" ca="1" si="356"/>
        <v>80.7</v>
      </c>
      <c r="O4337">
        <f t="shared" ca="1" si="357"/>
        <v>1129800</v>
      </c>
    </row>
    <row r="4338" spans="10:15" x14ac:dyDescent="0.35">
      <c r="J4338" s="16">
        <f t="shared" si="358"/>
        <v>44196</v>
      </c>
      <c r="K4338" s="17">
        <v>0.58333333333333337</v>
      </c>
      <c r="L4338">
        <f t="shared" ca="1" si="354"/>
        <v>33.200000000000003</v>
      </c>
      <c r="M4338">
        <f t="shared" ca="1" si="355"/>
        <v>464800</v>
      </c>
      <c r="N4338">
        <f t="shared" ca="1" si="356"/>
        <v>80.7</v>
      </c>
      <c r="O4338">
        <f t="shared" ca="1" si="357"/>
        <v>1129800</v>
      </c>
    </row>
    <row r="4339" spans="10:15" x14ac:dyDescent="0.35">
      <c r="J4339" s="16">
        <f t="shared" si="358"/>
        <v>44196</v>
      </c>
      <c r="K4339" s="17">
        <v>0.625</v>
      </c>
      <c r="L4339">
        <f t="shared" ca="1" si="354"/>
        <v>33.200000000000003</v>
      </c>
      <c r="M4339">
        <f t="shared" ca="1" si="355"/>
        <v>464800</v>
      </c>
      <c r="N4339">
        <f t="shared" ca="1" si="356"/>
        <v>80.7</v>
      </c>
      <c r="O4339">
        <f t="shared" ca="1" si="357"/>
        <v>1129800</v>
      </c>
    </row>
    <row r="4340" spans="10:15" x14ac:dyDescent="0.35">
      <c r="J4340" s="16">
        <f t="shared" si="358"/>
        <v>44196</v>
      </c>
      <c r="K4340" s="17">
        <v>0.66666666666666663</v>
      </c>
      <c r="L4340">
        <f t="shared" ca="1" si="354"/>
        <v>33.200000000000003</v>
      </c>
      <c r="M4340">
        <f t="shared" ca="1" si="355"/>
        <v>464800</v>
      </c>
      <c r="N4340">
        <f t="shared" ca="1" si="356"/>
        <v>80.7</v>
      </c>
      <c r="O4340">
        <f t="shared" ca="1" si="357"/>
        <v>1129800</v>
      </c>
    </row>
    <row r="4341" spans="10:15" x14ac:dyDescent="0.35">
      <c r="J4341" s="16">
        <f t="shared" si="358"/>
        <v>44196</v>
      </c>
      <c r="K4341" s="17">
        <v>0.70833333333333337</v>
      </c>
      <c r="L4341">
        <f t="shared" ca="1" si="354"/>
        <v>33.200000000000003</v>
      </c>
      <c r="M4341">
        <f t="shared" ca="1" si="355"/>
        <v>464800</v>
      </c>
      <c r="N4341">
        <f t="shared" ca="1" si="356"/>
        <v>80.7</v>
      </c>
      <c r="O4341">
        <f t="shared" ca="1" si="357"/>
        <v>1129800</v>
      </c>
    </row>
    <row r="4342" spans="10:15" x14ac:dyDescent="0.35">
      <c r="J4342" s="16">
        <f t="shared" si="358"/>
        <v>44196</v>
      </c>
      <c r="K4342" s="17">
        <v>0.75</v>
      </c>
      <c r="L4342">
        <f t="shared" ca="1" si="354"/>
        <v>33.200000000000003</v>
      </c>
      <c r="M4342">
        <f t="shared" ca="1" si="355"/>
        <v>464800</v>
      </c>
      <c r="N4342">
        <f t="shared" ca="1" si="356"/>
        <v>80.7</v>
      </c>
      <c r="O4342">
        <f t="shared" ca="1" si="357"/>
        <v>1129800</v>
      </c>
    </row>
    <row r="4343" spans="10:15" x14ac:dyDescent="0.35">
      <c r="J4343" s="16">
        <f t="shared" si="358"/>
        <v>44196</v>
      </c>
      <c r="K4343" s="17">
        <v>0.79166666666666663</v>
      </c>
      <c r="L4343">
        <f t="shared" ca="1" si="354"/>
        <v>33.200000000000003</v>
      </c>
      <c r="M4343">
        <f t="shared" ca="1" si="355"/>
        <v>464800</v>
      </c>
      <c r="N4343">
        <f t="shared" ca="1" si="356"/>
        <v>80.7</v>
      </c>
      <c r="O4343">
        <f t="shared" ca="1" si="357"/>
        <v>1129800</v>
      </c>
    </row>
    <row r="4344" spans="10:15" x14ac:dyDescent="0.35">
      <c r="J4344" s="16">
        <f t="shared" si="358"/>
        <v>44196</v>
      </c>
      <c r="K4344" s="17">
        <v>0.83333333333333337</v>
      </c>
      <c r="L4344">
        <f t="shared" ca="1" si="354"/>
        <v>33.200000000000003</v>
      </c>
      <c r="M4344">
        <f t="shared" ca="1" si="355"/>
        <v>464800</v>
      </c>
      <c r="N4344">
        <f t="shared" ca="1" si="356"/>
        <v>80.7</v>
      </c>
      <c r="O4344">
        <f t="shared" ca="1" si="357"/>
        <v>1129800</v>
      </c>
    </row>
    <row r="4345" spans="10:15" x14ac:dyDescent="0.35">
      <c r="J4345" s="16">
        <f t="shared" si="358"/>
        <v>44196</v>
      </c>
      <c r="K4345" s="17">
        <v>0.875</v>
      </c>
      <c r="L4345">
        <f t="shared" ca="1" si="354"/>
        <v>33.200000000000003</v>
      </c>
      <c r="M4345">
        <f t="shared" ca="1" si="355"/>
        <v>464800</v>
      </c>
      <c r="N4345">
        <f t="shared" ca="1" si="356"/>
        <v>80.7</v>
      </c>
      <c r="O4345">
        <f t="shared" ca="1" si="357"/>
        <v>1129800</v>
      </c>
    </row>
    <row r="4346" spans="10:15" x14ac:dyDescent="0.35">
      <c r="J4346" s="16">
        <f t="shared" si="358"/>
        <v>44196</v>
      </c>
      <c r="K4346" s="17">
        <v>0.91666666666666663</v>
      </c>
      <c r="L4346">
        <f t="shared" ca="1" si="354"/>
        <v>33.200000000000003</v>
      </c>
      <c r="M4346">
        <f t="shared" ca="1" si="355"/>
        <v>464800</v>
      </c>
      <c r="N4346">
        <f t="shared" ca="1" si="356"/>
        <v>80.7</v>
      </c>
      <c r="O4346">
        <f t="shared" ca="1" si="357"/>
        <v>1129800</v>
      </c>
    </row>
    <row r="4347" spans="10:15" x14ac:dyDescent="0.35">
      <c r="J4347" s="16">
        <f t="shared" si="358"/>
        <v>44196</v>
      </c>
      <c r="K4347" s="17">
        <v>0.95833333333333337</v>
      </c>
      <c r="L4347">
        <f t="shared" ca="1" si="354"/>
        <v>33.200000000000003</v>
      </c>
      <c r="M4347">
        <f t="shared" ca="1" si="355"/>
        <v>464800</v>
      </c>
      <c r="N4347">
        <f t="shared" ca="1" si="356"/>
        <v>80.7</v>
      </c>
      <c r="O4347">
        <f t="shared" ca="1" si="357"/>
        <v>1129800</v>
      </c>
    </row>
    <row r="4348" spans="10:15" x14ac:dyDescent="0.35">
      <c r="J4348" s="16">
        <f t="shared" si="358"/>
        <v>44197</v>
      </c>
      <c r="K4348" s="17">
        <v>0</v>
      </c>
      <c r="L4348">
        <f t="shared" ca="1" si="354"/>
        <v>32.9</v>
      </c>
      <c r="M4348">
        <f t="shared" ca="1" si="355"/>
        <v>460599.99999999988</v>
      </c>
      <c r="N4348">
        <f t="shared" ca="1" si="356"/>
        <v>80.3</v>
      </c>
      <c r="O4348">
        <f t="shared" ca="1" si="357"/>
        <v>1124200</v>
      </c>
    </row>
    <row r="4349" spans="10:15" x14ac:dyDescent="0.35">
      <c r="J4349" s="16">
        <f t="shared" si="358"/>
        <v>44197</v>
      </c>
      <c r="K4349" s="17">
        <v>4.1666666666666664E-2</v>
      </c>
      <c r="L4349">
        <f t="shared" ca="1" si="354"/>
        <v>32.9</v>
      </c>
      <c r="M4349">
        <f t="shared" ca="1" si="355"/>
        <v>460599.99999999988</v>
      </c>
      <c r="N4349">
        <f t="shared" ca="1" si="356"/>
        <v>80.3</v>
      </c>
      <c r="O4349">
        <f t="shared" ca="1" si="357"/>
        <v>1124200</v>
      </c>
    </row>
    <row r="4350" spans="10:15" x14ac:dyDescent="0.35">
      <c r="J4350" s="16">
        <f t="shared" si="358"/>
        <v>44197</v>
      </c>
      <c r="K4350" s="17">
        <v>8.3333333333333329E-2</v>
      </c>
      <c r="L4350">
        <f t="shared" ca="1" si="354"/>
        <v>32.9</v>
      </c>
      <c r="M4350">
        <f t="shared" ca="1" si="355"/>
        <v>460599.99999999988</v>
      </c>
      <c r="N4350">
        <f t="shared" ca="1" si="356"/>
        <v>80.3</v>
      </c>
      <c r="O4350">
        <f t="shared" ca="1" si="357"/>
        <v>1124200</v>
      </c>
    </row>
    <row r="4351" spans="10:15" x14ac:dyDescent="0.35">
      <c r="J4351" s="16">
        <f t="shared" si="358"/>
        <v>44197</v>
      </c>
      <c r="K4351" s="17">
        <v>0.125</v>
      </c>
      <c r="L4351">
        <f t="shared" ca="1" si="354"/>
        <v>32.9</v>
      </c>
      <c r="M4351">
        <f t="shared" ca="1" si="355"/>
        <v>460599.99999999988</v>
      </c>
      <c r="N4351">
        <f t="shared" ca="1" si="356"/>
        <v>80.3</v>
      </c>
      <c r="O4351">
        <f t="shared" ca="1" si="357"/>
        <v>1124200</v>
      </c>
    </row>
    <row r="4352" spans="10:15" x14ac:dyDescent="0.35">
      <c r="J4352" s="16">
        <f t="shared" si="358"/>
        <v>44197</v>
      </c>
      <c r="K4352" s="17">
        <v>0.16666666666666666</v>
      </c>
      <c r="L4352">
        <f t="shared" ca="1" si="354"/>
        <v>32.9</v>
      </c>
      <c r="M4352">
        <f t="shared" ca="1" si="355"/>
        <v>460599.99999999988</v>
      </c>
      <c r="N4352">
        <f t="shared" ca="1" si="356"/>
        <v>80.3</v>
      </c>
      <c r="O4352">
        <f t="shared" ca="1" si="357"/>
        <v>1124200</v>
      </c>
    </row>
    <row r="4353" spans="10:15" x14ac:dyDescent="0.35">
      <c r="J4353" s="16">
        <f t="shared" si="358"/>
        <v>44197</v>
      </c>
      <c r="K4353" s="17">
        <v>0.20833333333333334</v>
      </c>
      <c r="L4353">
        <f t="shared" ca="1" si="354"/>
        <v>32.9</v>
      </c>
      <c r="M4353">
        <f t="shared" ca="1" si="355"/>
        <v>460599.99999999988</v>
      </c>
      <c r="N4353">
        <f t="shared" ca="1" si="356"/>
        <v>80.3</v>
      </c>
      <c r="O4353">
        <f t="shared" ca="1" si="357"/>
        <v>1124200</v>
      </c>
    </row>
    <row r="4354" spans="10:15" x14ac:dyDescent="0.35">
      <c r="J4354" s="16">
        <f t="shared" si="358"/>
        <v>44197</v>
      </c>
      <c r="K4354" s="17">
        <v>0.25</v>
      </c>
      <c r="L4354">
        <f t="shared" ca="1" si="354"/>
        <v>32.9</v>
      </c>
      <c r="M4354">
        <f t="shared" ca="1" si="355"/>
        <v>460599.99999999988</v>
      </c>
      <c r="N4354">
        <f t="shared" ca="1" si="356"/>
        <v>80.3</v>
      </c>
      <c r="O4354">
        <f t="shared" ca="1" si="357"/>
        <v>1124200</v>
      </c>
    </row>
    <row r="4355" spans="10:15" x14ac:dyDescent="0.35">
      <c r="J4355" s="16">
        <f t="shared" si="358"/>
        <v>44197</v>
      </c>
      <c r="K4355" s="17">
        <v>0.29166666666666669</v>
      </c>
      <c r="L4355">
        <f t="shared" ca="1" si="354"/>
        <v>32.9</v>
      </c>
      <c r="M4355">
        <f t="shared" ca="1" si="355"/>
        <v>460599.99999999988</v>
      </c>
      <c r="N4355">
        <f t="shared" ca="1" si="356"/>
        <v>80.3</v>
      </c>
      <c r="O4355">
        <f t="shared" ca="1" si="357"/>
        <v>1124200</v>
      </c>
    </row>
    <row r="4356" spans="10:15" x14ac:dyDescent="0.35">
      <c r="J4356" s="16">
        <f t="shared" si="358"/>
        <v>44197</v>
      </c>
      <c r="K4356" s="17">
        <v>0.33333333333333331</v>
      </c>
      <c r="L4356">
        <f t="shared" ca="1" si="354"/>
        <v>32.9</v>
      </c>
      <c r="M4356">
        <f t="shared" ca="1" si="355"/>
        <v>460599.99999999988</v>
      </c>
      <c r="N4356">
        <f t="shared" ca="1" si="356"/>
        <v>80.3</v>
      </c>
      <c r="O4356">
        <f t="shared" ca="1" si="357"/>
        <v>1124200</v>
      </c>
    </row>
    <row r="4357" spans="10:15" x14ac:dyDescent="0.35">
      <c r="J4357" s="16">
        <f t="shared" si="358"/>
        <v>44197</v>
      </c>
      <c r="K4357" s="17">
        <v>0.375</v>
      </c>
      <c r="L4357">
        <f t="shared" ref="L4357:L4420" ca="1" si="359">OFFSET(B$4,$J4357-$J$4,0)</f>
        <v>32.9</v>
      </c>
      <c r="M4357">
        <f t="shared" ref="M4357:M4420" ca="1" si="360">OFFSET(C$4,$J4357-$J$4,0)</f>
        <v>460599.99999999988</v>
      </c>
      <c r="N4357">
        <f t="shared" ref="N4357:N4420" ca="1" si="361">OFFSET(D$4,$J4357-$J$4,0)</f>
        <v>80.3</v>
      </c>
      <c r="O4357">
        <f t="shared" ref="O4357:O4420" ca="1" si="362">OFFSET(E$4,$J4357-$J$4,0)</f>
        <v>1124200</v>
      </c>
    </row>
    <row r="4358" spans="10:15" x14ac:dyDescent="0.35">
      <c r="J4358" s="16">
        <f t="shared" si="358"/>
        <v>44197</v>
      </c>
      <c r="K4358" s="17">
        <v>0.41666666666666669</v>
      </c>
      <c r="L4358">
        <f t="shared" ca="1" si="359"/>
        <v>32.9</v>
      </c>
      <c r="M4358">
        <f t="shared" ca="1" si="360"/>
        <v>460599.99999999988</v>
      </c>
      <c r="N4358">
        <f t="shared" ca="1" si="361"/>
        <v>80.3</v>
      </c>
      <c r="O4358">
        <f t="shared" ca="1" si="362"/>
        <v>1124200</v>
      </c>
    </row>
    <row r="4359" spans="10:15" x14ac:dyDescent="0.35">
      <c r="J4359" s="16">
        <f t="shared" si="358"/>
        <v>44197</v>
      </c>
      <c r="K4359" s="17">
        <v>0.45833333333333331</v>
      </c>
      <c r="L4359">
        <f t="shared" ca="1" si="359"/>
        <v>32.9</v>
      </c>
      <c r="M4359">
        <f t="shared" ca="1" si="360"/>
        <v>460599.99999999988</v>
      </c>
      <c r="N4359">
        <f t="shared" ca="1" si="361"/>
        <v>80.3</v>
      </c>
      <c r="O4359">
        <f t="shared" ca="1" si="362"/>
        <v>1124200</v>
      </c>
    </row>
    <row r="4360" spans="10:15" x14ac:dyDescent="0.35">
      <c r="J4360" s="16">
        <f t="shared" si="358"/>
        <v>44197</v>
      </c>
      <c r="K4360" s="17">
        <v>0.5</v>
      </c>
      <c r="L4360">
        <f t="shared" ca="1" si="359"/>
        <v>32.9</v>
      </c>
      <c r="M4360">
        <f t="shared" ca="1" si="360"/>
        <v>460599.99999999988</v>
      </c>
      <c r="N4360">
        <f t="shared" ca="1" si="361"/>
        <v>80.3</v>
      </c>
      <c r="O4360">
        <f t="shared" ca="1" si="362"/>
        <v>1124200</v>
      </c>
    </row>
    <row r="4361" spans="10:15" x14ac:dyDescent="0.35">
      <c r="J4361" s="16">
        <f t="shared" si="358"/>
        <v>44197</v>
      </c>
      <c r="K4361" s="17">
        <v>0.54166666666666663</v>
      </c>
      <c r="L4361">
        <f t="shared" ca="1" si="359"/>
        <v>32.9</v>
      </c>
      <c r="M4361">
        <f t="shared" ca="1" si="360"/>
        <v>460599.99999999988</v>
      </c>
      <c r="N4361">
        <f t="shared" ca="1" si="361"/>
        <v>80.3</v>
      </c>
      <c r="O4361">
        <f t="shared" ca="1" si="362"/>
        <v>1124200</v>
      </c>
    </row>
    <row r="4362" spans="10:15" x14ac:dyDescent="0.35">
      <c r="J4362" s="16">
        <f t="shared" si="358"/>
        <v>44197</v>
      </c>
      <c r="K4362" s="17">
        <v>0.58333333333333337</v>
      </c>
      <c r="L4362">
        <f t="shared" ca="1" si="359"/>
        <v>32.9</v>
      </c>
      <c r="M4362">
        <f t="shared" ca="1" si="360"/>
        <v>460599.99999999988</v>
      </c>
      <c r="N4362">
        <f t="shared" ca="1" si="361"/>
        <v>80.3</v>
      </c>
      <c r="O4362">
        <f t="shared" ca="1" si="362"/>
        <v>1124200</v>
      </c>
    </row>
    <row r="4363" spans="10:15" x14ac:dyDescent="0.35">
      <c r="J4363" s="16">
        <f t="shared" si="358"/>
        <v>44197</v>
      </c>
      <c r="K4363" s="17">
        <v>0.625</v>
      </c>
      <c r="L4363">
        <f t="shared" ca="1" si="359"/>
        <v>32.9</v>
      </c>
      <c r="M4363">
        <f t="shared" ca="1" si="360"/>
        <v>460599.99999999988</v>
      </c>
      <c r="N4363">
        <f t="shared" ca="1" si="361"/>
        <v>80.3</v>
      </c>
      <c r="O4363">
        <f t="shared" ca="1" si="362"/>
        <v>1124200</v>
      </c>
    </row>
    <row r="4364" spans="10:15" x14ac:dyDescent="0.35">
      <c r="J4364" s="16">
        <f t="shared" si="358"/>
        <v>44197</v>
      </c>
      <c r="K4364" s="17">
        <v>0.66666666666666663</v>
      </c>
      <c r="L4364">
        <f t="shared" ca="1" si="359"/>
        <v>32.9</v>
      </c>
      <c r="M4364">
        <f t="shared" ca="1" si="360"/>
        <v>460599.99999999988</v>
      </c>
      <c r="N4364">
        <f t="shared" ca="1" si="361"/>
        <v>80.3</v>
      </c>
      <c r="O4364">
        <f t="shared" ca="1" si="362"/>
        <v>1124200</v>
      </c>
    </row>
    <row r="4365" spans="10:15" x14ac:dyDescent="0.35">
      <c r="J4365" s="16">
        <f t="shared" si="358"/>
        <v>44197</v>
      </c>
      <c r="K4365" s="17">
        <v>0.70833333333333337</v>
      </c>
      <c r="L4365">
        <f t="shared" ca="1" si="359"/>
        <v>32.9</v>
      </c>
      <c r="M4365">
        <f t="shared" ca="1" si="360"/>
        <v>460599.99999999988</v>
      </c>
      <c r="N4365">
        <f t="shared" ca="1" si="361"/>
        <v>80.3</v>
      </c>
      <c r="O4365">
        <f t="shared" ca="1" si="362"/>
        <v>1124200</v>
      </c>
    </row>
    <row r="4366" spans="10:15" x14ac:dyDescent="0.35">
      <c r="J4366" s="16">
        <f t="shared" si="358"/>
        <v>44197</v>
      </c>
      <c r="K4366" s="17">
        <v>0.75</v>
      </c>
      <c r="L4366">
        <f t="shared" ca="1" si="359"/>
        <v>32.9</v>
      </c>
      <c r="M4366">
        <f t="shared" ca="1" si="360"/>
        <v>460599.99999999988</v>
      </c>
      <c r="N4366">
        <f t="shared" ca="1" si="361"/>
        <v>80.3</v>
      </c>
      <c r="O4366">
        <f t="shared" ca="1" si="362"/>
        <v>1124200</v>
      </c>
    </row>
    <row r="4367" spans="10:15" x14ac:dyDescent="0.35">
      <c r="J4367" s="16">
        <f t="shared" si="358"/>
        <v>44197</v>
      </c>
      <c r="K4367" s="17">
        <v>0.79166666666666663</v>
      </c>
      <c r="L4367">
        <f t="shared" ca="1" si="359"/>
        <v>32.9</v>
      </c>
      <c r="M4367">
        <f t="shared" ca="1" si="360"/>
        <v>460599.99999999988</v>
      </c>
      <c r="N4367">
        <f t="shared" ca="1" si="361"/>
        <v>80.3</v>
      </c>
      <c r="O4367">
        <f t="shared" ca="1" si="362"/>
        <v>1124200</v>
      </c>
    </row>
    <row r="4368" spans="10:15" x14ac:dyDescent="0.35">
      <c r="J4368" s="16">
        <f t="shared" si="358"/>
        <v>44197</v>
      </c>
      <c r="K4368" s="17">
        <v>0.83333333333333337</v>
      </c>
      <c r="L4368">
        <f t="shared" ca="1" si="359"/>
        <v>32.9</v>
      </c>
      <c r="M4368">
        <f t="shared" ca="1" si="360"/>
        <v>460599.99999999988</v>
      </c>
      <c r="N4368">
        <f t="shared" ca="1" si="361"/>
        <v>80.3</v>
      </c>
      <c r="O4368">
        <f t="shared" ca="1" si="362"/>
        <v>1124200</v>
      </c>
    </row>
    <row r="4369" spans="10:15" x14ac:dyDescent="0.35">
      <c r="J4369" s="16">
        <f t="shared" si="358"/>
        <v>44197</v>
      </c>
      <c r="K4369" s="17">
        <v>0.875</v>
      </c>
      <c r="L4369">
        <f t="shared" ca="1" si="359"/>
        <v>32.9</v>
      </c>
      <c r="M4369">
        <f t="shared" ca="1" si="360"/>
        <v>460599.99999999988</v>
      </c>
      <c r="N4369">
        <f t="shared" ca="1" si="361"/>
        <v>80.3</v>
      </c>
      <c r="O4369">
        <f t="shared" ca="1" si="362"/>
        <v>1124200</v>
      </c>
    </row>
    <row r="4370" spans="10:15" x14ac:dyDescent="0.35">
      <c r="J4370" s="16">
        <f t="shared" si="358"/>
        <v>44197</v>
      </c>
      <c r="K4370" s="17">
        <v>0.91666666666666663</v>
      </c>
      <c r="L4370">
        <f t="shared" ca="1" si="359"/>
        <v>32.9</v>
      </c>
      <c r="M4370">
        <f t="shared" ca="1" si="360"/>
        <v>460599.99999999988</v>
      </c>
      <c r="N4370">
        <f t="shared" ca="1" si="361"/>
        <v>80.3</v>
      </c>
      <c r="O4370">
        <f t="shared" ca="1" si="362"/>
        <v>1124200</v>
      </c>
    </row>
    <row r="4371" spans="10:15" x14ac:dyDescent="0.35">
      <c r="J4371" s="16">
        <f t="shared" si="358"/>
        <v>44197</v>
      </c>
      <c r="K4371" s="17">
        <v>0.95833333333333337</v>
      </c>
      <c r="L4371">
        <f t="shared" ca="1" si="359"/>
        <v>32.9</v>
      </c>
      <c r="M4371">
        <f t="shared" ca="1" si="360"/>
        <v>460599.99999999988</v>
      </c>
      <c r="N4371">
        <f t="shared" ca="1" si="361"/>
        <v>80.3</v>
      </c>
      <c r="O4371">
        <f t="shared" ca="1" si="362"/>
        <v>1124200</v>
      </c>
    </row>
    <row r="4372" spans="10:15" x14ac:dyDescent="0.35">
      <c r="J4372" s="16">
        <f t="shared" si="358"/>
        <v>44198</v>
      </c>
      <c r="K4372" s="17">
        <v>0</v>
      </c>
      <c r="L4372">
        <f t="shared" ca="1" si="359"/>
        <v>32.6</v>
      </c>
      <c r="M4372">
        <f t="shared" ca="1" si="360"/>
        <v>456400</v>
      </c>
      <c r="N4372">
        <f t="shared" ca="1" si="361"/>
        <v>79.8</v>
      </c>
      <c r="O4372">
        <f t="shared" ca="1" si="362"/>
        <v>1117200</v>
      </c>
    </row>
    <row r="4373" spans="10:15" x14ac:dyDescent="0.35">
      <c r="J4373" s="16">
        <f t="shared" si="358"/>
        <v>44198</v>
      </c>
      <c r="K4373" s="17">
        <v>4.1666666666666664E-2</v>
      </c>
      <c r="L4373">
        <f t="shared" ca="1" si="359"/>
        <v>32.6</v>
      </c>
      <c r="M4373">
        <f t="shared" ca="1" si="360"/>
        <v>456400</v>
      </c>
      <c r="N4373">
        <f t="shared" ca="1" si="361"/>
        <v>79.8</v>
      </c>
      <c r="O4373">
        <f t="shared" ca="1" si="362"/>
        <v>1117200</v>
      </c>
    </row>
    <row r="4374" spans="10:15" x14ac:dyDescent="0.35">
      <c r="J4374" s="16">
        <f t="shared" si="358"/>
        <v>44198</v>
      </c>
      <c r="K4374" s="17">
        <v>8.3333333333333329E-2</v>
      </c>
      <c r="L4374">
        <f t="shared" ca="1" si="359"/>
        <v>32.6</v>
      </c>
      <c r="M4374">
        <f t="shared" ca="1" si="360"/>
        <v>456400</v>
      </c>
      <c r="N4374">
        <f t="shared" ca="1" si="361"/>
        <v>79.8</v>
      </c>
      <c r="O4374">
        <f t="shared" ca="1" si="362"/>
        <v>1117200</v>
      </c>
    </row>
    <row r="4375" spans="10:15" x14ac:dyDescent="0.35">
      <c r="J4375" s="16">
        <f t="shared" si="358"/>
        <v>44198</v>
      </c>
      <c r="K4375" s="17">
        <v>0.125</v>
      </c>
      <c r="L4375">
        <f t="shared" ca="1" si="359"/>
        <v>32.6</v>
      </c>
      <c r="M4375">
        <f t="shared" ca="1" si="360"/>
        <v>456400</v>
      </c>
      <c r="N4375">
        <f t="shared" ca="1" si="361"/>
        <v>79.8</v>
      </c>
      <c r="O4375">
        <f t="shared" ca="1" si="362"/>
        <v>1117200</v>
      </c>
    </row>
    <row r="4376" spans="10:15" x14ac:dyDescent="0.35">
      <c r="J4376" s="16">
        <f t="shared" si="358"/>
        <v>44198</v>
      </c>
      <c r="K4376" s="17">
        <v>0.16666666666666666</v>
      </c>
      <c r="L4376">
        <f t="shared" ca="1" si="359"/>
        <v>32.6</v>
      </c>
      <c r="M4376">
        <f t="shared" ca="1" si="360"/>
        <v>456400</v>
      </c>
      <c r="N4376">
        <f t="shared" ca="1" si="361"/>
        <v>79.8</v>
      </c>
      <c r="O4376">
        <f t="shared" ca="1" si="362"/>
        <v>1117200</v>
      </c>
    </row>
    <row r="4377" spans="10:15" x14ac:dyDescent="0.35">
      <c r="J4377" s="16">
        <f t="shared" si="358"/>
        <v>44198</v>
      </c>
      <c r="K4377" s="17">
        <v>0.20833333333333334</v>
      </c>
      <c r="L4377">
        <f t="shared" ca="1" si="359"/>
        <v>32.6</v>
      </c>
      <c r="M4377">
        <f t="shared" ca="1" si="360"/>
        <v>456400</v>
      </c>
      <c r="N4377">
        <f t="shared" ca="1" si="361"/>
        <v>79.8</v>
      </c>
      <c r="O4377">
        <f t="shared" ca="1" si="362"/>
        <v>1117200</v>
      </c>
    </row>
    <row r="4378" spans="10:15" x14ac:dyDescent="0.35">
      <c r="J4378" s="16">
        <f t="shared" si="358"/>
        <v>44198</v>
      </c>
      <c r="K4378" s="17">
        <v>0.25</v>
      </c>
      <c r="L4378">
        <f t="shared" ca="1" si="359"/>
        <v>32.6</v>
      </c>
      <c r="M4378">
        <f t="shared" ca="1" si="360"/>
        <v>456400</v>
      </c>
      <c r="N4378">
        <f t="shared" ca="1" si="361"/>
        <v>79.8</v>
      </c>
      <c r="O4378">
        <f t="shared" ca="1" si="362"/>
        <v>1117200</v>
      </c>
    </row>
    <row r="4379" spans="10:15" x14ac:dyDescent="0.35">
      <c r="J4379" s="16">
        <f t="shared" si="358"/>
        <v>44198</v>
      </c>
      <c r="K4379" s="17">
        <v>0.29166666666666669</v>
      </c>
      <c r="L4379">
        <f t="shared" ca="1" si="359"/>
        <v>32.6</v>
      </c>
      <c r="M4379">
        <f t="shared" ca="1" si="360"/>
        <v>456400</v>
      </c>
      <c r="N4379">
        <f t="shared" ca="1" si="361"/>
        <v>79.8</v>
      </c>
      <c r="O4379">
        <f t="shared" ca="1" si="362"/>
        <v>1117200</v>
      </c>
    </row>
    <row r="4380" spans="10:15" x14ac:dyDescent="0.35">
      <c r="J4380" s="16">
        <f t="shared" si="358"/>
        <v>44198</v>
      </c>
      <c r="K4380" s="17">
        <v>0.33333333333333331</v>
      </c>
      <c r="L4380">
        <f t="shared" ca="1" si="359"/>
        <v>32.6</v>
      </c>
      <c r="M4380">
        <f t="shared" ca="1" si="360"/>
        <v>456400</v>
      </c>
      <c r="N4380">
        <f t="shared" ca="1" si="361"/>
        <v>79.8</v>
      </c>
      <c r="O4380">
        <f t="shared" ca="1" si="362"/>
        <v>1117200</v>
      </c>
    </row>
    <row r="4381" spans="10:15" x14ac:dyDescent="0.35">
      <c r="J4381" s="16">
        <f t="shared" ref="J4381:J4444" si="363">J4357+1</f>
        <v>44198</v>
      </c>
      <c r="K4381" s="17">
        <v>0.375</v>
      </c>
      <c r="L4381">
        <f t="shared" ca="1" si="359"/>
        <v>32.6</v>
      </c>
      <c r="M4381">
        <f t="shared" ca="1" si="360"/>
        <v>456400</v>
      </c>
      <c r="N4381">
        <f t="shared" ca="1" si="361"/>
        <v>79.8</v>
      </c>
      <c r="O4381">
        <f t="shared" ca="1" si="362"/>
        <v>1117200</v>
      </c>
    </row>
    <row r="4382" spans="10:15" x14ac:dyDescent="0.35">
      <c r="J4382" s="16">
        <f t="shared" si="363"/>
        <v>44198</v>
      </c>
      <c r="K4382" s="17">
        <v>0.41666666666666669</v>
      </c>
      <c r="L4382">
        <f t="shared" ca="1" si="359"/>
        <v>32.6</v>
      </c>
      <c r="M4382">
        <f t="shared" ca="1" si="360"/>
        <v>456400</v>
      </c>
      <c r="N4382">
        <f t="shared" ca="1" si="361"/>
        <v>79.8</v>
      </c>
      <c r="O4382">
        <f t="shared" ca="1" si="362"/>
        <v>1117200</v>
      </c>
    </row>
    <row r="4383" spans="10:15" x14ac:dyDescent="0.35">
      <c r="J4383" s="16">
        <f t="shared" si="363"/>
        <v>44198</v>
      </c>
      <c r="K4383" s="17">
        <v>0.45833333333333331</v>
      </c>
      <c r="L4383">
        <f t="shared" ca="1" si="359"/>
        <v>32.6</v>
      </c>
      <c r="M4383">
        <f t="shared" ca="1" si="360"/>
        <v>456400</v>
      </c>
      <c r="N4383">
        <f t="shared" ca="1" si="361"/>
        <v>79.8</v>
      </c>
      <c r="O4383">
        <f t="shared" ca="1" si="362"/>
        <v>1117200</v>
      </c>
    </row>
    <row r="4384" spans="10:15" x14ac:dyDescent="0.35">
      <c r="J4384" s="16">
        <f t="shared" si="363"/>
        <v>44198</v>
      </c>
      <c r="K4384" s="17">
        <v>0.5</v>
      </c>
      <c r="L4384">
        <f t="shared" ca="1" si="359"/>
        <v>32.6</v>
      </c>
      <c r="M4384">
        <f t="shared" ca="1" si="360"/>
        <v>456400</v>
      </c>
      <c r="N4384">
        <f t="shared" ca="1" si="361"/>
        <v>79.8</v>
      </c>
      <c r="O4384">
        <f t="shared" ca="1" si="362"/>
        <v>1117200</v>
      </c>
    </row>
    <row r="4385" spans="10:15" x14ac:dyDescent="0.35">
      <c r="J4385" s="16">
        <f t="shared" si="363"/>
        <v>44198</v>
      </c>
      <c r="K4385" s="17">
        <v>0.54166666666666663</v>
      </c>
      <c r="L4385">
        <f t="shared" ca="1" si="359"/>
        <v>32.6</v>
      </c>
      <c r="M4385">
        <f t="shared" ca="1" si="360"/>
        <v>456400</v>
      </c>
      <c r="N4385">
        <f t="shared" ca="1" si="361"/>
        <v>79.8</v>
      </c>
      <c r="O4385">
        <f t="shared" ca="1" si="362"/>
        <v>1117200</v>
      </c>
    </row>
    <row r="4386" spans="10:15" x14ac:dyDescent="0.35">
      <c r="J4386" s="16">
        <f t="shared" si="363"/>
        <v>44198</v>
      </c>
      <c r="K4386" s="17">
        <v>0.58333333333333337</v>
      </c>
      <c r="L4386">
        <f t="shared" ca="1" si="359"/>
        <v>32.6</v>
      </c>
      <c r="M4386">
        <f t="shared" ca="1" si="360"/>
        <v>456400</v>
      </c>
      <c r="N4386">
        <f t="shared" ca="1" si="361"/>
        <v>79.8</v>
      </c>
      <c r="O4386">
        <f t="shared" ca="1" si="362"/>
        <v>1117200</v>
      </c>
    </row>
    <row r="4387" spans="10:15" x14ac:dyDescent="0.35">
      <c r="J4387" s="16">
        <f t="shared" si="363"/>
        <v>44198</v>
      </c>
      <c r="K4387" s="17">
        <v>0.625</v>
      </c>
      <c r="L4387">
        <f t="shared" ca="1" si="359"/>
        <v>32.6</v>
      </c>
      <c r="M4387">
        <f t="shared" ca="1" si="360"/>
        <v>456400</v>
      </c>
      <c r="N4387">
        <f t="shared" ca="1" si="361"/>
        <v>79.8</v>
      </c>
      <c r="O4387">
        <f t="shared" ca="1" si="362"/>
        <v>1117200</v>
      </c>
    </row>
    <row r="4388" spans="10:15" x14ac:dyDescent="0.35">
      <c r="J4388" s="16">
        <f t="shared" si="363"/>
        <v>44198</v>
      </c>
      <c r="K4388" s="17">
        <v>0.66666666666666663</v>
      </c>
      <c r="L4388">
        <f t="shared" ca="1" si="359"/>
        <v>32.6</v>
      </c>
      <c r="M4388">
        <f t="shared" ca="1" si="360"/>
        <v>456400</v>
      </c>
      <c r="N4388">
        <f t="shared" ca="1" si="361"/>
        <v>79.8</v>
      </c>
      <c r="O4388">
        <f t="shared" ca="1" si="362"/>
        <v>1117200</v>
      </c>
    </row>
    <row r="4389" spans="10:15" x14ac:dyDescent="0.35">
      <c r="J4389" s="16">
        <f t="shared" si="363"/>
        <v>44198</v>
      </c>
      <c r="K4389" s="17">
        <v>0.70833333333333337</v>
      </c>
      <c r="L4389">
        <f t="shared" ca="1" si="359"/>
        <v>32.6</v>
      </c>
      <c r="M4389">
        <f t="shared" ca="1" si="360"/>
        <v>456400</v>
      </c>
      <c r="N4389">
        <f t="shared" ca="1" si="361"/>
        <v>79.8</v>
      </c>
      <c r="O4389">
        <f t="shared" ca="1" si="362"/>
        <v>1117200</v>
      </c>
    </row>
    <row r="4390" spans="10:15" x14ac:dyDescent="0.35">
      <c r="J4390" s="16">
        <f t="shared" si="363"/>
        <v>44198</v>
      </c>
      <c r="K4390" s="17">
        <v>0.75</v>
      </c>
      <c r="L4390">
        <f t="shared" ca="1" si="359"/>
        <v>32.6</v>
      </c>
      <c r="M4390">
        <f t="shared" ca="1" si="360"/>
        <v>456400</v>
      </c>
      <c r="N4390">
        <f t="shared" ca="1" si="361"/>
        <v>79.8</v>
      </c>
      <c r="O4390">
        <f t="shared" ca="1" si="362"/>
        <v>1117200</v>
      </c>
    </row>
    <row r="4391" spans="10:15" x14ac:dyDescent="0.35">
      <c r="J4391" s="16">
        <f t="shared" si="363"/>
        <v>44198</v>
      </c>
      <c r="K4391" s="17">
        <v>0.79166666666666663</v>
      </c>
      <c r="L4391">
        <f t="shared" ca="1" si="359"/>
        <v>32.6</v>
      </c>
      <c r="M4391">
        <f t="shared" ca="1" si="360"/>
        <v>456400</v>
      </c>
      <c r="N4391">
        <f t="shared" ca="1" si="361"/>
        <v>79.8</v>
      </c>
      <c r="O4391">
        <f t="shared" ca="1" si="362"/>
        <v>1117200</v>
      </c>
    </row>
    <row r="4392" spans="10:15" x14ac:dyDescent="0.35">
      <c r="J4392" s="16">
        <f t="shared" si="363"/>
        <v>44198</v>
      </c>
      <c r="K4392" s="17">
        <v>0.83333333333333337</v>
      </c>
      <c r="L4392">
        <f t="shared" ca="1" si="359"/>
        <v>32.6</v>
      </c>
      <c r="M4392">
        <f t="shared" ca="1" si="360"/>
        <v>456400</v>
      </c>
      <c r="N4392">
        <f t="shared" ca="1" si="361"/>
        <v>79.8</v>
      </c>
      <c r="O4392">
        <f t="shared" ca="1" si="362"/>
        <v>1117200</v>
      </c>
    </row>
    <row r="4393" spans="10:15" x14ac:dyDescent="0.35">
      <c r="J4393" s="16">
        <f t="shared" si="363"/>
        <v>44198</v>
      </c>
      <c r="K4393" s="17">
        <v>0.875</v>
      </c>
      <c r="L4393">
        <f t="shared" ca="1" si="359"/>
        <v>32.6</v>
      </c>
      <c r="M4393">
        <f t="shared" ca="1" si="360"/>
        <v>456400</v>
      </c>
      <c r="N4393">
        <f t="shared" ca="1" si="361"/>
        <v>79.8</v>
      </c>
      <c r="O4393">
        <f t="shared" ca="1" si="362"/>
        <v>1117200</v>
      </c>
    </row>
    <row r="4394" spans="10:15" x14ac:dyDescent="0.35">
      <c r="J4394" s="16">
        <f t="shared" si="363"/>
        <v>44198</v>
      </c>
      <c r="K4394" s="17">
        <v>0.91666666666666663</v>
      </c>
      <c r="L4394">
        <f t="shared" ca="1" si="359"/>
        <v>32.6</v>
      </c>
      <c r="M4394">
        <f t="shared" ca="1" si="360"/>
        <v>456400</v>
      </c>
      <c r="N4394">
        <f t="shared" ca="1" si="361"/>
        <v>79.8</v>
      </c>
      <c r="O4394">
        <f t="shared" ca="1" si="362"/>
        <v>1117200</v>
      </c>
    </row>
    <row r="4395" spans="10:15" x14ac:dyDescent="0.35">
      <c r="J4395" s="16">
        <f t="shared" si="363"/>
        <v>44198</v>
      </c>
      <c r="K4395" s="17">
        <v>0.95833333333333337</v>
      </c>
      <c r="L4395">
        <f t="shared" ca="1" si="359"/>
        <v>32.6</v>
      </c>
      <c r="M4395">
        <f t="shared" ca="1" si="360"/>
        <v>456400</v>
      </c>
      <c r="N4395">
        <f t="shared" ca="1" si="361"/>
        <v>79.8</v>
      </c>
      <c r="O4395">
        <f t="shared" ca="1" si="362"/>
        <v>1117200</v>
      </c>
    </row>
    <row r="4396" spans="10:15" x14ac:dyDescent="0.35">
      <c r="J4396" s="16">
        <f t="shared" si="363"/>
        <v>44199</v>
      </c>
      <c r="K4396" s="17">
        <v>0</v>
      </c>
      <c r="L4396">
        <f t="shared" ca="1" si="359"/>
        <v>32.299999999999997</v>
      </c>
      <c r="M4396">
        <f t="shared" ca="1" si="360"/>
        <v>452199.99999999988</v>
      </c>
      <c r="N4396">
        <f t="shared" ca="1" si="361"/>
        <v>79.400000000000006</v>
      </c>
      <c r="O4396">
        <f t="shared" ca="1" si="362"/>
        <v>1111600</v>
      </c>
    </row>
    <row r="4397" spans="10:15" x14ac:dyDescent="0.35">
      <c r="J4397" s="16">
        <f t="shared" si="363"/>
        <v>44199</v>
      </c>
      <c r="K4397" s="17">
        <v>4.1666666666666664E-2</v>
      </c>
      <c r="L4397">
        <f t="shared" ca="1" si="359"/>
        <v>32.299999999999997</v>
      </c>
      <c r="M4397">
        <f t="shared" ca="1" si="360"/>
        <v>452199.99999999988</v>
      </c>
      <c r="N4397">
        <f t="shared" ca="1" si="361"/>
        <v>79.400000000000006</v>
      </c>
      <c r="O4397">
        <f t="shared" ca="1" si="362"/>
        <v>1111600</v>
      </c>
    </row>
    <row r="4398" spans="10:15" x14ac:dyDescent="0.35">
      <c r="J4398" s="16">
        <f t="shared" si="363"/>
        <v>44199</v>
      </c>
      <c r="K4398" s="17">
        <v>8.3333333333333329E-2</v>
      </c>
      <c r="L4398">
        <f t="shared" ca="1" si="359"/>
        <v>32.299999999999997</v>
      </c>
      <c r="M4398">
        <f t="shared" ca="1" si="360"/>
        <v>452199.99999999988</v>
      </c>
      <c r="N4398">
        <f t="shared" ca="1" si="361"/>
        <v>79.400000000000006</v>
      </c>
      <c r="O4398">
        <f t="shared" ca="1" si="362"/>
        <v>1111600</v>
      </c>
    </row>
    <row r="4399" spans="10:15" x14ac:dyDescent="0.35">
      <c r="J4399" s="16">
        <f t="shared" si="363"/>
        <v>44199</v>
      </c>
      <c r="K4399" s="17">
        <v>0.125</v>
      </c>
      <c r="L4399">
        <f t="shared" ca="1" si="359"/>
        <v>32.299999999999997</v>
      </c>
      <c r="M4399">
        <f t="shared" ca="1" si="360"/>
        <v>452199.99999999988</v>
      </c>
      <c r="N4399">
        <f t="shared" ca="1" si="361"/>
        <v>79.400000000000006</v>
      </c>
      <c r="O4399">
        <f t="shared" ca="1" si="362"/>
        <v>1111600</v>
      </c>
    </row>
    <row r="4400" spans="10:15" x14ac:dyDescent="0.35">
      <c r="J4400" s="16">
        <f t="shared" si="363"/>
        <v>44199</v>
      </c>
      <c r="K4400" s="17">
        <v>0.16666666666666666</v>
      </c>
      <c r="L4400">
        <f t="shared" ca="1" si="359"/>
        <v>32.299999999999997</v>
      </c>
      <c r="M4400">
        <f t="shared" ca="1" si="360"/>
        <v>452199.99999999988</v>
      </c>
      <c r="N4400">
        <f t="shared" ca="1" si="361"/>
        <v>79.400000000000006</v>
      </c>
      <c r="O4400">
        <f t="shared" ca="1" si="362"/>
        <v>1111600</v>
      </c>
    </row>
    <row r="4401" spans="10:15" x14ac:dyDescent="0.35">
      <c r="J4401" s="16">
        <f t="shared" si="363"/>
        <v>44199</v>
      </c>
      <c r="K4401" s="17">
        <v>0.20833333333333334</v>
      </c>
      <c r="L4401">
        <f t="shared" ca="1" si="359"/>
        <v>32.299999999999997</v>
      </c>
      <c r="M4401">
        <f t="shared" ca="1" si="360"/>
        <v>452199.99999999988</v>
      </c>
      <c r="N4401">
        <f t="shared" ca="1" si="361"/>
        <v>79.400000000000006</v>
      </c>
      <c r="O4401">
        <f t="shared" ca="1" si="362"/>
        <v>1111600</v>
      </c>
    </row>
    <row r="4402" spans="10:15" x14ac:dyDescent="0.35">
      <c r="J4402" s="16">
        <f t="shared" si="363"/>
        <v>44199</v>
      </c>
      <c r="K4402" s="17">
        <v>0.25</v>
      </c>
      <c r="L4402">
        <f t="shared" ca="1" si="359"/>
        <v>32.299999999999997</v>
      </c>
      <c r="M4402">
        <f t="shared" ca="1" si="360"/>
        <v>452199.99999999988</v>
      </c>
      <c r="N4402">
        <f t="shared" ca="1" si="361"/>
        <v>79.400000000000006</v>
      </c>
      <c r="O4402">
        <f t="shared" ca="1" si="362"/>
        <v>1111600</v>
      </c>
    </row>
    <row r="4403" spans="10:15" x14ac:dyDescent="0.35">
      <c r="J4403" s="16">
        <f t="shared" si="363"/>
        <v>44199</v>
      </c>
      <c r="K4403" s="17">
        <v>0.29166666666666669</v>
      </c>
      <c r="L4403">
        <f t="shared" ca="1" si="359"/>
        <v>32.299999999999997</v>
      </c>
      <c r="M4403">
        <f t="shared" ca="1" si="360"/>
        <v>452199.99999999988</v>
      </c>
      <c r="N4403">
        <f t="shared" ca="1" si="361"/>
        <v>79.400000000000006</v>
      </c>
      <c r="O4403">
        <f t="shared" ca="1" si="362"/>
        <v>1111600</v>
      </c>
    </row>
    <row r="4404" spans="10:15" x14ac:dyDescent="0.35">
      <c r="J4404" s="16">
        <f t="shared" si="363"/>
        <v>44199</v>
      </c>
      <c r="K4404" s="17">
        <v>0.33333333333333331</v>
      </c>
      <c r="L4404">
        <f t="shared" ca="1" si="359"/>
        <v>32.299999999999997</v>
      </c>
      <c r="M4404">
        <f t="shared" ca="1" si="360"/>
        <v>452199.99999999988</v>
      </c>
      <c r="N4404">
        <f t="shared" ca="1" si="361"/>
        <v>79.400000000000006</v>
      </c>
      <c r="O4404">
        <f t="shared" ca="1" si="362"/>
        <v>1111600</v>
      </c>
    </row>
    <row r="4405" spans="10:15" x14ac:dyDescent="0.35">
      <c r="J4405" s="16">
        <f t="shared" si="363"/>
        <v>44199</v>
      </c>
      <c r="K4405" s="17">
        <v>0.375</v>
      </c>
      <c r="L4405">
        <f t="shared" ca="1" si="359"/>
        <v>32.299999999999997</v>
      </c>
      <c r="M4405">
        <f t="shared" ca="1" si="360"/>
        <v>452199.99999999988</v>
      </c>
      <c r="N4405">
        <f t="shared" ca="1" si="361"/>
        <v>79.400000000000006</v>
      </c>
      <c r="O4405">
        <f t="shared" ca="1" si="362"/>
        <v>1111600</v>
      </c>
    </row>
    <row r="4406" spans="10:15" x14ac:dyDescent="0.35">
      <c r="J4406" s="16">
        <f t="shared" si="363"/>
        <v>44199</v>
      </c>
      <c r="K4406" s="17">
        <v>0.41666666666666669</v>
      </c>
      <c r="L4406">
        <f t="shared" ca="1" si="359"/>
        <v>32.299999999999997</v>
      </c>
      <c r="M4406">
        <f t="shared" ca="1" si="360"/>
        <v>452199.99999999988</v>
      </c>
      <c r="N4406">
        <f t="shared" ca="1" si="361"/>
        <v>79.400000000000006</v>
      </c>
      <c r="O4406">
        <f t="shared" ca="1" si="362"/>
        <v>1111600</v>
      </c>
    </row>
    <row r="4407" spans="10:15" x14ac:dyDescent="0.35">
      <c r="J4407" s="16">
        <f t="shared" si="363"/>
        <v>44199</v>
      </c>
      <c r="K4407" s="17">
        <v>0.45833333333333331</v>
      </c>
      <c r="L4407">
        <f t="shared" ca="1" si="359"/>
        <v>32.299999999999997</v>
      </c>
      <c r="M4407">
        <f t="shared" ca="1" si="360"/>
        <v>452199.99999999988</v>
      </c>
      <c r="N4407">
        <f t="shared" ca="1" si="361"/>
        <v>79.400000000000006</v>
      </c>
      <c r="O4407">
        <f t="shared" ca="1" si="362"/>
        <v>1111600</v>
      </c>
    </row>
    <row r="4408" spans="10:15" x14ac:dyDescent="0.35">
      <c r="J4408" s="16">
        <f t="shared" si="363"/>
        <v>44199</v>
      </c>
      <c r="K4408" s="17">
        <v>0.5</v>
      </c>
      <c r="L4408">
        <f t="shared" ca="1" si="359"/>
        <v>32.299999999999997</v>
      </c>
      <c r="M4408">
        <f t="shared" ca="1" si="360"/>
        <v>452199.99999999988</v>
      </c>
      <c r="N4408">
        <f t="shared" ca="1" si="361"/>
        <v>79.400000000000006</v>
      </c>
      <c r="O4408">
        <f t="shared" ca="1" si="362"/>
        <v>1111600</v>
      </c>
    </row>
    <row r="4409" spans="10:15" x14ac:dyDescent="0.35">
      <c r="J4409" s="16">
        <f t="shared" si="363"/>
        <v>44199</v>
      </c>
      <c r="K4409" s="17">
        <v>0.54166666666666663</v>
      </c>
      <c r="L4409">
        <f t="shared" ca="1" si="359"/>
        <v>32.299999999999997</v>
      </c>
      <c r="M4409">
        <f t="shared" ca="1" si="360"/>
        <v>452199.99999999988</v>
      </c>
      <c r="N4409">
        <f t="shared" ca="1" si="361"/>
        <v>79.400000000000006</v>
      </c>
      <c r="O4409">
        <f t="shared" ca="1" si="362"/>
        <v>1111600</v>
      </c>
    </row>
    <row r="4410" spans="10:15" x14ac:dyDescent="0.35">
      <c r="J4410" s="16">
        <f t="shared" si="363"/>
        <v>44199</v>
      </c>
      <c r="K4410" s="17">
        <v>0.58333333333333337</v>
      </c>
      <c r="L4410">
        <f t="shared" ca="1" si="359"/>
        <v>32.299999999999997</v>
      </c>
      <c r="M4410">
        <f t="shared" ca="1" si="360"/>
        <v>452199.99999999988</v>
      </c>
      <c r="N4410">
        <f t="shared" ca="1" si="361"/>
        <v>79.400000000000006</v>
      </c>
      <c r="O4410">
        <f t="shared" ca="1" si="362"/>
        <v>1111600</v>
      </c>
    </row>
    <row r="4411" spans="10:15" x14ac:dyDescent="0.35">
      <c r="J4411" s="16">
        <f t="shared" si="363"/>
        <v>44199</v>
      </c>
      <c r="K4411" s="17">
        <v>0.625</v>
      </c>
      <c r="L4411">
        <f t="shared" ca="1" si="359"/>
        <v>32.299999999999997</v>
      </c>
      <c r="M4411">
        <f t="shared" ca="1" si="360"/>
        <v>452199.99999999988</v>
      </c>
      <c r="N4411">
        <f t="shared" ca="1" si="361"/>
        <v>79.400000000000006</v>
      </c>
      <c r="O4411">
        <f t="shared" ca="1" si="362"/>
        <v>1111600</v>
      </c>
    </row>
    <row r="4412" spans="10:15" x14ac:dyDescent="0.35">
      <c r="J4412" s="16">
        <f t="shared" si="363"/>
        <v>44199</v>
      </c>
      <c r="K4412" s="17">
        <v>0.66666666666666663</v>
      </c>
      <c r="L4412">
        <f t="shared" ca="1" si="359"/>
        <v>32.299999999999997</v>
      </c>
      <c r="M4412">
        <f t="shared" ca="1" si="360"/>
        <v>452199.99999999988</v>
      </c>
      <c r="N4412">
        <f t="shared" ca="1" si="361"/>
        <v>79.400000000000006</v>
      </c>
      <c r="O4412">
        <f t="shared" ca="1" si="362"/>
        <v>1111600</v>
      </c>
    </row>
    <row r="4413" spans="10:15" x14ac:dyDescent="0.35">
      <c r="J4413" s="16">
        <f t="shared" si="363"/>
        <v>44199</v>
      </c>
      <c r="K4413" s="17">
        <v>0.70833333333333337</v>
      </c>
      <c r="L4413">
        <f t="shared" ca="1" si="359"/>
        <v>32.299999999999997</v>
      </c>
      <c r="M4413">
        <f t="shared" ca="1" si="360"/>
        <v>452199.99999999988</v>
      </c>
      <c r="N4413">
        <f t="shared" ca="1" si="361"/>
        <v>79.400000000000006</v>
      </c>
      <c r="O4413">
        <f t="shared" ca="1" si="362"/>
        <v>1111600</v>
      </c>
    </row>
    <row r="4414" spans="10:15" x14ac:dyDescent="0.35">
      <c r="J4414" s="16">
        <f t="shared" si="363"/>
        <v>44199</v>
      </c>
      <c r="K4414" s="17">
        <v>0.75</v>
      </c>
      <c r="L4414">
        <f t="shared" ca="1" si="359"/>
        <v>32.299999999999997</v>
      </c>
      <c r="M4414">
        <f t="shared" ca="1" si="360"/>
        <v>452199.99999999988</v>
      </c>
      <c r="N4414">
        <f t="shared" ca="1" si="361"/>
        <v>79.400000000000006</v>
      </c>
      <c r="O4414">
        <f t="shared" ca="1" si="362"/>
        <v>1111600</v>
      </c>
    </row>
    <row r="4415" spans="10:15" x14ac:dyDescent="0.35">
      <c r="J4415" s="16">
        <f t="shared" si="363"/>
        <v>44199</v>
      </c>
      <c r="K4415" s="17">
        <v>0.79166666666666663</v>
      </c>
      <c r="L4415">
        <f t="shared" ca="1" si="359"/>
        <v>32.299999999999997</v>
      </c>
      <c r="M4415">
        <f t="shared" ca="1" si="360"/>
        <v>452199.99999999988</v>
      </c>
      <c r="N4415">
        <f t="shared" ca="1" si="361"/>
        <v>79.400000000000006</v>
      </c>
      <c r="O4415">
        <f t="shared" ca="1" si="362"/>
        <v>1111600</v>
      </c>
    </row>
    <row r="4416" spans="10:15" x14ac:dyDescent="0.35">
      <c r="J4416" s="16">
        <f t="shared" si="363"/>
        <v>44199</v>
      </c>
      <c r="K4416" s="17">
        <v>0.83333333333333337</v>
      </c>
      <c r="L4416">
        <f t="shared" ca="1" si="359"/>
        <v>32.299999999999997</v>
      </c>
      <c r="M4416">
        <f t="shared" ca="1" si="360"/>
        <v>452199.99999999988</v>
      </c>
      <c r="N4416">
        <f t="shared" ca="1" si="361"/>
        <v>79.400000000000006</v>
      </c>
      <c r="O4416">
        <f t="shared" ca="1" si="362"/>
        <v>1111600</v>
      </c>
    </row>
    <row r="4417" spans="10:15" x14ac:dyDescent="0.35">
      <c r="J4417" s="16">
        <f t="shared" si="363"/>
        <v>44199</v>
      </c>
      <c r="K4417" s="17">
        <v>0.875</v>
      </c>
      <c r="L4417">
        <f t="shared" ca="1" si="359"/>
        <v>32.299999999999997</v>
      </c>
      <c r="M4417">
        <f t="shared" ca="1" si="360"/>
        <v>452199.99999999988</v>
      </c>
      <c r="N4417">
        <f t="shared" ca="1" si="361"/>
        <v>79.400000000000006</v>
      </c>
      <c r="O4417">
        <f t="shared" ca="1" si="362"/>
        <v>1111600</v>
      </c>
    </row>
    <row r="4418" spans="10:15" x14ac:dyDescent="0.35">
      <c r="J4418" s="16">
        <f t="shared" si="363"/>
        <v>44199</v>
      </c>
      <c r="K4418" s="17">
        <v>0.91666666666666663</v>
      </c>
      <c r="L4418">
        <f t="shared" ca="1" si="359"/>
        <v>32.299999999999997</v>
      </c>
      <c r="M4418">
        <f t="shared" ca="1" si="360"/>
        <v>452199.99999999988</v>
      </c>
      <c r="N4418">
        <f t="shared" ca="1" si="361"/>
        <v>79.400000000000006</v>
      </c>
      <c r="O4418">
        <f t="shared" ca="1" si="362"/>
        <v>1111600</v>
      </c>
    </row>
    <row r="4419" spans="10:15" x14ac:dyDescent="0.35">
      <c r="J4419" s="16">
        <f t="shared" si="363"/>
        <v>44199</v>
      </c>
      <c r="K4419" s="17">
        <v>0.95833333333333337</v>
      </c>
      <c r="L4419">
        <f t="shared" ca="1" si="359"/>
        <v>32.299999999999997</v>
      </c>
      <c r="M4419">
        <f t="shared" ca="1" si="360"/>
        <v>452199.99999999988</v>
      </c>
      <c r="N4419">
        <f t="shared" ca="1" si="361"/>
        <v>79.400000000000006</v>
      </c>
      <c r="O4419">
        <f t="shared" ca="1" si="362"/>
        <v>1111600</v>
      </c>
    </row>
    <row r="4420" spans="10:15" x14ac:dyDescent="0.35">
      <c r="J4420" s="16">
        <f t="shared" si="363"/>
        <v>44200</v>
      </c>
      <c r="K4420" s="17">
        <v>0</v>
      </c>
      <c r="L4420">
        <f t="shared" ca="1" si="359"/>
        <v>32</v>
      </c>
      <c r="M4420">
        <f t="shared" ca="1" si="360"/>
        <v>447999.99999999994</v>
      </c>
      <c r="N4420">
        <f t="shared" ca="1" si="361"/>
        <v>79</v>
      </c>
      <c r="O4420">
        <f t="shared" ca="1" si="362"/>
        <v>1106000</v>
      </c>
    </row>
    <row r="4421" spans="10:15" x14ac:dyDescent="0.35">
      <c r="J4421" s="16">
        <f t="shared" si="363"/>
        <v>44200</v>
      </c>
      <c r="K4421" s="17">
        <v>4.1666666666666664E-2</v>
      </c>
      <c r="L4421">
        <f t="shared" ref="L4421:L4484" ca="1" si="364">OFFSET(B$4,$J4421-$J$4,0)</f>
        <v>32</v>
      </c>
      <c r="M4421">
        <f t="shared" ref="M4421:M4484" ca="1" si="365">OFFSET(C$4,$J4421-$J$4,0)</f>
        <v>447999.99999999994</v>
      </c>
      <c r="N4421">
        <f t="shared" ref="N4421:N4484" ca="1" si="366">OFFSET(D$4,$J4421-$J$4,0)</f>
        <v>79</v>
      </c>
      <c r="O4421">
        <f t="shared" ref="O4421:O4484" ca="1" si="367">OFFSET(E$4,$J4421-$J$4,0)</f>
        <v>1106000</v>
      </c>
    </row>
    <row r="4422" spans="10:15" x14ac:dyDescent="0.35">
      <c r="J4422" s="16">
        <f t="shared" si="363"/>
        <v>44200</v>
      </c>
      <c r="K4422" s="17">
        <v>8.3333333333333329E-2</v>
      </c>
      <c r="L4422">
        <f t="shared" ca="1" si="364"/>
        <v>32</v>
      </c>
      <c r="M4422">
        <f t="shared" ca="1" si="365"/>
        <v>447999.99999999994</v>
      </c>
      <c r="N4422">
        <f t="shared" ca="1" si="366"/>
        <v>79</v>
      </c>
      <c r="O4422">
        <f t="shared" ca="1" si="367"/>
        <v>1106000</v>
      </c>
    </row>
    <row r="4423" spans="10:15" x14ac:dyDescent="0.35">
      <c r="J4423" s="16">
        <f t="shared" si="363"/>
        <v>44200</v>
      </c>
      <c r="K4423" s="17">
        <v>0.125</v>
      </c>
      <c r="L4423">
        <f t="shared" ca="1" si="364"/>
        <v>32</v>
      </c>
      <c r="M4423">
        <f t="shared" ca="1" si="365"/>
        <v>447999.99999999994</v>
      </c>
      <c r="N4423">
        <f t="shared" ca="1" si="366"/>
        <v>79</v>
      </c>
      <c r="O4423">
        <f t="shared" ca="1" si="367"/>
        <v>1106000</v>
      </c>
    </row>
    <row r="4424" spans="10:15" x14ac:dyDescent="0.35">
      <c r="J4424" s="16">
        <f t="shared" si="363"/>
        <v>44200</v>
      </c>
      <c r="K4424" s="17">
        <v>0.16666666666666666</v>
      </c>
      <c r="L4424">
        <f t="shared" ca="1" si="364"/>
        <v>32</v>
      </c>
      <c r="M4424">
        <f t="shared" ca="1" si="365"/>
        <v>447999.99999999994</v>
      </c>
      <c r="N4424">
        <f t="shared" ca="1" si="366"/>
        <v>79</v>
      </c>
      <c r="O4424">
        <f t="shared" ca="1" si="367"/>
        <v>1106000</v>
      </c>
    </row>
    <row r="4425" spans="10:15" x14ac:dyDescent="0.35">
      <c r="J4425" s="16">
        <f t="shared" si="363"/>
        <v>44200</v>
      </c>
      <c r="K4425" s="17">
        <v>0.20833333333333334</v>
      </c>
      <c r="L4425">
        <f t="shared" ca="1" si="364"/>
        <v>32</v>
      </c>
      <c r="M4425">
        <f t="shared" ca="1" si="365"/>
        <v>447999.99999999994</v>
      </c>
      <c r="N4425">
        <f t="shared" ca="1" si="366"/>
        <v>79</v>
      </c>
      <c r="O4425">
        <f t="shared" ca="1" si="367"/>
        <v>1106000</v>
      </c>
    </row>
    <row r="4426" spans="10:15" x14ac:dyDescent="0.35">
      <c r="J4426" s="16">
        <f t="shared" si="363"/>
        <v>44200</v>
      </c>
      <c r="K4426" s="17">
        <v>0.25</v>
      </c>
      <c r="L4426">
        <f t="shared" ca="1" si="364"/>
        <v>32</v>
      </c>
      <c r="M4426">
        <f t="shared" ca="1" si="365"/>
        <v>447999.99999999994</v>
      </c>
      <c r="N4426">
        <f t="shared" ca="1" si="366"/>
        <v>79</v>
      </c>
      <c r="O4426">
        <f t="shared" ca="1" si="367"/>
        <v>1106000</v>
      </c>
    </row>
    <row r="4427" spans="10:15" x14ac:dyDescent="0.35">
      <c r="J4427" s="16">
        <f t="shared" si="363"/>
        <v>44200</v>
      </c>
      <c r="K4427" s="17">
        <v>0.29166666666666669</v>
      </c>
      <c r="L4427">
        <f t="shared" ca="1" si="364"/>
        <v>32</v>
      </c>
      <c r="M4427">
        <f t="shared" ca="1" si="365"/>
        <v>447999.99999999994</v>
      </c>
      <c r="N4427">
        <f t="shared" ca="1" si="366"/>
        <v>79</v>
      </c>
      <c r="O4427">
        <f t="shared" ca="1" si="367"/>
        <v>1106000</v>
      </c>
    </row>
    <row r="4428" spans="10:15" x14ac:dyDescent="0.35">
      <c r="J4428" s="16">
        <f t="shared" si="363"/>
        <v>44200</v>
      </c>
      <c r="K4428" s="17">
        <v>0.33333333333333331</v>
      </c>
      <c r="L4428">
        <f t="shared" ca="1" si="364"/>
        <v>32</v>
      </c>
      <c r="M4428">
        <f t="shared" ca="1" si="365"/>
        <v>447999.99999999994</v>
      </c>
      <c r="N4428">
        <f t="shared" ca="1" si="366"/>
        <v>79</v>
      </c>
      <c r="O4428">
        <f t="shared" ca="1" si="367"/>
        <v>1106000</v>
      </c>
    </row>
    <row r="4429" spans="10:15" x14ac:dyDescent="0.35">
      <c r="J4429" s="16">
        <f t="shared" si="363"/>
        <v>44200</v>
      </c>
      <c r="K4429" s="17">
        <v>0.375</v>
      </c>
      <c r="L4429">
        <f t="shared" ca="1" si="364"/>
        <v>32</v>
      </c>
      <c r="M4429">
        <f t="shared" ca="1" si="365"/>
        <v>447999.99999999994</v>
      </c>
      <c r="N4429">
        <f t="shared" ca="1" si="366"/>
        <v>79</v>
      </c>
      <c r="O4429">
        <f t="shared" ca="1" si="367"/>
        <v>1106000</v>
      </c>
    </row>
    <row r="4430" spans="10:15" x14ac:dyDescent="0.35">
      <c r="J4430" s="16">
        <f t="shared" si="363"/>
        <v>44200</v>
      </c>
      <c r="K4430" s="17">
        <v>0.41666666666666669</v>
      </c>
      <c r="L4430">
        <f t="shared" ca="1" si="364"/>
        <v>32</v>
      </c>
      <c r="M4430">
        <f t="shared" ca="1" si="365"/>
        <v>447999.99999999994</v>
      </c>
      <c r="N4430">
        <f t="shared" ca="1" si="366"/>
        <v>79</v>
      </c>
      <c r="O4430">
        <f t="shared" ca="1" si="367"/>
        <v>1106000</v>
      </c>
    </row>
    <row r="4431" spans="10:15" x14ac:dyDescent="0.35">
      <c r="J4431" s="16">
        <f t="shared" si="363"/>
        <v>44200</v>
      </c>
      <c r="K4431" s="17">
        <v>0.45833333333333331</v>
      </c>
      <c r="L4431">
        <f t="shared" ca="1" si="364"/>
        <v>32</v>
      </c>
      <c r="M4431">
        <f t="shared" ca="1" si="365"/>
        <v>447999.99999999994</v>
      </c>
      <c r="N4431">
        <f t="shared" ca="1" si="366"/>
        <v>79</v>
      </c>
      <c r="O4431">
        <f t="shared" ca="1" si="367"/>
        <v>1106000</v>
      </c>
    </row>
    <row r="4432" spans="10:15" x14ac:dyDescent="0.35">
      <c r="J4432" s="16">
        <f t="shared" si="363"/>
        <v>44200</v>
      </c>
      <c r="K4432" s="17">
        <v>0.5</v>
      </c>
      <c r="L4432">
        <f t="shared" ca="1" si="364"/>
        <v>32</v>
      </c>
      <c r="M4432">
        <f t="shared" ca="1" si="365"/>
        <v>447999.99999999994</v>
      </c>
      <c r="N4432">
        <f t="shared" ca="1" si="366"/>
        <v>79</v>
      </c>
      <c r="O4432">
        <f t="shared" ca="1" si="367"/>
        <v>1106000</v>
      </c>
    </row>
    <row r="4433" spans="10:15" x14ac:dyDescent="0.35">
      <c r="J4433" s="16">
        <f t="shared" si="363"/>
        <v>44200</v>
      </c>
      <c r="K4433" s="17">
        <v>0.54166666666666663</v>
      </c>
      <c r="L4433">
        <f t="shared" ca="1" si="364"/>
        <v>32</v>
      </c>
      <c r="M4433">
        <f t="shared" ca="1" si="365"/>
        <v>447999.99999999994</v>
      </c>
      <c r="N4433">
        <f t="shared" ca="1" si="366"/>
        <v>79</v>
      </c>
      <c r="O4433">
        <f t="shared" ca="1" si="367"/>
        <v>1106000</v>
      </c>
    </row>
    <row r="4434" spans="10:15" x14ac:dyDescent="0.35">
      <c r="J4434" s="16">
        <f t="shared" si="363"/>
        <v>44200</v>
      </c>
      <c r="K4434" s="17">
        <v>0.58333333333333337</v>
      </c>
      <c r="L4434">
        <f t="shared" ca="1" si="364"/>
        <v>32</v>
      </c>
      <c r="M4434">
        <f t="shared" ca="1" si="365"/>
        <v>447999.99999999994</v>
      </c>
      <c r="N4434">
        <f t="shared" ca="1" si="366"/>
        <v>79</v>
      </c>
      <c r="O4434">
        <f t="shared" ca="1" si="367"/>
        <v>1106000</v>
      </c>
    </row>
    <row r="4435" spans="10:15" x14ac:dyDescent="0.35">
      <c r="J4435" s="16">
        <f t="shared" si="363"/>
        <v>44200</v>
      </c>
      <c r="K4435" s="17">
        <v>0.625</v>
      </c>
      <c r="L4435">
        <f t="shared" ca="1" si="364"/>
        <v>32</v>
      </c>
      <c r="M4435">
        <f t="shared" ca="1" si="365"/>
        <v>447999.99999999994</v>
      </c>
      <c r="N4435">
        <f t="shared" ca="1" si="366"/>
        <v>79</v>
      </c>
      <c r="O4435">
        <f t="shared" ca="1" si="367"/>
        <v>1106000</v>
      </c>
    </row>
    <row r="4436" spans="10:15" x14ac:dyDescent="0.35">
      <c r="J4436" s="16">
        <f t="shared" si="363"/>
        <v>44200</v>
      </c>
      <c r="K4436" s="17">
        <v>0.66666666666666663</v>
      </c>
      <c r="L4436">
        <f t="shared" ca="1" si="364"/>
        <v>32</v>
      </c>
      <c r="M4436">
        <f t="shared" ca="1" si="365"/>
        <v>447999.99999999994</v>
      </c>
      <c r="N4436">
        <f t="shared" ca="1" si="366"/>
        <v>79</v>
      </c>
      <c r="O4436">
        <f t="shared" ca="1" si="367"/>
        <v>1106000</v>
      </c>
    </row>
    <row r="4437" spans="10:15" x14ac:dyDescent="0.35">
      <c r="J4437" s="16">
        <f t="shared" si="363"/>
        <v>44200</v>
      </c>
      <c r="K4437" s="17">
        <v>0.70833333333333337</v>
      </c>
      <c r="L4437">
        <f t="shared" ca="1" si="364"/>
        <v>32</v>
      </c>
      <c r="M4437">
        <f t="shared" ca="1" si="365"/>
        <v>447999.99999999994</v>
      </c>
      <c r="N4437">
        <f t="shared" ca="1" si="366"/>
        <v>79</v>
      </c>
      <c r="O4437">
        <f t="shared" ca="1" si="367"/>
        <v>1106000</v>
      </c>
    </row>
    <row r="4438" spans="10:15" x14ac:dyDescent="0.35">
      <c r="J4438" s="16">
        <f t="shared" si="363"/>
        <v>44200</v>
      </c>
      <c r="K4438" s="17">
        <v>0.75</v>
      </c>
      <c r="L4438">
        <f t="shared" ca="1" si="364"/>
        <v>32</v>
      </c>
      <c r="M4438">
        <f t="shared" ca="1" si="365"/>
        <v>447999.99999999994</v>
      </c>
      <c r="N4438">
        <f t="shared" ca="1" si="366"/>
        <v>79</v>
      </c>
      <c r="O4438">
        <f t="shared" ca="1" si="367"/>
        <v>1106000</v>
      </c>
    </row>
    <row r="4439" spans="10:15" x14ac:dyDescent="0.35">
      <c r="J4439" s="16">
        <f t="shared" si="363"/>
        <v>44200</v>
      </c>
      <c r="K4439" s="17">
        <v>0.79166666666666663</v>
      </c>
      <c r="L4439">
        <f t="shared" ca="1" si="364"/>
        <v>32</v>
      </c>
      <c r="M4439">
        <f t="shared" ca="1" si="365"/>
        <v>447999.99999999994</v>
      </c>
      <c r="N4439">
        <f t="shared" ca="1" si="366"/>
        <v>79</v>
      </c>
      <c r="O4439">
        <f t="shared" ca="1" si="367"/>
        <v>1106000</v>
      </c>
    </row>
    <row r="4440" spans="10:15" x14ac:dyDescent="0.35">
      <c r="J4440" s="16">
        <f t="shared" si="363"/>
        <v>44200</v>
      </c>
      <c r="K4440" s="17">
        <v>0.83333333333333337</v>
      </c>
      <c r="L4440">
        <f t="shared" ca="1" si="364"/>
        <v>32</v>
      </c>
      <c r="M4440">
        <f t="shared" ca="1" si="365"/>
        <v>447999.99999999994</v>
      </c>
      <c r="N4440">
        <f t="shared" ca="1" si="366"/>
        <v>79</v>
      </c>
      <c r="O4440">
        <f t="shared" ca="1" si="367"/>
        <v>1106000</v>
      </c>
    </row>
    <row r="4441" spans="10:15" x14ac:dyDescent="0.35">
      <c r="J4441" s="16">
        <f t="shared" si="363"/>
        <v>44200</v>
      </c>
      <c r="K4441" s="17">
        <v>0.875</v>
      </c>
      <c r="L4441">
        <f t="shared" ca="1" si="364"/>
        <v>32</v>
      </c>
      <c r="M4441">
        <f t="shared" ca="1" si="365"/>
        <v>447999.99999999994</v>
      </c>
      <c r="N4441">
        <f t="shared" ca="1" si="366"/>
        <v>79</v>
      </c>
      <c r="O4441">
        <f t="shared" ca="1" si="367"/>
        <v>1106000</v>
      </c>
    </row>
    <row r="4442" spans="10:15" x14ac:dyDescent="0.35">
      <c r="J4442" s="16">
        <f t="shared" si="363"/>
        <v>44200</v>
      </c>
      <c r="K4442" s="17">
        <v>0.91666666666666663</v>
      </c>
      <c r="L4442">
        <f t="shared" ca="1" si="364"/>
        <v>32</v>
      </c>
      <c r="M4442">
        <f t="shared" ca="1" si="365"/>
        <v>447999.99999999994</v>
      </c>
      <c r="N4442">
        <f t="shared" ca="1" si="366"/>
        <v>79</v>
      </c>
      <c r="O4442">
        <f t="shared" ca="1" si="367"/>
        <v>1106000</v>
      </c>
    </row>
    <row r="4443" spans="10:15" x14ac:dyDescent="0.35">
      <c r="J4443" s="16">
        <f t="shared" si="363"/>
        <v>44200</v>
      </c>
      <c r="K4443" s="17">
        <v>0.95833333333333337</v>
      </c>
      <c r="L4443">
        <f t="shared" ca="1" si="364"/>
        <v>32</v>
      </c>
      <c r="M4443">
        <f t="shared" ca="1" si="365"/>
        <v>447999.99999999994</v>
      </c>
      <c r="N4443">
        <f t="shared" ca="1" si="366"/>
        <v>79</v>
      </c>
      <c r="O4443">
        <f t="shared" ca="1" si="367"/>
        <v>1106000</v>
      </c>
    </row>
    <row r="4444" spans="10:15" x14ac:dyDescent="0.35">
      <c r="J4444" s="16">
        <f t="shared" si="363"/>
        <v>44201</v>
      </c>
      <c r="K4444" s="17">
        <v>0</v>
      </c>
      <c r="L4444">
        <f t="shared" ca="1" si="364"/>
        <v>31.8</v>
      </c>
      <c r="M4444">
        <f t="shared" ca="1" si="365"/>
        <v>445200</v>
      </c>
      <c r="N4444">
        <f t="shared" ca="1" si="366"/>
        <v>78.7</v>
      </c>
      <c r="O4444">
        <f t="shared" ca="1" si="367"/>
        <v>1101800</v>
      </c>
    </row>
    <row r="4445" spans="10:15" x14ac:dyDescent="0.35">
      <c r="J4445" s="16">
        <f t="shared" ref="J4445:J4508" si="368">J4421+1</f>
        <v>44201</v>
      </c>
      <c r="K4445" s="17">
        <v>4.1666666666666664E-2</v>
      </c>
      <c r="L4445">
        <f t="shared" ca="1" si="364"/>
        <v>31.8</v>
      </c>
      <c r="M4445">
        <f t="shared" ca="1" si="365"/>
        <v>445200</v>
      </c>
      <c r="N4445">
        <f t="shared" ca="1" si="366"/>
        <v>78.7</v>
      </c>
      <c r="O4445">
        <f t="shared" ca="1" si="367"/>
        <v>1101800</v>
      </c>
    </row>
    <row r="4446" spans="10:15" x14ac:dyDescent="0.35">
      <c r="J4446" s="16">
        <f t="shared" si="368"/>
        <v>44201</v>
      </c>
      <c r="K4446" s="17">
        <v>8.3333333333333329E-2</v>
      </c>
      <c r="L4446">
        <f t="shared" ca="1" si="364"/>
        <v>31.8</v>
      </c>
      <c r="M4446">
        <f t="shared" ca="1" si="365"/>
        <v>445200</v>
      </c>
      <c r="N4446">
        <f t="shared" ca="1" si="366"/>
        <v>78.7</v>
      </c>
      <c r="O4446">
        <f t="shared" ca="1" si="367"/>
        <v>1101800</v>
      </c>
    </row>
    <row r="4447" spans="10:15" x14ac:dyDescent="0.35">
      <c r="J4447" s="16">
        <f t="shared" si="368"/>
        <v>44201</v>
      </c>
      <c r="K4447" s="17">
        <v>0.125</v>
      </c>
      <c r="L4447">
        <f t="shared" ca="1" si="364"/>
        <v>31.8</v>
      </c>
      <c r="M4447">
        <f t="shared" ca="1" si="365"/>
        <v>445200</v>
      </c>
      <c r="N4447">
        <f t="shared" ca="1" si="366"/>
        <v>78.7</v>
      </c>
      <c r="O4447">
        <f t="shared" ca="1" si="367"/>
        <v>1101800</v>
      </c>
    </row>
    <row r="4448" spans="10:15" x14ac:dyDescent="0.35">
      <c r="J4448" s="16">
        <f t="shared" si="368"/>
        <v>44201</v>
      </c>
      <c r="K4448" s="17">
        <v>0.16666666666666666</v>
      </c>
      <c r="L4448">
        <f t="shared" ca="1" si="364"/>
        <v>31.8</v>
      </c>
      <c r="M4448">
        <f t="shared" ca="1" si="365"/>
        <v>445200</v>
      </c>
      <c r="N4448">
        <f t="shared" ca="1" si="366"/>
        <v>78.7</v>
      </c>
      <c r="O4448">
        <f t="shared" ca="1" si="367"/>
        <v>1101800</v>
      </c>
    </row>
    <row r="4449" spans="10:15" x14ac:dyDescent="0.35">
      <c r="J4449" s="16">
        <f t="shared" si="368"/>
        <v>44201</v>
      </c>
      <c r="K4449" s="17">
        <v>0.20833333333333334</v>
      </c>
      <c r="L4449">
        <f t="shared" ca="1" si="364"/>
        <v>31.8</v>
      </c>
      <c r="M4449">
        <f t="shared" ca="1" si="365"/>
        <v>445200</v>
      </c>
      <c r="N4449">
        <f t="shared" ca="1" si="366"/>
        <v>78.7</v>
      </c>
      <c r="O4449">
        <f t="shared" ca="1" si="367"/>
        <v>1101800</v>
      </c>
    </row>
    <row r="4450" spans="10:15" x14ac:dyDescent="0.35">
      <c r="J4450" s="16">
        <f t="shared" si="368"/>
        <v>44201</v>
      </c>
      <c r="K4450" s="17">
        <v>0.25</v>
      </c>
      <c r="L4450">
        <f t="shared" ca="1" si="364"/>
        <v>31.8</v>
      </c>
      <c r="M4450">
        <f t="shared" ca="1" si="365"/>
        <v>445200</v>
      </c>
      <c r="N4450">
        <f t="shared" ca="1" si="366"/>
        <v>78.7</v>
      </c>
      <c r="O4450">
        <f t="shared" ca="1" si="367"/>
        <v>1101800</v>
      </c>
    </row>
    <row r="4451" spans="10:15" x14ac:dyDescent="0.35">
      <c r="J4451" s="16">
        <f t="shared" si="368"/>
        <v>44201</v>
      </c>
      <c r="K4451" s="17">
        <v>0.29166666666666669</v>
      </c>
      <c r="L4451">
        <f t="shared" ca="1" si="364"/>
        <v>31.8</v>
      </c>
      <c r="M4451">
        <f t="shared" ca="1" si="365"/>
        <v>445200</v>
      </c>
      <c r="N4451">
        <f t="shared" ca="1" si="366"/>
        <v>78.7</v>
      </c>
      <c r="O4451">
        <f t="shared" ca="1" si="367"/>
        <v>1101800</v>
      </c>
    </row>
    <row r="4452" spans="10:15" x14ac:dyDescent="0.35">
      <c r="J4452" s="16">
        <f t="shared" si="368"/>
        <v>44201</v>
      </c>
      <c r="K4452" s="17">
        <v>0.33333333333333331</v>
      </c>
      <c r="L4452">
        <f t="shared" ca="1" si="364"/>
        <v>31.8</v>
      </c>
      <c r="M4452">
        <f t="shared" ca="1" si="365"/>
        <v>445200</v>
      </c>
      <c r="N4452">
        <f t="shared" ca="1" si="366"/>
        <v>78.7</v>
      </c>
      <c r="O4452">
        <f t="shared" ca="1" si="367"/>
        <v>1101800</v>
      </c>
    </row>
    <row r="4453" spans="10:15" x14ac:dyDescent="0.35">
      <c r="J4453" s="16">
        <f t="shared" si="368"/>
        <v>44201</v>
      </c>
      <c r="K4453" s="17">
        <v>0.375</v>
      </c>
      <c r="L4453">
        <f t="shared" ca="1" si="364"/>
        <v>31.8</v>
      </c>
      <c r="M4453">
        <f t="shared" ca="1" si="365"/>
        <v>445200</v>
      </c>
      <c r="N4453">
        <f t="shared" ca="1" si="366"/>
        <v>78.7</v>
      </c>
      <c r="O4453">
        <f t="shared" ca="1" si="367"/>
        <v>1101800</v>
      </c>
    </row>
    <row r="4454" spans="10:15" x14ac:dyDescent="0.35">
      <c r="J4454" s="16">
        <f t="shared" si="368"/>
        <v>44201</v>
      </c>
      <c r="K4454" s="17">
        <v>0.41666666666666669</v>
      </c>
      <c r="L4454">
        <f t="shared" ca="1" si="364"/>
        <v>31.8</v>
      </c>
      <c r="M4454">
        <f t="shared" ca="1" si="365"/>
        <v>445200</v>
      </c>
      <c r="N4454">
        <f t="shared" ca="1" si="366"/>
        <v>78.7</v>
      </c>
      <c r="O4454">
        <f t="shared" ca="1" si="367"/>
        <v>1101800</v>
      </c>
    </row>
    <row r="4455" spans="10:15" x14ac:dyDescent="0.35">
      <c r="J4455" s="16">
        <f t="shared" si="368"/>
        <v>44201</v>
      </c>
      <c r="K4455" s="17">
        <v>0.45833333333333331</v>
      </c>
      <c r="L4455">
        <f t="shared" ca="1" si="364"/>
        <v>31.8</v>
      </c>
      <c r="M4455">
        <f t="shared" ca="1" si="365"/>
        <v>445200</v>
      </c>
      <c r="N4455">
        <f t="shared" ca="1" si="366"/>
        <v>78.7</v>
      </c>
      <c r="O4455">
        <f t="shared" ca="1" si="367"/>
        <v>1101800</v>
      </c>
    </row>
    <row r="4456" spans="10:15" x14ac:dyDescent="0.35">
      <c r="J4456" s="16">
        <f t="shared" si="368"/>
        <v>44201</v>
      </c>
      <c r="K4456" s="17">
        <v>0.5</v>
      </c>
      <c r="L4456">
        <f t="shared" ca="1" si="364"/>
        <v>31.8</v>
      </c>
      <c r="M4456">
        <f t="shared" ca="1" si="365"/>
        <v>445200</v>
      </c>
      <c r="N4456">
        <f t="shared" ca="1" si="366"/>
        <v>78.7</v>
      </c>
      <c r="O4456">
        <f t="shared" ca="1" si="367"/>
        <v>1101800</v>
      </c>
    </row>
    <row r="4457" spans="10:15" x14ac:dyDescent="0.35">
      <c r="J4457" s="16">
        <f t="shared" si="368"/>
        <v>44201</v>
      </c>
      <c r="K4457" s="17">
        <v>0.54166666666666663</v>
      </c>
      <c r="L4457">
        <f t="shared" ca="1" si="364"/>
        <v>31.8</v>
      </c>
      <c r="M4457">
        <f t="shared" ca="1" si="365"/>
        <v>445200</v>
      </c>
      <c r="N4457">
        <f t="shared" ca="1" si="366"/>
        <v>78.7</v>
      </c>
      <c r="O4457">
        <f t="shared" ca="1" si="367"/>
        <v>1101800</v>
      </c>
    </row>
    <row r="4458" spans="10:15" x14ac:dyDescent="0.35">
      <c r="J4458" s="16">
        <f t="shared" si="368"/>
        <v>44201</v>
      </c>
      <c r="K4458" s="17">
        <v>0.58333333333333337</v>
      </c>
      <c r="L4458">
        <f t="shared" ca="1" si="364"/>
        <v>31.8</v>
      </c>
      <c r="M4458">
        <f t="shared" ca="1" si="365"/>
        <v>445200</v>
      </c>
      <c r="N4458">
        <f t="shared" ca="1" si="366"/>
        <v>78.7</v>
      </c>
      <c r="O4458">
        <f t="shared" ca="1" si="367"/>
        <v>1101800</v>
      </c>
    </row>
    <row r="4459" spans="10:15" x14ac:dyDescent="0.35">
      <c r="J4459" s="16">
        <f t="shared" si="368"/>
        <v>44201</v>
      </c>
      <c r="K4459" s="17">
        <v>0.625</v>
      </c>
      <c r="L4459">
        <f t="shared" ca="1" si="364"/>
        <v>31.8</v>
      </c>
      <c r="M4459">
        <f t="shared" ca="1" si="365"/>
        <v>445200</v>
      </c>
      <c r="N4459">
        <f t="shared" ca="1" si="366"/>
        <v>78.7</v>
      </c>
      <c r="O4459">
        <f t="shared" ca="1" si="367"/>
        <v>1101800</v>
      </c>
    </row>
    <row r="4460" spans="10:15" x14ac:dyDescent="0.35">
      <c r="J4460" s="16">
        <f t="shared" si="368"/>
        <v>44201</v>
      </c>
      <c r="K4460" s="17">
        <v>0.66666666666666663</v>
      </c>
      <c r="L4460">
        <f t="shared" ca="1" si="364"/>
        <v>31.8</v>
      </c>
      <c r="M4460">
        <f t="shared" ca="1" si="365"/>
        <v>445200</v>
      </c>
      <c r="N4460">
        <f t="shared" ca="1" si="366"/>
        <v>78.7</v>
      </c>
      <c r="O4460">
        <f t="shared" ca="1" si="367"/>
        <v>1101800</v>
      </c>
    </row>
    <row r="4461" spans="10:15" x14ac:dyDescent="0.35">
      <c r="J4461" s="16">
        <f t="shared" si="368"/>
        <v>44201</v>
      </c>
      <c r="K4461" s="17">
        <v>0.70833333333333337</v>
      </c>
      <c r="L4461">
        <f t="shared" ca="1" si="364"/>
        <v>31.8</v>
      </c>
      <c r="M4461">
        <f t="shared" ca="1" si="365"/>
        <v>445200</v>
      </c>
      <c r="N4461">
        <f t="shared" ca="1" si="366"/>
        <v>78.7</v>
      </c>
      <c r="O4461">
        <f t="shared" ca="1" si="367"/>
        <v>1101800</v>
      </c>
    </row>
    <row r="4462" spans="10:15" x14ac:dyDescent="0.35">
      <c r="J4462" s="16">
        <f t="shared" si="368"/>
        <v>44201</v>
      </c>
      <c r="K4462" s="17">
        <v>0.75</v>
      </c>
      <c r="L4462">
        <f t="shared" ca="1" si="364"/>
        <v>31.8</v>
      </c>
      <c r="M4462">
        <f t="shared" ca="1" si="365"/>
        <v>445200</v>
      </c>
      <c r="N4462">
        <f t="shared" ca="1" si="366"/>
        <v>78.7</v>
      </c>
      <c r="O4462">
        <f t="shared" ca="1" si="367"/>
        <v>1101800</v>
      </c>
    </row>
    <row r="4463" spans="10:15" x14ac:dyDescent="0.35">
      <c r="J4463" s="16">
        <f t="shared" si="368"/>
        <v>44201</v>
      </c>
      <c r="K4463" s="17">
        <v>0.79166666666666663</v>
      </c>
      <c r="L4463">
        <f t="shared" ca="1" si="364"/>
        <v>31.8</v>
      </c>
      <c r="M4463">
        <f t="shared" ca="1" si="365"/>
        <v>445200</v>
      </c>
      <c r="N4463">
        <f t="shared" ca="1" si="366"/>
        <v>78.7</v>
      </c>
      <c r="O4463">
        <f t="shared" ca="1" si="367"/>
        <v>1101800</v>
      </c>
    </row>
    <row r="4464" spans="10:15" x14ac:dyDescent="0.35">
      <c r="J4464" s="16">
        <f t="shared" si="368"/>
        <v>44201</v>
      </c>
      <c r="K4464" s="17">
        <v>0.83333333333333337</v>
      </c>
      <c r="L4464">
        <f t="shared" ca="1" si="364"/>
        <v>31.8</v>
      </c>
      <c r="M4464">
        <f t="shared" ca="1" si="365"/>
        <v>445200</v>
      </c>
      <c r="N4464">
        <f t="shared" ca="1" si="366"/>
        <v>78.7</v>
      </c>
      <c r="O4464">
        <f t="shared" ca="1" si="367"/>
        <v>1101800</v>
      </c>
    </row>
    <row r="4465" spans="10:15" x14ac:dyDescent="0.35">
      <c r="J4465" s="16">
        <f t="shared" si="368"/>
        <v>44201</v>
      </c>
      <c r="K4465" s="17">
        <v>0.875</v>
      </c>
      <c r="L4465">
        <f t="shared" ca="1" si="364"/>
        <v>31.8</v>
      </c>
      <c r="M4465">
        <f t="shared" ca="1" si="365"/>
        <v>445200</v>
      </c>
      <c r="N4465">
        <f t="shared" ca="1" si="366"/>
        <v>78.7</v>
      </c>
      <c r="O4465">
        <f t="shared" ca="1" si="367"/>
        <v>1101800</v>
      </c>
    </row>
    <row r="4466" spans="10:15" x14ac:dyDescent="0.35">
      <c r="J4466" s="16">
        <f t="shared" si="368"/>
        <v>44201</v>
      </c>
      <c r="K4466" s="17">
        <v>0.91666666666666663</v>
      </c>
      <c r="L4466">
        <f t="shared" ca="1" si="364"/>
        <v>31.8</v>
      </c>
      <c r="M4466">
        <f t="shared" ca="1" si="365"/>
        <v>445200</v>
      </c>
      <c r="N4466">
        <f t="shared" ca="1" si="366"/>
        <v>78.7</v>
      </c>
      <c r="O4466">
        <f t="shared" ca="1" si="367"/>
        <v>1101800</v>
      </c>
    </row>
    <row r="4467" spans="10:15" x14ac:dyDescent="0.35">
      <c r="J4467" s="16">
        <f t="shared" si="368"/>
        <v>44201</v>
      </c>
      <c r="K4467" s="17">
        <v>0.95833333333333337</v>
      </c>
      <c r="L4467">
        <f t="shared" ca="1" si="364"/>
        <v>31.8</v>
      </c>
      <c r="M4467">
        <f t="shared" ca="1" si="365"/>
        <v>445200</v>
      </c>
      <c r="N4467">
        <f t="shared" ca="1" si="366"/>
        <v>78.7</v>
      </c>
      <c r="O4467">
        <f t="shared" ca="1" si="367"/>
        <v>1101800</v>
      </c>
    </row>
    <row r="4468" spans="10:15" x14ac:dyDescent="0.35">
      <c r="J4468" s="16">
        <f t="shared" si="368"/>
        <v>44202</v>
      </c>
      <c r="K4468" s="17">
        <v>0</v>
      </c>
      <c r="L4468">
        <f t="shared" ca="1" si="364"/>
        <v>31.5</v>
      </c>
      <c r="M4468">
        <f t="shared" ca="1" si="365"/>
        <v>440999.99999999994</v>
      </c>
      <c r="N4468">
        <f t="shared" ca="1" si="366"/>
        <v>78.400000000000006</v>
      </c>
      <c r="O4468">
        <f t="shared" ca="1" si="367"/>
        <v>1097600</v>
      </c>
    </row>
    <row r="4469" spans="10:15" x14ac:dyDescent="0.35">
      <c r="J4469" s="16">
        <f t="shared" si="368"/>
        <v>44202</v>
      </c>
      <c r="K4469" s="17">
        <v>4.1666666666666664E-2</v>
      </c>
      <c r="L4469">
        <f t="shared" ca="1" si="364"/>
        <v>31.5</v>
      </c>
      <c r="M4469">
        <f t="shared" ca="1" si="365"/>
        <v>440999.99999999994</v>
      </c>
      <c r="N4469">
        <f t="shared" ca="1" si="366"/>
        <v>78.400000000000006</v>
      </c>
      <c r="O4469">
        <f t="shared" ca="1" si="367"/>
        <v>1097600</v>
      </c>
    </row>
    <row r="4470" spans="10:15" x14ac:dyDescent="0.35">
      <c r="J4470" s="16">
        <f t="shared" si="368"/>
        <v>44202</v>
      </c>
      <c r="K4470" s="17">
        <v>8.3333333333333329E-2</v>
      </c>
      <c r="L4470">
        <f t="shared" ca="1" si="364"/>
        <v>31.5</v>
      </c>
      <c r="M4470">
        <f t="shared" ca="1" si="365"/>
        <v>440999.99999999994</v>
      </c>
      <c r="N4470">
        <f t="shared" ca="1" si="366"/>
        <v>78.400000000000006</v>
      </c>
      <c r="O4470">
        <f t="shared" ca="1" si="367"/>
        <v>1097600</v>
      </c>
    </row>
    <row r="4471" spans="10:15" x14ac:dyDescent="0.35">
      <c r="J4471" s="16">
        <f t="shared" si="368"/>
        <v>44202</v>
      </c>
      <c r="K4471" s="17">
        <v>0.125</v>
      </c>
      <c r="L4471">
        <f t="shared" ca="1" si="364"/>
        <v>31.5</v>
      </c>
      <c r="M4471">
        <f t="shared" ca="1" si="365"/>
        <v>440999.99999999994</v>
      </c>
      <c r="N4471">
        <f t="shared" ca="1" si="366"/>
        <v>78.400000000000006</v>
      </c>
      <c r="O4471">
        <f t="shared" ca="1" si="367"/>
        <v>1097600</v>
      </c>
    </row>
    <row r="4472" spans="10:15" x14ac:dyDescent="0.35">
      <c r="J4472" s="16">
        <f t="shared" si="368"/>
        <v>44202</v>
      </c>
      <c r="K4472" s="17">
        <v>0.16666666666666666</v>
      </c>
      <c r="L4472">
        <f t="shared" ca="1" si="364"/>
        <v>31.5</v>
      </c>
      <c r="M4472">
        <f t="shared" ca="1" si="365"/>
        <v>440999.99999999994</v>
      </c>
      <c r="N4472">
        <f t="shared" ca="1" si="366"/>
        <v>78.400000000000006</v>
      </c>
      <c r="O4472">
        <f t="shared" ca="1" si="367"/>
        <v>1097600</v>
      </c>
    </row>
    <row r="4473" spans="10:15" x14ac:dyDescent="0.35">
      <c r="J4473" s="16">
        <f t="shared" si="368"/>
        <v>44202</v>
      </c>
      <c r="K4473" s="17">
        <v>0.20833333333333334</v>
      </c>
      <c r="L4473">
        <f t="shared" ca="1" si="364"/>
        <v>31.5</v>
      </c>
      <c r="M4473">
        <f t="shared" ca="1" si="365"/>
        <v>440999.99999999994</v>
      </c>
      <c r="N4473">
        <f t="shared" ca="1" si="366"/>
        <v>78.400000000000006</v>
      </c>
      <c r="O4473">
        <f t="shared" ca="1" si="367"/>
        <v>1097600</v>
      </c>
    </row>
    <row r="4474" spans="10:15" x14ac:dyDescent="0.35">
      <c r="J4474" s="16">
        <f t="shared" si="368"/>
        <v>44202</v>
      </c>
      <c r="K4474" s="17">
        <v>0.25</v>
      </c>
      <c r="L4474">
        <f t="shared" ca="1" si="364"/>
        <v>31.5</v>
      </c>
      <c r="M4474">
        <f t="shared" ca="1" si="365"/>
        <v>440999.99999999994</v>
      </c>
      <c r="N4474">
        <f t="shared" ca="1" si="366"/>
        <v>78.400000000000006</v>
      </c>
      <c r="O4474">
        <f t="shared" ca="1" si="367"/>
        <v>1097600</v>
      </c>
    </row>
    <row r="4475" spans="10:15" x14ac:dyDescent="0.35">
      <c r="J4475" s="16">
        <f t="shared" si="368"/>
        <v>44202</v>
      </c>
      <c r="K4475" s="17">
        <v>0.29166666666666669</v>
      </c>
      <c r="L4475">
        <f t="shared" ca="1" si="364"/>
        <v>31.5</v>
      </c>
      <c r="M4475">
        <f t="shared" ca="1" si="365"/>
        <v>440999.99999999994</v>
      </c>
      <c r="N4475">
        <f t="shared" ca="1" si="366"/>
        <v>78.400000000000006</v>
      </c>
      <c r="O4475">
        <f t="shared" ca="1" si="367"/>
        <v>1097600</v>
      </c>
    </row>
    <row r="4476" spans="10:15" x14ac:dyDescent="0.35">
      <c r="J4476" s="16">
        <f t="shared" si="368"/>
        <v>44202</v>
      </c>
      <c r="K4476" s="17">
        <v>0.33333333333333331</v>
      </c>
      <c r="L4476">
        <f t="shared" ca="1" si="364"/>
        <v>31.5</v>
      </c>
      <c r="M4476">
        <f t="shared" ca="1" si="365"/>
        <v>440999.99999999994</v>
      </c>
      <c r="N4476">
        <f t="shared" ca="1" si="366"/>
        <v>78.400000000000006</v>
      </c>
      <c r="O4476">
        <f t="shared" ca="1" si="367"/>
        <v>1097600</v>
      </c>
    </row>
    <row r="4477" spans="10:15" x14ac:dyDescent="0.35">
      <c r="J4477" s="16">
        <f t="shared" si="368"/>
        <v>44202</v>
      </c>
      <c r="K4477" s="17">
        <v>0.375</v>
      </c>
      <c r="L4477">
        <f t="shared" ca="1" si="364"/>
        <v>31.5</v>
      </c>
      <c r="M4477">
        <f t="shared" ca="1" si="365"/>
        <v>440999.99999999994</v>
      </c>
      <c r="N4477">
        <f t="shared" ca="1" si="366"/>
        <v>78.400000000000006</v>
      </c>
      <c r="O4477">
        <f t="shared" ca="1" si="367"/>
        <v>1097600</v>
      </c>
    </row>
    <row r="4478" spans="10:15" x14ac:dyDescent="0.35">
      <c r="J4478" s="16">
        <f t="shared" si="368"/>
        <v>44202</v>
      </c>
      <c r="K4478" s="17">
        <v>0.41666666666666669</v>
      </c>
      <c r="L4478">
        <f t="shared" ca="1" si="364"/>
        <v>31.5</v>
      </c>
      <c r="M4478">
        <f t="shared" ca="1" si="365"/>
        <v>440999.99999999994</v>
      </c>
      <c r="N4478">
        <f t="shared" ca="1" si="366"/>
        <v>78.400000000000006</v>
      </c>
      <c r="O4478">
        <f t="shared" ca="1" si="367"/>
        <v>1097600</v>
      </c>
    </row>
    <row r="4479" spans="10:15" x14ac:dyDescent="0.35">
      <c r="J4479" s="16">
        <f t="shared" si="368"/>
        <v>44202</v>
      </c>
      <c r="K4479" s="17">
        <v>0.45833333333333331</v>
      </c>
      <c r="L4479">
        <f t="shared" ca="1" si="364"/>
        <v>31.5</v>
      </c>
      <c r="M4479">
        <f t="shared" ca="1" si="365"/>
        <v>440999.99999999994</v>
      </c>
      <c r="N4479">
        <f t="shared" ca="1" si="366"/>
        <v>78.400000000000006</v>
      </c>
      <c r="O4479">
        <f t="shared" ca="1" si="367"/>
        <v>1097600</v>
      </c>
    </row>
    <row r="4480" spans="10:15" x14ac:dyDescent="0.35">
      <c r="J4480" s="16">
        <f t="shared" si="368"/>
        <v>44202</v>
      </c>
      <c r="K4480" s="17">
        <v>0.5</v>
      </c>
      <c r="L4480">
        <f t="shared" ca="1" si="364"/>
        <v>31.5</v>
      </c>
      <c r="M4480">
        <f t="shared" ca="1" si="365"/>
        <v>440999.99999999994</v>
      </c>
      <c r="N4480">
        <f t="shared" ca="1" si="366"/>
        <v>78.400000000000006</v>
      </c>
      <c r="O4480">
        <f t="shared" ca="1" si="367"/>
        <v>1097600</v>
      </c>
    </row>
    <row r="4481" spans="10:15" x14ac:dyDescent="0.35">
      <c r="J4481" s="16">
        <f t="shared" si="368"/>
        <v>44202</v>
      </c>
      <c r="K4481" s="17">
        <v>0.54166666666666663</v>
      </c>
      <c r="L4481">
        <f t="shared" ca="1" si="364"/>
        <v>31.5</v>
      </c>
      <c r="M4481">
        <f t="shared" ca="1" si="365"/>
        <v>440999.99999999994</v>
      </c>
      <c r="N4481">
        <f t="shared" ca="1" si="366"/>
        <v>78.400000000000006</v>
      </c>
      <c r="O4481">
        <f t="shared" ca="1" si="367"/>
        <v>1097600</v>
      </c>
    </row>
    <row r="4482" spans="10:15" x14ac:dyDescent="0.35">
      <c r="J4482" s="16">
        <f t="shared" si="368"/>
        <v>44202</v>
      </c>
      <c r="K4482" s="17">
        <v>0.58333333333333337</v>
      </c>
      <c r="L4482">
        <f t="shared" ca="1" si="364"/>
        <v>31.5</v>
      </c>
      <c r="M4482">
        <f t="shared" ca="1" si="365"/>
        <v>440999.99999999994</v>
      </c>
      <c r="N4482">
        <f t="shared" ca="1" si="366"/>
        <v>78.400000000000006</v>
      </c>
      <c r="O4482">
        <f t="shared" ca="1" si="367"/>
        <v>1097600</v>
      </c>
    </row>
    <row r="4483" spans="10:15" x14ac:dyDescent="0.35">
      <c r="J4483" s="16">
        <f t="shared" si="368"/>
        <v>44202</v>
      </c>
      <c r="K4483" s="17">
        <v>0.625</v>
      </c>
      <c r="L4483">
        <f t="shared" ca="1" si="364"/>
        <v>31.5</v>
      </c>
      <c r="M4483">
        <f t="shared" ca="1" si="365"/>
        <v>440999.99999999994</v>
      </c>
      <c r="N4483">
        <f t="shared" ca="1" si="366"/>
        <v>78.400000000000006</v>
      </c>
      <c r="O4483">
        <f t="shared" ca="1" si="367"/>
        <v>1097600</v>
      </c>
    </row>
    <row r="4484" spans="10:15" x14ac:dyDescent="0.35">
      <c r="J4484" s="16">
        <f t="shared" si="368"/>
        <v>44202</v>
      </c>
      <c r="K4484" s="17">
        <v>0.66666666666666663</v>
      </c>
      <c r="L4484">
        <f t="shared" ca="1" si="364"/>
        <v>31.5</v>
      </c>
      <c r="M4484">
        <f t="shared" ca="1" si="365"/>
        <v>440999.99999999994</v>
      </c>
      <c r="N4484">
        <f t="shared" ca="1" si="366"/>
        <v>78.400000000000006</v>
      </c>
      <c r="O4484">
        <f t="shared" ca="1" si="367"/>
        <v>1097600</v>
      </c>
    </row>
    <row r="4485" spans="10:15" x14ac:dyDescent="0.35">
      <c r="J4485" s="16">
        <f t="shared" si="368"/>
        <v>44202</v>
      </c>
      <c r="K4485" s="17">
        <v>0.70833333333333337</v>
      </c>
      <c r="L4485">
        <f t="shared" ref="L4485:L4548" ca="1" si="369">OFFSET(B$4,$J4485-$J$4,0)</f>
        <v>31.5</v>
      </c>
      <c r="M4485">
        <f t="shared" ref="M4485:M4548" ca="1" si="370">OFFSET(C$4,$J4485-$J$4,0)</f>
        <v>440999.99999999994</v>
      </c>
      <c r="N4485">
        <f t="shared" ref="N4485:N4548" ca="1" si="371">OFFSET(D$4,$J4485-$J$4,0)</f>
        <v>78.400000000000006</v>
      </c>
      <c r="O4485">
        <f t="shared" ref="O4485:O4548" ca="1" si="372">OFFSET(E$4,$J4485-$J$4,0)</f>
        <v>1097600</v>
      </c>
    </row>
    <row r="4486" spans="10:15" x14ac:dyDescent="0.35">
      <c r="J4486" s="16">
        <f t="shared" si="368"/>
        <v>44202</v>
      </c>
      <c r="K4486" s="17">
        <v>0.75</v>
      </c>
      <c r="L4486">
        <f t="shared" ca="1" si="369"/>
        <v>31.5</v>
      </c>
      <c r="M4486">
        <f t="shared" ca="1" si="370"/>
        <v>440999.99999999994</v>
      </c>
      <c r="N4486">
        <f t="shared" ca="1" si="371"/>
        <v>78.400000000000006</v>
      </c>
      <c r="O4486">
        <f t="shared" ca="1" si="372"/>
        <v>1097600</v>
      </c>
    </row>
    <row r="4487" spans="10:15" x14ac:dyDescent="0.35">
      <c r="J4487" s="16">
        <f t="shared" si="368"/>
        <v>44202</v>
      </c>
      <c r="K4487" s="17">
        <v>0.79166666666666663</v>
      </c>
      <c r="L4487">
        <f t="shared" ca="1" si="369"/>
        <v>31.5</v>
      </c>
      <c r="M4487">
        <f t="shared" ca="1" si="370"/>
        <v>440999.99999999994</v>
      </c>
      <c r="N4487">
        <f t="shared" ca="1" si="371"/>
        <v>78.400000000000006</v>
      </c>
      <c r="O4487">
        <f t="shared" ca="1" si="372"/>
        <v>1097600</v>
      </c>
    </row>
    <row r="4488" spans="10:15" x14ac:dyDescent="0.35">
      <c r="J4488" s="16">
        <f t="shared" si="368"/>
        <v>44202</v>
      </c>
      <c r="K4488" s="17">
        <v>0.83333333333333337</v>
      </c>
      <c r="L4488">
        <f t="shared" ca="1" si="369"/>
        <v>31.5</v>
      </c>
      <c r="M4488">
        <f t="shared" ca="1" si="370"/>
        <v>440999.99999999994</v>
      </c>
      <c r="N4488">
        <f t="shared" ca="1" si="371"/>
        <v>78.400000000000006</v>
      </c>
      <c r="O4488">
        <f t="shared" ca="1" si="372"/>
        <v>1097600</v>
      </c>
    </row>
    <row r="4489" spans="10:15" x14ac:dyDescent="0.35">
      <c r="J4489" s="16">
        <f t="shared" si="368"/>
        <v>44202</v>
      </c>
      <c r="K4489" s="17">
        <v>0.875</v>
      </c>
      <c r="L4489">
        <f t="shared" ca="1" si="369"/>
        <v>31.5</v>
      </c>
      <c r="M4489">
        <f t="shared" ca="1" si="370"/>
        <v>440999.99999999994</v>
      </c>
      <c r="N4489">
        <f t="shared" ca="1" si="371"/>
        <v>78.400000000000006</v>
      </c>
      <c r="O4489">
        <f t="shared" ca="1" si="372"/>
        <v>1097600</v>
      </c>
    </row>
    <row r="4490" spans="10:15" x14ac:dyDescent="0.35">
      <c r="J4490" s="16">
        <f t="shared" si="368"/>
        <v>44202</v>
      </c>
      <c r="K4490" s="17">
        <v>0.91666666666666663</v>
      </c>
      <c r="L4490">
        <f t="shared" ca="1" si="369"/>
        <v>31.5</v>
      </c>
      <c r="M4490">
        <f t="shared" ca="1" si="370"/>
        <v>440999.99999999994</v>
      </c>
      <c r="N4490">
        <f t="shared" ca="1" si="371"/>
        <v>78.400000000000006</v>
      </c>
      <c r="O4490">
        <f t="shared" ca="1" si="372"/>
        <v>1097600</v>
      </c>
    </row>
    <row r="4491" spans="10:15" x14ac:dyDescent="0.35">
      <c r="J4491" s="16">
        <f t="shared" si="368"/>
        <v>44202</v>
      </c>
      <c r="K4491" s="17">
        <v>0.95833333333333337</v>
      </c>
      <c r="L4491">
        <f t="shared" ca="1" si="369"/>
        <v>31.5</v>
      </c>
      <c r="M4491">
        <f t="shared" ca="1" si="370"/>
        <v>440999.99999999994</v>
      </c>
      <c r="N4491">
        <f t="shared" ca="1" si="371"/>
        <v>78.400000000000006</v>
      </c>
      <c r="O4491">
        <f t="shared" ca="1" si="372"/>
        <v>1097600</v>
      </c>
    </row>
    <row r="4492" spans="10:15" x14ac:dyDescent="0.35">
      <c r="J4492" s="16">
        <f t="shared" si="368"/>
        <v>44203</v>
      </c>
      <c r="K4492" s="17">
        <v>0</v>
      </c>
      <c r="L4492">
        <f t="shared" ca="1" si="369"/>
        <v>31.3</v>
      </c>
      <c r="M4492">
        <f t="shared" ca="1" si="370"/>
        <v>438200</v>
      </c>
      <c r="N4492">
        <f t="shared" ca="1" si="371"/>
        <v>78.099999999999994</v>
      </c>
      <c r="O4492">
        <f t="shared" ca="1" si="372"/>
        <v>1093399.9999999998</v>
      </c>
    </row>
    <row r="4493" spans="10:15" x14ac:dyDescent="0.35">
      <c r="J4493" s="16">
        <f t="shared" si="368"/>
        <v>44203</v>
      </c>
      <c r="K4493" s="17">
        <v>4.1666666666666664E-2</v>
      </c>
      <c r="L4493">
        <f t="shared" ca="1" si="369"/>
        <v>31.3</v>
      </c>
      <c r="M4493">
        <f t="shared" ca="1" si="370"/>
        <v>438200</v>
      </c>
      <c r="N4493">
        <f t="shared" ca="1" si="371"/>
        <v>78.099999999999994</v>
      </c>
      <c r="O4493">
        <f t="shared" ca="1" si="372"/>
        <v>1093399.9999999998</v>
      </c>
    </row>
    <row r="4494" spans="10:15" x14ac:dyDescent="0.35">
      <c r="J4494" s="16">
        <f t="shared" si="368"/>
        <v>44203</v>
      </c>
      <c r="K4494" s="17">
        <v>8.3333333333333329E-2</v>
      </c>
      <c r="L4494">
        <f t="shared" ca="1" si="369"/>
        <v>31.3</v>
      </c>
      <c r="M4494">
        <f t="shared" ca="1" si="370"/>
        <v>438200</v>
      </c>
      <c r="N4494">
        <f t="shared" ca="1" si="371"/>
        <v>78.099999999999994</v>
      </c>
      <c r="O4494">
        <f t="shared" ca="1" si="372"/>
        <v>1093399.9999999998</v>
      </c>
    </row>
    <row r="4495" spans="10:15" x14ac:dyDescent="0.35">
      <c r="J4495" s="16">
        <f t="shared" si="368"/>
        <v>44203</v>
      </c>
      <c r="K4495" s="17">
        <v>0.125</v>
      </c>
      <c r="L4495">
        <f t="shared" ca="1" si="369"/>
        <v>31.3</v>
      </c>
      <c r="M4495">
        <f t="shared" ca="1" si="370"/>
        <v>438200</v>
      </c>
      <c r="N4495">
        <f t="shared" ca="1" si="371"/>
        <v>78.099999999999994</v>
      </c>
      <c r="O4495">
        <f t="shared" ca="1" si="372"/>
        <v>1093399.9999999998</v>
      </c>
    </row>
    <row r="4496" spans="10:15" x14ac:dyDescent="0.35">
      <c r="J4496" s="16">
        <f t="shared" si="368"/>
        <v>44203</v>
      </c>
      <c r="K4496" s="17">
        <v>0.16666666666666666</v>
      </c>
      <c r="L4496">
        <f t="shared" ca="1" si="369"/>
        <v>31.3</v>
      </c>
      <c r="M4496">
        <f t="shared" ca="1" si="370"/>
        <v>438200</v>
      </c>
      <c r="N4496">
        <f t="shared" ca="1" si="371"/>
        <v>78.099999999999994</v>
      </c>
      <c r="O4496">
        <f t="shared" ca="1" si="372"/>
        <v>1093399.9999999998</v>
      </c>
    </row>
    <row r="4497" spans="10:15" x14ac:dyDescent="0.35">
      <c r="J4497" s="16">
        <f t="shared" si="368"/>
        <v>44203</v>
      </c>
      <c r="K4497" s="17">
        <v>0.20833333333333334</v>
      </c>
      <c r="L4497">
        <f t="shared" ca="1" si="369"/>
        <v>31.3</v>
      </c>
      <c r="M4497">
        <f t="shared" ca="1" si="370"/>
        <v>438200</v>
      </c>
      <c r="N4497">
        <f t="shared" ca="1" si="371"/>
        <v>78.099999999999994</v>
      </c>
      <c r="O4497">
        <f t="shared" ca="1" si="372"/>
        <v>1093399.9999999998</v>
      </c>
    </row>
    <row r="4498" spans="10:15" x14ac:dyDescent="0.35">
      <c r="J4498" s="16">
        <f t="shared" si="368"/>
        <v>44203</v>
      </c>
      <c r="K4498" s="17">
        <v>0.25</v>
      </c>
      <c r="L4498">
        <f t="shared" ca="1" si="369"/>
        <v>31.3</v>
      </c>
      <c r="M4498">
        <f t="shared" ca="1" si="370"/>
        <v>438200</v>
      </c>
      <c r="N4498">
        <f t="shared" ca="1" si="371"/>
        <v>78.099999999999994</v>
      </c>
      <c r="O4498">
        <f t="shared" ca="1" si="372"/>
        <v>1093399.9999999998</v>
      </c>
    </row>
    <row r="4499" spans="10:15" x14ac:dyDescent="0.35">
      <c r="J4499" s="16">
        <f t="shared" si="368"/>
        <v>44203</v>
      </c>
      <c r="K4499" s="17">
        <v>0.29166666666666669</v>
      </c>
      <c r="L4499">
        <f t="shared" ca="1" si="369"/>
        <v>31.3</v>
      </c>
      <c r="M4499">
        <f t="shared" ca="1" si="370"/>
        <v>438200</v>
      </c>
      <c r="N4499">
        <f t="shared" ca="1" si="371"/>
        <v>78.099999999999994</v>
      </c>
      <c r="O4499">
        <f t="shared" ca="1" si="372"/>
        <v>1093399.9999999998</v>
      </c>
    </row>
    <row r="4500" spans="10:15" x14ac:dyDescent="0.35">
      <c r="J4500" s="16">
        <f t="shared" si="368"/>
        <v>44203</v>
      </c>
      <c r="K4500" s="17">
        <v>0.33333333333333331</v>
      </c>
      <c r="L4500">
        <f t="shared" ca="1" si="369"/>
        <v>31.3</v>
      </c>
      <c r="M4500">
        <f t="shared" ca="1" si="370"/>
        <v>438200</v>
      </c>
      <c r="N4500">
        <f t="shared" ca="1" si="371"/>
        <v>78.099999999999994</v>
      </c>
      <c r="O4500">
        <f t="shared" ca="1" si="372"/>
        <v>1093399.9999999998</v>
      </c>
    </row>
    <row r="4501" spans="10:15" x14ac:dyDescent="0.35">
      <c r="J4501" s="16">
        <f t="shared" si="368"/>
        <v>44203</v>
      </c>
      <c r="K4501" s="17">
        <v>0.375</v>
      </c>
      <c r="L4501">
        <f t="shared" ca="1" si="369"/>
        <v>31.3</v>
      </c>
      <c r="M4501">
        <f t="shared" ca="1" si="370"/>
        <v>438200</v>
      </c>
      <c r="N4501">
        <f t="shared" ca="1" si="371"/>
        <v>78.099999999999994</v>
      </c>
      <c r="O4501">
        <f t="shared" ca="1" si="372"/>
        <v>1093399.9999999998</v>
      </c>
    </row>
    <row r="4502" spans="10:15" x14ac:dyDescent="0.35">
      <c r="J4502" s="16">
        <f t="shared" si="368"/>
        <v>44203</v>
      </c>
      <c r="K4502" s="17">
        <v>0.41666666666666669</v>
      </c>
      <c r="L4502">
        <f t="shared" ca="1" si="369"/>
        <v>31.3</v>
      </c>
      <c r="M4502">
        <f t="shared" ca="1" si="370"/>
        <v>438200</v>
      </c>
      <c r="N4502">
        <f t="shared" ca="1" si="371"/>
        <v>78.099999999999994</v>
      </c>
      <c r="O4502">
        <f t="shared" ca="1" si="372"/>
        <v>1093399.9999999998</v>
      </c>
    </row>
    <row r="4503" spans="10:15" x14ac:dyDescent="0.35">
      <c r="J4503" s="16">
        <f t="shared" si="368"/>
        <v>44203</v>
      </c>
      <c r="K4503" s="17">
        <v>0.45833333333333331</v>
      </c>
      <c r="L4503">
        <f t="shared" ca="1" si="369"/>
        <v>31.3</v>
      </c>
      <c r="M4503">
        <f t="shared" ca="1" si="370"/>
        <v>438200</v>
      </c>
      <c r="N4503">
        <f t="shared" ca="1" si="371"/>
        <v>78.099999999999994</v>
      </c>
      <c r="O4503">
        <f t="shared" ca="1" si="372"/>
        <v>1093399.9999999998</v>
      </c>
    </row>
    <row r="4504" spans="10:15" x14ac:dyDescent="0.35">
      <c r="J4504" s="16">
        <f t="shared" si="368"/>
        <v>44203</v>
      </c>
      <c r="K4504" s="17">
        <v>0.5</v>
      </c>
      <c r="L4504">
        <f t="shared" ca="1" si="369"/>
        <v>31.3</v>
      </c>
      <c r="M4504">
        <f t="shared" ca="1" si="370"/>
        <v>438200</v>
      </c>
      <c r="N4504">
        <f t="shared" ca="1" si="371"/>
        <v>78.099999999999994</v>
      </c>
      <c r="O4504">
        <f t="shared" ca="1" si="372"/>
        <v>1093399.9999999998</v>
      </c>
    </row>
    <row r="4505" spans="10:15" x14ac:dyDescent="0.35">
      <c r="J4505" s="16">
        <f t="shared" si="368"/>
        <v>44203</v>
      </c>
      <c r="K4505" s="17">
        <v>0.54166666666666663</v>
      </c>
      <c r="L4505">
        <f t="shared" ca="1" si="369"/>
        <v>31.3</v>
      </c>
      <c r="M4505">
        <f t="shared" ca="1" si="370"/>
        <v>438200</v>
      </c>
      <c r="N4505">
        <f t="shared" ca="1" si="371"/>
        <v>78.099999999999994</v>
      </c>
      <c r="O4505">
        <f t="shared" ca="1" si="372"/>
        <v>1093399.9999999998</v>
      </c>
    </row>
    <row r="4506" spans="10:15" x14ac:dyDescent="0.35">
      <c r="J4506" s="16">
        <f t="shared" si="368"/>
        <v>44203</v>
      </c>
      <c r="K4506" s="17">
        <v>0.58333333333333337</v>
      </c>
      <c r="L4506">
        <f t="shared" ca="1" si="369"/>
        <v>31.3</v>
      </c>
      <c r="M4506">
        <f t="shared" ca="1" si="370"/>
        <v>438200</v>
      </c>
      <c r="N4506">
        <f t="shared" ca="1" si="371"/>
        <v>78.099999999999994</v>
      </c>
      <c r="O4506">
        <f t="shared" ca="1" si="372"/>
        <v>1093399.9999999998</v>
      </c>
    </row>
    <row r="4507" spans="10:15" x14ac:dyDescent="0.35">
      <c r="J4507" s="16">
        <f t="shared" si="368"/>
        <v>44203</v>
      </c>
      <c r="K4507" s="17">
        <v>0.625</v>
      </c>
      <c r="L4507">
        <f t="shared" ca="1" si="369"/>
        <v>31.3</v>
      </c>
      <c r="M4507">
        <f t="shared" ca="1" si="370"/>
        <v>438200</v>
      </c>
      <c r="N4507">
        <f t="shared" ca="1" si="371"/>
        <v>78.099999999999994</v>
      </c>
      <c r="O4507">
        <f t="shared" ca="1" si="372"/>
        <v>1093399.9999999998</v>
      </c>
    </row>
    <row r="4508" spans="10:15" x14ac:dyDescent="0.35">
      <c r="J4508" s="16">
        <f t="shared" si="368"/>
        <v>44203</v>
      </c>
      <c r="K4508" s="17">
        <v>0.66666666666666663</v>
      </c>
      <c r="L4508">
        <f t="shared" ca="1" si="369"/>
        <v>31.3</v>
      </c>
      <c r="M4508">
        <f t="shared" ca="1" si="370"/>
        <v>438200</v>
      </c>
      <c r="N4508">
        <f t="shared" ca="1" si="371"/>
        <v>78.099999999999994</v>
      </c>
      <c r="O4508">
        <f t="shared" ca="1" si="372"/>
        <v>1093399.9999999998</v>
      </c>
    </row>
    <row r="4509" spans="10:15" x14ac:dyDescent="0.35">
      <c r="J4509" s="16">
        <f t="shared" ref="J4509:J4572" si="373">J4485+1</f>
        <v>44203</v>
      </c>
      <c r="K4509" s="17">
        <v>0.70833333333333337</v>
      </c>
      <c r="L4509">
        <f t="shared" ca="1" si="369"/>
        <v>31.3</v>
      </c>
      <c r="M4509">
        <f t="shared" ca="1" si="370"/>
        <v>438200</v>
      </c>
      <c r="N4509">
        <f t="shared" ca="1" si="371"/>
        <v>78.099999999999994</v>
      </c>
      <c r="O4509">
        <f t="shared" ca="1" si="372"/>
        <v>1093399.9999999998</v>
      </c>
    </row>
    <row r="4510" spans="10:15" x14ac:dyDescent="0.35">
      <c r="J4510" s="16">
        <f t="shared" si="373"/>
        <v>44203</v>
      </c>
      <c r="K4510" s="17">
        <v>0.75</v>
      </c>
      <c r="L4510">
        <f t="shared" ca="1" si="369"/>
        <v>31.3</v>
      </c>
      <c r="M4510">
        <f t="shared" ca="1" si="370"/>
        <v>438200</v>
      </c>
      <c r="N4510">
        <f t="shared" ca="1" si="371"/>
        <v>78.099999999999994</v>
      </c>
      <c r="O4510">
        <f t="shared" ca="1" si="372"/>
        <v>1093399.9999999998</v>
      </c>
    </row>
    <row r="4511" spans="10:15" x14ac:dyDescent="0.35">
      <c r="J4511" s="16">
        <f t="shared" si="373"/>
        <v>44203</v>
      </c>
      <c r="K4511" s="17">
        <v>0.79166666666666663</v>
      </c>
      <c r="L4511">
        <f t="shared" ca="1" si="369"/>
        <v>31.3</v>
      </c>
      <c r="M4511">
        <f t="shared" ca="1" si="370"/>
        <v>438200</v>
      </c>
      <c r="N4511">
        <f t="shared" ca="1" si="371"/>
        <v>78.099999999999994</v>
      </c>
      <c r="O4511">
        <f t="shared" ca="1" si="372"/>
        <v>1093399.9999999998</v>
      </c>
    </row>
    <row r="4512" spans="10:15" x14ac:dyDescent="0.35">
      <c r="J4512" s="16">
        <f t="shared" si="373"/>
        <v>44203</v>
      </c>
      <c r="K4512" s="17">
        <v>0.83333333333333337</v>
      </c>
      <c r="L4512">
        <f t="shared" ca="1" si="369"/>
        <v>31.3</v>
      </c>
      <c r="M4512">
        <f t="shared" ca="1" si="370"/>
        <v>438200</v>
      </c>
      <c r="N4512">
        <f t="shared" ca="1" si="371"/>
        <v>78.099999999999994</v>
      </c>
      <c r="O4512">
        <f t="shared" ca="1" si="372"/>
        <v>1093399.9999999998</v>
      </c>
    </row>
    <row r="4513" spans="10:15" x14ac:dyDescent="0.35">
      <c r="J4513" s="16">
        <f t="shared" si="373"/>
        <v>44203</v>
      </c>
      <c r="K4513" s="17">
        <v>0.875</v>
      </c>
      <c r="L4513">
        <f t="shared" ca="1" si="369"/>
        <v>31.3</v>
      </c>
      <c r="M4513">
        <f t="shared" ca="1" si="370"/>
        <v>438200</v>
      </c>
      <c r="N4513">
        <f t="shared" ca="1" si="371"/>
        <v>78.099999999999994</v>
      </c>
      <c r="O4513">
        <f t="shared" ca="1" si="372"/>
        <v>1093399.9999999998</v>
      </c>
    </row>
    <row r="4514" spans="10:15" x14ac:dyDescent="0.35">
      <c r="J4514" s="16">
        <f t="shared" si="373"/>
        <v>44203</v>
      </c>
      <c r="K4514" s="17">
        <v>0.91666666666666663</v>
      </c>
      <c r="L4514">
        <f t="shared" ca="1" si="369"/>
        <v>31.3</v>
      </c>
      <c r="M4514">
        <f t="shared" ca="1" si="370"/>
        <v>438200</v>
      </c>
      <c r="N4514">
        <f t="shared" ca="1" si="371"/>
        <v>78.099999999999994</v>
      </c>
      <c r="O4514">
        <f t="shared" ca="1" si="372"/>
        <v>1093399.9999999998</v>
      </c>
    </row>
    <row r="4515" spans="10:15" x14ac:dyDescent="0.35">
      <c r="J4515" s="16">
        <f t="shared" si="373"/>
        <v>44203</v>
      </c>
      <c r="K4515" s="17">
        <v>0.95833333333333337</v>
      </c>
      <c r="L4515">
        <f t="shared" ca="1" si="369"/>
        <v>31.3</v>
      </c>
      <c r="M4515">
        <f t="shared" ca="1" si="370"/>
        <v>438200</v>
      </c>
      <c r="N4515">
        <f t="shared" ca="1" si="371"/>
        <v>78.099999999999994</v>
      </c>
      <c r="O4515">
        <f t="shared" ca="1" si="372"/>
        <v>1093399.9999999998</v>
      </c>
    </row>
    <row r="4516" spans="10:15" x14ac:dyDescent="0.35">
      <c r="J4516" s="16">
        <f t="shared" si="373"/>
        <v>44204</v>
      </c>
      <c r="K4516" s="17">
        <v>0</v>
      </c>
      <c r="L4516">
        <f t="shared" ca="1" si="369"/>
        <v>31.1</v>
      </c>
      <c r="M4516">
        <f t="shared" ca="1" si="370"/>
        <v>435399.99999999994</v>
      </c>
      <c r="N4516">
        <f t="shared" ca="1" si="371"/>
        <v>77.8</v>
      </c>
      <c r="O4516">
        <f t="shared" ca="1" si="372"/>
        <v>1089200</v>
      </c>
    </row>
    <row r="4517" spans="10:15" x14ac:dyDescent="0.35">
      <c r="J4517" s="16">
        <f t="shared" si="373"/>
        <v>44204</v>
      </c>
      <c r="K4517" s="17">
        <v>4.1666666666666664E-2</v>
      </c>
      <c r="L4517">
        <f t="shared" ca="1" si="369"/>
        <v>31.1</v>
      </c>
      <c r="M4517">
        <f t="shared" ca="1" si="370"/>
        <v>435399.99999999994</v>
      </c>
      <c r="N4517">
        <f t="shared" ca="1" si="371"/>
        <v>77.8</v>
      </c>
      <c r="O4517">
        <f t="shared" ca="1" si="372"/>
        <v>1089200</v>
      </c>
    </row>
    <row r="4518" spans="10:15" x14ac:dyDescent="0.35">
      <c r="J4518" s="16">
        <f t="shared" si="373"/>
        <v>44204</v>
      </c>
      <c r="K4518" s="17">
        <v>8.3333333333333329E-2</v>
      </c>
      <c r="L4518">
        <f t="shared" ca="1" si="369"/>
        <v>31.1</v>
      </c>
      <c r="M4518">
        <f t="shared" ca="1" si="370"/>
        <v>435399.99999999994</v>
      </c>
      <c r="N4518">
        <f t="shared" ca="1" si="371"/>
        <v>77.8</v>
      </c>
      <c r="O4518">
        <f t="shared" ca="1" si="372"/>
        <v>1089200</v>
      </c>
    </row>
    <row r="4519" spans="10:15" x14ac:dyDescent="0.35">
      <c r="J4519" s="16">
        <f t="shared" si="373"/>
        <v>44204</v>
      </c>
      <c r="K4519" s="17">
        <v>0.125</v>
      </c>
      <c r="L4519">
        <f t="shared" ca="1" si="369"/>
        <v>31.1</v>
      </c>
      <c r="M4519">
        <f t="shared" ca="1" si="370"/>
        <v>435399.99999999994</v>
      </c>
      <c r="N4519">
        <f t="shared" ca="1" si="371"/>
        <v>77.8</v>
      </c>
      <c r="O4519">
        <f t="shared" ca="1" si="372"/>
        <v>1089200</v>
      </c>
    </row>
    <row r="4520" spans="10:15" x14ac:dyDescent="0.35">
      <c r="J4520" s="16">
        <f t="shared" si="373"/>
        <v>44204</v>
      </c>
      <c r="K4520" s="17">
        <v>0.16666666666666666</v>
      </c>
      <c r="L4520">
        <f t="shared" ca="1" si="369"/>
        <v>31.1</v>
      </c>
      <c r="M4520">
        <f t="shared" ca="1" si="370"/>
        <v>435399.99999999994</v>
      </c>
      <c r="N4520">
        <f t="shared" ca="1" si="371"/>
        <v>77.8</v>
      </c>
      <c r="O4520">
        <f t="shared" ca="1" si="372"/>
        <v>1089200</v>
      </c>
    </row>
    <row r="4521" spans="10:15" x14ac:dyDescent="0.35">
      <c r="J4521" s="16">
        <f t="shared" si="373"/>
        <v>44204</v>
      </c>
      <c r="K4521" s="17">
        <v>0.20833333333333334</v>
      </c>
      <c r="L4521">
        <f t="shared" ca="1" si="369"/>
        <v>31.1</v>
      </c>
      <c r="M4521">
        <f t="shared" ca="1" si="370"/>
        <v>435399.99999999994</v>
      </c>
      <c r="N4521">
        <f t="shared" ca="1" si="371"/>
        <v>77.8</v>
      </c>
      <c r="O4521">
        <f t="shared" ca="1" si="372"/>
        <v>1089200</v>
      </c>
    </row>
    <row r="4522" spans="10:15" x14ac:dyDescent="0.35">
      <c r="J4522" s="16">
        <f t="shared" si="373"/>
        <v>44204</v>
      </c>
      <c r="K4522" s="17">
        <v>0.25</v>
      </c>
      <c r="L4522">
        <f t="shared" ca="1" si="369"/>
        <v>31.1</v>
      </c>
      <c r="M4522">
        <f t="shared" ca="1" si="370"/>
        <v>435399.99999999994</v>
      </c>
      <c r="N4522">
        <f t="shared" ca="1" si="371"/>
        <v>77.8</v>
      </c>
      <c r="O4522">
        <f t="shared" ca="1" si="372"/>
        <v>1089200</v>
      </c>
    </row>
    <row r="4523" spans="10:15" x14ac:dyDescent="0.35">
      <c r="J4523" s="16">
        <f t="shared" si="373"/>
        <v>44204</v>
      </c>
      <c r="K4523" s="17">
        <v>0.29166666666666669</v>
      </c>
      <c r="L4523">
        <f t="shared" ca="1" si="369"/>
        <v>31.1</v>
      </c>
      <c r="M4523">
        <f t="shared" ca="1" si="370"/>
        <v>435399.99999999994</v>
      </c>
      <c r="N4523">
        <f t="shared" ca="1" si="371"/>
        <v>77.8</v>
      </c>
      <c r="O4523">
        <f t="shared" ca="1" si="372"/>
        <v>1089200</v>
      </c>
    </row>
    <row r="4524" spans="10:15" x14ac:dyDescent="0.35">
      <c r="J4524" s="16">
        <f t="shared" si="373"/>
        <v>44204</v>
      </c>
      <c r="K4524" s="17">
        <v>0.33333333333333331</v>
      </c>
      <c r="L4524">
        <f t="shared" ca="1" si="369"/>
        <v>31.1</v>
      </c>
      <c r="M4524">
        <f t="shared" ca="1" si="370"/>
        <v>435399.99999999994</v>
      </c>
      <c r="N4524">
        <f t="shared" ca="1" si="371"/>
        <v>77.8</v>
      </c>
      <c r="O4524">
        <f t="shared" ca="1" si="372"/>
        <v>1089200</v>
      </c>
    </row>
    <row r="4525" spans="10:15" x14ac:dyDescent="0.35">
      <c r="J4525" s="16">
        <f t="shared" si="373"/>
        <v>44204</v>
      </c>
      <c r="K4525" s="17">
        <v>0.375</v>
      </c>
      <c r="L4525">
        <f t="shared" ca="1" si="369"/>
        <v>31.1</v>
      </c>
      <c r="M4525">
        <f t="shared" ca="1" si="370"/>
        <v>435399.99999999994</v>
      </c>
      <c r="N4525">
        <f t="shared" ca="1" si="371"/>
        <v>77.8</v>
      </c>
      <c r="O4525">
        <f t="shared" ca="1" si="372"/>
        <v>1089200</v>
      </c>
    </row>
    <row r="4526" spans="10:15" x14ac:dyDescent="0.35">
      <c r="J4526" s="16">
        <f t="shared" si="373"/>
        <v>44204</v>
      </c>
      <c r="K4526" s="17">
        <v>0.41666666666666669</v>
      </c>
      <c r="L4526">
        <f t="shared" ca="1" si="369"/>
        <v>31.1</v>
      </c>
      <c r="M4526">
        <f t="shared" ca="1" si="370"/>
        <v>435399.99999999994</v>
      </c>
      <c r="N4526">
        <f t="shared" ca="1" si="371"/>
        <v>77.8</v>
      </c>
      <c r="O4526">
        <f t="shared" ca="1" si="372"/>
        <v>1089200</v>
      </c>
    </row>
    <row r="4527" spans="10:15" x14ac:dyDescent="0.35">
      <c r="J4527" s="16">
        <f t="shared" si="373"/>
        <v>44204</v>
      </c>
      <c r="K4527" s="17">
        <v>0.45833333333333331</v>
      </c>
      <c r="L4527">
        <f t="shared" ca="1" si="369"/>
        <v>31.1</v>
      </c>
      <c r="M4527">
        <f t="shared" ca="1" si="370"/>
        <v>435399.99999999994</v>
      </c>
      <c r="N4527">
        <f t="shared" ca="1" si="371"/>
        <v>77.8</v>
      </c>
      <c r="O4527">
        <f t="shared" ca="1" si="372"/>
        <v>1089200</v>
      </c>
    </row>
    <row r="4528" spans="10:15" x14ac:dyDescent="0.35">
      <c r="J4528" s="16">
        <f t="shared" si="373"/>
        <v>44204</v>
      </c>
      <c r="K4528" s="17">
        <v>0.5</v>
      </c>
      <c r="L4528">
        <f t="shared" ca="1" si="369"/>
        <v>31.1</v>
      </c>
      <c r="M4528">
        <f t="shared" ca="1" si="370"/>
        <v>435399.99999999994</v>
      </c>
      <c r="N4528">
        <f t="shared" ca="1" si="371"/>
        <v>77.8</v>
      </c>
      <c r="O4528">
        <f t="shared" ca="1" si="372"/>
        <v>1089200</v>
      </c>
    </row>
    <row r="4529" spans="10:15" x14ac:dyDescent="0.35">
      <c r="J4529" s="16">
        <f t="shared" si="373"/>
        <v>44204</v>
      </c>
      <c r="K4529" s="17">
        <v>0.54166666666666663</v>
      </c>
      <c r="L4529">
        <f t="shared" ca="1" si="369"/>
        <v>31.1</v>
      </c>
      <c r="M4529">
        <f t="shared" ca="1" si="370"/>
        <v>435399.99999999994</v>
      </c>
      <c r="N4529">
        <f t="shared" ca="1" si="371"/>
        <v>77.8</v>
      </c>
      <c r="O4529">
        <f t="shared" ca="1" si="372"/>
        <v>1089200</v>
      </c>
    </row>
    <row r="4530" spans="10:15" x14ac:dyDescent="0.35">
      <c r="J4530" s="16">
        <f t="shared" si="373"/>
        <v>44204</v>
      </c>
      <c r="K4530" s="17">
        <v>0.58333333333333337</v>
      </c>
      <c r="L4530">
        <f t="shared" ca="1" si="369"/>
        <v>31.1</v>
      </c>
      <c r="M4530">
        <f t="shared" ca="1" si="370"/>
        <v>435399.99999999994</v>
      </c>
      <c r="N4530">
        <f t="shared" ca="1" si="371"/>
        <v>77.8</v>
      </c>
      <c r="O4530">
        <f t="shared" ca="1" si="372"/>
        <v>1089200</v>
      </c>
    </row>
    <row r="4531" spans="10:15" x14ac:dyDescent="0.35">
      <c r="J4531" s="16">
        <f t="shared" si="373"/>
        <v>44204</v>
      </c>
      <c r="K4531" s="17">
        <v>0.625</v>
      </c>
      <c r="L4531">
        <f t="shared" ca="1" si="369"/>
        <v>31.1</v>
      </c>
      <c r="M4531">
        <f t="shared" ca="1" si="370"/>
        <v>435399.99999999994</v>
      </c>
      <c r="N4531">
        <f t="shared" ca="1" si="371"/>
        <v>77.8</v>
      </c>
      <c r="O4531">
        <f t="shared" ca="1" si="372"/>
        <v>1089200</v>
      </c>
    </row>
    <row r="4532" spans="10:15" x14ac:dyDescent="0.35">
      <c r="J4532" s="16">
        <f t="shared" si="373"/>
        <v>44204</v>
      </c>
      <c r="K4532" s="17">
        <v>0.66666666666666663</v>
      </c>
      <c r="L4532">
        <f t="shared" ca="1" si="369"/>
        <v>31.1</v>
      </c>
      <c r="M4532">
        <f t="shared" ca="1" si="370"/>
        <v>435399.99999999994</v>
      </c>
      <c r="N4532">
        <f t="shared" ca="1" si="371"/>
        <v>77.8</v>
      </c>
      <c r="O4532">
        <f t="shared" ca="1" si="372"/>
        <v>1089200</v>
      </c>
    </row>
    <row r="4533" spans="10:15" x14ac:dyDescent="0.35">
      <c r="J4533" s="16">
        <f t="shared" si="373"/>
        <v>44204</v>
      </c>
      <c r="K4533" s="17">
        <v>0.70833333333333337</v>
      </c>
      <c r="L4533">
        <f t="shared" ca="1" si="369"/>
        <v>31.1</v>
      </c>
      <c r="M4533">
        <f t="shared" ca="1" si="370"/>
        <v>435399.99999999994</v>
      </c>
      <c r="N4533">
        <f t="shared" ca="1" si="371"/>
        <v>77.8</v>
      </c>
      <c r="O4533">
        <f t="shared" ca="1" si="372"/>
        <v>1089200</v>
      </c>
    </row>
    <row r="4534" spans="10:15" x14ac:dyDescent="0.35">
      <c r="J4534" s="16">
        <f t="shared" si="373"/>
        <v>44204</v>
      </c>
      <c r="K4534" s="17">
        <v>0.75</v>
      </c>
      <c r="L4534">
        <f t="shared" ca="1" si="369"/>
        <v>31.1</v>
      </c>
      <c r="M4534">
        <f t="shared" ca="1" si="370"/>
        <v>435399.99999999994</v>
      </c>
      <c r="N4534">
        <f t="shared" ca="1" si="371"/>
        <v>77.8</v>
      </c>
      <c r="O4534">
        <f t="shared" ca="1" si="372"/>
        <v>1089200</v>
      </c>
    </row>
    <row r="4535" spans="10:15" x14ac:dyDescent="0.35">
      <c r="J4535" s="16">
        <f t="shared" si="373"/>
        <v>44204</v>
      </c>
      <c r="K4535" s="17">
        <v>0.79166666666666663</v>
      </c>
      <c r="L4535">
        <f t="shared" ca="1" si="369"/>
        <v>31.1</v>
      </c>
      <c r="M4535">
        <f t="shared" ca="1" si="370"/>
        <v>435399.99999999994</v>
      </c>
      <c r="N4535">
        <f t="shared" ca="1" si="371"/>
        <v>77.8</v>
      </c>
      <c r="O4535">
        <f t="shared" ca="1" si="372"/>
        <v>1089200</v>
      </c>
    </row>
    <row r="4536" spans="10:15" x14ac:dyDescent="0.35">
      <c r="J4536" s="16">
        <f t="shared" si="373"/>
        <v>44204</v>
      </c>
      <c r="K4536" s="17">
        <v>0.83333333333333337</v>
      </c>
      <c r="L4536">
        <f t="shared" ca="1" si="369"/>
        <v>31.1</v>
      </c>
      <c r="M4536">
        <f t="shared" ca="1" si="370"/>
        <v>435399.99999999994</v>
      </c>
      <c r="N4536">
        <f t="shared" ca="1" si="371"/>
        <v>77.8</v>
      </c>
      <c r="O4536">
        <f t="shared" ca="1" si="372"/>
        <v>1089200</v>
      </c>
    </row>
    <row r="4537" spans="10:15" x14ac:dyDescent="0.35">
      <c r="J4537" s="16">
        <f t="shared" si="373"/>
        <v>44204</v>
      </c>
      <c r="K4537" s="17">
        <v>0.875</v>
      </c>
      <c r="L4537">
        <f t="shared" ca="1" si="369"/>
        <v>31.1</v>
      </c>
      <c r="M4537">
        <f t="shared" ca="1" si="370"/>
        <v>435399.99999999994</v>
      </c>
      <c r="N4537">
        <f t="shared" ca="1" si="371"/>
        <v>77.8</v>
      </c>
      <c r="O4537">
        <f t="shared" ca="1" si="372"/>
        <v>1089200</v>
      </c>
    </row>
    <row r="4538" spans="10:15" x14ac:dyDescent="0.35">
      <c r="J4538" s="16">
        <f t="shared" si="373"/>
        <v>44204</v>
      </c>
      <c r="K4538" s="17">
        <v>0.91666666666666663</v>
      </c>
      <c r="L4538">
        <f t="shared" ca="1" si="369"/>
        <v>31.1</v>
      </c>
      <c r="M4538">
        <f t="shared" ca="1" si="370"/>
        <v>435399.99999999994</v>
      </c>
      <c r="N4538">
        <f t="shared" ca="1" si="371"/>
        <v>77.8</v>
      </c>
      <c r="O4538">
        <f t="shared" ca="1" si="372"/>
        <v>1089200</v>
      </c>
    </row>
    <row r="4539" spans="10:15" x14ac:dyDescent="0.35">
      <c r="J4539" s="16">
        <f t="shared" si="373"/>
        <v>44204</v>
      </c>
      <c r="K4539" s="17">
        <v>0.95833333333333337</v>
      </c>
      <c r="L4539">
        <f t="shared" ca="1" si="369"/>
        <v>31.1</v>
      </c>
      <c r="M4539">
        <f t="shared" ca="1" si="370"/>
        <v>435399.99999999994</v>
      </c>
      <c r="N4539">
        <f t="shared" ca="1" si="371"/>
        <v>77.8</v>
      </c>
      <c r="O4539">
        <f t="shared" ca="1" si="372"/>
        <v>1089200</v>
      </c>
    </row>
    <row r="4540" spans="10:15" x14ac:dyDescent="0.35">
      <c r="J4540" s="16">
        <f t="shared" si="373"/>
        <v>44205</v>
      </c>
      <c r="K4540" s="17">
        <v>0</v>
      </c>
      <c r="L4540">
        <f t="shared" ca="1" si="369"/>
        <v>30.9</v>
      </c>
      <c r="M4540">
        <f t="shared" ca="1" si="370"/>
        <v>432600</v>
      </c>
      <c r="N4540">
        <f t="shared" ca="1" si="371"/>
        <v>77.5</v>
      </c>
      <c r="O4540">
        <f t="shared" ca="1" si="372"/>
        <v>1085000</v>
      </c>
    </row>
    <row r="4541" spans="10:15" x14ac:dyDescent="0.35">
      <c r="J4541" s="16">
        <f t="shared" si="373"/>
        <v>44205</v>
      </c>
      <c r="K4541" s="17">
        <v>4.1666666666666664E-2</v>
      </c>
      <c r="L4541">
        <f t="shared" ca="1" si="369"/>
        <v>30.9</v>
      </c>
      <c r="M4541">
        <f t="shared" ca="1" si="370"/>
        <v>432600</v>
      </c>
      <c r="N4541">
        <f t="shared" ca="1" si="371"/>
        <v>77.5</v>
      </c>
      <c r="O4541">
        <f t="shared" ca="1" si="372"/>
        <v>1085000</v>
      </c>
    </row>
    <row r="4542" spans="10:15" x14ac:dyDescent="0.35">
      <c r="J4542" s="16">
        <f t="shared" si="373"/>
        <v>44205</v>
      </c>
      <c r="K4542" s="17">
        <v>8.3333333333333329E-2</v>
      </c>
      <c r="L4542">
        <f t="shared" ca="1" si="369"/>
        <v>30.9</v>
      </c>
      <c r="M4542">
        <f t="shared" ca="1" si="370"/>
        <v>432600</v>
      </c>
      <c r="N4542">
        <f t="shared" ca="1" si="371"/>
        <v>77.5</v>
      </c>
      <c r="O4542">
        <f t="shared" ca="1" si="372"/>
        <v>1085000</v>
      </c>
    </row>
    <row r="4543" spans="10:15" x14ac:dyDescent="0.35">
      <c r="J4543" s="16">
        <f t="shared" si="373"/>
        <v>44205</v>
      </c>
      <c r="K4543" s="17">
        <v>0.125</v>
      </c>
      <c r="L4543">
        <f t="shared" ca="1" si="369"/>
        <v>30.9</v>
      </c>
      <c r="M4543">
        <f t="shared" ca="1" si="370"/>
        <v>432600</v>
      </c>
      <c r="N4543">
        <f t="shared" ca="1" si="371"/>
        <v>77.5</v>
      </c>
      <c r="O4543">
        <f t="shared" ca="1" si="372"/>
        <v>1085000</v>
      </c>
    </row>
    <row r="4544" spans="10:15" x14ac:dyDescent="0.35">
      <c r="J4544" s="16">
        <f t="shared" si="373"/>
        <v>44205</v>
      </c>
      <c r="K4544" s="17">
        <v>0.16666666666666666</v>
      </c>
      <c r="L4544">
        <f t="shared" ca="1" si="369"/>
        <v>30.9</v>
      </c>
      <c r="M4544">
        <f t="shared" ca="1" si="370"/>
        <v>432600</v>
      </c>
      <c r="N4544">
        <f t="shared" ca="1" si="371"/>
        <v>77.5</v>
      </c>
      <c r="O4544">
        <f t="shared" ca="1" si="372"/>
        <v>1085000</v>
      </c>
    </row>
    <row r="4545" spans="10:15" x14ac:dyDescent="0.35">
      <c r="J4545" s="16">
        <f t="shared" si="373"/>
        <v>44205</v>
      </c>
      <c r="K4545" s="17">
        <v>0.20833333333333334</v>
      </c>
      <c r="L4545">
        <f t="shared" ca="1" si="369"/>
        <v>30.9</v>
      </c>
      <c r="M4545">
        <f t="shared" ca="1" si="370"/>
        <v>432600</v>
      </c>
      <c r="N4545">
        <f t="shared" ca="1" si="371"/>
        <v>77.5</v>
      </c>
      <c r="O4545">
        <f t="shared" ca="1" si="372"/>
        <v>1085000</v>
      </c>
    </row>
    <row r="4546" spans="10:15" x14ac:dyDescent="0.35">
      <c r="J4546" s="16">
        <f t="shared" si="373"/>
        <v>44205</v>
      </c>
      <c r="K4546" s="17">
        <v>0.25</v>
      </c>
      <c r="L4546">
        <f t="shared" ca="1" si="369"/>
        <v>30.9</v>
      </c>
      <c r="M4546">
        <f t="shared" ca="1" si="370"/>
        <v>432600</v>
      </c>
      <c r="N4546">
        <f t="shared" ca="1" si="371"/>
        <v>77.5</v>
      </c>
      <c r="O4546">
        <f t="shared" ca="1" si="372"/>
        <v>1085000</v>
      </c>
    </row>
    <row r="4547" spans="10:15" x14ac:dyDescent="0.35">
      <c r="J4547" s="16">
        <f t="shared" si="373"/>
        <v>44205</v>
      </c>
      <c r="K4547" s="17">
        <v>0.29166666666666669</v>
      </c>
      <c r="L4547">
        <f t="shared" ca="1" si="369"/>
        <v>30.9</v>
      </c>
      <c r="M4547">
        <f t="shared" ca="1" si="370"/>
        <v>432600</v>
      </c>
      <c r="N4547">
        <f t="shared" ca="1" si="371"/>
        <v>77.5</v>
      </c>
      <c r="O4547">
        <f t="shared" ca="1" si="372"/>
        <v>1085000</v>
      </c>
    </row>
    <row r="4548" spans="10:15" x14ac:dyDescent="0.35">
      <c r="J4548" s="16">
        <f t="shared" si="373"/>
        <v>44205</v>
      </c>
      <c r="K4548" s="17">
        <v>0.33333333333333331</v>
      </c>
      <c r="L4548">
        <f t="shared" ca="1" si="369"/>
        <v>30.9</v>
      </c>
      <c r="M4548">
        <f t="shared" ca="1" si="370"/>
        <v>432600</v>
      </c>
      <c r="N4548">
        <f t="shared" ca="1" si="371"/>
        <v>77.5</v>
      </c>
      <c r="O4548">
        <f t="shared" ca="1" si="372"/>
        <v>1085000</v>
      </c>
    </row>
    <row r="4549" spans="10:15" x14ac:dyDescent="0.35">
      <c r="J4549" s="16">
        <f t="shared" si="373"/>
        <v>44205</v>
      </c>
      <c r="K4549" s="17">
        <v>0.375</v>
      </c>
      <c r="L4549">
        <f t="shared" ref="L4549:L4612" ca="1" si="374">OFFSET(B$4,$J4549-$J$4,0)</f>
        <v>30.9</v>
      </c>
      <c r="M4549">
        <f t="shared" ref="M4549:M4612" ca="1" si="375">OFFSET(C$4,$J4549-$J$4,0)</f>
        <v>432600</v>
      </c>
      <c r="N4549">
        <f t="shared" ref="N4549:N4612" ca="1" si="376">OFFSET(D$4,$J4549-$J$4,0)</f>
        <v>77.5</v>
      </c>
      <c r="O4549">
        <f t="shared" ref="O4549:O4612" ca="1" si="377">OFFSET(E$4,$J4549-$J$4,0)</f>
        <v>1085000</v>
      </c>
    </row>
    <row r="4550" spans="10:15" x14ac:dyDescent="0.35">
      <c r="J4550" s="16">
        <f t="shared" si="373"/>
        <v>44205</v>
      </c>
      <c r="K4550" s="17">
        <v>0.41666666666666669</v>
      </c>
      <c r="L4550">
        <f t="shared" ca="1" si="374"/>
        <v>30.9</v>
      </c>
      <c r="M4550">
        <f t="shared" ca="1" si="375"/>
        <v>432600</v>
      </c>
      <c r="N4550">
        <f t="shared" ca="1" si="376"/>
        <v>77.5</v>
      </c>
      <c r="O4550">
        <f t="shared" ca="1" si="377"/>
        <v>1085000</v>
      </c>
    </row>
    <row r="4551" spans="10:15" x14ac:dyDescent="0.35">
      <c r="J4551" s="16">
        <f t="shared" si="373"/>
        <v>44205</v>
      </c>
      <c r="K4551" s="17">
        <v>0.45833333333333331</v>
      </c>
      <c r="L4551">
        <f t="shared" ca="1" si="374"/>
        <v>30.9</v>
      </c>
      <c r="M4551">
        <f t="shared" ca="1" si="375"/>
        <v>432600</v>
      </c>
      <c r="N4551">
        <f t="shared" ca="1" si="376"/>
        <v>77.5</v>
      </c>
      <c r="O4551">
        <f t="shared" ca="1" si="377"/>
        <v>1085000</v>
      </c>
    </row>
    <row r="4552" spans="10:15" x14ac:dyDescent="0.35">
      <c r="J4552" s="16">
        <f t="shared" si="373"/>
        <v>44205</v>
      </c>
      <c r="K4552" s="17">
        <v>0.5</v>
      </c>
      <c r="L4552">
        <f t="shared" ca="1" si="374"/>
        <v>30.9</v>
      </c>
      <c r="M4552">
        <f t="shared" ca="1" si="375"/>
        <v>432600</v>
      </c>
      <c r="N4552">
        <f t="shared" ca="1" si="376"/>
        <v>77.5</v>
      </c>
      <c r="O4552">
        <f t="shared" ca="1" si="377"/>
        <v>1085000</v>
      </c>
    </row>
    <row r="4553" spans="10:15" x14ac:dyDescent="0.35">
      <c r="J4553" s="16">
        <f t="shared" si="373"/>
        <v>44205</v>
      </c>
      <c r="K4553" s="17">
        <v>0.54166666666666663</v>
      </c>
      <c r="L4553">
        <f t="shared" ca="1" si="374"/>
        <v>30.9</v>
      </c>
      <c r="M4553">
        <f t="shared" ca="1" si="375"/>
        <v>432600</v>
      </c>
      <c r="N4553">
        <f t="shared" ca="1" si="376"/>
        <v>77.5</v>
      </c>
      <c r="O4553">
        <f t="shared" ca="1" si="377"/>
        <v>1085000</v>
      </c>
    </row>
    <row r="4554" spans="10:15" x14ac:dyDescent="0.35">
      <c r="J4554" s="16">
        <f t="shared" si="373"/>
        <v>44205</v>
      </c>
      <c r="K4554" s="17">
        <v>0.58333333333333337</v>
      </c>
      <c r="L4554">
        <f t="shared" ca="1" si="374"/>
        <v>30.9</v>
      </c>
      <c r="M4554">
        <f t="shared" ca="1" si="375"/>
        <v>432600</v>
      </c>
      <c r="N4554">
        <f t="shared" ca="1" si="376"/>
        <v>77.5</v>
      </c>
      <c r="O4554">
        <f t="shared" ca="1" si="377"/>
        <v>1085000</v>
      </c>
    </row>
    <row r="4555" spans="10:15" x14ac:dyDescent="0.35">
      <c r="J4555" s="16">
        <f t="shared" si="373"/>
        <v>44205</v>
      </c>
      <c r="K4555" s="17">
        <v>0.625</v>
      </c>
      <c r="L4555">
        <f t="shared" ca="1" si="374"/>
        <v>30.9</v>
      </c>
      <c r="M4555">
        <f t="shared" ca="1" si="375"/>
        <v>432600</v>
      </c>
      <c r="N4555">
        <f t="shared" ca="1" si="376"/>
        <v>77.5</v>
      </c>
      <c r="O4555">
        <f t="shared" ca="1" si="377"/>
        <v>1085000</v>
      </c>
    </row>
    <row r="4556" spans="10:15" x14ac:dyDescent="0.35">
      <c r="J4556" s="16">
        <f t="shared" si="373"/>
        <v>44205</v>
      </c>
      <c r="K4556" s="17">
        <v>0.66666666666666663</v>
      </c>
      <c r="L4556">
        <f t="shared" ca="1" si="374"/>
        <v>30.9</v>
      </c>
      <c r="M4556">
        <f t="shared" ca="1" si="375"/>
        <v>432600</v>
      </c>
      <c r="N4556">
        <f t="shared" ca="1" si="376"/>
        <v>77.5</v>
      </c>
      <c r="O4556">
        <f t="shared" ca="1" si="377"/>
        <v>1085000</v>
      </c>
    </row>
    <row r="4557" spans="10:15" x14ac:dyDescent="0.35">
      <c r="J4557" s="16">
        <f t="shared" si="373"/>
        <v>44205</v>
      </c>
      <c r="K4557" s="17">
        <v>0.70833333333333337</v>
      </c>
      <c r="L4557">
        <f t="shared" ca="1" si="374"/>
        <v>30.9</v>
      </c>
      <c r="M4557">
        <f t="shared" ca="1" si="375"/>
        <v>432600</v>
      </c>
      <c r="N4557">
        <f t="shared" ca="1" si="376"/>
        <v>77.5</v>
      </c>
      <c r="O4557">
        <f t="shared" ca="1" si="377"/>
        <v>1085000</v>
      </c>
    </row>
    <row r="4558" spans="10:15" x14ac:dyDescent="0.35">
      <c r="J4558" s="16">
        <f t="shared" si="373"/>
        <v>44205</v>
      </c>
      <c r="K4558" s="17">
        <v>0.75</v>
      </c>
      <c r="L4558">
        <f t="shared" ca="1" si="374"/>
        <v>30.9</v>
      </c>
      <c r="M4558">
        <f t="shared" ca="1" si="375"/>
        <v>432600</v>
      </c>
      <c r="N4558">
        <f t="shared" ca="1" si="376"/>
        <v>77.5</v>
      </c>
      <c r="O4558">
        <f t="shared" ca="1" si="377"/>
        <v>1085000</v>
      </c>
    </row>
    <row r="4559" spans="10:15" x14ac:dyDescent="0.35">
      <c r="J4559" s="16">
        <f t="shared" si="373"/>
        <v>44205</v>
      </c>
      <c r="K4559" s="17">
        <v>0.79166666666666663</v>
      </c>
      <c r="L4559">
        <f t="shared" ca="1" si="374"/>
        <v>30.9</v>
      </c>
      <c r="M4559">
        <f t="shared" ca="1" si="375"/>
        <v>432600</v>
      </c>
      <c r="N4559">
        <f t="shared" ca="1" si="376"/>
        <v>77.5</v>
      </c>
      <c r="O4559">
        <f t="shared" ca="1" si="377"/>
        <v>1085000</v>
      </c>
    </row>
    <row r="4560" spans="10:15" x14ac:dyDescent="0.35">
      <c r="J4560" s="16">
        <f t="shared" si="373"/>
        <v>44205</v>
      </c>
      <c r="K4560" s="17">
        <v>0.83333333333333337</v>
      </c>
      <c r="L4560">
        <f t="shared" ca="1" si="374"/>
        <v>30.9</v>
      </c>
      <c r="M4560">
        <f t="shared" ca="1" si="375"/>
        <v>432600</v>
      </c>
      <c r="N4560">
        <f t="shared" ca="1" si="376"/>
        <v>77.5</v>
      </c>
      <c r="O4560">
        <f t="shared" ca="1" si="377"/>
        <v>1085000</v>
      </c>
    </row>
    <row r="4561" spans="10:15" x14ac:dyDescent="0.35">
      <c r="J4561" s="16">
        <f t="shared" si="373"/>
        <v>44205</v>
      </c>
      <c r="K4561" s="17">
        <v>0.875</v>
      </c>
      <c r="L4561">
        <f t="shared" ca="1" si="374"/>
        <v>30.9</v>
      </c>
      <c r="M4561">
        <f t="shared" ca="1" si="375"/>
        <v>432600</v>
      </c>
      <c r="N4561">
        <f t="shared" ca="1" si="376"/>
        <v>77.5</v>
      </c>
      <c r="O4561">
        <f t="shared" ca="1" si="377"/>
        <v>1085000</v>
      </c>
    </row>
    <row r="4562" spans="10:15" x14ac:dyDescent="0.35">
      <c r="J4562" s="16">
        <f t="shared" si="373"/>
        <v>44205</v>
      </c>
      <c r="K4562" s="17">
        <v>0.91666666666666663</v>
      </c>
      <c r="L4562">
        <f t="shared" ca="1" si="374"/>
        <v>30.9</v>
      </c>
      <c r="M4562">
        <f t="shared" ca="1" si="375"/>
        <v>432600</v>
      </c>
      <c r="N4562">
        <f t="shared" ca="1" si="376"/>
        <v>77.5</v>
      </c>
      <c r="O4562">
        <f t="shared" ca="1" si="377"/>
        <v>1085000</v>
      </c>
    </row>
    <row r="4563" spans="10:15" x14ac:dyDescent="0.35">
      <c r="J4563" s="16">
        <f t="shared" si="373"/>
        <v>44205</v>
      </c>
      <c r="K4563" s="17">
        <v>0.95833333333333337</v>
      </c>
      <c r="L4563">
        <f t="shared" ca="1" si="374"/>
        <v>30.9</v>
      </c>
      <c r="M4563">
        <f t="shared" ca="1" si="375"/>
        <v>432600</v>
      </c>
      <c r="N4563">
        <f t="shared" ca="1" si="376"/>
        <v>77.5</v>
      </c>
      <c r="O4563">
        <f t="shared" ca="1" si="377"/>
        <v>1085000</v>
      </c>
    </row>
    <row r="4564" spans="10:15" x14ac:dyDescent="0.35">
      <c r="J4564" s="16">
        <f t="shared" si="373"/>
        <v>44206</v>
      </c>
      <c r="K4564" s="17">
        <v>0</v>
      </c>
      <c r="L4564">
        <f t="shared" ca="1" si="374"/>
        <v>30.6</v>
      </c>
      <c r="M4564">
        <f t="shared" ca="1" si="375"/>
        <v>428399.99999999994</v>
      </c>
      <c r="N4564">
        <f t="shared" ca="1" si="376"/>
        <v>77.3</v>
      </c>
      <c r="O4564">
        <f t="shared" ca="1" si="377"/>
        <v>1082200</v>
      </c>
    </row>
    <row r="4565" spans="10:15" x14ac:dyDescent="0.35">
      <c r="J4565" s="16">
        <f t="shared" si="373"/>
        <v>44206</v>
      </c>
      <c r="K4565" s="17">
        <v>4.1666666666666664E-2</v>
      </c>
      <c r="L4565">
        <f t="shared" ca="1" si="374"/>
        <v>30.6</v>
      </c>
      <c r="M4565">
        <f t="shared" ca="1" si="375"/>
        <v>428399.99999999994</v>
      </c>
      <c r="N4565">
        <f t="shared" ca="1" si="376"/>
        <v>77.3</v>
      </c>
      <c r="O4565">
        <f t="shared" ca="1" si="377"/>
        <v>1082200</v>
      </c>
    </row>
    <row r="4566" spans="10:15" x14ac:dyDescent="0.35">
      <c r="J4566" s="16">
        <f t="shared" si="373"/>
        <v>44206</v>
      </c>
      <c r="K4566" s="17">
        <v>8.3333333333333329E-2</v>
      </c>
      <c r="L4566">
        <f t="shared" ca="1" si="374"/>
        <v>30.6</v>
      </c>
      <c r="M4566">
        <f t="shared" ca="1" si="375"/>
        <v>428399.99999999994</v>
      </c>
      <c r="N4566">
        <f t="shared" ca="1" si="376"/>
        <v>77.3</v>
      </c>
      <c r="O4566">
        <f t="shared" ca="1" si="377"/>
        <v>1082200</v>
      </c>
    </row>
    <row r="4567" spans="10:15" x14ac:dyDescent="0.35">
      <c r="J4567" s="16">
        <f t="shared" si="373"/>
        <v>44206</v>
      </c>
      <c r="K4567" s="17">
        <v>0.125</v>
      </c>
      <c r="L4567">
        <f t="shared" ca="1" si="374"/>
        <v>30.6</v>
      </c>
      <c r="M4567">
        <f t="shared" ca="1" si="375"/>
        <v>428399.99999999994</v>
      </c>
      <c r="N4567">
        <f t="shared" ca="1" si="376"/>
        <v>77.3</v>
      </c>
      <c r="O4567">
        <f t="shared" ca="1" si="377"/>
        <v>1082200</v>
      </c>
    </row>
    <row r="4568" spans="10:15" x14ac:dyDescent="0.35">
      <c r="J4568" s="16">
        <f t="shared" si="373"/>
        <v>44206</v>
      </c>
      <c r="K4568" s="17">
        <v>0.16666666666666666</v>
      </c>
      <c r="L4568">
        <f t="shared" ca="1" si="374"/>
        <v>30.6</v>
      </c>
      <c r="M4568">
        <f t="shared" ca="1" si="375"/>
        <v>428399.99999999994</v>
      </c>
      <c r="N4568">
        <f t="shared" ca="1" si="376"/>
        <v>77.3</v>
      </c>
      <c r="O4568">
        <f t="shared" ca="1" si="377"/>
        <v>1082200</v>
      </c>
    </row>
    <row r="4569" spans="10:15" x14ac:dyDescent="0.35">
      <c r="J4569" s="16">
        <f t="shared" si="373"/>
        <v>44206</v>
      </c>
      <c r="K4569" s="17">
        <v>0.20833333333333334</v>
      </c>
      <c r="L4569">
        <f t="shared" ca="1" si="374"/>
        <v>30.6</v>
      </c>
      <c r="M4569">
        <f t="shared" ca="1" si="375"/>
        <v>428399.99999999994</v>
      </c>
      <c r="N4569">
        <f t="shared" ca="1" si="376"/>
        <v>77.3</v>
      </c>
      <c r="O4569">
        <f t="shared" ca="1" si="377"/>
        <v>1082200</v>
      </c>
    </row>
    <row r="4570" spans="10:15" x14ac:dyDescent="0.35">
      <c r="J4570" s="16">
        <f t="shared" si="373"/>
        <v>44206</v>
      </c>
      <c r="K4570" s="17">
        <v>0.25</v>
      </c>
      <c r="L4570">
        <f t="shared" ca="1" si="374"/>
        <v>30.6</v>
      </c>
      <c r="M4570">
        <f t="shared" ca="1" si="375"/>
        <v>428399.99999999994</v>
      </c>
      <c r="N4570">
        <f t="shared" ca="1" si="376"/>
        <v>77.3</v>
      </c>
      <c r="O4570">
        <f t="shared" ca="1" si="377"/>
        <v>1082200</v>
      </c>
    </row>
    <row r="4571" spans="10:15" x14ac:dyDescent="0.35">
      <c r="J4571" s="16">
        <f t="shared" si="373"/>
        <v>44206</v>
      </c>
      <c r="K4571" s="17">
        <v>0.29166666666666669</v>
      </c>
      <c r="L4571">
        <f t="shared" ca="1" si="374"/>
        <v>30.6</v>
      </c>
      <c r="M4571">
        <f t="shared" ca="1" si="375"/>
        <v>428399.99999999994</v>
      </c>
      <c r="N4571">
        <f t="shared" ca="1" si="376"/>
        <v>77.3</v>
      </c>
      <c r="O4571">
        <f t="shared" ca="1" si="377"/>
        <v>1082200</v>
      </c>
    </row>
    <row r="4572" spans="10:15" x14ac:dyDescent="0.35">
      <c r="J4572" s="16">
        <f t="shared" si="373"/>
        <v>44206</v>
      </c>
      <c r="K4572" s="17">
        <v>0.33333333333333331</v>
      </c>
      <c r="L4572">
        <f t="shared" ca="1" si="374"/>
        <v>30.6</v>
      </c>
      <c r="M4572">
        <f t="shared" ca="1" si="375"/>
        <v>428399.99999999994</v>
      </c>
      <c r="N4572">
        <f t="shared" ca="1" si="376"/>
        <v>77.3</v>
      </c>
      <c r="O4572">
        <f t="shared" ca="1" si="377"/>
        <v>1082200</v>
      </c>
    </row>
    <row r="4573" spans="10:15" x14ac:dyDescent="0.35">
      <c r="J4573" s="16">
        <f t="shared" ref="J4573:J4636" si="378">J4549+1</f>
        <v>44206</v>
      </c>
      <c r="K4573" s="17">
        <v>0.375</v>
      </c>
      <c r="L4573">
        <f t="shared" ca="1" si="374"/>
        <v>30.6</v>
      </c>
      <c r="M4573">
        <f t="shared" ca="1" si="375"/>
        <v>428399.99999999994</v>
      </c>
      <c r="N4573">
        <f t="shared" ca="1" si="376"/>
        <v>77.3</v>
      </c>
      <c r="O4573">
        <f t="shared" ca="1" si="377"/>
        <v>1082200</v>
      </c>
    </row>
    <row r="4574" spans="10:15" x14ac:dyDescent="0.35">
      <c r="J4574" s="16">
        <f t="shared" si="378"/>
        <v>44206</v>
      </c>
      <c r="K4574" s="17">
        <v>0.41666666666666669</v>
      </c>
      <c r="L4574">
        <f t="shared" ca="1" si="374"/>
        <v>30.6</v>
      </c>
      <c r="M4574">
        <f t="shared" ca="1" si="375"/>
        <v>428399.99999999994</v>
      </c>
      <c r="N4574">
        <f t="shared" ca="1" si="376"/>
        <v>77.3</v>
      </c>
      <c r="O4574">
        <f t="shared" ca="1" si="377"/>
        <v>1082200</v>
      </c>
    </row>
    <row r="4575" spans="10:15" x14ac:dyDescent="0.35">
      <c r="J4575" s="16">
        <f t="shared" si="378"/>
        <v>44206</v>
      </c>
      <c r="K4575" s="17">
        <v>0.45833333333333331</v>
      </c>
      <c r="L4575">
        <f t="shared" ca="1" si="374"/>
        <v>30.6</v>
      </c>
      <c r="M4575">
        <f t="shared" ca="1" si="375"/>
        <v>428399.99999999994</v>
      </c>
      <c r="N4575">
        <f t="shared" ca="1" si="376"/>
        <v>77.3</v>
      </c>
      <c r="O4575">
        <f t="shared" ca="1" si="377"/>
        <v>1082200</v>
      </c>
    </row>
    <row r="4576" spans="10:15" x14ac:dyDescent="0.35">
      <c r="J4576" s="16">
        <f t="shared" si="378"/>
        <v>44206</v>
      </c>
      <c r="K4576" s="17">
        <v>0.5</v>
      </c>
      <c r="L4576">
        <f t="shared" ca="1" si="374"/>
        <v>30.6</v>
      </c>
      <c r="M4576">
        <f t="shared" ca="1" si="375"/>
        <v>428399.99999999994</v>
      </c>
      <c r="N4576">
        <f t="shared" ca="1" si="376"/>
        <v>77.3</v>
      </c>
      <c r="O4576">
        <f t="shared" ca="1" si="377"/>
        <v>1082200</v>
      </c>
    </row>
    <row r="4577" spans="10:15" x14ac:dyDescent="0.35">
      <c r="J4577" s="16">
        <f t="shared" si="378"/>
        <v>44206</v>
      </c>
      <c r="K4577" s="17">
        <v>0.54166666666666663</v>
      </c>
      <c r="L4577">
        <f t="shared" ca="1" si="374"/>
        <v>30.6</v>
      </c>
      <c r="M4577">
        <f t="shared" ca="1" si="375"/>
        <v>428399.99999999994</v>
      </c>
      <c r="N4577">
        <f t="shared" ca="1" si="376"/>
        <v>77.3</v>
      </c>
      <c r="O4577">
        <f t="shared" ca="1" si="377"/>
        <v>1082200</v>
      </c>
    </row>
    <row r="4578" spans="10:15" x14ac:dyDescent="0.35">
      <c r="J4578" s="16">
        <f t="shared" si="378"/>
        <v>44206</v>
      </c>
      <c r="K4578" s="17">
        <v>0.58333333333333337</v>
      </c>
      <c r="L4578">
        <f t="shared" ca="1" si="374"/>
        <v>30.6</v>
      </c>
      <c r="M4578">
        <f t="shared" ca="1" si="375"/>
        <v>428399.99999999994</v>
      </c>
      <c r="N4578">
        <f t="shared" ca="1" si="376"/>
        <v>77.3</v>
      </c>
      <c r="O4578">
        <f t="shared" ca="1" si="377"/>
        <v>1082200</v>
      </c>
    </row>
    <row r="4579" spans="10:15" x14ac:dyDescent="0.35">
      <c r="J4579" s="16">
        <f t="shared" si="378"/>
        <v>44206</v>
      </c>
      <c r="K4579" s="17">
        <v>0.625</v>
      </c>
      <c r="L4579">
        <f t="shared" ca="1" si="374"/>
        <v>30.6</v>
      </c>
      <c r="M4579">
        <f t="shared" ca="1" si="375"/>
        <v>428399.99999999994</v>
      </c>
      <c r="N4579">
        <f t="shared" ca="1" si="376"/>
        <v>77.3</v>
      </c>
      <c r="O4579">
        <f t="shared" ca="1" si="377"/>
        <v>1082200</v>
      </c>
    </row>
    <row r="4580" spans="10:15" x14ac:dyDescent="0.35">
      <c r="J4580" s="16">
        <f t="shared" si="378"/>
        <v>44206</v>
      </c>
      <c r="K4580" s="17">
        <v>0.66666666666666663</v>
      </c>
      <c r="L4580">
        <f t="shared" ca="1" si="374"/>
        <v>30.6</v>
      </c>
      <c r="M4580">
        <f t="shared" ca="1" si="375"/>
        <v>428399.99999999994</v>
      </c>
      <c r="N4580">
        <f t="shared" ca="1" si="376"/>
        <v>77.3</v>
      </c>
      <c r="O4580">
        <f t="shared" ca="1" si="377"/>
        <v>1082200</v>
      </c>
    </row>
    <row r="4581" spans="10:15" x14ac:dyDescent="0.35">
      <c r="J4581" s="16">
        <f t="shared" si="378"/>
        <v>44206</v>
      </c>
      <c r="K4581" s="17">
        <v>0.70833333333333337</v>
      </c>
      <c r="L4581">
        <f t="shared" ca="1" si="374"/>
        <v>30.6</v>
      </c>
      <c r="M4581">
        <f t="shared" ca="1" si="375"/>
        <v>428399.99999999994</v>
      </c>
      <c r="N4581">
        <f t="shared" ca="1" si="376"/>
        <v>77.3</v>
      </c>
      <c r="O4581">
        <f t="shared" ca="1" si="377"/>
        <v>1082200</v>
      </c>
    </row>
    <row r="4582" spans="10:15" x14ac:dyDescent="0.35">
      <c r="J4582" s="16">
        <f t="shared" si="378"/>
        <v>44206</v>
      </c>
      <c r="K4582" s="17">
        <v>0.75</v>
      </c>
      <c r="L4582">
        <f t="shared" ca="1" si="374"/>
        <v>30.6</v>
      </c>
      <c r="M4582">
        <f t="shared" ca="1" si="375"/>
        <v>428399.99999999994</v>
      </c>
      <c r="N4582">
        <f t="shared" ca="1" si="376"/>
        <v>77.3</v>
      </c>
      <c r="O4582">
        <f t="shared" ca="1" si="377"/>
        <v>1082200</v>
      </c>
    </row>
    <row r="4583" spans="10:15" x14ac:dyDescent="0.35">
      <c r="J4583" s="16">
        <f t="shared" si="378"/>
        <v>44206</v>
      </c>
      <c r="K4583" s="17">
        <v>0.79166666666666663</v>
      </c>
      <c r="L4583">
        <f t="shared" ca="1" si="374"/>
        <v>30.6</v>
      </c>
      <c r="M4583">
        <f t="shared" ca="1" si="375"/>
        <v>428399.99999999994</v>
      </c>
      <c r="N4583">
        <f t="shared" ca="1" si="376"/>
        <v>77.3</v>
      </c>
      <c r="O4583">
        <f t="shared" ca="1" si="377"/>
        <v>1082200</v>
      </c>
    </row>
    <row r="4584" spans="10:15" x14ac:dyDescent="0.35">
      <c r="J4584" s="16">
        <f t="shared" si="378"/>
        <v>44206</v>
      </c>
      <c r="K4584" s="17">
        <v>0.83333333333333337</v>
      </c>
      <c r="L4584">
        <f t="shared" ca="1" si="374"/>
        <v>30.6</v>
      </c>
      <c r="M4584">
        <f t="shared" ca="1" si="375"/>
        <v>428399.99999999994</v>
      </c>
      <c r="N4584">
        <f t="shared" ca="1" si="376"/>
        <v>77.3</v>
      </c>
      <c r="O4584">
        <f t="shared" ca="1" si="377"/>
        <v>1082200</v>
      </c>
    </row>
    <row r="4585" spans="10:15" x14ac:dyDescent="0.35">
      <c r="J4585" s="16">
        <f t="shared" si="378"/>
        <v>44206</v>
      </c>
      <c r="K4585" s="17">
        <v>0.875</v>
      </c>
      <c r="L4585">
        <f t="shared" ca="1" si="374"/>
        <v>30.6</v>
      </c>
      <c r="M4585">
        <f t="shared" ca="1" si="375"/>
        <v>428399.99999999994</v>
      </c>
      <c r="N4585">
        <f t="shared" ca="1" si="376"/>
        <v>77.3</v>
      </c>
      <c r="O4585">
        <f t="shared" ca="1" si="377"/>
        <v>1082200</v>
      </c>
    </row>
    <row r="4586" spans="10:15" x14ac:dyDescent="0.35">
      <c r="J4586" s="16">
        <f t="shared" si="378"/>
        <v>44206</v>
      </c>
      <c r="K4586" s="17">
        <v>0.91666666666666663</v>
      </c>
      <c r="L4586">
        <f t="shared" ca="1" si="374"/>
        <v>30.6</v>
      </c>
      <c r="M4586">
        <f t="shared" ca="1" si="375"/>
        <v>428399.99999999994</v>
      </c>
      <c r="N4586">
        <f t="shared" ca="1" si="376"/>
        <v>77.3</v>
      </c>
      <c r="O4586">
        <f t="shared" ca="1" si="377"/>
        <v>1082200</v>
      </c>
    </row>
    <row r="4587" spans="10:15" x14ac:dyDescent="0.35">
      <c r="J4587" s="16">
        <f t="shared" si="378"/>
        <v>44206</v>
      </c>
      <c r="K4587" s="17">
        <v>0.95833333333333337</v>
      </c>
      <c r="L4587">
        <f t="shared" ca="1" si="374"/>
        <v>30.6</v>
      </c>
      <c r="M4587">
        <f t="shared" ca="1" si="375"/>
        <v>428399.99999999994</v>
      </c>
      <c r="N4587">
        <f t="shared" ca="1" si="376"/>
        <v>77.3</v>
      </c>
      <c r="O4587">
        <f t="shared" ca="1" si="377"/>
        <v>1082200</v>
      </c>
    </row>
    <row r="4588" spans="10:15" x14ac:dyDescent="0.35">
      <c r="J4588" s="16">
        <f t="shared" si="378"/>
        <v>44207</v>
      </c>
      <c r="K4588" s="17">
        <v>0</v>
      </c>
      <c r="L4588">
        <f t="shared" ca="1" si="374"/>
        <v>30.4</v>
      </c>
      <c r="M4588">
        <f t="shared" ca="1" si="375"/>
        <v>425600</v>
      </c>
      <c r="N4588">
        <f t="shared" ca="1" si="376"/>
        <v>77</v>
      </c>
      <c r="O4588">
        <f t="shared" ca="1" si="377"/>
        <v>1078000</v>
      </c>
    </row>
    <row r="4589" spans="10:15" x14ac:dyDescent="0.35">
      <c r="J4589" s="16">
        <f t="shared" si="378"/>
        <v>44207</v>
      </c>
      <c r="K4589" s="17">
        <v>4.1666666666666664E-2</v>
      </c>
      <c r="L4589">
        <f t="shared" ca="1" si="374"/>
        <v>30.4</v>
      </c>
      <c r="M4589">
        <f t="shared" ca="1" si="375"/>
        <v>425600</v>
      </c>
      <c r="N4589">
        <f t="shared" ca="1" si="376"/>
        <v>77</v>
      </c>
      <c r="O4589">
        <f t="shared" ca="1" si="377"/>
        <v>1078000</v>
      </c>
    </row>
    <row r="4590" spans="10:15" x14ac:dyDescent="0.35">
      <c r="J4590" s="16">
        <f t="shared" si="378"/>
        <v>44207</v>
      </c>
      <c r="K4590" s="17">
        <v>8.3333333333333329E-2</v>
      </c>
      <c r="L4590">
        <f t="shared" ca="1" si="374"/>
        <v>30.4</v>
      </c>
      <c r="M4590">
        <f t="shared" ca="1" si="375"/>
        <v>425600</v>
      </c>
      <c r="N4590">
        <f t="shared" ca="1" si="376"/>
        <v>77</v>
      </c>
      <c r="O4590">
        <f t="shared" ca="1" si="377"/>
        <v>1078000</v>
      </c>
    </row>
    <row r="4591" spans="10:15" x14ac:dyDescent="0.35">
      <c r="J4591" s="16">
        <f t="shared" si="378"/>
        <v>44207</v>
      </c>
      <c r="K4591" s="17">
        <v>0.125</v>
      </c>
      <c r="L4591">
        <f t="shared" ca="1" si="374"/>
        <v>30.4</v>
      </c>
      <c r="M4591">
        <f t="shared" ca="1" si="375"/>
        <v>425600</v>
      </c>
      <c r="N4591">
        <f t="shared" ca="1" si="376"/>
        <v>77</v>
      </c>
      <c r="O4591">
        <f t="shared" ca="1" si="377"/>
        <v>1078000</v>
      </c>
    </row>
    <row r="4592" spans="10:15" x14ac:dyDescent="0.35">
      <c r="J4592" s="16">
        <f t="shared" si="378"/>
        <v>44207</v>
      </c>
      <c r="K4592" s="17">
        <v>0.16666666666666666</v>
      </c>
      <c r="L4592">
        <f t="shared" ca="1" si="374"/>
        <v>30.4</v>
      </c>
      <c r="M4592">
        <f t="shared" ca="1" si="375"/>
        <v>425600</v>
      </c>
      <c r="N4592">
        <f t="shared" ca="1" si="376"/>
        <v>77</v>
      </c>
      <c r="O4592">
        <f t="shared" ca="1" si="377"/>
        <v>1078000</v>
      </c>
    </row>
    <row r="4593" spans="10:15" x14ac:dyDescent="0.35">
      <c r="J4593" s="16">
        <f t="shared" si="378"/>
        <v>44207</v>
      </c>
      <c r="K4593" s="17">
        <v>0.20833333333333334</v>
      </c>
      <c r="L4593">
        <f t="shared" ca="1" si="374"/>
        <v>30.4</v>
      </c>
      <c r="M4593">
        <f t="shared" ca="1" si="375"/>
        <v>425600</v>
      </c>
      <c r="N4593">
        <f t="shared" ca="1" si="376"/>
        <v>77</v>
      </c>
      <c r="O4593">
        <f t="shared" ca="1" si="377"/>
        <v>1078000</v>
      </c>
    </row>
    <row r="4594" spans="10:15" x14ac:dyDescent="0.35">
      <c r="J4594" s="16">
        <f t="shared" si="378"/>
        <v>44207</v>
      </c>
      <c r="K4594" s="17">
        <v>0.25</v>
      </c>
      <c r="L4594">
        <f t="shared" ca="1" si="374"/>
        <v>30.4</v>
      </c>
      <c r="M4594">
        <f t="shared" ca="1" si="375"/>
        <v>425600</v>
      </c>
      <c r="N4594">
        <f t="shared" ca="1" si="376"/>
        <v>77</v>
      </c>
      <c r="O4594">
        <f t="shared" ca="1" si="377"/>
        <v>1078000</v>
      </c>
    </row>
    <row r="4595" spans="10:15" x14ac:dyDescent="0.35">
      <c r="J4595" s="16">
        <f t="shared" si="378"/>
        <v>44207</v>
      </c>
      <c r="K4595" s="17">
        <v>0.29166666666666669</v>
      </c>
      <c r="L4595">
        <f t="shared" ca="1" si="374"/>
        <v>30.4</v>
      </c>
      <c r="M4595">
        <f t="shared" ca="1" si="375"/>
        <v>425600</v>
      </c>
      <c r="N4595">
        <f t="shared" ca="1" si="376"/>
        <v>77</v>
      </c>
      <c r="O4595">
        <f t="shared" ca="1" si="377"/>
        <v>1078000</v>
      </c>
    </row>
    <row r="4596" spans="10:15" x14ac:dyDescent="0.35">
      <c r="J4596" s="16">
        <f t="shared" si="378"/>
        <v>44207</v>
      </c>
      <c r="K4596" s="17">
        <v>0.33333333333333331</v>
      </c>
      <c r="L4596">
        <f t="shared" ca="1" si="374"/>
        <v>30.4</v>
      </c>
      <c r="M4596">
        <f t="shared" ca="1" si="375"/>
        <v>425600</v>
      </c>
      <c r="N4596">
        <f t="shared" ca="1" si="376"/>
        <v>77</v>
      </c>
      <c r="O4596">
        <f t="shared" ca="1" si="377"/>
        <v>1078000</v>
      </c>
    </row>
    <row r="4597" spans="10:15" x14ac:dyDescent="0.35">
      <c r="J4597" s="16">
        <f t="shared" si="378"/>
        <v>44207</v>
      </c>
      <c r="K4597" s="17">
        <v>0.375</v>
      </c>
      <c r="L4597">
        <f t="shared" ca="1" si="374"/>
        <v>30.4</v>
      </c>
      <c r="M4597">
        <f t="shared" ca="1" si="375"/>
        <v>425600</v>
      </c>
      <c r="N4597">
        <f t="shared" ca="1" si="376"/>
        <v>77</v>
      </c>
      <c r="O4597">
        <f t="shared" ca="1" si="377"/>
        <v>1078000</v>
      </c>
    </row>
    <row r="4598" spans="10:15" x14ac:dyDescent="0.35">
      <c r="J4598" s="16">
        <f t="shared" si="378"/>
        <v>44207</v>
      </c>
      <c r="K4598" s="17">
        <v>0.41666666666666669</v>
      </c>
      <c r="L4598">
        <f t="shared" ca="1" si="374"/>
        <v>30.4</v>
      </c>
      <c r="M4598">
        <f t="shared" ca="1" si="375"/>
        <v>425600</v>
      </c>
      <c r="N4598">
        <f t="shared" ca="1" si="376"/>
        <v>77</v>
      </c>
      <c r="O4598">
        <f t="shared" ca="1" si="377"/>
        <v>1078000</v>
      </c>
    </row>
    <row r="4599" spans="10:15" x14ac:dyDescent="0.35">
      <c r="J4599" s="16">
        <f t="shared" si="378"/>
        <v>44207</v>
      </c>
      <c r="K4599" s="17">
        <v>0.45833333333333331</v>
      </c>
      <c r="L4599">
        <f t="shared" ca="1" si="374"/>
        <v>30.4</v>
      </c>
      <c r="M4599">
        <f t="shared" ca="1" si="375"/>
        <v>425600</v>
      </c>
      <c r="N4599">
        <f t="shared" ca="1" si="376"/>
        <v>77</v>
      </c>
      <c r="O4599">
        <f t="shared" ca="1" si="377"/>
        <v>1078000</v>
      </c>
    </row>
    <row r="4600" spans="10:15" x14ac:dyDescent="0.35">
      <c r="J4600" s="16">
        <f t="shared" si="378"/>
        <v>44207</v>
      </c>
      <c r="K4600" s="17">
        <v>0.5</v>
      </c>
      <c r="L4600">
        <f t="shared" ca="1" si="374"/>
        <v>30.4</v>
      </c>
      <c r="M4600">
        <f t="shared" ca="1" si="375"/>
        <v>425600</v>
      </c>
      <c r="N4600">
        <f t="shared" ca="1" si="376"/>
        <v>77</v>
      </c>
      <c r="O4600">
        <f t="shared" ca="1" si="377"/>
        <v>1078000</v>
      </c>
    </row>
    <row r="4601" spans="10:15" x14ac:dyDescent="0.35">
      <c r="J4601" s="16">
        <f t="shared" si="378"/>
        <v>44207</v>
      </c>
      <c r="K4601" s="17">
        <v>0.54166666666666663</v>
      </c>
      <c r="L4601">
        <f t="shared" ca="1" si="374"/>
        <v>30.4</v>
      </c>
      <c r="M4601">
        <f t="shared" ca="1" si="375"/>
        <v>425600</v>
      </c>
      <c r="N4601">
        <f t="shared" ca="1" si="376"/>
        <v>77</v>
      </c>
      <c r="O4601">
        <f t="shared" ca="1" si="377"/>
        <v>1078000</v>
      </c>
    </row>
    <row r="4602" spans="10:15" x14ac:dyDescent="0.35">
      <c r="J4602" s="16">
        <f t="shared" si="378"/>
        <v>44207</v>
      </c>
      <c r="K4602" s="17">
        <v>0.58333333333333337</v>
      </c>
      <c r="L4602">
        <f t="shared" ca="1" si="374"/>
        <v>30.4</v>
      </c>
      <c r="M4602">
        <f t="shared" ca="1" si="375"/>
        <v>425600</v>
      </c>
      <c r="N4602">
        <f t="shared" ca="1" si="376"/>
        <v>77</v>
      </c>
      <c r="O4602">
        <f t="shared" ca="1" si="377"/>
        <v>1078000</v>
      </c>
    </row>
    <row r="4603" spans="10:15" x14ac:dyDescent="0.35">
      <c r="J4603" s="16">
        <f t="shared" si="378"/>
        <v>44207</v>
      </c>
      <c r="K4603" s="17">
        <v>0.625</v>
      </c>
      <c r="L4603">
        <f t="shared" ca="1" si="374"/>
        <v>30.4</v>
      </c>
      <c r="M4603">
        <f t="shared" ca="1" si="375"/>
        <v>425600</v>
      </c>
      <c r="N4603">
        <f t="shared" ca="1" si="376"/>
        <v>77</v>
      </c>
      <c r="O4603">
        <f t="shared" ca="1" si="377"/>
        <v>1078000</v>
      </c>
    </row>
    <row r="4604" spans="10:15" x14ac:dyDescent="0.35">
      <c r="J4604" s="16">
        <f t="shared" si="378"/>
        <v>44207</v>
      </c>
      <c r="K4604" s="17">
        <v>0.66666666666666663</v>
      </c>
      <c r="L4604">
        <f t="shared" ca="1" si="374"/>
        <v>30.4</v>
      </c>
      <c r="M4604">
        <f t="shared" ca="1" si="375"/>
        <v>425600</v>
      </c>
      <c r="N4604">
        <f t="shared" ca="1" si="376"/>
        <v>77</v>
      </c>
      <c r="O4604">
        <f t="shared" ca="1" si="377"/>
        <v>1078000</v>
      </c>
    </row>
    <row r="4605" spans="10:15" x14ac:dyDescent="0.35">
      <c r="J4605" s="16">
        <f t="shared" si="378"/>
        <v>44207</v>
      </c>
      <c r="K4605" s="17">
        <v>0.70833333333333337</v>
      </c>
      <c r="L4605">
        <f t="shared" ca="1" si="374"/>
        <v>30.4</v>
      </c>
      <c r="M4605">
        <f t="shared" ca="1" si="375"/>
        <v>425600</v>
      </c>
      <c r="N4605">
        <f t="shared" ca="1" si="376"/>
        <v>77</v>
      </c>
      <c r="O4605">
        <f t="shared" ca="1" si="377"/>
        <v>1078000</v>
      </c>
    </row>
    <row r="4606" spans="10:15" x14ac:dyDescent="0.35">
      <c r="J4606" s="16">
        <f t="shared" si="378"/>
        <v>44207</v>
      </c>
      <c r="K4606" s="17">
        <v>0.75</v>
      </c>
      <c r="L4606">
        <f t="shared" ca="1" si="374"/>
        <v>30.4</v>
      </c>
      <c r="M4606">
        <f t="shared" ca="1" si="375"/>
        <v>425600</v>
      </c>
      <c r="N4606">
        <f t="shared" ca="1" si="376"/>
        <v>77</v>
      </c>
      <c r="O4606">
        <f t="shared" ca="1" si="377"/>
        <v>1078000</v>
      </c>
    </row>
    <row r="4607" spans="10:15" x14ac:dyDescent="0.35">
      <c r="J4607" s="16">
        <f t="shared" si="378"/>
        <v>44207</v>
      </c>
      <c r="K4607" s="17">
        <v>0.79166666666666663</v>
      </c>
      <c r="L4607">
        <f t="shared" ca="1" si="374"/>
        <v>30.4</v>
      </c>
      <c r="M4607">
        <f t="shared" ca="1" si="375"/>
        <v>425600</v>
      </c>
      <c r="N4607">
        <f t="shared" ca="1" si="376"/>
        <v>77</v>
      </c>
      <c r="O4607">
        <f t="shared" ca="1" si="377"/>
        <v>1078000</v>
      </c>
    </row>
    <row r="4608" spans="10:15" x14ac:dyDescent="0.35">
      <c r="J4608" s="16">
        <f t="shared" si="378"/>
        <v>44207</v>
      </c>
      <c r="K4608" s="17">
        <v>0.83333333333333337</v>
      </c>
      <c r="L4608">
        <f t="shared" ca="1" si="374"/>
        <v>30.4</v>
      </c>
      <c r="M4608">
        <f t="shared" ca="1" si="375"/>
        <v>425600</v>
      </c>
      <c r="N4608">
        <f t="shared" ca="1" si="376"/>
        <v>77</v>
      </c>
      <c r="O4608">
        <f t="shared" ca="1" si="377"/>
        <v>1078000</v>
      </c>
    </row>
    <row r="4609" spans="10:15" x14ac:dyDescent="0.35">
      <c r="J4609" s="16">
        <f t="shared" si="378"/>
        <v>44207</v>
      </c>
      <c r="K4609" s="17">
        <v>0.875</v>
      </c>
      <c r="L4609">
        <f t="shared" ca="1" si="374"/>
        <v>30.4</v>
      </c>
      <c r="M4609">
        <f t="shared" ca="1" si="375"/>
        <v>425600</v>
      </c>
      <c r="N4609">
        <f t="shared" ca="1" si="376"/>
        <v>77</v>
      </c>
      <c r="O4609">
        <f t="shared" ca="1" si="377"/>
        <v>1078000</v>
      </c>
    </row>
    <row r="4610" spans="10:15" x14ac:dyDescent="0.35">
      <c r="J4610" s="16">
        <f t="shared" si="378"/>
        <v>44207</v>
      </c>
      <c r="K4610" s="17">
        <v>0.91666666666666663</v>
      </c>
      <c r="L4610">
        <f t="shared" ca="1" si="374"/>
        <v>30.4</v>
      </c>
      <c r="M4610">
        <f t="shared" ca="1" si="375"/>
        <v>425600</v>
      </c>
      <c r="N4610">
        <f t="shared" ca="1" si="376"/>
        <v>77</v>
      </c>
      <c r="O4610">
        <f t="shared" ca="1" si="377"/>
        <v>1078000</v>
      </c>
    </row>
    <row r="4611" spans="10:15" x14ac:dyDescent="0.35">
      <c r="J4611" s="16">
        <f t="shared" si="378"/>
        <v>44207</v>
      </c>
      <c r="K4611" s="17">
        <v>0.95833333333333337</v>
      </c>
      <c r="L4611">
        <f t="shared" ca="1" si="374"/>
        <v>30.4</v>
      </c>
      <c r="M4611">
        <f t="shared" ca="1" si="375"/>
        <v>425600</v>
      </c>
      <c r="N4611">
        <f t="shared" ca="1" si="376"/>
        <v>77</v>
      </c>
      <c r="O4611">
        <f t="shared" ca="1" si="377"/>
        <v>1078000</v>
      </c>
    </row>
    <row r="4612" spans="10:15" x14ac:dyDescent="0.35">
      <c r="J4612" s="16">
        <f t="shared" si="378"/>
        <v>44208</v>
      </c>
      <c r="K4612" s="17">
        <v>0</v>
      </c>
      <c r="L4612">
        <f t="shared" ca="1" si="374"/>
        <v>30.2</v>
      </c>
      <c r="M4612">
        <f t="shared" ca="1" si="375"/>
        <v>422799.99999999994</v>
      </c>
      <c r="N4612">
        <f t="shared" ca="1" si="376"/>
        <v>76.7</v>
      </c>
      <c r="O4612">
        <f t="shared" ca="1" si="377"/>
        <v>1073800</v>
      </c>
    </row>
    <row r="4613" spans="10:15" x14ac:dyDescent="0.35">
      <c r="J4613" s="16">
        <f t="shared" si="378"/>
        <v>44208</v>
      </c>
      <c r="K4613" s="17">
        <v>4.1666666666666664E-2</v>
      </c>
      <c r="L4613">
        <f t="shared" ref="L4613:L4676" ca="1" si="379">OFFSET(B$4,$J4613-$J$4,0)</f>
        <v>30.2</v>
      </c>
      <c r="M4613">
        <f t="shared" ref="M4613:M4676" ca="1" si="380">OFFSET(C$4,$J4613-$J$4,0)</f>
        <v>422799.99999999994</v>
      </c>
      <c r="N4613">
        <f t="shared" ref="N4613:N4676" ca="1" si="381">OFFSET(D$4,$J4613-$J$4,0)</f>
        <v>76.7</v>
      </c>
      <c r="O4613">
        <f t="shared" ref="O4613:O4676" ca="1" si="382">OFFSET(E$4,$J4613-$J$4,0)</f>
        <v>1073800</v>
      </c>
    </row>
    <row r="4614" spans="10:15" x14ac:dyDescent="0.35">
      <c r="J4614" s="16">
        <f t="shared" si="378"/>
        <v>44208</v>
      </c>
      <c r="K4614" s="17">
        <v>8.3333333333333329E-2</v>
      </c>
      <c r="L4614">
        <f t="shared" ca="1" si="379"/>
        <v>30.2</v>
      </c>
      <c r="M4614">
        <f t="shared" ca="1" si="380"/>
        <v>422799.99999999994</v>
      </c>
      <c r="N4614">
        <f t="shared" ca="1" si="381"/>
        <v>76.7</v>
      </c>
      <c r="O4614">
        <f t="shared" ca="1" si="382"/>
        <v>1073800</v>
      </c>
    </row>
    <row r="4615" spans="10:15" x14ac:dyDescent="0.35">
      <c r="J4615" s="16">
        <f t="shared" si="378"/>
        <v>44208</v>
      </c>
      <c r="K4615" s="17">
        <v>0.125</v>
      </c>
      <c r="L4615">
        <f t="shared" ca="1" si="379"/>
        <v>30.2</v>
      </c>
      <c r="M4615">
        <f t="shared" ca="1" si="380"/>
        <v>422799.99999999994</v>
      </c>
      <c r="N4615">
        <f t="shared" ca="1" si="381"/>
        <v>76.7</v>
      </c>
      <c r="O4615">
        <f t="shared" ca="1" si="382"/>
        <v>1073800</v>
      </c>
    </row>
    <row r="4616" spans="10:15" x14ac:dyDescent="0.35">
      <c r="J4616" s="16">
        <f t="shared" si="378"/>
        <v>44208</v>
      </c>
      <c r="K4616" s="17">
        <v>0.16666666666666666</v>
      </c>
      <c r="L4616">
        <f t="shared" ca="1" si="379"/>
        <v>30.2</v>
      </c>
      <c r="M4616">
        <f t="shared" ca="1" si="380"/>
        <v>422799.99999999994</v>
      </c>
      <c r="N4616">
        <f t="shared" ca="1" si="381"/>
        <v>76.7</v>
      </c>
      <c r="O4616">
        <f t="shared" ca="1" si="382"/>
        <v>1073800</v>
      </c>
    </row>
    <row r="4617" spans="10:15" x14ac:dyDescent="0.35">
      <c r="J4617" s="16">
        <f t="shared" si="378"/>
        <v>44208</v>
      </c>
      <c r="K4617" s="17">
        <v>0.20833333333333334</v>
      </c>
      <c r="L4617">
        <f t="shared" ca="1" si="379"/>
        <v>30.2</v>
      </c>
      <c r="M4617">
        <f t="shared" ca="1" si="380"/>
        <v>422799.99999999994</v>
      </c>
      <c r="N4617">
        <f t="shared" ca="1" si="381"/>
        <v>76.7</v>
      </c>
      <c r="O4617">
        <f t="shared" ca="1" si="382"/>
        <v>1073800</v>
      </c>
    </row>
    <row r="4618" spans="10:15" x14ac:dyDescent="0.35">
      <c r="J4618" s="16">
        <f t="shared" si="378"/>
        <v>44208</v>
      </c>
      <c r="K4618" s="17">
        <v>0.25</v>
      </c>
      <c r="L4618">
        <f t="shared" ca="1" si="379"/>
        <v>30.2</v>
      </c>
      <c r="M4618">
        <f t="shared" ca="1" si="380"/>
        <v>422799.99999999994</v>
      </c>
      <c r="N4618">
        <f t="shared" ca="1" si="381"/>
        <v>76.7</v>
      </c>
      <c r="O4618">
        <f t="shared" ca="1" si="382"/>
        <v>1073800</v>
      </c>
    </row>
    <row r="4619" spans="10:15" x14ac:dyDescent="0.35">
      <c r="J4619" s="16">
        <f t="shared" si="378"/>
        <v>44208</v>
      </c>
      <c r="K4619" s="17">
        <v>0.29166666666666669</v>
      </c>
      <c r="L4619">
        <f t="shared" ca="1" si="379"/>
        <v>30.2</v>
      </c>
      <c r="M4619">
        <f t="shared" ca="1" si="380"/>
        <v>422799.99999999994</v>
      </c>
      <c r="N4619">
        <f t="shared" ca="1" si="381"/>
        <v>76.7</v>
      </c>
      <c r="O4619">
        <f t="shared" ca="1" si="382"/>
        <v>1073800</v>
      </c>
    </row>
    <row r="4620" spans="10:15" x14ac:dyDescent="0.35">
      <c r="J4620" s="16">
        <f t="shared" si="378"/>
        <v>44208</v>
      </c>
      <c r="K4620" s="17">
        <v>0.33333333333333331</v>
      </c>
      <c r="L4620">
        <f t="shared" ca="1" si="379"/>
        <v>30.2</v>
      </c>
      <c r="M4620">
        <f t="shared" ca="1" si="380"/>
        <v>422799.99999999994</v>
      </c>
      <c r="N4620">
        <f t="shared" ca="1" si="381"/>
        <v>76.7</v>
      </c>
      <c r="O4620">
        <f t="shared" ca="1" si="382"/>
        <v>1073800</v>
      </c>
    </row>
    <row r="4621" spans="10:15" x14ac:dyDescent="0.35">
      <c r="J4621" s="16">
        <f t="shared" si="378"/>
        <v>44208</v>
      </c>
      <c r="K4621" s="17">
        <v>0.375</v>
      </c>
      <c r="L4621">
        <f t="shared" ca="1" si="379"/>
        <v>30.2</v>
      </c>
      <c r="M4621">
        <f t="shared" ca="1" si="380"/>
        <v>422799.99999999994</v>
      </c>
      <c r="N4621">
        <f t="shared" ca="1" si="381"/>
        <v>76.7</v>
      </c>
      <c r="O4621">
        <f t="shared" ca="1" si="382"/>
        <v>1073800</v>
      </c>
    </row>
    <row r="4622" spans="10:15" x14ac:dyDescent="0.35">
      <c r="J4622" s="16">
        <f t="shared" si="378"/>
        <v>44208</v>
      </c>
      <c r="K4622" s="17">
        <v>0.41666666666666669</v>
      </c>
      <c r="L4622">
        <f t="shared" ca="1" si="379"/>
        <v>30.2</v>
      </c>
      <c r="M4622">
        <f t="shared" ca="1" si="380"/>
        <v>422799.99999999994</v>
      </c>
      <c r="N4622">
        <f t="shared" ca="1" si="381"/>
        <v>76.7</v>
      </c>
      <c r="O4622">
        <f t="shared" ca="1" si="382"/>
        <v>1073800</v>
      </c>
    </row>
    <row r="4623" spans="10:15" x14ac:dyDescent="0.35">
      <c r="J4623" s="16">
        <f t="shared" si="378"/>
        <v>44208</v>
      </c>
      <c r="K4623" s="17">
        <v>0.45833333333333331</v>
      </c>
      <c r="L4623">
        <f t="shared" ca="1" si="379"/>
        <v>30.2</v>
      </c>
      <c r="M4623">
        <f t="shared" ca="1" si="380"/>
        <v>422799.99999999994</v>
      </c>
      <c r="N4623">
        <f t="shared" ca="1" si="381"/>
        <v>76.7</v>
      </c>
      <c r="O4623">
        <f t="shared" ca="1" si="382"/>
        <v>1073800</v>
      </c>
    </row>
    <row r="4624" spans="10:15" x14ac:dyDescent="0.35">
      <c r="J4624" s="16">
        <f t="shared" si="378"/>
        <v>44208</v>
      </c>
      <c r="K4624" s="17">
        <v>0.5</v>
      </c>
      <c r="L4624">
        <f t="shared" ca="1" si="379"/>
        <v>30.2</v>
      </c>
      <c r="M4624">
        <f t="shared" ca="1" si="380"/>
        <v>422799.99999999994</v>
      </c>
      <c r="N4624">
        <f t="shared" ca="1" si="381"/>
        <v>76.7</v>
      </c>
      <c r="O4624">
        <f t="shared" ca="1" si="382"/>
        <v>1073800</v>
      </c>
    </row>
    <row r="4625" spans="10:15" x14ac:dyDescent="0.35">
      <c r="J4625" s="16">
        <f t="shared" si="378"/>
        <v>44208</v>
      </c>
      <c r="K4625" s="17">
        <v>0.54166666666666663</v>
      </c>
      <c r="L4625">
        <f t="shared" ca="1" si="379"/>
        <v>30.2</v>
      </c>
      <c r="M4625">
        <f t="shared" ca="1" si="380"/>
        <v>422799.99999999994</v>
      </c>
      <c r="N4625">
        <f t="shared" ca="1" si="381"/>
        <v>76.7</v>
      </c>
      <c r="O4625">
        <f t="shared" ca="1" si="382"/>
        <v>1073800</v>
      </c>
    </row>
    <row r="4626" spans="10:15" x14ac:dyDescent="0.35">
      <c r="J4626" s="16">
        <f t="shared" si="378"/>
        <v>44208</v>
      </c>
      <c r="K4626" s="17">
        <v>0.58333333333333337</v>
      </c>
      <c r="L4626">
        <f t="shared" ca="1" si="379"/>
        <v>30.2</v>
      </c>
      <c r="M4626">
        <f t="shared" ca="1" si="380"/>
        <v>422799.99999999994</v>
      </c>
      <c r="N4626">
        <f t="shared" ca="1" si="381"/>
        <v>76.7</v>
      </c>
      <c r="O4626">
        <f t="shared" ca="1" si="382"/>
        <v>1073800</v>
      </c>
    </row>
    <row r="4627" spans="10:15" x14ac:dyDescent="0.35">
      <c r="J4627" s="16">
        <f t="shared" si="378"/>
        <v>44208</v>
      </c>
      <c r="K4627" s="17">
        <v>0.625</v>
      </c>
      <c r="L4627">
        <f t="shared" ca="1" si="379"/>
        <v>30.2</v>
      </c>
      <c r="M4627">
        <f t="shared" ca="1" si="380"/>
        <v>422799.99999999994</v>
      </c>
      <c r="N4627">
        <f t="shared" ca="1" si="381"/>
        <v>76.7</v>
      </c>
      <c r="O4627">
        <f t="shared" ca="1" si="382"/>
        <v>1073800</v>
      </c>
    </row>
    <row r="4628" spans="10:15" x14ac:dyDescent="0.35">
      <c r="J4628" s="16">
        <f t="shared" si="378"/>
        <v>44208</v>
      </c>
      <c r="K4628" s="17">
        <v>0.66666666666666663</v>
      </c>
      <c r="L4628">
        <f t="shared" ca="1" si="379"/>
        <v>30.2</v>
      </c>
      <c r="M4628">
        <f t="shared" ca="1" si="380"/>
        <v>422799.99999999994</v>
      </c>
      <c r="N4628">
        <f t="shared" ca="1" si="381"/>
        <v>76.7</v>
      </c>
      <c r="O4628">
        <f t="shared" ca="1" si="382"/>
        <v>1073800</v>
      </c>
    </row>
    <row r="4629" spans="10:15" x14ac:dyDescent="0.35">
      <c r="J4629" s="16">
        <f t="shared" si="378"/>
        <v>44208</v>
      </c>
      <c r="K4629" s="17">
        <v>0.70833333333333337</v>
      </c>
      <c r="L4629">
        <f t="shared" ca="1" si="379"/>
        <v>30.2</v>
      </c>
      <c r="M4629">
        <f t="shared" ca="1" si="380"/>
        <v>422799.99999999994</v>
      </c>
      <c r="N4629">
        <f t="shared" ca="1" si="381"/>
        <v>76.7</v>
      </c>
      <c r="O4629">
        <f t="shared" ca="1" si="382"/>
        <v>1073800</v>
      </c>
    </row>
    <row r="4630" spans="10:15" x14ac:dyDescent="0.35">
      <c r="J4630" s="16">
        <f t="shared" si="378"/>
        <v>44208</v>
      </c>
      <c r="K4630" s="17">
        <v>0.75</v>
      </c>
      <c r="L4630">
        <f t="shared" ca="1" si="379"/>
        <v>30.2</v>
      </c>
      <c r="M4630">
        <f t="shared" ca="1" si="380"/>
        <v>422799.99999999994</v>
      </c>
      <c r="N4630">
        <f t="shared" ca="1" si="381"/>
        <v>76.7</v>
      </c>
      <c r="O4630">
        <f t="shared" ca="1" si="382"/>
        <v>1073800</v>
      </c>
    </row>
    <row r="4631" spans="10:15" x14ac:dyDescent="0.35">
      <c r="J4631" s="16">
        <f t="shared" si="378"/>
        <v>44208</v>
      </c>
      <c r="K4631" s="17">
        <v>0.79166666666666663</v>
      </c>
      <c r="L4631">
        <f t="shared" ca="1" si="379"/>
        <v>30.2</v>
      </c>
      <c r="M4631">
        <f t="shared" ca="1" si="380"/>
        <v>422799.99999999994</v>
      </c>
      <c r="N4631">
        <f t="shared" ca="1" si="381"/>
        <v>76.7</v>
      </c>
      <c r="O4631">
        <f t="shared" ca="1" si="382"/>
        <v>1073800</v>
      </c>
    </row>
    <row r="4632" spans="10:15" x14ac:dyDescent="0.35">
      <c r="J4632" s="16">
        <f t="shared" si="378"/>
        <v>44208</v>
      </c>
      <c r="K4632" s="17">
        <v>0.83333333333333337</v>
      </c>
      <c r="L4632">
        <f t="shared" ca="1" si="379"/>
        <v>30.2</v>
      </c>
      <c r="M4632">
        <f t="shared" ca="1" si="380"/>
        <v>422799.99999999994</v>
      </c>
      <c r="N4632">
        <f t="shared" ca="1" si="381"/>
        <v>76.7</v>
      </c>
      <c r="O4632">
        <f t="shared" ca="1" si="382"/>
        <v>1073800</v>
      </c>
    </row>
    <row r="4633" spans="10:15" x14ac:dyDescent="0.35">
      <c r="J4633" s="16">
        <f t="shared" si="378"/>
        <v>44208</v>
      </c>
      <c r="K4633" s="17">
        <v>0.875</v>
      </c>
      <c r="L4633">
        <f t="shared" ca="1" si="379"/>
        <v>30.2</v>
      </c>
      <c r="M4633">
        <f t="shared" ca="1" si="380"/>
        <v>422799.99999999994</v>
      </c>
      <c r="N4633">
        <f t="shared" ca="1" si="381"/>
        <v>76.7</v>
      </c>
      <c r="O4633">
        <f t="shared" ca="1" si="382"/>
        <v>1073800</v>
      </c>
    </row>
    <row r="4634" spans="10:15" x14ac:dyDescent="0.35">
      <c r="J4634" s="16">
        <f t="shared" si="378"/>
        <v>44208</v>
      </c>
      <c r="K4634" s="17">
        <v>0.91666666666666663</v>
      </c>
      <c r="L4634">
        <f t="shared" ca="1" si="379"/>
        <v>30.2</v>
      </c>
      <c r="M4634">
        <f t="shared" ca="1" si="380"/>
        <v>422799.99999999994</v>
      </c>
      <c r="N4634">
        <f t="shared" ca="1" si="381"/>
        <v>76.7</v>
      </c>
      <c r="O4634">
        <f t="shared" ca="1" si="382"/>
        <v>1073800</v>
      </c>
    </row>
    <row r="4635" spans="10:15" x14ac:dyDescent="0.35">
      <c r="J4635" s="16">
        <f t="shared" si="378"/>
        <v>44208</v>
      </c>
      <c r="K4635" s="17">
        <v>0.95833333333333337</v>
      </c>
      <c r="L4635">
        <f t="shared" ca="1" si="379"/>
        <v>30.2</v>
      </c>
      <c r="M4635">
        <f t="shared" ca="1" si="380"/>
        <v>422799.99999999994</v>
      </c>
      <c r="N4635">
        <f t="shared" ca="1" si="381"/>
        <v>76.7</v>
      </c>
      <c r="O4635">
        <f t="shared" ca="1" si="382"/>
        <v>1073800</v>
      </c>
    </row>
    <row r="4636" spans="10:15" x14ac:dyDescent="0.35">
      <c r="J4636" s="16">
        <f t="shared" si="378"/>
        <v>44209</v>
      </c>
      <c r="K4636" s="17">
        <v>0</v>
      </c>
      <c r="L4636">
        <f t="shared" ca="1" si="379"/>
        <v>30</v>
      </c>
      <c r="M4636">
        <f t="shared" ca="1" si="380"/>
        <v>420000</v>
      </c>
      <c r="N4636">
        <f t="shared" ca="1" si="381"/>
        <v>76.400000000000006</v>
      </c>
      <c r="O4636">
        <f t="shared" ca="1" si="382"/>
        <v>1069600</v>
      </c>
    </row>
    <row r="4637" spans="10:15" x14ac:dyDescent="0.35">
      <c r="J4637" s="16">
        <f t="shared" ref="J4637:J4700" si="383">J4613+1</f>
        <v>44209</v>
      </c>
      <c r="K4637" s="17">
        <v>4.1666666666666664E-2</v>
      </c>
      <c r="L4637">
        <f t="shared" ca="1" si="379"/>
        <v>30</v>
      </c>
      <c r="M4637">
        <f t="shared" ca="1" si="380"/>
        <v>420000</v>
      </c>
      <c r="N4637">
        <f t="shared" ca="1" si="381"/>
        <v>76.400000000000006</v>
      </c>
      <c r="O4637">
        <f t="shared" ca="1" si="382"/>
        <v>1069600</v>
      </c>
    </row>
    <row r="4638" spans="10:15" x14ac:dyDescent="0.35">
      <c r="J4638" s="16">
        <f t="shared" si="383"/>
        <v>44209</v>
      </c>
      <c r="K4638" s="17">
        <v>8.3333333333333329E-2</v>
      </c>
      <c r="L4638">
        <f t="shared" ca="1" si="379"/>
        <v>30</v>
      </c>
      <c r="M4638">
        <f t="shared" ca="1" si="380"/>
        <v>420000</v>
      </c>
      <c r="N4638">
        <f t="shared" ca="1" si="381"/>
        <v>76.400000000000006</v>
      </c>
      <c r="O4638">
        <f t="shared" ca="1" si="382"/>
        <v>1069600</v>
      </c>
    </row>
    <row r="4639" spans="10:15" x14ac:dyDescent="0.35">
      <c r="J4639" s="16">
        <f t="shared" si="383"/>
        <v>44209</v>
      </c>
      <c r="K4639" s="17">
        <v>0.125</v>
      </c>
      <c r="L4639">
        <f t="shared" ca="1" si="379"/>
        <v>30</v>
      </c>
      <c r="M4639">
        <f t="shared" ca="1" si="380"/>
        <v>420000</v>
      </c>
      <c r="N4639">
        <f t="shared" ca="1" si="381"/>
        <v>76.400000000000006</v>
      </c>
      <c r="O4639">
        <f t="shared" ca="1" si="382"/>
        <v>1069600</v>
      </c>
    </row>
    <row r="4640" spans="10:15" x14ac:dyDescent="0.35">
      <c r="J4640" s="16">
        <f t="shared" si="383"/>
        <v>44209</v>
      </c>
      <c r="K4640" s="17">
        <v>0.16666666666666666</v>
      </c>
      <c r="L4640">
        <f t="shared" ca="1" si="379"/>
        <v>30</v>
      </c>
      <c r="M4640">
        <f t="shared" ca="1" si="380"/>
        <v>420000</v>
      </c>
      <c r="N4640">
        <f t="shared" ca="1" si="381"/>
        <v>76.400000000000006</v>
      </c>
      <c r="O4640">
        <f t="shared" ca="1" si="382"/>
        <v>1069600</v>
      </c>
    </row>
    <row r="4641" spans="10:15" x14ac:dyDescent="0.35">
      <c r="J4641" s="16">
        <f t="shared" si="383"/>
        <v>44209</v>
      </c>
      <c r="K4641" s="17">
        <v>0.20833333333333334</v>
      </c>
      <c r="L4641">
        <f t="shared" ca="1" si="379"/>
        <v>30</v>
      </c>
      <c r="M4641">
        <f t="shared" ca="1" si="380"/>
        <v>420000</v>
      </c>
      <c r="N4641">
        <f t="shared" ca="1" si="381"/>
        <v>76.400000000000006</v>
      </c>
      <c r="O4641">
        <f t="shared" ca="1" si="382"/>
        <v>1069600</v>
      </c>
    </row>
    <row r="4642" spans="10:15" x14ac:dyDescent="0.35">
      <c r="J4642" s="16">
        <f t="shared" si="383"/>
        <v>44209</v>
      </c>
      <c r="K4642" s="17">
        <v>0.25</v>
      </c>
      <c r="L4642">
        <f t="shared" ca="1" si="379"/>
        <v>30</v>
      </c>
      <c r="M4642">
        <f t="shared" ca="1" si="380"/>
        <v>420000</v>
      </c>
      <c r="N4642">
        <f t="shared" ca="1" si="381"/>
        <v>76.400000000000006</v>
      </c>
      <c r="O4642">
        <f t="shared" ca="1" si="382"/>
        <v>1069600</v>
      </c>
    </row>
    <row r="4643" spans="10:15" x14ac:dyDescent="0.35">
      <c r="J4643" s="16">
        <f t="shared" si="383"/>
        <v>44209</v>
      </c>
      <c r="K4643" s="17">
        <v>0.29166666666666669</v>
      </c>
      <c r="L4643">
        <f t="shared" ca="1" si="379"/>
        <v>30</v>
      </c>
      <c r="M4643">
        <f t="shared" ca="1" si="380"/>
        <v>420000</v>
      </c>
      <c r="N4643">
        <f t="shared" ca="1" si="381"/>
        <v>76.400000000000006</v>
      </c>
      <c r="O4643">
        <f t="shared" ca="1" si="382"/>
        <v>1069600</v>
      </c>
    </row>
    <row r="4644" spans="10:15" x14ac:dyDescent="0.35">
      <c r="J4644" s="16">
        <f t="shared" si="383"/>
        <v>44209</v>
      </c>
      <c r="K4644" s="17">
        <v>0.33333333333333331</v>
      </c>
      <c r="L4644">
        <f t="shared" ca="1" si="379"/>
        <v>30</v>
      </c>
      <c r="M4644">
        <f t="shared" ca="1" si="380"/>
        <v>420000</v>
      </c>
      <c r="N4644">
        <f t="shared" ca="1" si="381"/>
        <v>76.400000000000006</v>
      </c>
      <c r="O4644">
        <f t="shared" ca="1" si="382"/>
        <v>1069600</v>
      </c>
    </row>
    <row r="4645" spans="10:15" x14ac:dyDescent="0.35">
      <c r="J4645" s="16">
        <f t="shared" si="383"/>
        <v>44209</v>
      </c>
      <c r="K4645" s="17">
        <v>0.375</v>
      </c>
      <c r="L4645">
        <f t="shared" ca="1" si="379"/>
        <v>30</v>
      </c>
      <c r="M4645">
        <f t="shared" ca="1" si="380"/>
        <v>420000</v>
      </c>
      <c r="N4645">
        <f t="shared" ca="1" si="381"/>
        <v>76.400000000000006</v>
      </c>
      <c r="O4645">
        <f t="shared" ca="1" si="382"/>
        <v>1069600</v>
      </c>
    </row>
    <row r="4646" spans="10:15" x14ac:dyDescent="0.35">
      <c r="J4646" s="16">
        <f t="shared" si="383"/>
        <v>44209</v>
      </c>
      <c r="K4646" s="17">
        <v>0.41666666666666669</v>
      </c>
      <c r="L4646">
        <f t="shared" ca="1" si="379"/>
        <v>30</v>
      </c>
      <c r="M4646">
        <f t="shared" ca="1" si="380"/>
        <v>420000</v>
      </c>
      <c r="N4646">
        <f t="shared" ca="1" si="381"/>
        <v>76.400000000000006</v>
      </c>
      <c r="O4646">
        <f t="shared" ca="1" si="382"/>
        <v>1069600</v>
      </c>
    </row>
    <row r="4647" spans="10:15" x14ac:dyDescent="0.35">
      <c r="J4647" s="16">
        <f t="shared" si="383"/>
        <v>44209</v>
      </c>
      <c r="K4647" s="17">
        <v>0.45833333333333331</v>
      </c>
      <c r="L4647">
        <f t="shared" ca="1" si="379"/>
        <v>30</v>
      </c>
      <c r="M4647">
        <f t="shared" ca="1" si="380"/>
        <v>420000</v>
      </c>
      <c r="N4647">
        <f t="shared" ca="1" si="381"/>
        <v>76.400000000000006</v>
      </c>
      <c r="O4647">
        <f t="shared" ca="1" si="382"/>
        <v>1069600</v>
      </c>
    </row>
    <row r="4648" spans="10:15" x14ac:dyDescent="0.35">
      <c r="J4648" s="16">
        <f t="shared" si="383"/>
        <v>44209</v>
      </c>
      <c r="K4648" s="17">
        <v>0.5</v>
      </c>
      <c r="L4648">
        <f t="shared" ca="1" si="379"/>
        <v>30</v>
      </c>
      <c r="M4648">
        <f t="shared" ca="1" si="380"/>
        <v>420000</v>
      </c>
      <c r="N4648">
        <f t="shared" ca="1" si="381"/>
        <v>76.400000000000006</v>
      </c>
      <c r="O4648">
        <f t="shared" ca="1" si="382"/>
        <v>1069600</v>
      </c>
    </row>
    <row r="4649" spans="10:15" x14ac:dyDescent="0.35">
      <c r="J4649" s="16">
        <f t="shared" si="383"/>
        <v>44209</v>
      </c>
      <c r="K4649" s="17">
        <v>0.54166666666666663</v>
      </c>
      <c r="L4649">
        <f t="shared" ca="1" si="379"/>
        <v>30</v>
      </c>
      <c r="M4649">
        <f t="shared" ca="1" si="380"/>
        <v>420000</v>
      </c>
      <c r="N4649">
        <f t="shared" ca="1" si="381"/>
        <v>76.400000000000006</v>
      </c>
      <c r="O4649">
        <f t="shared" ca="1" si="382"/>
        <v>1069600</v>
      </c>
    </row>
    <row r="4650" spans="10:15" x14ac:dyDescent="0.35">
      <c r="J4650" s="16">
        <f t="shared" si="383"/>
        <v>44209</v>
      </c>
      <c r="K4650" s="17">
        <v>0.58333333333333337</v>
      </c>
      <c r="L4650">
        <f t="shared" ca="1" si="379"/>
        <v>30</v>
      </c>
      <c r="M4650">
        <f t="shared" ca="1" si="380"/>
        <v>420000</v>
      </c>
      <c r="N4650">
        <f t="shared" ca="1" si="381"/>
        <v>76.400000000000006</v>
      </c>
      <c r="O4650">
        <f t="shared" ca="1" si="382"/>
        <v>1069600</v>
      </c>
    </row>
    <row r="4651" spans="10:15" x14ac:dyDescent="0.35">
      <c r="J4651" s="16">
        <f t="shared" si="383"/>
        <v>44209</v>
      </c>
      <c r="K4651" s="17">
        <v>0.625</v>
      </c>
      <c r="L4651">
        <f t="shared" ca="1" si="379"/>
        <v>30</v>
      </c>
      <c r="M4651">
        <f t="shared" ca="1" si="380"/>
        <v>420000</v>
      </c>
      <c r="N4651">
        <f t="shared" ca="1" si="381"/>
        <v>76.400000000000006</v>
      </c>
      <c r="O4651">
        <f t="shared" ca="1" si="382"/>
        <v>1069600</v>
      </c>
    </row>
    <row r="4652" spans="10:15" x14ac:dyDescent="0.35">
      <c r="J4652" s="16">
        <f t="shared" si="383"/>
        <v>44209</v>
      </c>
      <c r="K4652" s="17">
        <v>0.66666666666666663</v>
      </c>
      <c r="L4652">
        <f t="shared" ca="1" si="379"/>
        <v>30</v>
      </c>
      <c r="M4652">
        <f t="shared" ca="1" si="380"/>
        <v>420000</v>
      </c>
      <c r="N4652">
        <f t="shared" ca="1" si="381"/>
        <v>76.400000000000006</v>
      </c>
      <c r="O4652">
        <f t="shared" ca="1" si="382"/>
        <v>1069600</v>
      </c>
    </row>
    <row r="4653" spans="10:15" x14ac:dyDescent="0.35">
      <c r="J4653" s="16">
        <f t="shared" si="383"/>
        <v>44209</v>
      </c>
      <c r="K4653" s="17">
        <v>0.70833333333333337</v>
      </c>
      <c r="L4653">
        <f t="shared" ca="1" si="379"/>
        <v>30</v>
      </c>
      <c r="M4653">
        <f t="shared" ca="1" si="380"/>
        <v>420000</v>
      </c>
      <c r="N4653">
        <f t="shared" ca="1" si="381"/>
        <v>76.400000000000006</v>
      </c>
      <c r="O4653">
        <f t="shared" ca="1" si="382"/>
        <v>1069600</v>
      </c>
    </row>
    <row r="4654" spans="10:15" x14ac:dyDescent="0.35">
      <c r="J4654" s="16">
        <f t="shared" si="383"/>
        <v>44209</v>
      </c>
      <c r="K4654" s="17">
        <v>0.75</v>
      </c>
      <c r="L4654">
        <f t="shared" ca="1" si="379"/>
        <v>30</v>
      </c>
      <c r="M4654">
        <f t="shared" ca="1" si="380"/>
        <v>420000</v>
      </c>
      <c r="N4654">
        <f t="shared" ca="1" si="381"/>
        <v>76.400000000000006</v>
      </c>
      <c r="O4654">
        <f t="shared" ca="1" si="382"/>
        <v>1069600</v>
      </c>
    </row>
    <row r="4655" spans="10:15" x14ac:dyDescent="0.35">
      <c r="J4655" s="16">
        <f t="shared" si="383"/>
        <v>44209</v>
      </c>
      <c r="K4655" s="17">
        <v>0.79166666666666663</v>
      </c>
      <c r="L4655">
        <f t="shared" ca="1" si="379"/>
        <v>30</v>
      </c>
      <c r="M4655">
        <f t="shared" ca="1" si="380"/>
        <v>420000</v>
      </c>
      <c r="N4655">
        <f t="shared" ca="1" si="381"/>
        <v>76.400000000000006</v>
      </c>
      <c r="O4655">
        <f t="shared" ca="1" si="382"/>
        <v>1069600</v>
      </c>
    </row>
    <row r="4656" spans="10:15" x14ac:dyDescent="0.35">
      <c r="J4656" s="16">
        <f t="shared" si="383"/>
        <v>44209</v>
      </c>
      <c r="K4656" s="17">
        <v>0.83333333333333337</v>
      </c>
      <c r="L4656">
        <f t="shared" ca="1" si="379"/>
        <v>30</v>
      </c>
      <c r="M4656">
        <f t="shared" ca="1" si="380"/>
        <v>420000</v>
      </c>
      <c r="N4656">
        <f t="shared" ca="1" si="381"/>
        <v>76.400000000000006</v>
      </c>
      <c r="O4656">
        <f t="shared" ca="1" si="382"/>
        <v>1069600</v>
      </c>
    </row>
    <row r="4657" spans="10:15" x14ac:dyDescent="0.35">
      <c r="J4657" s="16">
        <f t="shared" si="383"/>
        <v>44209</v>
      </c>
      <c r="K4657" s="17">
        <v>0.875</v>
      </c>
      <c r="L4657">
        <f t="shared" ca="1" si="379"/>
        <v>30</v>
      </c>
      <c r="M4657">
        <f t="shared" ca="1" si="380"/>
        <v>420000</v>
      </c>
      <c r="N4657">
        <f t="shared" ca="1" si="381"/>
        <v>76.400000000000006</v>
      </c>
      <c r="O4657">
        <f t="shared" ca="1" si="382"/>
        <v>1069600</v>
      </c>
    </row>
    <row r="4658" spans="10:15" x14ac:dyDescent="0.35">
      <c r="J4658" s="16">
        <f t="shared" si="383"/>
        <v>44209</v>
      </c>
      <c r="K4658" s="17">
        <v>0.91666666666666663</v>
      </c>
      <c r="L4658">
        <f t="shared" ca="1" si="379"/>
        <v>30</v>
      </c>
      <c r="M4658">
        <f t="shared" ca="1" si="380"/>
        <v>420000</v>
      </c>
      <c r="N4658">
        <f t="shared" ca="1" si="381"/>
        <v>76.400000000000006</v>
      </c>
      <c r="O4658">
        <f t="shared" ca="1" si="382"/>
        <v>1069600</v>
      </c>
    </row>
    <row r="4659" spans="10:15" x14ac:dyDescent="0.35">
      <c r="J4659" s="16">
        <f t="shared" si="383"/>
        <v>44209</v>
      </c>
      <c r="K4659" s="17">
        <v>0.95833333333333337</v>
      </c>
      <c r="L4659">
        <f t="shared" ca="1" si="379"/>
        <v>30</v>
      </c>
      <c r="M4659">
        <f t="shared" ca="1" si="380"/>
        <v>420000</v>
      </c>
      <c r="N4659">
        <f t="shared" ca="1" si="381"/>
        <v>76.400000000000006</v>
      </c>
      <c r="O4659">
        <f t="shared" ca="1" si="382"/>
        <v>1069600</v>
      </c>
    </row>
    <row r="4660" spans="10:15" x14ac:dyDescent="0.35">
      <c r="J4660" s="16">
        <f t="shared" si="383"/>
        <v>44210</v>
      </c>
      <c r="K4660" s="17">
        <v>0</v>
      </c>
      <c r="L4660">
        <f t="shared" ca="1" si="379"/>
        <v>29.7</v>
      </c>
      <c r="M4660">
        <f t="shared" ca="1" si="380"/>
        <v>415799.99999999994</v>
      </c>
      <c r="N4660">
        <f t="shared" ca="1" si="381"/>
        <v>76.099999999999994</v>
      </c>
      <c r="O4660">
        <f t="shared" ca="1" si="382"/>
        <v>1065399.9999999998</v>
      </c>
    </row>
    <row r="4661" spans="10:15" x14ac:dyDescent="0.35">
      <c r="J4661" s="16">
        <f t="shared" si="383"/>
        <v>44210</v>
      </c>
      <c r="K4661" s="17">
        <v>4.1666666666666664E-2</v>
      </c>
      <c r="L4661">
        <f t="shared" ca="1" si="379"/>
        <v>29.7</v>
      </c>
      <c r="M4661">
        <f t="shared" ca="1" si="380"/>
        <v>415799.99999999994</v>
      </c>
      <c r="N4661">
        <f t="shared" ca="1" si="381"/>
        <v>76.099999999999994</v>
      </c>
      <c r="O4661">
        <f t="shared" ca="1" si="382"/>
        <v>1065399.9999999998</v>
      </c>
    </row>
    <row r="4662" spans="10:15" x14ac:dyDescent="0.35">
      <c r="J4662" s="16">
        <f t="shared" si="383"/>
        <v>44210</v>
      </c>
      <c r="K4662" s="17">
        <v>8.3333333333333329E-2</v>
      </c>
      <c r="L4662">
        <f t="shared" ca="1" si="379"/>
        <v>29.7</v>
      </c>
      <c r="M4662">
        <f t="shared" ca="1" si="380"/>
        <v>415799.99999999994</v>
      </c>
      <c r="N4662">
        <f t="shared" ca="1" si="381"/>
        <v>76.099999999999994</v>
      </c>
      <c r="O4662">
        <f t="shared" ca="1" si="382"/>
        <v>1065399.9999999998</v>
      </c>
    </row>
    <row r="4663" spans="10:15" x14ac:dyDescent="0.35">
      <c r="J4663" s="16">
        <f t="shared" si="383"/>
        <v>44210</v>
      </c>
      <c r="K4663" s="17">
        <v>0.125</v>
      </c>
      <c r="L4663">
        <f t="shared" ca="1" si="379"/>
        <v>29.7</v>
      </c>
      <c r="M4663">
        <f t="shared" ca="1" si="380"/>
        <v>415799.99999999994</v>
      </c>
      <c r="N4663">
        <f t="shared" ca="1" si="381"/>
        <v>76.099999999999994</v>
      </c>
      <c r="O4663">
        <f t="shared" ca="1" si="382"/>
        <v>1065399.9999999998</v>
      </c>
    </row>
    <row r="4664" spans="10:15" x14ac:dyDescent="0.35">
      <c r="J4664" s="16">
        <f t="shared" si="383"/>
        <v>44210</v>
      </c>
      <c r="K4664" s="17">
        <v>0.16666666666666666</v>
      </c>
      <c r="L4664">
        <f t="shared" ca="1" si="379"/>
        <v>29.7</v>
      </c>
      <c r="M4664">
        <f t="shared" ca="1" si="380"/>
        <v>415799.99999999994</v>
      </c>
      <c r="N4664">
        <f t="shared" ca="1" si="381"/>
        <v>76.099999999999994</v>
      </c>
      <c r="O4664">
        <f t="shared" ca="1" si="382"/>
        <v>1065399.9999999998</v>
      </c>
    </row>
    <row r="4665" spans="10:15" x14ac:dyDescent="0.35">
      <c r="J4665" s="16">
        <f t="shared" si="383"/>
        <v>44210</v>
      </c>
      <c r="K4665" s="17">
        <v>0.20833333333333334</v>
      </c>
      <c r="L4665">
        <f t="shared" ca="1" si="379"/>
        <v>29.7</v>
      </c>
      <c r="M4665">
        <f t="shared" ca="1" si="380"/>
        <v>415799.99999999994</v>
      </c>
      <c r="N4665">
        <f t="shared" ca="1" si="381"/>
        <v>76.099999999999994</v>
      </c>
      <c r="O4665">
        <f t="shared" ca="1" si="382"/>
        <v>1065399.9999999998</v>
      </c>
    </row>
    <row r="4666" spans="10:15" x14ac:dyDescent="0.35">
      <c r="J4666" s="16">
        <f t="shared" si="383"/>
        <v>44210</v>
      </c>
      <c r="K4666" s="17">
        <v>0.25</v>
      </c>
      <c r="L4666">
        <f t="shared" ca="1" si="379"/>
        <v>29.7</v>
      </c>
      <c r="M4666">
        <f t="shared" ca="1" si="380"/>
        <v>415799.99999999994</v>
      </c>
      <c r="N4666">
        <f t="shared" ca="1" si="381"/>
        <v>76.099999999999994</v>
      </c>
      <c r="O4666">
        <f t="shared" ca="1" si="382"/>
        <v>1065399.9999999998</v>
      </c>
    </row>
    <row r="4667" spans="10:15" x14ac:dyDescent="0.35">
      <c r="J4667" s="16">
        <f t="shared" si="383"/>
        <v>44210</v>
      </c>
      <c r="K4667" s="17">
        <v>0.29166666666666669</v>
      </c>
      <c r="L4667">
        <f t="shared" ca="1" si="379"/>
        <v>29.7</v>
      </c>
      <c r="M4667">
        <f t="shared" ca="1" si="380"/>
        <v>415799.99999999994</v>
      </c>
      <c r="N4667">
        <f t="shared" ca="1" si="381"/>
        <v>76.099999999999994</v>
      </c>
      <c r="O4667">
        <f t="shared" ca="1" si="382"/>
        <v>1065399.9999999998</v>
      </c>
    </row>
    <row r="4668" spans="10:15" x14ac:dyDescent="0.35">
      <c r="J4668" s="16">
        <f t="shared" si="383"/>
        <v>44210</v>
      </c>
      <c r="K4668" s="17">
        <v>0.33333333333333331</v>
      </c>
      <c r="L4668">
        <f t="shared" ca="1" si="379"/>
        <v>29.7</v>
      </c>
      <c r="M4668">
        <f t="shared" ca="1" si="380"/>
        <v>415799.99999999994</v>
      </c>
      <c r="N4668">
        <f t="shared" ca="1" si="381"/>
        <v>76.099999999999994</v>
      </c>
      <c r="O4668">
        <f t="shared" ca="1" si="382"/>
        <v>1065399.9999999998</v>
      </c>
    </row>
    <row r="4669" spans="10:15" x14ac:dyDescent="0.35">
      <c r="J4669" s="16">
        <f t="shared" si="383"/>
        <v>44210</v>
      </c>
      <c r="K4669" s="17">
        <v>0.375</v>
      </c>
      <c r="L4669">
        <f t="shared" ca="1" si="379"/>
        <v>29.7</v>
      </c>
      <c r="M4669">
        <f t="shared" ca="1" si="380"/>
        <v>415799.99999999994</v>
      </c>
      <c r="N4669">
        <f t="shared" ca="1" si="381"/>
        <v>76.099999999999994</v>
      </c>
      <c r="O4669">
        <f t="shared" ca="1" si="382"/>
        <v>1065399.9999999998</v>
      </c>
    </row>
    <row r="4670" spans="10:15" x14ac:dyDescent="0.35">
      <c r="J4670" s="16">
        <f t="shared" si="383"/>
        <v>44210</v>
      </c>
      <c r="K4670" s="17">
        <v>0.41666666666666669</v>
      </c>
      <c r="L4670">
        <f t="shared" ca="1" si="379"/>
        <v>29.7</v>
      </c>
      <c r="M4670">
        <f t="shared" ca="1" si="380"/>
        <v>415799.99999999994</v>
      </c>
      <c r="N4670">
        <f t="shared" ca="1" si="381"/>
        <v>76.099999999999994</v>
      </c>
      <c r="O4670">
        <f t="shared" ca="1" si="382"/>
        <v>1065399.9999999998</v>
      </c>
    </row>
    <row r="4671" spans="10:15" x14ac:dyDescent="0.35">
      <c r="J4671" s="16">
        <f t="shared" si="383"/>
        <v>44210</v>
      </c>
      <c r="K4671" s="17">
        <v>0.45833333333333331</v>
      </c>
      <c r="L4671">
        <f t="shared" ca="1" si="379"/>
        <v>29.7</v>
      </c>
      <c r="M4671">
        <f t="shared" ca="1" si="380"/>
        <v>415799.99999999994</v>
      </c>
      <c r="N4671">
        <f t="shared" ca="1" si="381"/>
        <v>76.099999999999994</v>
      </c>
      <c r="O4671">
        <f t="shared" ca="1" si="382"/>
        <v>1065399.9999999998</v>
      </c>
    </row>
    <row r="4672" spans="10:15" x14ac:dyDescent="0.35">
      <c r="J4672" s="16">
        <f t="shared" si="383"/>
        <v>44210</v>
      </c>
      <c r="K4672" s="17">
        <v>0.5</v>
      </c>
      <c r="L4672">
        <f t="shared" ca="1" si="379"/>
        <v>29.7</v>
      </c>
      <c r="M4672">
        <f t="shared" ca="1" si="380"/>
        <v>415799.99999999994</v>
      </c>
      <c r="N4672">
        <f t="shared" ca="1" si="381"/>
        <v>76.099999999999994</v>
      </c>
      <c r="O4672">
        <f t="shared" ca="1" si="382"/>
        <v>1065399.9999999998</v>
      </c>
    </row>
    <row r="4673" spans="10:15" x14ac:dyDescent="0.35">
      <c r="J4673" s="16">
        <f t="shared" si="383"/>
        <v>44210</v>
      </c>
      <c r="K4673" s="17">
        <v>0.54166666666666663</v>
      </c>
      <c r="L4673">
        <f t="shared" ca="1" si="379"/>
        <v>29.7</v>
      </c>
      <c r="M4673">
        <f t="shared" ca="1" si="380"/>
        <v>415799.99999999994</v>
      </c>
      <c r="N4673">
        <f t="shared" ca="1" si="381"/>
        <v>76.099999999999994</v>
      </c>
      <c r="O4673">
        <f t="shared" ca="1" si="382"/>
        <v>1065399.9999999998</v>
      </c>
    </row>
    <row r="4674" spans="10:15" x14ac:dyDescent="0.35">
      <c r="J4674" s="16">
        <f t="shared" si="383"/>
        <v>44210</v>
      </c>
      <c r="K4674" s="17">
        <v>0.58333333333333337</v>
      </c>
      <c r="L4674">
        <f t="shared" ca="1" si="379"/>
        <v>29.7</v>
      </c>
      <c r="M4674">
        <f t="shared" ca="1" si="380"/>
        <v>415799.99999999994</v>
      </c>
      <c r="N4674">
        <f t="shared" ca="1" si="381"/>
        <v>76.099999999999994</v>
      </c>
      <c r="O4674">
        <f t="shared" ca="1" si="382"/>
        <v>1065399.9999999998</v>
      </c>
    </row>
    <row r="4675" spans="10:15" x14ac:dyDescent="0.35">
      <c r="J4675" s="16">
        <f t="shared" si="383"/>
        <v>44210</v>
      </c>
      <c r="K4675" s="17">
        <v>0.625</v>
      </c>
      <c r="L4675">
        <f t="shared" ca="1" si="379"/>
        <v>29.7</v>
      </c>
      <c r="M4675">
        <f t="shared" ca="1" si="380"/>
        <v>415799.99999999994</v>
      </c>
      <c r="N4675">
        <f t="shared" ca="1" si="381"/>
        <v>76.099999999999994</v>
      </c>
      <c r="O4675">
        <f t="shared" ca="1" si="382"/>
        <v>1065399.9999999998</v>
      </c>
    </row>
    <row r="4676" spans="10:15" x14ac:dyDescent="0.35">
      <c r="J4676" s="16">
        <f t="shared" si="383"/>
        <v>44210</v>
      </c>
      <c r="K4676" s="17">
        <v>0.66666666666666663</v>
      </c>
      <c r="L4676">
        <f t="shared" ca="1" si="379"/>
        <v>29.7</v>
      </c>
      <c r="M4676">
        <f t="shared" ca="1" si="380"/>
        <v>415799.99999999994</v>
      </c>
      <c r="N4676">
        <f t="shared" ca="1" si="381"/>
        <v>76.099999999999994</v>
      </c>
      <c r="O4676">
        <f t="shared" ca="1" si="382"/>
        <v>1065399.9999999998</v>
      </c>
    </row>
    <row r="4677" spans="10:15" x14ac:dyDescent="0.35">
      <c r="J4677" s="16">
        <f t="shared" si="383"/>
        <v>44210</v>
      </c>
      <c r="K4677" s="17">
        <v>0.70833333333333337</v>
      </c>
      <c r="L4677">
        <f t="shared" ref="L4677:L4740" ca="1" si="384">OFFSET(B$4,$J4677-$J$4,0)</f>
        <v>29.7</v>
      </c>
      <c r="M4677">
        <f t="shared" ref="M4677:M4740" ca="1" si="385">OFFSET(C$4,$J4677-$J$4,0)</f>
        <v>415799.99999999994</v>
      </c>
      <c r="N4677">
        <f t="shared" ref="N4677:N4740" ca="1" si="386">OFFSET(D$4,$J4677-$J$4,0)</f>
        <v>76.099999999999994</v>
      </c>
      <c r="O4677">
        <f t="shared" ref="O4677:O4740" ca="1" si="387">OFFSET(E$4,$J4677-$J$4,0)</f>
        <v>1065399.9999999998</v>
      </c>
    </row>
    <row r="4678" spans="10:15" x14ac:dyDescent="0.35">
      <c r="J4678" s="16">
        <f t="shared" si="383"/>
        <v>44210</v>
      </c>
      <c r="K4678" s="17">
        <v>0.75</v>
      </c>
      <c r="L4678">
        <f t="shared" ca="1" si="384"/>
        <v>29.7</v>
      </c>
      <c r="M4678">
        <f t="shared" ca="1" si="385"/>
        <v>415799.99999999994</v>
      </c>
      <c r="N4678">
        <f t="shared" ca="1" si="386"/>
        <v>76.099999999999994</v>
      </c>
      <c r="O4678">
        <f t="shared" ca="1" si="387"/>
        <v>1065399.9999999998</v>
      </c>
    </row>
    <row r="4679" spans="10:15" x14ac:dyDescent="0.35">
      <c r="J4679" s="16">
        <f t="shared" si="383"/>
        <v>44210</v>
      </c>
      <c r="K4679" s="17">
        <v>0.79166666666666663</v>
      </c>
      <c r="L4679">
        <f t="shared" ca="1" si="384"/>
        <v>29.7</v>
      </c>
      <c r="M4679">
        <f t="shared" ca="1" si="385"/>
        <v>415799.99999999994</v>
      </c>
      <c r="N4679">
        <f t="shared" ca="1" si="386"/>
        <v>76.099999999999994</v>
      </c>
      <c r="O4679">
        <f t="shared" ca="1" si="387"/>
        <v>1065399.9999999998</v>
      </c>
    </row>
    <row r="4680" spans="10:15" x14ac:dyDescent="0.35">
      <c r="J4680" s="16">
        <f t="shared" si="383"/>
        <v>44210</v>
      </c>
      <c r="K4680" s="17">
        <v>0.83333333333333337</v>
      </c>
      <c r="L4680">
        <f t="shared" ca="1" si="384"/>
        <v>29.7</v>
      </c>
      <c r="M4680">
        <f t="shared" ca="1" si="385"/>
        <v>415799.99999999994</v>
      </c>
      <c r="N4680">
        <f t="shared" ca="1" si="386"/>
        <v>76.099999999999994</v>
      </c>
      <c r="O4680">
        <f t="shared" ca="1" si="387"/>
        <v>1065399.9999999998</v>
      </c>
    </row>
    <row r="4681" spans="10:15" x14ac:dyDescent="0.35">
      <c r="J4681" s="16">
        <f t="shared" si="383"/>
        <v>44210</v>
      </c>
      <c r="K4681" s="17">
        <v>0.875</v>
      </c>
      <c r="L4681">
        <f t="shared" ca="1" si="384"/>
        <v>29.7</v>
      </c>
      <c r="M4681">
        <f t="shared" ca="1" si="385"/>
        <v>415799.99999999994</v>
      </c>
      <c r="N4681">
        <f t="shared" ca="1" si="386"/>
        <v>76.099999999999994</v>
      </c>
      <c r="O4681">
        <f t="shared" ca="1" si="387"/>
        <v>1065399.9999999998</v>
      </c>
    </row>
    <row r="4682" spans="10:15" x14ac:dyDescent="0.35">
      <c r="J4682" s="16">
        <f t="shared" si="383"/>
        <v>44210</v>
      </c>
      <c r="K4682" s="17">
        <v>0.91666666666666663</v>
      </c>
      <c r="L4682">
        <f t="shared" ca="1" si="384"/>
        <v>29.7</v>
      </c>
      <c r="M4682">
        <f t="shared" ca="1" si="385"/>
        <v>415799.99999999994</v>
      </c>
      <c r="N4682">
        <f t="shared" ca="1" si="386"/>
        <v>76.099999999999994</v>
      </c>
      <c r="O4682">
        <f t="shared" ca="1" si="387"/>
        <v>1065399.9999999998</v>
      </c>
    </row>
    <row r="4683" spans="10:15" x14ac:dyDescent="0.35">
      <c r="J4683" s="16">
        <f t="shared" si="383"/>
        <v>44210</v>
      </c>
      <c r="K4683" s="17">
        <v>0.95833333333333337</v>
      </c>
      <c r="L4683">
        <f t="shared" ca="1" si="384"/>
        <v>29.7</v>
      </c>
      <c r="M4683">
        <f t="shared" ca="1" si="385"/>
        <v>415799.99999999994</v>
      </c>
      <c r="N4683">
        <f t="shared" ca="1" si="386"/>
        <v>76.099999999999994</v>
      </c>
      <c r="O4683">
        <f t="shared" ca="1" si="387"/>
        <v>1065399.9999999998</v>
      </c>
    </row>
    <row r="4684" spans="10:15" x14ac:dyDescent="0.35">
      <c r="J4684" s="16">
        <f t="shared" si="383"/>
        <v>44211</v>
      </c>
      <c r="K4684" s="17">
        <v>0</v>
      </c>
      <c r="L4684">
        <f t="shared" ca="1" si="384"/>
        <v>29.5</v>
      </c>
      <c r="M4684">
        <f t="shared" ca="1" si="385"/>
        <v>413000</v>
      </c>
      <c r="N4684">
        <f t="shared" ca="1" si="386"/>
        <v>75.8</v>
      </c>
      <c r="O4684">
        <f t="shared" ca="1" si="387"/>
        <v>1061200</v>
      </c>
    </row>
    <row r="4685" spans="10:15" x14ac:dyDescent="0.35">
      <c r="J4685" s="16">
        <f t="shared" si="383"/>
        <v>44211</v>
      </c>
      <c r="K4685" s="17">
        <v>4.1666666666666664E-2</v>
      </c>
      <c r="L4685">
        <f t="shared" ca="1" si="384"/>
        <v>29.5</v>
      </c>
      <c r="M4685">
        <f t="shared" ca="1" si="385"/>
        <v>413000</v>
      </c>
      <c r="N4685">
        <f t="shared" ca="1" si="386"/>
        <v>75.8</v>
      </c>
      <c r="O4685">
        <f t="shared" ca="1" si="387"/>
        <v>1061200</v>
      </c>
    </row>
    <row r="4686" spans="10:15" x14ac:dyDescent="0.35">
      <c r="J4686" s="16">
        <f t="shared" si="383"/>
        <v>44211</v>
      </c>
      <c r="K4686" s="17">
        <v>8.3333333333333329E-2</v>
      </c>
      <c r="L4686">
        <f t="shared" ca="1" si="384"/>
        <v>29.5</v>
      </c>
      <c r="M4686">
        <f t="shared" ca="1" si="385"/>
        <v>413000</v>
      </c>
      <c r="N4686">
        <f t="shared" ca="1" si="386"/>
        <v>75.8</v>
      </c>
      <c r="O4686">
        <f t="shared" ca="1" si="387"/>
        <v>1061200</v>
      </c>
    </row>
    <row r="4687" spans="10:15" x14ac:dyDescent="0.35">
      <c r="J4687" s="16">
        <f t="shared" si="383"/>
        <v>44211</v>
      </c>
      <c r="K4687" s="17">
        <v>0.125</v>
      </c>
      <c r="L4687">
        <f t="shared" ca="1" si="384"/>
        <v>29.5</v>
      </c>
      <c r="M4687">
        <f t="shared" ca="1" si="385"/>
        <v>413000</v>
      </c>
      <c r="N4687">
        <f t="shared" ca="1" si="386"/>
        <v>75.8</v>
      </c>
      <c r="O4687">
        <f t="shared" ca="1" si="387"/>
        <v>1061200</v>
      </c>
    </row>
    <row r="4688" spans="10:15" x14ac:dyDescent="0.35">
      <c r="J4688" s="16">
        <f t="shared" si="383"/>
        <v>44211</v>
      </c>
      <c r="K4688" s="17">
        <v>0.16666666666666666</v>
      </c>
      <c r="L4688">
        <f t="shared" ca="1" si="384"/>
        <v>29.5</v>
      </c>
      <c r="M4688">
        <f t="shared" ca="1" si="385"/>
        <v>413000</v>
      </c>
      <c r="N4688">
        <f t="shared" ca="1" si="386"/>
        <v>75.8</v>
      </c>
      <c r="O4688">
        <f t="shared" ca="1" si="387"/>
        <v>1061200</v>
      </c>
    </row>
    <row r="4689" spans="10:15" x14ac:dyDescent="0.35">
      <c r="J4689" s="16">
        <f t="shared" si="383"/>
        <v>44211</v>
      </c>
      <c r="K4689" s="17">
        <v>0.20833333333333334</v>
      </c>
      <c r="L4689">
        <f t="shared" ca="1" si="384"/>
        <v>29.5</v>
      </c>
      <c r="M4689">
        <f t="shared" ca="1" si="385"/>
        <v>413000</v>
      </c>
      <c r="N4689">
        <f t="shared" ca="1" si="386"/>
        <v>75.8</v>
      </c>
      <c r="O4689">
        <f t="shared" ca="1" si="387"/>
        <v>1061200</v>
      </c>
    </row>
    <row r="4690" spans="10:15" x14ac:dyDescent="0.35">
      <c r="J4690" s="16">
        <f t="shared" si="383"/>
        <v>44211</v>
      </c>
      <c r="K4690" s="17">
        <v>0.25</v>
      </c>
      <c r="L4690">
        <f t="shared" ca="1" si="384"/>
        <v>29.5</v>
      </c>
      <c r="M4690">
        <f t="shared" ca="1" si="385"/>
        <v>413000</v>
      </c>
      <c r="N4690">
        <f t="shared" ca="1" si="386"/>
        <v>75.8</v>
      </c>
      <c r="O4690">
        <f t="shared" ca="1" si="387"/>
        <v>1061200</v>
      </c>
    </row>
    <row r="4691" spans="10:15" x14ac:dyDescent="0.35">
      <c r="J4691" s="16">
        <f t="shared" si="383"/>
        <v>44211</v>
      </c>
      <c r="K4691" s="17">
        <v>0.29166666666666669</v>
      </c>
      <c r="L4691">
        <f t="shared" ca="1" si="384"/>
        <v>29.5</v>
      </c>
      <c r="M4691">
        <f t="shared" ca="1" si="385"/>
        <v>413000</v>
      </c>
      <c r="N4691">
        <f t="shared" ca="1" si="386"/>
        <v>75.8</v>
      </c>
      <c r="O4691">
        <f t="shared" ca="1" si="387"/>
        <v>1061200</v>
      </c>
    </row>
    <row r="4692" spans="10:15" x14ac:dyDescent="0.35">
      <c r="J4692" s="16">
        <f t="shared" si="383"/>
        <v>44211</v>
      </c>
      <c r="K4692" s="17">
        <v>0.33333333333333331</v>
      </c>
      <c r="L4692">
        <f t="shared" ca="1" si="384"/>
        <v>29.5</v>
      </c>
      <c r="M4692">
        <f t="shared" ca="1" si="385"/>
        <v>413000</v>
      </c>
      <c r="N4692">
        <f t="shared" ca="1" si="386"/>
        <v>75.8</v>
      </c>
      <c r="O4692">
        <f t="shared" ca="1" si="387"/>
        <v>1061200</v>
      </c>
    </row>
    <row r="4693" spans="10:15" x14ac:dyDescent="0.35">
      <c r="J4693" s="16">
        <f t="shared" si="383"/>
        <v>44211</v>
      </c>
      <c r="K4693" s="17">
        <v>0.375</v>
      </c>
      <c r="L4693">
        <f t="shared" ca="1" si="384"/>
        <v>29.5</v>
      </c>
      <c r="M4693">
        <f t="shared" ca="1" si="385"/>
        <v>413000</v>
      </c>
      <c r="N4693">
        <f t="shared" ca="1" si="386"/>
        <v>75.8</v>
      </c>
      <c r="O4693">
        <f t="shared" ca="1" si="387"/>
        <v>1061200</v>
      </c>
    </row>
    <row r="4694" spans="10:15" x14ac:dyDescent="0.35">
      <c r="J4694" s="16">
        <f t="shared" si="383"/>
        <v>44211</v>
      </c>
      <c r="K4694" s="17">
        <v>0.41666666666666669</v>
      </c>
      <c r="L4694">
        <f t="shared" ca="1" si="384"/>
        <v>29.5</v>
      </c>
      <c r="M4694">
        <f t="shared" ca="1" si="385"/>
        <v>413000</v>
      </c>
      <c r="N4694">
        <f t="shared" ca="1" si="386"/>
        <v>75.8</v>
      </c>
      <c r="O4694">
        <f t="shared" ca="1" si="387"/>
        <v>1061200</v>
      </c>
    </row>
    <row r="4695" spans="10:15" x14ac:dyDescent="0.35">
      <c r="J4695" s="16">
        <f t="shared" si="383"/>
        <v>44211</v>
      </c>
      <c r="K4695" s="17">
        <v>0.45833333333333331</v>
      </c>
      <c r="L4695">
        <f t="shared" ca="1" si="384"/>
        <v>29.5</v>
      </c>
      <c r="M4695">
        <f t="shared" ca="1" si="385"/>
        <v>413000</v>
      </c>
      <c r="N4695">
        <f t="shared" ca="1" si="386"/>
        <v>75.8</v>
      </c>
      <c r="O4695">
        <f t="shared" ca="1" si="387"/>
        <v>1061200</v>
      </c>
    </row>
    <row r="4696" spans="10:15" x14ac:dyDescent="0.35">
      <c r="J4696" s="16">
        <f t="shared" si="383"/>
        <v>44211</v>
      </c>
      <c r="K4696" s="17">
        <v>0.5</v>
      </c>
      <c r="L4696">
        <f t="shared" ca="1" si="384"/>
        <v>29.5</v>
      </c>
      <c r="M4696">
        <f t="shared" ca="1" si="385"/>
        <v>413000</v>
      </c>
      <c r="N4696">
        <f t="shared" ca="1" si="386"/>
        <v>75.8</v>
      </c>
      <c r="O4696">
        <f t="shared" ca="1" si="387"/>
        <v>1061200</v>
      </c>
    </row>
    <row r="4697" spans="10:15" x14ac:dyDescent="0.35">
      <c r="J4697" s="16">
        <f t="shared" si="383"/>
        <v>44211</v>
      </c>
      <c r="K4697" s="17">
        <v>0.54166666666666663</v>
      </c>
      <c r="L4697">
        <f t="shared" ca="1" si="384"/>
        <v>29.5</v>
      </c>
      <c r="M4697">
        <f t="shared" ca="1" si="385"/>
        <v>413000</v>
      </c>
      <c r="N4697">
        <f t="shared" ca="1" si="386"/>
        <v>75.8</v>
      </c>
      <c r="O4697">
        <f t="shared" ca="1" si="387"/>
        <v>1061200</v>
      </c>
    </row>
    <row r="4698" spans="10:15" x14ac:dyDescent="0.35">
      <c r="J4698" s="16">
        <f t="shared" si="383"/>
        <v>44211</v>
      </c>
      <c r="K4698" s="17">
        <v>0.58333333333333337</v>
      </c>
      <c r="L4698">
        <f t="shared" ca="1" si="384"/>
        <v>29.5</v>
      </c>
      <c r="M4698">
        <f t="shared" ca="1" si="385"/>
        <v>413000</v>
      </c>
      <c r="N4698">
        <f t="shared" ca="1" si="386"/>
        <v>75.8</v>
      </c>
      <c r="O4698">
        <f t="shared" ca="1" si="387"/>
        <v>1061200</v>
      </c>
    </row>
    <row r="4699" spans="10:15" x14ac:dyDescent="0.35">
      <c r="J4699" s="16">
        <f t="shared" si="383"/>
        <v>44211</v>
      </c>
      <c r="K4699" s="17">
        <v>0.625</v>
      </c>
      <c r="L4699">
        <f t="shared" ca="1" si="384"/>
        <v>29.5</v>
      </c>
      <c r="M4699">
        <f t="shared" ca="1" si="385"/>
        <v>413000</v>
      </c>
      <c r="N4699">
        <f t="shared" ca="1" si="386"/>
        <v>75.8</v>
      </c>
      <c r="O4699">
        <f t="shared" ca="1" si="387"/>
        <v>1061200</v>
      </c>
    </row>
    <row r="4700" spans="10:15" x14ac:dyDescent="0.35">
      <c r="J4700" s="16">
        <f t="shared" si="383"/>
        <v>44211</v>
      </c>
      <c r="K4700" s="17">
        <v>0.66666666666666663</v>
      </c>
      <c r="L4700">
        <f t="shared" ca="1" si="384"/>
        <v>29.5</v>
      </c>
      <c r="M4700">
        <f t="shared" ca="1" si="385"/>
        <v>413000</v>
      </c>
      <c r="N4700">
        <f t="shared" ca="1" si="386"/>
        <v>75.8</v>
      </c>
      <c r="O4700">
        <f t="shared" ca="1" si="387"/>
        <v>1061200</v>
      </c>
    </row>
    <row r="4701" spans="10:15" x14ac:dyDescent="0.35">
      <c r="J4701" s="16">
        <f t="shared" ref="J4701:J4764" si="388">J4677+1</f>
        <v>44211</v>
      </c>
      <c r="K4701" s="17">
        <v>0.70833333333333337</v>
      </c>
      <c r="L4701">
        <f t="shared" ca="1" si="384"/>
        <v>29.5</v>
      </c>
      <c r="M4701">
        <f t="shared" ca="1" si="385"/>
        <v>413000</v>
      </c>
      <c r="N4701">
        <f t="shared" ca="1" si="386"/>
        <v>75.8</v>
      </c>
      <c r="O4701">
        <f t="shared" ca="1" si="387"/>
        <v>1061200</v>
      </c>
    </row>
    <row r="4702" spans="10:15" x14ac:dyDescent="0.35">
      <c r="J4702" s="16">
        <f t="shared" si="388"/>
        <v>44211</v>
      </c>
      <c r="K4702" s="17">
        <v>0.75</v>
      </c>
      <c r="L4702">
        <f t="shared" ca="1" si="384"/>
        <v>29.5</v>
      </c>
      <c r="M4702">
        <f t="shared" ca="1" si="385"/>
        <v>413000</v>
      </c>
      <c r="N4702">
        <f t="shared" ca="1" si="386"/>
        <v>75.8</v>
      </c>
      <c r="O4702">
        <f t="shared" ca="1" si="387"/>
        <v>1061200</v>
      </c>
    </row>
    <row r="4703" spans="10:15" x14ac:dyDescent="0.35">
      <c r="J4703" s="16">
        <f t="shared" si="388"/>
        <v>44211</v>
      </c>
      <c r="K4703" s="17">
        <v>0.79166666666666663</v>
      </c>
      <c r="L4703">
        <f t="shared" ca="1" si="384"/>
        <v>29.5</v>
      </c>
      <c r="M4703">
        <f t="shared" ca="1" si="385"/>
        <v>413000</v>
      </c>
      <c r="N4703">
        <f t="shared" ca="1" si="386"/>
        <v>75.8</v>
      </c>
      <c r="O4703">
        <f t="shared" ca="1" si="387"/>
        <v>1061200</v>
      </c>
    </row>
    <row r="4704" spans="10:15" x14ac:dyDescent="0.35">
      <c r="J4704" s="16">
        <f t="shared" si="388"/>
        <v>44211</v>
      </c>
      <c r="K4704" s="17">
        <v>0.83333333333333337</v>
      </c>
      <c r="L4704">
        <f t="shared" ca="1" si="384"/>
        <v>29.5</v>
      </c>
      <c r="M4704">
        <f t="shared" ca="1" si="385"/>
        <v>413000</v>
      </c>
      <c r="N4704">
        <f t="shared" ca="1" si="386"/>
        <v>75.8</v>
      </c>
      <c r="O4704">
        <f t="shared" ca="1" si="387"/>
        <v>1061200</v>
      </c>
    </row>
    <row r="4705" spans="10:15" x14ac:dyDescent="0.35">
      <c r="J4705" s="16">
        <f t="shared" si="388"/>
        <v>44211</v>
      </c>
      <c r="K4705" s="17">
        <v>0.875</v>
      </c>
      <c r="L4705">
        <f t="shared" ca="1" si="384"/>
        <v>29.5</v>
      </c>
      <c r="M4705">
        <f t="shared" ca="1" si="385"/>
        <v>413000</v>
      </c>
      <c r="N4705">
        <f t="shared" ca="1" si="386"/>
        <v>75.8</v>
      </c>
      <c r="O4705">
        <f t="shared" ca="1" si="387"/>
        <v>1061200</v>
      </c>
    </row>
    <row r="4706" spans="10:15" x14ac:dyDescent="0.35">
      <c r="J4706" s="16">
        <f t="shared" si="388"/>
        <v>44211</v>
      </c>
      <c r="K4706" s="17">
        <v>0.91666666666666663</v>
      </c>
      <c r="L4706">
        <f t="shared" ca="1" si="384"/>
        <v>29.5</v>
      </c>
      <c r="M4706">
        <f t="shared" ca="1" si="385"/>
        <v>413000</v>
      </c>
      <c r="N4706">
        <f t="shared" ca="1" si="386"/>
        <v>75.8</v>
      </c>
      <c r="O4706">
        <f t="shared" ca="1" si="387"/>
        <v>1061200</v>
      </c>
    </row>
    <row r="4707" spans="10:15" x14ac:dyDescent="0.35">
      <c r="J4707" s="16">
        <f t="shared" si="388"/>
        <v>44211</v>
      </c>
      <c r="K4707" s="17">
        <v>0.95833333333333337</v>
      </c>
      <c r="L4707">
        <f t="shared" ca="1" si="384"/>
        <v>29.5</v>
      </c>
      <c r="M4707">
        <f t="shared" ca="1" si="385"/>
        <v>413000</v>
      </c>
      <c r="N4707">
        <f t="shared" ca="1" si="386"/>
        <v>75.8</v>
      </c>
      <c r="O4707">
        <f t="shared" ca="1" si="387"/>
        <v>1061200</v>
      </c>
    </row>
    <row r="4708" spans="10:15" x14ac:dyDescent="0.35">
      <c r="J4708" s="16">
        <f t="shared" si="388"/>
        <v>44212</v>
      </c>
      <c r="K4708" s="17">
        <v>0</v>
      </c>
      <c r="L4708">
        <f t="shared" ca="1" si="384"/>
        <v>29.3</v>
      </c>
      <c r="M4708">
        <f t="shared" ca="1" si="385"/>
        <v>410199.99999999994</v>
      </c>
      <c r="N4708">
        <f t="shared" ca="1" si="386"/>
        <v>75.5</v>
      </c>
      <c r="O4708">
        <f t="shared" ca="1" si="387"/>
        <v>1057000</v>
      </c>
    </row>
    <row r="4709" spans="10:15" x14ac:dyDescent="0.35">
      <c r="J4709" s="16">
        <f t="shared" si="388"/>
        <v>44212</v>
      </c>
      <c r="K4709" s="17">
        <v>4.1666666666666664E-2</v>
      </c>
      <c r="L4709">
        <f t="shared" ca="1" si="384"/>
        <v>29.3</v>
      </c>
      <c r="M4709">
        <f t="shared" ca="1" si="385"/>
        <v>410199.99999999994</v>
      </c>
      <c r="N4709">
        <f t="shared" ca="1" si="386"/>
        <v>75.5</v>
      </c>
      <c r="O4709">
        <f t="shared" ca="1" si="387"/>
        <v>1057000</v>
      </c>
    </row>
    <row r="4710" spans="10:15" x14ac:dyDescent="0.35">
      <c r="J4710" s="16">
        <f t="shared" si="388"/>
        <v>44212</v>
      </c>
      <c r="K4710" s="17">
        <v>8.3333333333333329E-2</v>
      </c>
      <c r="L4710">
        <f t="shared" ca="1" si="384"/>
        <v>29.3</v>
      </c>
      <c r="M4710">
        <f t="shared" ca="1" si="385"/>
        <v>410199.99999999994</v>
      </c>
      <c r="N4710">
        <f t="shared" ca="1" si="386"/>
        <v>75.5</v>
      </c>
      <c r="O4710">
        <f t="shared" ca="1" si="387"/>
        <v>1057000</v>
      </c>
    </row>
    <row r="4711" spans="10:15" x14ac:dyDescent="0.35">
      <c r="J4711" s="16">
        <f t="shared" si="388"/>
        <v>44212</v>
      </c>
      <c r="K4711" s="17">
        <v>0.125</v>
      </c>
      <c r="L4711">
        <f t="shared" ca="1" si="384"/>
        <v>29.3</v>
      </c>
      <c r="M4711">
        <f t="shared" ca="1" si="385"/>
        <v>410199.99999999994</v>
      </c>
      <c r="N4711">
        <f t="shared" ca="1" si="386"/>
        <v>75.5</v>
      </c>
      <c r="O4711">
        <f t="shared" ca="1" si="387"/>
        <v>1057000</v>
      </c>
    </row>
    <row r="4712" spans="10:15" x14ac:dyDescent="0.35">
      <c r="J4712" s="16">
        <f t="shared" si="388"/>
        <v>44212</v>
      </c>
      <c r="K4712" s="17">
        <v>0.16666666666666666</v>
      </c>
      <c r="L4712">
        <f t="shared" ca="1" si="384"/>
        <v>29.3</v>
      </c>
      <c r="M4712">
        <f t="shared" ca="1" si="385"/>
        <v>410199.99999999994</v>
      </c>
      <c r="N4712">
        <f t="shared" ca="1" si="386"/>
        <v>75.5</v>
      </c>
      <c r="O4712">
        <f t="shared" ca="1" si="387"/>
        <v>1057000</v>
      </c>
    </row>
    <row r="4713" spans="10:15" x14ac:dyDescent="0.35">
      <c r="J4713" s="16">
        <f t="shared" si="388"/>
        <v>44212</v>
      </c>
      <c r="K4713" s="17">
        <v>0.20833333333333334</v>
      </c>
      <c r="L4713">
        <f t="shared" ca="1" si="384"/>
        <v>29.3</v>
      </c>
      <c r="M4713">
        <f t="shared" ca="1" si="385"/>
        <v>410199.99999999994</v>
      </c>
      <c r="N4713">
        <f t="shared" ca="1" si="386"/>
        <v>75.5</v>
      </c>
      <c r="O4713">
        <f t="shared" ca="1" si="387"/>
        <v>1057000</v>
      </c>
    </row>
    <row r="4714" spans="10:15" x14ac:dyDescent="0.35">
      <c r="J4714" s="16">
        <f t="shared" si="388"/>
        <v>44212</v>
      </c>
      <c r="K4714" s="17">
        <v>0.25</v>
      </c>
      <c r="L4714">
        <f t="shared" ca="1" si="384"/>
        <v>29.3</v>
      </c>
      <c r="M4714">
        <f t="shared" ca="1" si="385"/>
        <v>410199.99999999994</v>
      </c>
      <c r="N4714">
        <f t="shared" ca="1" si="386"/>
        <v>75.5</v>
      </c>
      <c r="O4714">
        <f t="shared" ca="1" si="387"/>
        <v>1057000</v>
      </c>
    </row>
    <row r="4715" spans="10:15" x14ac:dyDescent="0.35">
      <c r="J4715" s="16">
        <f t="shared" si="388"/>
        <v>44212</v>
      </c>
      <c r="K4715" s="17">
        <v>0.29166666666666669</v>
      </c>
      <c r="L4715">
        <f t="shared" ca="1" si="384"/>
        <v>29.3</v>
      </c>
      <c r="M4715">
        <f t="shared" ca="1" si="385"/>
        <v>410199.99999999994</v>
      </c>
      <c r="N4715">
        <f t="shared" ca="1" si="386"/>
        <v>75.5</v>
      </c>
      <c r="O4715">
        <f t="shared" ca="1" si="387"/>
        <v>1057000</v>
      </c>
    </row>
    <row r="4716" spans="10:15" x14ac:dyDescent="0.35">
      <c r="J4716" s="16">
        <f t="shared" si="388"/>
        <v>44212</v>
      </c>
      <c r="K4716" s="17">
        <v>0.33333333333333331</v>
      </c>
      <c r="L4716">
        <f t="shared" ca="1" si="384"/>
        <v>29.3</v>
      </c>
      <c r="M4716">
        <f t="shared" ca="1" si="385"/>
        <v>410199.99999999994</v>
      </c>
      <c r="N4716">
        <f t="shared" ca="1" si="386"/>
        <v>75.5</v>
      </c>
      <c r="O4716">
        <f t="shared" ca="1" si="387"/>
        <v>1057000</v>
      </c>
    </row>
    <row r="4717" spans="10:15" x14ac:dyDescent="0.35">
      <c r="J4717" s="16">
        <f t="shared" si="388"/>
        <v>44212</v>
      </c>
      <c r="K4717" s="17">
        <v>0.375</v>
      </c>
      <c r="L4717">
        <f t="shared" ca="1" si="384"/>
        <v>29.3</v>
      </c>
      <c r="M4717">
        <f t="shared" ca="1" si="385"/>
        <v>410199.99999999994</v>
      </c>
      <c r="N4717">
        <f t="shared" ca="1" si="386"/>
        <v>75.5</v>
      </c>
      <c r="O4717">
        <f t="shared" ca="1" si="387"/>
        <v>1057000</v>
      </c>
    </row>
    <row r="4718" spans="10:15" x14ac:dyDescent="0.35">
      <c r="J4718" s="16">
        <f t="shared" si="388"/>
        <v>44212</v>
      </c>
      <c r="K4718" s="17">
        <v>0.41666666666666669</v>
      </c>
      <c r="L4718">
        <f t="shared" ca="1" si="384"/>
        <v>29.3</v>
      </c>
      <c r="M4718">
        <f t="shared" ca="1" si="385"/>
        <v>410199.99999999994</v>
      </c>
      <c r="N4718">
        <f t="shared" ca="1" si="386"/>
        <v>75.5</v>
      </c>
      <c r="O4718">
        <f t="shared" ca="1" si="387"/>
        <v>1057000</v>
      </c>
    </row>
    <row r="4719" spans="10:15" x14ac:dyDescent="0.35">
      <c r="J4719" s="16">
        <f t="shared" si="388"/>
        <v>44212</v>
      </c>
      <c r="K4719" s="17">
        <v>0.45833333333333331</v>
      </c>
      <c r="L4719">
        <f t="shared" ca="1" si="384"/>
        <v>29.3</v>
      </c>
      <c r="M4719">
        <f t="shared" ca="1" si="385"/>
        <v>410199.99999999994</v>
      </c>
      <c r="N4719">
        <f t="shared" ca="1" si="386"/>
        <v>75.5</v>
      </c>
      <c r="O4719">
        <f t="shared" ca="1" si="387"/>
        <v>1057000</v>
      </c>
    </row>
    <row r="4720" spans="10:15" x14ac:dyDescent="0.35">
      <c r="J4720" s="16">
        <f t="shared" si="388"/>
        <v>44212</v>
      </c>
      <c r="K4720" s="17">
        <v>0.5</v>
      </c>
      <c r="L4720">
        <f t="shared" ca="1" si="384"/>
        <v>29.3</v>
      </c>
      <c r="M4720">
        <f t="shared" ca="1" si="385"/>
        <v>410199.99999999994</v>
      </c>
      <c r="N4720">
        <f t="shared" ca="1" si="386"/>
        <v>75.5</v>
      </c>
      <c r="O4720">
        <f t="shared" ca="1" si="387"/>
        <v>1057000</v>
      </c>
    </row>
    <row r="4721" spans="10:15" x14ac:dyDescent="0.35">
      <c r="J4721" s="16">
        <f t="shared" si="388"/>
        <v>44212</v>
      </c>
      <c r="K4721" s="17">
        <v>0.54166666666666663</v>
      </c>
      <c r="L4721">
        <f t="shared" ca="1" si="384"/>
        <v>29.3</v>
      </c>
      <c r="M4721">
        <f t="shared" ca="1" si="385"/>
        <v>410199.99999999994</v>
      </c>
      <c r="N4721">
        <f t="shared" ca="1" si="386"/>
        <v>75.5</v>
      </c>
      <c r="O4721">
        <f t="shared" ca="1" si="387"/>
        <v>1057000</v>
      </c>
    </row>
    <row r="4722" spans="10:15" x14ac:dyDescent="0.35">
      <c r="J4722" s="16">
        <f t="shared" si="388"/>
        <v>44212</v>
      </c>
      <c r="K4722" s="17">
        <v>0.58333333333333337</v>
      </c>
      <c r="L4722">
        <f t="shared" ca="1" si="384"/>
        <v>29.3</v>
      </c>
      <c r="M4722">
        <f t="shared" ca="1" si="385"/>
        <v>410199.99999999994</v>
      </c>
      <c r="N4722">
        <f t="shared" ca="1" si="386"/>
        <v>75.5</v>
      </c>
      <c r="O4722">
        <f t="shared" ca="1" si="387"/>
        <v>1057000</v>
      </c>
    </row>
    <row r="4723" spans="10:15" x14ac:dyDescent="0.35">
      <c r="J4723" s="16">
        <f t="shared" si="388"/>
        <v>44212</v>
      </c>
      <c r="K4723" s="17">
        <v>0.625</v>
      </c>
      <c r="L4723">
        <f t="shared" ca="1" si="384"/>
        <v>29.3</v>
      </c>
      <c r="M4723">
        <f t="shared" ca="1" si="385"/>
        <v>410199.99999999994</v>
      </c>
      <c r="N4723">
        <f t="shared" ca="1" si="386"/>
        <v>75.5</v>
      </c>
      <c r="O4723">
        <f t="shared" ca="1" si="387"/>
        <v>1057000</v>
      </c>
    </row>
    <row r="4724" spans="10:15" x14ac:dyDescent="0.35">
      <c r="J4724" s="16">
        <f t="shared" si="388"/>
        <v>44212</v>
      </c>
      <c r="K4724" s="17">
        <v>0.66666666666666663</v>
      </c>
      <c r="L4724">
        <f t="shared" ca="1" si="384"/>
        <v>29.3</v>
      </c>
      <c r="M4724">
        <f t="shared" ca="1" si="385"/>
        <v>410199.99999999994</v>
      </c>
      <c r="N4724">
        <f t="shared" ca="1" si="386"/>
        <v>75.5</v>
      </c>
      <c r="O4724">
        <f t="shared" ca="1" si="387"/>
        <v>1057000</v>
      </c>
    </row>
    <row r="4725" spans="10:15" x14ac:dyDescent="0.35">
      <c r="J4725" s="16">
        <f t="shared" si="388"/>
        <v>44212</v>
      </c>
      <c r="K4725" s="17">
        <v>0.70833333333333337</v>
      </c>
      <c r="L4725">
        <f t="shared" ca="1" si="384"/>
        <v>29.3</v>
      </c>
      <c r="M4725">
        <f t="shared" ca="1" si="385"/>
        <v>410199.99999999994</v>
      </c>
      <c r="N4725">
        <f t="shared" ca="1" si="386"/>
        <v>75.5</v>
      </c>
      <c r="O4725">
        <f t="shared" ca="1" si="387"/>
        <v>1057000</v>
      </c>
    </row>
    <row r="4726" spans="10:15" x14ac:dyDescent="0.35">
      <c r="J4726" s="16">
        <f t="shared" si="388"/>
        <v>44212</v>
      </c>
      <c r="K4726" s="17">
        <v>0.75</v>
      </c>
      <c r="L4726">
        <f t="shared" ca="1" si="384"/>
        <v>29.3</v>
      </c>
      <c r="M4726">
        <f t="shared" ca="1" si="385"/>
        <v>410199.99999999994</v>
      </c>
      <c r="N4726">
        <f t="shared" ca="1" si="386"/>
        <v>75.5</v>
      </c>
      <c r="O4726">
        <f t="shared" ca="1" si="387"/>
        <v>1057000</v>
      </c>
    </row>
    <row r="4727" spans="10:15" x14ac:dyDescent="0.35">
      <c r="J4727" s="16">
        <f t="shared" si="388"/>
        <v>44212</v>
      </c>
      <c r="K4727" s="17">
        <v>0.79166666666666663</v>
      </c>
      <c r="L4727">
        <f t="shared" ca="1" si="384"/>
        <v>29.3</v>
      </c>
      <c r="M4727">
        <f t="shared" ca="1" si="385"/>
        <v>410199.99999999994</v>
      </c>
      <c r="N4727">
        <f t="shared" ca="1" si="386"/>
        <v>75.5</v>
      </c>
      <c r="O4727">
        <f t="shared" ca="1" si="387"/>
        <v>1057000</v>
      </c>
    </row>
    <row r="4728" spans="10:15" x14ac:dyDescent="0.35">
      <c r="J4728" s="16">
        <f t="shared" si="388"/>
        <v>44212</v>
      </c>
      <c r="K4728" s="17">
        <v>0.83333333333333337</v>
      </c>
      <c r="L4728">
        <f t="shared" ca="1" si="384"/>
        <v>29.3</v>
      </c>
      <c r="M4728">
        <f t="shared" ca="1" si="385"/>
        <v>410199.99999999994</v>
      </c>
      <c r="N4728">
        <f t="shared" ca="1" si="386"/>
        <v>75.5</v>
      </c>
      <c r="O4728">
        <f t="shared" ca="1" si="387"/>
        <v>1057000</v>
      </c>
    </row>
    <row r="4729" spans="10:15" x14ac:dyDescent="0.35">
      <c r="J4729" s="16">
        <f t="shared" si="388"/>
        <v>44212</v>
      </c>
      <c r="K4729" s="17">
        <v>0.875</v>
      </c>
      <c r="L4729">
        <f t="shared" ca="1" si="384"/>
        <v>29.3</v>
      </c>
      <c r="M4729">
        <f t="shared" ca="1" si="385"/>
        <v>410199.99999999994</v>
      </c>
      <c r="N4729">
        <f t="shared" ca="1" si="386"/>
        <v>75.5</v>
      </c>
      <c r="O4729">
        <f t="shared" ca="1" si="387"/>
        <v>1057000</v>
      </c>
    </row>
    <row r="4730" spans="10:15" x14ac:dyDescent="0.35">
      <c r="J4730" s="16">
        <f t="shared" si="388"/>
        <v>44212</v>
      </c>
      <c r="K4730" s="17">
        <v>0.91666666666666663</v>
      </c>
      <c r="L4730">
        <f t="shared" ca="1" si="384"/>
        <v>29.3</v>
      </c>
      <c r="M4730">
        <f t="shared" ca="1" si="385"/>
        <v>410199.99999999994</v>
      </c>
      <c r="N4730">
        <f t="shared" ca="1" si="386"/>
        <v>75.5</v>
      </c>
      <c r="O4730">
        <f t="shared" ca="1" si="387"/>
        <v>1057000</v>
      </c>
    </row>
    <row r="4731" spans="10:15" x14ac:dyDescent="0.35">
      <c r="J4731" s="16">
        <f t="shared" si="388"/>
        <v>44212</v>
      </c>
      <c r="K4731" s="17">
        <v>0.95833333333333337</v>
      </c>
      <c r="L4731">
        <f t="shared" ca="1" si="384"/>
        <v>29.3</v>
      </c>
      <c r="M4731">
        <f t="shared" ca="1" si="385"/>
        <v>410199.99999999994</v>
      </c>
      <c r="N4731">
        <f t="shared" ca="1" si="386"/>
        <v>75.5</v>
      </c>
      <c r="O4731">
        <f t="shared" ca="1" si="387"/>
        <v>1057000</v>
      </c>
    </row>
    <row r="4732" spans="10:15" x14ac:dyDescent="0.35">
      <c r="J4732" s="16">
        <f t="shared" si="388"/>
        <v>44213</v>
      </c>
      <c r="K4732" s="17">
        <v>0</v>
      </c>
      <c r="L4732">
        <f t="shared" ca="1" si="384"/>
        <v>29.1</v>
      </c>
      <c r="M4732">
        <f t="shared" ca="1" si="385"/>
        <v>407400.00000000006</v>
      </c>
      <c r="N4732">
        <f t="shared" ca="1" si="386"/>
        <v>75.2</v>
      </c>
      <c r="O4732">
        <f t="shared" ca="1" si="387"/>
        <v>1052800</v>
      </c>
    </row>
    <row r="4733" spans="10:15" x14ac:dyDescent="0.35">
      <c r="J4733" s="16">
        <f t="shared" si="388"/>
        <v>44213</v>
      </c>
      <c r="K4733" s="17">
        <v>4.1666666666666664E-2</v>
      </c>
      <c r="L4733">
        <f t="shared" ca="1" si="384"/>
        <v>29.1</v>
      </c>
      <c r="M4733">
        <f t="shared" ca="1" si="385"/>
        <v>407400.00000000006</v>
      </c>
      <c r="N4733">
        <f t="shared" ca="1" si="386"/>
        <v>75.2</v>
      </c>
      <c r="O4733">
        <f t="shared" ca="1" si="387"/>
        <v>1052800</v>
      </c>
    </row>
    <row r="4734" spans="10:15" x14ac:dyDescent="0.35">
      <c r="J4734" s="16">
        <f t="shared" si="388"/>
        <v>44213</v>
      </c>
      <c r="K4734" s="17">
        <v>8.3333333333333329E-2</v>
      </c>
      <c r="L4734">
        <f t="shared" ca="1" si="384"/>
        <v>29.1</v>
      </c>
      <c r="M4734">
        <f t="shared" ca="1" si="385"/>
        <v>407400.00000000006</v>
      </c>
      <c r="N4734">
        <f t="shared" ca="1" si="386"/>
        <v>75.2</v>
      </c>
      <c r="O4734">
        <f t="shared" ca="1" si="387"/>
        <v>1052800</v>
      </c>
    </row>
    <row r="4735" spans="10:15" x14ac:dyDescent="0.35">
      <c r="J4735" s="16">
        <f t="shared" si="388"/>
        <v>44213</v>
      </c>
      <c r="K4735" s="17">
        <v>0.125</v>
      </c>
      <c r="L4735">
        <f t="shared" ca="1" si="384"/>
        <v>29.1</v>
      </c>
      <c r="M4735">
        <f t="shared" ca="1" si="385"/>
        <v>407400.00000000006</v>
      </c>
      <c r="N4735">
        <f t="shared" ca="1" si="386"/>
        <v>75.2</v>
      </c>
      <c r="O4735">
        <f t="shared" ca="1" si="387"/>
        <v>1052800</v>
      </c>
    </row>
    <row r="4736" spans="10:15" x14ac:dyDescent="0.35">
      <c r="J4736" s="16">
        <f t="shared" si="388"/>
        <v>44213</v>
      </c>
      <c r="K4736" s="17">
        <v>0.16666666666666666</v>
      </c>
      <c r="L4736">
        <f t="shared" ca="1" si="384"/>
        <v>29.1</v>
      </c>
      <c r="M4736">
        <f t="shared" ca="1" si="385"/>
        <v>407400.00000000006</v>
      </c>
      <c r="N4736">
        <f t="shared" ca="1" si="386"/>
        <v>75.2</v>
      </c>
      <c r="O4736">
        <f t="shared" ca="1" si="387"/>
        <v>1052800</v>
      </c>
    </row>
    <row r="4737" spans="10:15" x14ac:dyDescent="0.35">
      <c r="J4737" s="16">
        <f t="shared" si="388"/>
        <v>44213</v>
      </c>
      <c r="K4737" s="17">
        <v>0.20833333333333334</v>
      </c>
      <c r="L4737">
        <f t="shared" ca="1" si="384"/>
        <v>29.1</v>
      </c>
      <c r="M4737">
        <f t="shared" ca="1" si="385"/>
        <v>407400.00000000006</v>
      </c>
      <c r="N4737">
        <f t="shared" ca="1" si="386"/>
        <v>75.2</v>
      </c>
      <c r="O4737">
        <f t="shared" ca="1" si="387"/>
        <v>1052800</v>
      </c>
    </row>
    <row r="4738" spans="10:15" x14ac:dyDescent="0.35">
      <c r="J4738" s="16">
        <f t="shared" si="388"/>
        <v>44213</v>
      </c>
      <c r="K4738" s="17">
        <v>0.25</v>
      </c>
      <c r="L4738">
        <f t="shared" ca="1" si="384"/>
        <v>29.1</v>
      </c>
      <c r="M4738">
        <f t="shared" ca="1" si="385"/>
        <v>407400.00000000006</v>
      </c>
      <c r="N4738">
        <f t="shared" ca="1" si="386"/>
        <v>75.2</v>
      </c>
      <c r="O4738">
        <f t="shared" ca="1" si="387"/>
        <v>1052800</v>
      </c>
    </row>
    <row r="4739" spans="10:15" x14ac:dyDescent="0.35">
      <c r="J4739" s="16">
        <f t="shared" si="388"/>
        <v>44213</v>
      </c>
      <c r="K4739" s="17">
        <v>0.29166666666666669</v>
      </c>
      <c r="L4739">
        <f t="shared" ca="1" si="384"/>
        <v>29.1</v>
      </c>
      <c r="M4739">
        <f t="shared" ca="1" si="385"/>
        <v>407400.00000000006</v>
      </c>
      <c r="N4739">
        <f t="shared" ca="1" si="386"/>
        <v>75.2</v>
      </c>
      <c r="O4739">
        <f t="shared" ca="1" si="387"/>
        <v>1052800</v>
      </c>
    </row>
    <row r="4740" spans="10:15" x14ac:dyDescent="0.35">
      <c r="J4740" s="16">
        <f t="shared" si="388"/>
        <v>44213</v>
      </c>
      <c r="K4740" s="17">
        <v>0.33333333333333331</v>
      </c>
      <c r="L4740">
        <f t="shared" ca="1" si="384"/>
        <v>29.1</v>
      </c>
      <c r="M4740">
        <f t="shared" ca="1" si="385"/>
        <v>407400.00000000006</v>
      </c>
      <c r="N4740">
        <f t="shared" ca="1" si="386"/>
        <v>75.2</v>
      </c>
      <c r="O4740">
        <f t="shared" ca="1" si="387"/>
        <v>1052800</v>
      </c>
    </row>
    <row r="4741" spans="10:15" x14ac:dyDescent="0.35">
      <c r="J4741" s="16">
        <f t="shared" si="388"/>
        <v>44213</v>
      </c>
      <c r="K4741" s="17">
        <v>0.375</v>
      </c>
      <c r="L4741">
        <f t="shared" ref="L4741:L4804" ca="1" si="389">OFFSET(B$4,$J4741-$J$4,0)</f>
        <v>29.1</v>
      </c>
      <c r="M4741">
        <f t="shared" ref="M4741:M4804" ca="1" si="390">OFFSET(C$4,$J4741-$J$4,0)</f>
        <v>407400.00000000006</v>
      </c>
      <c r="N4741">
        <f t="shared" ref="N4741:N4804" ca="1" si="391">OFFSET(D$4,$J4741-$J$4,0)</f>
        <v>75.2</v>
      </c>
      <c r="O4741">
        <f t="shared" ref="O4741:O4804" ca="1" si="392">OFFSET(E$4,$J4741-$J$4,0)</f>
        <v>1052800</v>
      </c>
    </row>
    <row r="4742" spans="10:15" x14ac:dyDescent="0.35">
      <c r="J4742" s="16">
        <f t="shared" si="388"/>
        <v>44213</v>
      </c>
      <c r="K4742" s="17">
        <v>0.41666666666666669</v>
      </c>
      <c r="L4742">
        <f t="shared" ca="1" si="389"/>
        <v>29.1</v>
      </c>
      <c r="M4742">
        <f t="shared" ca="1" si="390"/>
        <v>407400.00000000006</v>
      </c>
      <c r="N4742">
        <f t="shared" ca="1" si="391"/>
        <v>75.2</v>
      </c>
      <c r="O4742">
        <f t="shared" ca="1" si="392"/>
        <v>1052800</v>
      </c>
    </row>
    <row r="4743" spans="10:15" x14ac:dyDescent="0.35">
      <c r="J4743" s="16">
        <f t="shared" si="388"/>
        <v>44213</v>
      </c>
      <c r="K4743" s="17">
        <v>0.45833333333333331</v>
      </c>
      <c r="L4743">
        <f t="shared" ca="1" si="389"/>
        <v>29.1</v>
      </c>
      <c r="M4743">
        <f t="shared" ca="1" si="390"/>
        <v>407400.00000000006</v>
      </c>
      <c r="N4743">
        <f t="shared" ca="1" si="391"/>
        <v>75.2</v>
      </c>
      <c r="O4743">
        <f t="shared" ca="1" si="392"/>
        <v>1052800</v>
      </c>
    </row>
    <row r="4744" spans="10:15" x14ac:dyDescent="0.35">
      <c r="J4744" s="16">
        <f t="shared" si="388"/>
        <v>44213</v>
      </c>
      <c r="K4744" s="17">
        <v>0.5</v>
      </c>
      <c r="L4744">
        <f t="shared" ca="1" si="389"/>
        <v>29.1</v>
      </c>
      <c r="M4744">
        <f t="shared" ca="1" si="390"/>
        <v>407400.00000000006</v>
      </c>
      <c r="N4744">
        <f t="shared" ca="1" si="391"/>
        <v>75.2</v>
      </c>
      <c r="O4744">
        <f t="shared" ca="1" si="392"/>
        <v>1052800</v>
      </c>
    </row>
    <row r="4745" spans="10:15" x14ac:dyDescent="0.35">
      <c r="J4745" s="16">
        <f t="shared" si="388"/>
        <v>44213</v>
      </c>
      <c r="K4745" s="17">
        <v>0.54166666666666663</v>
      </c>
      <c r="L4745">
        <f t="shared" ca="1" si="389"/>
        <v>29.1</v>
      </c>
      <c r="M4745">
        <f t="shared" ca="1" si="390"/>
        <v>407400.00000000006</v>
      </c>
      <c r="N4745">
        <f t="shared" ca="1" si="391"/>
        <v>75.2</v>
      </c>
      <c r="O4745">
        <f t="shared" ca="1" si="392"/>
        <v>1052800</v>
      </c>
    </row>
    <row r="4746" spans="10:15" x14ac:dyDescent="0.35">
      <c r="J4746" s="16">
        <f t="shared" si="388"/>
        <v>44213</v>
      </c>
      <c r="K4746" s="17">
        <v>0.58333333333333337</v>
      </c>
      <c r="L4746">
        <f t="shared" ca="1" si="389"/>
        <v>29.1</v>
      </c>
      <c r="M4746">
        <f t="shared" ca="1" si="390"/>
        <v>407400.00000000006</v>
      </c>
      <c r="N4746">
        <f t="shared" ca="1" si="391"/>
        <v>75.2</v>
      </c>
      <c r="O4746">
        <f t="shared" ca="1" si="392"/>
        <v>1052800</v>
      </c>
    </row>
    <row r="4747" spans="10:15" x14ac:dyDescent="0.35">
      <c r="J4747" s="16">
        <f t="shared" si="388"/>
        <v>44213</v>
      </c>
      <c r="K4747" s="17">
        <v>0.625</v>
      </c>
      <c r="L4747">
        <f t="shared" ca="1" si="389"/>
        <v>29.1</v>
      </c>
      <c r="M4747">
        <f t="shared" ca="1" si="390"/>
        <v>407400.00000000006</v>
      </c>
      <c r="N4747">
        <f t="shared" ca="1" si="391"/>
        <v>75.2</v>
      </c>
      <c r="O4747">
        <f t="shared" ca="1" si="392"/>
        <v>1052800</v>
      </c>
    </row>
    <row r="4748" spans="10:15" x14ac:dyDescent="0.35">
      <c r="J4748" s="16">
        <f t="shared" si="388"/>
        <v>44213</v>
      </c>
      <c r="K4748" s="17">
        <v>0.66666666666666663</v>
      </c>
      <c r="L4748">
        <f t="shared" ca="1" si="389"/>
        <v>29.1</v>
      </c>
      <c r="M4748">
        <f t="shared" ca="1" si="390"/>
        <v>407400.00000000006</v>
      </c>
      <c r="N4748">
        <f t="shared" ca="1" si="391"/>
        <v>75.2</v>
      </c>
      <c r="O4748">
        <f t="shared" ca="1" si="392"/>
        <v>1052800</v>
      </c>
    </row>
    <row r="4749" spans="10:15" x14ac:dyDescent="0.35">
      <c r="J4749" s="16">
        <f t="shared" si="388"/>
        <v>44213</v>
      </c>
      <c r="K4749" s="17">
        <v>0.70833333333333337</v>
      </c>
      <c r="L4749">
        <f t="shared" ca="1" si="389"/>
        <v>29.1</v>
      </c>
      <c r="M4749">
        <f t="shared" ca="1" si="390"/>
        <v>407400.00000000006</v>
      </c>
      <c r="N4749">
        <f t="shared" ca="1" si="391"/>
        <v>75.2</v>
      </c>
      <c r="O4749">
        <f t="shared" ca="1" si="392"/>
        <v>1052800</v>
      </c>
    </row>
    <row r="4750" spans="10:15" x14ac:dyDescent="0.35">
      <c r="J4750" s="16">
        <f t="shared" si="388"/>
        <v>44213</v>
      </c>
      <c r="K4750" s="17">
        <v>0.75</v>
      </c>
      <c r="L4750">
        <f t="shared" ca="1" si="389"/>
        <v>29.1</v>
      </c>
      <c r="M4750">
        <f t="shared" ca="1" si="390"/>
        <v>407400.00000000006</v>
      </c>
      <c r="N4750">
        <f t="shared" ca="1" si="391"/>
        <v>75.2</v>
      </c>
      <c r="O4750">
        <f t="shared" ca="1" si="392"/>
        <v>1052800</v>
      </c>
    </row>
    <row r="4751" spans="10:15" x14ac:dyDescent="0.35">
      <c r="J4751" s="16">
        <f t="shared" si="388"/>
        <v>44213</v>
      </c>
      <c r="K4751" s="17">
        <v>0.79166666666666663</v>
      </c>
      <c r="L4751">
        <f t="shared" ca="1" si="389"/>
        <v>29.1</v>
      </c>
      <c r="M4751">
        <f t="shared" ca="1" si="390"/>
        <v>407400.00000000006</v>
      </c>
      <c r="N4751">
        <f t="shared" ca="1" si="391"/>
        <v>75.2</v>
      </c>
      <c r="O4751">
        <f t="shared" ca="1" si="392"/>
        <v>1052800</v>
      </c>
    </row>
    <row r="4752" spans="10:15" x14ac:dyDescent="0.35">
      <c r="J4752" s="16">
        <f t="shared" si="388"/>
        <v>44213</v>
      </c>
      <c r="K4752" s="17">
        <v>0.83333333333333337</v>
      </c>
      <c r="L4752">
        <f t="shared" ca="1" si="389"/>
        <v>29.1</v>
      </c>
      <c r="M4752">
        <f t="shared" ca="1" si="390"/>
        <v>407400.00000000006</v>
      </c>
      <c r="N4752">
        <f t="shared" ca="1" si="391"/>
        <v>75.2</v>
      </c>
      <c r="O4752">
        <f t="shared" ca="1" si="392"/>
        <v>1052800</v>
      </c>
    </row>
    <row r="4753" spans="10:15" x14ac:dyDescent="0.35">
      <c r="J4753" s="16">
        <f t="shared" si="388"/>
        <v>44213</v>
      </c>
      <c r="K4753" s="17">
        <v>0.875</v>
      </c>
      <c r="L4753">
        <f t="shared" ca="1" si="389"/>
        <v>29.1</v>
      </c>
      <c r="M4753">
        <f t="shared" ca="1" si="390"/>
        <v>407400.00000000006</v>
      </c>
      <c r="N4753">
        <f t="shared" ca="1" si="391"/>
        <v>75.2</v>
      </c>
      <c r="O4753">
        <f t="shared" ca="1" si="392"/>
        <v>1052800</v>
      </c>
    </row>
    <row r="4754" spans="10:15" x14ac:dyDescent="0.35">
      <c r="J4754" s="16">
        <f t="shared" si="388"/>
        <v>44213</v>
      </c>
      <c r="K4754" s="17">
        <v>0.91666666666666663</v>
      </c>
      <c r="L4754">
        <f t="shared" ca="1" si="389"/>
        <v>29.1</v>
      </c>
      <c r="M4754">
        <f t="shared" ca="1" si="390"/>
        <v>407400.00000000006</v>
      </c>
      <c r="N4754">
        <f t="shared" ca="1" si="391"/>
        <v>75.2</v>
      </c>
      <c r="O4754">
        <f t="shared" ca="1" si="392"/>
        <v>1052800</v>
      </c>
    </row>
    <row r="4755" spans="10:15" x14ac:dyDescent="0.35">
      <c r="J4755" s="16">
        <f t="shared" si="388"/>
        <v>44213</v>
      </c>
      <c r="K4755" s="17">
        <v>0.95833333333333337</v>
      </c>
      <c r="L4755">
        <f t="shared" ca="1" si="389"/>
        <v>29.1</v>
      </c>
      <c r="M4755">
        <f t="shared" ca="1" si="390"/>
        <v>407400.00000000006</v>
      </c>
      <c r="N4755">
        <f t="shared" ca="1" si="391"/>
        <v>75.2</v>
      </c>
      <c r="O4755">
        <f t="shared" ca="1" si="392"/>
        <v>1052800</v>
      </c>
    </row>
    <row r="4756" spans="10:15" x14ac:dyDescent="0.35">
      <c r="J4756" s="16">
        <f t="shared" si="388"/>
        <v>44214</v>
      </c>
      <c r="K4756" s="17">
        <v>0</v>
      </c>
      <c r="L4756">
        <f t="shared" ca="1" si="389"/>
        <v>28.8</v>
      </c>
      <c r="M4756">
        <f t="shared" ca="1" si="390"/>
        <v>403200</v>
      </c>
      <c r="N4756">
        <f t="shared" ca="1" si="391"/>
        <v>74.900000000000006</v>
      </c>
      <c r="O4756">
        <f t="shared" ca="1" si="392"/>
        <v>1048600.0000000002</v>
      </c>
    </row>
    <row r="4757" spans="10:15" x14ac:dyDescent="0.35">
      <c r="J4757" s="16">
        <f t="shared" si="388"/>
        <v>44214</v>
      </c>
      <c r="K4757" s="17">
        <v>4.1666666666666664E-2</v>
      </c>
      <c r="L4757">
        <f t="shared" ca="1" si="389"/>
        <v>28.8</v>
      </c>
      <c r="M4757">
        <f t="shared" ca="1" si="390"/>
        <v>403200</v>
      </c>
      <c r="N4757">
        <f t="shared" ca="1" si="391"/>
        <v>74.900000000000006</v>
      </c>
      <c r="O4757">
        <f t="shared" ca="1" si="392"/>
        <v>1048600.0000000002</v>
      </c>
    </row>
    <row r="4758" spans="10:15" x14ac:dyDescent="0.35">
      <c r="J4758" s="16">
        <f t="shared" si="388"/>
        <v>44214</v>
      </c>
      <c r="K4758" s="17">
        <v>8.3333333333333329E-2</v>
      </c>
      <c r="L4758">
        <f t="shared" ca="1" si="389"/>
        <v>28.8</v>
      </c>
      <c r="M4758">
        <f t="shared" ca="1" si="390"/>
        <v>403200</v>
      </c>
      <c r="N4758">
        <f t="shared" ca="1" si="391"/>
        <v>74.900000000000006</v>
      </c>
      <c r="O4758">
        <f t="shared" ca="1" si="392"/>
        <v>1048600.0000000002</v>
      </c>
    </row>
    <row r="4759" spans="10:15" x14ac:dyDescent="0.35">
      <c r="J4759" s="16">
        <f t="shared" si="388"/>
        <v>44214</v>
      </c>
      <c r="K4759" s="17">
        <v>0.125</v>
      </c>
      <c r="L4759">
        <f t="shared" ca="1" si="389"/>
        <v>28.8</v>
      </c>
      <c r="M4759">
        <f t="shared" ca="1" si="390"/>
        <v>403200</v>
      </c>
      <c r="N4759">
        <f t="shared" ca="1" si="391"/>
        <v>74.900000000000006</v>
      </c>
      <c r="O4759">
        <f t="shared" ca="1" si="392"/>
        <v>1048600.0000000002</v>
      </c>
    </row>
    <row r="4760" spans="10:15" x14ac:dyDescent="0.35">
      <c r="J4760" s="16">
        <f t="shared" si="388"/>
        <v>44214</v>
      </c>
      <c r="K4760" s="17">
        <v>0.16666666666666666</v>
      </c>
      <c r="L4760">
        <f t="shared" ca="1" si="389"/>
        <v>28.8</v>
      </c>
      <c r="M4760">
        <f t="shared" ca="1" si="390"/>
        <v>403200</v>
      </c>
      <c r="N4760">
        <f t="shared" ca="1" si="391"/>
        <v>74.900000000000006</v>
      </c>
      <c r="O4760">
        <f t="shared" ca="1" si="392"/>
        <v>1048600.0000000002</v>
      </c>
    </row>
    <row r="4761" spans="10:15" x14ac:dyDescent="0.35">
      <c r="J4761" s="16">
        <f t="shared" si="388"/>
        <v>44214</v>
      </c>
      <c r="K4761" s="17">
        <v>0.20833333333333334</v>
      </c>
      <c r="L4761">
        <f t="shared" ca="1" si="389"/>
        <v>28.8</v>
      </c>
      <c r="M4761">
        <f t="shared" ca="1" si="390"/>
        <v>403200</v>
      </c>
      <c r="N4761">
        <f t="shared" ca="1" si="391"/>
        <v>74.900000000000006</v>
      </c>
      <c r="O4761">
        <f t="shared" ca="1" si="392"/>
        <v>1048600.0000000002</v>
      </c>
    </row>
    <row r="4762" spans="10:15" x14ac:dyDescent="0.35">
      <c r="J4762" s="16">
        <f t="shared" si="388"/>
        <v>44214</v>
      </c>
      <c r="K4762" s="17">
        <v>0.25</v>
      </c>
      <c r="L4762">
        <f t="shared" ca="1" si="389"/>
        <v>28.8</v>
      </c>
      <c r="M4762">
        <f t="shared" ca="1" si="390"/>
        <v>403200</v>
      </c>
      <c r="N4762">
        <f t="shared" ca="1" si="391"/>
        <v>74.900000000000006</v>
      </c>
      <c r="O4762">
        <f t="shared" ca="1" si="392"/>
        <v>1048600.0000000002</v>
      </c>
    </row>
    <row r="4763" spans="10:15" x14ac:dyDescent="0.35">
      <c r="J4763" s="16">
        <f t="shared" si="388"/>
        <v>44214</v>
      </c>
      <c r="K4763" s="17">
        <v>0.29166666666666669</v>
      </c>
      <c r="L4763">
        <f t="shared" ca="1" si="389"/>
        <v>28.8</v>
      </c>
      <c r="M4763">
        <f t="shared" ca="1" si="390"/>
        <v>403200</v>
      </c>
      <c r="N4763">
        <f t="shared" ca="1" si="391"/>
        <v>74.900000000000006</v>
      </c>
      <c r="O4763">
        <f t="shared" ca="1" si="392"/>
        <v>1048600.0000000002</v>
      </c>
    </row>
    <row r="4764" spans="10:15" x14ac:dyDescent="0.35">
      <c r="J4764" s="16">
        <f t="shared" si="388"/>
        <v>44214</v>
      </c>
      <c r="K4764" s="17">
        <v>0.33333333333333331</v>
      </c>
      <c r="L4764">
        <f t="shared" ca="1" si="389"/>
        <v>28.8</v>
      </c>
      <c r="M4764">
        <f t="shared" ca="1" si="390"/>
        <v>403200</v>
      </c>
      <c r="N4764">
        <f t="shared" ca="1" si="391"/>
        <v>74.900000000000006</v>
      </c>
      <c r="O4764">
        <f t="shared" ca="1" si="392"/>
        <v>1048600.0000000002</v>
      </c>
    </row>
    <row r="4765" spans="10:15" x14ac:dyDescent="0.35">
      <c r="J4765" s="16">
        <f t="shared" ref="J4765:J4828" si="393">J4741+1</f>
        <v>44214</v>
      </c>
      <c r="K4765" s="17">
        <v>0.375</v>
      </c>
      <c r="L4765">
        <f t="shared" ca="1" si="389"/>
        <v>28.8</v>
      </c>
      <c r="M4765">
        <f t="shared" ca="1" si="390"/>
        <v>403200</v>
      </c>
      <c r="N4765">
        <f t="shared" ca="1" si="391"/>
        <v>74.900000000000006</v>
      </c>
      <c r="O4765">
        <f t="shared" ca="1" si="392"/>
        <v>1048600.0000000002</v>
      </c>
    </row>
    <row r="4766" spans="10:15" x14ac:dyDescent="0.35">
      <c r="J4766" s="16">
        <f t="shared" si="393"/>
        <v>44214</v>
      </c>
      <c r="K4766" s="17">
        <v>0.41666666666666669</v>
      </c>
      <c r="L4766">
        <f t="shared" ca="1" si="389"/>
        <v>28.8</v>
      </c>
      <c r="M4766">
        <f t="shared" ca="1" si="390"/>
        <v>403200</v>
      </c>
      <c r="N4766">
        <f t="shared" ca="1" si="391"/>
        <v>74.900000000000006</v>
      </c>
      <c r="O4766">
        <f t="shared" ca="1" si="392"/>
        <v>1048600.0000000002</v>
      </c>
    </row>
    <row r="4767" spans="10:15" x14ac:dyDescent="0.35">
      <c r="J4767" s="16">
        <f t="shared" si="393"/>
        <v>44214</v>
      </c>
      <c r="K4767" s="17">
        <v>0.45833333333333331</v>
      </c>
      <c r="L4767">
        <f t="shared" ca="1" si="389"/>
        <v>28.8</v>
      </c>
      <c r="M4767">
        <f t="shared" ca="1" si="390"/>
        <v>403200</v>
      </c>
      <c r="N4767">
        <f t="shared" ca="1" si="391"/>
        <v>74.900000000000006</v>
      </c>
      <c r="O4767">
        <f t="shared" ca="1" si="392"/>
        <v>1048600.0000000002</v>
      </c>
    </row>
    <row r="4768" spans="10:15" x14ac:dyDescent="0.35">
      <c r="J4768" s="16">
        <f t="shared" si="393"/>
        <v>44214</v>
      </c>
      <c r="K4768" s="17">
        <v>0.5</v>
      </c>
      <c r="L4768">
        <f t="shared" ca="1" si="389"/>
        <v>28.8</v>
      </c>
      <c r="M4768">
        <f t="shared" ca="1" si="390"/>
        <v>403200</v>
      </c>
      <c r="N4768">
        <f t="shared" ca="1" si="391"/>
        <v>74.900000000000006</v>
      </c>
      <c r="O4768">
        <f t="shared" ca="1" si="392"/>
        <v>1048600.0000000002</v>
      </c>
    </row>
    <row r="4769" spans="10:15" x14ac:dyDescent="0.35">
      <c r="J4769" s="16">
        <f t="shared" si="393"/>
        <v>44214</v>
      </c>
      <c r="K4769" s="17">
        <v>0.54166666666666663</v>
      </c>
      <c r="L4769">
        <f t="shared" ca="1" si="389"/>
        <v>28.8</v>
      </c>
      <c r="M4769">
        <f t="shared" ca="1" si="390"/>
        <v>403200</v>
      </c>
      <c r="N4769">
        <f t="shared" ca="1" si="391"/>
        <v>74.900000000000006</v>
      </c>
      <c r="O4769">
        <f t="shared" ca="1" si="392"/>
        <v>1048600.0000000002</v>
      </c>
    </row>
    <row r="4770" spans="10:15" x14ac:dyDescent="0.35">
      <c r="J4770" s="16">
        <f t="shared" si="393"/>
        <v>44214</v>
      </c>
      <c r="K4770" s="17">
        <v>0.58333333333333337</v>
      </c>
      <c r="L4770">
        <f t="shared" ca="1" si="389"/>
        <v>28.8</v>
      </c>
      <c r="M4770">
        <f t="shared" ca="1" si="390"/>
        <v>403200</v>
      </c>
      <c r="N4770">
        <f t="shared" ca="1" si="391"/>
        <v>74.900000000000006</v>
      </c>
      <c r="O4770">
        <f t="shared" ca="1" si="392"/>
        <v>1048600.0000000002</v>
      </c>
    </row>
    <row r="4771" spans="10:15" x14ac:dyDescent="0.35">
      <c r="J4771" s="16">
        <f t="shared" si="393"/>
        <v>44214</v>
      </c>
      <c r="K4771" s="17">
        <v>0.625</v>
      </c>
      <c r="L4771">
        <f t="shared" ca="1" si="389"/>
        <v>28.8</v>
      </c>
      <c r="M4771">
        <f t="shared" ca="1" si="390"/>
        <v>403200</v>
      </c>
      <c r="N4771">
        <f t="shared" ca="1" si="391"/>
        <v>74.900000000000006</v>
      </c>
      <c r="O4771">
        <f t="shared" ca="1" si="392"/>
        <v>1048600.0000000002</v>
      </c>
    </row>
    <row r="4772" spans="10:15" x14ac:dyDescent="0.35">
      <c r="J4772" s="16">
        <f t="shared" si="393"/>
        <v>44214</v>
      </c>
      <c r="K4772" s="17">
        <v>0.66666666666666663</v>
      </c>
      <c r="L4772">
        <f t="shared" ca="1" si="389"/>
        <v>28.8</v>
      </c>
      <c r="M4772">
        <f t="shared" ca="1" si="390"/>
        <v>403200</v>
      </c>
      <c r="N4772">
        <f t="shared" ca="1" si="391"/>
        <v>74.900000000000006</v>
      </c>
      <c r="O4772">
        <f t="shared" ca="1" si="392"/>
        <v>1048600.0000000002</v>
      </c>
    </row>
    <row r="4773" spans="10:15" x14ac:dyDescent="0.35">
      <c r="J4773" s="16">
        <f t="shared" si="393"/>
        <v>44214</v>
      </c>
      <c r="K4773" s="17">
        <v>0.70833333333333337</v>
      </c>
      <c r="L4773">
        <f t="shared" ca="1" si="389"/>
        <v>28.8</v>
      </c>
      <c r="M4773">
        <f t="shared" ca="1" si="390"/>
        <v>403200</v>
      </c>
      <c r="N4773">
        <f t="shared" ca="1" si="391"/>
        <v>74.900000000000006</v>
      </c>
      <c r="O4773">
        <f t="shared" ca="1" si="392"/>
        <v>1048600.0000000002</v>
      </c>
    </row>
    <row r="4774" spans="10:15" x14ac:dyDescent="0.35">
      <c r="J4774" s="16">
        <f t="shared" si="393"/>
        <v>44214</v>
      </c>
      <c r="K4774" s="17">
        <v>0.75</v>
      </c>
      <c r="L4774">
        <f t="shared" ca="1" si="389"/>
        <v>28.8</v>
      </c>
      <c r="M4774">
        <f t="shared" ca="1" si="390"/>
        <v>403200</v>
      </c>
      <c r="N4774">
        <f t="shared" ca="1" si="391"/>
        <v>74.900000000000006</v>
      </c>
      <c r="O4774">
        <f t="shared" ca="1" si="392"/>
        <v>1048600.0000000002</v>
      </c>
    </row>
    <row r="4775" spans="10:15" x14ac:dyDescent="0.35">
      <c r="J4775" s="16">
        <f t="shared" si="393"/>
        <v>44214</v>
      </c>
      <c r="K4775" s="17">
        <v>0.79166666666666663</v>
      </c>
      <c r="L4775">
        <f t="shared" ca="1" si="389"/>
        <v>28.8</v>
      </c>
      <c r="M4775">
        <f t="shared" ca="1" si="390"/>
        <v>403200</v>
      </c>
      <c r="N4775">
        <f t="shared" ca="1" si="391"/>
        <v>74.900000000000006</v>
      </c>
      <c r="O4775">
        <f t="shared" ca="1" si="392"/>
        <v>1048600.0000000002</v>
      </c>
    </row>
    <row r="4776" spans="10:15" x14ac:dyDescent="0.35">
      <c r="J4776" s="16">
        <f t="shared" si="393"/>
        <v>44214</v>
      </c>
      <c r="K4776" s="17">
        <v>0.83333333333333337</v>
      </c>
      <c r="L4776">
        <f t="shared" ca="1" si="389"/>
        <v>28.8</v>
      </c>
      <c r="M4776">
        <f t="shared" ca="1" si="390"/>
        <v>403200</v>
      </c>
      <c r="N4776">
        <f t="shared" ca="1" si="391"/>
        <v>74.900000000000006</v>
      </c>
      <c r="O4776">
        <f t="shared" ca="1" si="392"/>
        <v>1048600.0000000002</v>
      </c>
    </row>
    <row r="4777" spans="10:15" x14ac:dyDescent="0.35">
      <c r="J4777" s="16">
        <f t="shared" si="393"/>
        <v>44214</v>
      </c>
      <c r="K4777" s="17">
        <v>0.875</v>
      </c>
      <c r="L4777">
        <f t="shared" ca="1" si="389"/>
        <v>28.8</v>
      </c>
      <c r="M4777">
        <f t="shared" ca="1" si="390"/>
        <v>403200</v>
      </c>
      <c r="N4777">
        <f t="shared" ca="1" si="391"/>
        <v>74.900000000000006</v>
      </c>
      <c r="O4777">
        <f t="shared" ca="1" si="392"/>
        <v>1048600.0000000002</v>
      </c>
    </row>
    <row r="4778" spans="10:15" x14ac:dyDescent="0.35">
      <c r="J4778" s="16">
        <f t="shared" si="393"/>
        <v>44214</v>
      </c>
      <c r="K4778" s="17">
        <v>0.91666666666666663</v>
      </c>
      <c r="L4778">
        <f t="shared" ca="1" si="389"/>
        <v>28.8</v>
      </c>
      <c r="M4778">
        <f t="shared" ca="1" si="390"/>
        <v>403200</v>
      </c>
      <c r="N4778">
        <f t="shared" ca="1" si="391"/>
        <v>74.900000000000006</v>
      </c>
      <c r="O4778">
        <f t="shared" ca="1" si="392"/>
        <v>1048600.0000000002</v>
      </c>
    </row>
    <row r="4779" spans="10:15" x14ac:dyDescent="0.35">
      <c r="J4779" s="16">
        <f t="shared" si="393"/>
        <v>44214</v>
      </c>
      <c r="K4779" s="17">
        <v>0.95833333333333337</v>
      </c>
      <c r="L4779">
        <f t="shared" ca="1" si="389"/>
        <v>28.8</v>
      </c>
      <c r="M4779">
        <f t="shared" ca="1" si="390"/>
        <v>403200</v>
      </c>
      <c r="N4779">
        <f t="shared" ca="1" si="391"/>
        <v>74.900000000000006</v>
      </c>
      <c r="O4779">
        <f t="shared" ca="1" si="392"/>
        <v>1048600.0000000002</v>
      </c>
    </row>
    <row r="4780" spans="10:15" x14ac:dyDescent="0.35">
      <c r="J4780" s="16">
        <f t="shared" si="393"/>
        <v>44215</v>
      </c>
      <c r="K4780" s="17">
        <v>0</v>
      </c>
      <c r="L4780">
        <f t="shared" ca="1" si="389"/>
        <v>28.6</v>
      </c>
      <c r="M4780">
        <f t="shared" ca="1" si="390"/>
        <v>400400.00000000006</v>
      </c>
      <c r="N4780">
        <f t="shared" ca="1" si="391"/>
        <v>74.599999999999994</v>
      </c>
      <c r="O4780">
        <f t="shared" ca="1" si="392"/>
        <v>1044400</v>
      </c>
    </row>
    <row r="4781" spans="10:15" x14ac:dyDescent="0.35">
      <c r="J4781" s="16">
        <f t="shared" si="393"/>
        <v>44215</v>
      </c>
      <c r="K4781" s="17">
        <v>4.1666666666666664E-2</v>
      </c>
      <c r="L4781">
        <f t="shared" ca="1" si="389"/>
        <v>28.6</v>
      </c>
      <c r="M4781">
        <f t="shared" ca="1" si="390"/>
        <v>400400.00000000006</v>
      </c>
      <c r="N4781">
        <f t="shared" ca="1" si="391"/>
        <v>74.599999999999994</v>
      </c>
      <c r="O4781">
        <f t="shared" ca="1" si="392"/>
        <v>1044400</v>
      </c>
    </row>
    <row r="4782" spans="10:15" x14ac:dyDescent="0.35">
      <c r="J4782" s="16">
        <f t="shared" si="393"/>
        <v>44215</v>
      </c>
      <c r="K4782" s="17">
        <v>8.3333333333333329E-2</v>
      </c>
      <c r="L4782">
        <f t="shared" ca="1" si="389"/>
        <v>28.6</v>
      </c>
      <c r="M4782">
        <f t="shared" ca="1" si="390"/>
        <v>400400.00000000006</v>
      </c>
      <c r="N4782">
        <f t="shared" ca="1" si="391"/>
        <v>74.599999999999994</v>
      </c>
      <c r="O4782">
        <f t="shared" ca="1" si="392"/>
        <v>1044400</v>
      </c>
    </row>
    <row r="4783" spans="10:15" x14ac:dyDescent="0.35">
      <c r="J4783" s="16">
        <f t="shared" si="393"/>
        <v>44215</v>
      </c>
      <c r="K4783" s="17">
        <v>0.125</v>
      </c>
      <c r="L4783">
        <f t="shared" ca="1" si="389"/>
        <v>28.6</v>
      </c>
      <c r="M4783">
        <f t="shared" ca="1" si="390"/>
        <v>400400.00000000006</v>
      </c>
      <c r="N4783">
        <f t="shared" ca="1" si="391"/>
        <v>74.599999999999994</v>
      </c>
      <c r="O4783">
        <f t="shared" ca="1" si="392"/>
        <v>1044400</v>
      </c>
    </row>
    <row r="4784" spans="10:15" x14ac:dyDescent="0.35">
      <c r="J4784" s="16">
        <f t="shared" si="393"/>
        <v>44215</v>
      </c>
      <c r="K4784" s="17">
        <v>0.16666666666666666</v>
      </c>
      <c r="L4784">
        <f t="shared" ca="1" si="389"/>
        <v>28.6</v>
      </c>
      <c r="M4784">
        <f t="shared" ca="1" si="390"/>
        <v>400400.00000000006</v>
      </c>
      <c r="N4784">
        <f t="shared" ca="1" si="391"/>
        <v>74.599999999999994</v>
      </c>
      <c r="O4784">
        <f t="shared" ca="1" si="392"/>
        <v>1044400</v>
      </c>
    </row>
    <row r="4785" spans="10:15" x14ac:dyDescent="0.35">
      <c r="J4785" s="16">
        <f t="shared" si="393"/>
        <v>44215</v>
      </c>
      <c r="K4785" s="17">
        <v>0.20833333333333334</v>
      </c>
      <c r="L4785">
        <f t="shared" ca="1" si="389"/>
        <v>28.6</v>
      </c>
      <c r="M4785">
        <f t="shared" ca="1" si="390"/>
        <v>400400.00000000006</v>
      </c>
      <c r="N4785">
        <f t="shared" ca="1" si="391"/>
        <v>74.599999999999994</v>
      </c>
      <c r="O4785">
        <f t="shared" ca="1" si="392"/>
        <v>1044400</v>
      </c>
    </row>
    <row r="4786" spans="10:15" x14ac:dyDescent="0.35">
      <c r="J4786" s="16">
        <f t="shared" si="393"/>
        <v>44215</v>
      </c>
      <c r="K4786" s="17">
        <v>0.25</v>
      </c>
      <c r="L4786">
        <f t="shared" ca="1" si="389"/>
        <v>28.6</v>
      </c>
      <c r="M4786">
        <f t="shared" ca="1" si="390"/>
        <v>400400.00000000006</v>
      </c>
      <c r="N4786">
        <f t="shared" ca="1" si="391"/>
        <v>74.599999999999994</v>
      </c>
      <c r="O4786">
        <f t="shared" ca="1" si="392"/>
        <v>1044400</v>
      </c>
    </row>
    <row r="4787" spans="10:15" x14ac:dyDescent="0.35">
      <c r="J4787" s="16">
        <f t="shared" si="393"/>
        <v>44215</v>
      </c>
      <c r="K4787" s="17">
        <v>0.29166666666666669</v>
      </c>
      <c r="L4787">
        <f t="shared" ca="1" si="389"/>
        <v>28.6</v>
      </c>
      <c r="M4787">
        <f t="shared" ca="1" si="390"/>
        <v>400400.00000000006</v>
      </c>
      <c r="N4787">
        <f t="shared" ca="1" si="391"/>
        <v>74.599999999999994</v>
      </c>
      <c r="O4787">
        <f t="shared" ca="1" si="392"/>
        <v>1044400</v>
      </c>
    </row>
    <row r="4788" spans="10:15" x14ac:dyDescent="0.35">
      <c r="J4788" s="16">
        <f t="shared" si="393"/>
        <v>44215</v>
      </c>
      <c r="K4788" s="17">
        <v>0.33333333333333331</v>
      </c>
      <c r="L4788">
        <f t="shared" ca="1" si="389"/>
        <v>28.6</v>
      </c>
      <c r="M4788">
        <f t="shared" ca="1" si="390"/>
        <v>400400.00000000006</v>
      </c>
      <c r="N4788">
        <f t="shared" ca="1" si="391"/>
        <v>74.599999999999994</v>
      </c>
      <c r="O4788">
        <f t="shared" ca="1" si="392"/>
        <v>1044400</v>
      </c>
    </row>
    <row r="4789" spans="10:15" x14ac:dyDescent="0.35">
      <c r="J4789" s="16">
        <f t="shared" si="393"/>
        <v>44215</v>
      </c>
      <c r="K4789" s="17">
        <v>0.375</v>
      </c>
      <c r="L4789">
        <f t="shared" ca="1" si="389"/>
        <v>28.6</v>
      </c>
      <c r="M4789">
        <f t="shared" ca="1" si="390"/>
        <v>400400.00000000006</v>
      </c>
      <c r="N4789">
        <f t="shared" ca="1" si="391"/>
        <v>74.599999999999994</v>
      </c>
      <c r="O4789">
        <f t="shared" ca="1" si="392"/>
        <v>1044400</v>
      </c>
    </row>
    <row r="4790" spans="10:15" x14ac:dyDescent="0.35">
      <c r="J4790" s="16">
        <f t="shared" si="393"/>
        <v>44215</v>
      </c>
      <c r="K4790" s="17">
        <v>0.41666666666666669</v>
      </c>
      <c r="L4790">
        <f t="shared" ca="1" si="389"/>
        <v>28.6</v>
      </c>
      <c r="M4790">
        <f t="shared" ca="1" si="390"/>
        <v>400400.00000000006</v>
      </c>
      <c r="N4790">
        <f t="shared" ca="1" si="391"/>
        <v>74.599999999999994</v>
      </c>
      <c r="O4790">
        <f t="shared" ca="1" si="392"/>
        <v>1044400</v>
      </c>
    </row>
    <row r="4791" spans="10:15" x14ac:dyDescent="0.35">
      <c r="J4791" s="16">
        <f t="shared" si="393"/>
        <v>44215</v>
      </c>
      <c r="K4791" s="17">
        <v>0.45833333333333331</v>
      </c>
      <c r="L4791">
        <f t="shared" ca="1" si="389"/>
        <v>28.6</v>
      </c>
      <c r="M4791">
        <f t="shared" ca="1" si="390"/>
        <v>400400.00000000006</v>
      </c>
      <c r="N4791">
        <f t="shared" ca="1" si="391"/>
        <v>74.599999999999994</v>
      </c>
      <c r="O4791">
        <f t="shared" ca="1" si="392"/>
        <v>1044400</v>
      </c>
    </row>
    <row r="4792" spans="10:15" x14ac:dyDescent="0.35">
      <c r="J4792" s="16">
        <f t="shared" si="393"/>
        <v>44215</v>
      </c>
      <c r="K4792" s="17">
        <v>0.5</v>
      </c>
      <c r="L4792">
        <f t="shared" ca="1" si="389"/>
        <v>28.6</v>
      </c>
      <c r="M4792">
        <f t="shared" ca="1" si="390"/>
        <v>400400.00000000006</v>
      </c>
      <c r="N4792">
        <f t="shared" ca="1" si="391"/>
        <v>74.599999999999994</v>
      </c>
      <c r="O4792">
        <f t="shared" ca="1" si="392"/>
        <v>1044400</v>
      </c>
    </row>
    <row r="4793" spans="10:15" x14ac:dyDescent="0.35">
      <c r="J4793" s="16">
        <f t="shared" si="393"/>
        <v>44215</v>
      </c>
      <c r="K4793" s="17">
        <v>0.54166666666666663</v>
      </c>
      <c r="L4793">
        <f t="shared" ca="1" si="389"/>
        <v>28.6</v>
      </c>
      <c r="M4793">
        <f t="shared" ca="1" si="390"/>
        <v>400400.00000000006</v>
      </c>
      <c r="N4793">
        <f t="shared" ca="1" si="391"/>
        <v>74.599999999999994</v>
      </c>
      <c r="O4793">
        <f t="shared" ca="1" si="392"/>
        <v>1044400</v>
      </c>
    </row>
    <row r="4794" spans="10:15" x14ac:dyDescent="0.35">
      <c r="J4794" s="16">
        <f t="shared" si="393"/>
        <v>44215</v>
      </c>
      <c r="K4794" s="17">
        <v>0.58333333333333337</v>
      </c>
      <c r="L4794">
        <f t="shared" ca="1" si="389"/>
        <v>28.6</v>
      </c>
      <c r="M4794">
        <f t="shared" ca="1" si="390"/>
        <v>400400.00000000006</v>
      </c>
      <c r="N4794">
        <f t="shared" ca="1" si="391"/>
        <v>74.599999999999994</v>
      </c>
      <c r="O4794">
        <f t="shared" ca="1" si="392"/>
        <v>1044400</v>
      </c>
    </row>
    <row r="4795" spans="10:15" x14ac:dyDescent="0.35">
      <c r="J4795" s="16">
        <f t="shared" si="393"/>
        <v>44215</v>
      </c>
      <c r="K4795" s="17">
        <v>0.625</v>
      </c>
      <c r="L4795">
        <f t="shared" ca="1" si="389"/>
        <v>28.6</v>
      </c>
      <c r="M4795">
        <f t="shared" ca="1" si="390"/>
        <v>400400.00000000006</v>
      </c>
      <c r="N4795">
        <f t="shared" ca="1" si="391"/>
        <v>74.599999999999994</v>
      </c>
      <c r="O4795">
        <f t="shared" ca="1" si="392"/>
        <v>1044400</v>
      </c>
    </row>
    <row r="4796" spans="10:15" x14ac:dyDescent="0.35">
      <c r="J4796" s="16">
        <f t="shared" si="393"/>
        <v>44215</v>
      </c>
      <c r="K4796" s="17">
        <v>0.66666666666666663</v>
      </c>
      <c r="L4796">
        <f t="shared" ca="1" si="389"/>
        <v>28.6</v>
      </c>
      <c r="M4796">
        <f t="shared" ca="1" si="390"/>
        <v>400400.00000000006</v>
      </c>
      <c r="N4796">
        <f t="shared" ca="1" si="391"/>
        <v>74.599999999999994</v>
      </c>
      <c r="O4796">
        <f t="shared" ca="1" si="392"/>
        <v>1044400</v>
      </c>
    </row>
    <row r="4797" spans="10:15" x14ac:dyDescent="0.35">
      <c r="J4797" s="16">
        <f t="shared" si="393"/>
        <v>44215</v>
      </c>
      <c r="K4797" s="17">
        <v>0.70833333333333337</v>
      </c>
      <c r="L4797">
        <f t="shared" ca="1" si="389"/>
        <v>28.6</v>
      </c>
      <c r="M4797">
        <f t="shared" ca="1" si="390"/>
        <v>400400.00000000006</v>
      </c>
      <c r="N4797">
        <f t="shared" ca="1" si="391"/>
        <v>74.599999999999994</v>
      </c>
      <c r="O4797">
        <f t="shared" ca="1" si="392"/>
        <v>1044400</v>
      </c>
    </row>
    <row r="4798" spans="10:15" x14ac:dyDescent="0.35">
      <c r="J4798" s="16">
        <f t="shared" si="393"/>
        <v>44215</v>
      </c>
      <c r="K4798" s="17">
        <v>0.75</v>
      </c>
      <c r="L4798">
        <f t="shared" ca="1" si="389"/>
        <v>28.6</v>
      </c>
      <c r="M4798">
        <f t="shared" ca="1" si="390"/>
        <v>400400.00000000006</v>
      </c>
      <c r="N4798">
        <f t="shared" ca="1" si="391"/>
        <v>74.599999999999994</v>
      </c>
      <c r="O4798">
        <f t="shared" ca="1" si="392"/>
        <v>1044400</v>
      </c>
    </row>
    <row r="4799" spans="10:15" x14ac:dyDescent="0.35">
      <c r="J4799" s="16">
        <f t="shared" si="393"/>
        <v>44215</v>
      </c>
      <c r="K4799" s="17">
        <v>0.79166666666666663</v>
      </c>
      <c r="L4799">
        <f t="shared" ca="1" si="389"/>
        <v>28.6</v>
      </c>
      <c r="M4799">
        <f t="shared" ca="1" si="390"/>
        <v>400400.00000000006</v>
      </c>
      <c r="N4799">
        <f t="shared" ca="1" si="391"/>
        <v>74.599999999999994</v>
      </c>
      <c r="O4799">
        <f t="shared" ca="1" si="392"/>
        <v>1044400</v>
      </c>
    </row>
    <row r="4800" spans="10:15" x14ac:dyDescent="0.35">
      <c r="J4800" s="16">
        <f t="shared" si="393"/>
        <v>44215</v>
      </c>
      <c r="K4800" s="17">
        <v>0.83333333333333337</v>
      </c>
      <c r="L4800">
        <f t="shared" ca="1" si="389"/>
        <v>28.6</v>
      </c>
      <c r="M4800">
        <f t="shared" ca="1" si="390"/>
        <v>400400.00000000006</v>
      </c>
      <c r="N4800">
        <f t="shared" ca="1" si="391"/>
        <v>74.599999999999994</v>
      </c>
      <c r="O4800">
        <f t="shared" ca="1" si="392"/>
        <v>1044400</v>
      </c>
    </row>
    <row r="4801" spans="10:15" x14ac:dyDescent="0.35">
      <c r="J4801" s="16">
        <f t="shared" si="393"/>
        <v>44215</v>
      </c>
      <c r="K4801" s="17">
        <v>0.875</v>
      </c>
      <c r="L4801">
        <f t="shared" ca="1" si="389"/>
        <v>28.6</v>
      </c>
      <c r="M4801">
        <f t="shared" ca="1" si="390"/>
        <v>400400.00000000006</v>
      </c>
      <c r="N4801">
        <f t="shared" ca="1" si="391"/>
        <v>74.599999999999994</v>
      </c>
      <c r="O4801">
        <f t="shared" ca="1" si="392"/>
        <v>1044400</v>
      </c>
    </row>
    <row r="4802" spans="10:15" x14ac:dyDescent="0.35">
      <c r="J4802" s="16">
        <f t="shared" si="393"/>
        <v>44215</v>
      </c>
      <c r="K4802" s="17">
        <v>0.91666666666666663</v>
      </c>
      <c r="L4802">
        <f t="shared" ca="1" si="389"/>
        <v>28.6</v>
      </c>
      <c r="M4802">
        <f t="shared" ca="1" si="390"/>
        <v>400400.00000000006</v>
      </c>
      <c r="N4802">
        <f t="shared" ca="1" si="391"/>
        <v>74.599999999999994</v>
      </c>
      <c r="O4802">
        <f t="shared" ca="1" si="392"/>
        <v>1044400</v>
      </c>
    </row>
    <row r="4803" spans="10:15" x14ac:dyDescent="0.35">
      <c r="J4803" s="16">
        <f t="shared" si="393"/>
        <v>44215</v>
      </c>
      <c r="K4803" s="17">
        <v>0.95833333333333337</v>
      </c>
      <c r="L4803">
        <f t="shared" ca="1" si="389"/>
        <v>28.6</v>
      </c>
      <c r="M4803">
        <f t="shared" ca="1" si="390"/>
        <v>400400.00000000006</v>
      </c>
      <c r="N4803">
        <f t="shared" ca="1" si="391"/>
        <v>74.599999999999994</v>
      </c>
      <c r="O4803">
        <f t="shared" ca="1" si="392"/>
        <v>1044400</v>
      </c>
    </row>
    <row r="4804" spans="10:15" x14ac:dyDescent="0.35">
      <c r="J4804" s="16">
        <f t="shared" si="393"/>
        <v>44216</v>
      </c>
      <c r="K4804" s="17">
        <v>0</v>
      </c>
      <c r="L4804">
        <f t="shared" ca="1" si="389"/>
        <v>28.4</v>
      </c>
      <c r="M4804">
        <f t="shared" ca="1" si="390"/>
        <v>397599.99999999994</v>
      </c>
      <c r="N4804">
        <f t="shared" ca="1" si="391"/>
        <v>74.400000000000006</v>
      </c>
      <c r="O4804">
        <f t="shared" ca="1" si="392"/>
        <v>1041600.0000000001</v>
      </c>
    </row>
    <row r="4805" spans="10:15" x14ac:dyDescent="0.35">
      <c r="J4805" s="16">
        <f t="shared" si="393"/>
        <v>44216</v>
      </c>
      <c r="K4805" s="17">
        <v>4.1666666666666664E-2</v>
      </c>
      <c r="L4805">
        <f t="shared" ref="L4805:L4868" ca="1" si="394">OFFSET(B$4,$J4805-$J$4,0)</f>
        <v>28.4</v>
      </c>
      <c r="M4805">
        <f t="shared" ref="M4805:M4868" ca="1" si="395">OFFSET(C$4,$J4805-$J$4,0)</f>
        <v>397599.99999999994</v>
      </c>
      <c r="N4805">
        <f t="shared" ref="N4805:N4868" ca="1" si="396">OFFSET(D$4,$J4805-$J$4,0)</f>
        <v>74.400000000000006</v>
      </c>
      <c r="O4805">
        <f t="shared" ref="O4805:O4868" ca="1" si="397">OFFSET(E$4,$J4805-$J$4,0)</f>
        <v>1041600.0000000001</v>
      </c>
    </row>
    <row r="4806" spans="10:15" x14ac:dyDescent="0.35">
      <c r="J4806" s="16">
        <f t="shared" si="393"/>
        <v>44216</v>
      </c>
      <c r="K4806" s="17">
        <v>8.3333333333333329E-2</v>
      </c>
      <c r="L4806">
        <f t="shared" ca="1" si="394"/>
        <v>28.4</v>
      </c>
      <c r="M4806">
        <f t="shared" ca="1" si="395"/>
        <v>397599.99999999994</v>
      </c>
      <c r="N4806">
        <f t="shared" ca="1" si="396"/>
        <v>74.400000000000006</v>
      </c>
      <c r="O4806">
        <f t="shared" ca="1" si="397"/>
        <v>1041600.0000000001</v>
      </c>
    </row>
    <row r="4807" spans="10:15" x14ac:dyDescent="0.35">
      <c r="J4807" s="16">
        <f t="shared" si="393"/>
        <v>44216</v>
      </c>
      <c r="K4807" s="17">
        <v>0.125</v>
      </c>
      <c r="L4807">
        <f t="shared" ca="1" si="394"/>
        <v>28.4</v>
      </c>
      <c r="M4807">
        <f t="shared" ca="1" si="395"/>
        <v>397599.99999999994</v>
      </c>
      <c r="N4807">
        <f t="shared" ca="1" si="396"/>
        <v>74.400000000000006</v>
      </c>
      <c r="O4807">
        <f t="shared" ca="1" si="397"/>
        <v>1041600.0000000001</v>
      </c>
    </row>
    <row r="4808" spans="10:15" x14ac:dyDescent="0.35">
      <c r="J4808" s="16">
        <f t="shared" si="393"/>
        <v>44216</v>
      </c>
      <c r="K4808" s="17">
        <v>0.16666666666666666</v>
      </c>
      <c r="L4808">
        <f t="shared" ca="1" si="394"/>
        <v>28.4</v>
      </c>
      <c r="M4808">
        <f t="shared" ca="1" si="395"/>
        <v>397599.99999999994</v>
      </c>
      <c r="N4808">
        <f t="shared" ca="1" si="396"/>
        <v>74.400000000000006</v>
      </c>
      <c r="O4808">
        <f t="shared" ca="1" si="397"/>
        <v>1041600.0000000001</v>
      </c>
    </row>
    <row r="4809" spans="10:15" x14ac:dyDescent="0.35">
      <c r="J4809" s="16">
        <f t="shared" si="393"/>
        <v>44216</v>
      </c>
      <c r="K4809" s="17">
        <v>0.20833333333333334</v>
      </c>
      <c r="L4809">
        <f t="shared" ca="1" si="394"/>
        <v>28.4</v>
      </c>
      <c r="M4809">
        <f t="shared" ca="1" si="395"/>
        <v>397599.99999999994</v>
      </c>
      <c r="N4809">
        <f t="shared" ca="1" si="396"/>
        <v>74.400000000000006</v>
      </c>
      <c r="O4809">
        <f t="shared" ca="1" si="397"/>
        <v>1041600.0000000001</v>
      </c>
    </row>
    <row r="4810" spans="10:15" x14ac:dyDescent="0.35">
      <c r="J4810" s="16">
        <f t="shared" si="393"/>
        <v>44216</v>
      </c>
      <c r="K4810" s="17">
        <v>0.25</v>
      </c>
      <c r="L4810">
        <f t="shared" ca="1" si="394"/>
        <v>28.4</v>
      </c>
      <c r="M4810">
        <f t="shared" ca="1" si="395"/>
        <v>397599.99999999994</v>
      </c>
      <c r="N4810">
        <f t="shared" ca="1" si="396"/>
        <v>74.400000000000006</v>
      </c>
      <c r="O4810">
        <f t="shared" ca="1" si="397"/>
        <v>1041600.0000000001</v>
      </c>
    </row>
    <row r="4811" spans="10:15" x14ac:dyDescent="0.35">
      <c r="J4811" s="16">
        <f t="shared" si="393"/>
        <v>44216</v>
      </c>
      <c r="K4811" s="17">
        <v>0.29166666666666669</v>
      </c>
      <c r="L4811">
        <f t="shared" ca="1" si="394"/>
        <v>28.4</v>
      </c>
      <c r="M4811">
        <f t="shared" ca="1" si="395"/>
        <v>397599.99999999994</v>
      </c>
      <c r="N4811">
        <f t="shared" ca="1" si="396"/>
        <v>74.400000000000006</v>
      </c>
      <c r="O4811">
        <f t="shared" ca="1" si="397"/>
        <v>1041600.0000000001</v>
      </c>
    </row>
    <row r="4812" spans="10:15" x14ac:dyDescent="0.35">
      <c r="J4812" s="16">
        <f t="shared" si="393"/>
        <v>44216</v>
      </c>
      <c r="K4812" s="17">
        <v>0.33333333333333331</v>
      </c>
      <c r="L4812">
        <f t="shared" ca="1" si="394"/>
        <v>28.4</v>
      </c>
      <c r="M4812">
        <f t="shared" ca="1" si="395"/>
        <v>397599.99999999994</v>
      </c>
      <c r="N4812">
        <f t="shared" ca="1" si="396"/>
        <v>74.400000000000006</v>
      </c>
      <c r="O4812">
        <f t="shared" ca="1" si="397"/>
        <v>1041600.0000000001</v>
      </c>
    </row>
    <row r="4813" spans="10:15" x14ac:dyDescent="0.35">
      <c r="J4813" s="16">
        <f t="shared" si="393"/>
        <v>44216</v>
      </c>
      <c r="K4813" s="17">
        <v>0.375</v>
      </c>
      <c r="L4813">
        <f t="shared" ca="1" si="394"/>
        <v>28.4</v>
      </c>
      <c r="M4813">
        <f t="shared" ca="1" si="395"/>
        <v>397599.99999999994</v>
      </c>
      <c r="N4813">
        <f t="shared" ca="1" si="396"/>
        <v>74.400000000000006</v>
      </c>
      <c r="O4813">
        <f t="shared" ca="1" si="397"/>
        <v>1041600.0000000001</v>
      </c>
    </row>
    <row r="4814" spans="10:15" x14ac:dyDescent="0.35">
      <c r="J4814" s="16">
        <f t="shared" si="393"/>
        <v>44216</v>
      </c>
      <c r="K4814" s="17">
        <v>0.41666666666666669</v>
      </c>
      <c r="L4814">
        <f t="shared" ca="1" si="394"/>
        <v>28.4</v>
      </c>
      <c r="M4814">
        <f t="shared" ca="1" si="395"/>
        <v>397599.99999999994</v>
      </c>
      <c r="N4814">
        <f t="shared" ca="1" si="396"/>
        <v>74.400000000000006</v>
      </c>
      <c r="O4814">
        <f t="shared" ca="1" si="397"/>
        <v>1041600.0000000001</v>
      </c>
    </row>
    <row r="4815" spans="10:15" x14ac:dyDescent="0.35">
      <c r="J4815" s="16">
        <f t="shared" si="393"/>
        <v>44216</v>
      </c>
      <c r="K4815" s="17">
        <v>0.45833333333333331</v>
      </c>
      <c r="L4815">
        <f t="shared" ca="1" si="394"/>
        <v>28.4</v>
      </c>
      <c r="M4815">
        <f t="shared" ca="1" si="395"/>
        <v>397599.99999999994</v>
      </c>
      <c r="N4815">
        <f t="shared" ca="1" si="396"/>
        <v>74.400000000000006</v>
      </c>
      <c r="O4815">
        <f t="shared" ca="1" si="397"/>
        <v>1041600.0000000001</v>
      </c>
    </row>
    <row r="4816" spans="10:15" x14ac:dyDescent="0.35">
      <c r="J4816" s="16">
        <f t="shared" si="393"/>
        <v>44216</v>
      </c>
      <c r="K4816" s="17">
        <v>0.5</v>
      </c>
      <c r="L4816">
        <f t="shared" ca="1" si="394"/>
        <v>28.4</v>
      </c>
      <c r="M4816">
        <f t="shared" ca="1" si="395"/>
        <v>397599.99999999994</v>
      </c>
      <c r="N4816">
        <f t="shared" ca="1" si="396"/>
        <v>74.400000000000006</v>
      </c>
      <c r="O4816">
        <f t="shared" ca="1" si="397"/>
        <v>1041600.0000000001</v>
      </c>
    </row>
    <row r="4817" spans="10:15" x14ac:dyDescent="0.35">
      <c r="J4817" s="16">
        <f t="shared" si="393"/>
        <v>44216</v>
      </c>
      <c r="K4817" s="17">
        <v>0.54166666666666663</v>
      </c>
      <c r="L4817">
        <f t="shared" ca="1" si="394"/>
        <v>28.4</v>
      </c>
      <c r="M4817">
        <f t="shared" ca="1" si="395"/>
        <v>397599.99999999994</v>
      </c>
      <c r="N4817">
        <f t="shared" ca="1" si="396"/>
        <v>74.400000000000006</v>
      </c>
      <c r="O4817">
        <f t="shared" ca="1" si="397"/>
        <v>1041600.0000000001</v>
      </c>
    </row>
    <row r="4818" spans="10:15" x14ac:dyDescent="0.35">
      <c r="J4818" s="16">
        <f t="shared" si="393"/>
        <v>44216</v>
      </c>
      <c r="K4818" s="17">
        <v>0.58333333333333337</v>
      </c>
      <c r="L4818">
        <f t="shared" ca="1" si="394"/>
        <v>28.4</v>
      </c>
      <c r="M4818">
        <f t="shared" ca="1" si="395"/>
        <v>397599.99999999994</v>
      </c>
      <c r="N4818">
        <f t="shared" ca="1" si="396"/>
        <v>74.400000000000006</v>
      </c>
      <c r="O4818">
        <f t="shared" ca="1" si="397"/>
        <v>1041600.0000000001</v>
      </c>
    </row>
    <row r="4819" spans="10:15" x14ac:dyDescent="0.35">
      <c r="J4819" s="16">
        <f t="shared" si="393"/>
        <v>44216</v>
      </c>
      <c r="K4819" s="17">
        <v>0.625</v>
      </c>
      <c r="L4819">
        <f t="shared" ca="1" si="394"/>
        <v>28.4</v>
      </c>
      <c r="M4819">
        <f t="shared" ca="1" si="395"/>
        <v>397599.99999999994</v>
      </c>
      <c r="N4819">
        <f t="shared" ca="1" si="396"/>
        <v>74.400000000000006</v>
      </c>
      <c r="O4819">
        <f t="shared" ca="1" si="397"/>
        <v>1041600.0000000001</v>
      </c>
    </row>
    <row r="4820" spans="10:15" x14ac:dyDescent="0.35">
      <c r="J4820" s="16">
        <f t="shared" si="393"/>
        <v>44216</v>
      </c>
      <c r="K4820" s="17">
        <v>0.66666666666666663</v>
      </c>
      <c r="L4820">
        <f t="shared" ca="1" si="394"/>
        <v>28.4</v>
      </c>
      <c r="M4820">
        <f t="shared" ca="1" si="395"/>
        <v>397599.99999999994</v>
      </c>
      <c r="N4820">
        <f t="shared" ca="1" si="396"/>
        <v>74.400000000000006</v>
      </c>
      <c r="O4820">
        <f t="shared" ca="1" si="397"/>
        <v>1041600.0000000001</v>
      </c>
    </row>
    <row r="4821" spans="10:15" x14ac:dyDescent="0.35">
      <c r="J4821" s="16">
        <f t="shared" si="393"/>
        <v>44216</v>
      </c>
      <c r="K4821" s="17">
        <v>0.70833333333333337</v>
      </c>
      <c r="L4821">
        <f t="shared" ca="1" si="394"/>
        <v>28.4</v>
      </c>
      <c r="M4821">
        <f t="shared" ca="1" si="395"/>
        <v>397599.99999999994</v>
      </c>
      <c r="N4821">
        <f t="shared" ca="1" si="396"/>
        <v>74.400000000000006</v>
      </c>
      <c r="O4821">
        <f t="shared" ca="1" si="397"/>
        <v>1041600.0000000001</v>
      </c>
    </row>
    <row r="4822" spans="10:15" x14ac:dyDescent="0.35">
      <c r="J4822" s="16">
        <f t="shared" si="393"/>
        <v>44216</v>
      </c>
      <c r="K4822" s="17">
        <v>0.75</v>
      </c>
      <c r="L4822">
        <f t="shared" ca="1" si="394"/>
        <v>28.4</v>
      </c>
      <c r="M4822">
        <f t="shared" ca="1" si="395"/>
        <v>397599.99999999994</v>
      </c>
      <c r="N4822">
        <f t="shared" ca="1" si="396"/>
        <v>74.400000000000006</v>
      </c>
      <c r="O4822">
        <f t="shared" ca="1" si="397"/>
        <v>1041600.0000000001</v>
      </c>
    </row>
    <row r="4823" spans="10:15" x14ac:dyDescent="0.35">
      <c r="J4823" s="16">
        <f t="shared" si="393"/>
        <v>44216</v>
      </c>
      <c r="K4823" s="17">
        <v>0.79166666666666663</v>
      </c>
      <c r="L4823">
        <f t="shared" ca="1" si="394"/>
        <v>28.4</v>
      </c>
      <c r="M4823">
        <f t="shared" ca="1" si="395"/>
        <v>397599.99999999994</v>
      </c>
      <c r="N4823">
        <f t="shared" ca="1" si="396"/>
        <v>74.400000000000006</v>
      </c>
      <c r="O4823">
        <f t="shared" ca="1" si="397"/>
        <v>1041600.0000000001</v>
      </c>
    </row>
    <row r="4824" spans="10:15" x14ac:dyDescent="0.35">
      <c r="J4824" s="16">
        <f t="shared" si="393"/>
        <v>44216</v>
      </c>
      <c r="K4824" s="17">
        <v>0.83333333333333337</v>
      </c>
      <c r="L4824">
        <f t="shared" ca="1" si="394"/>
        <v>28.4</v>
      </c>
      <c r="M4824">
        <f t="shared" ca="1" si="395"/>
        <v>397599.99999999994</v>
      </c>
      <c r="N4824">
        <f t="shared" ca="1" si="396"/>
        <v>74.400000000000006</v>
      </c>
      <c r="O4824">
        <f t="shared" ca="1" si="397"/>
        <v>1041600.0000000001</v>
      </c>
    </row>
    <row r="4825" spans="10:15" x14ac:dyDescent="0.35">
      <c r="J4825" s="16">
        <f t="shared" si="393"/>
        <v>44216</v>
      </c>
      <c r="K4825" s="17">
        <v>0.875</v>
      </c>
      <c r="L4825">
        <f t="shared" ca="1" si="394"/>
        <v>28.4</v>
      </c>
      <c r="M4825">
        <f t="shared" ca="1" si="395"/>
        <v>397599.99999999994</v>
      </c>
      <c r="N4825">
        <f t="shared" ca="1" si="396"/>
        <v>74.400000000000006</v>
      </c>
      <c r="O4825">
        <f t="shared" ca="1" si="397"/>
        <v>1041600.0000000001</v>
      </c>
    </row>
    <row r="4826" spans="10:15" x14ac:dyDescent="0.35">
      <c r="J4826" s="16">
        <f t="shared" si="393"/>
        <v>44216</v>
      </c>
      <c r="K4826" s="17">
        <v>0.91666666666666663</v>
      </c>
      <c r="L4826">
        <f t="shared" ca="1" si="394"/>
        <v>28.4</v>
      </c>
      <c r="M4826">
        <f t="shared" ca="1" si="395"/>
        <v>397599.99999999994</v>
      </c>
      <c r="N4826">
        <f t="shared" ca="1" si="396"/>
        <v>74.400000000000006</v>
      </c>
      <c r="O4826">
        <f t="shared" ca="1" si="397"/>
        <v>1041600.0000000001</v>
      </c>
    </row>
    <row r="4827" spans="10:15" x14ac:dyDescent="0.35">
      <c r="J4827" s="16">
        <f t="shared" si="393"/>
        <v>44216</v>
      </c>
      <c r="K4827" s="17">
        <v>0.95833333333333337</v>
      </c>
      <c r="L4827">
        <f t="shared" ca="1" si="394"/>
        <v>28.4</v>
      </c>
      <c r="M4827">
        <f t="shared" ca="1" si="395"/>
        <v>397599.99999999994</v>
      </c>
      <c r="N4827">
        <f t="shared" ca="1" si="396"/>
        <v>74.400000000000006</v>
      </c>
      <c r="O4827">
        <f t="shared" ca="1" si="397"/>
        <v>1041600.0000000001</v>
      </c>
    </row>
    <row r="4828" spans="10:15" x14ac:dyDescent="0.35">
      <c r="J4828" s="16">
        <f t="shared" si="393"/>
        <v>44217</v>
      </c>
      <c r="K4828" s="17">
        <v>0</v>
      </c>
      <c r="L4828">
        <f t="shared" ca="1" si="394"/>
        <v>28.2</v>
      </c>
      <c r="M4828">
        <f t="shared" ca="1" si="395"/>
        <v>394799.99999999994</v>
      </c>
      <c r="N4828">
        <f t="shared" ca="1" si="396"/>
        <v>74.099999999999994</v>
      </c>
      <c r="O4828">
        <f t="shared" ca="1" si="397"/>
        <v>1037400</v>
      </c>
    </row>
    <row r="4829" spans="10:15" x14ac:dyDescent="0.35">
      <c r="J4829" s="16">
        <f t="shared" ref="J4829:J4892" si="398">J4805+1</f>
        <v>44217</v>
      </c>
      <c r="K4829" s="17">
        <v>4.1666666666666664E-2</v>
      </c>
      <c r="L4829">
        <f t="shared" ca="1" si="394"/>
        <v>28.2</v>
      </c>
      <c r="M4829">
        <f t="shared" ca="1" si="395"/>
        <v>394799.99999999994</v>
      </c>
      <c r="N4829">
        <f t="shared" ca="1" si="396"/>
        <v>74.099999999999994</v>
      </c>
      <c r="O4829">
        <f t="shared" ca="1" si="397"/>
        <v>1037400</v>
      </c>
    </row>
    <row r="4830" spans="10:15" x14ac:dyDescent="0.35">
      <c r="J4830" s="16">
        <f t="shared" si="398"/>
        <v>44217</v>
      </c>
      <c r="K4830" s="17">
        <v>8.3333333333333329E-2</v>
      </c>
      <c r="L4830">
        <f t="shared" ca="1" si="394"/>
        <v>28.2</v>
      </c>
      <c r="M4830">
        <f t="shared" ca="1" si="395"/>
        <v>394799.99999999994</v>
      </c>
      <c r="N4830">
        <f t="shared" ca="1" si="396"/>
        <v>74.099999999999994</v>
      </c>
      <c r="O4830">
        <f t="shared" ca="1" si="397"/>
        <v>1037400</v>
      </c>
    </row>
    <row r="4831" spans="10:15" x14ac:dyDescent="0.35">
      <c r="J4831" s="16">
        <f t="shared" si="398"/>
        <v>44217</v>
      </c>
      <c r="K4831" s="17">
        <v>0.125</v>
      </c>
      <c r="L4831">
        <f t="shared" ca="1" si="394"/>
        <v>28.2</v>
      </c>
      <c r="M4831">
        <f t="shared" ca="1" si="395"/>
        <v>394799.99999999994</v>
      </c>
      <c r="N4831">
        <f t="shared" ca="1" si="396"/>
        <v>74.099999999999994</v>
      </c>
      <c r="O4831">
        <f t="shared" ca="1" si="397"/>
        <v>1037400</v>
      </c>
    </row>
    <row r="4832" spans="10:15" x14ac:dyDescent="0.35">
      <c r="J4832" s="16">
        <f t="shared" si="398"/>
        <v>44217</v>
      </c>
      <c r="K4832" s="17">
        <v>0.16666666666666666</v>
      </c>
      <c r="L4832">
        <f t="shared" ca="1" si="394"/>
        <v>28.2</v>
      </c>
      <c r="M4832">
        <f t="shared" ca="1" si="395"/>
        <v>394799.99999999994</v>
      </c>
      <c r="N4832">
        <f t="shared" ca="1" si="396"/>
        <v>74.099999999999994</v>
      </c>
      <c r="O4832">
        <f t="shared" ca="1" si="397"/>
        <v>1037400</v>
      </c>
    </row>
    <row r="4833" spans="10:15" x14ac:dyDescent="0.35">
      <c r="J4833" s="16">
        <f t="shared" si="398"/>
        <v>44217</v>
      </c>
      <c r="K4833" s="17">
        <v>0.20833333333333334</v>
      </c>
      <c r="L4833">
        <f t="shared" ca="1" si="394"/>
        <v>28.2</v>
      </c>
      <c r="M4833">
        <f t="shared" ca="1" si="395"/>
        <v>394799.99999999994</v>
      </c>
      <c r="N4833">
        <f t="shared" ca="1" si="396"/>
        <v>74.099999999999994</v>
      </c>
      <c r="O4833">
        <f t="shared" ca="1" si="397"/>
        <v>1037400</v>
      </c>
    </row>
    <row r="4834" spans="10:15" x14ac:dyDescent="0.35">
      <c r="J4834" s="16">
        <f t="shared" si="398"/>
        <v>44217</v>
      </c>
      <c r="K4834" s="17">
        <v>0.25</v>
      </c>
      <c r="L4834">
        <f t="shared" ca="1" si="394"/>
        <v>28.2</v>
      </c>
      <c r="M4834">
        <f t="shared" ca="1" si="395"/>
        <v>394799.99999999994</v>
      </c>
      <c r="N4834">
        <f t="shared" ca="1" si="396"/>
        <v>74.099999999999994</v>
      </c>
      <c r="O4834">
        <f t="shared" ca="1" si="397"/>
        <v>1037400</v>
      </c>
    </row>
    <row r="4835" spans="10:15" x14ac:dyDescent="0.35">
      <c r="J4835" s="16">
        <f t="shared" si="398"/>
        <v>44217</v>
      </c>
      <c r="K4835" s="17">
        <v>0.29166666666666669</v>
      </c>
      <c r="L4835">
        <f t="shared" ca="1" si="394"/>
        <v>28.2</v>
      </c>
      <c r="M4835">
        <f t="shared" ca="1" si="395"/>
        <v>394799.99999999994</v>
      </c>
      <c r="N4835">
        <f t="shared" ca="1" si="396"/>
        <v>74.099999999999994</v>
      </c>
      <c r="O4835">
        <f t="shared" ca="1" si="397"/>
        <v>1037400</v>
      </c>
    </row>
    <row r="4836" spans="10:15" x14ac:dyDescent="0.35">
      <c r="J4836" s="16">
        <f t="shared" si="398"/>
        <v>44217</v>
      </c>
      <c r="K4836" s="17">
        <v>0.33333333333333331</v>
      </c>
      <c r="L4836">
        <f t="shared" ca="1" si="394"/>
        <v>28.2</v>
      </c>
      <c r="M4836">
        <f t="shared" ca="1" si="395"/>
        <v>394799.99999999994</v>
      </c>
      <c r="N4836">
        <f t="shared" ca="1" si="396"/>
        <v>74.099999999999994</v>
      </c>
      <c r="O4836">
        <f t="shared" ca="1" si="397"/>
        <v>1037400</v>
      </c>
    </row>
    <row r="4837" spans="10:15" x14ac:dyDescent="0.35">
      <c r="J4837" s="16">
        <f t="shared" si="398"/>
        <v>44217</v>
      </c>
      <c r="K4837" s="17">
        <v>0.375</v>
      </c>
      <c r="L4837">
        <f t="shared" ca="1" si="394"/>
        <v>28.2</v>
      </c>
      <c r="M4837">
        <f t="shared" ca="1" si="395"/>
        <v>394799.99999999994</v>
      </c>
      <c r="N4837">
        <f t="shared" ca="1" si="396"/>
        <v>74.099999999999994</v>
      </c>
      <c r="O4837">
        <f t="shared" ca="1" si="397"/>
        <v>1037400</v>
      </c>
    </row>
    <row r="4838" spans="10:15" x14ac:dyDescent="0.35">
      <c r="J4838" s="16">
        <f t="shared" si="398"/>
        <v>44217</v>
      </c>
      <c r="K4838" s="17">
        <v>0.41666666666666669</v>
      </c>
      <c r="L4838">
        <f t="shared" ca="1" si="394"/>
        <v>28.2</v>
      </c>
      <c r="M4838">
        <f t="shared" ca="1" si="395"/>
        <v>394799.99999999994</v>
      </c>
      <c r="N4838">
        <f t="shared" ca="1" si="396"/>
        <v>74.099999999999994</v>
      </c>
      <c r="O4838">
        <f t="shared" ca="1" si="397"/>
        <v>1037400</v>
      </c>
    </row>
    <row r="4839" spans="10:15" x14ac:dyDescent="0.35">
      <c r="J4839" s="16">
        <f t="shared" si="398"/>
        <v>44217</v>
      </c>
      <c r="K4839" s="17">
        <v>0.45833333333333331</v>
      </c>
      <c r="L4839">
        <f t="shared" ca="1" si="394"/>
        <v>28.2</v>
      </c>
      <c r="M4839">
        <f t="shared" ca="1" si="395"/>
        <v>394799.99999999994</v>
      </c>
      <c r="N4839">
        <f t="shared" ca="1" si="396"/>
        <v>74.099999999999994</v>
      </c>
      <c r="O4839">
        <f t="shared" ca="1" si="397"/>
        <v>1037400</v>
      </c>
    </row>
    <row r="4840" spans="10:15" x14ac:dyDescent="0.35">
      <c r="J4840" s="16">
        <f t="shared" si="398"/>
        <v>44217</v>
      </c>
      <c r="K4840" s="17">
        <v>0.5</v>
      </c>
      <c r="L4840">
        <f t="shared" ca="1" si="394"/>
        <v>28.2</v>
      </c>
      <c r="M4840">
        <f t="shared" ca="1" si="395"/>
        <v>394799.99999999994</v>
      </c>
      <c r="N4840">
        <f t="shared" ca="1" si="396"/>
        <v>74.099999999999994</v>
      </c>
      <c r="O4840">
        <f t="shared" ca="1" si="397"/>
        <v>1037400</v>
      </c>
    </row>
    <row r="4841" spans="10:15" x14ac:dyDescent="0.35">
      <c r="J4841" s="16">
        <f t="shared" si="398"/>
        <v>44217</v>
      </c>
      <c r="K4841" s="17">
        <v>0.54166666666666663</v>
      </c>
      <c r="L4841">
        <f t="shared" ca="1" si="394"/>
        <v>28.2</v>
      </c>
      <c r="M4841">
        <f t="shared" ca="1" si="395"/>
        <v>394799.99999999994</v>
      </c>
      <c r="N4841">
        <f t="shared" ca="1" si="396"/>
        <v>74.099999999999994</v>
      </c>
      <c r="O4841">
        <f t="shared" ca="1" si="397"/>
        <v>1037400</v>
      </c>
    </row>
    <row r="4842" spans="10:15" x14ac:dyDescent="0.35">
      <c r="J4842" s="16">
        <f t="shared" si="398"/>
        <v>44217</v>
      </c>
      <c r="K4842" s="17">
        <v>0.58333333333333337</v>
      </c>
      <c r="L4842">
        <f t="shared" ca="1" si="394"/>
        <v>28.2</v>
      </c>
      <c r="M4842">
        <f t="shared" ca="1" si="395"/>
        <v>394799.99999999994</v>
      </c>
      <c r="N4842">
        <f t="shared" ca="1" si="396"/>
        <v>74.099999999999994</v>
      </c>
      <c r="O4842">
        <f t="shared" ca="1" si="397"/>
        <v>1037400</v>
      </c>
    </row>
    <row r="4843" spans="10:15" x14ac:dyDescent="0.35">
      <c r="J4843" s="16">
        <f t="shared" si="398"/>
        <v>44217</v>
      </c>
      <c r="K4843" s="17">
        <v>0.625</v>
      </c>
      <c r="L4843">
        <f t="shared" ca="1" si="394"/>
        <v>28.2</v>
      </c>
      <c r="M4843">
        <f t="shared" ca="1" si="395"/>
        <v>394799.99999999994</v>
      </c>
      <c r="N4843">
        <f t="shared" ca="1" si="396"/>
        <v>74.099999999999994</v>
      </c>
      <c r="O4843">
        <f t="shared" ca="1" si="397"/>
        <v>1037400</v>
      </c>
    </row>
    <row r="4844" spans="10:15" x14ac:dyDescent="0.35">
      <c r="J4844" s="16">
        <f t="shared" si="398"/>
        <v>44217</v>
      </c>
      <c r="K4844" s="17">
        <v>0.66666666666666663</v>
      </c>
      <c r="L4844">
        <f t="shared" ca="1" si="394"/>
        <v>28.2</v>
      </c>
      <c r="M4844">
        <f t="shared" ca="1" si="395"/>
        <v>394799.99999999994</v>
      </c>
      <c r="N4844">
        <f t="shared" ca="1" si="396"/>
        <v>74.099999999999994</v>
      </c>
      <c r="O4844">
        <f t="shared" ca="1" si="397"/>
        <v>1037400</v>
      </c>
    </row>
    <row r="4845" spans="10:15" x14ac:dyDescent="0.35">
      <c r="J4845" s="16">
        <f t="shared" si="398"/>
        <v>44217</v>
      </c>
      <c r="K4845" s="17">
        <v>0.70833333333333337</v>
      </c>
      <c r="L4845">
        <f t="shared" ca="1" si="394"/>
        <v>28.2</v>
      </c>
      <c r="M4845">
        <f t="shared" ca="1" si="395"/>
        <v>394799.99999999994</v>
      </c>
      <c r="N4845">
        <f t="shared" ca="1" si="396"/>
        <v>74.099999999999994</v>
      </c>
      <c r="O4845">
        <f t="shared" ca="1" si="397"/>
        <v>1037400</v>
      </c>
    </row>
    <row r="4846" spans="10:15" x14ac:dyDescent="0.35">
      <c r="J4846" s="16">
        <f t="shared" si="398"/>
        <v>44217</v>
      </c>
      <c r="K4846" s="17">
        <v>0.75</v>
      </c>
      <c r="L4846">
        <f t="shared" ca="1" si="394"/>
        <v>28.2</v>
      </c>
      <c r="M4846">
        <f t="shared" ca="1" si="395"/>
        <v>394799.99999999994</v>
      </c>
      <c r="N4846">
        <f t="shared" ca="1" si="396"/>
        <v>74.099999999999994</v>
      </c>
      <c r="O4846">
        <f t="shared" ca="1" si="397"/>
        <v>1037400</v>
      </c>
    </row>
    <row r="4847" spans="10:15" x14ac:dyDescent="0.35">
      <c r="J4847" s="16">
        <f t="shared" si="398"/>
        <v>44217</v>
      </c>
      <c r="K4847" s="17">
        <v>0.79166666666666663</v>
      </c>
      <c r="L4847">
        <f t="shared" ca="1" si="394"/>
        <v>28.2</v>
      </c>
      <c r="M4847">
        <f t="shared" ca="1" si="395"/>
        <v>394799.99999999994</v>
      </c>
      <c r="N4847">
        <f t="shared" ca="1" si="396"/>
        <v>74.099999999999994</v>
      </c>
      <c r="O4847">
        <f t="shared" ca="1" si="397"/>
        <v>1037400</v>
      </c>
    </row>
    <row r="4848" spans="10:15" x14ac:dyDescent="0.35">
      <c r="J4848" s="16">
        <f t="shared" si="398"/>
        <v>44217</v>
      </c>
      <c r="K4848" s="17">
        <v>0.83333333333333337</v>
      </c>
      <c r="L4848">
        <f t="shared" ca="1" si="394"/>
        <v>28.2</v>
      </c>
      <c r="M4848">
        <f t="shared" ca="1" si="395"/>
        <v>394799.99999999994</v>
      </c>
      <c r="N4848">
        <f t="shared" ca="1" si="396"/>
        <v>74.099999999999994</v>
      </c>
      <c r="O4848">
        <f t="shared" ca="1" si="397"/>
        <v>1037400</v>
      </c>
    </row>
    <row r="4849" spans="10:15" x14ac:dyDescent="0.35">
      <c r="J4849" s="16">
        <f t="shared" si="398"/>
        <v>44217</v>
      </c>
      <c r="K4849" s="17">
        <v>0.875</v>
      </c>
      <c r="L4849">
        <f t="shared" ca="1" si="394"/>
        <v>28.2</v>
      </c>
      <c r="M4849">
        <f t="shared" ca="1" si="395"/>
        <v>394799.99999999994</v>
      </c>
      <c r="N4849">
        <f t="shared" ca="1" si="396"/>
        <v>74.099999999999994</v>
      </c>
      <c r="O4849">
        <f t="shared" ca="1" si="397"/>
        <v>1037400</v>
      </c>
    </row>
    <row r="4850" spans="10:15" x14ac:dyDescent="0.35">
      <c r="J4850" s="16">
        <f t="shared" si="398"/>
        <v>44217</v>
      </c>
      <c r="K4850" s="17">
        <v>0.91666666666666663</v>
      </c>
      <c r="L4850">
        <f t="shared" ca="1" si="394"/>
        <v>28.2</v>
      </c>
      <c r="M4850">
        <f t="shared" ca="1" si="395"/>
        <v>394799.99999999994</v>
      </c>
      <c r="N4850">
        <f t="shared" ca="1" si="396"/>
        <v>74.099999999999994</v>
      </c>
      <c r="O4850">
        <f t="shared" ca="1" si="397"/>
        <v>1037400</v>
      </c>
    </row>
    <row r="4851" spans="10:15" x14ac:dyDescent="0.35">
      <c r="J4851" s="16">
        <f t="shared" si="398"/>
        <v>44217</v>
      </c>
      <c r="K4851" s="17">
        <v>0.95833333333333337</v>
      </c>
      <c r="L4851">
        <f t="shared" ca="1" si="394"/>
        <v>28.2</v>
      </c>
      <c r="M4851">
        <f t="shared" ca="1" si="395"/>
        <v>394799.99999999994</v>
      </c>
      <c r="N4851">
        <f t="shared" ca="1" si="396"/>
        <v>74.099999999999994</v>
      </c>
      <c r="O4851">
        <f t="shared" ca="1" si="397"/>
        <v>1037400</v>
      </c>
    </row>
    <row r="4852" spans="10:15" x14ac:dyDescent="0.35">
      <c r="J4852" s="16">
        <f t="shared" si="398"/>
        <v>44218</v>
      </c>
      <c r="K4852" s="17">
        <v>0</v>
      </c>
      <c r="L4852">
        <f t="shared" ca="1" si="394"/>
        <v>27.9</v>
      </c>
      <c r="M4852">
        <f t="shared" ca="1" si="395"/>
        <v>390599.99999999994</v>
      </c>
      <c r="N4852">
        <f t="shared" ca="1" si="396"/>
        <v>73.8</v>
      </c>
      <c r="O4852">
        <f t="shared" ca="1" si="397"/>
        <v>1033200</v>
      </c>
    </row>
    <row r="4853" spans="10:15" x14ac:dyDescent="0.35">
      <c r="J4853" s="16">
        <f t="shared" si="398"/>
        <v>44218</v>
      </c>
      <c r="K4853" s="17">
        <v>4.1666666666666664E-2</v>
      </c>
      <c r="L4853">
        <f t="shared" ca="1" si="394"/>
        <v>27.9</v>
      </c>
      <c r="M4853">
        <f t="shared" ca="1" si="395"/>
        <v>390599.99999999994</v>
      </c>
      <c r="N4853">
        <f t="shared" ca="1" si="396"/>
        <v>73.8</v>
      </c>
      <c r="O4853">
        <f t="shared" ca="1" si="397"/>
        <v>1033200</v>
      </c>
    </row>
    <row r="4854" spans="10:15" x14ac:dyDescent="0.35">
      <c r="J4854" s="16">
        <f t="shared" si="398"/>
        <v>44218</v>
      </c>
      <c r="K4854" s="17">
        <v>8.3333333333333329E-2</v>
      </c>
      <c r="L4854">
        <f t="shared" ca="1" si="394"/>
        <v>27.9</v>
      </c>
      <c r="M4854">
        <f t="shared" ca="1" si="395"/>
        <v>390599.99999999994</v>
      </c>
      <c r="N4854">
        <f t="shared" ca="1" si="396"/>
        <v>73.8</v>
      </c>
      <c r="O4854">
        <f t="shared" ca="1" si="397"/>
        <v>1033200</v>
      </c>
    </row>
    <row r="4855" spans="10:15" x14ac:dyDescent="0.35">
      <c r="J4855" s="16">
        <f t="shared" si="398"/>
        <v>44218</v>
      </c>
      <c r="K4855" s="17">
        <v>0.125</v>
      </c>
      <c r="L4855">
        <f t="shared" ca="1" si="394"/>
        <v>27.9</v>
      </c>
      <c r="M4855">
        <f t="shared" ca="1" si="395"/>
        <v>390599.99999999994</v>
      </c>
      <c r="N4855">
        <f t="shared" ca="1" si="396"/>
        <v>73.8</v>
      </c>
      <c r="O4855">
        <f t="shared" ca="1" si="397"/>
        <v>1033200</v>
      </c>
    </row>
    <row r="4856" spans="10:15" x14ac:dyDescent="0.35">
      <c r="J4856" s="16">
        <f t="shared" si="398"/>
        <v>44218</v>
      </c>
      <c r="K4856" s="17">
        <v>0.16666666666666666</v>
      </c>
      <c r="L4856">
        <f t="shared" ca="1" si="394"/>
        <v>27.9</v>
      </c>
      <c r="M4856">
        <f t="shared" ca="1" si="395"/>
        <v>390599.99999999994</v>
      </c>
      <c r="N4856">
        <f t="shared" ca="1" si="396"/>
        <v>73.8</v>
      </c>
      <c r="O4856">
        <f t="shared" ca="1" si="397"/>
        <v>1033200</v>
      </c>
    </row>
    <row r="4857" spans="10:15" x14ac:dyDescent="0.35">
      <c r="J4857" s="16">
        <f t="shared" si="398"/>
        <v>44218</v>
      </c>
      <c r="K4857" s="17">
        <v>0.20833333333333334</v>
      </c>
      <c r="L4857">
        <f t="shared" ca="1" si="394"/>
        <v>27.9</v>
      </c>
      <c r="M4857">
        <f t="shared" ca="1" si="395"/>
        <v>390599.99999999994</v>
      </c>
      <c r="N4857">
        <f t="shared" ca="1" si="396"/>
        <v>73.8</v>
      </c>
      <c r="O4857">
        <f t="shared" ca="1" si="397"/>
        <v>1033200</v>
      </c>
    </row>
    <row r="4858" spans="10:15" x14ac:dyDescent="0.35">
      <c r="J4858" s="16">
        <f t="shared" si="398"/>
        <v>44218</v>
      </c>
      <c r="K4858" s="17">
        <v>0.25</v>
      </c>
      <c r="L4858">
        <f t="shared" ca="1" si="394"/>
        <v>27.9</v>
      </c>
      <c r="M4858">
        <f t="shared" ca="1" si="395"/>
        <v>390599.99999999994</v>
      </c>
      <c r="N4858">
        <f t="shared" ca="1" si="396"/>
        <v>73.8</v>
      </c>
      <c r="O4858">
        <f t="shared" ca="1" si="397"/>
        <v>1033200</v>
      </c>
    </row>
    <row r="4859" spans="10:15" x14ac:dyDescent="0.35">
      <c r="J4859" s="16">
        <f t="shared" si="398"/>
        <v>44218</v>
      </c>
      <c r="K4859" s="17">
        <v>0.29166666666666669</v>
      </c>
      <c r="L4859">
        <f t="shared" ca="1" si="394"/>
        <v>27.9</v>
      </c>
      <c r="M4859">
        <f t="shared" ca="1" si="395"/>
        <v>390599.99999999994</v>
      </c>
      <c r="N4859">
        <f t="shared" ca="1" si="396"/>
        <v>73.8</v>
      </c>
      <c r="O4859">
        <f t="shared" ca="1" si="397"/>
        <v>1033200</v>
      </c>
    </row>
    <row r="4860" spans="10:15" x14ac:dyDescent="0.35">
      <c r="J4860" s="16">
        <f t="shared" si="398"/>
        <v>44218</v>
      </c>
      <c r="K4860" s="17">
        <v>0.33333333333333331</v>
      </c>
      <c r="L4860">
        <f t="shared" ca="1" si="394"/>
        <v>27.9</v>
      </c>
      <c r="M4860">
        <f t="shared" ca="1" si="395"/>
        <v>390599.99999999994</v>
      </c>
      <c r="N4860">
        <f t="shared" ca="1" si="396"/>
        <v>73.8</v>
      </c>
      <c r="O4860">
        <f t="shared" ca="1" si="397"/>
        <v>1033200</v>
      </c>
    </row>
    <row r="4861" spans="10:15" x14ac:dyDescent="0.35">
      <c r="J4861" s="16">
        <f t="shared" si="398"/>
        <v>44218</v>
      </c>
      <c r="K4861" s="17">
        <v>0.375</v>
      </c>
      <c r="L4861">
        <f t="shared" ca="1" si="394"/>
        <v>27.9</v>
      </c>
      <c r="M4861">
        <f t="shared" ca="1" si="395"/>
        <v>390599.99999999994</v>
      </c>
      <c r="N4861">
        <f t="shared" ca="1" si="396"/>
        <v>73.8</v>
      </c>
      <c r="O4861">
        <f t="shared" ca="1" si="397"/>
        <v>1033200</v>
      </c>
    </row>
    <row r="4862" spans="10:15" x14ac:dyDescent="0.35">
      <c r="J4862" s="16">
        <f t="shared" si="398"/>
        <v>44218</v>
      </c>
      <c r="K4862" s="17">
        <v>0.41666666666666669</v>
      </c>
      <c r="L4862">
        <f t="shared" ca="1" si="394"/>
        <v>27.9</v>
      </c>
      <c r="M4862">
        <f t="shared" ca="1" si="395"/>
        <v>390599.99999999994</v>
      </c>
      <c r="N4862">
        <f t="shared" ca="1" si="396"/>
        <v>73.8</v>
      </c>
      <c r="O4862">
        <f t="shared" ca="1" si="397"/>
        <v>1033200</v>
      </c>
    </row>
    <row r="4863" spans="10:15" x14ac:dyDescent="0.35">
      <c r="J4863" s="16">
        <f t="shared" si="398"/>
        <v>44218</v>
      </c>
      <c r="K4863" s="17">
        <v>0.45833333333333331</v>
      </c>
      <c r="L4863">
        <f t="shared" ca="1" si="394"/>
        <v>27.9</v>
      </c>
      <c r="M4863">
        <f t="shared" ca="1" si="395"/>
        <v>390599.99999999994</v>
      </c>
      <c r="N4863">
        <f t="shared" ca="1" si="396"/>
        <v>73.8</v>
      </c>
      <c r="O4863">
        <f t="shared" ca="1" si="397"/>
        <v>1033200</v>
      </c>
    </row>
    <row r="4864" spans="10:15" x14ac:dyDescent="0.35">
      <c r="J4864" s="16">
        <f t="shared" si="398"/>
        <v>44218</v>
      </c>
      <c r="K4864" s="17">
        <v>0.5</v>
      </c>
      <c r="L4864">
        <f t="shared" ca="1" si="394"/>
        <v>27.9</v>
      </c>
      <c r="M4864">
        <f t="shared" ca="1" si="395"/>
        <v>390599.99999999994</v>
      </c>
      <c r="N4864">
        <f t="shared" ca="1" si="396"/>
        <v>73.8</v>
      </c>
      <c r="O4864">
        <f t="shared" ca="1" si="397"/>
        <v>1033200</v>
      </c>
    </row>
    <row r="4865" spans="10:15" x14ac:dyDescent="0.35">
      <c r="J4865" s="16">
        <f t="shared" si="398"/>
        <v>44218</v>
      </c>
      <c r="K4865" s="17">
        <v>0.54166666666666663</v>
      </c>
      <c r="L4865">
        <f t="shared" ca="1" si="394"/>
        <v>27.9</v>
      </c>
      <c r="M4865">
        <f t="shared" ca="1" si="395"/>
        <v>390599.99999999994</v>
      </c>
      <c r="N4865">
        <f t="shared" ca="1" si="396"/>
        <v>73.8</v>
      </c>
      <c r="O4865">
        <f t="shared" ca="1" si="397"/>
        <v>1033200</v>
      </c>
    </row>
    <row r="4866" spans="10:15" x14ac:dyDescent="0.35">
      <c r="J4866" s="16">
        <f t="shared" si="398"/>
        <v>44218</v>
      </c>
      <c r="K4866" s="17">
        <v>0.58333333333333337</v>
      </c>
      <c r="L4866">
        <f t="shared" ca="1" si="394"/>
        <v>27.9</v>
      </c>
      <c r="M4866">
        <f t="shared" ca="1" si="395"/>
        <v>390599.99999999994</v>
      </c>
      <c r="N4866">
        <f t="shared" ca="1" si="396"/>
        <v>73.8</v>
      </c>
      <c r="O4866">
        <f t="shared" ca="1" si="397"/>
        <v>1033200</v>
      </c>
    </row>
    <row r="4867" spans="10:15" x14ac:dyDescent="0.35">
      <c r="J4867" s="16">
        <f t="shared" si="398"/>
        <v>44218</v>
      </c>
      <c r="K4867" s="17">
        <v>0.625</v>
      </c>
      <c r="L4867">
        <f t="shared" ca="1" si="394"/>
        <v>27.9</v>
      </c>
      <c r="M4867">
        <f t="shared" ca="1" si="395"/>
        <v>390599.99999999994</v>
      </c>
      <c r="N4867">
        <f t="shared" ca="1" si="396"/>
        <v>73.8</v>
      </c>
      <c r="O4867">
        <f t="shared" ca="1" si="397"/>
        <v>1033200</v>
      </c>
    </row>
    <row r="4868" spans="10:15" x14ac:dyDescent="0.35">
      <c r="J4868" s="16">
        <f t="shared" si="398"/>
        <v>44218</v>
      </c>
      <c r="K4868" s="17">
        <v>0.66666666666666663</v>
      </c>
      <c r="L4868">
        <f t="shared" ca="1" si="394"/>
        <v>27.9</v>
      </c>
      <c r="M4868">
        <f t="shared" ca="1" si="395"/>
        <v>390599.99999999994</v>
      </c>
      <c r="N4868">
        <f t="shared" ca="1" si="396"/>
        <v>73.8</v>
      </c>
      <c r="O4868">
        <f t="shared" ca="1" si="397"/>
        <v>1033200</v>
      </c>
    </row>
    <row r="4869" spans="10:15" x14ac:dyDescent="0.35">
      <c r="J4869" s="16">
        <f t="shared" si="398"/>
        <v>44218</v>
      </c>
      <c r="K4869" s="17">
        <v>0.70833333333333337</v>
      </c>
      <c r="L4869">
        <f t="shared" ref="L4869:L4932" ca="1" si="399">OFFSET(B$4,$J4869-$J$4,0)</f>
        <v>27.9</v>
      </c>
      <c r="M4869">
        <f t="shared" ref="M4869:M4932" ca="1" si="400">OFFSET(C$4,$J4869-$J$4,0)</f>
        <v>390599.99999999994</v>
      </c>
      <c r="N4869">
        <f t="shared" ref="N4869:N4932" ca="1" si="401">OFFSET(D$4,$J4869-$J$4,0)</f>
        <v>73.8</v>
      </c>
      <c r="O4869">
        <f t="shared" ref="O4869:O4932" ca="1" si="402">OFFSET(E$4,$J4869-$J$4,0)</f>
        <v>1033200</v>
      </c>
    </row>
    <row r="4870" spans="10:15" x14ac:dyDescent="0.35">
      <c r="J4870" s="16">
        <f t="shared" si="398"/>
        <v>44218</v>
      </c>
      <c r="K4870" s="17">
        <v>0.75</v>
      </c>
      <c r="L4870">
        <f t="shared" ca="1" si="399"/>
        <v>27.9</v>
      </c>
      <c r="M4870">
        <f t="shared" ca="1" si="400"/>
        <v>390599.99999999994</v>
      </c>
      <c r="N4870">
        <f t="shared" ca="1" si="401"/>
        <v>73.8</v>
      </c>
      <c r="O4870">
        <f t="shared" ca="1" si="402"/>
        <v>1033200</v>
      </c>
    </row>
    <row r="4871" spans="10:15" x14ac:dyDescent="0.35">
      <c r="J4871" s="16">
        <f t="shared" si="398"/>
        <v>44218</v>
      </c>
      <c r="K4871" s="17">
        <v>0.79166666666666663</v>
      </c>
      <c r="L4871">
        <f t="shared" ca="1" si="399"/>
        <v>27.9</v>
      </c>
      <c r="M4871">
        <f t="shared" ca="1" si="400"/>
        <v>390599.99999999994</v>
      </c>
      <c r="N4871">
        <f t="shared" ca="1" si="401"/>
        <v>73.8</v>
      </c>
      <c r="O4871">
        <f t="shared" ca="1" si="402"/>
        <v>1033200</v>
      </c>
    </row>
    <row r="4872" spans="10:15" x14ac:dyDescent="0.35">
      <c r="J4872" s="16">
        <f t="shared" si="398"/>
        <v>44218</v>
      </c>
      <c r="K4872" s="17">
        <v>0.83333333333333337</v>
      </c>
      <c r="L4872">
        <f t="shared" ca="1" si="399"/>
        <v>27.9</v>
      </c>
      <c r="M4872">
        <f t="shared" ca="1" si="400"/>
        <v>390599.99999999994</v>
      </c>
      <c r="N4872">
        <f t="shared" ca="1" si="401"/>
        <v>73.8</v>
      </c>
      <c r="O4872">
        <f t="shared" ca="1" si="402"/>
        <v>1033200</v>
      </c>
    </row>
    <row r="4873" spans="10:15" x14ac:dyDescent="0.35">
      <c r="J4873" s="16">
        <f t="shared" si="398"/>
        <v>44218</v>
      </c>
      <c r="K4873" s="17">
        <v>0.875</v>
      </c>
      <c r="L4873">
        <f t="shared" ca="1" si="399"/>
        <v>27.9</v>
      </c>
      <c r="M4873">
        <f t="shared" ca="1" si="400"/>
        <v>390599.99999999994</v>
      </c>
      <c r="N4873">
        <f t="shared" ca="1" si="401"/>
        <v>73.8</v>
      </c>
      <c r="O4873">
        <f t="shared" ca="1" si="402"/>
        <v>1033200</v>
      </c>
    </row>
    <row r="4874" spans="10:15" x14ac:dyDescent="0.35">
      <c r="J4874" s="16">
        <f t="shared" si="398"/>
        <v>44218</v>
      </c>
      <c r="K4874" s="17">
        <v>0.91666666666666663</v>
      </c>
      <c r="L4874">
        <f t="shared" ca="1" si="399"/>
        <v>27.9</v>
      </c>
      <c r="M4874">
        <f t="shared" ca="1" si="400"/>
        <v>390599.99999999994</v>
      </c>
      <c r="N4874">
        <f t="shared" ca="1" si="401"/>
        <v>73.8</v>
      </c>
      <c r="O4874">
        <f t="shared" ca="1" si="402"/>
        <v>1033200</v>
      </c>
    </row>
    <row r="4875" spans="10:15" x14ac:dyDescent="0.35">
      <c r="J4875" s="16">
        <f t="shared" si="398"/>
        <v>44218</v>
      </c>
      <c r="K4875" s="17">
        <v>0.95833333333333337</v>
      </c>
      <c r="L4875">
        <f t="shared" ca="1" si="399"/>
        <v>27.9</v>
      </c>
      <c r="M4875">
        <f t="shared" ca="1" si="400"/>
        <v>390599.99999999994</v>
      </c>
      <c r="N4875">
        <f t="shared" ca="1" si="401"/>
        <v>73.8</v>
      </c>
      <c r="O4875">
        <f t="shared" ca="1" si="402"/>
        <v>1033200</v>
      </c>
    </row>
    <row r="4876" spans="10:15" x14ac:dyDescent="0.35">
      <c r="J4876" s="16">
        <f t="shared" si="398"/>
        <v>44219</v>
      </c>
      <c r="K4876" s="17">
        <v>0</v>
      </c>
      <c r="L4876">
        <f t="shared" ca="1" si="399"/>
        <v>27.7</v>
      </c>
      <c r="M4876">
        <f t="shared" ca="1" si="400"/>
        <v>387799.99999999994</v>
      </c>
      <c r="N4876">
        <f t="shared" ca="1" si="401"/>
        <v>73.5</v>
      </c>
      <c r="O4876">
        <f t="shared" ca="1" si="402"/>
        <v>1029000</v>
      </c>
    </row>
    <row r="4877" spans="10:15" x14ac:dyDescent="0.35">
      <c r="J4877" s="16">
        <f t="shared" si="398"/>
        <v>44219</v>
      </c>
      <c r="K4877" s="17">
        <v>4.1666666666666664E-2</v>
      </c>
      <c r="L4877">
        <f t="shared" ca="1" si="399"/>
        <v>27.7</v>
      </c>
      <c r="M4877">
        <f t="shared" ca="1" si="400"/>
        <v>387799.99999999994</v>
      </c>
      <c r="N4877">
        <f t="shared" ca="1" si="401"/>
        <v>73.5</v>
      </c>
      <c r="O4877">
        <f t="shared" ca="1" si="402"/>
        <v>1029000</v>
      </c>
    </row>
    <row r="4878" spans="10:15" x14ac:dyDescent="0.35">
      <c r="J4878" s="16">
        <f t="shared" si="398"/>
        <v>44219</v>
      </c>
      <c r="K4878" s="17">
        <v>8.3333333333333329E-2</v>
      </c>
      <c r="L4878">
        <f t="shared" ca="1" si="399"/>
        <v>27.7</v>
      </c>
      <c r="M4878">
        <f t="shared" ca="1" si="400"/>
        <v>387799.99999999994</v>
      </c>
      <c r="N4878">
        <f t="shared" ca="1" si="401"/>
        <v>73.5</v>
      </c>
      <c r="O4878">
        <f t="shared" ca="1" si="402"/>
        <v>1029000</v>
      </c>
    </row>
    <row r="4879" spans="10:15" x14ac:dyDescent="0.35">
      <c r="J4879" s="16">
        <f t="shared" si="398"/>
        <v>44219</v>
      </c>
      <c r="K4879" s="17">
        <v>0.125</v>
      </c>
      <c r="L4879">
        <f t="shared" ca="1" si="399"/>
        <v>27.7</v>
      </c>
      <c r="M4879">
        <f t="shared" ca="1" si="400"/>
        <v>387799.99999999994</v>
      </c>
      <c r="N4879">
        <f t="shared" ca="1" si="401"/>
        <v>73.5</v>
      </c>
      <c r="O4879">
        <f t="shared" ca="1" si="402"/>
        <v>1029000</v>
      </c>
    </row>
    <row r="4880" spans="10:15" x14ac:dyDescent="0.35">
      <c r="J4880" s="16">
        <f t="shared" si="398"/>
        <v>44219</v>
      </c>
      <c r="K4880" s="17">
        <v>0.16666666666666666</v>
      </c>
      <c r="L4880">
        <f t="shared" ca="1" si="399"/>
        <v>27.7</v>
      </c>
      <c r="M4880">
        <f t="shared" ca="1" si="400"/>
        <v>387799.99999999994</v>
      </c>
      <c r="N4880">
        <f t="shared" ca="1" si="401"/>
        <v>73.5</v>
      </c>
      <c r="O4880">
        <f t="shared" ca="1" si="402"/>
        <v>1029000</v>
      </c>
    </row>
    <row r="4881" spans="10:15" x14ac:dyDescent="0.35">
      <c r="J4881" s="16">
        <f t="shared" si="398"/>
        <v>44219</v>
      </c>
      <c r="K4881" s="17">
        <v>0.20833333333333334</v>
      </c>
      <c r="L4881">
        <f t="shared" ca="1" si="399"/>
        <v>27.7</v>
      </c>
      <c r="M4881">
        <f t="shared" ca="1" si="400"/>
        <v>387799.99999999994</v>
      </c>
      <c r="N4881">
        <f t="shared" ca="1" si="401"/>
        <v>73.5</v>
      </c>
      <c r="O4881">
        <f t="shared" ca="1" si="402"/>
        <v>1029000</v>
      </c>
    </row>
    <row r="4882" spans="10:15" x14ac:dyDescent="0.35">
      <c r="J4882" s="16">
        <f t="shared" si="398"/>
        <v>44219</v>
      </c>
      <c r="K4882" s="17">
        <v>0.25</v>
      </c>
      <c r="L4882">
        <f t="shared" ca="1" si="399"/>
        <v>27.7</v>
      </c>
      <c r="M4882">
        <f t="shared" ca="1" si="400"/>
        <v>387799.99999999994</v>
      </c>
      <c r="N4882">
        <f t="shared" ca="1" si="401"/>
        <v>73.5</v>
      </c>
      <c r="O4882">
        <f t="shared" ca="1" si="402"/>
        <v>1029000</v>
      </c>
    </row>
    <row r="4883" spans="10:15" x14ac:dyDescent="0.35">
      <c r="J4883" s="16">
        <f t="shared" si="398"/>
        <v>44219</v>
      </c>
      <c r="K4883" s="17">
        <v>0.29166666666666669</v>
      </c>
      <c r="L4883">
        <f t="shared" ca="1" si="399"/>
        <v>27.7</v>
      </c>
      <c r="M4883">
        <f t="shared" ca="1" si="400"/>
        <v>387799.99999999994</v>
      </c>
      <c r="N4883">
        <f t="shared" ca="1" si="401"/>
        <v>73.5</v>
      </c>
      <c r="O4883">
        <f t="shared" ca="1" si="402"/>
        <v>1029000</v>
      </c>
    </row>
    <row r="4884" spans="10:15" x14ac:dyDescent="0.35">
      <c r="J4884" s="16">
        <f t="shared" si="398"/>
        <v>44219</v>
      </c>
      <c r="K4884" s="17">
        <v>0.33333333333333331</v>
      </c>
      <c r="L4884">
        <f t="shared" ca="1" si="399"/>
        <v>27.7</v>
      </c>
      <c r="M4884">
        <f t="shared" ca="1" si="400"/>
        <v>387799.99999999994</v>
      </c>
      <c r="N4884">
        <f t="shared" ca="1" si="401"/>
        <v>73.5</v>
      </c>
      <c r="O4884">
        <f t="shared" ca="1" si="402"/>
        <v>1029000</v>
      </c>
    </row>
    <row r="4885" spans="10:15" x14ac:dyDescent="0.35">
      <c r="J4885" s="16">
        <f t="shared" si="398"/>
        <v>44219</v>
      </c>
      <c r="K4885" s="17">
        <v>0.375</v>
      </c>
      <c r="L4885">
        <f t="shared" ca="1" si="399"/>
        <v>27.7</v>
      </c>
      <c r="M4885">
        <f t="shared" ca="1" si="400"/>
        <v>387799.99999999994</v>
      </c>
      <c r="N4885">
        <f t="shared" ca="1" si="401"/>
        <v>73.5</v>
      </c>
      <c r="O4885">
        <f t="shared" ca="1" si="402"/>
        <v>1029000</v>
      </c>
    </row>
    <row r="4886" spans="10:15" x14ac:dyDescent="0.35">
      <c r="J4886" s="16">
        <f t="shared" si="398"/>
        <v>44219</v>
      </c>
      <c r="K4886" s="17">
        <v>0.41666666666666669</v>
      </c>
      <c r="L4886">
        <f t="shared" ca="1" si="399"/>
        <v>27.7</v>
      </c>
      <c r="M4886">
        <f t="shared" ca="1" si="400"/>
        <v>387799.99999999994</v>
      </c>
      <c r="N4886">
        <f t="shared" ca="1" si="401"/>
        <v>73.5</v>
      </c>
      <c r="O4886">
        <f t="shared" ca="1" si="402"/>
        <v>1029000</v>
      </c>
    </row>
    <row r="4887" spans="10:15" x14ac:dyDescent="0.35">
      <c r="J4887" s="16">
        <f t="shared" si="398"/>
        <v>44219</v>
      </c>
      <c r="K4887" s="17">
        <v>0.45833333333333331</v>
      </c>
      <c r="L4887">
        <f t="shared" ca="1" si="399"/>
        <v>27.7</v>
      </c>
      <c r="M4887">
        <f t="shared" ca="1" si="400"/>
        <v>387799.99999999994</v>
      </c>
      <c r="N4887">
        <f t="shared" ca="1" si="401"/>
        <v>73.5</v>
      </c>
      <c r="O4887">
        <f t="shared" ca="1" si="402"/>
        <v>1029000</v>
      </c>
    </row>
    <row r="4888" spans="10:15" x14ac:dyDescent="0.35">
      <c r="J4888" s="16">
        <f t="shared" si="398"/>
        <v>44219</v>
      </c>
      <c r="K4888" s="17">
        <v>0.5</v>
      </c>
      <c r="L4888">
        <f t="shared" ca="1" si="399"/>
        <v>27.7</v>
      </c>
      <c r="M4888">
        <f t="shared" ca="1" si="400"/>
        <v>387799.99999999994</v>
      </c>
      <c r="N4888">
        <f t="shared" ca="1" si="401"/>
        <v>73.5</v>
      </c>
      <c r="O4888">
        <f t="shared" ca="1" si="402"/>
        <v>1029000</v>
      </c>
    </row>
    <row r="4889" spans="10:15" x14ac:dyDescent="0.35">
      <c r="J4889" s="16">
        <f t="shared" si="398"/>
        <v>44219</v>
      </c>
      <c r="K4889" s="17">
        <v>0.54166666666666663</v>
      </c>
      <c r="L4889">
        <f t="shared" ca="1" si="399"/>
        <v>27.7</v>
      </c>
      <c r="M4889">
        <f t="shared" ca="1" si="400"/>
        <v>387799.99999999994</v>
      </c>
      <c r="N4889">
        <f t="shared" ca="1" si="401"/>
        <v>73.5</v>
      </c>
      <c r="O4889">
        <f t="shared" ca="1" si="402"/>
        <v>1029000</v>
      </c>
    </row>
    <row r="4890" spans="10:15" x14ac:dyDescent="0.35">
      <c r="J4890" s="16">
        <f t="shared" si="398"/>
        <v>44219</v>
      </c>
      <c r="K4890" s="17">
        <v>0.58333333333333337</v>
      </c>
      <c r="L4890">
        <f t="shared" ca="1" si="399"/>
        <v>27.7</v>
      </c>
      <c r="M4890">
        <f t="shared" ca="1" si="400"/>
        <v>387799.99999999994</v>
      </c>
      <c r="N4890">
        <f t="shared" ca="1" si="401"/>
        <v>73.5</v>
      </c>
      <c r="O4890">
        <f t="shared" ca="1" si="402"/>
        <v>1029000</v>
      </c>
    </row>
    <row r="4891" spans="10:15" x14ac:dyDescent="0.35">
      <c r="J4891" s="16">
        <f t="shared" si="398"/>
        <v>44219</v>
      </c>
      <c r="K4891" s="17">
        <v>0.625</v>
      </c>
      <c r="L4891">
        <f t="shared" ca="1" si="399"/>
        <v>27.7</v>
      </c>
      <c r="M4891">
        <f t="shared" ca="1" si="400"/>
        <v>387799.99999999994</v>
      </c>
      <c r="N4891">
        <f t="shared" ca="1" si="401"/>
        <v>73.5</v>
      </c>
      <c r="O4891">
        <f t="shared" ca="1" si="402"/>
        <v>1029000</v>
      </c>
    </row>
    <row r="4892" spans="10:15" x14ac:dyDescent="0.35">
      <c r="J4892" s="16">
        <f t="shared" si="398"/>
        <v>44219</v>
      </c>
      <c r="K4892" s="17">
        <v>0.66666666666666663</v>
      </c>
      <c r="L4892">
        <f t="shared" ca="1" si="399"/>
        <v>27.7</v>
      </c>
      <c r="M4892">
        <f t="shared" ca="1" si="400"/>
        <v>387799.99999999994</v>
      </c>
      <c r="N4892">
        <f t="shared" ca="1" si="401"/>
        <v>73.5</v>
      </c>
      <c r="O4892">
        <f t="shared" ca="1" si="402"/>
        <v>1029000</v>
      </c>
    </row>
    <row r="4893" spans="10:15" x14ac:dyDescent="0.35">
      <c r="J4893" s="16">
        <f t="shared" ref="J4893:J4956" si="403">J4869+1</f>
        <v>44219</v>
      </c>
      <c r="K4893" s="17">
        <v>0.70833333333333337</v>
      </c>
      <c r="L4893">
        <f t="shared" ca="1" si="399"/>
        <v>27.7</v>
      </c>
      <c r="M4893">
        <f t="shared" ca="1" si="400"/>
        <v>387799.99999999994</v>
      </c>
      <c r="N4893">
        <f t="shared" ca="1" si="401"/>
        <v>73.5</v>
      </c>
      <c r="O4893">
        <f t="shared" ca="1" si="402"/>
        <v>1029000</v>
      </c>
    </row>
    <row r="4894" spans="10:15" x14ac:dyDescent="0.35">
      <c r="J4894" s="16">
        <f t="shared" si="403"/>
        <v>44219</v>
      </c>
      <c r="K4894" s="17">
        <v>0.75</v>
      </c>
      <c r="L4894">
        <f t="shared" ca="1" si="399"/>
        <v>27.7</v>
      </c>
      <c r="M4894">
        <f t="shared" ca="1" si="400"/>
        <v>387799.99999999994</v>
      </c>
      <c r="N4894">
        <f t="shared" ca="1" si="401"/>
        <v>73.5</v>
      </c>
      <c r="O4894">
        <f t="shared" ca="1" si="402"/>
        <v>1029000</v>
      </c>
    </row>
    <row r="4895" spans="10:15" x14ac:dyDescent="0.35">
      <c r="J4895" s="16">
        <f t="shared" si="403"/>
        <v>44219</v>
      </c>
      <c r="K4895" s="17">
        <v>0.79166666666666663</v>
      </c>
      <c r="L4895">
        <f t="shared" ca="1" si="399"/>
        <v>27.7</v>
      </c>
      <c r="M4895">
        <f t="shared" ca="1" si="400"/>
        <v>387799.99999999994</v>
      </c>
      <c r="N4895">
        <f t="shared" ca="1" si="401"/>
        <v>73.5</v>
      </c>
      <c r="O4895">
        <f t="shared" ca="1" si="402"/>
        <v>1029000</v>
      </c>
    </row>
    <row r="4896" spans="10:15" x14ac:dyDescent="0.35">
      <c r="J4896" s="16">
        <f t="shared" si="403"/>
        <v>44219</v>
      </c>
      <c r="K4896" s="17">
        <v>0.83333333333333337</v>
      </c>
      <c r="L4896">
        <f t="shared" ca="1" si="399"/>
        <v>27.7</v>
      </c>
      <c r="M4896">
        <f t="shared" ca="1" si="400"/>
        <v>387799.99999999994</v>
      </c>
      <c r="N4896">
        <f t="shared" ca="1" si="401"/>
        <v>73.5</v>
      </c>
      <c r="O4896">
        <f t="shared" ca="1" si="402"/>
        <v>1029000</v>
      </c>
    </row>
    <row r="4897" spans="10:15" x14ac:dyDescent="0.35">
      <c r="J4897" s="16">
        <f t="shared" si="403"/>
        <v>44219</v>
      </c>
      <c r="K4897" s="17">
        <v>0.875</v>
      </c>
      <c r="L4897">
        <f t="shared" ca="1" si="399"/>
        <v>27.7</v>
      </c>
      <c r="M4897">
        <f t="shared" ca="1" si="400"/>
        <v>387799.99999999994</v>
      </c>
      <c r="N4897">
        <f t="shared" ca="1" si="401"/>
        <v>73.5</v>
      </c>
      <c r="O4897">
        <f t="shared" ca="1" si="402"/>
        <v>1029000</v>
      </c>
    </row>
    <row r="4898" spans="10:15" x14ac:dyDescent="0.35">
      <c r="J4898" s="16">
        <f t="shared" si="403"/>
        <v>44219</v>
      </c>
      <c r="K4898" s="17">
        <v>0.91666666666666663</v>
      </c>
      <c r="L4898">
        <f t="shared" ca="1" si="399"/>
        <v>27.7</v>
      </c>
      <c r="M4898">
        <f t="shared" ca="1" si="400"/>
        <v>387799.99999999994</v>
      </c>
      <c r="N4898">
        <f t="shared" ca="1" si="401"/>
        <v>73.5</v>
      </c>
      <c r="O4898">
        <f t="shared" ca="1" si="402"/>
        <v>1029000</v>
      </c>
    </row>
    <row r="4899" spans="10:15" x14ac:dyDescent="0.35">
      <c r="J4899" s="16">
        <f t="shared" si="403"/>
        <v>44219</v>
      </c>
      <c r="K4899" s="17">
        <v>0.95833333333333337</v>
      </c>
      <c r="L4899">
        <f t="shared" ca="1" si="399"/>
        <v>27.7</v>
      </c>
      <c r="M4899">
        <f t="shared" ca="1" si="400"/>
        <v>387799.99999999994</v>
      </c>
      <c r="N4899">
        <f t="shared" ca="1" si="401"/>
        <v>73.5</v>
      </c>
      <c r="O4899">
        <f t="shared" ca="1" si="402"/>
        <v>1029000</v>
      </c>
    </row>
    <row r="4900" spans="10:15" x14ac:dyDescent="0.35">
      <c r="J4900" s="16">
        <f t="shared" si="403"/>
        <v>44220</v>
      </c>
      <c r="K4900" s="17">
        <v>0</v>
      </c>
      <c r="L4900">
        <f t="shared" ca="1" si="399"/>
        <v>27.5</v>
      </c>
      <c r="M4900">
        <f t="shared" ca="1" si="400"/>
        <v>385000</v>
      </c>
      <c r="N4900">
        <f t="shared" ca="1" si="401"/>
        <v>73.2</v>
      </c>
      <c r="O4900">
        <f t="shared" ca="1" si="402"/>
        <v>1024800</v>
      </c>
    </row>
    <row r="4901" spans="10:15" x14ac:dyDescent="0.35">
      <c r="J4901" s="16">
        <f t="shared" si="403"/>
        <v>44220</v>
      </c>
      <c r="K4901" s="17">
        <v>4.1666666666666664E-2</v>
      </c>
      <c r="L4901">
        <f t="shared" ca="1" si="399"/>
        <v>27.5</v>
      </c>
      <c r="M4901">
        <f t="shared" ca="1" si="400"/>
        <v>385000</v>
      </c>
      <c r="N4901">
        <f t="shared" ca="1" si="401"/>
        <v>73.2</v>
      </c>
      <c r="O4901">
        <f t="shared" ca="1" si="402"/>
        <v>1024800</v>
      </c>
    </row>
    <row r="4902" spans="10:15" x14ac:dyDescent="0.35">
      <c r="J4902" s="16">
        <f t="shared" si="403"/>
        <v>44220</v>
      </c>
      <c r="K4902" s="17">
        <v>8.3333333333333329E-2</v>
      </c>
      <c r="L4902">
        <f t="shared" ca="1" si="399"/>
        <v>27.5</v>
      </c>
      <c r="M4902">
        <f t="shared" ca="1" si="400"/>
        <v>385000</v>
      </c>
      <c r="N4902">
        <f t="shared" ca="1" si="401"/>
        <v>73.2</v>
      </c>
      <c r="O4902">
        <f t="shared" ca="1" si="402"/>
        <v>1024800</v>
      </c>
    </row>
    <row r="4903" spans="10:15" x14ac:dyDescent="0.35">
      <c r="J4903" s="16">
        <f t="shared" si="403"/>
        <v>44220</v>
      </c>
      <c r="K4903" s="17">
        <v>0.125</v>
      </c>
      <c r="L4903">
        <f t="shared" ca="1" si="399"/>
        <v>27.5</v>
      </c>
      <c r="M4903">
        <f t="shared" ca="1" si="400"/>
        <v>385000</v>
      </c>
      <c r="N4903">
        <f t="shared" ca="1" si="401"/>
        <v>73.2</v>
      </c>
      <c r="O4903">
        <f t="shared" ca="1" si="402"/>
        <v>1024800</v>
      </c>
    </row>
    <row r="4904" spans="10:15" x14ac:dyDescent="0.35">
      <c r="J4904" s="16">
        <f t="shared" si="403"/>
        <v>44220</v>
      </c>
      <c r="K4904" s="17">
        <v>0.16666666666666666</v>
      </c>
      <c r="L4904">
        <f t="shared" ca="1" si="399"/>
        <v>27.5</v>
      </c>
      <c r="M4904">
        <f t="shared" ca="1" si="400"/>
        <v>385000</v>
      </c>
      <c r="N4904">
        <f t="shared" ca="1" si="401"/>
        <v>73.2</v>
      </c>
      <c r="O4904">
        <f t="shared" ca="1" si="402"/>
        <v>1024800</v>
      </c>
    </row>
    <row r="4905" spans="10:15" x14ac:dyDescent="0.35">
      <c r="J4905" s="16">
        <f t="shared" si="403"/>
        <v>44220</v>
      </c>
      <c r="K4905" s="17">
        <v>0.20833333333333334</v>
      </c>
      <c r="L4905">
        <f t="shared" ca="1" si="399"/>
        <v>27.5</v>
      </c>
      <c r="M4905">
        <f t="shared" ca="1" si="400"/>
        <v>385000</v>
      </c>
      <c r="N4905">
        <f t="shared" ca="1" si="401"/>
        <v>73.2</v>
      </c>
      <c r="O4905">
        <f t="shared" ca="1" si="402"/>
        <v>1024800</v>
      </c>
    </row>
    <row r="4906" spans="10:15" x14ac:dyDescent="0.35">
      <c r="J4906" s="16">
        <f t="shared" si="403"/>
        <v>44220</v>
      </c>
      <c r="K4906" s="17">
        <v>0.25</v>
      </c>
      <c r="L4906">
        <f t="shared" ca="1" si="399"/>
        <v>27.5</v>
      </c>
      <c r="M4906">
        <f t="shared" ca="1" si="400"/>
        <v>385000</v>
      </c>
      <c r="N4906">
        <f t="shared" ca="1" si="401"/>
        <v>73.2</v>
      </c>
      <c r="O4906">
        <f t="shared" ca="1" si="402"/>
        <v>1024800</v>
      </c>
    </row>
    <row r="4907" spans="10:15" x14ac:dyDescent="0.35">
      <c r="J4907" s="16">
        <f t="shared" si="403"/>
        <v>44220</v>
      </c>
      <c r="K4907" s="17">
        <v>0.29166666666666669</v>
      </c>
      <c r="L4907">
        <f t="shared" ca="1" si="399"/>
        <v>27.5</v>
      </c>
      <c r="M4907">
        <f t="shared" ca="1" si="400"/>
        <v>385000</v>
      </c>
      <c r="N4907">
        <f t="shared" ca="1" si="401"/>
        <v>73.2</v>
      </c>
      <c r="O4907">
        <f t="shared" ca="1" si="402"/>
        <v>1024800</v>
      </c>
    </row>
    <row r="4908" spans="10:15" x14ac:dyDescent="0.35">
      <c r="J4908" s="16">
        <f t="shared" si="403"/>
        <v>44220</v>
      </c>
      <c r="K4908" s="17">
        <v>0.33333333333333331</v>
      </c>
      <c r="L4908">
        <f t="shared" ca="1" si="399"/>
        <v>27.5</v>
      </c>
      <c r="M4908">
        <f t="shared" ca="1" si="400"/>
        <v>385000</v>
      </c>
      <c r="N4908">
        <f t="shared" ca="1" si="401"/>
        <v>73.2</v>
      </c>
      <c r="O4908">
        <f t="shared" ca="1" si="402"/>
        <v>1024800</v>
      </c>
    </row>
    <row r="4909" spans="10:15" x14ac:dyDescent="0.35">
      <c r="J4909" s="16">
        <f t="shared" si="403"/>
        <v>44220</v>
      </c>
      <c r="K4909" s="17">
        <v>0.375</v>
      </c>
      <c r="L4909">
        <f t="shared" ca="1" si="399"/>
        <v>27.5</v>
      </c>
      <c r="M4909">
        <f t="shared" ca="1" si="400"/>
        <v>385000</v>
      </c>
      <c r="N4909">
        <f t="shared" ca="1" si="401"/>
        <v>73.2</v>
      </c>
      <c r="O4909">
        <f t="shared" ca="1" si="402"/>
        <v>1024800</v>
      </c>
    </row>
    <row r="4910" spans="10:15" x14ac:dyDescent="0.35">
      <c r="J4910" s="16">
        <f t="shared" si="403"/>
        <v>44220</v>
      </c>
      <c r="K4910" s="17">
        <v>0.41666666666666669</v>
      </c>
      <c r="L4910">
        <f t="shared" ca="1" si="399"/>
        <v>27.5</v>
      </c>
      <c r="M4910">
        <f t="shared" ca="1" si="400"/>
        <v>385000</v>
      </c>
      <c r="N4910">
        <f t="shared" ca="1" si="401"/>
        <v>73.2</v>
      </c>
      <c r="O4910">
        <f t="shared" ca="1" si="402"/>
        <v>1024800</v>
      </c>
    </row>
    <row r="4911" spans="10:15" x14ac:dyDescent="0.35">
      <c r="J4911" s="16">
        <f t="shared" si="403"/>
        <v>44220</v>
      </c>
      <c r="K4911" s="17">
        <v>0.45833333333333331</v>
      </c>
      <c r="L4911">
        <f t="shared" ca="1" si="399"/>
        <v>27.5</v>
      </c>
      <c r="M4911">
        <f t="shared" ca="1" si="400"/>
        <v>385000</v>
      </c>
      <c r="N4911">
        <f t="shared" ca="1" si="401"/>
        <v>73.2</v>
      </c>
      <c r="O4911">
        <f t="shared" ca="1" si="402"/>
        <v>1024800</v>
      </c>
    </row>
    <row r="4912" spans="10:15" x14ac:dyDescent="0.35">
      <c r="J4912" s="16">
        <f t="shared" si="403"/>
        <v>44220</v>
      </c>
      <c r="K4912" s="17">
        <v>0.5</v>
      </c>
      <c r="L4912">
        <f t="shared" ca="1" si="399"/>
        <v>27.5</v>
      </c>
      <c r="M4912">
        <f t="shared" ca="1" si="400"/>
        <v>385000</v>
      </c>
      <c r="N4912">
        <f t="shared" ca="1" si="401"/>
        <v>73.2</v>
      </c>
      <c r="O4912">
        <f t="shared" ca="1" si="402"/>
        <v>1024800</v>
      </c>
    </row>
    <row r="4913" spans="10:15" x14ac:dyDescent="0.35">
      <c r="J4913" s="16">
        <f t="shared" si="403"/>
        <v>44220</v>
      </c>
      <c r="K4913" s="17">
        <v>0.54166666666666663</v>
      </c>
      <c r="L4913">
        <f t="shared" ca="1" si="399"/>
        <v>27.5</v>
      </c>
      <c r="M4913">
        <f t="shared" ca="1" si="400"/>
        <v>385000</v>
      </c>
      <c r="N4913">
        <f t="shared" ca="1" si="401"/>
        <v>73.2</v>
      </c>
      <c r="O4913">
        <f t="shared" ca="1" si="402"/>
        <v>1024800</v>
      </c>
    </row>
    <row r="4914" spans="10:15" x14ac:dyDescent="0.35">
      <c r="J4914" s="16">
        <f t="shared" si="403"/>
        <v>44220</v>
      </c>
      <c r="K4914" s="17">
        <v>0.58333333333333337</v>
      </c>
      <c r="L4914">
        <f t="shared" ca="1" si="399"/>
        <v>27.5</v>
      </c>
      <c r="M4914">
        <f t="shared" ca="1" si="400"/>
        <v>385000</v>
      </c>
      <c r="N4914">
        <f t="shared" ca="1" si="401"/>
        <v>73.2</v>
      </c>
      <c r="O4914">
        <f t="shared" ca="1" si="402"/>
        <v>1024800</v>
      </c>
    </row>
    <row r="4915" spans="10:15" x14ac:dyDescent="0.35">
      <c r="J4915" s="16">
        <f t="shared" si="403"/>
        <v>44220</v>
      </c>
      <c r="K4915" s="17">
        <v>0.625</v>
      </c>
      <c r="L4915">
        <f t="shared" ca="1" si="399"/>
        <v>27.5</v>
      </c>
      <c r="M4915">
        <f t="shared" ca="1" si="400"/>
        <v>385000</v>
      </c>
      <c r="N4915">
        <f t="shared" ca="1" si="401"/>
        <v>73.2</v>
      </c>
      <c r="O4915">
        <f t="shared" ca="1" si="402"/>
        <v>1024800</v>
      </c>
    </row>
    <row r="4916" spans="10:15" x14ac:dyDescent="0.35">
      <c r="J4916" s="16">
        <f t="shared" si="403"/>
        <v>44220</v>
      </c>
      <c r="K4916" s="17">
        <v>0.66666666666666663</v>
      </c>
      <c r="L4916">
        <f t="shared" ca="1" si="399"/>
        <v>27.5</v>
      </c>
      <c r="M4916">
        <f t="shared" ca="1" si="400"/>
        <v>385000</v>
      </c>
      <c r="N4916">
        <f t="shared" ca="1" si="401"/>
        <v>73.2</v>
      </c>
      <c r="O4916">
        <f t="shared" ca="1" si="402"/>
        <v>1024800</v>
      </c>
    </row>
    <row r="4917" spans="10:15" x14ac:dyDescent="0.35">
      <c r="J4917" s="16">
        <f t="shared" si="403"/>
        <v>44220</v>
      </c>
      <c r="K4917" s="17">
        <v>0.70833333333333337</v>
      </c>
      <c r="L4917">
        <f t="shared" ca="1" si="399"/>
        <v>27.5</v>
      </c>
      <c r="M4917">
        <f t="shared" ca="1" si="400"/>
        <v>385000</v>
      </c>
      <c r="N4917">
        <f t="shared" ca="1" si="401"/>
        <v>73.2</v>
      </c>
      <c r="O4917">
        <f t="shared" ca="1" si="402"/>
        <v>1024800</v>
      </c>
    </row>
    <row r="4918" spans="10:15" x14ac:dyDescent="0.35">
      <c r="J4918" s="16">
        <f t="shared" si="403"/>
        <v>44220</v>
      </c>
      <c r="K4918" s="17">
        <v>0.75</v>
      </c>
      <c r="L4918">
        <f t="shared" ca="1" si="399"/>
        <v>27.5</v>
      </c>
      <c r="M4918">
        <f t="shared" ca="1" si="400"/>
        <v>385000</v>
      </c>
      <c r="N4918">
        <f t="shared" ca="1" si="401"/>
        <v>73.2</v>
      </c>
      <c r="O4918">
        <f t="shared" ca="1" si="402"/>
        <v>1024800</v>
      </c>
    </row>
    <row r="4919" spans="10:15" x14ac:dyDescent="0.35">
      <c r="J4919" s="16">
        <f t="shared" si="403"/>
        <v>44220</v>
      </c>
      <c r="K4919" s="17">
        <v>0.79166666666666663</v>
      </c>
      <c r="L4919">
        <f t="shared" ca="1" si="399"/>
        <v>27.5</v>
      </c>
      <c r="M4919">
        <f t="shared" ca="1" si="400"/>
        <v>385000</v>
      </c>
      <c r="N4919">
        <f t="shared" ca="1" si="401"/>
        <v>73.2</v>
      </c>
      <c r="O4919">
        <f t="shared" ca="1" si="402"/>
        <v>1024800</v>
      </c>
    </row>
    <row r="4920" spans="10:15" x14ac:dyDescent="0.35">
      <c r="J4920" s="16">
        <f t="shared" si="403"/>
        <v>44220</v>
      </c>
      <c r="K4920" s="17">
        <v>0.83333333333333337</v>
      </c>
      <c r="L4920">
        <f t="shared" ca="1" si="399"/>
        <v>27.5</v>
      </c>
      <c r="M4920">
        <f t="shared" ca="1" si="400"/>
        <v>385000</v>
      </c>
      <c r="N4920">
        <f t="shared" ca="1" si="401"/>
        <v>73.2</v>
      </c>
      <c r="O4920">
        <f t="shared" ca="1" si="402"/>
        <v>1024800</v>
      </c>
    </row>
    <row r="4921" spans="10:15" x14ac:dyDescent="0.35">
      <c r="J4921" s="16">
        <f t="shared" si="403"/>
        <v>44220</v>
      </c>
      <c r="K4921" s="17">
        <v>0.875</v>
      </c>
      <c r="L4921">
        <f t="shared" ca="1" si="399"/>
        <v>27.5</v>
      </c>
      <c r="M4921">
        <f t="shared" ca="1" si="400"/>
        <v>385000</v>
      </c>
      <c r="N4921">
        <f t="shared" ca="1" si="401"/>
        <v>73.2</v>
      </c>
      <c r="O4921">
        <f t="shared" ca="1" si="402"/>
        <v>1024800</v>
      </c>
    </row>
    <row r="4922" spans="10:15" x14ac:dyDescent="0.35">
      <c r="J4922" s="16">
        <f t="shared" si="403"/>
        <v>44220</v>
      </c>
      <c r="K4922" s="17">
        <v>0.91666666666666663</v>
      </c>
      <c r="L4922">
        <f t="shared" ca="1" si="399"/>
        <v>27.5</v>
      </c>
      <c r="M4922">
        <f t="shared" ca="1" si="400"/>
        <v>385000</v>
      </c>
      <c r="N4922">
        <f t="shared" ca="1" si="401"/>
        <v>73.2</v>
      </c>
      <c r="O4922">
        <f t="shared" ca="1" si="402"/>
        <v>1024800</v>
      </c>
    </row>
    <row r="4923" spans="10:15" x14ac:dyDescent="0.35">
      <c r="J4923" s="16">
        <f t="shared" si="403"/>
        <v>44220</v>
      </c>
      <c r="K4923" s="17">
        <v>0.95833333333333337</v>
      </c>
      <c r="L4923">
        <f t="shared" ca="1" si="399"/>
        <v>27.5</v>
      </c>
      <c r="M4923">
        <f t="shared" ca="1" si="400"/>
        <v>385000</v>
      </c>
      <c r="N4923">
        <f t="shared" ca="1" si="401"/>
        <v>73.2</v>
      </c>
      <c r="O4923">
        <f t="shared" ca="1" si="402"/>
        <v>1024800</v>
      </c>
    </row>
    <row r="4924" spans="10:15" x14ac:dyDescent="0.35">
      <c r="J4924" s="16">
        <f t="shared" si="403"/>
        <v>44221</v>
      </c>
      <c r="K4924" s="17">
        <v>0</v>
      </c>
      <c r="L4924">
        <f t="shared" ca="1" si="399"/>
        <v>27.3</v>
      </c>
      <c r="M4924">
        <f t="shared" ca="1" si="400"/>
        <v>382200</v>
      </c>
      <c r="N4924">
        <f t="shared" ca="1" si="401"/>
        <v>72.900000000000006</v>
      </c>
      <c r="O4924">
        <f t="shared" ca="1" si="402"/>
        <v>1020600.0000000001</v>
      </c>
    </row>
    <row r="4925" spans="10:15" x14ac:dyDescent="0.35">
      <c r="J4925" s="16">
        <f t="shared" si="403"/>
        <v>44221</v>
      </c>
      <c r="K4925" s="17">
        <v>4.1666666666666664E-2</v>
      </c>
      <c r="L4925">
        <f t="shared" ca="1" si="399"/>
        <v>27.3</v>
      </c>
      <c r="M4925">
        <f t="shared" ca="1" si="400"/>
        <v>382200</v>
      </c>
      <c r="N4925">
        <f t="shared" ca="1" si="401"/>
        <v>72.900000000000006</v>
      </c>
      <c r="O4925">
        <f t="shared" ca="1" si="402"/>
        <v>1020600.0000000001</v>
      </c>
    </row>
    <row r="4926" spans="10:15" x14ac:dyDescent="0.35">
      <c r="J4926" s="16">
        <f t="shared" si="403"/>
        <v>44221</v>
      </c>
      <c r="K4926" s="17">
        <v>8.3333333333333329E-2</v>
      </c>
      <c r="L4926">
        <f t="shared" ca="1" si="399"/>
        <v>27.3</v>
      </c>
      <c r="M4926">
        <f t="shared" ca="1" si="400"/>
        <v>382200</v>
      </c>
      <c r="N4926">
        <f t="shared" ca="1" si="401"/>
        <v>72.900000000000006</v>
      </c>
      <c r="O4926">
        <f t="shared" ca="1" si="402"/>
        <v>1020600.0000000001</v>
      </c>
    </row>
    <row r="4927" spans="10:15" x14ac:dyDescent="0.35">
      <c r="J4927" s="16">
        <f t="shared" si="403"/>
        <v>44221</v>
      </c>
      <c r="K4927" s="17">
        <v>0.125</v>
      </c>
      <c r="L4927">
        <f t="shared" ca="1" si="399"/>
        <v>27.3</v>
      </c>
      <c r="M4927">
        <f t="shared" ca="1" si="400"/>
        <v>382200</v>
      </c>
      <c r="N4927">
        <f t="shared" ca="1" si="401"/>
        <v>72.900000000000006</v>
      </c>
      <c r="O4927">
        <f t="shared" ca="1" si="402"/>
        <v>1020600.0000000001</v>
      </c>
    </row>
    <row r="4928" spans="10:15" x14ac:dyDescent="0.35">
      <c r="J4928" s="16">
        <f t="shared" si="403"/>
        <v>44221</v>
      </c>
      <c r="K4928" s="17">
        <v>0.16666666666666666</v>
      </c>
      <c r="L4928">
        <f t="shared" ca="1" si="399"/>
        <v>27.3</v>
      </c>
      <c r="M4928">
        <f t="shared" ca="1" si="400"/>
        <v>382200</v>
      </c>
      <c r="N4928">
        <f t="shared" ca="1" si="401"/>
        <v>72.900000000000006</v>
      </c>
      <c r="O4928">
        <f t="shared" ca="1" si="402"/>
        <v>1020600.0000000001</v>
      </c>
    </row>
    <row r="4929" spans="10:15" x14ac:dyDescent="0.35">
      <c r="J4929" s="16">
        <f t="shared" si="403"/>
        <v>44221</v>
      </c>
      <c r="K4929" s="17">
        <v>0.20833333333333334</v>
      </c>
      <c r="L4929">
        <f t="shared" ca="1" si="399"/>
        <v>27.3</v>
      </c>
      <c r="M4929">
        <f t="shared" ca="1" si="400"/>
        <v>382200</v>
      </c>
      <c r="N4929">
        <f t="shared" ca="1" si="401"/>
        <v>72.900000000000006</v>
      </c>
      <c r="O4929">
        <f t="shared" ca="1" si="402"/>
        <v>1020600.0000000001</v>
      </c>
    </row>
    <row r="4930" spans="10:15" x14ac:dyDescent="0.35">
      <c r="J4930" s="16">
        <f t="shared" si="403"/>
        <v>44221</v>
      </c>
      <c r="K4930" s="17">
        <v>0.25</v>
      </c>
      <c r="L4930">
        <f t="shared" ca="1" si="399"/>
        <v>27.3</v>
      </c>
      <c r="M4930">
        <f t="shared" ca="1" si="400"/>
        <v>382200</v>
      </c>
      <c r="N4930">
        <f t="shared" ca="1" si="401"/>
        <v>72.900000000000006</v>
      </c>
      <c r="O4930">
        <f t="shared" ca="1" si="402"/>
        <v>1020600.0000000001</v>
      </c>
    </row>
    <row r="4931" spans="10:15" x14ac:dyDescent="0.35">
      <c r="J4931" s="16">
        <f t="shared" si="403"/>
        <v>44221</v>
      </c>
      <c r="K4931" s="17">
        <v>0.29166666666666669</v>
      </c>
      <c r="L4931">
        <f t="shared" ca="1" si="399"/>
        <v>27.3</v>
      </c>
      <c r="M4931">
        <f t="shared" ca="1" si="400"/>
        <v>382200</v>
      </c>
      <c r="N4931">
        <f t="shared" ca="1" si="401"/>
        <v>72.900000000000006</v>
      </c>
      <c r="O4931">
        <f t="shared" ca="1" si="402"/>
        <v>1020600.0000000001</v>
      </c>
    </row>
    <row r="4932" spans="10:15" x14ac:dyDescent="0.35">
      <c r="J4932" s="16">
        <f t="shared" si="403"/>
        <v>44221</v>
      </c>
      <c r="K4932" s="17">
        <v>0.33333333333333331</v>
      </c>
      <c r="L4932">
        <f t="shared" ca="1" si="399"/>
        <v>27.3</v>
      </c>
      <c r="M4932">
        <f t="shared" ca="1" si="400"/>
        <v>382200</v>
      </c>
      <c r="N4932">
        <f t="shared" ca="1" si="401"/>
        <v>72.900000000000006</v>
      </c>
      <c r="O4932">
        <f t="shared" ca="1" si="402"/>
        <v>1020600.0000000001</v>
      </c>
    </row>
    <row r="4933" spans="10:15" x14ac:dyDescent="0.35">
      <c r="J4933" s="16">
        <f t="shared" si="403"/>
        <v>44221</v>
      </c>
      <c r="K4933" s="17">
        <v>0.375</v>
      </c>
      <c r="L4933">
        <f t="shared" ref="L4933:L4996" ca="1" si="404">OFFSET(B$4,$J4933-$J$4,0)</f>
        <v>27.3</v>
      </c>
      <c r="M4933">
        <f t="shared" ref="M4933:M4996" ca="1" si="405">OFFSET(C$4,$J4933-$J$4,0)</f>
        <v>382200</v>
      </c>
      <c r="N4933">
        <f t="shared" ref="N4933:N4996" ca="1" si="406">OFFSET(D$4,$J4933-$J$4,0)</f>
        <v>72.900000000000006</v>
      </c>
      <c r="O4933">
        <f t="shared" ref="O4933:O4996" ca="1" si="407">OFFSET(E$4,$J4933-$J$4,0)</f>
        <v>1020600.0000000001</v>
      </c>
    </row>
    <row r="4934" spans="10:15" x14ac:dyDescent="0.35">
      <c r="J4934" s="16">
        <f t="shared" si="403"/>
        <v>44221</v>
      </c>
      <c r="K4934" s="17">
        <v>0.41666666666666669</v>
      </c>
      <c r="L4934">
        <f t="shared" ca="1" si="404"/>
        <v>27.3</v>
      </c>
      <c r="M4934">
        <f t="shared" ca="1" si="405"/>
        <v>382200</v>
      </c>
      <c r="N4934">
        <f t="shared" ca="1" si="406"/>
        <v>72.900000000000006</v>
      </c>
      <c r="O4934">
        <f t="shared" ca="1" si="407"/>
        <v>1020600.0000000001</v>
      </c>
    </row>
    <row r="4935" spans="10:15" x14ac:dyDescent="0.35">
      <c r="J4935" s="16">
        <f t="shared" si="403"/>
        <v>44221</v>
      </c>
      <c r="K4935" s="17">
        <v>0.45833333333333331</v>
      </c>
      <c r="L4935">
        <f t="shared" ca="1" si="404"/>
        <v>27.3</v>
      </c>
      <c r="M4935">
        <f t="shared" ca="1" si="405"/>
        <v>382200</v>
      </c>
      <c r="N4935">
        <f t="shared" ca="1" si="406"/>
        <v>72.900000000000006</v>
      </c>
      <c r="O4935">
        <f t="shared" ca="1" si="407"/>
        <v>1020600.0000000001</v>
      </c>
    </row>
    <row r="4936" spans="10:15" x14ac:dyDescent="0.35">
      <c r="J4936" s="16">
        <f t="shared" si="403"/>
        <v>44221</v>
      </c>
      <c r="K4936" s="17">
        <v>0.5</v>
      </c>
      <c r="L4936">
        <f t="shared" ca="1" si="404"/>
        <v>27.3</v>
      </c>
      <c r="M4936">
        <f t="shared" ca="1" si="405"/>
        <v>382200</v>
      </c>
      <c r="N4936">
        <f t="shared" ca="1" si="406"/>
        <v>72.900000000000006</v>
      </c>
      <c r="O4936">
        <f t="shared" ca="1" si="407"/>
        <v>1020600.0000000001</v>
      </c>
    </row>
    <row r="4937" spans="10:15" x14ac:dyDescent="0.35">
      <c r="J4937" s="16">
        <f t="shared" si="403"/>
        <v>44221</v>
      </c>
      <c r="K4937" s="17">
        <v>0.54166666666666663</v>
      </c>
      <c r="L4937">
        <f t="shared" ca="1" si="404"/>
        <v>27.3</v>
      </c>
      <c r="M4937">
        <f t="shared" ca="1" si="405"/>
        <v>382200</v>
      </c>
      <c r="N4937">
        <f t="shared" ca="1" si="406"/>
        <v>72.900000000000006</v>
      </c>
      <c r="O4937">
        <f t="shared" ca="1" si="407"/>
        <v>1020600.0000000001</v>
      </c>
    </row>
    <row r="4938" spans="10:15" x14ac:dyDescent="0.35">
      <c r="J4938" s="16">
        <f t="shared" si="403"/>
        <v>44221</v>
      </c>
      <c r="K4938" s="17">
        <v>0.58333333333333337</v>
      </c>
      <c r="L4938">
        <f t="shared" ca="1" si="404"/>
        <v>27.3</v>
      </c>
      <c r="M4938">
        <f t="shared" ca="1" si="405"/>
        <v>382200</v>
      </c>
      <c r="N4938">
        <f t="shared" ca="1" si="406"/>
        <v>72.900000000000006</v>
      </c>
      <c r="O4938">
        <f t="shared" ca="1" si="407"/>
        <v>1020600.0000000001</v>
      </c>
    </row>
    <row r="4939" spans="10:15" x14ac:dyDescent="0.35">
      <c r="J4939" s="16">
        <f t="shared" si="403"/>
        <v>44221</v>
      </c>
      <c r="K4939" s="17">
        <v>0.625</v>
      </c>
      <c r="L4939">
        <f t="shared" ca="1" si="404"/>
        <v>27.3</v>
      </c>
      <c r="M4939">
        <f t="shared" ca="1" si="405"/>
        <v>382200</v>
      </c>
      <c r="N4939">
        <f t="shared" ca="1" si="406"/>
        <v>72.900000000000006</v>
      </c>
      <c r="O4939">
        <f t="shared" ca="1" si="407"/>
        <v>1020600.0000000001</v>
      </c>
    </row>
    <row r="4940" spans="10:15" x14ac:dyDescent="0.35">
      <c r="J4940" s="16">
        <f t="shared" si="403"/>
        <v>44221</v>
      </c>
      <c r="K4940" s="17">
        <v>0.66666666666666663</v>
      </c>
      <c r="L4940">
        <f t="shared" ca="1" si="404"/>
        <v>27.3</v>
      </c>
      <c r="M4940">
        <f t="shared" ca="1" si="405"/>
        <v>382200</v>
      </c>
      <c r="N4940">
        <f t="shared" ca="1" si="406"/>
        <v>72.900000000000006</v>
      </c>
      <c r="O4940">
        <f t="shared" ca="1" si="407"/>
        <v>1020600.0000000001</v>
      </c>
    </row>
    <row r="4941" spans="10:15" x14ac:dyDescent="0.35">
      <c r="J4941" s="16">
        <f t="shared" si="403"/>
        <v>44221</v>
      </c>
      <c r="K4941" s="17">
        <v>0.70833333333333337</v>
      </c>
      <c r="L4941">
        <f t="shared" ca="1" si="404"/>
        <v>27.3</v>
      </c>
      <c r="M4941">
        <f t="shared" ca="1" si="405"/>
        <v>382200</v>
      </c>
      <c r="N4941">
        <f t="shared" ca="1" si="406"/>
        <v>72.900000000000006</v>
      </c>
      <c r="O4941">
        <f t="shared" ca="1" si="407"/>
        <v>1020600.0000000001</v>
      </c>
    </row>
    <row r="4942" spans="10:15" x14ac:dyDescent="0.35">
      <c r="J4942" s="16">
        <f t="shared" si="403"/>
        <v>44221</v>
      </c>
      <c r="K4942" s="17">
        <v>0.75</v>
      </c>
      <c r="L4942">
        <f t="shared" ca="1" si="404"/>
        <v>27.3</v>
      </c>
      <c r="M4942">
        <f t="shared" ca="1" si="405"/>
        <v>382200</v>
      </c>
      <c r="N4942">
        <f t="shared" ca="1" si="406"/>
        <v>72.900000000000006</v>
      </c>
      <c r="O4942">
        <f t="shared" ca="1" si="407"/>
        <v>1020600.0000000001</v>
      </c>
    </row>
    <row r="4943" spans="10:15" x14ac:dyDescent="0.35">
      <c r="J4943" s="16">
        <f t="shared" si="403"/>
        <v>44221</v>
      </c>
      <c r="K4943" s="17">
        <v>0.79166666666666663</v>
      </c>
      <c r="L4943">
        <f t="shared" ca="1" si="404"/>
        <v>27.3</v>
      </c>
      <c r="M4943">
        <f t="shared" ca="1" si="405"/>
        <v>382200</v>
      </c>
      <c r="N4943">
        <f t="shared" ca="1" si="406"/>
        <v>72.900000000000006</v>
      </c>
      <c r="O4943">
        <f t="shared" ca="1" si="407"/>
        <v>1020600.0000000001</v>
      </c>
    </row>
    <row r="4944" spans="10:15" x14ac:dyDescent="0.35">
      <c r="J4944" s="16">
        <f t="shared" si="403"/>
        <v>44221</v>
      </c>
      <c r="K4944" s="17">
        <v>0.83333333333333337</v>
      </c>
      <c r="L4944">
        <f t="shared" ca="1" si="404"/>
        <v>27.3</v>
      </c>
      <c r="M4944">
        <f t="shared" ca="1" si="405"/>
        <v>382200</v>
      </c>
      <c r="N4944">
        <f t="shared" ca="1" si="406"/>
        <v>72.900000000000006</v>
      </c>
      <c r="O4944">
        <f t="shared" ca="1" si="407"/>
        <v>1020600.0000000001</v>
      </c>
    </row>
    <row r="4945" spans="10:15" x14ac:dyDescent="0.35">
      <c r="J4945" s="16">
        <f t="shared" si="403"/>
        <v>44221</v>
      </c>
      <c r="K4945" s="17">
        <v>0.875</v>
      </c>
      <c r="L4945">
        <f t="shared" ca="1" si="404"/>
        <v>27.3</v>
      </c>
      <c r="M4945">
        <f t="shared" ca="1" si="405"/>
        <v>382200</v>
      </c>
      <c r="N4945">
        <f t="shared" ca="1" si="406"/>
        <v>72.900000000000006</v>
      </c>
      <c r="O4945">
        <f t="shared" ca="1" si="407"/>
        <v>1020600.0000000001</v>
      </c>
    </row>
    <row r="4946" spans="10:15" x14ac:dyDescent="0.35">
      <c r="J4946" s="16">
        <f t="shared" si="403"/>
        <v>44221</v>
      </c>
      <c r="K4946" s="17">
        <v>0.91666666666666663</v>
      </c>
      <c r="L4946">
        <f t="shared" ca="1" si="404"/>
        <v>27.3</v>
      </c>
      <c r="M4946">
        <f t="shared" ca="1" si="405"/>
        <v>382200</v>
      </c>
      <c r="N4946">
        <f t="shared" ca="1" si="406"/>
        <v>72.900000000000006</v>
      </c>
      <c r="O4946">
        <f t="shared" ca="1" si="407"/>
        <v>1020600.0000000001</v>
      </c>
    </row>
    <row r="4947" spans="10:15" x14ac:dyDescent="0.35">
      <c r="J4947" s="16">
        <f t="shared" si="403"/>
        <v>44221</v>
      </c>
      <c r="K4947" s="17">
        <v>0.95833333333333337</v>
      </c>
      <c r="L4947">
        <f t="shared" ca="1" si="404"/>
        <v>27.3</v>
      </c>
      <c r="M4947">
        <f t="shared" ca="1" si="405"/>
        <v>382200</v>
      </c>
      <c r="N4947">
        <f t="shared" ca="1" si="406"/>
        <v>72.900000000000006</v>
      </c>
      <c r="O4947">
        <f t="shared" ca="1" si="407"/>
        <v>1020600.0000000001</v>
      </c>
    </row>
    <row r="4948" spans="10:15" x14ac:dyDescent="0.35">
      <c r="J4948" s="16">
        <f t="shared" si="403"/>
        <v>44222</v>
      </c>
      <c r="K4948" s="17">
        <v>0</v>
      </c>
      <c r="L4948">
        <f t="shared" ca="1" si="404"/>
        <v>27</v>
      </c>
      <c r="M4948">
        <f t="shared" ca="1" si="405"/>
        <v>378000</v>
      </c>
      <c r="N4948">
        <f t="shared" ca="1" si="406"/>
        <v>72.599999999999994</v>
      </c>
      <c r="O4948">
        <f t="shared" ca="1" si="407"/>
        <v>1016400</v>
      </c>
    </row>
    <row r="4949" spans="10:15" x14ac:dyDescent="0.35">
      <c r="J4949" s="16">
        <f t="shared" si="403"/>
        <v>44222</v>
      </c>
      <c r="K4949" s="17">
        <v>4.1666666666666664E-2</v>
      </c>
      <c r="L4949">
        <f t="shared" ca="1" si="404"/>
        <v>27</v>
      </c>
      <c r="M4949">
        <f t="shared" ca="1" si="405"/>
        <v>378000</v>
      </c>
      <c r="N4949">
        <f t="shared" ca="1" si="406"/>
        <v>72.599999999999994</v>
      </c>
      <c r="O4949">
        <f t="shared" ca="1" si="407"/>
        <v>1016400</v>
      </c>
    </row>
    <row r="4950" spans="10:15" x14ac:dyDescent="0.35">
      <c r="J4950" s="16">
        <f t="shared" si="403"/>
        <v>44222</v>
      </c>
      <c r="K4950" s="17">
        <v>8.3333333333333329E-2</v>
      </c>
      <c r="L4950">
        <f t="shared" ca="1" si="404"/>
        <v>27</v>
      </c>
      <c r="M4950">
        <f t="shared" ca="1" si="405"/>
        <v>378000</v>
      </c>
      <c r="N4950">
        <f t="shared" ca="1" si="406"/>
        <v>72.599999999999994</v>
      </c>
      <c r="O4950">
        <f t="shared" ca="1" si="407"/>
        <v>1016400</v>
      </c>
    </row>
    <row r="4951" spans="10:15" x14ac:dyDescent="0.35">
      <c r="J4951" s="16">
        <f t="shared" si="403"/>
        <v>44222</v>
      </c>
      <c r="K4951" s="17">
        <v>0.125</v>
      </c>
      <c r="L4951">
        <f t="shared" ca="1" si="404"/>
        <v>27</v>
      </c>
      <c r="M4951">
        <f t="shared" ca="1" si="405"/>
        <v>378000</v>
      </c>
      <c r="N4951">
        <f t="shared" ca="1" si="406"/>
        <v>72.599999999999994</v>
      </c>
      <c r="O4951">
        <f t="shared" ca="1" si="407"/>
        <v>1016400</v>
      </c>
    </row>
    <row r="4952" spans="10:15" x14ac:dyDescent="0.35">
      <c r="J4952" s="16">
        <f t="shared" si="403"/>
        <v>44222</v>
      </c>
      <c r="K4952" s="17">
        <v>0.16666666666666666</v>
      </c>
      <c r="L4952">
        <f t="shared" ca="1" si="404"/>
        <v>27</v>
      </c>
      <c r="M4952">
        <f t="shared" ca="1" si="405"/>
        <v>378000</v>
      </c>
      <c r="N4952">
        <f t="shared" ca="1" si="406"/>
        <v>72.599999999999994</v>
      </c>
      <c r="O4952">
        <f t="shared" ca="1" si="407"/>
        <v>1016400</v>
      </c>
    </row>
    <row r="4953" spans="10:15" x14ac:dyDescent="0.35">
      <c r="J4953" s="16">
        <f t="shared" si="403"/>
        <v>44222</v>
      </c>
      <c r="K4953" s="17">
        <v>0.20833333333333334</v>
      </c>
      <c r="L4953">
        <f t="shared" ca="1" si="404"/>
        <v>27</v>
      </c>
      <c r="M4953">
        <f t="shared" ca="1" si="405"/>
        <v>378000</v>
      </c>
      <c r="N4953">
        <f t="shared" ca="1" si="406"/>
        <v>72.599999999999994</v>
      </c>
      <c r="O4953">
        <f t="shared" ca="1" si="407"/>
        <v>1016400</v>
      </c>
    </row>
    <row r="4954" spans="10:15" x14ac:dyDescent="0.35">
      <c r="J4954" s="16">
        <f t="shared" si="403"/>
        <v>44222</v>
      </c>
      <c r="K4954" s="17">
        <v>0.25</v>
      </c>
      <c r="L4954">
        <f t="shared" ca="1" si="404"/>
        <v>27</v>
      </c>
      <c r="M4954">
        <f t="shared" ca="1" si="405"/>
        <v>378000</v>
      </c>
      <c r="N4954">
        <f t="shared" ca="1" si="406"/>
        <v>72.599999999999994</v>
      </c>
      <c r="O4954">
        <f t="shared" ca="1" si="407"/>
        <v>1016400</v>
      </c>
    </row>
    <row r="4955" spans="10:15" x14ac:dyDescent="0.35">
      <c r="J4955" s="16">
        <f t="shared" si="403"/>
        <v>44222</v>
      </c>
      <c r="K4955" s="17">
        <v>0.29166666666666669</v>
      </c>
      <c r="L4955">
        <f t="shared" ca="1" si="404"/>
        <v>27</v>
      </c>
      <c r="M4955">
        <f t="shared" ca="1" si="405"/>
        <v>378000</v>
      </c>
      <c r="N4955">
        <f t="shared" ca="1" si="406"/>
        <v>72.599999999999994</v>
      </c>
      <c r="O4955">
        <f t="shared" ca="1" si="407"/>
        <v>1016400</v>
      </c>
    </row>
    <row r="4956" spans="10:15" x14ac:dyDescent="0.35">
      <c r="J4956" s="16">
        <f t="shared" si="403"/>
        <v>44222</v>
      </c>
      <c r="K4956" s="17">
        <v>0.33333333333333331</v>
      </c>
      <c r="L4956">
        <f t="shared" ca="1" si="404"/>
        <v>27</v>
      </c>
      <c r="M4956">
        <f t="shared" ca="1" si="405"/>
        <v>378000</v>
      </c>
      <c r="N4956">
        <f t="shared" ca="1" si="406"/>
        <v>72.599999999999994</v>
      </c>
      <c r="O4956">
        <f t="shared" ca="1" si="407"/>
        <v>1016400</v>
      </c>
    </row>
    <row r="4957" spans="10:15" x14ac:dyDescent="0.35">
      <c r="J4957" s="16">
        <f t="shared" ref="J4957:J5020" si="408">J4933+1</f>
        <v>44222</v>
      </c>
      <c r="K4957" s="17">
        <v>0.375</v>
      </c>
      <c r="L4957">
        <f t="shared" ca="1" si="404"/>
        <v>27</v>
      </c>
      <c r="M4957">
        <f t="shared" ca="1" si="405"/>
        <v>378000</v>
      </c>
      <c r="N4957">
        <f t="shared" ca="1" si="406"/>
        <v>72.599999999999994</v>
      </c>
      <c r="O4957">
        <f t="shared" ca="1" si="407"/>
        <v>1016400</v>
      </c>
    </row>
    <row r="4958" spans="10:15" x14ac:dyDescent="0.35">
      <c r="J4958" s="16">
        <f t="shared" si="408"/>
        <v>44222</v>
      </c>
      <c r="K4958" s="17">
        <v>0.41666666666666669</v>
      </c>
      <c r="L4958">
        <f t="shared" ca="1" si="404"/>
        <v>27</v>
      </c>
      <c r="M4958">
        <f t="shared" ca="1" si="405"/>
        <v>378000</v>
      </c>
      <c r="N4958">
        <f t="shared" ca="1" si="406"/>
        <v>72.599999999999994</v>
      </c>
      <c r="O4958">
        <f t="shared" ca="1" si="407"/>
        <v>1016400</v>
      </c>
    </row>
    <row r="4959" spans="10:15" x14ac:dyDescent="0.35">
      <c r="J4959" s="16">
        <f t="shared" si="408"/>
        <v>44222</v>
      </c>
      <c r="K4959" s="17">
        <v>0.45833333333333331</v>
      </c>
      <c r="L4959">
        <f t="shared" ca="1" si="404"/>
        <v>27</v>
      </c>
      <c r="M4959">
        <f t="shared" ca="1" si="405"/>
        <v>378000</v>
      </c>
      <c r="N4959">
        <f t="shared" ca="1" si="406"/>
        <v>72.599999999999994</v>
      </c>
      <c r="O4959">
        <f t="shared" ca="1" si="407"/>
        <v>1016400</v>
      </c>
    </row>
    <row r="4960" spans="10:15" x14ac:dyDescent="0.35">
      <c r="J4960" s="16">
        <f t="shared" si="408"/>
        <v>44222</v>
      </c>
      <c r="K4960" s="17">
        <v>0.5</v>
      </c>
      <c r="L4960">
        <f t="shared" ca="1" si="404"/>
        <v>27</v>
      </c>
      <c r="M4960">
        <f t="shared" ca="1" si="405"/>
        <v>378000</v>
      </c>
      <c r="N4960">
        <f t="shared" ca="1" si="406"/>
        <v>72.599999999999994</v>
      </c>
      <c r="O4960">
        <f t="shared" ca="1" si="407"/>
        <v>1016400</v>
      </c>
    </row>
    <row r="4961" spans="10:15" x14ac:dyDescent="0.35">
      <c r="J4961" s="16">
        <f t="shared" si="408"/>
        <v>44222</v>
      </c>
      <c r="K4961" s="17">
        <v>0.54166666666666663</v>
      </c>
      <c r="L4961">
        <f t="shared" ca="1" si="404"/>
        <v>27</v>
      </c>
      <c r="M4961">
        <f t="shared" ca="1" si="405"/>
        <v>378000</v>
      </c>
      <c r="N4961">
        <f t="shared" ca="1" si="406"/>
        <v>72.599999999999994</v>
      </c>
      <c r="O4961">
        <f t="shared" ca="1" si="407"/>
        <v>1016400</v>
      </c>
    </row>
    <row r="4962" spans="10:15" x14ac:dyDescent="0.35">
      <c r="J4962" s="16">
        <f t="shared" si="408"/>
        <v>44222</v>
      </c>
      <c r="K4962" s="17">
        <v>0.58333333333333337</v>
      </c>
      <c r="L4962">
        <f t="shared" ca="1" si="404"/>
        <v>27</v>
      </c>
      <c r="M4962">
        <f t="shared" ca="1" si="405"/>
        <v>378000</v>
      </c>
      <c r="N4962">
        <f t="shared" ca="1" si="406"/>
        <v>72.599999999999994</v>
      </c>
      <c r="O4962">
        <f t="shared" ca="1" si="407"/>
        <v>1016400</v>
      </c>
    </row>
    <row r="4963" spans="10:15" x14ac:dyDescent="0.35">
      <c r="J4963" s="16">
        <f t="shared" si="408"/>
        <v>44222</v>
      </c>
      <c r="K4963" s="17">
        <v>0.625</v>
      </c>
      <c r="L4963">
        <f t="shared" ca="1" si="404"/>
        <v>27</v>
      </c>
      <c r="M4963">
        <f t="shared" ca="1" si="405"/>
        <v>378000</v>
      </c>
      <c r="N4963">
        <f t="shared" ca="1" si="406"/>
        <v>72.599999999999994</v>
      </c>
      <c r="O4963">
        <f t="shared" ca="1" si="407"/>
        <v>1016400</v>
      </c>
    </row>
    <row r="4964" spans="10:15" x14ac:dyDescent="0.35">
      <c r="J4964" s="16">
        <f t="shared" si="408"/>
        <v>44222</v>
      </c>
      <c r="K4964" s="17">
        <v>0.66666666666666663</v>
      </c>
      <c r="L4964">
        <f t="shared" ca="1" si="404"/>
        <v>27</v>
      </c>
      <c r="M4964">
        <f t="shared" ca="1" si="405"/>
        <v>378000</v>
      </c>
      <c r="N4964">
        <f t="shared" ca="1" si="406"/>
        <v>72.599999999999994</v>
      </c>
      <c r="O4964">
        <f t="shared" ca="1" si="407"/>
        <v>1016400</v>
      </c>
    </row>
    <row r="4965" spans="10:15" x14ac:dyDescent="0.35">
      <c r="J4965" s="16">
        <f t="shared" si="408"/>
        <v>44222</v>
      </c>
      <c r="K4965" s="17">
        <v>0.70833333333333337</v>
      </c>
      <c r="L4965">
        <f t="shared" ca="1" si="404"/>
        <v>27</v>
      </c>
      <c r="M4965">
        <f t="shared" ca="1" si="405"/>
        <v>378000</v>
      </c>
      <c r="N4965">
        <f t="shared" ca="1" si="406"/>
        <v>72.599999999999994</v>
      </c>
      <c r="O4965">
        <f t="shared" ca="1" si="407"/>
        <v>1016400</v>
      </c>
    </row>
    <row r="4966" spans="10:15" x14ac:dyDescent="0.35">
      <c r="J4966" s="16">
        <f t="shared" si="408"/>
        <v>44222</v>
      </c>
      <c r="K4966" s="17">
        <v>0.75</v>
      </c>
      <c r="L4966">
        <f t="shared" ca="1" si="404"/>
        <v>27</v>
      </c>
      <c r="M4966">
        <f t="shared" ca="1" si="405"/>
        <v>378000</v>
      </c>
      <c r="N4966">
        <f t="shared" ca="1" si="406"/>
        <v>72.599999999999994</v>
      </c>
      <c r="O4966">
        <f t="shared" ca="1" si="407"/>
        <v>1016400</v>
      </c>
    </row>
    <row r="4967" spans="10:15" x14ac:dyDescent="0.35">
      <c r="J4967" s="16">
        <f t="shared" si="408"/>
        <v>44222</v>
      </c>
      <c r="K4967" s="17">
        <v>0.79166666666666663</v>
      </c>
      <c r="L4967">
        <f t="shared" ca="1" si="404"/>
        <v>27</v>
      </c>
      <c r="M4967">
        <f t="shared" ca="1" si="405"/>
        <v>378000</v>
      </c>
      <c r="N4967">
        <f t="shared" ca="1" si="406"/>
        <v>72.599999999999994</v>
      </c>
      <c r="O4967">
        <f t="shared" ca="1" si="407"/>
        <v>1016400</v>
      </c>
    </row>
    <row r="4968" spans="10:15" x14ac:dyDescent="0.35">
      <c r="J4968" s="16">
        <f t="shared" si="408"/>
        <v>44222</v>
      </c>
      <c r="K4968" s="17">
        <v>0.83333333333333337</v>
      </c>
      <c r="L4968">
        <f t="shared" ca="1" si="404"/>
        <v>27</v>
      </c>
      <c r="M4968">
        <f t="shared" ca="1" si="405"/>
        <v>378000</v>
      </c>
      <c r="N4968">
        <f t="shared" ca="1" si="406"/>
        <v>72.599999999999994</v>
      </c>
      <c r="O4968">
        <f t="shared" ca="1" si="407"/>
        <v>1016400</v>
      </c>
    </row>
    <row r="4969" spans="10:15" x14ac:dyDescent="0.35">
      <c r="J4969" s="16">
        <f t="shared" si="408"/>
        <v>44222</v>
      </c>
      <c r="K4969" s="17">
        <v>0.875</v>
      </c>
      <c r="L4969">
        <f t="shared" ca="1" si="404"/>
        <v>27</v>
      </c>
      <c r="M4969">
        <f t="shared" ca="1" si="405"/>
        <v>378000</v>
      </c>
      <c r="N4969">
        <f t="shared" ca="1" si="406"/>
        <v>72.599999999999994</v>
      </c>
      <c r="O4969">
        <f t="shared" ca="1" si="407"/>
        <v>1016400</v>
      </c>
    </row>
    <row r="4970" spans="10:15" x14ac:dyDescent="0.35">
      <c r="J4970" s="16">
        <f t="shared" si="408"/>
        <v>44222</v>
      </c>
      <c r="K4970" s="17">
        <v>0.91666666666666663</v>
      </c>
      <c r="L4970">
        <f t="shared" ca="1" si="404"/>
        <v>27</v>
      </c>
      <c r="M4970">
        <f t="shared" ca="1" si="405"/>
        <v>378000</v>
      </c>
      <c r="N4970">
        <f t="shared" ca="1" si="406"/>
        <v>72.599999999999994</v>
      </c>
      <c r="O4970">
        <f t="shared" ca="1" si="407"/>
        <v>1016400</v>
      </c>
    </row>
    <row r="4971" spans="10:15" x14ac:dyDescent="0.35">
      <c r="J4971" s="16">
        <f t="shared" si="408"/>
        <v>44222</v>
      </c>
      <c r="K4971" s="17">
        <v>0.95833333333333337</v>
      </c>
      <c r="L4971">
        <f t="shared" ca="1" si="404"/>
        <v>27</v>
      </c>
      <c r="M4971">
        <f t="shared" ca="1" si="405"/>
        <v>378000</v>
      </c>
      <c r="N4971">
        <f t="shared" ca="1" si="406"/>
        <v>72.599999999999994</v>
      </c>
      <c r="O4971">
        <f t="shared" ca="1" si="407"/>
        <v>1016400</v>
      </c>
    </row>
    <row r="4972" spans="10:15" x14ac:dyDescent="0.35">
      <c r="J4972" s="16">
        <f t="shared" si="408"/>
        <v>44223</v>
      </c>
      <c r="K4972" s="17">
        <v>0</v>
      </c>
      <c r="L4972">
        <f t="shared" ca="1" si="404"/>
        <v>26.8</v>
      </c>
      <c r="M4972">
        <f t="shared" ca="1" si="405"/>
        <v>375200</v>
      </c>
      <c r="N4972">
        <f t="shared" ca="1" si="406"/>
        <v>72.3</v>
      </c>
      <c r="O4972">
        <f t="shared" ca="1" si="407"/>
        <v>1012200</v>
      </c>
    </row>
    <row r="4973" spans="10:15" x14ac:dyDescent="0.35">
      <c r="J4973" s="16">
        <f t="shared" si="408"/>
        <v>44223</v>
      </c>
      <c r="K4973" s="17">
        <v>4.1666666666666664E-2</v>
      </c>
      <c r="L4973">
        <f t="shared" ca="1" si="404"/>
        <v>26.8</v>
      </c>
      <c r="M4973">
        <f t="shared" ca="1" si="405"/>
        <v>375200</v>
      </c>
      <c r="N4973">
        <f t="shared" ca="1" si="406"/>
        <v>72.3</v>
      </c>
      <c r="O4973">
        <f t="shared" ca="1" si="407"/>
        <v>1012200</v>
      </c>
    </row>
    <row r="4974" spans="10:15" x14ac:dyDescent="0.35">
      <c r="J4974" s="16">
        <f t="shared" si="408"/>
        <v>44223</v>
      </c>
      <c r="K4974" s="17">
        <v>8.3333333333333329E-2</v>
      </c>
      <c r="L4974">
        <f t="shared" ca="1" si="404"/>
        <v>26.8</v>
      </c>
      <c r="M4974">
        <f t="shared" ca="1" si="405"/>
        <v>375200</v>
      </c>
      <c r="N4974">
        <f t="shared" ca="1" si="406"/>
        <v>72.3</v>
      </c>
      <c r="O4974">
        <f t="shared" ca="1" si="407"/>
        <v>1012200</v>
      </c>
    </row>
    <row r="4975" spans="10:15" x14ac:dyDescent="0.35">
      <c r="J4975" s="16">
        <f t="shared" si="408"/>
        <v>44223</v>
      </c>
      <c r="K4975" s="17">
        <v>0.125</v>
      </c>
      <c r="L4975">
        <f t="shared" ca="1" si="404"/>
        <v>26.8</v>
      </c>
      <c r="M4975">
        <f t="shared" ca="1" si="405"/>
        <v>375200</v>
      </c>
      <c r="N4975">
        <f t="shared" ca="1" si="406"/>
        <v>72.3</v>
      </c>
      <c r="O4975">
        <f t="shared" ca="1" si="407"/>
        <v>1012200</v>
      </c>
    </row>
    <row r="4976" spans="10:15" x14ac:dyDescent="0.35">
      <c r="J4976" s="16">
        <f t="shared" si="408"/>
        <v>44223</v>
      </c>
      <c r="K4976" s="17">
        <v>0.16666666666666666</v>
      </c>
      <c r="L4976">
        <f t="shared" ca="1" si="404"/>
        <v>26.8</v>
      </c>
      <c r="M4976">
        <f t="shared" ca="1" si="405"/>
        <v>375200</v>
      </c>
      <c r="N4976">
        <f t="shared" ca="1" si="406"/>
        <v>72.3</v>
      </c>
      <c r="O4976">
        <f t="shared" ca="1" si="407"/>
        <v>1012200</v>
      </c>
    </row>
    <row r="4977" spans="10:15" x14ac:dyDescent="0.35">
      <c r="J4977" s="16">
        <f t="shared" si="408"/>
        <v>44223</v>
      </c>
      <c r="K4977" s="17">
        <v>0.20833333333333334</v>
      </c>
      <c r="L4977">
        <f t="shared" ca="1" si="404"/>
        <v>26.8</v>
      </c>
      <c r="M4977">
        <f t="shared" ca="1" si="405"/>
        <v>375200</v>
      </c>
      <c r="N4977">
        <f t="shared" ca="1" si="406"/>
        <v>72.3</v>
      </c>
      <c r="O4977">
        <f t="shared" ca="1" si="407"/>
        <v>1012200</v>
      </c>
    </row>
    <row r="4978" spans="10:15" x14ac:dyDescent="0.35">
      <c r="J4978" s="16">
        <f t="shared" si="408"/>
        <v>44223</v>
      </c>
      <c r="K4978" s="17">
        <v>0.25</v>
      </c>
      <c r="L4978">
        <f t="shared" ca="1" si="404"/>
        <v>26.8</v>
      </c>
      <c r="M4978">
        <f t="shared" ca="1" si="405"/>
        <v>375200</v>
      </c>
      <c r="N4978">
        <f t="shared" ca="1" si="406"/>
        <v>72.3</v>
      </c>
      <c r="O4978">
        <f t="shared" ca="1" si="407"/>
        <v>1012200</v>
      </c>
    </row>
    <row r="4979" spans="10:15" x14ac:dyDescent="0.35">
      <c r="J4979" s="16">
        <f t="shared" si="408"/>
        <v>44223</v>
      </c>
      <c r="K4979" s="17">
        <v>0.29166666666666669</v>
      </c>
      <c r="L4979">
        <f t="shared" ca="1" si="404"/>
        <v>26.8</v>
      </c>
      <c r="M4979">
        <f t="shared" ca="1" si="405"/>
        <v>375200</v>
      </c>
      <c r="N4979">
        <f t="shared" ca="1" si="406"/>
        <v>72.3</v>
      </c>
      <c r="O4979">
        <f t="shared" ca="1" si="407"/>
        <v>1012200</v>
      </c>
    </row>
    <row r="4980" spans="10:15" x14ac:dyDescent="0.35">
      <c r="J4980" s="16">
        <f t="shared" si="408"/>
        <v>44223</v>
      </c>
      <c r="K4980" s="17">
        <v>0.33333333333333331</v>
      </c>
      <c r="L4980">
        <f t="shared" ca="1" si="404"/>
        <v>26.8</v>
      </c>
      <c r="M4980">
        <f t="shared" ca="1" si="405"/>
        <v>375200</v>
      </c>
      <c r="N4980">
        <f t="shared" ca="1" si="406"/>
        <v>72.3</v>
      </c>
      <c r="O4980">
        <f t="shared" ca="1" si="407"/>
        <v>1012200</v>
      </c>
    </row>
    <row r="4981" spans="10:15" x14ac:dyDescent="0.35">
      <c r="J4981" s="16">
        <f t="shared" si="408"/>
        <v>44223</v>
      </c>
      <c r="K4981" s="17">
        <v>0.375</v>
      </c>
      <c r="L4981">
        <f t="shared" ca="1" si="404"/>
        <v>26.8</v>
      </c>
      <c r="M4981">
        <f t="shared" ca="1" si="405"/>
        <v>375200</v>
      </c>
      <c r="N4981">
        <f t="shared" ca="1" si="406"/>
        <v>72.3</v>
      </c>
      <c r="O4981">
        <f t="shared" ca="1" si="407"/>
        <v>1012200</v>
      </c>
    </row>
    <row r="4982" spans="10:15" x14ac:dyDescent="0.35">
      <c r="J4982" s="16">
        <f t="shared" si="408"/>
        <v>44223</v>
      </c>
      <c r="K4982" s="17">
        <v>0.41666666666666669</v>
      </c>
      <c r="L4982">
        <f t="shared" ca="1" si="404"/>
        <v>26.8</v>
      </c>
      <c r="M4982">
        <f t="shared" ca="1" si="405"/>
        <v>375200</v>
      </c>
      <c r="N4982">
        <f t="shared" ca="1" si="406"/>
        <v>72.3</v>
      </c>
      <c r="O4982">
        <f t="shared" ca="1" si="407"/>
        <v>1012200</v>
      </c>
    </row>
    <row r="4983" spans="10:15" x14ac:dyDescent="0.35">
      <c r="J4983" s="16">
        <f t="shared" si="408"/>
        <v>44223</v>
      </c>
      <c r="K4983" s="17">
        <v>0.45833333333333331</v>
      </c>
      <c r="L4983">
        <f t="shared" ca="1" si="404"/>
        <v>26.8</v>
      </c>
      <c r="M4983">
        <f t="shared" ca="1" si="405"/>
        <v>375200</v>
      </c>
      <c r="N4983">
        <f t="shared" ca="1" si="406"/>
        <v>72.3</v>
      </c>
      <c r="O4983">
        <f t="shared" ca="1" si="407"/>
        <v>1012200</v>
      </c>
    </row>
    <row r="4984" spans="10:15" x14ac:dyDescent="0.35">
      <c r="J4984" s="16">
        <f t="shared" si="408"/>
        <v>44223</v>
      </c>
      <c r="K4984" s="17">
        <v>0.5</v>
      </c>
      <c r="L4984">
        <f t="shared" ca="1" si="404"/>
        <v>26.8</v>
      </c>
      <c r="M4984">
        <f t="shared" ca="1" si="405"/>
        <v>375200</v>
      </c>
      <c r="N4984">
        <f t="shared" ca="1" si="406"/>
        <v>72.3</v>
      </c>
      <c r="O4984">
        <f t="shared" ca="1" si="407"/>
        <v>1012200</v>
      </c>
    </row>
    <row r="4985" spans="10:15" x14ac:dyDescent="0.35">
      <c r="J4985" s="16">
        <f t="shared" si="408"/>
        <v>44223</v>
      </c>
      <c r="K4985" s="17">
        <v>0.54166666666666663</v>
      </c>
      <c r="L4985">
        <f t="shared" ca="1" si="404"/>
        <v>26.8</v>
      </c>
      <c r="M4985">
        <f t="shared" ca="1" si="405"/>
        <v>375200</v>
      </c>
      <c r="N4985">
        <f t="shared" ca="1" si="406"/>
        <v>72.3</v>
      </c>
      <c r="O4985">
        <f t="shared" ca="1" si="407"/>
        <v>1012200</v>
      </c>
    </row>
    <row r="4986" spans="10:15" x14ac:dyDescent="0.35">
      <c r="J4986" s="16">
        <f t="shared" si="408"/>
        <v>44223</v>
      </c>
      <c r="K4986" s="17">
        <v>0.58333333333333337</v>
      </c>
      <c r="L4986">
        <f t="shared" ca="1" si="404"/>
        <v>26.8</v>
      </c>
      <c r="M4986">
        <f t="shared" ca="1" si="405"/>
        <v>375200</v>
      </c>
      <c r="N4986">
        <f t="shared" ca="1" si="406"/>
        <v>72.3</v>
      </c>
      <c r="O4986">
        <f t="shared" ca="1" si="407"/>
        <v>1012200</v>
      </c>
    </row>
    <row r="4987" spans="10:15" x14ac:dyDescent="0.35">
      <c r="J4987" s="16">
        <f t="shared" si="408"/>
        <v>44223</v>
      </c>
      <c r="K4987" s="17">
        <v>0.625</v>
      </c>
      <c r="L4987">
        <f t="shared" ca="1" si="404"/>
        <v>26.8</v>
      </c>
      <c r="M4987">
        <f t="shared" ca="1" si="405"/>
        <v>375200</v>
      </c>
      <c r="N4987">
        <f t="shared" ca="1" si="406"/>
        <v>72.3</v>
      </c>
      <c r="O4987">
        <f t="shared" ca="1" si="407"/>
        <v>1012200</v>
      </c>
    </row>
    <row r="4988" spans="10:15" x14ac:dyDescent="0.35">
      <c r="J4988" s="16">
        <f t="shared" si="408"/>
        <v>44223</v>
      </c>
      <c r="K4988" s="17">
        <v>0.66666666666666663</v>
      </c>
      <c r="L4988">
        <f t="shared" ca="1" si="404"/>
        <v>26.8</v>
      </c>
      <c r="M4988">
        <f t="shared" ca="1" si="405"/>
        <v>375200</v>
      </c>
      <c r="N4988">
        <f t="shared" ca="1" si="406"/>
        <v>72.3</v>
      </c>
      <c r="O4988">
        <f t="shared" ca="1" si="407"/>
        <v>1012200</v>
      </c>
    </row>
    <row r="4989" spans="10:15" x14ac:dyDescent="0.35">
      <c r="J4989" s="16">
        <f t="shared" si="408"/>
        <v>44223</v>
      </c>
      <c r="K4989" s="17">
        <v>0.70833333333333337</v>
      </c>
      <c r="L4989">
        <f t="shared" ca="1" si="404"/>
        <v>26.8</v>
      </c>
      <c r="M4989">
        <f t="shared" ca="1" si="405"/>
        <v>375200</v>
      </c>
      <c r="N4989">
        <f t="shared" ca="1" si="406"/>
        <v>72.3</v>
      </c>
      <c r="O4989">
        <f t="shared" ca="1" si="407"/>
        <v>1012200</v>
      </c>
    </row>
    <row r="4990" spans="10:15" x14ac:dyDescent="0.35">
      <c r="J4990" s="16">
        <f t="shared" si="408"/>
        <v>44223</v>
      </c>
      <c r="K4990" s="17">
        <v>0.75</v>
      </c>
      <c r="L4990">
        <f t="shared" ca="1" si="404"/>
        <v>26.8</v>
      </c>
      <c r="M4990">
        <f t="shared" ca="1" si="405"/>
        <v>375200</v>
      </c>
      <c r="N4990">
        <f t="shared" ca="1" si="406"/>
        <v>72.3</v>
      </c>
      <c r="O4990">
        <f t="shared" ca="1" si="407"/>
        <v>1012200</v>
      </c>
    </row>
    <row r="4991" spans="10:15" x14ac:dyDescent="0.35">
      <c r="J4991" s="16">
        <f t="shared" si="408"/>
        <v>44223</v>
      </c>
      <c r="K4991" s="17">
        <v>0.79166666666666663</v>
      </c>
      <c r="L4991">
        <f t="shared" ca="1" si="404"/>
        <v>26.8</v>
      </c>
      <c r="M4991">
        <f t="shared" ca="1" si="405"/>
        <v>375200</v>
      </c>
      <c r="N4991">
        <f t="shared" ca="1" si="406"/>
        <v>72.3</v>
      </c>
      <c r="O4991">
        <f t="shared" ca="1" si="407"/>
        <v>1012200</v>
      </c>
    </row>
    <row r="4992" spans="10:15" x14ac:dyDescent="0.35">
      <c r="J4992" s="16">
        <f t="shared" si="408"/>
        <v>44223</v>
      </c>
      <c r="K4992" s="17">
        <v>0.83333333333333337</v>
      </c>
      <c r="L4992">
        <f t="shared" ca="1" si="404"/>
        <v>26.8</v>
      </c>
      <c r="M4992">
        <f t="shared" ca="1" si="405"/>
        <v>375200</v>
      </c>
      <c r="N4992">
        <f t="shared" ca="1" si="406"/>
        <v>72.3</v>
      </c>
      <c r="O4992">
        <f t="shared" ca="1" si="407"/>
        <v>1012200</v>
      </c>
    </row>
    <row r="4993" spans="10:15" x14ac:dyDescent="0.35">
      <c r="J4993" s="16">
        <f t="shared" si="408"/>
        <v>44223</v>
      </c>
      <c r="K4993" s="17">
        <v>0.875</v>
      </c>
      <c r="L4993">
        <f t="shared" ca="1" si="404"/>
        <v>26.8</v>
      </c>
      <c r="M4993">
        <f t="shared" ca="1" si="405"/>
        <v>375200</v>
      </c>
      <c r="N4993">
        <f t="shared" ca="1" si="406"/>
        <v>72.3</v>
      </c>
      <c r="O4993">
        <f t="shared" ca="1" si="407"/>
        <v>1012200</v>
      </c>
    </row>
    <row r="4994" spans="10:15" x14ac:dyDescent="0.35">
      <c r="J4994" s="16">
        <f t="shared" si="408"/>
        <v>44223</v>
      </c>
      <c r="K4994" s="17">
        <v>0.91666666666666663</v>
      </c>
      <c r="L4994">
        <f t="shared" ca="1" si="404"/>
        <v>26.8</v>
      </c>
      <c r="M4994">
        <f t="shared" ca="1" si="405"/>
        <v>375200</v>
      </c>
      <c r="N4994">
        <f t="shared" ca="1" si="406"/>
        <v>72.3</v>
      </c>
      <c r="O4994">
        <f t="shared" ca="1" si="407"/>
        <v>1012200</v>
      </c>
    </row>
    <row r="4995" spans="10:15" x14ac:dyDescent="0.35">
      <c r="J4995" s="16">
        <f t="shared" si="408"/>
        <v>44223</v>
      </c>
      <c r="K4995" s="17">
        <v>0.95833333333333337</v>
      </c>
      <c r="L4995">
        <f t="shared" ca="1" si="404"/>
        <v>26.8</v>
      </c>
      <c r="M4995">
        <f t="shared" ca="1" si="405"/>
        <v>375200</v>
      </c>
      <c r="N4995">
        <f t="shared" ca="1" si="406"/>
        <v>72.3</v>
      </c>
      <c r="O4995">
        <f t="shared" ca="1" si="407"/>
        <v>1012200</v>
      </c>
    </row>
    <row r="4996" spans="10:15" x14ac:dyDescent="0.35">
      <c r="J4996" s="16">
        <f t="shared" si="408"/>
        <v>44224</v>
      </c>
      <c r="K4996" s="17">
        <v>0</v>
      </c>
      <c r="L4996">
        <f t="shared" ca="1" si="404"/>
        <v>26.6</v>
      </c>
      <c r="M4996">
        <f t="shared" ca="1" si="405"/>
        <v>372400</v>
      </c>
      <c r="N4996">
        <f t="shared" ca="1" si="406"/>
        <v>72</v>
      </c>
      <c r="O4996">
        <f t="shared" ca="1" si="407"/>
        <v>1008000</v>
      </c>
    </row>
    <row r="4997" spans="10:15" x14ac:dyDescent="0.35">
      <c r="J4997" s="16">
        <f t="shared" si="408"/>
        <v>44224</v>
      </c>
      <c r="K4997" s="17">
        <v>4.1666666666666664E-2</v>
      </c>
      <c r="L4997">
        <f t="shared" ref="L4997:L5060" ca="1" si="409">OFFSET(B$4,$J4997-$J$4,0)</f>
        <v>26.6</v>
      </c>
      <c r="M4997">
        <f t="shared" ref="M4997:M5060" ca="1" si="410">OFFSET(C$4,$J4997-$J$4,0)</f>
        <v>372400</v>
      </c>
      <c r="N4997">
        <f t="shared" ref="N4997:N5060" ca="1" si="411">OFFSET(D$4,$J4997-$J$4,0)</f>
        <v>72</v>
      </c>
      <c r="O4997">
        <f t="shared" ref="O4997:O5060" ca="1" si="412">OFFSET(E$4,$J4997-$J$4,0)</f>
        <v>1008000</v>
      </c>
    </row>
    <row r="4998" spans="10:15" x14ac:dyDescent="0.35">
      <c r="J4998" s="16">
        <f t="shared" si="408"/>
        <v>44224</v>
      </c>
      <c r="K4998" s="17">
        <v>8.3333333333333329E-2</v>
      </c>
      <c r="L4998">
        <f t="shared" ca="1" si="409"/>
        <v>26.6</v>
      </c>
      <c r="M4998">
        <f t="shared" ca="1" si="410"/>
        <v>372400</v>
      </c>
      <c r="N4998">
        <f t="shared" ca="1" si="411"/>
        <v>72</v>
      </c>
      <c r="O4998">
        <f t="shared" ca="1" si="412"/>
        <v>1008000</v>
      </c>
    </row>
    <row r="4999" spans="10:15" x14ac:dyDescent="0.35">
      <c r="J4999" s="16">
        <f t="shared" si="408"/>
        <v>44224</v>
      </c>
      <c r="K4999" s="17">
        <v>0.125</v>
      </c>
      <c r="L4999">
        <f t="shared" ca="1" si="409"/>
        <v>26.6</v>
      </c>
      <c r="M4999">
        <f t="shared" ca="1" si="410"/>
        <v>372400</v>
      </c>
      <c r="N4999">
        <f t="shared" ca="1" si="411"/>
        <v>72</v>
      </c>
      <c r="O4999">
        <f t="shared" ca="1" si="412"/>
        <v>1008000</v>
      </c>
    </row>
    <row r="5000" spans="10:15" x14ac:dyDescent="0.35">
      <c r="J5000" s="16">
        <f t="shared" si="408"/>
        <v>44224</v>
      </c>
      <c r="K5000" s="17">
        <v>0.16666666666666666</v>
      </c>
      <c r="L5000">
        <f t="shared" ca="1" si="409"/>
        <v>26.6</v>
      </c>
      <c r="M5000">
        <f t="shared" ca="1" si="410"/>
        <v>372400</v>
      </c>
      <c r="N5000">
        <f t="shared" ca="1" si="411"/>
        <v>72</v>
      </c>
      <c r="O5000">
        <f t="shared" ca="1" si="412"/>
        <v>1008000</v>
      </c>
    </row>
    <row r="5001" spans="10:15" x14ac:dyDescent="0.35">
      <c r="J5001" s="16">
        <f t="shared" si="408"/>
        <v>44224</v>
      </c>
      <c r="K5001" s="17">
        <v>0.20833333333333334</v>
      </c>
      <c r="L5001">
        <f t="shared" ca="1" si="409"/>
        <v>26.6</v>
      </c>
      <c r="M5001">
        <f t="shared" ca="1" si="410"/>
        <v>372400</v>
      </c>
      <c r="N5001">
        <f t="shared" ca="1" si="411"/>
        <v>72</v>
      </c>
      <c r="O5001">
        <f t="shared" ca="1" si="412"/>
        <v>1008000</v>
      </c>
    </row>
    <row r="5002" spans="10:15" x14ac:dyDescent="0.35">
      <c r="J5002" s="16">
        <f t="shared" si="408"/>
        <v>44224</v>
      </c>
      <c r="K5002" s="17">
        <v>0.25</v>
      </c>
      <c r="L5002">
        <f t="shared" ca="1" si="409"/>
        <v>26.6</v>
      </c>
      <c r="M5002">
        <f t="shared" ca="1" si="410"/>
        <v>372400</v>
      </c>
      <c r="N5002">
        <f t="shared" ca="1" si="411"/>
        <v>72</v>
      </c>
      <c r="O5002">
        <f t="shared" ca="1" si="412"/>
        <v>1008000</v>
      </c>
    </row>
    <row r="5003" spans="10:15" x14ac:dyDescent="0.35">
      <c r="J5003" s="16">
        <f t="shared" si="408"/>
        <v>44224</v>
      </c>
      <c r="K5003" s="17">
        <v>0.29166666666666669</v>
      </c>
      <c r="L5003">
        <f t="shared" ca="1" si="409"/>
        <v>26.6</v>
      </c>
      <c r="M5003">
        <f t="shared" ca="1" si="410"/>
        <v>372400</v>
      </c>
      <c r="N5003">
        <f t="shared" ca="1" si="411"/>
        <v>72</v>
      </c>
      <c r="O5003">
        <f t="shared" ca="1" si="412"/>
        <v>1008000</v>
      </c>
    </row>
    <row r="5004" spans="10:15" x14ac:dyDescent="0.35">
      <c r="J5004" s="16">
        <f t="shared" si="408"/>
        <v>44224</v>
      </c>
      <c r="K5004" s="17">
        <v>0.33333333333333331</v>
      </c>
      <c r="L5004">
        <f t="shared" ca="1" si="409"/>
        <v>26.6</v>
      </c>
      <c r="M5004">
        <f t="shared" ca="1" si="410"/>
        <v>372400</v>
      </c>
      <c r="N5004">
        <f t="shared" ca="1" si="411"/>
        <v>72</v>
      </c>
      <c r="O5004">
        <f t="shared" ca="1" si="412"/>
        <v>1008000</v>
      </c>
    </row>
    <row r="5005" spans="10:15" x14ac:dyDescent="0.35">
      <c r="J5005" s="16">
        <f t="shared" si="408"/>
        <v>44224</v>
      </c>
      <c r="K5005" s="17">
        <v>0.375</v>
      </c>
      <c r="L5005">
        <f t="shared" ca="1" si="409"/>
        <v>26.6</v>
      </c>
      <c r="M5005">
        <f t="shared" ca="1" si="410"/>
        <v>372400</v>
      </c>
      <c r="N5005">
        <f t="shared" ca="1" si="411"/>
        <v>72</v>
      </c>
      <c r="O5005">
        <f t="shared" ca="1" si="412"/>
        <v>1008000</v>
      </c>
    </row>
    <row r="5006" spans="10:15" x14ac:dyDescent="0.35">
      <c r="J5006" s="16">
        <f t="shared" si="408"/>
        <v>44224</v>
      </c>
      <c r="K5006" s="17">
        <v>0.41666666666666669</v>
      </c>
      <c r="L5006">
        <f t="shared" ca="1" si="409"/>
        <v>26.6</v>
      </c>
      <c r="M5006">
        <f t="shared" ca="1" si="410"/>
        <v>372400</v>
      </c>
      <c r="N5006">
        <f t="shared" ca="1" si="411"/>
        <v>72</v>
      </c>
      <c r="O5006">
        <f t="shared" ca="1" si="412"/>
        <v>1008000</v>
      </c>
    </row>
    <row r="5007" spans="10:15" x14ac:dyDescent="0.35">
      <c r="J5007" s="16">
        <f t="shared" si="408"/>
        <v>44224</v>
      </c>
      <c r="K5007" s="17">
        <v>0.45833333333333331</v>
      </c>
      <c r="L5007">
        <f t="shared" ca="1" si="409"/>
        <v>26.6</v>
      </c>
      <c r="M5007">
        <f t="shared" ca="1" si="410"/>
        <v>372400</v>
      </c>
      <c r="N5007">
        <f t="shared" ca="1" si="411"/>
        <v>72</v>
      </c>
      <c r="O5007">
        <f t="shared" ca="1" si="412"/>
        <v>1008000</v>
      </c>
    </row>
    <row r="5008" spans="10:15" x14ac:dyDescent="0.35">
      <c r="J5008" s="16">
        <f t="shared" si="408"/>
        <v>44224</v>
      </c>
      <c r="K5008" s="17">
        <v>0.5</v>
      </c>
      <c r="L5008">
        <f t="shared" ca="1" si="409"/>
        <v>26.6</v>
      </c>
      <c r="M5008">
        <f t="shared" ca="1" si="410"/>
        <v>372400</v>
      </c>
      <c r="N5008">
        <f t="shared" ca="1" si="411"/>
        <v>72</v>
      </c>
      <c r="O5008">
        <f t="shared" ca="1" si="412"/>
        <v>1008000</v>
      </c>
    </row>
    <row r="5009" spans="10:15" x14ac:dyDescent="0.35">
      <c r="J5009" s="16">
        <f t="shared" si="408"/>
        <v>44224</v>
      </c>
      <c r="K5009" s="17">
        <v>0.54166666666666663</v>
      </c>
      <c r="L5009">
        <f t="shared" ca="1" si="409"/>
        <v>26.6</v>
      </c>
      <c r="M5009">
        <f t="shared" ca="1" si="410"/>
        <v>372400</v>
      </c>
      <c r="N5009">
        <f t="shared" ca="1" si="411"/>
        <v>72</v>
      </c>
      <c r="O5009">
        <f t="shared" ca="1" si="412"/>
        <v>1008000</v>
      </c>
    </row>
    <row r="5010" spans="10:15" x14ac:dyDescent="0.35">
      <c r="J5010" s="16">
        <f t="shared" si="408"/>
        <v>44224</v>
      </c>
      <c r="K5010" s="17">
        <v>0.58333333333333337</v>
      </c>
      <c r="L5010">
        <f t="shared" ca="1" si="409"/>
        <v>26.6</v>
      </c>
      <c r="M5010">
        <f t="shared" ca="1" si="410"/>
        <v>372400</v>
      </c>
      <c r="N5010">
        <f t="shared" ca="1" si="411"/>
        <v>72</v>
      </c>
      <c r="O5010">
        <f t="shared" ca="1" si="412"/>
        <v>1008000</v>
      </c>
    </row>
    <row r="5011" spans="10:15" x14ac:dyDescent="0.35">
      <c r="J5011" s="16">
        <f t="shared" si="408"/>
        <v>44224</v>
      </c>
      <c r="K5011" s="17">
        <v>0.625</v>
      </c>
      <c r="L5011">
        <f t="shared" ca="1" si="409"/>
        <v>26.6</v>
      </c>
      <c r="M5011">
        <f t="shared" ca="1" si="410"/>
        <v>372400</v>
      </c>
      <c r="N5011">
        <f t="shared" ca="1" si="411"/>
        <v>72</v>
      </c>
      <c r="O5011">
        <f t="shared" ca="1" si="412"/>
        <v>1008000</v>
      </c>
    </row>
    <row r="5012" spans="10:15" x14ac:dyDescent="0.35">
      <c r="J5012" s="16">
        <f t="shared" si="408"/>
        <v>44224</v>
      </c>
      <c r="K5012" s="17">
        <v>0.66666666666666663</v>
      </c>
      <c r="L5012">
        <f t="shared" ca="1" si="409"/>
        <v>26.6</v>
      </c>
      <c r="M5012">
        <f t="shared" ca="1" si="410"/>
        <v>372400</v>
      </c>
      <c r="N5012">
        <f t="shared" ca="1" si="411"/>
        <v>72</v>
      </c>
      <c r="O5012">
        <f t="shared" ca="1" si="412"/>
        <v>1008000</v>
      </c>
    </row>
    <row r="5013" spans="10:15" x14ac:dyDescent="0.35">
      <c r="J5013" s="16">
        <f t="shared" si="408"/>
        <v>44224</v>
      </c>
      <c r="K5013" s="17">
        <v>0.70833333333333337</v>
      </c>
      <c r="L5013">
        <f t="shared" ca="1" si="409"/>
        <v>26.6</v>
      </c>
      <c r="M5013">
        <f t="shared" ca="1" si="410"/>
        <v>372400</v>
      </c>
      <c r="N5013">
        <f t="shared" ca="1" si="411"/>
        <v>72</v>
      </c>
      <c r="O5013">
        <f t="shared" ca="1" si="412"/>
        <v>1008000</v>
      </c>
    </row>
    <row r="5014" spans="10:15" x14ac:dyDescent="0.35">
      <c r="J5014" s="16">
        <f t="shared" si="408"/>
        <v>44224</v>
      </c>
      <c r="K5014" s="17">
        <v>0.75</v>
      </c>
      <c r="L5014">
        <f t="shared" ca="1" si="409"/>
        <v>26.6</v>
      </c>
      <c r="M5014">
        <f t="shared" ca="1" si="410"/>
        <v>372400</v>
      </c>
      <c r="N5014">
        <f t="shared" ca="1" si="411"/>
        <v>72</v>
      </c>
      <c r="O5014">
        <f t="shared" ca="1" si="412"/>
        <v>1008000</v>
      </c>
    </row>
    <row r="5015" spans="10:15" x14ac:dyDescent="0.35">
      <c r="J5015" s="16">
        <f t="shared" si="408"/>
        <v>44224</v>
      </c>
      <c r="K5015" s="17">
        <v>0.79166666666666663</v>
      </c>
      <c r="L5015">
        <f t="shared" ca="1" si="409"/>
        <v>26.6</v>
      </c>
      <c r="M5015">
        <f t="shared" ca="1" si="410"/>
        <v>372400</v>
      </c>
      <c r="N5015">
        <f t="shared" ca="1" si="411"/>
        <v>72</v>
      </c>
      <c r="O5015">
        <f t="shared" ca="1" si="412"/>
        <v>1008000</v>
      </c>
    </row>
    <row r="5016" spans="10:15" x14ac:dyDescent="0.35">
      <c r="J5016" s="16">
        <f t="shared" si="408"/>
        <v>44224</v>
      </c>
      <c r="K5016" s="17">
        <v>0.83333333333333337</v>
      </c>
      <c r="L5016">
        <f t="shared" ca="1" si="409"/>
        <v>26.6</v>
      </c>
      <c r="M5016">
        <f t="shared" ca="1" si="410"/>
        <v>372400</v>
      </c>
      <c r="N5016">
        <f t="shared" ca="1" si="411"/>
        <v>72</v>
      </c>
      <c r="O5016">
        <f t="shared" ca="1" si="412"/>
        <v>1008000</v>
      </c>
    </row>
    <row r="5017" spans="10:15" x14ac:dyDescent="0.35">
      <c r="J5017" s="16">
        <f t="shared" si="408"/>
        <v>44224</v>
      </c>
      <c r="K5017" s="17">
        <v>0.875</v>
      </c>
      <c r="L5017">
        <f t="shared" ca="1" si="409"/>
        <v>26.6</v>
      </c>
      <c r="M5017">
        <f t="shared" ca="1" si="410"/>
        <v>372400</v>
      </c>
      <c r="N5017">
        <f t="shared" ca="1" si="411"/>
        <v>72</v>
      </c>
      <c r="O5017">
        <f t="shared" ca="1" si="412"/>
        <v>1008000</v>
      </c>
    </row>
    <row r="5018" spans="10:15" x14ac:dyDescent="0.35">
      <c r="J5018" s="16">
        <f t="shared" si="408"/>
        <v>44224</v>
      </c>
      <c r="K5018" s="17">
        <v>0.91666666666666663</v>
      </c>
      <c r="L5018">
        <f t="shared" ca="1" si="409"/>
        <v>26.6</v>
      </c>
      <c r="M5018">
        <f t="shared" ca="1" si="410"/>
        <v>372400</v>
      </c>
      <c r="N5018">
        <f t="shared" ca="1" si="411"/>
        <v>72</v>
      </c>
      <c r="O5018">
        <f t="shared" ca="1" si="412"/>
        <v>1008000</v>
      </c>
    </row>
    <row r="5019" spans="10:15" x14ac:dyDescent="0.35">
      <c r="J5019" s="16">
        <f t="shared" si="408"/>
        <v>44224</v>
      </c>
      <c r="K5019" s="17">
        <v>0.95833333333333337</v>
      </c>
      <c r="L5019">
        <f t="shared" ca="1" si="409"/>
        <v>26.6</v>
      </c>
      <c r="M5019">
        <f t="shared" ca="1" si="410"/>
        <v>372400</v>
      </c>
      <c r="N5019">
        <f t="shared" ca="1" si="411"/>
        <v>72</v>
      </c>
      <c r="O5019">
        <f t="shared" ca="1" si="412"/>
        <v>1008000</v>
      </c>
    </row>
    <row r="5020" spans="10:15" x14ac:dyDescent="0.35">
      <c r="J5020" s="16">
        <f t="shared" si="408"/>
        <v>44225</v>
      </c>
      <c r="K5020" s="17">
        <v>0</v>
      </c>
      <c r="L5020">
        <f t="shared" ca="1" si="409"/>
        <v>26.4</v>
      </c>
      <c r="M5020">
        <f t="shared" ca="1" si="410"/>
        <v>369600</v>
      </c>
      <c r="N5020">
        <f t="shared" ca="1" si="411"/>
        <v>71.7</v>
      </c>
      <c r="O5020">
        <f t="shared" ca="1" si="412"/>
        <v>1003800.0000000001</v>
      </c>
    </row>
    <row r="5021" spans="10:15" x14ac:dyDescent="0.35">
      <c r="J5021" s="16">
        <f t="shared" ref="J5021:J5084" si="413">J4997+1</f>
        <v>44225</v>
      </c>
      <c r="K5021" s="17">
        <v>4.1666666666666664E-2</v>
      </c>
      <c r="L5021">
        <f t="shared" ca="1" si="409"/>
        <v>26.4</v>
      </c>
      <c r="M5021">
        <f t="shared" ca="1" si="410"/>
        <v>369600</v>
      </c>
      <c r="N5021">
        <f t="shared" ca="1" si="411"/>
        <v>71.7</v>
      </c>
      <c r="O5021">
        <f t="shared" ca="1" si="412"/>
        <v>1003800.0000000001</v>
      </c>
    </row>
    <row r="5022" spans="10:15" x14ac:dyDescent="0.35">
      <c r="J5022" s="16">
        <f t="shared" si="413"/>
        <v>44225</v>
      </c>
      <c r="K5022" s="17">
        <v>8.3333333333333329E-2</v>
      </c>
      <c r="L5022">
        <f t="shared" ca="1" si="409"/>
        <v>26.4</v>
      </c>
      <c r="M5022">
        <f t="shared" ca="1" si="410"/>
        <v>369600</v>
      </c>
      <c r="N5022">
        <f t="shared" ca="1" si="411"/>
        <v>71.7</v>
      </c>
      <c r="O5022">
        <f t="shared" ca="1" si="412"/>
        <v>1003800.0000000001</v>
      </c>
    </row>
    <row r="5023" spans="10:15" x14ac:dyDescent="0.35">
      <c r="J5023" s="16">
        <f t="shared" si="413"/>
        <v>44225</v>
      </c>
      <c r="K5023" s="17">
        <v>0.125</v>
      </c>
      <c r="L5023">
        <f t="shared" ca="1" si="409"/>
        <v>26.4</v>
      </c>
      <c r="M5023">
        <f t="shared" ca="1" si="410"/>
        <v>369600</v>
      </c>
      <c r="N5023">
        <f t="shared" ca="1" si="411"/>
        <v>71.7</v>
      </c>
      <c r="O5023">
        <f t="shared" ca="1" si="412"/>
        <v>1003800.0000000001</v>
      </c>
    </row>
    <row r="5024" spans="10:15" x14ac:dyDescent="0.35">
      <c r="J5024" s="16">
        <f t="shared" si="413"/>
        <v>44225</v>
      </c>
      <c r="K5024" s="17">
        <v>0.16666666666666666</v>
      </c>
      <c r="L5024">
        <f t="shared" ca="1" si="409"/>
        <v>26.4</v>
      </c>
      <c r="M5024">
        <f t="shared" ca="1" si="410"/>
        <v>369600</v>
      </c>
      <c r="N5024">
        <f t="shared" ca="1" si="411"/>
        <v>71.7</v>
      </c>
      <c r="O5024">
        <f t="shared" ca="1" si="412"/>
        <v>1003800.0000000001</v>
      </c>
    </row>
    <row r="5025" spans="10:15" x14ac:dyDescent="0.35">
      <c r="J5025" s="16">
        <f t="shared" si="413"/>
        <v>44225</v>
      </c>
      <c r="K5025" s="17">
        <v>0.20833333333333334</v>
      </c>
      <c r="L5025">
        <f t="shared" ca="1" si="409"/>
        <v>26.4</v>
      </c>
      <c r="M5025">
        <f t="shared" ca="1" si="410"/>
        <v>369600</v>
      </c>
      <c r="N5025">
        <f t="shared" ca="1" si="411"/>
        <v>71.7</v>
      </c>
      <c r="O5025">
        <f t="shared" ca="1" si="412"/>
        <v>1003800.0000000001</v>
      </c>
    </row>
    <row r="5026" spans="10:15" x14ac:dyDescent="0.35">
      <c r="J5026" s="16">
        <f t="shared" si="413"/>
        <v>44225</v>
      </c>
      <c r="K5026" s="17">
        <v>0.25</v>
      </c>
      <c r="L5026">
        <f t="shared" ca="1" si="409"/>
        <v>26.4</v>
      </c>
      <c r="M5026">
        <f t="shared" ca="1" si="410"/>
        <v>369600</v>
      </c>
      <c r="N5026">
        <f t="shared" ca="1" si="411"/>
        <v>71.7</v>
      </c>
      <c r="O5026">
        <f t="shared" ca="1" si="412"/>
        <v>1003800.0000000001</v>
      </c>
    </row>
    <row r="5027" spans="10:15" x14ac:dyDescent="0.35">
      <c r="J5027" s="16">
        <f t="shared" si="413"/>
        <v>44225</v>
      </c>
      <c r="K5027" s="17">
        <v>0.29166666666666669</v>
      </c>
      <c r="L5027">
        <f t="shared" ca="1" si="409"/>
        <v>26.4</v>
      </c>
      <c r="M5027">
        <f t="shared" ca="1" si="410"/>
        <v>369600</v>
      </c>
      <c r="N5027">
        <f t="shared" ca="1" si="411"/>
        <v>71.7</v>
      </c>
      <c r="O5027">
        <f t="shared" ca="1" si="412"/>
        <v>1003800.0000000001</v>
      </c>
    </row>
    <row r="5028" spans="10:15" x14ac:dyDescent="0.35">
      <c r="J5028" s="16">
        <f t="shared" si="413"/>
        <v>44225</v>
      </c>
      <c r="K5028" s="17">
        <v>0.33333333333333331</v>
      </c>
      <c r="L5028">
        <f t="shared" ca="1" si="409"/>
        <v>26.4</v>
      </c>
      <c r="M5028">
        <f t="shared" ca="1" si="410"/>
        <v>369600</v>
      </c>
      <c r="N5028">
        <f t="shared" ca="1" si="411"/>
        <v>71.7</v>
      </c>
      <c r="O5028">
        <f t="shared" ca="1" si="412"/>
        <v>1003800.0000000001</v>
      </c>
    </row>
    <row r="5029" spans="10:15" x14ac:dyDescent="0.35">
      <c r="J5029" s="16">
        <f t="shared" si="413"/>
        <v>44225</v>
      </c>
      <c r="K5029" s="17">
        <v>0.375</v>
      </c>
      <c r="L5029">
        <f t="shared" ca="1" si="409"/>
        <v>26.4</v>
      </c>
      <c r="M5029">
        <f t="shared" ca="1" si="410"/>
        <v>369600</v>
      </c>
      <c r="N5029">
        <f t="shared" ca="1" si="411"/>
        <v>71.7</v>
      </c>
      <c r="O5029">
        <f t="shared" ca="1" si="412"/>
        <v>1003800.0000000001</v>
      </c>
    </row>
    <row r="5030" spans="10:15" x14ac:dyDescent="0.35">
      <c r="J5030" s="16">
        <f t="shared" si="413"/>
        <v>44225</v>
      </c>
      <c r="K5030" s="17">
        <v>0.41666666666666669</v>
      </c>
      <c r="L5030">
        <f t="shared" ca="1" si="409"/>
        <v>26.4</v>
      </c>
      <c r="M5030">
        <f t="shared" ca="1" si="410"/>
        <v>369600</v>
      </c>
      <c r="N5030">
        <f t="shared" ca="1" si="411"/>
        <v>71.7</v>
      </c>
      <c r="O5030">
        <f t="shared" ca="1" si="412"/>
        <v>1003800.0000000001</v>
      </c>
    </row>
    <row r="5031" spans="10:15" x14ac:dyDescent="0.35">
      <c r="J5031" s="16">
        <f t="shared" si="413"/>
        <v>44225</v>
      </c>
      <c r="K5031" s="17">
        <v>0.45833333333333331</v>
      </c>
      <c r="L5031">
        <f t="shared" ca="1" si="409"/>
        <v>26.4</v>
      </c>
      <c r="M5031">
        <f t="shared" ca="1" si="410"/>
        <v>369600</v>
      </c>
      <c r="N5031">
        <f t="shared" ca="1" si="411"/>
        <v>71.7</v>
      </c>
      <c r="O5031">
        <f t="shared" ca="1" si="412"/>
        <v>1003800.0000000001</v>
      </c>
    </row>
    <row r="5032" spans="10:15" x14ac:dyDescent="0.35">
      <c r="J5032" s="16">
        <f t="shared" si="413"/>
        <v>44225</v>
      </c>
      <c r="K5032" s="17">
        <v>0.5</v>
      </c>
      <c r="L5032">
        <f t="shared" ca="1" si="409"/>
        <v>26.4</v>
      </c>
      <c r="M5032">
        <f t="shared" ca="1" si="410"/>
        <v>369600</v>
      </c>
      <c r="N5032">
        <f t="shared" ca="1" si="411"/>
        <v>71.7</v>
      </c>
      <c r="O5032">
        <f t="shared" ca="1" si="412"/>
        <v>1003800.0000000001</v>
      </c>
    </row>
    <row r="5033" spans="10:15" x14ac:dyDescent="0.35">
      <c r="J5033" s="16">
        <f t="shared" si="413"/>
        <v>44225</v>
      </c>
      <c r="K5033" s="17">
        <v>0.54166666666666663</v>
      </c>
      <c r="L5033">
        <f t="shared" ca="1" si="409"/>
        <v>26.4</v>
      </c>
      <c r="M5033">
        <f t="shared" ca="1" si="410"/>
        <v>369600</v>
      </c>
      <c r="N5033">
        <f t="shared" ca="1" si="411"/>
        <v>71.7</v>
      </c>
      <c r="O5033">
        <f t="shared" ca="1" si="412"/>
        <v>1003800.0000000001</v>
      </c>
    </row>
    <row r="5034" spans="10:15" x14ac:dyDescent="0.35">
      <c r="J5034" s="16">
        <f t="shared" si="413"/>
        <v>44225</v>
      </c>
      <c r="K5034" s="17">
        <v>0.58333333333333337</v>
      </c>
      <c r="L5034">
        <f t="shared" ca="1" si="409"/>
        <v>26.4</v>
      </c>
      <c r="M5034">
        <f t="shared" ca="1" si="410"/>
        <v>369600</v>
      </c>
      <c r="N5034">
        <f t="shared" ca="1" si="411"/>
        <v>71.7</v>
      </c>
      <c r="O5034">
        <f t="shared" ca="1" si="412"/>
        <v>1003800.0000000001</v>
      </c>
    </row>
    <row r="5035" spans="10:15" x14ac:dyDescent="0.35">
      <c r="J5035" s="16">
        <f t="shared" si="413"/>
        <v>44225</v>
      </c>
      <c r="K5035" s="17">
        <v>0.625</v>
      </c>
      <c r="L5035">
        <f t="shared" ca="1" si="409"/>
        <v>26.4</v>
      </c>
      <c r="M5035">
        <f t="shared" ca="1" si="410"/>
        <v>369600</v>
      </c>
      <c r="N5035">
        <f t="shared" ca="1" si="411"/>
        <v>71.7</v>
      </c>
      <c r="O5035">
        <f t="shared" ca="1" si="412"/>
        <v>1003800.0000000001</v>
      </c>
    </row>
    <row r="5036" spans="10:15" x14ac:dyDescent="0.35">
      <c r="J5036" s="16">
        <f t="shared" si="413"/>
        <v>44225</v>
      </c>
      <c r="K5036" s="17">
        <v>0.66666666666666663</v>
      </c>
      <c r="L5036">
        <f t="shared" ca="1" si="409"/>
        <v>26.4</v>
      </c>
      <c r="M5036">
        <f t="shared" ca="1" si="410"/>
        <v>369600</v>
      </c>
      <c r="N5036">
        <f t="shared" ca="1" si="411"/>
        <v>71.7</v>
      </c>
      <c r="O5036">
        <f t="shared" ca="1" si="412"/>
        <v>1003800.0000000001</v>
      </c>
    </row>
    <row r="5037" spans="10:15" x14ac:dyDescent="0.35">
      <c r="J5037" s="16">
        <f t="shared" si="413"/>
        <v>44225</v>
      </c>
      <c r="K5037" s="17">
        <v>0.70833333333333337</v>
      </c>
      <c r="L5037">
        <f t="shared" ca="1" si="409"/>
        <v>26.4</v>
      </c>
      <c r="M5037">
        <f t="shared" ca="1" si="410"/>
        <v>369600</v>
      </c>
      <c r="N5037">
        <f t="shared" ca="1" si="411"/>
        <v>71.7</v>
      </c>
      <c r="O5037">
        <f t="shared" ca="1" si="412"/>
        <v>1003800.0000000001</v>
      </c>
    </row>
    <row r="5038" spans="10:15" x14ac:dyDescent="0.35">
      <c r="J5038" s="16">
        <f t="shared" si="413"/>
        <v>44225</v>
      </c>
      <c r="K5038" s="17">
        <v>0.75</v>
      </c>
      <c r="L5038">
        <f t="shared" ca="1" si="409"/>
        <v>26.4</v>
      </c>
      <c r="M5038">
        <f t="shared" ca="1" si="410"/>
        <v>369600</v>
      </c>
      <c r="N5038">
        <f t="shared" ca="1" si="411"/>
        <v>71.7</v>
      </c>
      <c r="O5038">
        <f t="shared" ca="1" si="412"/>
        <v>1003800.0000000001</v>
      </c>
    </row>
    <row r="5039" spans="10:15" x14ac:dyDescent="0.35">
      <c r="J5039" s="16">
        <f t="shared" si="413"/>
        <v>44225</v>
      </c>
      <c r="K5039" s="17">
        <v>0.79166666666666663</v>
      </c>
      <c r="L5039">
        <f t="shared" ca="1" si="409"/>
        <v>26.4</v>
      </c>
      <c r="M5039">
        <f t="shared" ca="1" si="410"/>
        <v>369600</v>
      </c>
      <c r="N5039">
        <f t="shared" ca="1" si="411"/>
        <v>71.7</v>
      </c>
      <c r="O5039">
        <f t="shared" ca="1" si="412"/>
        <v>1003800.0000000001</v>
      </c>
    </row>
    <row r="5040" spans="10:15" x14ac:dyDescent="0.35">
      <c r="J5040" s="16">
        <f t="shared" si="413"/>
        <v>44225</v>
      </c>
      <c r="K5040" s="17">
        <v>0.83333333333333337</v>
      </c>
      <c r="L5040">
        <f t="shared" ca="1" si="409"/>
        <v>26.4</v>
      </c>
      <c r="M5040">
        <f t="shared" ca="1" si="410"/>
        <v>369600</v>
      </c>
      <c r="N5040">
        <f t="shared" ca="1" si="411"/>
        <v>71.7</v>
      </c>
      <c r="O5040">
        <f t="shared" ca="1" si="412"/>
        <v>1003800.0000000001</v>
      </c>
    </row>
    <row r="5041" spans="10:15" x14ac:dyDescent="0.35">
      <c r="J5041" s="16">
        <f t="shared" si="413"/>
        <v>44225</v>
      </c>
      <c r="K5041" s="17">
        <v>0.875</v>
      </c>
      <c r="L5041">
        <f t="shared" ca="1" si="409"/>
        <v>26.4</v>
      </c>
      <c r="M5041">
        <f t="shared" ca="1" si="410"/>
        <v>369600</v>
      </c>
      <c r="N5041">
        <f t="shared" ca="1" si="411"/>
        <v>71.7</v>
      </c>
      <c r="O5041">
        <f t="shared" ca="1" si="412"/>
        <v>1003800.0000000001</v>
      </c>
    </row>
    <row r="5042" spans="10:15" x14ac:dyDescent="0.35">
      <c r="J5042" s="16">
        <f t="shared" si="413"/>
        <v>44225</v>
      </c>
      <c r="K5042" s="17">
        <v>0.91666666666666663</v>
      </c>
      <c r="L5042">
        <f t="shared" ca="1" si="409"/>
        <v>26.4</v>
      </c>
      <c r="M5042">
        <f t="shared" ca="1" si="410"/>
        <v>369600</v>
      </c>
      <c r="N5042">
        <f t="shared" ca="1" si="411"/>
        <v>71.7</v>
      </c>
      <c r="O5042">
        <f t="shared" ca="1" si="412"/>
        <v>1003800.0000000001</v>
      </c>
    </row>
    <row r="5043" spans="10:15" x14ac:dyDescent="0.35">
      <c r="J5043" s="16">
        <f t="shared" si="413"/>
        <v>44225</v>
      </c>
      <c r="K5043" s="17">
        <v>0.95833333333333337</v>
      </c>
      <c r="L5043">
        <f t="shared" ca="1" si="409"/>
        <v>26.4</v>
      </c>
      <c r="M5043">
        <f t="shared" ca="1" si="410"/>
        <v>369600</v>
      </c>
      <c r="N5043">
        <f t="shared" ca="1" si="411"/>
        <v>71.7</v>
      </c>
      <c r="O5043">
        <f t="shared" ca="1" si="412"/>
        <v>1003800.0000000001</v>
      </c>
    </row>
    <row r="5044" spans="10:15" x14ac:dyDescent="0.35">
      <c r="J5044" s="16">
        <f t="shared" si="413"/>
        <v>44226</v>
      </c>
      <c r="K5044" s="17">
        <v>0</v>
      </c>
      <c r="L5044">
        <f t="shared" ca="1" si="409"/>
        <v>26.1</v>
      </c>
      <c r="M5044">
        <f t="shared" ca="1" si="410"/>
        <v>365400</v>
      </c>
      <c r="N5044">
        <f t="shared" ca="1" si="411"/>
        <v>71.5</v>
      </c>
      <c r="O5044">
        <f t="shared" ca="1" si="412"/>
        <v>1001000</v>
      </c>
    </row>
    <row r="5045" spans="10:15" x14ac:dyDescent="0.35">
      <c r="J5045" s="16">
        <f t="shared" si="413"/>
        <v>44226</v>
      </c>
      <c r="K5045" s="17">
        <v>4.1666666666666664E-2</v>
      </c>
      <c r="L5045">
        <f t="shared" ca="1" si="409"/>
        <v>26.1</v>
      </c>
      <c r="M5045">
        <f t="shared" ca="1" si="410"/>
        <v>365400</v>
      </c>
      <c r="N5045">
        <f t="shared" ca="1" si="411"/>
        <v>71.5</v>
      </c>
      <c r="O5045">
        <f t="shared" ca="1" si="412"/>
        <v>1001000</v>
      </c>
    </row>
    <row r="5046" spans="10:15" x14ac:dyDescent="0.35">
      <c r="J5046" s="16">
        <f t="shared" si="413"/>
        <v>44226</v>
      </c>
      <c r="K5046" s="17">
        <v>8.3333333333333329E-2</v>
      </c>
      <c r="L5046">
        <f t="shared" ca="1" si="409"/>
        <v>26.1</v>
      </c>
      <c r="M5046">
        <f t="shared" ca="1" si="410"/>
        <v>365400</v>
      </c>
      <c r="N5046">
        <f t="shared" ca="1" si="411"/>
        <v>71.5</v>
      </c>
      <c r="O5046">
        <f t="shared" ca="1" si="412"/>
        <v>1001000</v>
      </c>
    </row>
    <row r="5047" spans="10:15" x14ac:dyDescent="0.35">
      <c r="J5047" s="16">
        <f t="shared" si="413"/>
        <v>44226</v>
      </c>
      <c r="K5047" s="17">
        <v>0.125</v>
      </c>
      <c r="L5047">
        <f t="shared" ca="1" si="409"/>
        <v>26.1</v>
      </c>
      <c r="M5047">
        <f t="shared" ca="1" si="410"/>
        <v>365400</v>
      </c>
      <c r="N5047">
        <f t="shared" ca="1" si="411"/>
        <v>71.5</v>
      </c>
      <c r="O5047">
        <f t="shared" ca="1" si="412"/>
        <v>1001000</v>
      </c>
    </row>
    <row r="5048" spans="10:15" x14ac:dyDescent="0.35">
      <c r="J5048" s="16">
        <f t="shared" si="413"/>
        <v>44226</v>
      </c>
      <c r="K5048" s="17">
        <v>0.16666666666666666</v>
      </c>
      <c r="L5048">
        <f t="shared" ca="1" si="409"/>
        <v>26.1</v>
      </c>
      <c r="M5048">
        <f t="shared" ca="1" si="410"/>
        <v>365400</v>
      </c>
      <c r="N5048">
        <f t="shared" ca="1" si="411"/>
        <v>71.5</v>
      </c>
      <c r="O5048">
        <f t="shared" ca="1" si="412"/>
        <v>1001000</v>
      </c>
    </row>
    <row r="5049" spans="10:15" x14ac:dyDescent="0.35">
      <c r="J5049" s="16">
        <f t="shared" si="413"/>
        <v>44226</v>
      </c>
      <c r="K5049" s="17">
        <v>0.20833333333333334</v>
      </c>
      <c r="L5049">
        <f t="shared" ca="1" si="409"/>
        <v>26.1</v>
      </c>
      <c r="M5049">
        <f t="shared" ca="1" si="410"/>
        <v>365400</v>
      </c>
      <c r="N5049">
        <f t="shared" ca="1" si="411"/>
        <v>71.5</v>
      </c>
      <c r="O5049">
        <f t="shared" ca="1" si="412"/>
        <v>1001000</v>
      </c>
    </row>
    <row r="5050" spans="10:15" x14ac:dyDescent="0.35">
      <c r="J5050" s="16">
        <f t="shared" si="413"/>
        <v>44226</v>
      </c>
      <c r="K5050" s="17">
        <v>0.25</v>
      </c>
      <c r="L5050">
        <f t="shared" ca="1" si="409"/>
        <v>26.1</v>
      </c>
      <c r="M5050">
        <f t="shared" ca="1" si="410"/>
        <v>365400</v>
      </c>
      <c r="N5050">
        <f t="shared" ca="1" si="411"/>
        <v>71.5</v>
      </c>
      <c r="O5050">
        <f t="shared" ca="1" si="412"/>
        <v>1001000</v>
      </c>
    </row>
    <row r="5051" spans="10:15" x14ac:dyDescent="0.35">
      <c r="J5051" s="16">
        <f t="shared" si="413"/>
        <v>44226</v>
      </c>
      <c r="K5051" s="17">
        <v>0.29166666666666669</v>
      </c>
      <c r="L5051">
        <f t="shared" ca="1" si="409"/>
        <v>26.1</v>
      </c>
      <c r="M5051">
        <f t="shared" ca="1" si="410"/>
        <v>365400</v>
      </c>
      <c r="N5051">
        <f t="shared" ca="1" si="411"/>
        <v>71.5</v>
      </c>
      <c r="O5051">
        <f t="shared" ca="1" si="412"/>
        <v>1001000</v>
      </c>
    </row>
    <row r="5052" spans="10:15" x14ac:dyDescent="0.35">
      <c r="J5052" s="16">
        <f t="shared" si="413"/>
        <v>44226</v>
      </c>
      <c r="K5052" s="17">
        <v>0.33333333333333331</v>
      </c>
      <c r="L5052">
        <f t="shared" ca="1" si="409"/>
        <v>26.1</v>
      </c>
      <c r="M5052">
        <f t="shared" ca="1" si="410"/>
        <v>365400</v>
      </c>
      <c r="N5052">
        <f t="shared" ca="1" si="411"/>
        <v>71.5</v>
      </c>
      <c r="O5052">
        <f t="shared" ca="1" si="412"/>
        <v>1001000</v>
      </c>
    </row>
    <row r="5053" spans="10:15" x14ac:dyDescent="0.35">
      <c r="J5053" s="16">
        <f t="shared" si="413"/>
        <v>44226</v>
      </c>
      <c r="K5053" s="17">
        <v>0.375</v>
      </c>
      <c r="L5053">
        <f t="shared" ca="1" si="409"/>
        <v>26.1</v>
      </c>
      <c r="M5053">
        <f t="shared" ca="1" si="410"/>
        <v>365400</v>
      </c>
      <c r="N5053">
        <f t="shared" ca="1" si="411"/>
        <v>71.5</v>
      </c>
      <c r="O5053">
        <f t="shared" ca="1" si="412"/>
        <v>1001000</v>
      </c>
    </row>
    <row r="5054" spans="10:15" x14ac:dyDescent="0.35">
      <c r="J5054" s="16">
        <f t="shared" si="413"/>
        <v>44226</v>
      </c>
      <c r="K5054" s="17">
        <v>0.41666666666666669</v>
      </c>
      <c r="L5054">
        <f t="shared" ca="1" si="409"/>
        <v>26.1</v>
      </c>
      <c r="M5054">
        <f t="shared" ca="1" si="410"/>
        <v>365400</v>
      </c>
      <c r="N5054">
        <f t="shared" ca="1" si="411"/>
        <v>71.5</v>
      </c>
      <c r="O5054">
        <f t="shared" ca="1" si="412"/>
        <v>1001000</v>
      </c>
    </row>
    <row r="5055" spans="10:15" x14ac:dyDescent="0.35">
      <c r="J5055" s="16">
        <f t="shared" si="413"/>
        <v>44226</v>
      </c>
      <c r="K5055" s="17">
        <v>0.45833333333333331</v>
      </c>
      <c r="L5055">
        <f t="shared" ca="1" si="409"/>
        <v>26.1</v>
      </c>
      <c r="M5055">
        <f t="shared" ca="1" si="410"/>
        <v>365400</v>
      </c>
      <c r="N5055">
        <f t="shared" ca="1" si="411"/>
        <v>71.5</v>
      </c>
      <c r="O5055">
        <f t="shared" ca="1" si="412"/>
        <v>1001000</v>
      </c>
    </row>
    <row r="5056" spans="10:15" x14ac:dyDescent="0.35">
      <c r="J5056" s="16">
        <f t="shared" si="413"/>
        <v>44226</v>
      </c>
      <c r="K5056" s="17">
        <v>0.5</v>
      </c>
      <c r="L5056">
        <f t="shared" ca="1" si="409"/>
        <v>26.1</v>
      </c>
      <c r="M5056">
        <f t="shared" ca="1" si="410"/>
        <v>365400</v>
      </c>
      <c r="N5056">
        <f t="shared" ca="1" si="411"/>
        <v>71.5</v>
      </c>
      <c r="O5056">
        <f t="shared" ca="1" si="412"/>
        <v>1001000</v>
      </c>
    </row>
    <row r="5057" spans="10:15" x14ac:dyDescent="0.35">
      <c r="J5057" s="16">
        <f t="shared" si="413"/>
        <v>44226</v>
      </c>
      <c r="K5057" s="17">
        <v>0.54166666666666663</v>
      </c>
      <c r="L5057">
        <f t="shared" ca="1" si="409"/>
        <v>26.1</v>
      </c>
      <c r="M5057">
        <f t="shared" ca="1" si="410"/>
        <v>365400</v>
      </c>
      <c r="N5057">
        <f t="shared" ca="1" si="411"/>
        <v>71.5</v>
      </c>
      <c r="O5057">
        <f t="shared" ca="1" si="412"/>
        <v>1001000</v>
      </c>
    </row>
    <row r="5058" spans="10:15" x14ac:dyDescent="0.35">
      <c r="J5058" s="16">
        <f t="shared" si="413"/>
        <v>44226</v>
      </c>
      <c r="K5058" s="17">
        <v>0.58333333333333337</v>
      </c>
      <c r="L5058">
        <f t="shared" ca="1" si="409"/>
        <v>26.1</v>
      </c>
      <c r="M5058">
        <f t="shared" ca="1" si="410"/>
        <v>365400</v>
      </c>
      <c r="N5058">
        <f t="shared" ca="1" si="411"/>
        <v>71.5</v>
      </c>
      <c r="O5058">
        <f t="shared" ca="1" si="412"/>
        <v>1001000</v>
      </c>
    </row>
    <row r="5059" spans="10:15" x14ac:dyDescent="0.35">
      <c r="J5059" s="16">
        <f t="shared" si="413"/>
        <v>44226</v>
      </c>
      <c r="K5059" s="17">
        <v>0.625</v>
      </c>
      <c r="L5059">
        <f t="shared" ca="1" si="409"/>
        <v>26.1</v>
      </c>
      <c r="M5059">
        <f t="shared" ca="1" si="410"/>
        <v>365400</v>
      </c>
      <c r="N5059">
        <f t="shared" ca="1" si="411"/>
        <v>71.5</v>
      </c>
      <c r="O5059">
        <f t="shared" ca="1" si="412"/>
        <v>1001000</v>
      </c>
    </row>
    <row r="5060" spans="10:15" x14ac:dyDescent="0.35">
      <c r="J5060" s="16">
        <f t="shared" si="413"/>
        <v>44226</v>
      </c>
      <c r="K5060" s="17">
        <v>0.66666666666666663</v>
      </c>
      <c r="L5060">
        <f t="shared" ca="1" si="409"/>
        <v>26.1</v>
      </c>
      <c r="M5060">
        <f t="shared" ca="1" si="410"/>
        <v>365400</v>
      </c>
      <c r="N5060">
        <f t="shared" ca="1" si="411"/>
        <v>71.5</v>
      </c>
      <c r="O5060">
        <f t="shared" ca="1" si="412"/>
        <v>1001000</v>
      </c>
    </row>
    <row r="5061" spans="10:15" x14ac:dyDescent="0.35">
      <c r="J5061" s="16">
        <f t="shared" si="413"/>
        <v>44226</v>
      </c>
      <c r="K5061" s="17">
        <v>0.70833333333333337</v>
      </c>
      <c r="L5061">
        <f t="shared" ref="L5061:L5124" ca="1" si="414">OFFSET(B$4,$J5061-$J$4,0)</f>
        <v>26.1</v>
      </c>
      <c r="M5061">
        <f t="shared" ref="M5061:M5124" ca="1" si="415">OFFSET(C$4,$J5061-$J$4,0)</f>
        <v>365400</v>
      </c>
      <c r="N5061">
        <f t="shared" ref="N5061:N5124" ca="1" si="416">OFFSET(D$4,$J5061-$J$4,0)</f>
        <v>71.5</v>
      </c>
      <c r="O5061">
        <f t="shared" ref="O5061:O5124" ca="1" si="417">OFFSET(E$4,$J5061-$J$4,0)</f>
        <v>1001000</v>
      </c>
    </row>
    <row r="5062" spans="10:15" x14ac:dyDescent="0.35">
      <c r="J5062" s="16">
        <f t="shared" si="413"/>
        <v>44226</v>
      </c>
      <c r="K5062" s="17">
        <v>0.75</v>
      </c>
      <c r="L5062">
        <f t="shared" ca="1" si="414"/>
        <v>26.1</v>
      </c>
      <c r="M5062">
        <f t="shared" ca="1" si="415"/>
        <v>365400</v>
      </c>
      <c r="N5062">
        <f t="shared" ca="1" si="416"/>
        <v>71.5</v>
      </c>
      <c r="O5062">
        <f t="shared" ca="1" si="417"/>
        <v>1001000</v>
      </c>
    </row>
    <row r="5063" spans="10:15" x14ac:dyDescent="0.35">
      <c r="J5063" s="16">
        <f t="shared" si="413"/>
        <v>44226</v>
      </c>
      <c r="K5063" s="17">
        <v>0.79166666666666663</v>
      </c>
      <c r="L5063">
        <f t="shared" ca="1" si="414"/>
        <v>26.1</v>
      </c>
      <c r="M5063">
        <f t="shared" ca="1" si="415"/>
        <v>365400</v>
      </c>
      <c r="N5063">
        <f t="shared" ca="1" si="416"/>
        <v>71.5</v>
      </c>
      <c r="O5063">
        <f t="shared" ca="1" si="417"/>
        <v>1001000</v>
      </c>
    </row>
    <row r="5064" spans="10:15" x14ac:dyDescent="0.35">
      <c r="J5064" s="16">
        <f t="shared" si="413"/>
        <v>44226</v>
      </c>
      <c r="K5064" s="17">
        <v>0.83333333333333337</v>
      </c>
      <c r="L5064">
        <f t="shared" ca="1" si="414"/>
        <v>26.1</v>
      </c>
      <c r="M5064">
        <f t="shared" ca="1" si="415"/>
        <v>365400</v>
      </c>
      <c r="N5064">
        <f t="shared" ca="1" si="416"/>
        <v>71.5</v>
      </c>
      <c r="O5064">
        <f t="shared" ca="1" si="417"/>
        <v>1001000</v>
      </c>
    </row>
    <row r="5065" spans="10:15" x14ac:dyDescent="0.35">
      <c r="J5065" s="16">
        <f t="shared" si="413"/>
        <v>44226</v>
      </c>
      <c r="K5065" s="17">
        <v>0.875</v>
      </c>
      <c r="L5065">
        <f t="shared" ca="1" si="414"/>
        <v>26.1</v>
      </c>
      <c r="M5065">
        <f t="shared" ca="1" si="415"/>
        <v>365400</v>
      </c>
      <c r="N5065">
        <f t="shared" ca="1" si="416"/>
        <v>71.5</v>
      </c>
      <c r="O5065">
        <f t="shared" ca="1" si="417"/>
        <v>1001000</v>
      </c>
    </row>
    <row r="5066" spans="10:15" x14ac:dyDescent="0.35">
      <c r="J5066" s="16">
        <f t="shared" si="413"/>
        <v>44226</v>
      </c>
      <c r="K5066" s="17">
        <v>0.91666666666666663</v>
      </c>
      <c r="L5066">
        <f t="shared" ca="1" si="414"/>
        <v>26.1</v>
      </c>
      <c r="M5066">
        <f t="shared" ca="1" si="415"/>
        <v>365400</v>
      </c>
      <c r="N5066">
        <f t="shared" ca="1" si="416"/>
        <v>71.5</v>
      </c>
      <c r="O5066">
        <f t="shared" ca="1" si="417"/>
        <v>1001000</v>
      </c>
    </row>
    <row r="5067" spans="10:15" x14ac:dyDescent="0.35">
      <c r="J5067" s="16">
        <f t="shared" si="413"/>
        <v>44226</v>
      </c>
      <c r="K5067" s="17">
        <v>0.95833333333333337</v>
      </c>
      <c r="L5067">
        <f t="shared" ca="1" si="414"/>
        <v>26.1</v>
      </c>
      <c r="M5067">
        <f t="shared" ca="1" si="415"/>
        <v>365400</v>
      </c>
      <c r="N5067">
        <f t="shared" ca="1" si="416"/>
        <v>71.5</v>
      </c>
      <c r="O5067">
        <f t="shared" ca="1" si="417"/>
        <v>1001000</v>
      </c>
    </row>
    <row r="5068" spans="10:15" x14ac:dyDescent="0.35">
      <c r="J5068" s="16">
        <f t="shared" si="413"/>
        <v>44227</v>
      </c>
      <c r="K5068" s="17">
        <v>0</v>
      </c>
      <c r="L5068">
        <f t="shared" ca="1" si="414"/>
        <v>25.9</v>
      </c>
      <c r="M5068">
        <f t="shared" ca="1" si="415"/>
        <v>362600</v>
      </c>
      <c r="N5068">
        <f t="shared" ca="1" si="416"/>
        <v>71.2</v>
      </c>
      <c r="O5068">
        <f t="shared" ca="1" si="417"/>
        <v>996800.00000000012</v>
      </c>
    </row>
    <row r="5069" spans="10:15" x14ac:dyDescent="0.35">
      <c r="J5069" s="16">
        <f t="shared" si="413"/>
        <v>44227</v>
      </c>
      <c r="K5069" s="17">
        <v>4.1666666666666664E-2</v>
      </c>
      <c r="L5069">
        <f t="shared" ca="1" si="414"/>
        <v>25.9</v>
      </c>
      <c r="M5069">
        <f t="shared" ca="1" si="415"/>
        <v>362600</v>
      </c>
      <c r="N5069">
        <f t="shared" ca="1" si="416"/>
        <v>71.2</v>
      </c>
      <c r="O5069">
        <f t="shared" ca="1" si="417"/>
        <v>996800.00000000012</v>
      </c>
    </row>
    <row r="5070" spans="10:15" x14ac:dyDescent="0.35">
      <c r="J5070" s="16">
        <f t="shared" si="413"/>
        <v>44227</v>
      </c>
      <c r="K5070" s="17">
        <v>8.3333333333333329E-2</v>
      </c>
      <c r="L5070">
        <f t="shared" ca="1" si="414"/>
        <v>25.9</v>
      </c>
      <c r="M5070">
        <f t="shared" ca="1" si="415"/>
        <v>362600</v>
      </c>
      <c r="N5070">
        <f t="shared" ca="1" si="416"/>
        <v>71.2</v>
      </c>
      <c r="O5070">
        <f t="shared" ca="1" si="417"/>
        <v>996800.00000000012</v>
      </c>
    </row>
    <row r="5071" spans="10:15" x14ac:dyDescent="0.35">
      <c r="J5071" s="16">
        <f t="shared" si="413"/>
        <v>44227</v>
      </c>
      <c r="K5071" s="17">
        <v>0.125</v>
      </c>
      <c r="L5071">
        <f t="shared" ca="1" si="414"/>
        <v>25.9</v>
      </c>
      <c r="M5071">
        <f t="shared" ca="1" si="415"/>
        <v>362600</v>
      </c>
      <c r="N5071">
        <f t="shared" ca="1" si="416"/>
        <v>71.2</v>
      </c>
      <c r="O5071">
        <f t="shared" ca="1" si="417"/>
        <v>996800.00000000012</v>
      </c>
    </row>
    <row r="5072" spans="10:15" x14ac:dyDescent="0.35">
      <c r="J5072" s="16">
        <f t="shared" si="413"/>
        <v>44227</v>
      </c>
      <c r="K5072" s="17">
        <v>0.16666666666666666</v>
      </c>
      <c r="L5072">
        <f t="shared" ca="1" si="414"/>
        <v>25.9</v>
      </c>
      <c r="M5072">
        <f t="shared" ca="1" si="415"/>
        <v>362600</v>
      </c>
      <c r="N5072">
        <f t="shared" ca="1" si="416"/>
        <v>71.2</v>
      </c>
      <c r="O5072">
        <f t="shared" ca="1" si="417"/>
        <v>996800.00000000012</v>
      </c>
    </row>
    <row r="5073" spans="10:15" x14ac:dyDescent="0.35">
      <c r="J5073" s="16">
        <f t="shared" si="413"/>
        <v>44227</v>
      </c>
      <c r="K5073" s="17">
        <v>0.20833333333333334</v>
      </c>
      <c r="L5073">
        <f t="shared" ca="1" si="414"/>
        <v>25.9</v>
      </c>
      <c r="M5073">
        <f t="shared" ca="1" si="415"/>
        <v>362600</v>
      </c>
      <c r="N5073">
        <f t="shared" ca="1" si="416"/>
        <v>71.2</v>
      </c>
      <c r="O5073">
        <f t="shared" ca="1" si="417"/>
        <v>996800.00000000012</v>
      </c>
    </row>
    <row r="5074" spans="10:15" x14ac:dyDescent="0.35">
      <c r="J5074" s="16">
        <f t="shared" si="413"/>
        <v>44227</v>
      </c>
      <c r="K5074" s="17">
        <v>0.25</v>
      </c>
      <c r="L5074">
        <f t="shared" ca="1" si="414"/>
        <v>25.9</v>
      </c>
      <c r="M5074">
        <f t="shared" ca="1" si="415"/>
        <v>362600</v>
      </c>
      <c r="N5074">
        <f t="shared" ca="1" si="416"/>
        <v>71.2</v>
      </c>
      <c r="O5074">
        <f t="shared" ca="1" si="417"/>
        <v>996800.00000000012</v>
      </c>
    </row>
    <row r="5075" spans="10:15" x14ac:dyDescent="0.35">
      <c r="J5075" s="16">
        <f t="shared" si="413"/>
        <v>44227</v>
      </c>
      <c r="K5075" s="17">
        <v>0.29166666666666669</v>
      </c>
      <c r="L5075">
        <f t="shared" ca="1" si="414"/>
        <v>25.9</v>
      </c>
      <c r="M5075">
        <f t="shared" ca="1" si="415"/>
        <v>362600</v>
      </c>
      <c r="N5075">
        <f t="shared" ca="1" si="416"/>
        <v>71.2</v>
      </c>
      <c r="O5075">
        <f t="shared" ca="1" si="417"/>
        <v>996800.00000000012</v>
      </c>
    </row>
    <row r="5076" spans="10:15" x14ac:dyDescent="0.35">
      <c r="J5076" s="16">
        <f t="shared" si="413"/>
        <v>44227</v>
      </c>
      <c r="K5076" s="17">
        <v>0.33333333333333331</v>
      </c>
      <c r="L5076">
        <f t="shared" ca="1" si="414"/>
        <v>25.9</v>
      </c>
      <c r="M5076">
        <f t="shared" ca="1" si="415"/>
        <v>362600</v>
      </c>
      <c r="N5076">
        <f t="shared" ca="1" si="416"/>
        <v>71.2</v>
      </c>
      <c r="O5076">
        <f t="shared" ca="1" si="417"/>
        <v>996800.00000000012</v>
      </c>
    </row>
    <row r="5077" spans="10:15" x14ac:dyDescent="0.35">
      <c r="J5077" s="16">
        <f t="shared" si="413"/>
        <v>44227</v>
      </c>
      <c r="K5077" s="17">
        <v>0.375</v>
      </c>
      <c r="L5077">
        <f t="shared" ca="1" si="414"/>
        <v>25.9</v>
      </c>
      <c r="M5077">
        <f t="shared" ca="1" si="415"/>
        <v>362600</v>
      </c>
      <c r="N5077">
        <f t="shared" ca="1" si="416"/>
        <v>71.2</v>
      </c>
      <c r="O5077">
        <f t="shared" ca="1" si="417"/>
        <v>996800.00000000012</v>
      </c>
    </row>
    <row r="5078" spans="10:15" x14ac:dyDescent="0.35">
      <c r="J5078" s="16">
        <f t="shared" si="413"/>
        <v>44227</v>
      </c>
      <c r="K5078" s="17">
        <v>0.41666666666666669</v>
      </c>
      <c r="L5078">
        <f t="shared" ca="1" si="414"/>
        <v>25.9</v>
      </c>
      <c r="M5078">
        <f t="shared" ca="1" si="415"/>
        <v>362600</v>
      </c>
      <c r="N5078">
        <f t="shared" ca="1" si="416"/>
        <v>71.2</v>
      </c>
      <c r="O5078">
        <f t="shared" ca="1" si="417"/>
        <v>996800.00000000012</v>
      </c>
    </row>
    <row r="5079" spans="10:15" x14ac:dyDescent="0.35">
      <c r="J5079" s="16">
        <f t="shared" si="413"/>
        <v>44227</v>
      </c>
      <c r="K5079" s="17">
        <v>0.45833333333333331</v>
      </c>
      <c r="L5079">
        <f t="shared" ca="1" si="414"/>
        <v>25.9</v>
      </c>
      <c r="M5079">
        <f t="shared" ca="1" si="415"/>
        <v>362600</v>
      </c>
      <c r="N5079">
        <f t="shared" ca="1" si="416"/>
        <v>71.2</v>
      </c>
      <c r="O5079">
        <f t="shared" ca="1" si="417"/>
        <v>996800.00000000012</v>
      </c>
    </row>
    <row r="5080" spans="10:15" x14ac:dyDescent="0.35">
      <c r="J5080" s="16">
        <f t="shared" si="413"/>
        <v>44227</v>
      </c>
      <c r="K5080" s="17">
        <v>0.5</v>
      </c>
      <c r="L5080">
        <f t="shared" ca="1" si="414"/>
        <v>25.9</v>
      </c>
      <c r="M5080">
        <f t="shared" ca="1" si="415"/>
        <v>362600</v>
      </c>
      <c r="N5080">
        <f t="shared" ca="1" si="416"/>
        <v>71.2</v>
      </c>
      <c r="O5080">
        <f t="shared" ca="1" si="417"/>
        <v>996800.00000000012</v>
      </c>
    </row>
    <row r="5081" spans="10:15" x14ac:dyDescent="0.35">
      <c r="J5081" s="16">
        <f t="shared" si="413"/>
        <v>44227</v>
      </c>
      <c r="K5081" s="17">
        <v>0.54166666666666663</v>
      </c>
      <c r="L5081">
        <f t="shared" ca="1" si="414"/>
        <v>25.9</v>
      </c>
      <c r="M5081">
        <f t="shared" ca="1" si="415"/>
        <v>362600</v>
      </c>
      <c r="N5081">
        <f t="shared" ca="1" si="416"/>
        <v>71.2</v>
      </c>
      <c r="O5081">
        <f t="shared" ca="1" si="417"/>
        <v>996800.00000000012</v>
      </c>
    </row>
    <row r="5082" spans="10:15" x14ac:dyDescent="0.35">
      <c r="J5082" s="16">
        <f t="shared" si="413"/>
        <v>44227</v>
      </c>
      <c r="K5082" s="17">
        <v>0.58333333333333337</v>
      </c>
      <c r="L5082">
        <f t="shared" ca="1" si="414"/>
        <v>25.9</v>
      </c>
      <c r="M5082">
        <f t="shared" ca="1" si="415"/>
        <v>362600</v>
      </c>
      <c r="N5082">
        <f t="shared" ca="1" si="416"/>
        <v>71.2</v>
      </c>
      <c r="O5082">
        <f t="shared" ca="1" si="417"/>
        <v>996800.00000000012</v>
      </c>
    </row>
    <row r="5083" spans="10:15" x14ac:dyDescent="0.35">
      <c r="J5083" s="16">
        <f t="shared" si="413"/>
        <v>44227</v>
      </c>
      <c r="K5083" s="17">
        <v>0.625</v>
      </c>
      <c r="L5083">
        <f t="shared" ca="1" si="414"/>
        <v>25.9</v>
      </c>
      <c r="M5083">
        <f t="shared" ca="1" si="415"/>
        <v>362600</v>
      </c>
      <c r="N5083">
        <f t="shared" ca="1" si="416"/>
        <v>71.2</v>
      </c>
      <c r="O5083">
        <f t="shared" ca="1" si="417"/>
        <v>996800.00000000012</v>
      </c>
    </row>
    <row r="5084" spans="10:15" x14ac:dyDescent="0.35">
      <c r="J5084" s="16">
        <f t="shared" si="413"/>
        <v>44227</v>
      </c>
      <c r="K5084" s="17">
        <v>0.66666666666666663</v>
      </c>
      <c r="L5084">
        <f t="shared" ca="1" si="414"/>
        <v>25.9</v>
      </c>
      <c r="M5084">
        <f t="shared" ca="1" si="415"/>
        <v>362600</v>
      </c>
      <c r="N5084">
        <f t="shared" ca="1" si="416"/>
        <v>71.2</v>
      </c>
      <c r="O5084">
        <f t="shared" ca="1" si="417"/>
        <v>996800.00000000012</v>
      </c>
    </row>
    <row r="5085" spans="10:15" x14ac:dyDescent="0.35">
      <c r="J5085" s="16">
        <f t="shared" ref="J5085:J5148" si="418">J5061+1</f>
        <v>44227</v>
      </c>
      <c r="K5085" s="17">
        <v>0.70833333333333337</v>
      </c>
      <c r="L5085">
        <f t="shared" ca="1" si="414"/>
        <v>25.9</v>
      </c>
      <c r="M5085">
        <f t="shared" ca="1" si="415"/>
        <v>362600</v>
      </c>
      <c r="N5085">
        <f t="shared" ca="1" si="416"/>
        <v>71.2</v>
      </c>
      <c r="O5085">
        <f t="shared" ca="1" si="417"/>
        <v>996800.00000000012</v>
      </c>
    </row>
    <row r="5086" spans="10:15" x14ac:dyDescent="0.35">
      <c r="J5086" s="16">
        <f t="shared" si="418"/>
        <v>44227</v>
      </c>
      <c r="K5086" s="17">
        <v>0.75</v>
      </c>
      <c r="L5086">
        <f t="shared" ca="1" si="414"/>
        <v>25.9</v>
      </c>
      <c r="M5086">
        <f t="shared" ca="1" si="415"/>
        <v>362600</v>
      </c>
      <c r="N5086">
        <f t="shared" ca="1" si="416"/>
        <v>71.2</v>
      </c>
      <c r="O5086">
        <f t="shared" ca="1" si="417"/>
        <v>996800.00000000012</v>
      </c>
    </row>
    <row r="5087" spans="10:15" x14ac:dyDescent="0.35">
      <c r="J5087" s="16">
        <f t="shared" si="418"/>
        <v>44227</v>
      </c>
      <c r="K5087" s="17">
        <v>0.79166666666666663</v>
      </c>
      <c r="L5087">
        <f t="shared" ca="1" si="414"/>
        <v>25.9</v>
      </c>
      <c r="M5087">
        <f t="shared" ca="1" si="415"/>
        <v>362600</v>
      </c>
      <c r="N5087">
        <f t="shared" ca="1" si="416"/>
        <v>71.2</v>
      </c>
      <c r="O5087">
        <f t="shared" ca="1" si="417"/>
        <v>996800.00000000012</v>
      </c>
    </row>
    <row r="5088" spans="10:15" x14ac:dyDescent="0.35">
      <c r="J5088" s="16">
        <f t="shared" si="418"/>
        <v>44227</v>
      </c>
      <c r="K5088" s="17">
        <v>0.83333333333333337</v>
      </c>
      <c r="L5088">
        <f t="shared" ca="1" si="414"/>
        <v>25.9</v>
      </c>
      <c r="M5088">
        <f t="shared" ca="1" si="415"/>
        <v>362600</v>
      </c>
      <c r="N5088">
        <f t="shared" ca="1" si="416"/>
        <v>71.2</v>
      </c>
      <c r="O5088">
        <f t="shared" ca="1" si="417"/>
        <v>996800.00000000012</v>
      </c>
    </row>
    <row r="5089" spans="10:15" x14ac:dyDescent="0.35">
      <c r="J5089" s="16">
        <f t="shared" si="418"/>
        <v>44227</v>
      </c>
      <c r="K5089" s="17">
        <v>0.875</v>
      </c>
      <c r="L5089">
        <f t="shared" ca="1" si="414"/>
        <v>25.9</v>
      </c>
      <c r="M5089">
        <f t="shared" ca="1" si="415"/>
        <v>362600</v>
      </c>
      <c r="N5089">
        <f t="shared" ca="1" si="416"/>
        <v>71.2</v>
      </c>
      <c r="O5089">
        <f t="shared" ca="1" si="417"/>
        <v>996800.00000000012</v>
      </c>
    </row>
    <row r="5090" spans="10:15" x14ac:dyDescent="0.35">
      <c r="J5090" s="16">
        <f t="shared" si="418"/>
        <v>44227</v>
      </c>
      <c r="K5090" s="17">
        <v>0.91666666666666663</v>
      </c>
      <c r="L5090">
        <f t="shared" ca="1" si="414"/>
        <v>25.9</v>
      </c>
      <c r="M5090">
        <f t="shared" ca="1" si="415"/>
        <v>362600</v>
      </c>
      <c r="N5090">
        <f t="shared" ca="1" si="416"/>
        <v>71.2</v>
      </c>
      <c r="O5090">
        <f t="shared" ca="1" si="417"/>
        <v>996800.00000000012</v>
      </c>
    </row>
    <row r="5091" spans="10:15" x14ac:dyDescent="0.35">
      <c r="J5091" s="16">
        <f t="shared" si="418"/>
        <v>44227</v>
      </c>
      <c r="K5091" s="17">
        <v>0.95833333333333337</v>
      </c>
      <c r="L5091">
        <f t="shared" ca="1" si="414"/>
        <v>25.9</v>
      </c>
      <c r="M5091">
        <f t="shared" ca="1" si="415"/>
        <v>362600</v>
      </c>
      <c r="N5091">
        <f t="shared" ca="1" si="416"/>
        <v>71.2</v>
      </c>
      <c r="O5091">
        <f t="shared" ca="1" si="417"/>
        <v>996800.00000000012</v>
      </c>
    </row>
    <row r="5092" spans="10:15" x14ac:dyDescent="0.35">
      <c r="J5092" s="16">
        <f t="shared" si="418"/>
        <v>44228</v>
      </c>
      <c r="K5092" s="17">
        <v>0</v>
      </c>
      <c r="L5092">
        <f t="shared" ca="1" si="414"/>
        <v>25.5</v>
      </c>
      <c r="M5092">
        <f t="shared" ca="1" si="415"/>
        <v>357000</v>
      </c>
      <c r="N5092">
        <f t="shared" ca="1" si="416"/>
        <v>70.900000000000006</v>
      </c>
      <c r="O5092">
        <f t="shared" ca="1" si="417"/>
        <v>992600.00000000012</v>
      </c>
    </row>
    <row r="5093" spans="10:15" x14ac:dyDescent="0.35">
      <c r="J5093" s="16">
        <f t="shared" si="418"/>
        <v>44228</v>
      </c>
      <c r="K5093" s="17">
        <v>4.1666666666666664E-2</v>
      </c>
      <c r="L5093">
        <f t="shared" ca="1" si="414"/>
        <v>25.5</v>
      </c>
      <c r="M5093">
        <f t="shared" ca="1" si="415"/>
        <v>357000</v>
      </c>
      <c r="N5093">
        <f t="shared" ca="1" si="416"/>
        <v>70.900000000000006</v>
      </c>
      <c r="O5093">
        <f t="shared" ca="1" si="417"/>
        <v>992600.00000000012</v>
      </c>
    </row>
    <row r="5094" spans="10:15" x14ac:dyDescent="0.35">
      <c r="J5094" s="16">
        <f t="shared" si="418"/>
        <v>44228</v>
      </c>
      <c r="K5094" s="17">
        <v>8.3333333333333329E-2</v>
      </c>
      <c r="L5094">
        <f t="shared" ca="1" si="414"/>
        <v>25.5</v>
      </c>
      <c r="M5094">
        <f t="shared" ca="1" si="415"/>
        <v>357000</v>
      </c>
      <c r="N5094">
        <f t="shared" ca="1" si="416"/>
        <v>70.900000000000006</v>
      </c>
      <c r="O5094">
        <f t="shared" ca="1" si="417"/>
        <v>992600.00000000012</v>
      </c>
    </row>
    <row r="5095" spans="10:15" x14ac:dyDescent="0.35">
      <c r="J5095" s="16">
        <f t="shared" si="418"/>
        <v>44228</v>
      </c>
      <c r="K5095" s="17">
        <v>0.125</v>
      </c>
      <c r="L5095">
        <f t="shared" ca="1" si="414"/>
        <v>25.5</v>
      </c>
      <c r="M5095">
        <f t="shared" ca="1" si="415"/>
        <v>357000</v>
      </c>
      <c r="N5095">
        <f t="shared" ca="1" si="416"/>
        <v>70.900000000000006</v>
      </c>
      <c r="O5095">
        <f t="shared" ca="1" si="417"/>
        <v>992600.00000000012</v>
      </c>
    </row>
    <row r="5096" spans="10:15" x14ac:dyDescent="0.35">
      <c r="J5096" s="16">
        <f t="shared" si="418"/>
        <v>44228</v>
      </c>
      <c r="K5096" s="17">
        <v>0.16666666666666666</v>
      </c>
      <c r="L5096">
        <f t="shared" ca="1" si="414"/>
        <v>25.5</v>
      </c>
      <c r="M5096">
        <f t="shared" ca="1" si="415"/>
        <v>357000</v>
      </c>
      <c r="N5096">
        <f t="shared" ca="1" si="416"/>
        <v>70.900000000000006</v>
      </c>
      <c r="O5096">
        <f t="shared" ca="1" si="417"/>
        <v>992600.00000000012</v>
      </c>
    </row>
    <row r="5097" spans="10:15" x14ac:dyDescent="0.35">
      <c r="J5097" s="16">
        <f t="shared" si="418"/>
        <v>44228</v>
      </c>
      <c r="K5097" s="17">
        <v>0.20833333333333334</v>
      </c>
      <c r="L5097">
        <f t="shared" ca="1" si="414"/>
        <v>25.5</v>
      </c>
      <c r="M5097">
        <f t="shared" ca="1" si="415"/>
        <v>357000</v>
      </c>
      <c r="N5097">
        <f t="shared" ca="1" si="416"/>
        <v>70.900000000000006</v>
      </c>
      <c r="O5097">
        <f t="shared" ca="1" si="417"/>
        <v>992600.00000000012</v>
      </c>
    </row>
    <row r="5098" spans="10:15" x14ac:dyDescent="0.35">
      <c r="J5098" s="16">
        <f t="shared" si="418"/>
        <v>44228</v>
      </c>
      <c r="K5098" s="17">
        <v>0.25</v>
      </c>
      <c r="L5098">
        <f t="shared" ca="1" si="414"/>
        <v>25.5</v>
      </c>
      <c r="M5098">
        <f t="shared" ca="1" si="415"/>
        <v>357000</v>
      </c>
      <c r="N5098">
        <f t="shared" ca="1" si="416"/>
        <v>70.900000000000006</v>
      </c>
      <c r="O5098">
        <f t="shared" ca="1" si="417"/>
        <v>992600.00000000012</v>
      </c>
    </row>
    <row r="5099" spans="10:15" x14ac:dyDescent="0.35">
      <c r="J5099" s="16">
        <f t="shared" si="418"/>
        <v>44228</v>
      </c>
      <c r="K5099" s="17">
        <v>0.29166666666666669</v>
      </c>
      <c r="L5099">
        <f t="shared" ca="1" si="414"/>
        <v>25.5</v>
      </c>
      <c r="M5099">
        <f t="shared" ca="1" si="415"/>
        <v>357000</v>
      </c>
      <c r="N5099">
        <f t="shared" ca="1" si="416"/>
        <v>70.900000000000006</v>
      </c>
      <c r="O5099">
        <f t="shared" ca="1" si="417"/>
        <v>992600.00000000012</v>
      </c>
    </row>
    <row r="5100" spans="10:15" x14ac:dyDescent="0.35">
      <c r="J5100" s="16">
        <f t="shared" si="418"/>
        <v>44228</v>
      </c>
      <c r="K5100" s="17">
        <v>0.33333333333333331</v>
      </c>
      <c r="L5100">
        <f t="shared" ca="1" si="414"/>
        <v>25.5</v>
      </c>
      <c r="M5100">
        <f t="shared" ca="1" si="415"/>
        <v>357000</v>
      </c>
      <c r="N5100">
        <f t="shared" ca="1" si="416"/>
        <v>70.900000000000006</v>
      </c>
      <c r="O5100">
        <f t="shared" ca="1" si="417"/>
        <v>992600.00000000012</v>
      </c>
    </row>
    <row r="5101" spans="10:15" x14ac:dyDescent="0.35">
      <c r="J5101" s="16">
        <f t="shared" si="418"/>
        <v>44228</v>
      </c>
      <c r="K5101" s="17">
        <v>0.375</v>
      </c>
      <c r="L5101">
        <f t="shared" ca="1" si="414"/>
        <v>25.5</v>
      </c>
      <c r="M5101">
        <f t="shared" ca="1" si="415"/>
        <v>357000</v>
      </c>
      <c r="N5101">
        <f t="shared" ca="1" si="416"/>
        <v>70.900000000000006</v>
      </c>
      <c r="O5101">
        <f t="shared" ca="1" si="417"/>
        <v>992600.00000000012</v>
      </c>
    </row>
    <row r="5102" spans="10:15" x14ac:dyDescent="0.35">
      <c r="J5102" s="16">
        <f t="shared" si="418"/>
        <v>44228</v>
      </c>
      <c r="K5102" s="17">
        <v>0.41666666666666669</v>
      </c>
      <c r="L5102">
        <f t="shared" ca="1" si="414"/>
        <v>25.5</v>
      </c>
      <c r="M5102">
        <f t="shared" ca="1" si="415"/>
        <v>357000</v>
      </c>
      <c r="N5102">
        <f t="shared" ca="1" si="416"/>
        <v>70.900000000000006</v>
      </c>
      <c r="O5102">
        <f t="shared" ca="1" si="417"/>
        <v>992600.00000000012</v>
      </c>
    </row>
    <row r="5103" spans="10:15" x14ac:dyDescent="0.35">
      <c r="J5103" s="16">
        <f t="shared" si="418"/>
        <v>44228</v>
      </c>
      <c r="K5103" s="17">
        <v>0.45833333333333331</v>
      </c>
      <c r="L5103">
        <f t="shared" ca="1" si="414"/>
        <v>25.5</v>
      </c>
      <c r="M5103">
        <f t="shared" ca="1" si="415"/>
        <v>357000</v>
      </c>
      <c r="N5103">
        <f t="shared" ca="1" si="416"/>
        <v>70.900000000000006</v>
      </c>
      <c r="O5103">
        <f t="shared" ca="1" si="417"/>
        <v>992600.00000000012</v>
      </c>
    </row>
    <row r="5104" spans="10:15" x14ac:dyDescent="0.35">
      <c r="J5104" s="16">
        <f t="shared" si="418"/>
        <v>44228</v>
      </c>
      <c r="K5104" s="17">
        <v>0.5</v>
      </c>
      <c r="L5104">
        <f t="shared" ca="1" si="414"/>
        <v>25.5</v>
      </c>
      <c r="M5104">
        <f t="shared" ca="1" si="415"/>
        <v>357000</v>
      </c>
      <c r="N5104">
        <f t="shared" ca="1" si="416"/>
        <v>70.900000000000006</v>
      </c>
      <c r="O5104">
        <f t="shared" ca="1" si="417"/>
        <v>992600.00000000012</v>
      </c>
    </row>
    <row r="5105" spans="10:15" x14ac:dyDescent="0.35">
      <c r="J5105" s="16">
        <f t="shared" si="418"/>
        <v>44228</v>
      </c>
      <c r="K5105" s="17">
        <v>0.54166666666666663</v>
      </c>
      <c r="L5105">
        <f t="shared" ca="1" si="414"/>
        <v>25.5</v>
      </c>
      <c r="M5105">
        <f t="shared" ca="1" si="415"/>
        <v>357000</v>
      </c>
      <c r="N5105">
        <f t="shared" ca="1" si="416"/>
        <v>70.900000000000006</v>
      </c>
      <c r="O5105">
        <f t="shared" ca="1" si="417"/>
        <v>992600.00000000012</v>
      </c>
    </row>
    <row r="5106" spans="10:15" x14ac:dyDescent="0.35">
      <c r="J5106" s="16">
        <f t="shared" si="418"/>
        <v>44228</v>
      </c>
      <c r="K5106" s="17">
        <v>0.58333333333333337</v>
      </c>
      <c r="L5106">
        <f t="shared" ca="1" si="414"/>
        <v>25.5</v>
      </c>
      <c r="M5106">
        <f t="shared" ca="1" si="415"/>
        <v>357000</v>
      </c>
      <c r="N5106">
        <f t="shared" ca="1" si="416"/>
        <v>70.900000000000006</v>
      </c>
      <c r="O5106">
        <f t="shared" ca="1" si="417"/>
        <v>992600.00000000012</v>
      </c>
    </row>
    <row r="5107" spans="10:15" x14ac:dyDescent="0.35">
      <c r="J5107" s="16">
        <f t="shared" si="418"/>
        <v>44228</v>
      </c>
      <c r="K5107" s="17">
        <v>0.625</v>
      </c>
      <c r="L5107">
        <f t="shared" ca="1" si="414"/>
        <v>25.5</v>
      </c>
      <c r="M5107">
        <f t="shared" ca="1" si="415"/>
        <v>357000</v>
      </c>
      <c r="N5107">
        <f t="shared" ca="1" si="416"/>
        <v>70.900000000000006</v>
      </c>
      <c r="O5107">
        <f t="shared" ca="1" si="417"/>
        <v>992600.00000000012</v>
      </c>
    </row>
    <row r="5108" spans="10:15" x14ac:dyDescent="0.35">
      <c r="J5108" s="16">
        <f t="shared" si="418"/>
        <v>44228</v>
      </c>
      <c r="K5108" s="17">
        <v>0.66666666666666663</v>
      </c>
      <c r="L5108">
        <f t="shared" ca="1" si="414"/>
        <v>25.5</v>
      </c>
      <c r="M5108">
        <f t="shared" ca="1" si="415"/>
        <v>357000</v>
      </c>
      <c r="N5108">
        <f t="shared" ca="1" si="416"/>
        <v>70.900000000000006</v>
      </c>
      <c r="O5108">
        <f t="shared" ca="1" si="417"/>
        <v>992600.00000000012</v>
      </c>
    </row>
    <row r="5109" spans="10:15" x14ac:dyDescent="0.35">
      <c r="J5109" s="16">
        <f t="shared" si="418"/>
        <v>44228</v>
      </c>
      <c r="K5109" s="17">
        <v>0.70833333333333337</v>
      </c>
      <c r="L5109">
        <f t="shared" ca="1" si="414"/>
        <v>25.5</v>
      </c>
      <c r="M5109">
        <f t="shared" ca="1" si="415"/>
        <v>357000</v>
      </c>
      <c r="N5109">
        <f t="shared" ca="1" si="416"/>
        <v>70.900000000000006</v>
      </c>
      <c r="O5109">
        <f t="shared" ca="1" si="417"/>
        <v>992600.00000000012</v>
      </c>
    </row>
    <row r="5110" spans="10:15" x14ac:dyDescent="0.35">
      <c r="J5110" s="16">
        <f t="shared" si="418"/>
        <v>44228</v>
      </c>
      <c r="K5110" s="17">
        <v>0.75</v>
      </c>
      <c r="L5110">
        <f t="shared" ca="1" si="414"/>
        <v>25.5</v>
      </c>
      <c r="M5110">
        <f t="shared" ca="1" si="415"/>
        <v>357000</v>
      </c>
      <c r="N5110">
        <f t="shared" ca="1" si="416"/>
        <v>70.900000000000006</v>
      </c>
      <c r="O5110">
        <f t="shared" ca="1" si="417"/>
        <v>992600.00000000012</v>
      </c>
    </row>
    <row r="5111" spans="10:15" x14ac:dyDescent="0.35">
      <c r="J5111" s="16">
        <f t="shared" si="418"/>
        <v>44228</v>
      </c>
      <c r="K5111" s="17">
        <v>0.79166666666666663</v>
      </c>
      <c r="L5111">
        <f t="shared" ca="1" si="414"/>
        <v>25.5</v>
      </c>
      <c r="M5111">
        <f t="shared" ca="1" si="415"/>
        <v>357000</v>
      </c>
      <c r="N5111">
        <f t="shared" ca="1" si="416"/>
        <v>70.900000000000006</v>
      </c>
      <c r="O5111">
        <f t="shared" ca="1" si="417"/>
        <v>992600.00000000012</v>
      </c>
    </row>
    <row r="5112" spans="10:15" x14ac:dyDescent="0.35">
      <c r="J5112" s="16">
        <f t="shared" si="418"/>
        <v>44228</v>
      </c>
      <c r="K5112" s="17">
        <v>0.83333333333333337</v>
      </c>
      <c r="L5112">
        <f t="shared" ca="1" si="414"/>
        <v>25.5</v>
      </c>
      <c r="M5112">
        <f t="shared" ca="1" si="415"/>
        <v>357000</v>
      </c>
      <c r="N5112">
        <f t="shared" ca="1" si="416"/>
        <v>70.900000000000006</v>
      </c>
      <c r="O5112">
        <f t="shared" ca="1" si="417"/>
        <v>992600.00000000012</v>
      </c>
    </row>
    <row r="5113" spans="10:15" x14ac:dyDescent="0.35">
      <c r="J5113" s="16">
        <f t="shared" si="418"/>
        <v>44228</v>
      </c>
      <c r="K5113" s="17">
        <v>0.875</v>
      </c>
      <c r="L5113">
        <f t="shared" ca="1" si="414"/>
        <v>25.5</v>
      </c>
      <c r="M5113">
        <f t="shared" ca="1" si="415"/>
        <v>357000</v>
      </c>
      <c r="N5113">
        <f t="shared" ca="1" si="416"/>
        <v>70.900000000000006</v>
      </c>
      <c r="O5113">
        <f t="shared" ca="1" si="417"/>
        <v>992600.00000000012</v>
      </c>
    </row>
    <row r="5114" spans="10:15" x14ac:dyDescent="0.35">
      <c r="J5114" s="16">
        <f t="shared" si="418"/>
        <v>44228</v>
      </c>
      <c r="K5114" s="17">
        <v>0.91666666666666663</v>
      </c>
      <c r="L5114">
        <f t="shared" ca="1" si="414"/>
        <v>25.5</v>
      </c>
      <c r="M5114">
        <f t="shared" ca="1" si="415"/>
        <v>357000</v>
      </c>
      <c r="N5114">
        <f t="shared" ca="1" si="416"/>
        <v>70.900000000000006</v>
      </c>
      <c r="O5114">
        <f t="shared" ca="1" si="417"/>
        <v>992600.00000000012</v>
      </c>
    </row>
    <row r="5115" spans="10:15" x14ac:dyDescent="0.35">
      <c r="J5115" s="16">
        <f t="shared" si="418"/>
        <v>44228</v>
      </c>
      <c r="K5115" s="17">
        <v>0.95833333333333337</v>
      </c>
      <c r="L5115">
        <f t="shared" ca="1" si="414"/>
        <v>25.5</v>
      </c>
      <c r="M5115">
        <f t="shared" ca="1" si="415"/>
        <v>357000</v>
      </c>
      <c r="N5115">
        <f t="shared" ca="1" si="416"/>
        <v>70.900000000000006</v>
      </c>
      <c r="O5115">
        <f t="shared" ca="1" si="417"/>
        <v>992600.00000000012</v>
      </c>
    </row>
    <row r="5116" spans="10:15" x14ac:dyDescent="0.35">
      <c r="J5116" s="16">
        <f t="shared" si="418"/>
        <v>44229</v>
      </c>
      <c r="K5116" s="17">
        <v>0</v>
      </c>
      <c r="L5116">
        <f t="shared" ca="1" si="414"/>
        <v>25.1</v>
      </c>
      <c r="M5116">
        <f t="shared" ca="1" si="415"/>
        <v>351400</v>
      </c>
      <c r="N5116">
        <f t="shared" ca="1" si="416"/>
        <v>70.599999999999994</v>
      </c>
      <c r="O5116">
        <f t="shared" ca="1" si="417"/>
        <v>988400</v>
      </c>
    </row>
    <row r="5117" spans="10:15" x14ac:dyDescent="0.35">
      <c r="J5117" s="16">
        <f t="shared" si="418"/>
        <v>44229</v>
      </c>
      <c r="K5117" s="17">
        <v>4.1666666666666664E-2</v>
      </c>
      <c r="L5117">
        <f t="shared" ca="1" si="414"/>
        <v>25.1</v>
      </c>
      <c r="M5117">
        <f t="shared" ca="1" si="415"/>
        <v>351400</v>
      </c>
      <c r="N5117">
        <f t="shared" ca="1" si="416"/>
        <v>70.599999999999994</v>
      </c>
      <c r="O5117">
        <f t="shared" ca="1" si="417"/>
        <v>988400</v>
      </c>
    </row>
    <row r="5118" spans="10:15" x14ac:dyDescent="0.35">
      <c r="J5118" s="16">
        <f t="shared" si="418"/>
        <v>44229</v>
      </c>
      <c r="K5118" s="17">
        <v>8.3333333333333329E-2</v>
      </c>
      <c r="L5118">
        <f t="shared" ca="1" si="414"/>
        <v>25.1</v>
      </c>
      <c r="M5118">
        <f t="shared" ca="1" si="415"/>
        <v>351400</v>
      </c>
      <c r="N5118">
        <f t="shared" ca="1" si="416"/>
        <v>70.599999999999994</v>
      </c>
      <c r="O5118">
        <f t="shared" ca="1" si="417"/>
        <v>988400</v>
      </c>
    </row>
    <row r="5119" spans="10:15" x14ac:dyDescent="0.35">
      <c r="J5119" s="16">
        <f t="shared" si="418"/>
        <v>44229</v>
      </c>
      <c r="K5119" s="17">
        <v>0.125</v>
      </c>
      <c r="L5119">
        <f t="shared" ca="1" si="414"/>
        <v>25.1</v>
      </c>
      <c r="M5119">
        <f t="shared" ca="1" si="415"/>
        <v>351400</v>
      </c>
      <c r="N5119">
        <f t="shared" ca="1" si="416"/>
        <v>70.599999999999994</v>
      </c>
      <c r="O5119">
        <f t="shared" ca="1" si="417"/>
        <v>988400</v>
      </c>
    </row>
    <row r="5120" spans="10:15" x14ac:dyDescent="0.35">
      <c r="J5120" s="16">
        <f t="shared" si="418"/>
        <v>44229</v>
      </c>
      <c r="K5120" s="17">
        <v>0.16666666666666666</v>
      </c>
      <c r="L5120">
        <f t="shared" ca="1" si="414"/>
        <v>25.1</v>
      </c>
      <c r="M5120">
        <f t="shared" ca="1" si="415"/>
        <v>351400</v>
      </c>
      <c r="N5120">
        <f t="shared" ca="1" si="416"/>
        <v>70.599999999999994</v>
      </c>
      <c r="O5120">
        <f t="shared" ca="1" si="417"/>
        <v>988400</v>
      </c>
    </row>
    <row r="5121" spans="10:15" x14ac:dyDescent="0.35">
      <c r="J5121" s="16">
        <f t="shared" si="418"/>
        <v>44229</v>
      </c>
      <c r="K5121" s="17">
        <v>0.20833333333333334</v>
      </c>
      <c r="L5121">
        <f t="shared" ca="1" si="414"/>
        <v>25.1</v>
      </c>
      <c r="M5121">
        <f t="shared" ca="1" si="415"/>
        <v>351400</v>
      </c>
      <c r="N5121">
        <f t="shared" ca="1" si="416"/>
        <v>70.599999999999994</v>
      </c>
      <c r="O5121">
        <f t="shared" ca="1" si="417"/>
        <v>988400</v>
      </c>
    </row>
    <row r="5122" spans="10:15" x14ac:dyDescent="0.35">
      <c r="J5122" s="16">
        <f t="shared" si="418"/>
        <v>44229</v>
      </c>
      <c r="K5122" s="17">
        <v>0.25</v>
      </c>
      <c r="L5122">
        <f t="shared" ca="1" si="414"/>
        <v>25.1</v>
      </c>
      <c r="M5122">
        <f t="shared" ca="1" si="415"/>
        <v>351400</v>
      </c>
      <c r="N5122">
        <f t="shared" ca="1" si="416"/>
        <v>70.599999999999994</v>
      </c>
      <c r="O5122">
        <f t="shared" ca="1" si="417"/>
        <v>988400</v>
      </c>
    </row>
    <row r="5123" spans="10:15" x14ac:dyDescent="0.35">
      <c r="J5123" s="16">
        <f t="shared" si="418"/>
        <v>44229</v>
      </c>
      <c r="K5123" s="17">
        <v>0.29166666666666669</v>
      </c>
      <c r="L5123">
        <f t="shared" ca="1" si="414"/>
        <v>25.1</v>
      </c>
      <c r="M5123">
        <f t="shared" ca="1" si="415"/>
        <v>351400</v>
      </c>
      <c r="N5123">
        <f t="shared" ca="1" si="416"/>
        <v>70.599999999999994</v>
      </c>
      <c r="O5123">
        <f t="shared" ca="1" si="417"/>
        <v>988400</v>
      </c>
    </row>
    <row r="5124" spans="10:15" x14ac:dyDescent="0.35">
      <c r="J5124" s="16">
        <f t="shared" si="418"/>
        <v>44229</v>
      </c>
      <c r="K5124" s="17">
        <v>0.33333333333333331</v>
      </c>
      <c r="L5124">
        <f t="shared" ca="1" si="414"/>
        <v>25.1</v>
      </c>
      <c r="M5124">
        <f t="shared" ca="1" si="415"/>
        <v>351400</v>
      </c>
      <c r="N5124">
        <f t="shared" ca="1" si="416"/>
        <v>70.599999999999994</v>
      </c>
      <c r="O5124">
        <f t="shared" ca="1" si="417"/>
        <v>988400</v>
      </c>
    </row>
    <row r="5125" spans="10:15" x14ac:dyDescent="0.35">
      <c r="J5125" s="16">
        <f t="shared" si="418"/>
        <v>44229</v>
      </c>
      <c r="K5125" s="17">
        <v>0.375</v>
      </c>
      <c r="L5125">
        <f t="shared" ref="L5125:L5188" ca="1" si="419">OFFSET(B$4,$J5125-$J$4,0)</f>
        <v>25.1</v>
      </c>
      <c r="M5125">
        <f t="shared" ref="M5125:M5188" ca="1" si="420">OFFSET(C$4,$J5125-$J$4,0)</f>
        <v>351400</v>
      </c>
      <c r="N5125">
        <f t="shared" ref="N5125:N5188" ca="1" si="421">OFFSET(D$4,$J5125-$J$4,0)</f>
        <v>70.599999999999994</v>
      </c>
      <c r="O5125">
        <f t="shared" ref="O5125:O5188" ca="1" si="422">OFFSET(E$4,$J5125-$J$4,0)</f>
        <v>988400</v>
      </c>
    </row>
    <row r="5126" spans="10:15" x14ac:dyDescent="0.35">
      <c r="J5126" s="16">
        <f t="shared" si="418"/>
        <v>44229</v>
      </c>
      <c r="K5126" s="17">
        <v>0.41666666666666669</v>
      </c>
      <c r="L5126">
        <f t="shared" ca="1" si="419"/>
        <v>25.1</v>
      </c>
      <c r="M5126">
        <f t="shared" ca="1" si="420"/>
        <v>351400</v>
      </c>
      <c r="N5126">
        <f t="shared" ca="1" si="421"/>
        <v>70.599999999999994</v>
      </c>
      <c r="O5126">
        <f t="shared" ca="1" si="422"/>
        <v>988400</v>
      </c>
    </row>
    <row r="5127" spans="10:15" x14ac:dyDescent="0.35">
      <c r="J5127" s="16">
        <f t="shared" si="418"/>
        <v>44229</v>
      </c>
      <c r="K5127" s="17">
        <v>0.45833333333333331</v>
      </c>
      <c r="L5127">
        <f t="shared" ca="1" si="419"/>
        <v>25.1</v>
      </c>
      <c r="M5127">
        <f t="shared" ca="1" si="420"/>
        <v>351400</v>
      </c>
      <c r="N5127">
        <f t="shared" ca="1" si="421"/>
        <v>70.599999999999994</v>
      </c>
      <c r="O5127">
        <f t="shared" ca="1" si="422"/>
        <v>988400</v>
      </c>
    </row>
    <row r="5128" spans="10:15" x14ac:dyDescent="0.35">
      <c r="J5128" s="16">
        <f t="shared" si="418"/>
        <v>44229</v>
      </c>
      <c r="K5128" s="17">
        <v>0.5</v>
      </c>
      <c r="L5128">
        <f t="shared" ca="1" si="419"/>
        <v>25.1</v>
      </c>
      <c r="M5128">
        <f t="shared" ca="1" si="420"/>
        <v>351400</v>
      </c>
      <c r="N5128">
        <f t="shared" ca="1" si="421"/>
        <v>70.599999999999994</v>
      </c>
      <c r="O5128">
        <f t="shared" ca="1" si="422"/>
        <v>988400</v>
      </c>
    </row>
    <row r="5129" spans="10:15" x14ac:dyDescent="0.35">
      <c r="J5129" s="16">
        <f t="shared" si="418"/>
        <v>44229</v>
      </c>
      <c r="K5129" s="17">
        <v>0.54166666666666663</v>
      </c>
      <c r="L5129">
        <f t="shared" ca="1" si="419"/>
        <v>25.1</v>
      </c>
      <c r="M5129">
        <f t="shared" ca="1" si="420"/>
        <v>351400</v>
      </c>
      <c r="N5129">
        <f t="shared" ca="1" si="421"/>
        <v>70.599999999999994</v>
      </c>
      <c r="O5129">
        <f t="shared" ca="1" si="422"/>
        <v>988400</v>
      </c>
    </row>
    <row r="5130" spans="10:15" x14ac:dyDescent="0.35">
      <c r="J5130" s="16">
        <f t="shared" si="418"/>
        <v>44229</v>
      </c>
      <c r="K5130" s="17">
        <v>0.58333333333333337</v>
      </c>
      <c r="L5130">
        <f t="shared" ca="1" si="419"/>
        <v>25.1</v>
      </c>
      <c r="M5130">
        <f t="shared" ca="1" si="420"/>
        <v>351400</v>
      </c>
      <c r="N5130">
        <f t="shared" ca="1" si="421"/>
        <v>70.599999999999994</v>
      </c>
      <c r="O5130">
        <f t="shared" ca="1" si="422"/>
        <v>988400</v>
      </c>
    </row>
    <row r="5131" spans="10:15" x14ac:dyDescent="0.35">
      <c r="J5131" s="16">
        <f t="shared" si="418"/>
        <v>44229</v>
      </c>
      <c r="K5131" s="17">
        <v>0.625</v>
      </c>
      <c r="L5131">
        <f t="shared" ca="1" si="419"/>
        <v>25.1</v>
      </c>
      <c r="M5131">
        <f t="shared" ca="1" si="420"/>
        <v>351400</v>
      </c>
      <c r="N5131">
        <f t="shared" ca="1" si="421"/>
        <v>70.599999999999994</v>
      </c>
      <c r="O5131">
        <f t="shared" ca="1" si="422"/>
        <v>988400</v>
      </c>
    </row>
    <row r="5132" spans="10:15" x14ac:dyDescent="0.35">
      <c r="J5132" s="16">
        <f t="shared" si="418"/>
        <v>44229</v>
      </c>
      <c r="K5132" s="17">
        <v>0.66666666666666663</v>
      </c>
      <c r="L5132">
        <f t="shared" ca="1" si="419"/>
        <v>25.1</v>
      </c>
      <c r="M5132">
        <f t="shared" ca="1" si="420"/>
        <v>351400</v>
      </c>
      <c r="N5132">
        <f t="shared" ca="1" si="421"/>
        <v>70.599999999999994</v>
      </c>
      <c r="O5132">
        <f t="shared" ca="1" si="422"/>
        <v>988400</v>
      </c>
    </row>
    <row r="5133" spans="10:15" x14ac:dyDescent="0.35">
      <c r="J5133" s="16">
        <f t="shared" si="418"/>
        <v>44229</v>
      </c>
      <c r="K5133" s="17">
        <v>0.70833333333333337</v>
      </c>
      <c r="L5133">
        <f t="shared" ca="1" si="419"/>
        <v>25.1</v>
      </c>
      <c r="M5133">
        <f t="shared" ca="1" si="420"/>
        <v>351400</v>
      </c>
      <c r="N5133">
        <f t="shared" ca="1" si="421"/>
        <v>70.599999999999994</v>
      </c>
      <c r="O5133">
        <f t="shared" ca="1" si="422"/>
        <v>988400</v>
      </c>
    </row>
    <row r="5134" spans="10:15" x14ac:dyDescent="0.35">
      <c r="J5134" s="16">
        <f t="shared" si="418"/>
        <v>44229</v>
      </c>
      <c r="K5134" s="17">
        <v>0.75</v>
      </c>
      <c r="L5134">
        <f t="shared" ca="1" si="419"/>
        <v>25.1</v>
      </c>
      <c r="M5134">
        <f t="shared" ca="1" si="420"/>
        <v>351400</v>
      </c>
      <c r="N5134">
        <f t="shared" ca="1" si="421"/>
        <v>70.599999999999994</v>
      </c>
      <c r="O5134">
        <f t="shared" ca="1" si="422"/>
        <v>988400</v>
      </c>
    </row>
    <row r="5135" spans="10:15" x14ac:dyDescent="0.35">
      <c r="J5135" s="16">
        <f t="shared" si="418"/>
        <v>44229</v>
      </c>
      <c r="K5135" s="17">
        <v>0.79166666666666663</v>
      </c>
      <c r="L5135">
        <f t="shared" ca="1" si="419"/>
        <v>25.1</v>
      </c>
      <c r="M5135">
        <f t="shared" ca="1" si="420"/>
        <v>351400</v>
      </c>
      <c r="N5135">
        <f t="shared" ca="1" si="421"/>
        <v>70.599999999999994</v>
      </c>
      <c r="O5135">
        <f t="shared" ca="1" si="422"/>
        <v>988400</v>
      </c>
    </row>
    <row r="5136" spans="10:15" x14ac:dyDescent="0.35">
      <c r="J5136" s="16">
        <f t="shared" si="418"/>
        <v>44229</v>
      </c>
      <c r="K5136" s="17">
        <v>0.83333333333333337</v>
      </c>
      <c r="L5136">
        <f t="shared" ca="1" si="419"/>
        <v>25.1</v>
      </c>
      <c r="M5136">
        <f t="shared" ca="1" si="420"/>
        <v>351400</v>
      </c>
      <c r="N5136">
        <f t="shared" ca="1" si="421"/>
        <v>70.599999999999994</v>
      </c>
      <c r="O5136">
        <f t="shared" ca="1" si="422"/>
        <v>988400</v>
      </c>
    </row>
    <row r="5137" spans="10:15" x14ac:dyDescent="0.35">
      <c r="J5137" s="16">
        <f t="shared" si="418"/>
        <v>44229</v>
      </c>
      <c r="K5137" s="17">
        <v>0.875</v>
      </c>
      <c r="L5137">
        <f t="shared" ca="1" si="419"/>
        <v>25.1</v>
      </c>
      <c r="M5137">
        <f t="shared" ca="1" si="420"/>
        <v>351400</v>
      </c>
      <c r="N5137">
        <f t="shared" ca="1" si="421"/>
        <v>70.599999999999994</v>
      </c>
      <c r="O5137">
        <f t="shared" ca="1" si="422"/>
        <v>988400</v>
      </c>
    </row>
    <row r="5138" spans="10:15" x14ac:dyDescent="0.35">
      <c r="J5138" s="16">
        <f t="shared" si="418"/>
        <v>44229</v>
      </c>
      <c r="K5138" s="17">
        <v>0.91666666666666663</v>
      </c>
      <c r="L5138">
        <f t="shared" ca="1" si="419"/>
        <v>25.1</v>
      </c>
      <c r="M5138">
        <f t="shared" ca="1" si="420"/>
        <v>351400</v>
      </c>
      <c r="N5138">
        <f t="shared" ca="1" si="421"/>
        <v>70.599999999999994</v>
      </c>
      <c r="O5138">
        <f t="shared" ca="1" si="422"/>
        <v>988400</v>
      </c>
    </row>
    <row r="5139" spans="10:15" x14ac:dyDescent="0.35">
      <c r="J5139" s="16">
        <f t="shared" si="418"/>
        <v>44229</v>
      </c>
      <c r="K5139" s="17">
        <v>0.95833333333333337</v>
      </c>
      <c r="L5139">
        <f t="shared" ca="1" si="419"/>
        <v>25.1</v>
      </c>
      <c r="M5139">
        <f t="shared" ca="1" si="420"/>
        <v>351400</v>
      </c>
      <c r="N5139">
        <f t="shared" ca="1" si="421"/>
        <v>70.599999999999994</v>
      </c>
      <c r="O5139">
        <f t="shared" ca="1" si="422"/>
        <v>988400</v>
      </c>
    </row>
    <row r="5140" spans="10:15" x14ac:dyDescent="0.35">
      <c r="J5140" s="16">
        <f t="shared" si="418"/>
        <v>44230</v>
      </c>
      <c r="K5140" s="17">
        <v>0</v>
      </c>
      <c r="L5140">
        <f t="shared" ca="1" si="419"/>
        <v>24.700000000000003</v>
      </c>
      <c r="M5140">
        <f t="shared" ca="1" si="420"/>
        <v>345800</v>
      </c>
      <c r="N5140">
        <f t="shared" ca="1" si="421"/>
        <v>70.3</v>
      </c>
      <c r="O5140">
        <f t="shared" ca="1" si="422"/>
        <v>984199.99999999988</v>
      </c>
    </row>
    <row r="5141" spans="10:15" x14ac:dyDescent="0.35">
      <c r="J5141" s="16">
        <f t="shared" si="418"/>
        <v>44230</v>
      </c>
      <c r="K5141" s="17">
        <v>4.1666666666666664E-2</v>
      </c>
      <c r="L5141">
        <f t="shared" ca="1" si="419"/>
        <v>24.700000000000003</v>
      </c>
      <c r="M5141">
        <f t="shared" ca="1" si="420"/>
        <v>345800</v>
      </c>
      <c r="N5141">
        <f t="shared" ca="1" si="421"/>
        <v>70.3</v>
      </c>
      <c r="O5141">
        <f t="shared" ca="1" si="422"/>
        <v>984199.99999999988</v>
      </c>
    </row>
    <row r="5142" spans="10:15" x14ac:dyDescent="0.35">
      <c r="J5142" s="16">
        <f t="shared" si="418"/>
        <v>44230</v>
      </c>
      <c r="K5142" s="17">
        <v>8.3333333333333329E-2</v>
      </c>
      <c r="L5142">
        <f t="shared" ca="1" si="419"/>
        <v>24.700000000000003</v>
      </c>
      <c r="M5142">
        <f t="shared" ca="1" si="420"/>
        <v>345800</v>
      </c>
      <c r="N5142">
        <f t="shared" ca="1" si="421"/>
        <v>70.3</v>
      </c>
      <c r="O5142">
        <f t="shared" ca="1" si="422"/>
        <v>984199.99999999988</v>
      </c>
    </row>
    <row r="5143" spans="10:15" x14ac:dyDescent="0.35">
      <c r="J5143" s="16">
        <f t="shared" si="418"/>
        <v>44230</v>
      </c>
      <c r="K5143" s="17">
        <v>0.125</v>
      </c>
      <c r="L5143">
        <f t="shared" ca="1" si="419"/>
        <v>24.700000000000003</v>
      </c>
      <c r="M5143">
        <f t="shared" ca="1" si="420"/>
        <v>345800</v>
      </c>
      <c r="N5143">
        <f t="shared" ca="1" si="421"/>
        <v>70.3</v>
      </c>
      <c r="O5143">
        <f t="shared" ca="1" si="422"/>
        <v>984199.99999999988</v>
      </c>
    </row>
    <row r="5144" spans="10:15" x14ac:dyDescent="0.35">
      <c r="J5144" s="16">
        <f t="shared" si="418"/>
        <v>44230</v>
      </c>
      <c r="K5144" s="17">
        <v>0.16666666666666666</v>
      </c>
      <c r="L5144">
        <f t="shared" ca="1" si="419"/>
        <v>24.700000000000003</v>
      </c>
      <c r="M5144">
        <f t="shared" ca="1" si="420"/>
        <v>345800</v>
      </c>
      <c r="N5144">
        <f t="shared" ca="1" si="421"/>
        <v>70.3</v>
      </c>
      <c r="O5144">
        <f t="shared" ca="1" si="422"/>
        <v>984199.99999999988</v>
      </c>
    </row>
    <row r="5145" spans="10:15" x14ac:dyDescent="0.35">
      <c r="J5145" s="16">
        <f t="shared" si="418"/>
        <v>44230</v>
      </c>
      <c r="K5145" s="17">
        <v>0.20833333333333334</v>
      </c>
      <c r="L5145">
        <f t="shared" ca="1" si="419"/>
        <v>24.700000000000003</v>
      </c>
      <c r="M5145">
        <f t="shared" ca="1" si="420"/>
        <v>345800</v>
      </c>
      <c r="N5145">
        <f t="shared" ca="1" si="421"/>
        <v>70.3</v>
      </c>
      <c r="O5145">
        <f t="shared" ca="1" si="422"/>
        <v>984199.99999999988</v>
      </c>
    </row>
    <row r="5146" spans="10:15" x14ac:dyDescent="0.35">
      <c r="J5146" s="16">
        <f t="shared" si="418"/>
        <v>44230</v>
      </c>
      <c r="K5146" s="17">
        <v>0.25</v>
      </c>
      <c r="L5146">
        <f t="shared" ca="1" si="419"/>
        <v>24.700000000000003</v>
      </c>
      <c r="M5146">
        <f t="shared" ca="1" si="420"/>
        <v>345800</v>
      </c>
      <c r="N5146">
        <f t="shared" ca="1" si="421"/>
        <v>70.3</v>
      </c>
      <c r="O5146">
        <f t="shared" ca="1" si="422"/>
        <v>984199.99999999988</v>
      </c>
    </row>
    <row r="5147" spans="10:15" x14ac:dyDescent="0.35">
      <c r="J5147" s="16">
        <f t="shared" si="418"/>
        <v>44230</v>
      </c>
      <c r="K5147" s="17">
        <v>0.29166666666666669</v>
      </c>
      <c r="L5147">
        <f t="shared" ca="1" si="419"/>
        <v>24.700000000000003</v>
      </c>
      <c r="M5147">
        <f t="shared" ca="1" si="420"/>
        <v>345800</v>
      </c>
      <c r="N5147">
        <f t="shared" ca="1" si="421"/>
        <v>70.3</v>
      </c>
      <c r="O5147">
        <f t="shared" ca="1" si="422"/>
        <v>984199.99999999988</v>
      </c>
    </row>
    <row r="5148" spans="10:15" x14ac:dyDescent="0.35">
      <c r="J5148" s="16">
        <f t="shared" si="418"/>
        <v>44230</v>
      </c>
      <c r="K5148" s="17">
        <v>0.33333333333333331</v>
      </c>
      <c r="L5148">
        <f t="shared" ca="1" si="419"/>
        <v>24.700000000000003</v>
      </c>
      <c r="M5148">
        <f t="shared" ca="1" si="420"/>
        <v>345800</v>
      </c>
      <c r="N5148">
        <f t="shared" ca="1" si="421"/>
        <v>70.3</v>
      </c>
      <c r="O5148">
        <f t="shared" ca="1" si="422"/>
        <v>984199.99999999988</v>
      </c>
    </row>
    <row r="5149" spans="10:15" x14ac:dyDescent="0.35">
      <c r="J5149" s="16">
        <f t="shared" ref="J5149:J5212" si="423">J5125+1</f>
        <v>44230</v>
      </c>
      <c r="K5149" s="17">
        <v>0.375</v>
      </c>
      <c r="L5149">
        <f t="shared" ca="1" si="419"/>
        <v>24.700000000000003</v>
      </c>
      <c r="M5149">
        <f t="shared" ca="1" si="420"/>
        <v>345800</v>
      </c>
      <c r="N5149">
        <f t="shared" ca="1" si="421"/>
        <v>70.3</v>
      </c>
      <c r="O5149">
        <f t="shared" ca="1" si="422"/>
        <v>984199.99999999988</v>
      </c>
    </row>
    <row r="5150" spans="10:15" x14ac:dyDescent="0.35">
      <c r="J5150" s="16">
        <f t="shared" si="423"/>
        <v>44230</v>
      </c>
      <c r="K5150" s="17">
        <v>0.41666666666666669</v>
      </c>
      <c r="L5150">
        <f t="shared" ca="1" si="419"/>
        <v>24.700000000000003</v>
      </c>
      <c r="M5150">
        <f t="shared" ca="1" si="420"/>
        <v>345800</v>
      </c>
      <c r="N5150">
        <f t="shared" ca="1" si="421"/>
        <v>70.3</v>
      </c>
      <c r="O5150">
        <f t="shared" ca="1" si="422"/>
        <v>984199.99999999988</v>
      </c>
    </row>
    <row r="5151" spans="10:15" x14ac:dyDescent="0.35">
      <c r="J5151" s="16">
        <f t="shared" si="423"/>
        <v>44230</v>
      </c>
      <c r="K5151" s="17">
        <v>0.45833333333333331</v>
      </c>
      <c r="L5151">
        <f t="shared" ca="1" si="419"/>
        <v>24.700000000000003</v>
      </c>
      <c r="M5151">
        <f t="shared" ca="1" si="420"/>
        <v>345800</v>
      </c>
      <c r="N5151">
        <f t="shared" ca="1" si="421"/>
        <v>70.3</v>
      </c>
      <c r="O5151">
        <f t="shared" ca="1" si="422"/>
        <v>984199.99999999988</v>
      </c>
    </row>
    <row r="5152" spans="10:15" x14ac:dyDescent="0.35">
      <c r="J5152" s="16">
        <f t="shared" si="423"/>
        <v>44230</v>
      </c>
      <c r="K5152" s="17">
        <v>0.5</v>
      </c>
      <c r="L5152">
        <f t="shared" ca="1" si="419"/>
        <v>24.700000000000003</v>
      </c>
      <c r="M5152">
        <f t="shared" ca="1" si="420"/>
        <v>345800</v>
      </c>
      <c r="N5152">
        <f t="shared" ca="1" si="421"/>
        <v>70.3</v>
      </c>
      <c r="O5152">
        <f t="shared" ca="1" si="422"/>
        <v>984199.99999999988</v>
      </c>
    </row>
    <row r="5153" spans="10:15" x14ac:dyDescent="0.35">
      <c r="J5153" s="16">
        <f t="shared" si="423"/>
        <v>44230</v>
      </c>
      <c r="K5153" s="17">
        <v>0.54166666666666663</v>
      </c>
      <c r="L5153">
        <f t="shared" ca="1" si="419"/>
        <v>24.700000000000003</v>
      </c>
      <c r="M5153">
        <f t="shared" ca="1" si="420"/>
        <v>345800</v>
      </c>
      <c r="N5153">
        <f t="shared" ca="1" si="421"/>
        <v>70.3</v>
      </c>
      <c r="O5153">
        <f t="shared" ca="1" si="422"/>
        <v>984199.99999999988</v>
      </c>
    </row>
    <row r="5154" spans="10:15" x14ac:dyDescent="0.35">
      <c r="J5154" s="16">
        <f t="shared" si="423"/>
        <v>44230</v>
      </c>
      <c r="K5154" s="17">
        <v>0.58333333333333337</v>
      </c>
      <c r="L5154">
        <f t="shared" ca="1" si="419"/>
        <v>24.700000000000003</v>
      </c>
      <c r="M5154">
        <f t="shared" ca="1" si="420"/>
        <v>345800</v>
      </c>
      <c r="N5154">
        <f t="shared" ca="1" si="421"/>
        <v>70.3</v>
      </c>
      <c r="O5154">
        <f t="shared" ca="1" si="422"/>
        <v>984199.99999999988</v>
      </c>
    </row>
    <row r="5155" spans="10:15" x14ac:dyDescent="0.35">
      <c r="J5155" s="16">
        <f t="shared" si="423"/>
        <v>44230</v>
      </c>
      <c r="K5155" s="17">
        <v>0.625</v>
      </c>
      <c r="L5155">
        <f t="shared" ca="1" si="419"/>
        <v>24.700000000000003</v>
      </c>
      <c r="M5155">
        <f t="shared" ca="1" si="420"/>
        <v>345800</v>
      </c>
      <c r="N5155">
        <f t="shared" ca="1" si="421"/>
        <v>70.3</v>
      </c>
      <c r="O5155">
        <f t="shared" ca="1" si="422"/>
        <v>984199.99999999988</v>
      </c>
    </row>
    <row r="5156" spans="10:15" x14ac:dyDescent="0.35">
      <c r="J5156" s="16">
        <f t="shared" si="423"/>
        <v>44230</v>
      </c>
      <c r="K5156" s="17">
        <v>0.66666666666666663</v>
      </c>
      <c r="L5156">
        <f t="shared" ca="1" si="419"/>
        <v>24.700000000000003</v>
      </c>
      <c r="M5156">
        <f t="shared" ca="1" si="420"/>
        <v>345800</v>
      </c>
      <c r="N5156">
        <f t="shared" ca="1" si="421"/>
        <v>70.3</v>
      </c>
      <c r="O5156">
        <f t="shared" ca="1" si="422"/>
        <v>984199.99999999988</v>
      </c>
    </row>
    <row r="5157" spans="10:15" x14ac:dyDescent="0.35">
      <c r="J5157" s="16">
        <f t="shared" si="423"/>
        <v>44230</v>
      </c>
      <c r="K5157" s="17">
        <v>0.70833333333333337</v>
      </c>
      <c r="L5157">
        <f t="shared" ca="1" si="419"/>
        <v>24.700000000000003</v>
      </c>
      <c r="M5157">
        <f t="shared" ca="1" si="420"/>
        <v>345800</v>
      </c>
      <c r="N5157">
        <f t="shared" ca="1" si="421"/>
        <v>70.3</v>
      </c>
      <c r="O5157">
        <f t="shared" ca="1" si="422"/>
        <v>984199.99999999988</v>
      </c>
    </row>
    <row r="5158" spans="10:15" x14ac:dyDescent="0.35">
      <c r="J5158" s="16">
        <f t="shared" si="423"/>
        <v>44230</v>
      </c>
      <c r="K5158" s="17">
        <v>0.75</v>
      </c>
      <c r="L5158">
        <f t="shared" ca="1" si="419"/>
        <v>24.700000000000003</v>
      </c>
      <c r="M5158">
        <f t="shared" ca="1" si="420"/>
        <v>345800</v>
      </c>
      <c r="N5158">
        <f t="shared" ca="1" si="421"/>
        <v>70.3</v>
      </c>
      <c r="O5158">
        <f t="shared" ca="1" si="422"/>
        <v>984199.99999999988</v>
      </c>
    </row>
    <row r="5159" spans="10:15" x14ac:dyDescent="0.35">
      <c r="J5159" s="16">
        <f t="shared" si="423"/>
        <v>44230</v>
      </c>
      <c r="K5159" s="17">
        <v>0.79166666666666663</v>
      </c>
      <c r="L5159">
        <f t="shared" ca="1" si="419"/>
        <v>24.700000000000003</v>
      </c>
      <c r="M5159">
        <f t="shared" ca="1" si="420"/>
        <v>345800</v>
      </c>
      <c r="N5159">
        <f t="shared" ca="1" si="421"/>
        <v>70.3</v>
      </c>
      <c r="O5159">
        <f t="shared" ca="1" si="422"/>
        <v>984199.99999999988</v>
      </c>
    </row>
    <row r="5160" spans="10:15" x14ac:dyDescent="0.35">
      <c r="J5160" s="16">
        <f t="shared" si="423"/>
        <v>44230</v>
      </c>
      <c r="K5160" s="17">
        <v>0.83333333333333337</v>
      </c>
      <c r="L5160">
        <f t="shared" ca="1" si="419"/>
        <v>24.700000000000003</v>
      </c>
      <c r="M5160">
        <f t="shared" ca="1" si="420"/>
        <v>345800</v>
      </c>
      <c r="N5160">
        <f t="shared" ca="1" si="421"/>
        <v>70.3</v>
      </c>
      <c r="O5160">
        <f t="shared" ca="1" si="422"/>
        <v>984199.99999999988</v>
      </c>
    </row>
    <row r="5161" spans="10:15" x14ac:dyDescent="0.35">
      <c r="J5161" s="16">
        <f t="shared" si="423"/>
        <v>44230</v>
      </c>
      <c r="K5161" s="17">
        <v>0.875</v>
      </c>
      <c r="L5161">
        <f t="shared" ca="1" si="419"/>
        <v>24.700000000000003</v>
      </c>
      <c r="M5161">
        <f t="shared" ca="1" si="420"/>
        <v>345800</v>
      </c>
      <c r="N5161">
        <f t="shared" ca="1" si="421"/>
        <v>70.3</v>
      </c>
      <c r="O5161">
        <f t="shared" ca="1" si="422"/>
        <v>984199.99999999988</v>
      </c>
    </row>
    <row r="5162" spans="10:15" x14ac:dyDescent="0.35">
      <c r="J5162" s="16">
        <f t="shared" si="423"/>
        <v>44230</v>
      </c>
      <c r="K5162" s="17">
        <v>0.91666666666666663</v>
      </c>
      <c r="L5162">
        <f t="shared" ca="1" si="419"/>
        <v>24.700000000000003</v>
      </c>
      <c r="M5162">
        <f t="shared" ca="1" si="420"/>
        <v>345800</v>
      </c>
      <c r="N5162">
        <f t="shared" ca="1" si="421"/>
        <v>70.3</v>
      </c>
      <c r="O5162">
        <f t="shared" ca="1" si="422"/>
        <v>984199.99999999988</v>
      </c>
    </row>
    <row r="5163" spans="10:15" x14ac:dyDescent="0.35">
      <c r="J5163" s="16">
        <f t="shared" si="423"/>
        <v>44230</v>
      </c>
      <c r="K5163" s="17">
        <v>0.95833333333333337</v>
      </c>
      <c r="L5163">
        <f t="shared" ca="1" si="419"/>
        <v>24.700000000000003</v>
      </c>
      <c r="M5163">
        <f t="shared" ca="1" si="420"/>
        <v>345800</v>
      </c>
      <c r="N5163">
        <f t="shared" ca="1" si="421"/>
        <v>70.3</v>
      </c>
      <c r="O5163">
        <f t="shared" ca="1" si="422"/>
        <v>984199.99999999988</v>
      </c>
    </row>
    <row r="5164" spans="10:15" x14ac:dyDescent="0.35">
      <c r="J5164" s="16">
        <f t="shared" si="423"/>
        <v>44231</v>
      </c>
      <c r="K5164" s="17">
        <v>0</v>
      </c>
      <c r="L5164">
        <f t="shared" ca="1" si="419"/>
        <v>24.300000000000004</v>
      </c>
      <c r="M5164">
        <f t="shared" ca="1" si="420"/>
        <v>340200.00000000006</v>
      </c>
      <c r="N5164">
        <f t="shared" ca="1" si="421"/>
        <v>70</v>
      </c>
      <c r="O5164">
        <f t="shared" ca="1" si="422"/>
        <v>979999.99999999988</v>
      </c>
    </row>
    <row r="5165" spans="10:15" x14ac:dyDescent="0.35">
      <c r="J5165" s="16">
        <f t="shared" si="423"/>
        <v>44231</v>
      </c>
      <c r="K5165" s="17">
        <v>4.1666666666666664E-2</v>
      </c>
      <c r="L5165">
        <f t="shared" ca="1" si="419"/>
        <v>24.300000000000004</v>
      </c>
      <c r="M5165">
        <f t="shared" ca="1" si="420"/>
        <v>340200.00000000006</v>
      </c>
      <c r="N5165">
        <f t="shared" ca="1" si="421"/>
        <v>70</v>
      </c>
      <c r="O5165">
        <f t="shared" ca="1" si="422"/>
        <v>979999.99999999988</v>
      </c>
    </row>
    <row r="5166" spans="10:15" x14ac:dyDescent="0.35">
      <c r="J5166" s="16">
        <f t="shared" si="423"/>
        <v>44231</v>
      </c>
      <c r="K5166" s="17">
        <v>8.3333333333333329E-2</v>
      </c>
      <c r="L5166">
        <f t="shared" ca="1" si="419"/>
        <v>24.300000000000004</v>
      </c>
      <c r="M5166">
        <f t="shared" ca="1" si="420"/>
        <v>340200.00000000006</v>
      </c>
      <c r="N5166">
        <f t="shared" ca="1" si="421"/>
        <v>70</v>
      </c>
      <c r="O5166">
        <f t="shared" ca="1" si="422"/>
        <v>979999.99999999988</v>
      </c>
    </row>
    <row r="5167" spans="10:15" x14ac:dyDescent="0.35">
      <c r="J5167" s="16">
        <f t="shared" si="423"/>
        <v>44231</v>
      </c>
      <c r="K5167" s="17">
        <v>0.125</v>
      </c>
      <c r="L5167">
        <f t="shared" ca="1" si="419"/>
        <v>24.300000000000004</v>
      </c>
      <c r="M5167">
        <f t="shared" ca="1" si="420"/>
        <v>340200.00000000006</v>
      </c>
      <c r="N5167">
        <f t="shared" ca="1" si="421"/>
        <v>70</v>
      </c>
      <c r="O5167">
        <f t="shared" ca="1" si="422"/>
        <v>979999.99999999988</v>
      </c>
    </row>
    <row r="5168" spans="10:15" x14ac:dyDescent="0.35">
      <c r="J5168" s="16">
        <f t="shared" si="423"/>
        <v>44231</v>
      </c>
      <c r="K5168" s="17">
        <v>0.16666666666666666</v>
      </c>
      <c r="L5168">
        <f t="shared" ca="1" si="419"/>
        <v>24.300000000000004</v>
      </c>
      <c r="M5168">
        <f t="shared" ca="1" si="420"/>
        <v>340200.00000000006</v>
      </c>
      <c r="N5168">
        <f t="shared" ca="1" si="421"/>
        <v>70</v>
      </c>
      <c r="O5168">
        <f t="shared" ca="1" si="422"/>
        <v>979999.99999999988</v>
      </c>
    </row>
    <row r="5169" spans="10:15" x14ac:dyDescent="0.35">
      <c r="J5169" s="16">
        <f t="shared" si="423"/>
        <v>44231</v>
      </c>
      <c r="K5169" s="17">
        <v>0.20833333333333334</v>
      </c>
      <c r="L5169">
        <f t="shared" ca="1" si="419"/>
        <v>24.300000000000004</v>
      </c>
      <c r="M5169">
        <f t="shared" ca="1" si="420"/>
        <v>340200.00000000006</v>
      </c>
      <c r="N5169">
        <f t="shared" ca="1" si="421"/>
        <v>70</v>
      </c>
      <c r="O5169">
        <f t="shared" ca="1" si="422"/>
        <v>979999.99999999988</v>
      </c>
    </row>
    <row r="5170" spans="10:15" x14ac:dyDescent="0.35">
      <c r="J5170" s="16">
        <f t="shared" si="423"/>
        <v>44231</v>
      </c>
      <c r="K5170" s="17">
        <v>0.25</v>
      </c>
      <c r="L5170">
        <f t="shared" ca="1" si="419"/>
        <v>24.300000000000004</v>
      </c>
      <c r="M5170">
        <f t="shared" ca="1" si="420"/>
        <v>340200.00000000006</v>
      </c>
      <c r="N5170">
        <f t="shared" ca="1" si="421"/>
        <v>70</v>
      </c>
      <c r="O5170">
        <f t="shared" ca="1" si="422"/>
        <v>979999.99999999988</v>
      </c>
    </row>
    <row r="5171" spans="10:15" x14ac:dyDescent="0.35">
      <c r="J5171" s="16">
        <f t="shared" si="423"/>
        <v>44231</v>
      </c>
      <c r="K5171" s="17">
        <v>0.29166666666666669</v>
      </c>
      <c r="L5171">
        <f t="shared" ca="1" si="419"/>
        <v>24.300000000000004</v>
      </c>
      <c r="M5171">
        <f t="shared" ca="1" si="420"/>
        <v>340200.00000000006</v>
      </c>
      <c r="N5171">
        <f t="shared" ca="1" si="421"/>
        <v>70</v>
      </c>
      <c r="O5171">
        <f t="shared" ca="1" si="422"/>
        <v>979999.99999999988</v>
      </c>
    </row>
    <row r="5172" spans="10:15" x14ac:dyDescent="0.35">
      <c r="J5172" s="16">
        <f t="shared" si="423"/>
        <v>44231</v>
      </c>
      <c r="K5172" s="17">
        <v>0.33333333333333331</v>
      </c>
      <c r="L5172">
        <f t="shared" ca="1" si="419"/>
        <v>24.300000000000004</v>
      </c>
      <c r="M5172">
        <f t="shared" ca="1" si="420"/>
        <v>340200.00000000006</v>
      </c>
      <c r="N5172">
        <f t="shared" ca="1" si="421"/>
        <v>70</v>
      </c>
      <c r="O5172">
        <f t="shared" ca="1" si="422"/>
        <v>979999.99999999988</v>
      </c>
    </row>
    <row r="5173" spans="10:15" x14ac:dyDescent="0.35">
      <c r="J5173" s="16">
        <f t="shared" si="423"/>
        <v>44231</v>
      </c>
      <c r="K5173" s="17">
        <v>0.375</v>
      </c>
      <c r="L5173">
        <f t="shared" ca="1" si="419"/>
        <v>24.300000000000004</v>
      </c>
      <c r="M5173">
        <f t="shared" ca="1" si="420"/>
        <v>340200.00000000006</v>
      </c>
      <c r="N5173">
        <f t="shared" ca="1" si="421"/>
        <v>70</v>
      </c>
      <c r="O5173">
        <f t="shared" ca="1" si="422"/>
        <v>979999.99999999988</v>
      </c>
    </row>
    <row r="5174" spans="10:15" x14ac:dyDescent="0.35">
      <c r="J5174" s="16">
        <f t="shared" si="423"/>
        <v>44231</v>
      </c>
      <c r="K5174" s="17">
        <v>0.41666666666666669</v>
      </c>
      <c r="L5174">
        <f t="shared" ca="1" si="419"/>
        <v>24.300000000000004</v>
      </c>
      <c r="M5174">
        <f t="shared" ca="1" si="420"/>
        <v>340200.00000000006</v>
      </c>
      <c r="N5174">
        <f t="shared" ca="1" si="421"/>
        <v>70</v>
      </c>
      <c r="O5174">
        <f t="shared" ca="1" si="422"/>
        <v>979999.99999999988</v>
      </c>
    </row>
    <row r="5175" spans="10:15" x14ac:dyDescent="0.35">
      <c r="J5175" s="16">
        <f t="shared" si="423"/>
        <v>44231</v>
      </c>
      <c r="K5175" s="17">
        <v>0.45833333333333331</v>
      </c>
      <c r="L5175">
        <f t="shared" ca="1" si="419"/>
        <v>24.300000000000004</v>
      </c>
      <c r="M5175">
        <f t="shared" ca="1" si="420"/>
        <v>340200.00000000006</v>
      </c>
      <c r="N5175">
        <f t="shared" ca="1" si="421"/>
        <v>70</v>
      </c>
      <c r="O5175">
        <f t="shared" ca="1" si="422"/>
        <v>979999.99999999988</v>
      </c>
    </row>
    <row r="5176" spans="10:15" x14ac:dyDescent="0.35">
      <c r="J5176" s="16">
        <f t="shared" si="423"/>
        <v>44231</v>
      </c>
      <c r="K5176" s="17">
        <v>0.5</v>
      </c>
      <c r="L5176">
        <f t="shared" ca="1" si="419"/>
        <v>24.300000000000004</v>
      </c>
      <c r="M5176">
        <f t="shared" ca="1" si="420"/>
        <v>340200.00000000006</v>
      </c>
      <c r="N5176">
        <f t="shared" ca="1" si="421"/>
        <v>70</v>
      </c>
      <c r="O5176">
        <f t="shared" ca="1" si="422"/>
        <v>979999.99999999988</v>
      </c>
    </row>
    <row r="5177" spans="10:15" x14ac:dyDescent="0.35">
      <c r="J5177" s="16">
        <f t="shared" si="423"/>
        <v>44231</v>
      </c>
      <c r="K5177" s="17">
        <v>0.54166666666666663</v>
      </c>
      <c r="L5177">
        <f t="shared" ca="1" si="419"/>
        <v>24.300000000000004</v>
      </c>
      <c r="M5177">
        <f t="shared" ca="1" si="420"/>
        <v>340200.00000000006</v>
      </c>
      <c r="N5177">
        <f t="shared" ca="1" si="421"/>
        <v>70</v>
      </c>
      <c r="O5177">
        <f t="shared" ca="1" si="422"/>
        <v>979999.99999999988</v>
      </c>
    </row>
    <row r="5178" spans="10:15" x14ac:dyDescent="0.35">
      <c r="J5178" s="16">
        <f t="shared" si="423"/>
        <v>44231</v>
      </c>
      <c r="K5178" s="17">
        <v>0.58333333333333337</v>
      </c>
      <c r="L5178">
        <f t="shared" ca="1" si="419"/>
        <v>24.300000000000004</v>
      </c>
      <c r="M5178">
        <f t="shared" ca="1" si="420"/>
        <v>340200.00000000006</v>
      </c>
      <c r="N5178">
        <f t="shared" ca="1" si="421"/>
        <v>70</v>
      </c>
      <c r="O5178">
        <f t="shared" ca="1" si="422"/>
        <v>979999.99999999988</v>
      </c>
    </row>
    <row r="5179" spans="10:15" x14ac:dyDescent="0.35">
      <c r="J5179" s="16">
        <f t="shared" si="423"/>
        <v>44231</v>
      </c>
      <c r="K5179" s="17">
        <v>0.625</v>
      </c>
      <c r="L5179">
        <f t="shared" ca="1" si="419"/>
        <v>24.300000000000004</v>
      </c>
      <c r="M5179">
        <f t="shared" ca="1" si="420"/>
        <v>340200.00000000006</v>
      </c>
      <c r="N5179">
        <f t="shared" ca="1" si="421"/>
        <v>70</v>
      </c>
      <c r="O5179">
        <f t="shared" ca="1" si="422"/>
        <v>979999.99999999988</v>
      </c>
    </row>
    <row r="5180" spans="10:15" x14ac:dyDescent="0.35">
      <c r="J5180" s="16">
        <f t="shared" si="423"/>
        <v>44231</v>
      </c>
      <c r="K5180" s="17">
        <v>0.66666666666666663</v>
      </c>
      <c r="L5180">
        <f t="shared" ca="1" si="419"/>
        <v>24.300000000000004</v>
      </c>
      <c r="M5180">
        <f t="shared" ca="1" si="420"/>
        <v>340200.00000000006</v>
      </c>
      <c r="N5180">
        <f t="shared" ca="1" si="421"/>
        <v>70</v>
      </c>
      <c r="O5180">
        <f t="shared" ca="1" si="422"/>
        <v>979999.99999999988</v>
      </c>
    </row>
    <row r="5181" spans="10:15" x14ac:dyDescent="0.35">
      <c r="J5181" s="16">
        <f t="shared" si="423"/>
        <v>44231</v>
      </c>
      <c r="K5181" s="17">
        <v>0.70833333333333337</v>
      </c>
      <c r="L5181">
        <f t="shared" ca="1" si="419"/>
        <v>24.300000000000004</v>
      </c>
      <c r="M5181">
        <f t="shared" ca="1" si="420"/>
        <v>340200.00000000006</v>
      </c>
      <c r="N5181">
        <f t="shared" ca="1" si="421"/>
        <v>70</v>
      </c>
      <c r="O5181">
        <f t="shared" ca="1" si="422"/>
        <v>979999.99999999988</v>
      </c>
    </row>
    <row r="5182" spans="10:15" x14ac:dyDescent="0.35">
      <c r="J5182" s="16">
        <f t="shared" si="423"/>
        <v>44231</v>
      </c>
      <c r="K5182" s="17">
        <v>0.75</v>
      </c>
      <c r="L5182">
        <f t="shared" ca="1" si="419"/>
        <v>24.300000000000004</v>
      </c>
      <c r="M5182">
        <f t="shared" ca="1" si="420"/>
        <v>340200.00000000006</v>
      </c>
      <c r="N5182">
        <f t="shared" ca="1" si="421"/>
        <v>70</v>
      </c>
      <c r="O5182">
        <f t="shared" ca="1" si="422"/>
        <v>979999.99999999988</v>
      </c>
    </row>
    <row r="5183" spans="10:15" x14ac:dyDescent="0.35">
      <c r="J5183" s="16">
        <f t="shared" si="423"/>
        <v>44231</v>
      </c>
      <c r="K5183" s="17">
        <v>0.79166666666666663</v>
      </c>
      <c r="L5183">
        <f t="shared" ca="1" si="419"/>
        <v>24.300000000000004</v>
      </c>
      <c r="M5183">
        <f t="shared" ca="1" si="420"/>
        <v>340200.00000000006</v>
      </c>
      <c r="N5183">
        <f t="shared" ca="1" si="421"/>
        <v>70</v>
      </c>
      <c r="O5183">
        <f t="shared" ca="1" si="422"/>
        <v>979999.99999999988</v>
      </c>
    </row>
    <row r="5184" spans="10:15" x14ac:dyDescent="0.35">
      <c r="J5184" s="16">
        <f t="shared" si="423"/>
        <v>44231</v>
      </c>
      <c r="K5184" s="17">
        <v>0.83333333333333337</v>
      </c>
      <c r="L5184">
        <f t="shared" ca="1" si="419"/>
        <v>24.300000000000004</v>
      </c>
      <c r="M5184">
        <f t="shared" ca="1" si="420"/>
        <v>340200.00000000006</v>
      </c>
      <c r="N5184">
        <f t="shared" ca="1" si="421"/>
        <v>70</v>
      </c>
      <c r="O5184">
        <f t="shared" ca="1" si="422"/>
        <v>979999.99999999988</v>
      </c>
    </row>
    <row r="5185" spans="10:15" x14ac:dyDescent="0.35">
      <c r="J5185" s="16">
        <f t="shared" si="423"/>
        <v>44231</v>
      </c>
      <c r="K5185" s="17">
        <v>0.875</v>
      </c>
      <c r="L5185">
        <f t="shared" ca="1" si="419"/>
        <v>24.300000000000004</v>
      </c>
      <c r="M5185">
        <f t="shared" ca="1" si="420"/>
        <v>340200.00000000006</v>
      </c>
      <c r="N5185">
        <f t="shared" ca="1" si="421"/>
        <v>70</v>
      </c>
      <c r="O5185">
        <f t="shared" ca="1" si="422"/>
        <v>979999.99999999988</v>
      </c>
    </row>
    <row r="5186" spans="10:15" x14ac:dyDescent="0.35">
      <c r="J5186" s="16">
        <f t="shared" si="423"/>
        <v>44231</v>
      </c>
      <c r="K5186" s="17">
        <v>0.91666666666666663</v>
      </c>
      <c r="L5186">
        <f t="shared" ca="1" si="419"/>
        <v>24.300000000000004</v>
      </c>
      <c r="M5186">
        <f t="shared" ca="1" si="420"/>
        <v>340200.00000000006</v>
      </c>
      <c r="N5186">
        <f t="shared" ca="1" si="421"/>
        <v>70</v>
      </c>
      <c r="O5186">
        <f t="shared" ca="1" si="422"/>
        <v>979999.99999999988</v>
      </c>
    </row>
    <row r="5187" spans="10:15" x14ac:dyDescent="0.35">
      <c r="J5187" s="16">
        <f t="shared" si="423"/>
        <v>44231</v>
      </c>
      <c r="K5187" s="17">
        <v>0.95833333333333337</v>
      </c>
      <c r="L5187">
        <f t="shared" ca="1" si="419"/>
        <v>24.300000000000004</v>
      </c>
      <c r="M5187">
        <f t="shared" ca="1" si="420"/>
        <v>340200.00000000006</v>
      </c>
      <c r="N5187">
        <f t="shared" ca="1" si="421"/>
        <v>70</v>
      </c>
      <c r="O5187">
        <f t="shared" ca="1" si="422"/>
        <v>979999.99999999988</v>
      </c>
    </row>
    <row r="5188" spans="10:15" x14ac:dyDescent="0.35">
      <c r="J5188" s="16">
        <f t="shared" si="423"/>
        <v>44232</v>
      </c>
      <c r="K5188" s="17">
        <v>0</v>
      </c>
      <c r="L5188">
        <f t="shared" ca="1" si="419"/>
        <v>23.900000000000006</v>
      </c>
      <c r="M5188">
        <f t="shared" ca="1" si="420"/>
        <v>334600.00000000006</v>
      </c>
      <c r="N5188">
        <f t="shared" ca="1" si="421"/>
        <v>69.5</v>
      </c>
      <c r="O5188">
        <f t="shared" ca="1" si="422"/>
        <v>972999.99999999988</v>
      </c>
    </row>
    <row r="5189" spans="10:15" x14ac:dyDescent="0.35">
      <c r="J5189" s="16">
        <f t="shared" si="423"/>
        <v>44232</v>
      </c>
      <c r="K5189" s="17">
        <v>4.1666666666666664E-2</v>
      </c>
      <c r="L5189">
        <f t="shared" ref="L5189:L5252" ca="1" si="424">OFFSET(B$4,$J5189-$J$4,0)</f>
        <v>23.900000000000006</v>
      </c>
      <c r="M5189">
        <f t="shared" ref="M5189:M5252" ca="1" si="425">OFFSET(C$4,$J5189-$J$4,0)</f>
        <v>334600.00000000006</v>
      </c>
      <c r="N5189">
        <f t="shared" ref="N5189:N5252" ca="1" si="426">OFFSET(D$4,$J5189-$J$4,0)</f>
        <v>69.5</v>
      </c>
      <c r="O5189">
        <f t="shared" ref="O5189:O5252" ca="1" si="427">OFFSET(E$4,$J5189-$J$4,0)</f>
        <v>972999.99999999988</v>
      </c>
    </row>
    <row r="5190" spans="10:15" x14ac:dyDescent="0.35">
      <c r="J5190" s="16">
        <f t="shared" si="423"/>
        <v>44232</v>
      </c>
      <c r="K5190" s="17">
        <v>8.3333333333333329E-2</v>
      </c>
      <c r="L5190">
        <f t="shared" ca="1" si="424"/>
        <v>23.900000000000006</v>
      </c>
      <c r="M5190">
        <f t="shared" ca="1" si="425"/>
        <v>334600.00000000006</v>
      </c>
      <c r="N5190">
        <f t="shared" ca="1" si="426"/>
        <v>69.5</v>
      </c>
      <c r="O5190">
        <f t="shared" ca="1" si="427"/>
        <v>972999.99999999988</v>
      </c>
    </row>
    <row r="5191" spans="10:15" x14ac:dyDescent="0.35">
      <c r="J5191" s="16">
        <f t="shared" si="423"/>
        <v>44232</v>
      </c>
      <c r="K5191" s="17">
        <v>0.125</v>
      </c>
      <c r="L5191">
        <f t="shared" ca="1" si="424"/>
        <v>23.900000000000006</v>
      </c>
      <c r="M5191">
        <f t="shared" ca="1" si="425"/>
        <v>334600.00000000006</v>
      </c>
      <c r="N5191">
        <f t="shared" ca="1" si="426"/>
        <v>69.5</v>
      </c>
      <c r="O5191">
        <f t="shared" ca="1" si="427"/>
        <v>972999.99999999988</v>
      </c>
    </row>
    <row r="5192" spans="10:15" x14ac:dyDescent="0.35">
      <c r="J5192" s="16">
        <f t="shared" si="423"/>
        <v>44232</v>
      </c>
      <c r="K5192" s="17">
        <v>0.16666666666666666</v>
      </c>
      <c r="L5192">
        <f t="shared" ca="1" si="424"/>
        <v>23.900000000000006</v>
      </c>
      <c r="M5192">
        <f t="shared" ca="1" si="425"/>
        <v>334600.00000000006</v>
      </c>
      <c r="N5192">
        <f t="shared" ca="1" si="426"/>
        <v>69.5</v>
      </c>
      <c r="O5192">
        <f t="shared" ca="1" si="427"/>
        <v>972999.99999999988</v>
      </c>
    </row>
    <row r="5193" spans="10:15" x14ac:dyDescent="0.35">
      <c r="J5193" s="16">
        <f t="shared" si="423"/>
        <v>44232</v>
      </c>
      <c r="K5193" s="17">
        <v>0.20833333333333334</v>
      </c>
      <c r="L5193">
        <f t="shared" ca="1" si="424"/>
        <v>23.900000000000006</v>
      </c>
      <c r="M5193">
        <f t="shared" ca="1" si="425"/>
        <v>334600.00000000006</v>
      </c>
      <c r="N5193">
        <f t="shared" ca="1" si="426"/>
        <v>69.5</v>
      </c>
      <c r="O5193">
        <f t="shared" ca="1" si="427"/>
        <v>972999.99999999988</v>
      </c>
    </row>
    <row r="5194" spans="10:15" x14ac:dyDescent="0.35">
      <c r="J5194" s="16">
        <f t="shared" si="423"/>
        <v>44232</v>
      </c>
      <c r="K5194" s="17">
        <v>0.25</v>
      </c>
      <c r="L5194">
        <f t="shared" ca="1" si="424"/>
        <v>23.900000000000006</v>
      </c>
      <c r="M5194">
        <f t="shared" ca="1" si="425"/>
        <v>334600.00000000006</v>
      </c>
      <c r="N5194">
        <f t="shared" ca="1" si="426"/>
        <v>69.5</v>
      </c>
      <c r="O5194">
        <f t="shared" ca="1" si="427"/>
        <v>972999.99999999988</v>
      </c>
    </row>
    <row r="5195" spans="10:15" x14ac:dyDescent="0.35">
      <c r="J5195" s="16">
        <f t="shared" si="423"/>
        <v>44232</v>
      </c>
      <c r="K5195" s="17">
        <v>0.29166666666666669</v>
      </c>
      <c r="L5195">
        <f t="shared" ca="1" si="424"/>
        <v>23.900000000000006</v>
      </c>
      <c r="M5195">
        <f t="shared" ca="1" si="425"/>
        <v>334600.00000000006</v>
      </c>
      <c r="N5195">
        <f t="shared" ca="1" si="426"/>
        <v>69.5</v>
      </c>
      <c r="O5195">
        <f t="shared" ca="1" si="427"/>
        <v>972999.99999999988</v>
      </c>
    </row>
    <row r="5196" spans="10:15" x14ac:dyDescent="0.35">
      <c r="J5196" s="16">
        <f t="shared" si="423"/>
        <v>44232</v>
      </c>
      <c r="K5196" s="17">
        <v>0.33333333333333331</v>
      </c>
      <c r="L5196">
        <f t="shared" ca="1" si="424"/>
        <v>23.900000000000006</v>
      </c>
      <c r="M5196">
        <f t="shared" ca="1" si="425"/>
        <v>334600.00000000006</v>
      </c>
      <c r="N5196">
        <f t="shared" ca="1" si="426"/>
        <v>69.5</v>
      </c>
      <c r="O5196">
        <f t="shared" ca="1" si="427"/>
        <v>972999.99999999988</v>
      </c>
    </row>
    <row r="5197" spans="10:15" x14ac:dyDescent="0.35">
      <c r="J5197" s="16">
        <f t="shared" si="423"/>
        <v>44232</v>
      </c>
      <c r="K5197" s="17">
        <v>0.375</v>
      </c>
      <c r="L5197">
        <f t="shared" ca="1" si="424"/>
        <v>23.900000000000006</v>
      </c>
      <c r="M5197">
        <f t="shared" ca="1" si="425"/>
        <v>334600.00000000006</v>
      </c>
      <c r="N5197">
        <f t="shared" ca="1" si="426"/>
        <v>69.5</v>
      </c>
      <c r="O5197">
        <f t="shared" ca="1" si="427"/>
        <v>972999.99999999988</v>
      </c>
    </row>
    <row r="5198" spans="10:15" x14ac:dyDescent="0.35">
      <c r="J5198" s="16">
        <f t="shared" si="423"/>
        <v>44232</v>
      </c>
      <c r="K5198" s="17">
        <v>0.41666666666666669</v>
      </c>
      <c r="L5198">
        <f t="shared" ca="1" si="424"/>
        <v>23.900000000000006</v>
      </c>
      <c r="M5198">
        <f t="shared" ca="1" si="425"/>
        <v>334600.00000000006</v>
      </c>
      <c r="N5198">
        <f t="shared" ca="1" si="426"/>
        <v>69.5</v>
      </c>
      <c r="O5198">
        <f t="shared" ca="1" si="427"/>
        <v>972999.99999999988</v>
      </c>
    </row>
    <row r="5199" spans="10:15" x14ac:dyDescent="0.35">
      <c r="J5199" s="16">
        <f t="shared" si="423"/>
        <v>44232</v>
      </c>
      <c r="K5199" s="17">
        <v>0.45833333333333331</v>
      </c>
      <c r="L5199">
        <f t="shared" ca="1" si="424"/>
        <v>23.900000000000006</v>
      </c>
      <c r="M5199">
        <f t="shared" ca="1" si="425"/>
        <v>334600.00000000006</v>
      </c>
      <c r="N5199">
        <f t="shared" ca="1" si="426"/>
        <v>69.5</v>
      </c>
      <c r="O5199">
        <f t="shared" ca="1" si="427"/>
        <v>972999.99999999988</v>
      </c>
    </row>
    <row r="5200" spans="10:15" x14ac:dyDescent="0.35">
      <c r="J5200" s="16">
        <f t="shared" si="423"/>
        <v>44232</v>
      </c>
      <c r="K5200" s="17">
        <v>0.5</v>
      </c>
      <c r="L5200">
        <f t="shared" ca="1" si="424"/>
        <v>23.900000000000006</v>
      </c>
      <c r="M5200">
        <f t="shared" ca="1" si="425"/>
        <v>334600.00000000006</v>
      </c>
      <c r="N5200">
        <f t="shared" ca="1" si="426"/>
        <v>69.5</v>
      </c>
      <c r="O5200">
        <f t="shared" ca="1" si="427"/>
        <v>972999.99999999988</v>
      </c>
    </row>
    <row r="5201" spans="10:15" x14ac:dyDescent="0.35">
      <c r="J5201" s="16">
        <f t="shared" si="423"/>
        <v>44232</v>
      </c>
      <c r="K5201" s="17">
        <v>0.54166666666666663</v>
      </c>
      <c r="L5201">
        <f t="shared" ca="1" si="424"/>
        <v>23.900000000000006</v>
      </c>
      <c r="M5201">
        <f t="shared" ca="1" si="425"/>
        <v>334600.00000000006</v>
      </c>
      <c r="N5201">
        <f t="shared" ca="1" si="426"/>
        <v>69.5</v>
      </c>
      <c r="O5201">
        <f t="shared" ca="1" si="427"/>
        <v>972999.99999999988</v>
      </c>
    </row>
    <row r="5202" spans="10:15" x14ac:dyDescent="0.35">
      <c r="J5202" s="16">
        <f t="shared" si="423"/>
        <v>44232</v>
      </c>
      <c r="K5202" s="17">
        <v>0.58333333333333337</v>
      </c>
      <c r="L5202">
        <f t="shared" ca="1" si="424"/>
        <v>23.900000000000006</v>
      </c>
      <c r="M5202">
        <f t="shared" ca="1" si="425"/>
        <v>334600.00000000006</v>
      </c>
      <c r="N5202">
        <f t="shared" ca="1" si="426"/>
        <v>69.5</v>
      </c>
      <c r="O5202">
        <f t="shared" ca="1" si="427"/>
        <v>972999.99999999988</v>
      </c>
    </row>
    <row r="5203" spans="10:15" x14ac:dyDescent="0.35">
      <c r="J5203" s="16">
        <f t="shared" si="423"/>
        <v>44232</v>
      </c>
      <c r="K5203" s="17">
        <v>0.625</v>
      </c>
      <c r="L5203">
        <f t="shared" ca="1" si="424"/>
        <v>23.900000000000006</v>
      </c>
      <c r="M5203">
        <f t="shared" ca="1" si="425"/>
        <v>334600.00000000006</v>
      </c>
      <c r="N5203">
        <f t="shared" ca="1" si="426"/>
        <v>69.5</v>
      </c>
      <c r="O5203">
        <f t="shared" ca="1" si="427"/>
        <v>972999.99999999988</v>
      </c>
    </row>
    <row r="5204" spans="10:15" x14ac:dyDescent="0.35">
      <c r="J5204" s="16">
        <f t="shared" si="423"/>
        <v>44232</v>
      </c>
      <c r="K5204" s="17">
        <v>0.66666666666666663</v>
      </c>
      <c r="L5204">
        <f t="shared" ca="1" si="424"/>
        <v>23.900000000000006</v>
      </c>
      <c r="M5204">
        <f t="shared" ca="1" si="425"/>
        <v>334600.00000000006</v>
      </c>
      <c r="N5204">
        <f t="shared" ca="1" si="426"/>
        <v>69.5</v>
      </c>
      <c r="O5204">
        <f t="shared" ca="1" si="427"/>
        <v>972999.99999999988</v>
      </c>
    </row>
    <row r="5205" spans="10:15" x14ac:dyDescent="0.35">
      <c r="J5205" s="16">
        <f t="shared" si="423"/>
        <v>44232</v>
      </c>
      <c r="K5205" s="17">
        <v>0.70833333333333337</v>
      </c>
      <c r="L5205">
        <f t="shared" ca="1" si="424"/>
        <v>23.900000000000006</v>
      </c>
      <c r="M5205">
        <f t="shared" ca="1" si="425"/>
        <v>334600.00000000006</v>
      </c>
      <c r="N5205">
        <f t="shared" ca="1" si="426"/>
        <v>69.5</v>
      </c>
      <c r="O5205">
        <f t="shared" ca="1" si="427"/>
        <v>972999.99999999988</v>
      </c>
    </row>
    <row r="5206" spans="10:15" x14ac:dyDescent="0.35">
      <c r="J5206" s="16">
        <f t="shared" si="423"/>
        <v>44232</v>
      </c>
      <c r="K5206" s="17">
        <v>0.75</v>
      </c>
      <c r="L5206">
        <f t="shared" ca="1" si="424"/>
        <v>23.900000000000006</v>
      </c>
      <c r="M5206">
        <f t="shared" ca="1" si="425"/>
        <v>334600.00000000006</v>
      </c>
      <c r="N5206">
        <f t="shared" ca="1" si="426"/>
        <v>69.5</v>
      </c>
      <c r="O5206">
        <f t="shared" ca="1" si="427"/>
        <v>972999.99999999988</v>
      </c>
    </row>
    <row r="5207" spans="10:15" x14ac:dyDescent="0.35">
      <c r="J5207" s="16">
        <f t="shared" si="423"/>
        <v>44232</v>
      </c>
      <c r="K5207" s="17">
        <v>0.79166666666666663</v>
      </c>
      <c r="L5207">
        <f t="shared" ca="1" si="424"/>
        <v>23.900000000000006</v>
      </c>
      <c r="M5207">
        <f t="shared" ca="1" si="425"/>
        <v>334600.00000000006</v>
      </c>
      <c r="N5207">
        <f t="shared" ca="1" si="426"/>
        <v>69.5</v>
      </c>
      <c r="O5207">
        <f t="shared" ca="1" si="427"/>
        <v>972999.99999999988</v>
      </c>
    </row>
    <row r="5208" spans="10:15" x14ac:dyDescent="0.35">
      <c r="J5208" s="16">
        <f t="shared" si="423"/>
        <v>44232</v>
      </c>
      <c r="K5208" s="17">
        <v>0.83333333333333337</v>
      </c>
      <c r="L5208">
        <f t="shared" ca="1" si="424"/>
        <v>23.900000000000006</v>
      </c>
      <c r="M5208">
        <f t="shared" ca="1" si="425"/>
        <v>334600.00000000006</v>
      </c>
      <c r="N5208">
        <f t="shared" ca="1" si="426"/>
        <v>69.5</v>
      </c>
      <c r="O5208">
        <f t="shared" ca="1" si="427"/>
        <v>972999.99999999988</v>
      </c>
    </row>
    <row r="5209" spans="10:15" x14ac:dyDescent="0.35">
      <c r="J5209" s="16">
        <f t="shared" si="423"/>
        <v>44232</v>
      </c>
      <c r="K5209" s="17">
        <v>0.875</v>
      </c>
      <c r="L5209">
        <f t="shared" ca="1" si="424"/>
        <v>23.900000000000006</v>
      </c>
      <c r="M5209">
        <f t="shared" ca="1" si="425"/>
        <v>334600.00000000006</v>
      </c>
      <c r="N5209">
        <f t="shared" ca="1" si="426"/>
        <v>69.5</v>
      </c>
      <c r="O5209">
        <f t="shared" ca="1" si="427"/>
        <v>972999.99999999988</v>
      </c>
    </row>
    <row r="5210" spans="10:15" x14ac:dyDescent="0.35">
      <c r="J5210" s="16">
        <f t="shared" si="423"/>
        <v>44232</v>
      </c>
      <c r="K5210" s="17">
        <v>0.91666666666666663</v>
      </c>
      <c r="L5210">
        <f t="shared" ca="1" si="424"/>
        <v>23.900000000000006</v>
      </c>
      <c r="M5210">
        <f t="shared" ca="1" si="425"/>
        <v>334600.00000000006</v>
      </c>
      <c r="N5210">
        <f t="shared" ca="1" si="426"/>
        <v>69.5</v>
      </c>
      <c r="O5210">
        <f t="shared" ca="1" si="427"/>
        <v>972999.99999999988</v>
      </c>
    </row>
    <row r="5211" spans="10:15" x14ac:dyDescent="0.35">
      <c r="J5211" s="16">
        <f t="shared" si="423"/>
        <v>44232</v>
      </c>
      <c r="K5211" s="17">
        <v>0.95833333333333337</v>
      </c>
      <c r="L5211">
        <f t="shared" ca="1" si="424"/>
        <v>23.900000000000006</v>
      </c>
      <c r="M5211">
        <f t="shared" ca="1" si="425"/>
        <v>334600.00000000006</v>
      </c>
      <c r="N5211">
        <f t="shared" ca="1" si="426"/>
        <v>69.5</v>
      </c>
      <c r="O5211">
        <f t="shared" ca="1" si="427"/>
        <v>972999.99999999988</v>
      </c>
    </row>
    <row r="5212" spans="10:15" x14ac:dyDescent="0.35">
      <c r="J5212" s="16">
        <f t="shared" si="423"/>
        <v>44233</v>
      </c>
      <c r="K5212" s="17">
        <v>0</v>
      </c>
      <c r="L5212">
        <f t="shared" ca="1" si="424"/>
        <v>23.500000000000007</v>
      </c>
      <c r="M5212">
        <f t="shared" ca="1" si="425"/>
        <v>329000.00000000006</v>
      </c>
      <c r="N5212">
        <f t="shared" ca="1" si="426"/>
        <v>69.099999999999994</v>
      </c>
      <c r="O5212">
        <f t="shared" ca="1" si="427"/>
        <v>967399.99999999988</v>
      </c>
    </row>
    <row r="5213" spans="10:15" x14ac:dyDescent="0.35">
      <c r="J5213" s="16">
        <f t="shared" ref="J5213:J5276" si="428">J5189+1</f>
        <v>44233</v>
      </c>
      <c r="K5213" s="17">
        <v>4.1666666666666664E-2</v>
      </c>
      <c r="L5213">
        <f t="shared" ca="1" si="424"/>
        <v>23.500000000000007</v>
      </c>
      <c r="M5213">
        <f t="shared" ca="1" si="425"/>
        <v>329000.00000000006</v>
      </c>
      <c r="N5213">
        <f t="shared" ca="1" si="426"/>
        <v>69.099999999999994</v>
      </c>
      <c r="O5213">
        <f t="shared" ca="1" si="427"/>
        <v>967399.99999999988</v>
      </c>
    </row>
    <row r="5214" spans="10:15" x14ac:dyDescent="0.35">
      <c r="J5214" s="16">
        <f t="shared" si="428"/>
        <v>44233</v>
      </c>
      <c r="K5214" s="17">
        <v>8.3333333333333329E-2</v>
      </c>
      <c r="L5214">
        <f t="shared" ca="1" si="424"/>
        <v>23.500000000000007</v>
      </c>
      <c r="M5214">
        <f t="shared" ca="1" si="425"/>
        <v>329000.00000000006</v>
      </c>
      <c r="N5214">
        <f t="shared" ca="1" si="426"/>
        <v>69.099999999999994</v>
      </c>
      <c r="O5214">
        <f t="shared" ca="1" si="427"/>
        <v>967399.99999999988</v>
      </c>
    </row>
    <row r="5215" spans="10:15" x14ac:dyDescent="0.35">
      <c r="J5215" s="16">
        <f t="shared" si="428"/>
        <v>44233</v>
      </c>
      <c r="K5215" s="17">
        <v>0.125</v>
      </c>
      <c r="L5215">
        <f t="shared" ca="1" si="424"/>
        <v>23.500000000000007</v>
      </c>
      <c r="M5215">
        <f t="shared" ca="1" si="425"/>
        <v>329000.00000000006</v>
      </c>
      <c r="N5215">
        <f t="shared" ca="1" si="426"/>
        <v>69.099999999999994</v>
      </c>
      <c r="O5215">
        <f t="shared" ca="1" si="427"/>
        <v>967399.99999999988</v>
      </c>
    </row>
    <row r="5216" spans="10:15" x14ac:dyDescent="0.35">
      <c r="J5216" s="16">
        <f t="shared" si="428"/>
        <v>44233</v>
      </c>
      <c r="K5216" s="17">
        <v>0.16666666666666666</v>
      </c>
      <c r="L5216">
        <f t="shared" ca="1" si="424"/>
        <v>23.500000000000007</v>
      </c>
      <c r="M5216">
        <f t="shared" ca="1" si="425"/>
        <v>329000.00000000006</v>
      </c>
      <c r="N5216">
        <f t="shared" ca="1" si="426"/>
        <v>69.099999999999994</v>
      </c>
      <c r="O5216">
        <f t="shared" ca="1" si="427"/>
        <v>967399.99999999988</v>
      </c>
    </row>
    <row r="5217" spans="10:15" x14ac:dyDescent="0.35">
      <c r="J5217" s="16">
        <f t="shared" si="428"/>
        <v>44233</v>
      </c>
      <c r="K5217" s="17">
        <v>0.20833333333333334</v>
      </c>
      <c r="L5217">
        <f t="shared" ca="1" si="424"/>
        <v>23.500000000000007</v>
      </c>
      <c r="M5217">
        <f t="shared" ca="1" si="425"/>
        <v>329000.00000000006</v>
      </c>
      <c r="N5217">
        <f t="shared" ca="1" si="426"/>
        <v>69.099999999999994</v>
      </c>
      <c r="O5217">
        <f t="shared" ca="1" si="427"/>
        <v>967399.99999999988</v>
      </c>
    </row>
    <row r="5218" spans="10:15" x14ac:dyDescent="0.35">
      <c r="J5218" s="16">
        <f t="shared" si="428"/>
        <v>44233</v>
      </c>
      <c r="K5218" s="17">
        <v>0.25</v>
      </c>
      <c r="L5218">
        <f t="shared" ca="1" si="424"/>
        <v>23.500000000000007</v>
      </c>
      <c r="M5218">
        <f t="shared" ca="1" si="425"/>
        <v>329000.00000000006</v>
      </c>
      <c r="N5218">
        <f t="shared" ca="1" si="426"/>
        <v>69.099999999999994</v>
      </c>
      <c r="O5218">
        <f t="shared" ca="1" si="427"/>
        <v>967399.99999999988</v>
      </c>
    </row>
    <row r="5219" spans="10:15" x14ac:dyDescent="0.35">
      <c r="J5219" s="16">
        <f t="shared" si="428"/>
        <v>44233</v>
      </c>
      <c r="K5219" s="17">
        <v>0.29166666666666669</v>
      </c>
      <c r="L5219">
        <f t="shared" ca="1" si="424"/>
        <v>23.500000000000007</v>
      </c>
      <c r="M5219">
        <f t="shared" ca="1" si="425"/>
        <v>329000.00000000006</v>
      </c>
      <c r="N5219">
        <f t="shared" ca="1" si="426"/>
        <v>69.099999999999994</v>
      </c>
      <c r="O5219">
        <f t="shared" ca="1" si="427"/>
        <v>967399.99999999988</v>
      </c>
    </row>
    <row r="5220" spans="10:15" x14ac:dyDescent="0.35">
      <c r="J5220" s="16">
        <f t="shared" si="428"/>
        <v>44233</v>
      </c>
      <c r="K5220" s="17">
        <v>0.33333333333333331</v>
      </c>
      <c r="L5220">
        <f t="shared" ca="1" si="424"/>
        <v>23.500000000000007</v>
      </c>
      <c r="M5220">
        <f t="shared" ca="1" si="425"/>
        <v>329000.00000000006</v>
      </c>
      <c r="N5220">
        <f t="shared" ca="1" si="426"/>
        <v>69.099999999999994</v>
      </c>
      <c r="O5220">
        <f t="shared" ca="1" si="427"/>
        <v>967399.99999999988</v>
      </c>
    </row>
    <row r="5221" spans="10:15" x14ac:dyDescent="0.35">
      <c r="J5221" s="16">
        <f t="shared" si="428"/>
        <v>44233</v>
      </c>
      <c r="K5221" s="17">
        <v>0.375</v>
      </c>
      <c r="L5221">
        <f t="shared" ca="1" si="424"/>
        <v>23.500000000000007</v>
      </c>
      <c r="M5221">
        <f t="shared" ca="1" si="425"/>
        <v>329000.00000000006</v>
      </c>
      <c r="N5221">
        <f t="shared" ca="1" si="426"/>
        <v>69.099999999999994</v>
      </c>
      <c r="O5221">
        <f t="shared" ca="1" si="427"/>
        <v>967399.99999999988</v>
      </c>
    </row>
    <row r="5222" spans="10:15" x14ac:dyDescent="0.35">
      <c r="J5222" s="16">
        <f t="shared" si="428"/>
        <v>44233</v>
      </c>
      <c r="K5222" s="17">
        <v>0.41666666666666669</v>
      </c>
      <c r="L5222">
        <f t="shared" ca="1" si="424"/>
        <v>23.500000000000007</v>
      </c>
      <c r="M5222">
        <f t="shared" ca="1" si="425"/>
        <v>329000.00000000006</v>
      </c>
      <c r="N5222">
        <f t="shared" ca="1" si="426"/>
        <v>69.099999999999994</v>
      </c>
      <c r="O5222">
        <f t="shared" ca="1" si="427"/>
        <v>967399.99999999988</v>
      </c>
    </row>
    <row r="5223" spans="10:15" x14ac:dyDescent="0.35">
      <c r="J5223" s="16">
        <f t="shared" si="428"/>
        <v>44233</v>
      </c>
      <c r="K5223" s="17">
        <v>0.45833333333333331</v>
      </c>
      <c r="L5223">
        <f t="shared" ca="1" si="424"/>
        <v>23.500000000000007</v>
      </c>
      <c r="M5223">
        <f t="shared" ca="1" si="425"/>
        <v>329000.00000000006</v>
      </c>
      <c r="N5223">
        <f t="shared" ca="1" si="426"/>
        <v>69.099999999999994</v>
      </c>
      <c r="O5223">
        <f t="shared" ca="1" si="427"/>
        <v>967399.99999999988</v>
      </c>
    </row>
    <row r="5224" spans="10:15" x14ac:dyDescent="0.35">
      <c r="J5224" s="16">
        <f t="shared" si="428"/>
        <v>44233</v>
      </c>
      <c r="K5224" s="17">
        <v>0.5</v>
      </c>
      <c r="L5224">
        <f t="shared" ca="1" si="424"/>
        <v>23.500000000000007</v>
      </c>
      <c r="M5224">
        <f t="shared" ca="1" si="425"/>
        <v>329000.00000000006</v>
      </c>
      <c r="N5224">
        <f t="shared" ca="1" si="426"/>
        <v>69.099999999999994</v>
      </c>
      <c r="O5224">
        <f t="shared" ca="1" si="427"/>
        <v>967399.99999999988</v>
      </c>
    </row>
    <row r="5225" spans="10:15" x14ac:dyDescent="0.35">
      <c r="J5225" s="16">
        <f t="shared" si="428"/>
        <v>44233</v>
      </c>
      <c r="K5225" s="17">
        <v>0.54166666666666663</v>
      </c>
      <c r="L5225">
        <f t="shared" ca="1" si="424"/>
        <v>23.500000000000007</v>
      </c>
      <c r="M5225">
        <f t="shared" ca="1" si="425"/>
        <v>329000.00000000006</v>
      </c>
      <c r="N5225">
        <f t="shared" ca="1" si="426"/>
        <v>69.099999999999994</v>
      </c>
      <c r="O5225">
        <f t="shared" ca="1" si="427"/>
        <v>967399.99999999988</v>
      </c>
    </row>
    <row r="5226" spans="10:15" x14ac:dyDescent="0.35">
      <c r="J5226" s="16">
        <f t="shared" si="428"/>
        <v>44233</v>
      </c>
      <c r="K5226" s="17">
        <v>0.58333333333333337</v>
      </c>
      <c r="L5226">
        <f t="shared" ca="1" si="424"/>
        <v>23.500000000000007</v>
      </c>
      <c r="M5226">
        <f t="shared" ca="1" si="425"/>
        <v>329000.00000000006</v>
      </c>
      <c r="N5226">
        <f t="shared" ca="1" si="426"/>
        <v>69.099999999999994</v>
      </c>
      <c r="O5226">
        <f t="shared" ca="1" si="427"/>
        <v>967399.99999999988</v>
      </c>
    </row>
    <row r="5227" spans="10:15" x14ac:dyDescent="0.35">
      <c r="J5227" s="16">
        <f t="shared" si="428"/>
        <v>44233</v>
      </c>
      <c r="K5227" s="17">
        <v>0.625</v>
      </c>
      <c r="L5227">
        <f t="shared" ca="1" si="424"/>
        <v>23.500000000000007</v>
      </c>
      <c r="M5227">
        <f t="shared" ca="1" si="425"/>
        <v>329000.00000000006</v>
      </c>
      <c r="N5227">
        <f t="shared" ca="1" si="426"/>
        <v>69.099999999999994</v>
      </c>
      <c r="O5227">
        <f t="shared" ca="1" si="427"/>
        <v>967399.99999999988</v>
      </c>
    </row>
    <row r="5228" spans="10:15" x14ac:dyDescent="0.35">
      <c r="J5228" s="16">
        <f t="shared" si="428"/>
        <v>44233</v>
      </c>
      <c r="K5228" s="17">
        <v>0.66666666666666663</v>
      </c>
      <c r="L5228">
        <f t="shared" ca="1" si="424"/>
        <v>23.500000000000007</v>
      </c>
      <c r="M5228">
        <f t="shared" ca="1" si="425"/>
        <v>329000.00000000006</v>
      </c>
      <c r="N5228">
        <f t="shared" ca="1" si="426"/>
        <v>69.099999999999994</v>
      </c>
      <c r="O5228">
        <f t="shared" ca="1" si="427"/>
        <v>967399.99999999988</v>
      </c>
    </row>
    <row r="5229" spans="10:15" x14ac:dyDescent="0.35">
      <c r="J5229" s="16">
        <f t="shared" si="428"/>
        <v>44233</v>
      </c>
      <c r="K5229" s="17">
        <v>0.70833333333333337</v>
      </c>
      <c r="L5229">
        <f t="shared" ca="1" si="424"/>
        <v>23.500000000000007</v>
      </c>
      <c r="M5229">
        <f t="shared" ca="1" si="425"/>
        <v>329000.00000000006</v>
      </c>
      <c r="N5229">
        <f t="shared" ca="1" si="426"/>
        <v>69.099999999999994</v>
      </c>
      <c r="O5229">
        <f t="shared" ca="1" si="427"/>
        <v>967399.99999999988</v>
      </c>
    </row>
    <row r="5230" spans="10:15" x14ac:dyDescent="0.35">
      <c r="J5230" s="16">
        <f t="shared" si="428"/>
        <v>44233</v>
      </c>
      <c r="K5230" s="17">
        <v>0.75</v>
      </c>
      <c r="L5230">
        <f t="shared" ca="1" si="424"/>
        <v>23.500000000000007</v>
      </c>
      <c r="M5230">
        <f t="shared" ca="1" si="425"/>
        <v>329000.00000000006</v>
      </c>
      <c r="N5230">
        <f t="shared" ca="1" si="426"/>
        <v>69.099999999999994</v>
      </c>
      <c r="O5230">
        <f t="shared" ca="1" si="427"/>
        <v>967399.99999999988</v>
      </c>
    </row>
    <row r="5231" spans="10:15" x14ac:dyDescent="0.35">
      <c r="J5231" s="16">
        <f t="shared" si="428"/>
        <v>44233</v>
      </c>
      <c r="K5231" s="17">
        <v>0.79166666666666663</v>
      </c>
      <c r="L5231">
        <f t="shared" ca="1" si="424"/>
        <v>23.500000000000007</v>
      </c>
      <c r="M5231">
        <f t="shared" ca="1" si="425"/>
        <v>329000.00000000006</v>
      </c>
      <c r="N5231">
        <f t="shared" ca="1" si="426"/>
        <v>69.099999999999994</v>
      </c>
      <c r="O5231">
        <f t="shared" ca="1" si="427"/>
        <v>967399.99999999988</v>
      </c>
    </row>
    <row r="5232" spans="10:15" x14ac:dyDescent="0.35">
      <c r="J5232" s="16">
        <f t="shared" si="428"/>
        <v>44233</v>
      </c>
      <c r="K5232" s="17">
        <v>0.83333333333333337</v>
      </c>
      <c r="L5232">
        <f t="shared" ca="1" si="424"/>
        <v>23.500000000000007</v>
      </c>
      <c r="M5232">
        <f t="shared" ca="1" si="425"/>
        <v>329000.00000000006</v>
      </c>
      <c r="N5232">
        <f t="shared" ca="1" si="426"/>
        <v>69.099999999999994</v>
      </c>
      <c r="O5232">
        <f t="shared" ca="1" si="427"/>
        <v>967399.99999999988</v>
      </c>
    </row>
    <row r="5233" spans="10:15" x14ac:dyDescent="0.35">
      <c r="J5233" s="16">
        <f t="shared" si="428"/>
        <v>44233</v>
      </c>
      <c r="K5233" s="17">
        <v>0.875</v>
      </c>
      <c r="L5233">
        <f t="shared" ca="1" si="424"/>
        <v>23.500000000000007</v>
      </c>
      <c r="M5233">
        <f t="shared" ca="1" si="425"/>
        <v>329000.00000000006</v>
      </c>
      <c r="N5233">
        <f t="shared" ca="1" si="426"/>
        <v>69.099999999999994</v>
      </c>
      <c r="O5233">
        <f t="shared" ca="1" si="427"/>
        <v>967399.99999999988</v>
      </c>
    </row>
    <row r="5234" spans="10:15" x14ac:dyDescent="0.35">
      <c r="J5234" s="16">
        <f t="shared" si="428"/>
        <v>44233</v>
      </c>
      <c r="K5234" s="17">
        <v>0.91666666666666663</v>
      </c>
      <c r="L5234">
        <f t="shared" ca="1" si="424"/>
        <v>23.500000000000007</v>
      </c>
      <c r="M5234">
        <f t="shared" ca="1" si="425"/>
        <v>329000.00000000006</v>
      </c>
      <c r="N5234">
        <f t="shared" ca="1" si="426"/>
        <v>69.099999999999994</v>
      </c>
      <c r="O5234">
        <f t="shared" ca="1" si="427"/>
        <v>967399.99999999988</v>
      </c>
    </row>
    <row r="5235" spans="10:15" x14ac:dyDescent="0.35">
      <c r="J5235" s="16">
        <f t="shared" si="428"/>
        <v>44233</v>
      </c>
      <c r="K5235" s="17">
        <v>0.95833333333333337</v>
      </c>
      <c r="L5235">
        <f t="shared" ca="1" si="424"/>
        <v>23.500000000000007</v>
      </c>
      <c r="M5235">
        <f t="shared" ca="1" si="425"/>
        <v>329000.00000000006</v>
      </c>
      <c r="N5235">
        <f t="shared" ca="1" si="426"/>
        <v>69.099999999999994</v>
      </c>
      <c r="O5235">
        <f t="shared" ca="1" si="427"/>
        <v>967399.99999999988</v>
      </c>
    </row>
    <row r="5236" spans="10:15" x14ac:dyDescent="0.35">
      <c r="J5236" s="16">
        <f t="shared" si="428"/>
        <v>44234</v>
      </c>
      <c r="K5236" s="17">
        <v>0</v>
      </c>
      <c r="L5236">
        <f t="shared" ca="1" si="424"/>
        <v>23.100000000000009</v>
      </c>
      <c r="M5236">
        <f t="shared" ca="1" si="425"/>
        <v>323400.00000000012</v>
      </c>
      <c r="N5236">
        <f t="shared" ca="1" si="426"/>
        <v>68.599999999999994</v>
      </c>
      <c r="O5236">
        <f t="shared" ca="1" si="427"/>
        <v>960399.99999999988</v>
      </c>
    </row>
    <row r="5237" spans="10:15" x14ac:dyDescent="0.35">
      <c r="J5237" s="16">
        <f t="shared" si="428"/>
        <v>44234</v>
      </c>
      <c r="K5237" s="17">
        <v>4.1666666666666664E-2</v>
      </c>
      <c r="L5237">
        <f t="shared" ca="1" si="424"/>
        <v>23.100000000000009</v>
      </c>
      <c r="M5237">
        <f t="shared" ca="1" si="425"/>
        <v>323400.00000000012</v>
      </c>
      <c r="N5237">
        <f t="shared" ca="1" si="426"/>
        <v>68.599999999999994</v>
      </c>
      <c r="O5237">
        <f t="shared" ca="1" si="427"/>
        <v>960399.99999999988</v>
      </c>
    </row>
    <row r="5238" spans="10:15" x14ac:dyDescent="0.35">
      <c r="J5238" s="16">
        <f t="shared" si="428"/>
        <v>44234</v>
      </c>
      <c r="K5238" s="17">
        <v>8.3333333333333329E-2</v>
      </c>
      <c r="L5238">
        <f t="shared" ca="1" si="424"/>
        <v>23.100000000000009</v>
      </c>
      <c r="M5238">
        <f t="shared" ca="1" si="425"/>
        <v>323400.00000000012</v>
      </c>
      <c r="N5238">
        <f t="shared" ca="1" si="426"/>
        <v>68.599999999999994</v>
      </c>
      <c r="O5238">
        <f t="shared" ca="1" si="427"/>
        <v>960399.99999999988</v>
      </c>
    </row>
    <row r="5239" spans="10:15" x14ac:dyDescent="0.35">
      <c r="J5239" s="16">
        <f t="shared" si="428"/>
        <v>44234</v>
      </c>
      <c r="K5239" s="17">
        <v>0.125</v>
      </c>
      <c r="L5239">
        <f t="shared" ca="1" si="424"/>
        <v>23.100000000000009</v>
      </c>
      <c r="M5239">
        <f t="shared" ca="1" si="425"/>
        <v>323400.00000000012</v>
      </c>
      <c r="N5239">
        <f t="shared" ca="1" si="426"/>
        <v>68.599999999999994</v>
      </c>
      <c r="O5239">
        <f t="shared" ca="1" si="427"/>
        <v>960399.99999999988</v>
      </c>
    </row>
    <row r="5240" spans="10:15" x14ac:dyDescent="0.35">
      <c r="J5240" s="16">
        <f t="shared" si="428"/>
        <v>44234</v>
      </c>
      <c r="K5240" s="17">
        <v>0.16666666666666666</v>
      </c>
      <c r="L5240">
        <f t="shared" ca="1" si="424"/>
        <v>23.100000000000009</v>
      </c>
      <c r="M5240">
        <f t="shared" ca="1" si="425"/>
        <v>323400.00000000012</v>
      </c>
      <c r="N5240">
        <f t="shared" ca="1" si="426"/>
        <v>68.599999999999994</v>
      </c>
      <c r="O5240">
        <f t="shared" ca="1" si="427"/>
        <v>960399.99999999988</v>
      </c>
    </row>
    <row r="5241" spans="10:15" x14ac:dyDescent="0.35">
      <c r="J5241" s="16">
        <f t="shared" si="428"/>
        <v>44234</v>
      </c>
      <c r="K5241" s="17">
        <v>0.20833333333333334</v>
      </c>
      <c r="L5241">
        <f t="shared" ca="1" si="424"/>
        <v>23.100000000000009</v>
      </c>
      <c r="M5241">
        <f t="shared" ca="1" si="425"/>
        <v>323400.00000000012</v>
      </c>
      <c r="N5241">
        <f t="shared" ca="1" si="426"/>
        <v>68.599999999999994</v>
      </c>
      <c r="O5241">
        <f t="shared" ca="1" si="427"/>
        <v>960399.99999999988</v>
      </c>
    </row>
    <row r="5242" spans="10:15" x14ac:dyDescent="0.35">
      <c r="J5242" s="16">
        <f t="shared" si="428"/>
        <v>44234</v>
      </c>
      <c r="K5242" s="17">
        <v>0.25</v>
      </c>
      <c r="L5242">
        <f t="shared" ca="1" si="424"/>
        <v>23.100000000000009</v>
      </c>
      <c r="M5242">
        <f t="shared" ca="1" si="425"/>
        <v>323400.00000000012</v>
      </c>
      <c r="N5242">
        <f t="shared" ca="1" si="426"/>
        <v>68.599999999999994</v>
      </c>
      <c r="O5242">
        <f t="shared" ca="1" si="427"/>
        <v>960399.99999999988</v>
      </c>
    </row>
    <row r="5243" spans="10:15" x14ac:dyDescent="0.35">
      <c r="J5243" s="16">
        <f t="shared" si="428"/>
        <v>44234</v>
      </c>
      <c r="K5243" s="17">
        <v>0.29166666666666669</v>
      </c>
      <c r="L5243">
        <f t="shared" ca="1" si="424"/>
        <v>23.100000000000009</v>
      </c>
      <c r="M5243">
        <f t="shared" ca="1" si="425"/>
        <v>323400.00000000012</v>
      </c>
      <c r="N5243">
        <f t="shared" ca="1" si="426"/>
        <v>68.599999999999994</v>
      </c>
      <c r="O5243">
        <f t="shared" ca="1" si="427"/>
        <v>960399.99999999988</v>
      </c>
    </row>
    <row r="5244" spans="10:15" x14ac:dyDescent="0.35">
      <c r="J5244" s="16">
        <f t="shared" si="428"/>
        <v>44234</v>
      </c>
      <c r="K5244" s="17">
        <v>0.33333333333333331</v>
      </c>
      <c r="L5244">
        <f t="shared" ca="1" si="424"/>
        <v>23.100000000000009</v>
      </c>
      <c r="M5244">
        <f t="shared" ca="1" si="425"/>
        <v>323400.00000000012</v>
      </c>
      <c r="N5244">
        <f t="shared" ca="1" si="426"/>
        <v>68.599999999999994</v>
      </c>
      <c r="O5244">
        <f t="shared" ca="1" si="427"/>
        <v>960399.99999999988</v>
      </c>
    </row>
    <row r="5245" spans="10:15" x14ac:dyDescent="0.35">
      <c r="J5245" s="16">
        <f t="shared" si="428"/>
        <v>44234</v>
      </c>
      <c r="K5245" s="17">
        <v>0.375</v>
      </c>
      <c r="L5245">
        <f t="shared" ca="1" si="424"/>
        <v>23.100000000000009</v>
      </c>
      <c r="M5245">
        <f t="shared" ca="1" si="425"/>
        <v>323400.00000000012</v>
      </c>
      <c r="N5245">
        <f t="shared" ca="1" si="426"/>
        <v>68.599999999999994</v>
      </c>
      <c r="O5245">
        <f t="shared" ca="1" si="427"/>
        <v>960399.99999999988</v>
      </c>
    </row>
    <row r="5246" spans="10:15" x14ac:dyDescent="0.35">
      <c r="J5246" s="16">
        <f t="shared" si="428"/>
        <v>44234</v>
      </c>
      <c r="K5246" s="17">
        <v>0.41666666666666669</v>
      </c>
      <c r="L5246">
        <f t="shared" ca="1" si="424"/>
        <v>23.100000000000009</v>
      </c>
      <c r="M5246">
        <f t="shared" ca="1" si="425"/>
        <v>323400.00000000012</v>
      </c>
      <c r="N5246">
        <f t="shared" ca="1" si="426"/>
        <v>68.599999999999994</v>
      </c>
      <c r="O5246">
        <f t="shared" ca="1" si="427"/>
        <v>960399.99999999988</v>
      </c>
    </row>
    <row r="5247" spans="10:15" x14ac:dyDescent="0.35">
      <c r="J5247" s="16">
        <f t="shared" si="428"/>
        <v>44234</v>
      </c>
      <c r="K5247" s="17">
        <v>0.45833333333333331</v>
      </c>
      <c r="L5247">
        <f t="shared" ca="1" si="424"/>
        <v>23.100000000000009</v>
      </c>
      <c r="M5247">
        <f t="shared" ca="1" si="425"/>
        <v>323400.00000000012</v>
      </c>
      <c r="N5247">
        <f t="shared" ca="1" si="426"/>
        <v>68.599999999999994</v>
      </c>
      <c r="O5247">
        <f t="shared" ca="1" si="427"/>
        <v>960399.99999999988</v>
      </c>
    </row>
    <row r="5248" spans="10:15" x14ac:dyDescent="0.35">
      <c r="J5248" s="16">
        <f t="shared" si="428"/>
        <v>44234</v>
      </c>
      <c r="K5248" s="17">
        <v>0.5</v>
      </c>
      <c r="L5248">
        <f t="shared" ca="1" si="424"/>
        <v>23.100000000000009</v>
      </c>
      <c r="M5248">
        <f t="shared" ca="1" si="425"/>
        <v>323400.00000000012</v>
      </c>
      <c r="N5248">
        <f t="shared" ca="1" si="426"/>
        <v>68.599999999999994</v>
      </c>
      <c r="O5248">
        <f t="shared" ca="1" si="427"/>
        <v>960399.99999999988</v>
      </c>
    </row>
    <row r="5249" spans="10:15" x14ac:dyDescent="0.35">
      <c r="J5249" s="16">
        <f t="shared" si="428"/>
        <v>44234</v>
      </c>
      <c r="K5249" s="17">
        <v>0.54166666666666663</v>
      </c>
      <c r="L5249">
        <f t="shared" ca="1" si="424"/>
        <v>23.100000000000009</v>
      </c>
      <c r="M5249">
        <f t="shared" ca="1" si="425"/>
        <v>323400.00000000012</v>
      </c>
      <c r="N5249">
        <f t="shared" ca="1" si="426"/>
        <v>68.599999999999994</v>
      </c>
      <c r="O5249">
        <f t="shared" ca="1" si="427"/>
        <v>960399.99999999988</v>
      </c>
    </row>
    <row r="5250" spans="10:15" x14ac:dyDescent="0.35">
      <c r="J5250" s="16">
        <f t="shared" si="428"/>
        <v>44234</v>
      </c>
      <c r="K5250" s="17">
        <v>0.58333333333333337</v>
      </c>
      <c r="L5250">
        <f t="shared" ca="1" si="424"/>
        <v>23.100000000000009</v>
      </c>
      <c r="M5250">
        <f t="shared" ca="1" si="425"/>
        <v>323400.00000000012</v>
      </c>
      <c r="N5250">
        <f t="shared" ca="1" si="426"/>
        <v>68.599999999999994</v>
      </c>
      <c r="O5250">
        <f t="shared" ca="1" si="427"/>
        <v>960399.99999999988</v>
      </c>
    </row>
    <row r="5251" spans="10:15" x14ac:dyDescent="0.35">
      <c r="J5251" s="16">
        <f t="shared" si="428"/>
        <v>44234</v>
      </c>
      <c r="K5251" s="17">
        <v>0.625</v>
      </c>
      <c r="L5251">
        <f t="shared" ca="1" si="424"/>
        <v>23.100000000000009</v>
      </c>
      <c r="M5251">
        <f t="shared" ca="1" si="425"/>
        <v>323400.00000000012</v>
      </c>
      <c r="N5251">
        <f t="shared" ca="1" si="426"/>
        <v>68.599999999999994</v>
      </c>
      <c r="O5251">
        <f t="shared" ca="1" si="427"/>
        <v>960399.99999999988</v>
      </c>
    </row>
    <row r="5252" spans="10:15" x14ac:dyDescent="0.35">
      <c r="J5252" s="16">
        <f t="shared" si="428"/>
        <v>44234</v>
      </c>
      <c r="K5252" s="17">
        <v>0.66666666666666663</v>
      </c>
      <c r="L5252">
        <f t="shared" ca="1" si="424"/>
        <v>23.100000000000009</v>
      </c>
      <c r="M5252">
        <f t="shared" ca="1" si="425"/>
        <v>323400.00000000012</v>
      </c>
      <c r="N5252">
        <f t="shared" ca="1" si="426"/>
        <v>68.599999999999994</v>
      </c>
      <c r="O5252">
        <f t="shared" ca="1" si="427"/>
        <v>960399.99999999988</v>
      </c>
    </row>
    <row r="5253" spans="10:15" x14ac:dyDescent="0.35">
      <c r="J5253" s="16">
        <f t="shared" si="428"/>
        <v>44234</v>
      </c>
      <c r="K5253" s="17">
        <v>0.70833333333333337</v>
      </c>
      <c r="L5253">
        <f t="shared" ref="L5253:L5316" ca="1" si="429">OFFSET(B$4,$J5253-$J$4,0)</f>
        <v>23.100000000000009</v>
      </c>
      <c r="M5253">
        <f t="shared" ref="M5253:M5316" ca="1" si="430">OFFSET(C$4,$J5253-$J$4,0)</f>
        <v>323400.00000000012</v>
      </c>
      <c r="N5253">
        <f t="shared" ref="N5253:N5316" ca="1" si="431">OFFSET(D$4,$J5253-$J$4,0)</f>
        <v>68.599999999999994</v>
      </c>
      <c r="O5253">
        <f t="shared" ref="O5253:O5316" ca="1" si="432">OFFSET(E$4,$J5253-$J$4,0)</f>
        <v>960399.99999999988</v>
      </c>
    </row>
    <row r="5254" spans="10:15" x14ac:dyDescent="0.35">
      <c r="J5254" s="16">
        <f t="shared" si="428"/>
        <v>44234</v>
      </c>
      <c r="K5254" s="17">
        <v>0.75</v>
      </c>
      <c r="L5254">
        <f t="shared" ca="1" si="429"/>
        <v>23.100000000000009</v>
      </c>
      <c r="M5254">
        <f t="shared" ca="1" si="430"/>
        <v>323400.00000000012</v>
      </c>
      <c r="N5254">
        <f t="shared" ca="1" si="431"/>
        <v>68.599999999999994</v>
      </c>
      <c r="O5254">
        <f t="shared" ca="1" si="432"/>
        <v>960399.99999999988</v>
      </c>
    </row>
    <row r="5255" spans="10:15" x14ac:dyDescent="0.35">
      <c r="J5255" s="16">
        <f t="shared" si="428"/>
        <v>44234</v>
      </c>
      <c r="K5255" s="17">
        <v>0.79166666666666663</v>
      </c>
      <c r="L5255">
        <f t="shared" ca="1" si="429"/>
        <v>23.100000000000009</v>
      </c>
      <c r="M5255">
        <f t="shared" ca="1" si="430"/>
        <v>323400.00000000012</v>
      </c>
      <c r="N5255">
        <f t="shared" ca="1" si="431"/>
        <v>68.599999999999994</v>
      </c>
      <c r="O5255">
        <f t="shared" ca="1" si="432"/>
        <v>960399.99999999988</v>
      </c>
    </row>
    <row r="5256" spans="10:15" x14ac:dyDescent="0.35">
      <c r="J5256" s="16">
        <f t="shared" si="428"/>
        <v>44234</v>
      </c>
      <c r="K5256" s="17">
        <v>0.83333333333333337</v>
      </c>
      <c r="L5256">
        <f t="shared" ca="1" si="429"/>
        <v>23.100000000000009</v>
      </c>
      <c r="M5256">
        <f t="shared" ca="1" si="430"/>
        <v>323400.00000000012</v>
      </c>
      <c r="N5256">
        <f t="shared" ca="1" si="431"/>
        <v>68.599999999999994</v>
      </c>
      <c r="O5256">
        <f t="shared" ca="1" si="432"/>
        <v>960399.99999999988</v>
      </c>
    </row>
    <row r="5257" spans="10:15" x14ac:dyDescent="0.35">
      <c r="J5257" s="16">
        <f t="shared" si="428"/>
        <v>44234</v>
      </c>
      <c r="K5257" s="17">
        <v>0.875</v>
      </c>
      <c r="L5257">
        <f t="shared" ca="1" si="429"/>
        <v>23.100000000000009</v>
      </c>
      <c r="M5257">
        <f t="shared" ca="1" si="430"/>
        <v>323400.00000000012</v>
      </c>
      <c r="N5257">
        <f t="shared" ca="1" si="431"/>
        <v>68.599999999999994</v>
      </c>
      <c r="O5257">
        <f t="shared" ca="1" si="432"/>
        <v>960399.99999999988</v>
      </c>
    </row>
    <row r="5258" spans="10:15" x14ac:dyDescent="0.35">
      <c r="J5258" s="16">
        <f t="shared" si="428"/>
        <v>44234</v>
      </c>
      <c r="K5258" s="17">
        <v>0.91666666666666663</v>
      </c>
      <c r="L5258">
        <f t="shared" ca="1" si="429"/>
        <v>23.100000000000009</v>
      </c>
      <c r="M5258">
        <f t="shared" ca="1" si="430"/>
        <v>323400.00000000012</v>
      </c>
      <c r="N5258">
        <f t="shared" ca="1" si="431"/>
        <v>68.599999999999994</v>
      </c>
      <c r="O5258">
        <f t="shared" ca="1" si="432"/>
        <v>960399.99999999988</v>
      </c>
    </row>
    <row r="5259" spans="10:15" x14ac:dyDescent="0.35">
      <c r="J5259" s="16">
        <f t="shared" si="428"/>
        <v>44234</v>
      </c>
      <c r="K5259" s="17">
        <v>0.95833333333333337</v>
      </c>
      <c r="L5259">
        <f t="shared" ca="1" si="429"/>
        <v>23.100000000000009</v>
      </c>
      <c r="M5259">
        <f t="shared" ca="1" si="430"/>
        <v>323400.00000000012</v>
      </c>
      <c r="N5259">
        <f t="shared" ca="1" si="431"/>
        <v>68.599999999999994</v>
      </c>
      <c r="O5259">
        <f t="shared" ca="1" si="432"/>
        <v>960399.99999999988</v>
      </c>
    </row>
    <row r="5260" spans="10:15" x14ac:dyDescent="0.35">
      <c r="J5260" s="16">
        <f t="shared" si="428"/>
        <v>44235</v>
      </c>
      <c r="K5260" s="17">
        <v>0</v>
      </c>
      <c r="L5260">
        <f t="shared" ca="1" si="429"/>
        <v>22.70000000000001</v>
      </c>
      <c r="M5260">
        <f t="shared" ca="1" si="430"/>
        <v>317800.00000000006</v>
      </c>
      <c r="N5260">
        <f t="shared" ca="1" si="431"/>
        <v>68.099999999999994</v>
      </c>
      <c r="O5260">
        <f t="shared" ca="1" si="432"/>
        <v>953399.99999999988</v>
      </c>
    </row>
    <row r="5261" spans="10:15" x14ac:dyDescent="0.35">
      <c r="J5261" s="16">
        <f t="shared" si="428"/>
        <v>44235</v>
      </c>
      <c r="K5261" s="17">
        <v>4.1666666666666664E-2</v>
      </c>
      <c r="L5261">
        <f t="shared" ca="1" si="429"/>
        <v>22.70000000000001</v>
      </c>
      <c r="M5261">
        <f t="shared" ca="1" si="430"/>
        <v>317800.00000000006</v>
      </c>
      <c r="N5261">
        <f t="shared" ca="1" si="431"/>
        <v>68.099999999999994</v>
      </c>
      <c r="O5261">
        <f t="shared" ca="1" si="432"/>
        <v>953399.99999999988</v>
      </c>
    </row>
    <row r="5262" spans="10:15" x14ac:dyDescent="0.35">
      <c r="J5262" s="16">
        <f t="shared" si="428"/>
        <v>44235</v>
      </c>
      <c r="K5262" s="17">
        <v>8.3333333333333329E-2</v>
      </c>
      <c r="L5262">
        <f t="shared" ca="1" si="429"/>
        <v>22.70000000000001</v>
      </c>
      <c r="M5262">
        <f t="shared" ca="1" si="430"/>
        <v>317800.00000000006</v>
      </c>
      <c r="N5262">
        <f t="shared" ca="1" si="431"/>
        <v>68.099999999999994</v>
      </c>
      <c r="O5262">
        <f t="shared" ca="1" si="432"/>
        <v>953399.99999999988</v>
      </c>
    </row>
    <row r="5263" spans="10:15" x14ac:dyDescent="0.35">
      <c r="J5263" s="16">
        <f t="shared" si="428"/>
        <v>44235</v>
      </c>
      <c r="K5263" s="17">
        <v>0.125</v>
      </c>
      <c r="L5263">
        <f t="shared" ca="1" si="429"/>
        <v>22.70000000000001</v>
      </c>
      <c r="M5263">
        <f t="shared" ca="1" si="430"/>
        <v>317800.00000000006</v>
      </c>
      <c r="N5263">
        <f t="shared" ca="1" si="431"/>
        <v>68.099999999999994</v>
      </c>
      <c r="O5263">
        <f t="shared" ca="1" si="432"/>
        <v>953399.99999999988</v>
      </c>
    </row>
    <row r="5264" spans="10:15" x14ac:dyDescent="0.35">
      <c r="J5264" s="16">
        <f t="shared" si="428"/>
        <v>44235</v>
      </c>
      <c r="K5264" s="17">
        <v>0.16666666666666666</v>
      </c>
      <c r="L5264">
        <f t="shared" ca="1" si="429"/>
        <v>22.70000000000001</v>
      </c>
      <c r="M5264">
        <f t="shared" ca="1" si="430"/>
        <v>317800.00000000006</v>
      </c>
      <c r="N5264">
        <f t="shared" ca="1" si="431"/>
        <v>68.099999999999994</v>
      </c>
      <c r="O5264">
        <f t="shared" ca="1" si="432"/>
        <v>953399.99999999988</v>
      </c>
    </row>
    <row r="5265" spans="10:15" x14ac:dyDescent="0.35">
      <c r="J5265" s="16">
        <f t="shared" si="428"/>
        <v>44235</v>
      </c>
      <c r="K5265" s="17">
        <v>0.20833333333333334</v>
      </c>
      <c r="L5265">
        <f t="shared" ca="1" si="429"/>
        <v>22.70000000000001</v>
      </c>
      <c r="M5265">
        <f t="shared" ca="1" si="430"/>
        <v>317800.00000000006</v>
      </c>
      <c r="N5265">
        <f t="shared" ca="1" si="431"/>
        <v>68.099999999999994</v>
      </c>
      <c r="O5265">
        <f t="shared" ca="1" si="432"/>
        <v>953399.99999999988</v>
      </c>
    </row>
    <row r="5266" spans="10:15" x14ac:dyDescent="0.35">
      <c r="J5266" s="16">
        <f t="shared" si="428"/>
        <v>44235</v>
      </c>
      <c r="K5266" s="17">
        <v>0.25</v>
      </c>
      <c r="L5266">
        <f t="shared" ca="1" si="429"/>
        <v>22.70000000000001</v>
      </c>
      <c r="M5266">
        <f t="shared" ca="1" si="430"/>
        <v>317800.00000000006</v>
      </c>
      <c r="N5266">
        <f t="shared" ca="1" si="431"/>
        <v>68.099999999999994</v>
      </c>
      <c r="O5266">
        <f t="shared" ca="1" si="432"/>
        <v>953399.99999999988</v>
      </c>
    </row>
    <row r="5267" spans="10:15" x14ac:dyDescent="0.35">
      <c r="J5267" s="16">
        <f t="shared" si="428"/>
        <v>44235</v>
      </c>
      <c r="K5267" s="17">
        <v>0.29166666666666669</v>
      </c>
      <c r="L5267">
        <f t="shared" ca="1" si="429"/>
        <v>22.70000000000001</v>
      </c>
      <c r="M5267">
        <f t="shared" ca="1" si="430"/>
        <v>317800.00000000006</v>
      </c>
      <c r="N5267">
        <f t="shared" ca="1" si="431"/>
        <v>68.099999999999994</v>
      </c>
      <c r="O5267">
        <f t="shared" ca="1" si="432"/>
        <v>953399.99999999988</v>
      </c>
    </row>
    <row r="5268" spans="10:15" x14ac:dyDescent="0.35">
      <c r="J5268" s="16">
        <f t="shared" si="428"/>
        <v>44235</v>
      </c>
      <c r="K5268" s="17">
        <v>0.33333333333333331</v>
      </c>
      <c r="L5268">
        <f t="shared" ca="1" si="429"/>
        <v>22.70000000000001</v>
      </c>
      <c r="M5268">
        <f t="shared" ca="1" si="430"/>
        <v>317800.00000000006</v>
      </c>
      <c r="N5268">
        <f t="shared" ca="1" si="431"/>
        <v>68.099999999999994</v>
      </c>
      <c r="O5268">
        <f t="shared" ca="1" si="432"/>
        <v>953399.99999999988</v>
      </c>
    </row>
    <row r="5269" spans="10:15" x14ac:dyDescent="0.35">
      <c r="J5269" s="16">
        <f t="shared" si="428"/>
        <v>44235</v>
      </c>
      <c r="K5269" s="17">
        <v>0.375</v>
      </c>
      <c r="L5269">
        <f t="shared" ca="1" si="429"/>
        <v>22.70000000000001</v>
      </c>
      <c r="M5269">
        <f t="shared" ca="1" si="430"/>
        <v>317800.00000000006</v>
      </c>
      <c r="N5269">
        <f t="shared" ca="1" si="431"/>
        <v>68.099999999999994</v>
      </c>
      <c r="O5269">
        <f t="shared" ca="1" si="432"/>
        <v>953399.99999999988</v>
      </c>
    </row>
    <row r="5270" spans="10:15" x14ac:dyDescent="0.35">
      <c r="J5270" s="16">
        <f t="shared" si="428"/>
        <v>44235</v>
      </c>
      <c r="K5270" s="17">
        <v>0.41666666666666669</v>
      </c>
      <c r="L5270">
        <f t="shared" ca="1" si="429"/>
        <v>22.70000000000001</v>
      </c>
      <c r="M5270">
        <f t="shared" ca="1" si="430"/>
        <v>317800.00000000006</v>
      </c>
      <c r="N5270">
        <f t="shared" ca="1" si="431"/>
        <v>68.099999999999994</v>
      </c>
      <c r="O5270">
        <f t="shared" ca="1" si="432"/>
        <v>953399.99999999988</v>
      </c>
    </row>
    <row r="5271" spans="10:15" x14ac:dyDescent="0.35">
      <c r="J5271" s="16">
        <f t="shared" si="428"/>
        <v>44235</v>
      </c>
      <c r="K5271" s="17">
        <v>0.45833333333333331</v>
      </c>
      <c r="L5271">
        <f t="shared" ca="1" si="429"/>
        <v>22.70000000000001</v>
      </c>
      <c r="M5271">
        <f t="shared" ca="1" si="430"/>
        <v>317800.00000000006</v>
      </c>
      <c r="N5271">
        <f t="shared" ca="1" si="431"/>
        <v>68.099999999999994</v>
      </c>
      <c r="O5271">
        <f t="shared" ca="1" si="432"/>
        <v>953399.99999999988</v>
      </c>
    </row>
    <row r="5272" spans="10:15" x14ac:dyDescent="0.35">
      <c r="J5272" s="16">
        <f t="shared" si="428"/>
        <v>44235</v>
      </c>
      <c r="K5272" s="17">
        <v>0.5</v>
      </c>
      <c r="L5272">
        <f t="shared" ca="1" si="429"/>
        <v>22.70000000000001</v>
      </c>
      <c r="M5272">
        <f t="shared" ca="1" si="430"/>
        <v>317800.00000000006</v>
      </c>
      <c r="N5272">
        <f t="shared" ca="1" si="431"/>
        <v>68.099999999999994</v>
      </c>
      <c r="O5272">
        <f t="shared" ca="1" si="432"/>
        <v>953399.99999999988</v>
      </c>
    </row>
    <row r="5273" spans="10:15" x14ac:dyDescent="0.35">
      <c r="J5273" s="16">
        <f t="shared" si="428"/>
        <v>44235</v>
      </c>
      <c r="K5273" s="17">
        <v>0.54166666666666663</v>
      </c>
      <c r="L5273">
        <f t="shared" ca="1" si="429"/>
        <v>22.70000000000001</v>
      </c>
      <c r="M5273">
        <f t="shared" ca="1" si="430"/>
        <v>317800.00000000006</v>
      </c>
      <c r="N5273">
        <f t="shared" ca="1" si="431"/>
        <v>68.099999999999994</v>
      </c>
      <c r="O5273">
        <f t="shared" ca="1" si="432"/>
        <v>953399.99999999988</v>
      </c>
    </row>
    <row r="5274" spans="10:15" x14ac:dyDescent="0.35">
      <c r="J5274" s="16">
        <f t="shared" si="428"/>
        <v>44235</v>
      </c>
      <c r="K5274" s="17">
        <v>0.58333333333333337</v>
      </c>
      <c r="L5274">
        <f t="shared" ca="1" si="429"/>
        <v>22.70000000000001</v>
      </c>
      <c r="M5274">
        <f t="shared" ca="1" si="430"/>
        <v>317800.00000000006</v>
      </c>
      <c r="N5274">
        <f t="shared" ca="1" si="431"/>
        <v>68.099999999999994</v>
      </c>
      <c r="O5274">
        <f t="shared" ca="1" si="432"/>
        <v>953399.99999999988</v>
      </c>
    </row>
    <row r="5275" spans="10:15" x14ac:dyDescent="0.35">
      <c r="J5275" s="16">
        <f t="shared" si="428"/>
        <v>44235</v>
      </c>
      <c r="K5275" s="17">
        <v>0.625</v>
      </c>
      <c r="L5275">
        <f t="shared" ca="1" si="429"/>
        <v>22.70000000000001</v>
      </c>
      <c r="M5275">
        <f t="shared" ca="1" si="430"/>
        <v>317800.00000000006</v>
      </c>
      <c r="N5275">
        <f t="shared" ca="1" si="431"/>
        <v>68.099999999999994</v>
      </c>
      <c r="O5275">
        <f t="shared" ca="1" si="432"/>
        <v>953399.99999999988</v>
      </c>
    </row>
    <row r="5276" spans="10:15" x14ac:dyDescent="0.35">
      <c r="J5276" s="16">
        <f t="shared" si="428"/>
        <v>44235</v>
      </c>
      <c r="K5276" s="17">
        <v>0.66666666666666663</v>
      </c>
      <c r="L5276">
        <f t="shared" ca="1" si="429"/>
        <v>22.70000000000001</v>
      </c>
      <c r="M5276">
        <f t="shared" ca="1" si="430"/>
        <v>317800.00000000006</v>
      </c>
      <c r="N5276">
        <f t="shared" ca="1" si="431"/>
        <v>68.099999999999994</v>
      </c>
      <c r="O5276">
        <f t="shared" ca="1" si="432"/>
        <v>953399.99999999988</v>
      </c>
    </row>
    <row r="5277" spans="10:15" x14ac:dyDescent="0.35">
      <c r="J5277" s="16">
        <f t="shared" ref="J5277:J5340" si="433">J5253+1</f>
        <v>44235</v>
      </c>
      <c r="K5277" s="17">
        <v>0.70833333333333337</v>
      </c>
      <c r="L5277">
        <f t="shared" ca="1" si="429"/>
        <v>22.70000000000001</v>
      </c>
      <c r="M5277">
        <f t="shared" ca="1" si="430"/>
        <v>317800.00000000006</v>
      </c>
      <c r="N5277">
        <f t="shared" ca="1" si="431"/>
        <v>68.099999999999994</v>
      </c>
      <c r="O5277">
        <f t="shared" ca="1" si="432"/>
        <v>953399.99999999988</v>
      </c>
    </row>
    <row r="5278" spans="10:15" x14ac:dyDescent="0.35">
      <c r="J5278" s="16">
        <f t="shared" si="433"/>
        <v>44235</v>
      </c>
      <c r="K5278" s="17">
        <v>0.75</v>
      </c>
      <c r="L5278">
        <f t="shared" ca="1" si="429"/>
        <v>22.70000000000001</v>
      </c>
      <c r="M5278">
        <f t="shared" ca="1" si="430"/>
        <v>317800.00000000006</v>
      </c>
      <c r="N5278">
        <f t="shared" ca="1" si="431"/>
        <v>68.099999999999994</v>
      </c>
      <c r="O5278">
        <f t="shared" ca="1" si="432"/>
        <v>953399.99999999988</v>
      </c>
    </row>
    <row r="5279" spans="10:15" x14ac:dyDescent="0.35">
      <c r="J5279" s="16">
        <f t="shared" si="433"/>
        <v>44235</v>
      </c>
      <c r="K5279" s="17">
        <v>0.79166666666666663</v>
      </c>
      <c r="L5279">
        <f t="shared" ca="1" si="429"/>
        <v>22.70000000000001</v>
      </c>
      <c r="M5279">
        <f t="shared" ca="1" si="430"/>
        <v>317800.00000000006</v>
      </c>
      <c r="N5279">
        <f t="shared" ca="1" si="431"/>
        <v>68.099999999999994</v>
      </c>
      <c r="O5279">
        <f t="shared" ca="1" si="432"/>
        <v>953399.99999999988</v>
      </c>
    </row>
    <row r="5280" spans="10:15" x14ac:dyDescent="0.35">
      <c r="J5280" s="16">
        <f t="shared" si="433"/>
        <v>44235</v>
      </c>
      <c r="K5280" s="17">
        <v>0.83333333333333337</v>
      </c>
      <c r="L5280">
        <f t="shared" ca="1" si="429"/>
        <v>22.70000000000001</v>
      </c>
      <c r="M5280">
        <f t="shared" ca="1" si="430"/>
        <v>317800.00000000006</v>
      </c>
      <c r="N5280">
        <f t="shared" ca="1" si="431"/>
        <v>68.099999999999994</v>
      </c>
      <c r="O5280">
        <f t="shared" ca="1" si="432"/>
        <v>953399.99999999988</v>
      </c>
    </row>
    <row r="5281" spans="10:15" x14ac:dyDescent="0.35">
      <c r="J5281" s="16">
        <f t="shared" si="433"/>
        <v>44235</v>
      </c>
      <c r="K5281" s="17">
        <v>0.875</v>
      </c>
      <c r="L5281">
        <f t="shared" ca="1" si="429"/>
        <v>22.70000000000001</v>
      </c>
      <c r="M5281">
        <f t="shared" ca="1" si="430"/>
        <v>317800.00000000006</v>
      </c>
      <c r="N5281">
        <f t="shared" ca="1" si="431"/>
        <v>68.099999999999994</v>
      </c>
      <c r="O5281">
        <f t="shared" ca="1" si="432"/>
        <v>953399.99999999988</v>
      </c>
    </row>
    <row r="5282" spans="10:15" x14ac:dyDescent="0.35">
      <c r="J5282" s="16">
        <f t="shared" si="433"/>
        <v>44235</v>
      </c>
      <c r="K5282" s="17">
        <v>0.91666666666666663</v>
      </c>
      <c r="L5282">
        <f t="shared" ca="1" si="429"/>
        <v>22.70000000000001</v>
      </c>
      <c r="M5282">
        <f t="shared" ca="1" si="430"/>
        <v>317800.00000000006</v>
      </c>
      <c r="N5282">
        <f t="shared" ca="1" si="431"/>
        <v>68.099999999999994</v>
      </c>
      <c r="O5282">
        <f t="shared" ca="1" si="432"/>
        <v>953399.99999999988</v>
      </c>
    </row>
    <row r="5283" spans="10:15" x14ac:dyDescent="0.35">
      <c r="J5283" s="16">
        <f t="shared" si="433"/>
        <v>44235</v>
      </c>
      <c r="K5283" s="17">
        <v>0.95833333333333337</v>
      </c>
      <c r="L5283">
        <f t="shared" ca="1" si="429"/>
        <v>22.70000000000001</v>
      </c>
      <c r="M5283">
        <f t="shared" ca="1" si="430"/>
        <v>317800.00000000006</v>
      </c>
      <c r="N5283">
        <f t="shared" ca="1" si="431"/>
        <v>68.099999999999994</v>
      </c>
      <c r="O5283">
        <f t="shared" ca="1" si="432"/>
        <v>953399.99999999988</v>
      </c>
    </row>
    <row r="5284" spans="10:15" x14ac:dyDescent="0.35">
      <c r="J5284" s="16">
        <f t="shared" si="433"/>
        <v>44236</v>
      </c>
      <c r="K5284" s="17">
        <v>0</v>
      </c>
      <c r="L5284">
        <f t="shared" ca="1" si="429"/>
        <v>22.300000000000011</v>
      </c>
      <c r="M5284">
        <f t="shared" ca="1" si="430"/>
        <v>312200.00000000012</v>
      </c>
      <c r="N5284">
        <f t="shared" ca="1" si="431"/>
        <v>67.7</v>
      </c>
      <c r="O5284">
        <f t="shared" ca="1" si="432"/>
        <v>947800.00000000012</v>
      </c>
    </row>
    <row r="5285" spans="10:15" x14ac:dyDescent="0.35">
      <c r="J5285" s="16">
        <f t="shared" si="433"/>
        <v>44236</v>
      </c>
      <c r="K5285" s="17">
        <v>4.1666666666666664E-2</v>
      </c>
      <c r="L5285">
        <f t="shared" ca="1" si="429"/>
        <v>22.300000000000011</v>
      </c>
      <c r="M5285">
        <f t="shared" ca="1" si="430"/>
        <v>312200.00000000012</v>
      </c>
      <c r="N5285">
        <f t="shared" ca="1" si="431"/>
        <v>67.7</v>
      </c>
      <c r="O5285">
        <f t="shared" ca="1" si="432"/>
        <v>947800.00000000012</v>
      </c>
    </row>
    <row r="5286" spans="10:15" x14ac:dyDescent="0.35">
      <c r="J5286" s="16">
        <f t="shared" si="433"/>
        <v>44236</v>
      </c>
      <c r="K5286" s="17">
        <v>8.3333333333333329E-2</v>
      </c>
      <c r="L5286">
        <f t="shared" ca="1" si="429"/>
        <v>22.300000000000011</v>
      </c>
      <c r="M5286">
        <f t="shared" ca="1" si="430"/>
        <v>312200.00000000012</v>
      </c>
      <c r="N5286">
        <f t="shared" ca="1" si="431"/>
        <v>67.7</v>
      </c>
      <c r="O5286">
        <f t="shared" ca="1" si="432"/>
        <v>947800.00000000012</v>
      </c>
    </row>
    <row r="5287" spans="10:15" x14ac:dyDescent="0.35">
      <c r="J5287" s="16">
        <f t="shared" si="433"/>
        <v>44236</v>
      </c>
      <c r="K5287" s="17">
        <v>0.125</v>
      </c>
      <c r="L5287">
        <f t="shared" ca="1" si="429"/>
        <v>22.300000000000011</v>
      </c>
      <c r="M5287">
        <f t="shared" ca="1" si="430"/>
        <v>312200.00000000012</v>
      </c>
      <c r="N5287">
        <f t="shared" ca="1" si="431"/>
        <v>67.7</v>
      </c>
      <c r="O5287">
        <f t="shared" ca="1" si="432"/>
        <v>947800.00000000012</v>
      </c>
    </row>
    <row r="5288" spans="10:15" x14ac:dyDescent="0.35">
      <c r="J5288" s="16">
        <f t="shared" si="433"/>
        <v>44236</v>
      </c>
      <c r="K5288" s="17">
        <v>0.16666666666666666</v>
      </c>
      <c r="L5288">
        <f t="shared" ca="1" si="429"/>
        <v>22.300000000000011</v>
      </c>
      <c r="M5288">
        <f t="shared" ca="1" si="430"/>
        <v>312200.00000000012</v>
      </c>
      <c r="N5288">
        <f t="shared" ca="1" si="431"/>
        <v>67.7</v>
      </c>
      <c r="O5288">
        <f t="shared" ca="1" si="432"/>
        <v>947800.00000000012</v>
      </c>
    </row>
    <row r="5289" spans="10:15" x14ac:dyDescent="0.35">
      <c r="J5289" s="16">
        <f t="shared" si="433"/>
        <v>44236</v>
      </c>
      <c r="K5289" s="17">
        <v>0.20833333333333334</v>
      </c>
      <c r="L5289">
        <f t="shared" ca="1" si="429"/>
        <v>22.300000000000011</v>
      </c>
      <c r="M5289">
        <f t="shared" ca="1" si="430"/>
        <v>312200.00000000012</v>
      </c>
      <c r="N5289">
        <f t="shared" ca="1" si="431"/>
        <v>67.7</v>
      </c>
      <c r="O5289">
        <f t="shared" ca="1" si="432"/>
        <v>947800.00000000012</v>
      </c>
    </row>
    <row r="5290" spans="10:15" x14ac:dyDescent="0.35">
      <c r="J5290" s="16">
        <f t="shared" si="433"/>
        <v>44236</v>
      </c>
      <c r="K5290" s="17">
        <v>0.25</v>
      </c>
      <c r="L5290">
        <f t="shared" ca="1" si="429"/>
        <v>22.300000000000011</v>
      </c>
      <c r="M5290">
        <f t="shared" ca="1" si="430"/>
        <v>312200.00000000012</v>
      </c>
      <c r="N5290">
        <f t="shared" ca="1" si="431"/>
        <v>67.7</v>
      </c>
      <c r="O5290">
        <f t="shared" ca="1" si="432"/>
        <v>947800.00000000012</v>
      </c>
    </row>
    <row r="5291" spans="10:15" x14ac:dyDescent="0.35">
      <c r="J5291" s="16">
        <f t="shared" si="433"/>
        <v>44236</v>
      </c>
      <c r="K5291" s="17">
        <v>0.29166666666666669</v>
      </c>
      <c r="L5291">
        <f t="shared" ca="1" si="429"/>
        <v>22.300000000000011</v>
      </c>
      <c r="M5291">
        <f t="shared" ca="1" si="430"/>
        <v>312200.00000000012</v>
      </c>
      <c r="N5291">
        <f t="shared" ca="1" si="431"/>
        <v>67.7</v>
      </c>
      <c r="O5291">
        <f t="shared" ca="1" si="432"/>
        <v>947800.00000000012</v>
      </c>
    </row>
    <row r="5292" spans="10:15" x14ac:dyDescent="0.35">
      <c r="J5292" s="16">
        <f t="shared" si="433"/>
        <v>44236</v>
      </c>
      <c r="K5292" s="17">
        <v>0.33333333333333331</v>
      </c>
      <c r="L5292">
        <f t="shared" ca="1" si="429"/>
        <v>22.300000000000011</v>
      </c>
      <c r="M5292">
        <f t="shared" ca="1" si="430"/>
        <v>312200.00000000012</v>
      </c>
      <c r="N5292">
        <f t="shared" ca="1" si="431"/>
        <v>67.7</v>
      </c>
      <c r="O5292">
        <f t="shared" ca="1" si="432"/>
        <v>947800.00000000012</v>
      </c>
    </row>
    <row r="5293" spans="10:15" x14ac:dyDescent="0.35">
      <c r="J5293" s="16">
        <f t="shared" si="433"/>
        <v>44236</v>
      </c>
      <c r="K5293" s="17">
        <v>0.375</v>
      </c>
      <c r="L5293">
        <f t="shared" ca="1" si="429"/>
        <v>22.300000000000011</v>
      </c>
      <c r="M5293">
        <f t="shared" ca="1" si="430"/>
        <v>312200.00000000012</v>
      </c>
      <c r="N5293">
        <f t="shared" ca="1" si="431"/>
        <v>67.7</v>
      </c>
      <c r="O5293">
        <f t="shared" ca="1" si="432"/>
        <v>947800.00000000012</v>
      </c>
    </row>
    <row r="5294" spans="10:15" x14ac:dyDescent="0.35">
      <c r="J5294" s="16">
        <f t="shared" si="433"/>
        <v>44236</v>
      </c>
      <c r="K5294" s="17">
        <v>0.41666666666666669</v>
      </c>
      <c r="L5294">
        <f t="shared" ca="1" si="429"/>
        <v>22.300000000000011</v>
      </c>
      <c r="M5294">
        <f t="shared" ca="1" si="430"/>
        <v>312200.00000000012</v>
      </c>
      <c r="N5294">
        <f t="shared" ca="1" si="431"/>
        <v>67.7</v>
      </c>
      <c r="O5294">
        <f t="shared" ca="1" si="432"/>
        <v>947800.00000000012</v>
      </c>
    </row>
    <row r="5295" spans="10:15" x14ac:dyDescent="0.35">
      <c r="J5295" s="16">
        <f t="shared" si="433"/>
        <v>44236</v>
      </c>
      <c r="K5295" s="17">
        <v>0.45833333333333331</v>
      </c>
      <c r="L5295">
        <f t="shared" ca="1" si="429"/>
        <v>22.300000000000011</v>
      </c>
      <c r="M5295">
        <f t="shared" ca="1" si="430"/>
        <v>312200.00000000012</v>
      </c>
      <c r="N5295">
        <f t="shared" ca="1" si="431"/>
        <v>67.7</v>
      </c>
      <c r="O5295">
        <f t="shared" ca="1" si="432"/>
        <v>947800.00000000012</v>
      </c>
    </row>
    <row r="5296" spans="10:15" x14ac:dyDescent="0.35">
      <c r="J5296" s="16">
        <f t="shared" si="433"/>
        <v>44236</v>
      </c>
      <c r="K5296" s="17">
        <v>0.5</v>
      </c>
      <c r="L5296">
        <f t="shared" ca="1" si="429"/>
        <v>22.300000000000011</v>
      </c>
      <c r="M5296">
        <f t="shared" ca="1" si="430"/>
        <v>312200.00000000012</v>
      </c>
      <c r="N5296">
        <f t="shared" ca="1" si="431"/>
        <v>67.7</v>
      </c>
      <c r="O5296">
        <f t="shared" ca="1" si="432"/>
        <v>947800.00000000012</v>
      </c>
    </row>
    <row r="5297" spans="10:15" x14ac:dyDescent="0.35">
      <c r="J5297" s="16">
        <f t="shared" si="433"/>
        <v>44236</v>
      </c>
      <c r="K5297" s="17">
        <v>0.54166666666666663</v>
      </c>
      <c r="L5297">
        <f t="shared" ca="1" si="429"/>
        <v>22.300000000000011</v>
      </c>
      <c r="M5297">
        <f t="shared" ca="1" si="430"/>
        <v>312200.00000000012</v>
      </c>
      <c r="N5297">
        <f t="shared" ca="1" si="431"/>
        <v>67.7</v>
      </c>
      <c r="O5297">
        <f t="shared" ca="1" si="432"/>
        <v>947800.00000000012</v>
      </c>
    </row>
    <row r="5298" spans="10:15" x14ac:dyDescent="0.35">
      <c r="J5298" s="16">
        <f t="shared" si="433"/>
        <v>44236</v>
      </c>
      <c r="K5298" s="17">
        <v>0.58333333333333337</v>
      </c>
      <c r="L5298">
        <f t="shared" ca="1" si="429"/>
        <v>22.300000000000011</v>
      </c>
      <c r="M5298">
        <f t="shared" ca="1" si="430"/>
        <v>312200.00000000012</v>
      </c>
      <c r="N5298">
        <f t="shared" ca="1" si="431"/>
        <v>67.7</v>
      </c>
      <c r="O5298">
        <f t="shared" ca="1" si="432"/>
        <v>947800.00000000012</v>
      </c>
    </row>
    <row r="5299" spans="10:15" x14ac:dyDescent="0.35">
      <c r="J5299" s="16">
        <f t="shared" si="433"/>
        <v>44236</v>
      </c>
      <c r="K5299" s="17">
        <v>0.625</v>
      </c>
      <c r="L5299">
        <f t="shared" ca="1" si="429"/>
        <v>22.300000000000011</v>
      </c>
      <c r="M5299">
        <f t="shared" ca="1" si="430"/>
        <v>312200.00000000012</v>
      </c>
      <c r="N5299">
        <f t="shared" ca="1" si="431"/>
        <v>67.7</v>
      </c>
      <c r="O5299">
        <f t="shared" ca="1" si="432"/>
        <v>947800.00000000012</v>
      </c>
    </row>
    <row r="5300" spans="10:15" x14ac:dyDescent="0.35">
      <c r="J5300" s="16">
        <f t="shared" si="433"/>
        <v>44236</v>
      </c>
      <c r="K5300" s="17">
        <v>0.66666666666666663</v>
      </c>
      <c r="L5300">
        <f t="shared" ca="1" si="429"/>
        <v>22.300000000000011</v>
      </c>
      <c r="M5300">
        <f t="shared" ca="1" si="430"/>
        <v>312200.00000000012</v>
      </c>
      <c r="N5300">
        <f t="shared" ca="1" si="431"/>
        <v>67.7</v>
      </c>
      <c r="O5300">
        <f t="shared" ca="1" si="432"/>
        <v>947800.00000000012</v>
      </c>
    </row>
    <row r="5301" spans="10:15" x14ac:dyDescent="0.35">
      <c r="J5301" s="16">
        <f t="shared" si="433"/>
        <v>44236</v>
      </c>
      <c r="K5301" s="17">
        <v>0.70833333333333337</v>
      </c>
      <c r="L5301">
        <f t="shared" ca="1" si="429"/>
        <v>22.300000000000011</v>
      </c>
      <c r="M5301">
        <f t="shared" ca="1" si="430"/>
        <v>312200.00000000012</v>
      </c>
      <c r="N5301">
        <f t="shared" ca="1" si="431"/>
        <v>67.7</v>
      </c>
      <c r="O5301">
        <f t="shared" ca="1" si="432"/>
        <v>947800.00000000012</v>
      </c>
    </row>
    <row r="5302" spans="10:15" x14ac:dyDescent="0.35">
      <c r="J5302" s="16">
        <f t="shared" si="433"/>
        <v>44236</v>
      </c>
      <c r="K5302" s="17">
        <v>0.75</v>
      </c>
      <c r="L5302">
        <f t="shared" ca="1" si="429"/>
        <v>22.300000000000011</v>
      </c>
      <c r="M5302">
        <f t="shared" ca="1" si="430"/>
        <v>312200.00000000012</v>
      </c>
      <c r="N5302">
        <f t="shared" ca="1" si="431"/>
        <v>67.7</v>
      </c>
      <c r="O5302">
        <f t="shared" ca="1" si="432"/>
        <v>947800.00000000012</v>
      </c>
    </row>
    <row r="5303" spans="10:15" x14ac:dyDescent="0.35">
      <c r="J5303" s="16">
        <f t="shared" si="433"/>
        <v>44236</v>
      </c>
      <c r="K5303" s="17">
        <v>0.79166666666666663</v>
      </c>
      <c r="L5303">
        <f t="shared" ca="1" si="429"/>
        <v>22.300000000000011</v>
      </c>
      <c r="M5303">
        <f t="shared" ca="1" si="430"/>
        <v>312200.00000000012</v>
      </c>
      <c r="N5303">
        <f t="shared" ca="1" si="431"/>
        <v>67.7</v>
      </c>
      <c r="O5303">
        <f t="shared" ca="1" si="432"/>
        <v>947800.00000000012</v>
      </c>
    </row>
    <row r="5304" spans="10:15" x14ac:dyDescent="0.35">
      <c r="J5304" s="16">
        <f t="shared" si="433"/>
        <v>44236</v>
      </c>
      <c r="K5304" s="17">
        <v>0.83333333333333337</v>
      </c>
      <c r="L5304">
        <f t="shared" ca="1" si="429"/>
        <v>22.300000000000011</v>
      </c>
      <c r="M5304">
        <f t="shared" ca="1" si="430"/>
        <v>312200.00000000012</v>
      </c>
      <c r="N5304">
        <f t="shared" ca="1" si="431"/>
        <v>67.7</v>
      </c>
      <c r="O5304">
        <f t="shared" ca="1" si="432"/>
        <v>947800.00000000012</v>
      </c>
    </row>
    <row r="5305" spans="10:15" x14ac:dyDescent="0.35">
      <c r="J5305" s="16">
        <f t="shared" si="433"/>
        <v>44236</v>
      </c>
      <c r="K5305" s="17">
        <v>0.875</v>
      </c>
      <c r="L5305">
        <f t="shared" ca="1" si="429"/>
        <v>22.300000000000011</v>
      </c>
      <c r="M5305">
        <f t="shared" ca="1" si="430"/>
        <v>312200.00000000012</v>
      </c>
      <c r="N5305">
        <f t="shared" ca="1" si="431"/>
        <v>67.7</v>
      </c>
      <c r="O5305">
        <f t="shared" ca="1" si="432"/>
        <v>947800.00000000012</v>
      </c>
    </row>
    <row r="5306" spans="10:15" x14ac:dyDescent="0.35">
      <c r="J5306" s="16">
        <f t="shared" si="433"/>
        <v>44236</v>
      </c>
      <c r="K5306" s="17">
        <v>0.91666666666666663</v>
      </c>
      <c r="L5306">
        <f t="shared" ca="1" si="429"/>
        <v>22.300000000000011</v>
      </c>
      <c r="M5306">
        <f t="shared" ca="1" si="430"/>
        <v>312200.00000000012</v>
      </c>
      <c r="N5306">
        <f t="shared" ca="1" si="431"/>
        <v>67.7</v>
      </c>
      <c r="O5306">
        <f t="shared" ca="1" si="432"/>
        <v>947800.00000000012</v>
      </c>
    </row>
    <row r="5307" spans="10:15" x14ac:dyDescent="0.35">
      <c r="J5307" s="16">
        <f t="shared" si="433"/>
        <v>44236</v>
      </c>
      <c r="K5307" s="17">
        <v>0.95833333333333337</v>
      </c>
      <c r="L5307">
        <f t="shared" ca="1" si="429"/>
        <v>22.300000000000011</v>
      </c>
      <c r="M5307">
        <f t="shared" ca="1" si="430"/>
        <v>312200.00000000012</v>
      </c>
      <c r="N5307">
        <f t="shared" ca="1" si="431"/>
        <v>67.7</v>
      </c>
      <c r="O5307">
        <f t="shared" ca="1" si="432"/>
        <v>947800.00000000012</v>
      </c>
    </row>
    <row r="5308" spans="10:15" x14ac:dyDescent="0.35">
      <c r="J5308" s="16">
        <f t="shared" si="433"/>
        <v>44237</v>
      </c>
      <c r="K5308" s="17">
        <v>0</v>
      </c>
      <c r="L5308">
        <f t="shared" ca="1" si="429"/>
        <v>21.900000000000013</v>
      </c>
      <c r="M5308">
        <f t="shared" ca="1" si="430"/>
        <v>306600.00000000017</v>
      </c>
      <c r="N5308">
        <f t="shared" ca="1" si="431"/>
        <v>67.2</v>
      </c>
      <c r="O5308">
        <f t="shared" ca="1" si="432"/>
        <v>940800.00000000012</v>
      </c>
    </row>
    <row r="5309" spans="10:15" x14ac:dyDescent="0.35">
      <c r="J5309" s="16">
        <f t="shared" si="433"/>
        <v>44237</v>
      </c>
      <c r="K5309" s="17">
        <v>4.1666666666666664E-2</v>
      </c>
      <c r="L5309">
        <f t="shared" ca="1" si="429"/>
        <v>21.900000000000013</v>
      </c>
      <c r="M5309">
        <f t="shared" ca="1" si="430"/>
        <v>306600.00000000017</v>
      </c>
      <c r="N5309">
        <f t="shared" ca="1" si="431"/>
        <v>67.2</v>
      </c>
      <c r="O5309">
        <f t="shared" ca="1" si="432"/>
        <v>940800.00000000012</v>
      </c>
    </row>
    <row r="5310" spans="10:15" x14ac:dyDescent="0.35">
      <c r="J5310" s="16">
        <f t="shared" si="433"/>
        <v>44237</v>
      </c>
      <c r="K5310" s="17">
        <v>8.3333333333333329E-2</v>
      </c>
      <c r="L5310">
        <f t="shared" ca="1" si="429"/>
        <v>21.900000000000013</v>
      </c>
      <c r="M5310">
        <f t="shared" ca="1" si="430"/>
        <v>306600.00000000017</v>
      </c>
      <c r="N5310">
        <f t="shared" ca="1" si="431"/>
        <v>67.2</v>
      </c>
      <c r="O5310">
        <f t="shared" ca="1" si="432"/>
        <v>940800.00000000012</v>
      </c>
    </row>
    <row r="5311" spans="10:15" x14ac:dyDescent="0.35">
      <c r="J5311" s="16">
        <f t="shared" si="433"/>
        <v>44237</v>
      </c>
      <c r="K5311" s="17">
        <v>0.125</v>
      </c>
      <c r="L5311">
        <f t="shared" ca="1" si="429"/>
        <v>21.900000000000013</v>
      </c>
      <c r="M5311">
        <f t="shared" ca="1" si="430"/>
        <v>306600.00000000017</v>
      </c>
      <c r="N5311">
        <f t="shared" ca="1" si="431"/>
        <v>67.2</v>
      </c>
      <c r="O5311">
        <f t="shared" ca="1" si="432"/>
        <v>940800.00000000012</v>
      </c>
    </row>
    <row r="5312" spans="10:15" x14ac:dyDescent="0.35">
      <c r="J5312" s="16">
        <f t="shared" si="433"/>
        <v>44237</v>
      </c>
      <c r="K5312" s="17">
        <v>0.16666666666666666</v>
      </c>
      <c r="L5312">
        <f t="shared" ca="1" si="429"/>
        <v>21.900000000000013</v>
      </c>
      <c r="M5312">
        <f t="shared" ca="1" si="430"/>
        <v>306600.00000000017</v>
      </c>
      <c r="N5312">
        <f t="shared" ca="1" si="431"/>
        <v>67.2</v>
      </c>
      <c r="O5312">
        <f t="shared" ca="1" si="432"/>
        <v>940800.00000000012</v>
      </c>
    </row>
    <row r="5313" spans="10:15" x14ac:dyDescent="0.35">
      <c r="J5313" s="16">
        <f t="shared" si="433"/>
        <v>44237</v>
      </c>
      <c r="K5313" s="17">
        <v>0.20833333333333334</v>
      </c>
      <c r="L5313">
        <f t="shared" ca="1" si="429"/>
        <v>21.900000000000013</v>
      </c>
      <c r="M5313">
        <f t="shared" ca="1" si="430"/>
        <v>306600.00000000017</v>
      </c>
      <c r="N5313">
        <f t="shared" ca="1" si="431"/>
        <v>67.2</v>
      </c>
      <c r="O5313">
        <f t="shared" ca="1" si="432"/>
        <v>940800.00000000012</v>
      </c>
    </row>
    <row r="5314" spans="10:15" x14ac:dyDescent="0.35">
      <c r="J5314" s="16">
        <f t="shared" si="433"/>
        <v>44237</v>
      </c>
      <c r="K5314" s="17">
        <v>0.25</v>
      </c>
      <c r="L5314">
        <f t="shared" ca="1" si="429"/>
        <v>21.900000000000013</v>
      </c>
      <c r="M5314">
        <f t="shared" ca="1" si="430"/>
        <v>306600.00000000017</v>
      </c>
      <c r="N5314">
        <f t="shared" ca="1" si="431"/>
        <v>67.2</v>
      </c>
      <c r="O5314">
        <f t="shared" ca="1" si="432"/>
        <v>940800.00000000012</v>
      </c>
    </row>
    <row r="5315" spans="10:15" x14ac:dyDescent="0.35">
      <c r="J5315" s="16">
        <f t="shared" si="433"/>
        <v>44237</v>
      </c>
      <c r="K5315" s="17">
        <v>0.29166666666666669</v>
      </c>
      <c r="L5315">
        <f t="shared" ca="1" si="429"/>
        <v>21.900000000000013</v>
      </c>
      <c r="M5315">
        <f t="shared" ca="1" si="430"/>
        <v>306600.00000000017</v>
      </c>
      <c r="N5315">
        <f t="shared" ca="1" si="431"/>
        <v>67.2</v>
      </c>
      <c r="O5315">
        <f t="shared" ca="1" si="432"/>
        <v>940800.00000000012</v>
      </c>
    </row>
    <row r="5316" spans="10:15" x14ac:dyDescent="0.35">
      <c r="J5316" s="16">
        <f t="shared" si="433"/>
        <v>44237</v>
      </c>
      <c r="K5316" s="17">
        <v>0.33333333333333331</v>
      </c>
      <c r="L5316">
        <f t="shared" ca="1" si="429"/>
        <v>21.900000000000013</v>
      </c>
      <c r="M5316">
        <f t="shared" ca="1" si="430"/>
        <v>306600.00000000017</v>
      </c>
      <c r="N5316">
        <f t="shared" ca="1" si="431"/>
        <v>67.2</v>
      </c>
      <c r="O5316">
        <f t="shared" ca="1" si="432"/>
        <v>940800.00000000012</v>
      </c>
    </row>
    <row r="5317" spans="10:15" x14ac:dyDescent="0.35">
      <c r="J5317" s="16">
        <f t="shared" si="433"/>
        <v>44237</v>
      </c>
      <c r="K5317" s="17">
        <v>0.375</v>
      </c>
      <c r="L5317">
        <f t="shared" ref="L5317:L5380" ca="1" si="434">OFFSET(B$4,$J5317-$J$4,0)</f>
        <v>21.900000000000013</v>
      </c>
      <c r="M5317">
        <f t="shared" ref="M5317:M5380" ca="1" si="435">OFFSET(C$4,$J5317-$J$4,0)</f>
        <v>306600.00000000017</v>
      </c>
      <c r="N5317">
        <f t="shared" ref="N5317:N5380" ca="1" si="436">OFFSET(D$4,$J5317-$J$4,0)</f>
        <v>67.2</v>
      </c>
      <c r="O5317">
        <f t="shared" ref="O5317:O5380" ca="1" si="437">OFFSET(E$4,$J5317-$J$4,0)</f>
        <v>940800.00000000012</v>
      </c>
    </row>
    <row r="5318" spans="10:15" x14ac:dyDescent="0.35">
      <c r="J5318" s="16">
        <f t="shared" si="433"/>
        <v>44237</v>
      </c>
      <c r="K5318" s="17">
        <v>0.41666666666666669</v>
      </c>
      <c r="L5318">
        <f t="shared" ca="1" si="434"/>
        <v>21.900000000000013</v>
      </c>
      <c r="M5318">
        <f t="shared" ca="1" si="435"/>
        <v>306600.00000000017</v>
      </c>
      <c r="N5318">
        <f t="shared" ca="1" si="436"/>
        <v>67.2</v>
      </c>
      <c r="O5318">
        <f t="shared" ca="1" si="437"/>
        <v>940800.00000000012</v>
      </c>
    </row>
    <row r="5319" spans="10:15" x14ac:dyDescent="0.35">
      <c r="J5319" s="16">
        <f t="shared" si="433"/>
        <v>44237</v>
      </c>
      <c r="K5319" s="17">
        <v>0.45833333333333331</v>
      </c>
      <c r="L5319">
        <f t="shared" ca="1" si="434"/>
        <v>21.900000000000013</v>
      </c>
      <c r="M5319">
        <f t="shared" ca="1" si="435"/>
        <v>306600.00000000017</v>
      </c>
      <c r="N5319">
        <f t="shared" ca="1" si="436"/>
        <v>67.2</v>
      </c>
      <c r="O5319">
        <f t="shared" ca="1" si="437"/>
        <v>940800.00000000012</v>
      </c>
    </row>
    <row r="5320" spans="10:15" x14ac:dyDescent="0.35">
      <c r="J5320" s="16">
        <f t="shared" si="433"/>
        <v>44237</v>
      </c>
      <c r="K5320" s="17">
        <v>0.5</v>
      </c>
      <c r="L5320">
        <f t="shared" ca="1" si="434"/>
        <v>21.900000000000013</v>
      </c>
      <c r="M5320">
        <f t="shared" ca="1" si="435"/>
        <v>306600.00000000017</v>
      </c>
      <c r="N5320">
        <f t="shared" ca="1" si="436"/>
        <v>67.2</v>
      </c>
      <c r="O5320">
        <f t="shared" ca="1" si="437"/>
        <v>940800.00000000012</v>
      </c>
    </row>
    <row r="5321" spans="10:15" x14ac:dyDescent="0.35">
      <c r="J5321" s="16">
        <f t="shared" si="433"/>
        <v>44237</v>
      </c>
      <c r="K5321" s="17">
        <v>0.54166666666666663</v>
      </c>
      <c r="L5321">
        <f t="shared" ca="1" si="434"/>
        <v>21.900000000000013</v>
      </c>
      <c r="M5321">
        <f t="shared" ca="1" si="435"/>
        <v>306600.00000000017</v>
      </c>
      <c r="N5321">
        <f t="shared" ca="1" si="436"/>
        <v>67.2</v>
      </c>
      <c r="O5321">
        <f t="shared" ca="1" si="437"/>
        <v>940800.00000000012</v>
      </c>
    </row>
    <row r="5322" spans="10:15" x14ac:dyDescent="0.35">
      <c r="J5322" s="16">
        <f t="shared" si="433"/>
        <v>44237</v>
      </c>
      <c r="K5322" s="17">
        <v>0.58333333333333337</v>
      </c>
      <c r="L5322">
        <f t="shared" ca="1" si="434"/>
        <v>21.900000000000013</v>
      </c>
      <c r="M5322">
        <f t="shared" ca="1" si="435"/>
        <v>306600.00000000017</v>
      </c>
      <c r="N5322">
        <f t="shared" ca="1" si="436"/>
        <v>67.2</v>
      </c>
      <c r="O5322">
        <f t="shared" ca="1" si="437"/>
        <v>940800.00000000012</v>
      </c>
    </row>
    <row r="5323" spans="10:15" x14ac:dyDescent="0.35">
      <c r="J5323" s="16">
        <f t="shared" si="433"/>
        <v>44237</v>
      </c>
      <c r="K5323" s="17">
        <v>0.625</v>
      </c>
      <c r="L5323">
        <f t="shared" ca="1" si="434"/>
        <v>21.900000000000013</v>
      </c>
      <c r="M5323">
        <f t="shared" ca="1" si="435"/>
        <v>306600.00000000017</v>
      </c>
      <c r="N5323">
        <f t="shared" ca="1" si="436"/>
        <v>67.2</v>
      </c>
      <c r="O5323">
        <f t="shared" ca="1" si="437"/>
        <v>940800.00000000012</v>
      </c>
    </row>
    <row r="5324" spans="10:15" x14ac:dyDescent="0.35">
      <c r="J5324" s="16">
        <f t="shared" si="433"/>
        <v>44237</v>
      </c>
      <c r="K5324" s="17">
        <v>0.66666666666666663</v>
      </c>
      <c r="L5324">
        <f t="shared" ca="1" si="434"/>
        <v>21.900000000000013</v>
      </c>
      <c r="M5324">
        <f t="shared" ca="1" si="435"/>
        <v>306600.00000000017</v>
      </c>
      <c r="N5324">
        <f t="shared" ca="1" si="436"/>
        <v>67.2</v>
      </c>
      <c r="O5324">
        <f t="shared" ca="1" si="437"/>
        <v>940800.00000000012</v>
      </c>
    </row>
    <row r="5325" spans="10:15" x14ac:dyDescent="0.35">
      <c r="J5325" s="16">
        <f t="shared" si="433"/>
        <v>44237</v>
      </c>
      <c r="K5325" s="17">
        <v>0.70833333333333337</v>
      </c>
      <c r="L5325">
        <f t="shared" ca="1" si="434"/>
        <v>21.900000000000013</v>
      </c>
      <c r="M5325">
        <f t="shared" ca="1" si="435"/>
        <v>306600.00000000017</v>
      </c>
      <c r="N5325">
        <f t="shared" ca="1" si="436"/>
        <v>67.2</v>
      </c>
      <c r="O5325">
        <f t="shared" ca="1" si="437"/>
        <v>940800.00000000012</v>
      </c>
    </row>
    <row r="5326" spans="10:15" x14ac:dyDescent="0.35">
      <c r="J5326" s="16">
        <f t="shared" si="433"/>
        <v>44237</v>
      </c>
      <c r="K5326" s="17">
        <v>0.75</v>
      </c>
      <c r="L5326">
        <f t="shared" ca="1" si="434"/>
        <v>21.900000000000013</v>
      </c>
      <c r="M5326">
        <f t="shared" ca="1" si="435"/>
        <v>306600.00000000017</v>
      </c>
      <c r="N5326">
        <f t="shared" ca="1" si="436"/>
        <v>67.2</v>
      </c>
      <c r="O5326">
        <f t="shared" ca="1" si="437"/>
        <v>940800.00000000012</v>
      </c>
    </row>
    <row r="5327" spans="10:15" x14ac:dyDescent="0.35">
      <c r="J5327" s="16">
        <f t="shared" si="433"/>
        <v>44237</v>
      </c>
      <c r="K5327" s="17">
        <v>0.79166666666666663</v>
      </c>
      <c r="L5327">
        <f t="shared" ca="1" si="434"/>
        <v>21.900000000000013</v>
      </c>
      <c r="M5327">
        <f t="shared" ca="1" si="435"/>
        <v>306600.00000000017</v>
      </c>
      <c r="N5327">
        <f t="shared" ca="1" si="436"/>
        <v>67.2</v>
      </c>
      <c r="O5327">
        <f t="shared" ca="1" si="437"/>
        <v>940800.00000000012</v>
      </c>
    </row>
    <row r="5328" spans="10:15" x14ac:dyDescent="0.35">
      <c r="J5328" s="16">
        <f t="shared" si="433"/>
        <v>44237</v>
      </c>
      <c r="K5328" s="17">
        <v>0.83333333333333337</v>
      </c>
      <c r="L5328">
        <f t="shared" ca="1" si="434"/>
        <v>21.900000000000013</v>
      </c>
      <c r="M5328">
        <f t="shared" ca="1" si="435"/>
        <v>306600.00000000017</v>
      </c>
      <c r="N5328">
        <f t="shared" ca="1" si="436"/>
        <v>67.2</v>
      </c>
      <c r="O5328">
        <f t="shared" ca="1" si="437"/>
        <v>940800.00000000012</v>
      </c>
    </row>
    <row r="5329" spans="10:15" x14ac:dyDescent="0.35">
      <c r="J5329" s="16">
        <f t="shared" si="433"/>
        <v>44237</v>
      </c>
      <c r="K5329" s="17">
        <v>0.875</v>
      </c>
      <c r="L5329">
        <f t="shared" ca="1" si="434"/>
        <v>21.900000000000013</v>
      </c>
      <c r="M5329">
        <f t="shared" ca="1" si="435"/>
        <v>306600.00000000017</v>
      </c>
      <c r="N5329">
        <f t="shared" ca="1" si="436"/>
        <v>67.2</v>
      </c>
      <c r="O5329">
        <f t="shared" ca="1" si="437"/>
        <v>940800.00000000012</v>
      </c>
    </row>
    <row r="5330" spans="10:15" x14ac:dyDescent="0.35">
      <c r="J5330" s="16">
        <f t="shared" si="433"/>
        <v>44237</v>
      </c>
      <c r="K5330" s="17">
        <v>0.91666666666666663</v>
      </c>
      <c r="L5330">
        <f t="shared" ca="1" si="434"/>
        <v>21.900000000000013</v>
      </c>
      <c r="M5330">
        <f t="shared" ca="1" si="435"/>
        <v>306600.00000000017</v>
      </c>
      <c r="N5330">
        <f t="shared" ca="1" si="436"/>
        <v>67.2</v>
      </c>
      <c r="O5330">
        <f t="shared" ca="1" si="437"/>
        <v>940800.00000000012</v>
      </c>
    </row>
    <row r="5331" spans="10:15" x14ac:dyDescent="0.35">
      <c r="J5331" s="16">
        <f t="shared" si="433"/>
        <v>44237</v>
      </c>
      <c r="K5331" s="17">
        <v>0.95833333333333337</v>
      </c>
      <c r="L5331">
        <f t="shared" ca="1" si="434"/>
        <v>21.900000000000013</v>
      </c>
      <c r="M5331">
        <f t="shared" ca="1" si="435"/>
        <v>306600.00000000017</v>
      </c>
      <c r="N5331">
        <f t="shared" ca="1" si="436"/>
        <v>67.2</v>
      </c>
      <c r="O5331">
        <f t="shared" ca="1" si="437"/>
        <v>940800.00000000012</v>
      </c>
    </row>
    <row r="5332" spans="10:15" x14ac:dyDescent="0.35">
      <c r="J5332" s="16">
        <f t="shared" si="433"/>
        <v>44238</v>
      </c>
      <c r="K5332" s="17">
        <v>0</v>
      </c>
      <c r="L5332">
        <f t="shared" ca="1" si="434"/>
        <v>21.500000000000014</v>
      </c>
      <c r="M5332">
        <f t="shared" ca="1" si="435"/>
        <v>301000.00000000017</v>
      </c>
      <c r="N5332">
        <f t="shared" ca="1" si="436"/>
        <v>66.8</v>
      </c>
      <c r="O5332">
        <f t="shared" ca="1" si="437"/>
        <v>935199.99999999988</v>
      </c>
    </row>
    <row r="5333" spans="10:15" x14ac:dyDescent="0.35">
      <c r="J5333" s="16">
        <f t="shared" si="433"/>
        <v>44238</v>
      </c>
      <c r="K5333" s="17">
        <v>4.1666666666666664E-2</v>
      </c>
      <c r="L5333">
        <f t="shared" ca="1" si="434"/>
        <v>21.500000000000014</v>
      </c>
      <c r="M5333">
        <f t="shared" ca="1" si="435"/>
        <v>301000.00000000017</v>
      </c>
      <c r="N5333">
        <f t="shared" ca="1" si="436"/>
        <v>66.8</v>
      </c>
      <c r="O5333">
        <f t="shared" ca="1" si="437"/>
        <v>935199.99999999988</v>
      </c>
    </row>
    <row r="5334" spans="10:15" x14ac:dyDescent="0.35">
      <c r="J5334" s="16">
        <f t="shared" si="433"/>
        <v>44238</v>
      </c>
      <c r="K5334" s="17">
        <v>8.3333333333333329E-2</v>
      </c>
      <c r="L5334">
        <f t="shared" ca="1" si="434"/>
        <v>21.500000000000014</v>
      </c>
      <c r="M5334">
        <f t="shared" ca="1" si="435"/>
        <v>301000.00000000017</v>
      </c>
      <c r="N5334">
        <f t="shared" ca="1" si="436"/>
        <v>66.8</v>
      </c>
      <c r="O5334">
        <f t="shared" ca="1" si="437"/>
        <v>935199.99999999988</v>
      </c>
    </row>
    <row r="5335" spans="10:15" x14ac:dyDescent="0.35">
      <c r="J5335" s="16">
        <f t="shared" si="433"/>
        <v>44238</v>
      </c>
      <c r="K5335" s="17">
        <v>0.125</v>
      </c>
      <c r="L5335">
        <f t="shared" ca="1" si="434"/>
        <v>21.500000000000014</v>
      </c>
      <c r="M5335">
        <f t="shared" ca="1" si="435"/>
        <v>301000.00000000017</v>
      </c>
      <c r="N5335">
        <f t="shared" ca="1" si="436"/>
        <v>66.8</v>
      </c>
      <c r="O5335">
        <f t="shared" ca="1" si="437"/>
        <v>935199.99999999988</v>
      </c>
    </row>
    <row r="5336" spans="10:15" x14ac:dyDescent="0.35">
      <c r="J5336" s="16">
        <f t="shared" si="433"/>
        <v>44238</v>
      </c>
      <c r="K5336" s="17">
        <v>0.16666666666666666</v>
      </c>
      <c r="L5336">
        <f t="shared" ca="1" si="434"/>
        <v>21.500000000000014</v>
      </c>
      <c r="M5336">
        <f t="shared" ca="1" si="435"/>
        <v>301000.00000000017</v>
      </c>
      <c r="N5336">
        <f t="shared" ca="1" si="436"/>
        <v>66.8</v>
      </c>
      <c r="O5336">
        <f t="shared" ca="1" si="437"/>
        <v>935199.99999999988</v>
      </c>
    </row>
    <row r="5337" spans="10:15" x14ac:dyDescent="0.35">
      <c r="J5337" s="16">
        <f t="shared" si="433"/>
        <v>44238</v>
      </c>
      <c r="K5337" s="17">
        <v>0.20833333333333334</v>
      </c>
      <c r="L5337">
        <f t="shared" ca="1" si="434"/>
        <v>21.500000000000014</v>
      </c>
      <c r="M5337">
        <f t="shared" ca="1" si="435"/>
        <v>301000.00000000017</v>
      </c>
      <c r="N5337">
        <f t="shared" ca="1" si="436"/>
        <v>66.8</v>
      </c>
      <c r="O5337">
        <f t="shared" ca="1" si="437"/>
        <v>935199.99999999988</v>
      </c>
    </row>
    <row r="5338" spans="10:15" x14ac:dyDescent="0.35">
      <c r="J5338" s="16">
        <f t="shared" si="433"/>
        <v>44238</v>
      </c>
      <c r="K5338" s="17">
        <v>0.25</v>
      </c>
      <c r="L5338">
        <f t="shared" ca="1" si="434"/>
        <v>21.500000000000014</v>
      </c>
      <c r="M5338">
        <f t="shared" ca="1" si="435"/>
        <v>301000.00000000017</v>
      </c>
      <c r="N5338">
        <f t="shared" ca="1" si="436"/>
        <v>66.8</v>
      </c>
      <c r="O5338">
        <f t="shared" ca="1" si="437"/>
        <v>935199.99999999988</v>
      </c>
    </row>
    <row r="5339" spans="10:15" x14ac:dyDescent="0.35">
      <c r="J5339" s="16">
        <f t="shared" si="433"/>
        <v>44238</v>
      </c>
      <c r="K5339" s="17">
        <v>0.29166666666666669</v>
      </c>
      <c r="L5339">
        <f t="shared" ca="1" si="434"/>
        <v>21.500000000000014</v>
      </c>
      <c r="M5339">
        <f t="shared" ca="1" si="435"/>
        <v>301000.00000000017</v>
      </c>
      <c r="N5339">
        <f t="shared" ca="1" si="436"/>
        <v>66.8</v>
      </c>
      <c r="O5339">
        <f t="shared" ca="1" si="437"/>
        <v>935199.99999999988</v>
      </c>
    </row>
    <row r="5340" spans="10:15" x14ac:dyDescent="0.35">
      <c r="J5340" s="16">
        <f t="shared" si="433"/>
        <v>44238</v>
      </c>
      <c r="K5340" s="17">
        <v>0.33333333333333331</v>
      </c>
      <c r="L5340">
        <f t="shared" ca="1" si="434"/>
        <v>21.500000000000014</v>
      </c>
      <c r="M5340">
        <f t="shared" ca="1" si="435"/>
        <v>301000.00000000017</v>
      </c>
      <c r="N5340">
        <f t="shared" ca="1" si="436"/>
        <v>66.8</v>
      </c>
      <c r="O5340">
        <f t="shared" ca="1" si="437"/>
        <v>935199.99999999988</v>
      </c>
    </row>
    <row r="5341" spans="10:15" x14ac:dyDescent="0.35">
      <c r="J5341" s="16">
        <f t="shared" ref="J5341:J5404" si="438">J5317+1</f>
        <v>44238</v>
      </c>
      <c r="K5341" s="17">
        <v>0.375</v>
      </c>
      <c r="L5341">
        <f t="shared" ca="1" si="434"/>
        <v>21.500000000000014</v>
      </c>
      <c r="M5341">
        <f t="shared" ca="1" si="435"/>
        <v>301000.00000000017</v>
      </c>
      <c r="N5341">
        <f t="shared" ca="1" si="436"/>
        <v>66.8</v>
      </c>
      <c r="O5341">
        <f t="shared" ca="1" si="437"/>
        <v>935199.99999999988</v>
      </c>
    </row>
    <row r="5342" spans="10:15" x14ac:dyDescent="0.35">
      <c r="J5342" s="16">
        <f t="shared" si="438"/>
        <v>44238</v>
      </c>
      <c r="K5342" s="17">
        <v>0.41666666666666669</v>
      </c>
      <c r="L5342">
        <f t="shared" ca="1" si="434"/>
        <v>21.500000000000014</v>
      </c>
      <c r="M5342">
        <f t="shared" ca="1" si="435"/>
        <v>301000.00000000017</v>
      </c>
      <c r="N5342">
        <f t="shared" ca="1" si="436"/>
        <v>66.8</v>
      </c>
      <c r="O5342">
        <f t="shared" ca="1" si="437"/>
        <v>935199.99999999988</v>
      </c>
    </row>
    <row r="5343" spans="10:15" x14ac:dyDescent="0.35">
      <c r="J5343" s="16">
        <f t="shared" si="438"/>
        <v>44238</v>
      </c>
      <c r="K5343" s="17">
        <v>0.45833333333333331</v>
      </c>
      <c r="L5343">
        <f t="shared" ca="1" si="434"/>
        <v>21.500000000000014</v>
      </c>
      <c r="M5343">
        <f t="shared" ca="1" si="435"/>
        <v>301000.00000000017</v>
      </c>
      <c r="N5343">
        <f t="shared" ca="1" si="436"/>
        <v>66.8</v>
      </c>
      <c r="O5343">
        <f t="shared" ca="1" si="437"/>
        <v>935199.99999999988</v>
      </c>
    </row>
    <row r="5344" spans="10:15" x14ac:dyDescent="0.35">
      <c r="J5344" s="16">
        <f t="shared" si="438"/>
        <v>44238</v>
      </c>
      <c r="K5344" s="17">
        <v>0.5</v>
      </c>
      <c r="L5344">
        <f t="shared" ca="1" si="434"/>
        <v>21.500000000000014</v>
      </c>
      <c r="M5344">
        <f t="shared" ca="1" si="435"/>
        <v>301000.00000000017</v>
      </c>
      <c r="N5344">
        <f t="shared" ca="1" si="436"/>
        <v>66.8</v>
      </c>
      <c r="O5344">
        <f t="shared" ca="1" si="437"/>
        <v>935199.99999999988</v>
      </c>
    </row>
    <row r="5345" spans="10:15" x14ac:dyDescent="0.35">
      <c r="J5345" s="16">
        <f t="shared" si="438"/>
        <v>44238</v>
      </c>
      <c r="K5345" s="17">
        <v>0.54166666666666663</v>
      </c>
      <c r="L5345">
        <f t="shared" ca="1" si="434"/>
        <v>21.500000000000014</v>
      </c>
      <c r="M5345">
        <f t="shared" ca="1" si="435"/>
        <v>301000.00000000017</v>
      </c>
      <c r="N5345">
        <f t="shared" ca="1" si="436"/>
        <v>66.8</v>
      </c>
      <c r="O5345">
        <f t="shared" ca="1" si="437"/>
        <v>935199.99999999988</v>
      </c>
    </row>
    <row r="5346" spans="10:15" x14ac:dyDescent="0.35">
      <c r="J5346" s="16">
        <f t="shared" si="438"/>
        <v>44238</v>
      </c>
      <c r="K5346" s="17">
        <v>0.58333333333333337</v>
      </c>
      <c r="L5346">
        <f t="shared" ca="1" si="434"/>
        <v>21.500000000000014</v>
      </c>
      <c r="M5346">
        <f t="shared" ca="1" si="435"/>
        <v>301000.00000000017</v>
      </c>
      <c r="N5346">
        <f t="shared" ca="1" si="436"/>
        <v>66.8</v>
      </c>
      <c r="O5346">
        <f t="shared" ca="1" si="437"/>
        <v>935199.99999999988</v>
      </c>
    </row>
    <row r="5347" spans="10:15" x14ac:dyDescent="0.35">
      <c r="J5347" s="16">
        <f t="shared" si="438"/>
        <v>44238</v>
      </c>
      <c r="K5347" s="17">
        <v>0.625</v>
      </c>
      <c r="L5347">
        <f t="shared" ca="1" si="434"/>
        <v>21.500000000000014</v>
      </c>
      <c r="M5347">
        <f t="shared" ca="1" si="435"/>
        <v>301000.00000000017</v>
      </c>
      <c r="N5347">
        <f t="shared" ca="1" si="436"/>
        <v>66.8</v>
      </c>
      <c r="O5347">
        <f t="shared" ca="1" si="437"/>
        <v>935199.99999999988</v>
      </c>
    </row>
    <row r="5348" spans="10:15" x14ac:dyDescent="0.35">
      <c r="J5348" s="16">
        <f t="shared" si="438"/>
        <v>44238</v>
      </c>
      <c r="K5348" s="17">
        <v>0.66666666666666663</v>
      </c>
      <c r="L5348">
        <f t="shared" ca="1" si="434"/>
        <v>21.500000000000014</v>
      </c>
      <c r="M5348">
        <f t="shared" ca="1" si="435"/>
        <v>301000.00000000017</v>
      </c>
      <c r="N5348">
        <f t="shared" ca="1" si="436"/>
        <v>66.8</v>
      </c>
      <c r="O5348">
        <f t="shared" ca="1" si="437"/>
        <v>935199.99999999988</v>
      </c>
    </row>
    <row r="5349" spans="10:15" x14ac:dyDescent="0.35">
      <c r="J5349" s="16">
        <f t="shared" si="438"/>
        <v>44238</v>
      </c>
      <c r="K5349" s="17">
        <v>0.70833333333333337</v>
      </c>
      <c r="L5349">
        <f t="shared" ca="1" si="434"/>
        <v>21.500000000000014</v>
      </c>
      <c r="M5349">
        <f t="shared" ca="1" si="435"/>
        <v>301000.00000000017</v>
      </c>
      <c r="N5349">
        <f t="shared" ca="1" si="436"/>
        <v>66.8</v>
      </c>
      <c r="O5349">
        <f t="shared" ca="1" si="437"/>
        <v>935199.99999999988</v>
      </c>
    </row>
    <row r="5350" spans="10:15" x14ac:dyDescent="0.35">
      <c r="J5350" s="16">
        <f t="shared" si="438"/>
        <v>44238</v>
      </c>
      <c r="K5350" s="17">
        <v>0.75</v>
      </c>
      <c r="L5350">
        <f t="shared" ca="1" si="434"/>
        <v>21.500000000000014</v>
      </c>
      <c r="M5350">
        <f t="shared" ca="1" si="435"/>
        <v>301000.00000000017</v>
      </c>
      <c r="N5350">
        <f t="shared" ca="1" si="436"/>
        <v>66.8</v>
      </c>
      <c r="O5350">
        <f t="shared" ca="1" si="437"/>
        <v>935199.99999999988</v>
      </c>
    </row>
    <row r="5351" spans="10:15" x14ac:dyDescent="0.35">
      <c r="J5351" s="16">
        <f t="shared" si="438"/>
        <v>44238</v>
      </c>
      <c r="K5351" s="17">
        <v>0.79166666666666663</v>
      </c>
      <c r="L5351">
        <f t="shared" ca="1" si="434"/>
        <v>21.500000000000014</v>
      </c>
      <c r="M5351">
        <f t="shared" ca="1" si="435"/>
        <v>301000.00000000017</v>
      </c>
      <c r="N5351">
        <f t="shared" ca="1" si="436"/>
        <v>66.8</v>
      </c>
      <c r="O5351">
        <f t="shared" ca="1" si="437"/>
        <v>935199.99999999988</v>
      </c>
    </row>
    <row r="5352" spans="10:15" x14ac:dyDescent="0.35">
      <c r="J5352" s="16">
        <f t="shared" si="438"/>
        <v>44238</v>
      </c>
      <c r="K5352" s="17">
        <v>0.83333333333333337</v>
      </c>
      <c r="L5352">
        <f t="shared" ca="1" si="434"/>
        <v>21.500000000000014</v>
      </c>
      <c r="M5352">
        <f t="shared" ca="1" si="435"/>
        <v>301000.00000000017</v>
      </c>
      <c r="N5352">
        <f t="shared" ca="1" si="436"/>
        <v>66.8</v>
      </c>
      <c r="O5352">
        <f t="shared" ca="1" si="437"/>
        <v>935199.99999999988</v>
      </c>
    </row>
    <row r="5353" spans="10:15" x14ac:dyDescent="0.35">
      <c r="J5353" s="16">
        <f t="shared" si="438"/>
        <v>44238</v>
      </c>
      <c r="K5353" s="17">
        <v>0.875</v>
      </c>
      <c r="L5353">
        <f t="shared" ca="1" si="434"/>
        <v>21.500000000000014</v>
      </c>
      <c r="M5353">
        <f t="shared" ca="1" si="435"/>
        <v>301000.00000000017</v>
      </c>
      <c r="N5353">
        <f t="shared" ca="1" si="436"/>
        <v>66.8</v>
      </c>
      <c r="O5353">
        <f t="shared" ca="1" si="437"/>
        <v>935199.99999999988</v>
      </c>
    </row>
    <row r="5354" spans="10:15" x14ac:dyDescent="0.35">
      <c r="J5354" s="16">
        <f t="shared" si="438"/>
        <v>44238</v>
      </c>
      <c r="K5354" s="17">
        <v>0.91666666666666663</v>
      </c>
      <c r="L5354">
        <f t="shared" ca="1" si="434"/>
        <v>21.500000000000014</v>
      </c>
      <c r="M5354">
        <f t="shared" ca="1" si="435"/>
        <v>301000.00000000017</v>
      </c>
      <c r="N5354">
        <f t="shared" ca="1" si="436"/>
        <v>66.8</v>
      </c>
      <c r="O5354">
        <f t="shared" ca="1" si="437"/>
        <v>935199.99999999988</v>
      </c>
    </row>
    <row r="5355" spans="10:15" x14ac:dyDescent="0.35">
      <c r="J5355" s="16">
        <f t="shared" si="438"/>
        <v>44238</v>
      </c>
      <c r="K5355" s="17">
        <v>0.95833333333333337</v>
      </c>
      <c r="L5355">
        <f t="shared" ca="1" si="434"/>
        <v>21.500000000000014</v>
      </c>
      <c r="M5355">
        <f t="shared" ca="1" si="435"/>
        <v>301000.00000000017</v>
      </c>
      <c r="N5355">
        <f t="shared" ca="1" si="436"/>
        <v>66.8</v>
      </c>
      <c r="O5355">
        <f t="shared" ca="1" si="437"/>
        <v>935199.99999999988</v>
      </c>
    </row>
    <row r="5356" spans="10:15" x14ac:dyDescent="0.35">
      <c r="J5356" s="16">
        <f t="shared" si="438"/>
        <v>44239</v>
      </c>
      <c r="K5356" s="17">
        <v>0</v>
      </c>
      <c r="L5356">
        <f t="shared" ca="1" si="434"/>
        <v>21.100000000000016</v>
      </c>
      <c r="M5356">
        <f t="shared" ca="1" si="435"/>
        <v>295400.00000000023</v>
      </c>
      <c r="N5356">
        <f t="shared" ca="1" si="436"/>
        <v>66.3</v>
      </c>
      <c r="O5356">
        <f t="shared" ca="1" si="437"/>
        <v>928199.99999999988</v>
      </c>
    </row>
    <row r="5357" spans="10:15" x14ac:dyDescent="0.35">
      <c r="J5357" s="16">
        <f t="shared" si="438"/>
        <v>44239</v>
      </c>
      <c r="K5357" s="17">
        <v>4.1666666666666664E-2</v>
      </c>
      <c r="L5357">
        <f t="shared" ca="1" si="434"/>
        <v>21.100000000000016</v>
      </c>
      <c r="M5357">
        <f t="shared" ca="1" si="435"/>
        <v>295400.00000000023</v>
      </c>
      <c r="N5357">
        <f t="shared" ca="1" si="436"/>
        <v>66.3</v>
      </c>
      <c r="O5357">
        <f t="shared" ca="1" si="437"/>
        <v>928199.99999999988</v>
      </c>
    </row>
    <row r="5358" spans="10:15" x14ac:dyDescent="0.35">
      <c r="J5358" s="16">
        <f t="shared" si="438"/>
        <v>44239</v>
      </c>
      <c r="K5358" s="17">
        <v>8.3333333333333329E-2</v>
      </c>
      <c r="L5358">
        <f t="shared" ca="1" si="434"/>
        <v>21.100000000000016</v>
      </c>
      <c r="M5358">
        <f t="shared" ca="1" si="435"/>
        <v>295400.00000000023</v>
      </c>
      <c r="N5358">
        <f t="shared" ca="1" si="436"/>
        <v>66.3</v>
      </c>
      <c r="O5358">
        <f t="shared" ca="1" si="437"/>
        <v>928199.99999999988</v>
      </c>
    </row>
    <row r="5359" spans="10:15" x14ac:dyDescent="0.35">
      <c r="J5359" s="16">
        <f t="shared" si="438"/>
        <v>44239</v>
      </c>
      <c r="K5359" s="17">
        <v>0.125</v>
      </c>
      <c r="L5359">
        <f t="shared" ca="1" si="434"/>
        <v>21.100000000000016</v>
      </c>
      <c r="M5359">
        <f t="shared" ca="1" si="435"/>
        <v>295400.00000000023</v>
      </c>
      <c r="N5359">
        <f t="shared" ca="1" si="436"/>
        <v>66.3</v>
      </c>
      <c r="O5359">
        <f t="shared" ca="1" si="437"/>
        <v>928199.99999999988</v>
      </c>
    </row>
    <row r="5360" spans="10:15" x14ac:dyDescent="0.35">
      <c r="J5360" s="16">
        <f t="shared" si="438"/>
        <v>44239</v>
      </c>
      <c r="K5360" s="17">
        <v>0.16666666666666666</v>
      </c>
      <c r="L5360">
        <f t="shared" ca="1" si="434"/>
        <v>21.100000000000016</v>
      </c>
      <c r="M5360">
        <f t="shared" ca="1" si="435"/>
        <v>295400.00000000023</v>
      </c>
      <c r="N5360">
        <f t="shared" ca="1" si="436"/>
        <v>66.3</v>
      </c>
      <c r="O5360">
        <f t="shared" ca="1" si="437"/>
        <v>928199.99999999988</v>
      </c>
    </row>
    <row r="5361" spans="10:15" x14ac:dyDescent="0.35">
      <c r="J5361" s="16">
        <f t="shared" si="438"/>
        <v>44239</v>
      </c>
      <c r="K5361" s="17">
        <v>0.20833333333333334</v>
      </c>
      <c r="L5361">
        <f t="shared" ca="1" si="434"/>
        <v>21.100000000000016</v>
      </c>
      <c r="M5361">
        <f t="shared" ca="1" si="435"/>
        <v>295400.00000000023</v>
      </c>
      <c r="N5361">
        <f t="shared" ca="1" si="436"/>
        <v>66.3</v>
      </c>
      <c r="O5361">
        <f t="shared" ca="1" si="437"/>
        <v>928199.99999999988</v>
      </c>
    </row>
    <row r="5362" spans="10:15" x14ac:dyDescent="0.35">
      <c r="J5362" s="16">
        <f t="shared" si="438"/>
        <v>44239</v>
      </c>
      <c r="K5362" s="17">
        <v>0.25</v>
      </c>
      <c r="L5362">
        <f t="shared" ca="1" si="434"/>
        <v>21.100000000000016</v>
      </c>
      <c r="M5362">
        <f t="shared" ca="1" si="435"/>
        <v>295400.00000000023</v>
      </c>
      <c r="N5362">
        <f t="shared" ca="1" si="436"/>
        <v>66.3</v>
      </c>
      <c r="O5362">
        <f t="shared" ca="1" si="437"/>
        <v>928199.99999999988</v>
      </c>
    </row>
    <row r="5363" spans="10:15" x14ac:dyDescent="0.35">
      <c r="J5363" s="16">
        <f t="shared" si="438"/>
        <v>44239</v>
      </c>
      <c r="K5363" s="17">
        <v>0.29166666666666669</v>
      </c>
      <c r="L5363">
        <f t="shared" ca="1" si="434"/>
        <v>21.100000000000016</v>
      </c>
      <c r="M5363">
        <f t="shared" ca="1" si="435"/>
        <v>295400.00000000023</v>
      </c>
      <c r="N5363">
        <f t="shared" ca="1" si="436"/>
        <v>66.3</v>
      </c>
      <c r="O5363">
        <f t="shared" ca="1" si="437"/>
        <v>928199.99999999988</v>
      </c>
    </row>
    <row r="5364" spans="10:15" x14ac:dyDescent="0.35">
      <c r="J5364" s="16">
        <f t="shared" si="438"/>
        <v>44239</v>
      </c>
      <c r="K5364" s="17">
        <v>0.33333333333333331</v>
      </c>
      <c r="L5364">
        <f t="shared" ca="1" si="434"/>
        <v>21.100000000000016</v>
      </c>
      <c r="M5364">
        <f t="shared" ca="1" si="435"/>
        <v>295400.00000000023</v>
      </c>
      <c r="N5364">
        <f t="shared" ca="1" si="436"/>
        <v>66.3</v>
      </c>
      <c r="O5364">
        <f t="shared" ca="1" si="437"/>
        <v>928199.99999999988</v>
      </c>
    </row>
    <row r="5365" spans="10:15" x14ac:dyDescent="0.35">
      <c r="J5365" s="16">
        <f t="shared" si="438"/>
        <v>44239</v>
      </c>
      <c r="K5365" s="17">
        <v>0.375</v>
      </c>
      <c r="L5365">
        <f t="shared" ca="1" si="434"/>
        <v>21.100000000000016</v>
      </c>
      <c r="M5365">
        <f t="shared" ca="1" si="435"/>
        <v>295400.00000000023</v>
      </c>
      <c r="N5365">
        <f t="shared" ca="1" si="436"/>
        <v>66.3</v>
      </c>
      <c r="O5365">
        <f t="shared" ca="1" si="437"/>
        <v>928199.99999999988</v>
      </c>
    </row>
    <row r="5366" spans="10:15" x14ac:dyDescent="0.35">
      <c r="J5366" s="16">
        <f t="shared" si="438"/>
        <v>44239</v>
      </c>
      <c r="K5366" s="17">
        <v>0.41666666666666669</v>
      </c>
      <c r="L5366">
        <f t="shared" ca="1" si="434"/>
        <v>21.100000000000016</v>
      </c>
      <c r="M5366">
        <f t="shared" ca="1" si="435"/>
        <v>295400.00000000023</v>
      </c>
      <c r="N5366">
        <f t="shared" ca="1" si="436"/>
        <v>66.3</v>
      </c>
      <c r="O5366">
        <f t="shared" ca="1" si="437"/>
        <v>928199.99999999988</v>
      </c>
    </row>
    <row r="5367" spans="10:15" x14ac:dyDescent="0.35">
      <c r="J5367" s="16">
        <f t="shared" si="438"/>
        <v>44239</v>
      </c>
      <c r="K5367" s="17">
        <v>0.45833333333333331</v>
      </c>
      <c r="L5367">
        <f t="shared" ca="1" si="434"/>
        <v>21.100000000000016</v>
      </c>
      <c r="M5367">
        <f t="shared" ca="1" si="435"/>
        <v>295400.00000000023</v>
      </c>
      <c r="N5367">
        <f t="shared" ca="1" si="436"/>
        <v>66.3</v>
      </c>
      <c r="O5367">
        <f t="shared" ca="1" si="437"/>
        <v>928199.99999999988</v>
      </c>
    </row>
    <row r="5368" spans="10:15" x14ac:dyDescent="0.35">
      <c r="J5368" s="16">
        <f t="shared" si="438"/>
        <v>44239</v>
      </c>
      <c r="K5368" s="17">
        <v>0.5</v>
      </c>
      <c r="L5368">
        <f t="shared" ca="1" si="434"/>
        <v>21.100000000000016</v>
      </c>
      <c r="M5368">
        <f t="shared" ca="1" si="435"/>
        <v>295400.00000000023</v>
      </c>
      <c r="N5368">
        <f t="shared" ca="1" si="436"/>
        <v>66.3</v>
      </c>
      <c r="O5368">
        <f t="shared" ca="1" si="437"/>
        <v>928199.99999999988</v>
      </c>
    </row>
    <row r="5369" spans="10:15" x14ac:dyDescent="0.35">
      <c r="J5369" s="16">
        <f t="shared" si="438"/>
        <v>44239</v>
      </c>
      <c r="K5369" s="17">
        <v>0.54166666666666663</v>
      </c>
      <c r="L5369">
        <f t="shared" ca="1" si="434"/>
        <v>21.100000000000016</v>
      </c>
      <c r="M5369">
        <f t="shared" ca="1" si="435"/>
        <v>295400.00000000023</v>
      </c>
      <c r="N5369">
        <f t="shared" ca="1" si="436"/>
        <v>66.3</v>
      </c>
      <c r="O5369">
        <f t="shared" ca="1" si="437"/>
        <v>928199.99999999988</v>
      </c>
    </row>
    <row r="5370" spans="10:15" x14ac:dyDescent="0.35">
      <c r="J5370" s="16">
        <f t="shared" si="438"/>
        <v>44239</v>
      </c>
      <c r="K5370" s="17">
        <v>0.58333333333333337</v>
      </c>
      <c r="L5370">
        <f t="shared" ca="1" si="434"/>
        <v>21.100000000000016</v>
      </c>
      <c r="M5370">
        <f t="shared" ca="1" si="435"/>
        <v>295400.00000000023</v>
      </c>
      <c r="N5370">
        <f t="shared" ca="1" si="436"/>
        <v>66.3</v>
      </c>
      <c r="O5370">
        <f t="shared" ca="1" si="437"/>
        <v>928199.99999999988</v>
      </c>
    </row>
    <row r="5371" spans="10:15" x14ac:dyDescent="0.35">
      <c r="J5371" s="16">
        <f t="shared" si="438"/>
        <v>44239</v>
      </c>
      <c r="K5371" s="17">
        <v>0.625</v>
      </c>
      <c r="L5371">
        <f t="shared" ca="1" si="434"/>
        <v>21.100000000000016</v>
      </c>
      <c r="M5371">
        <f t="shared" ca="1" si="435"/>
        <v>295400.00000000023</v>
      </c>
      <c r="N5371">
        <f t="shared" ca="1" si="436"/>
        <v>66.3</v>
      </c>
      <c r="O5371">
        <f t="shared" ca="1" si="437"/>
        <v>928199.99999999988</v>
      </c>
    </row>
    <row r="5372" spans="10:15" x14ac:dyDescent="0.35">
      <c r="J5372" s="16">
        <f t="shared" si="438"/>
        <v>44239</v>
      </c>
      <c r="K5372" s="17">
        <v>0.66666666666666663</v>
      </c>
      <c r="L5372">
        <f t="shared" ca="1" si="434"/>
        <v>21.100000000000016</v>
      </c>
      <c r="M5372">
        <f t="shared" ca="1" si="435"/>
        <v>295400.00000000023</v>
      </c>
      <c r="N5372">
        <f t="shared" ca="1" si="436"/>
        <v>66.3</v>
      </c>
      <c r="O5372">
        <f t="shared" ca="1" si="437"/>
        <v>928199.99999999988</v>
      </c>
    </row>
    <row r="5373" spans="10:15" x14ac:dyDescent="0.35">
      <c r="J5373" s="16">
        <f t="shared" si="438"/>
        <v>44239</v>
      </c>
      <c r="K5373" s="17">
        <v>0.70833333333333337</v>
      </c>
      <c r="L5373">
        <f t="shared" ca="1" si="434"/>
        <v>21.100000000000016</v>
      </c>
      <c r="M5373">
        <f t="shared" ca="1" si="435"/>
        <v>295400.00000000023</v>
      </c>
      <c r="N5373">
        <f t="shared" ca="1" si="436"/>
        <v>66.3</v>
      </c>
      <c r="O5373">
        <f t="shared" ca="1" si="437"/>
        <v>928199.99999999988</v>
      </c>
    </row>
    <row r="5374" spans="10:15" x14ac:dyDescent="0.35">
      <c r="J5374" s="16">
        <f t="shared" si="438"/>
        <v>44239</v>
      </c>
      <c r="K5374" s="17">
        <v>0.75</v>
      </c>
      <c r="L5374">
        <f t="shared" ca="1" si="434"/>
        <v>21.100000000000016</v>
      </c>
      <c r="M5374">
        <f t="shared" ca="1" si="435"/>
        <v>295400.00000000023</v>
      </c>
      <c r="N5374">
        <f t="shared" ca="1" si="436"/>
        <v>66.3</v>
      </c>
      <c r="O5374">
        <f t="shared" ca="1" si="437"/>
        <v>928199.99999999988</v>
      </c>
    </row>
    <row r="5375" spans="10:15" x14ac:dyDescent="0.35">
      <c r="J5375" s="16">
        <f t="shared" si="438"/>
        <v>44239</v>
      </c>
      <c r="K5375" s="17">
        <v>0.79166666666666663</v>
      </c>
      <c r="L5375">
        <f t="shared" ca="1" si="434"/>
        <v>21.100000000000016</v>
      </c>
      <c r="M5375">
        <f t="shared" ca="1" si="435"/>
        <v>295400.00000000023</v>
      </c>
      <c r="N5375">
        <f t="shared" ca="1" si="436"/>
        <v>66.3</v>
      </c>
      <c r="O5375">
        <f t="shared" ca="1" si="437"/>
        <v>928199.99999999988</v>
      </c>
    </row>
    <row r="5376" spans="10:15" x14ac:dyDescent="0.35">
      <c r="J5376" s="16">
        <f t="shared" si="438"/>
        <v>44239</v>
      </c>
      <c r="K5376" s="17">
        <v>0.83333333333333337</v>
      </c>
      <c r="L5376">
        <f t="shared" ca="1" si="434"/>
        <v>21.100000000000016</v>
      </c>
      <c r="M5376">
        <f t="shared" ca="1" si="435"/>
        <v>295400.00000000023</v>
      </c>
      <c r="N5376">
        <f t="shared" ca="1" si="436"/>
        <v>66.3</v>
      </c>
      <c r="O5376">
        <f t="shared" ca="1" si="437"/>
        <v>928199.99999999988</v>
      </c>
    </row>
    <row r="5377" spans="10:15" x14ac:dyDescent="0.35">
      <c r="J5377" s="16">
        <f t="shared" si="438"/>
        <v>44239</v>
      </c>
      <c r="K5377" s="17">
        <v>0.875</v>
      </c>
      <c r="L5377">
        <f t="shared" ca="1" si="434"/>
        <v>21.100000000000016</v>
      </c>
      <c r="M5377">
        <f t="shared" ca="1" si="435"/>
        <v>295400.00000000023</v>
      </c>
      <c r="N5377">
        <f t="shared" ca="1" si="436"/>
        <v>66.3</v>
      </c>
      <c r="O5377">
        <f t="shared" ca="1" si="437"/>
        <v>928199.99999999988</v>
      </c>
    </row>
    <row r="5378" spans="10:15" x14ac:dyDescent="0.35">
      <c r="J5378" s="16">
        <f t="shared" si="438"/>
        <v>44239</v>
      </c>
      <c r="K5378" s="17">
        <v>0.91666666666666663</v>
      </c>
      <c r="L5378">
        <f t="shared" ca="1" si="434"/>
        <v>21.100000000000016</v>
      </c>
      <c r="M5378">
        <f t="shared" ca="1" si="435"/>
        <v>295400.00000000023</v>
      </c>
      <c r="N5378">
        <f t="shared" ca="1" si="436"/>
        <v>66.3</v>
      </c>
      <c r="O5378">
        <f t="shared" ca="1" si="437"/>
        <v>928199.99999999988</v>
      </c>
    </row>
    <row r="5379" spans="10:15" x14ac:dyDescent="0.35">
      <c r="J5379" s="16">
        <f t="shared" si="438"/>
        <v>44239</v>
      </c>
      <c r="K5379" s="17">
        <v>0.95833333333333337</v>
      </c>
      <c r="L5379">
        <f t="shared" ca="1" si="434"/>
        <v>21.100000000000016</v>
      </c>
      <c r="M5379">
        <f t="shared" ca="1" si="435"/>
        <v>295400.00000000023</v>
      </c>
      <c r="N5379">
        <f t="shared" ca="1" si="436"/>
        <v>66.3</v>
      </c>
      <c r="O5379">
        <f t="shared" ca="1" si="437"/>
        <v>928199.99999999988</v>
      </c>
    </row>
    <row r="5380" spans="10:15" x14ac:dyDescent="0.35">
      <c r="J5380" s="16">
        <f t="shared" si="438"/>
        <v>44240</v>
      </c>
      <c r="K5380" s="17">
        <v>0</v>
      </c>
      <c r="L5380">
        <f t="shared" ca="1" si="434"/>
        <v>20.700000000000017</v>
      </c>
      <c r="M5380">
        <f t="shared" ca="1" si="435"/>
        <v>289800.00000000023</v>
      </c>
      <c r="N5380">
        <f t="shared" ca="1" si="436"/>
        <v>65.8</v>
      </c>
      <c r="O5380">
        <f t="shared" ca="1" si="437"/>
        <v>921199.99999999988</v>
      </c>
    </row>
    <row r="5381" spans="10:15" x14ac:dyDescent="0.35">
      <c r="J5381" s="16">
        <f t="shared" si="438"/>
        <v>44240</v>
      </c>
      <c r="K5381" s="17">
        <v>4.1666666666666664E-2</v>
      </c>
      <c r="L5381">
        <f t="shared" ref="L5381:L5444" ca="1" si="439">OFFSET(B$4,$J5381-$J$4,0)</f>
        <v>20.700000000000017</v>
      </c>
      <c r="M5381">
        <f t="shared" ref="M5381:M5444" ca="1" si="440">OFFSET(C$4,$J5381-$J$4,0)</f>
        <v>289800.00000000023</v>
      </c>
      <c r="N5381">
        <f t="shared" ref="N5381:N5444" ca="1" si="441">OFFSET(D$4,$J5381-$J$4,0)</f>
        <v>65.8</v>
      </c>
      <c r="O5381">
        <f t="shared" ref="O5381:O5444" ca="1" si="442">OFFSET(E$4,$J5381-$J$4,0)</f>
        <v>921199.99999999988</v>
      </c>
    </row>
    <row r="5382" spans="10:15" x14ac:dyDescent="0.35">
      <c r="J5382" s="16">
        <f t="shared" si="438"/>
        <v>44240</v>
      </c>
      <c r="K5382" s="17">
        <v>8.3333333333333329E-2</v>
      </c>
      <c r="L5382">
        <f t="shared" ca="1" si="439"/>
        <v>20.700000000000017</v>
      </c>
      <c r="M5382">
        <f t="shared" ca="1" si="440"/>
        <v>289800.00000000023</v>
      </c>
      <c r="N5382">
        <f t="shared" ca="1" si="441"/>
        <v>65.8</v>
      </c>
      <c r="O5382">
        <f t="shared" ca="1" si="442"/>
        <v>921199.99999999988</v>
      </c>
    </row>
    <row r="5383" spans="10:15" x14ac:dyDescent="0.35">
      <c r="J5383" s="16">
        <f t="shared" si="438"/>
        <v>44240</v>
      </c>
      <c r="K5383" s="17">
        <v>0.125</v>
      </c>
      <c r="L5383">
        <f t="shared" ca="1" si="439"/>
        <v>20.700000000000017</v>
      </c>
      <c r="M5383">
        <f t="shared" ca="1" si="440"/>
        <v>289800.00000000023</v>
      </c>
      <c r="N5383">
        <f t="shared" ca="1" si="441"/>
        <v>65.8</v>
      </c>
      <c r="O5383">
        <f t="shared" ca="1" si="442"/>
        <v>921199.99999999988</v>
      </c>
    </row>
    <row r="5384" spans="10:15" x14ac:dyDescent="0.35">
      <c r="J5384" s="16">
        <f t="shared" si="438"/>
        <v>44240</v>
      </c>
      <c r="K5384" s="17">
        <v>0.16666666666666666</v>
      </c>
      <c r="L5384">
        <f t="shared" ca="1" si="439"/>
        <v>20.700000000000017</v>
      </c>
      <c r="M5384">
        <f t="shared" ca="1" si="440"/>
        <v>289800.00000000023</v>
      </c>
      <c r="N5384">
        <f t="shared" ca="1" si="441"/>
        <v>65.8</v>
      </c>
      <c r="O5384">
        <f t="shared" ca="1" si="442"/>
        <v>921199.99999999988</v>
      </c>
    </row>
    <row r="5385" spans="10:15" x14ac:dyDescent="0.35">
      <c r="J5385" s="16">
        <f t="shared" si="438"/>
        <v>44240</v>
      </c>
      <c r="K5385" s="17">
        <v>0.20833333333333334</v>
      </c>
      <c r="L5385">
        <f t="shared" ca="1" si="439"/>
        <v>20.700000000000017</v>
      </c>
      <c r="M5385">
        <f t="shared" ca="1" si="440"/>
        <v>289800.00000000023</v>
      </c>
      <c r="N5385">
        <f t="shared" ca="1" si="441"/>
        <v>65.8</v>
      </c>
      <c r="O5385">
        <f t="shared" ca="1" si="442"/>
        <v>921199.99999999988</v>
      </c>
    </row>
    <row r="5386" spans="10:15" x14ac:dyDescent="0.35">
      <c r="J5386" s="16">
        <f t="shared" si="438"/>
        <v>44240</v>
      </c>
      <c r="K5386" s="17">
        <v>0.25</v>
      </c>
      <c r="L5386">
        <f t="shared" ca="1" si="439"/>
        <v>20.700000000000017</v>
      </c>
      <c r="M5386">
        <f t="shared" ca="1" si="440"/>
        <v>289800.00000000023</v>
      </c>
      <c r="N5386">
        <f t="shared" ca="1" si="441"/>
        <v>65.8</v>
      </c>
      <c r="O5386">
        <f t="shared" ca="1" si="442"/>
        <v>921199.99999999988</v>
      </c>
    </row>
    <row r="5387" spans="10:15" x14ac:dyDescent="0.35">
      <c r="J5387" s="16">
        <f t="shared" si="438"/>
        <v>44240</v>
      </c>
      <c r="K5387" s="17">
        <v>0.29166666666666669</v>
      </c>
      <c r="L5387">
        <f t="shared" ca="1" si="439"/>
        <v>20.700000000000017</v>
      </c>
      <c r="M5387">
        <f t="shared" ca="1" si="440"/>
        <v>289800.00000000023</v>
      </c>
      <c r="N5387">
        <f t="shared" ca="1" si="441"/>
        <v>65.8</v>
      </c>
      <c r="O5387">
        <f t="shared" ca="1" si="442"/>
        <v>921199.99999999988</v>
      </c>
    </row>
    <row r="5388" spans="10:15" x14ac:dyDescent="0.35">
      <c r="J5388" s="16">
        <f t="shared" si="438"/>
        <v>44240</v>
      </c>
      <c r="K5388" s="17">
        <v>0.33333333333333331</v>
      </c>
      <c r="L5388">
        <f t="shared" ca="1" si="439"/>
        <v>20.700000000000017</v>
      </c>
      <c r="M5388">
        <f t="shared" ca="1" si="440"/>
        <v>289800.00000000023</v>
      </c>
      <c r="N5388">
        <f t="shared" ca="1" si="441"/>
        <v>65.8</v>
      </c>
      <c r="O5388">
        <f t="shared" ca="1" si="442"/>
        <v>921199.99999999988</v>
      </c>
    </row>
    <row r="5389" spans="10:15" x14ac:dyDescent="0.35">
      <c r="J5389" s="16">
        <f t="shared" si="438"/>
        <v>44240</v>
      </c>
      <c r="K5389" s="17">
        <v>0.375</v>
      </c>
      <c r="L5389">
        <f t="shared" ca="1" si="439"/>
        <v>20.700000000000017</v>
      </c>
      <c r="M5389">
        <f t="shared" ca="1" si="440"/>
        <v>289800.00000000023</v>
      </c>
      <c r="N5389">
        <f t="shared" ca="1" si="441"/>
        <v>65.8</v>
      </c>
      <c r="O5389">
        <f t="shared" ca="1" si="442"/>
        <v>921199.99999999988</v>
      </c>
    </row>
    <row r="5390" spans="10:15" x14ac:dyDescent="0.35">
      <c r="J5390" s="16">
        <f t="shared" si="438"/>
        <v>44240</v>
      </c>
      <c r="K5390" s="17">
        <v>0.41666666666666669</v>
      </c>
      <c r="L5390">
        <f t="shared" ca="1" si="439"/>
        <v>20.700000000000017</v>
      </c>
      <c r="M5390">
        <f t="shared" ca="1" si="440"/>
        <v>289800.00000000023</v>
      </c>
      <c r="N5390">
        <f t="shared" ca="1" si="441"/>
        <v>65.8</v>
      </c>
      <c r="O5390">
        <f t="shared" ca="1" si="442"/>
        <v>921199.99999999988</v>
      </c>
    </row>
    <row r="5391" spans="10:15" x14ac:dyDescent="0.35">
      <c r="J5391" s="16">
        <f t="shared" si="438"/>
        <v>44240</v>
      </c>
      <c r="K5391" s="17">
        <v>0.45833333333333331</v>
      </c>
      <c r="L5391">
        <f t="shared" ca="1" si="439"/>
        <v>20.700000000000017</v>
      </c>
      <c r="M5391">
        <f t="shared" ca="1" si="440"/>
        <v>289800.00000000023</v>
      </c>
      <c r="N5391">
        <f t="shared" ca="1" si="441"/>
        <v>65.8</v>
      </c>
      <c r="O5391">
        <f t="shared" ca="1" si="442"/>
        <v>921199.99999999988</v>
      </c>
    </row>
    <row r="5392" spans="10:15" x14ac:dyDescent="0.35">
      <c r="J5392" s="16">
        <f t="shared" si="438"/>
        <v>44240</v>
      </c>
      <c r="K5392" s="17">
        <v>0.5</v>
      </c>
      <c r="L5392">
        <f t="shared" ca="1" si="439"/>
        <v>20.700000000000017</v>
      </c>
      <c r="M5392">
        <f t="shared" ca="1" si="440"/>
        <v>289800.00000000023</v>
      </c>
      <c r="N5392">
        <f t="shared" ca="1" si="441"/>
        <v>65.8</v>
      </c>
      <c r="O5392">
        <f t="shared" ca="1" si="442"/>
        <v>921199.99999999988</v>
      </c>
    </row>
    <row r="5393" spans="10:15" x14ac:dyDescent="0.35">
      <c r="J5393" s="16">
        <f t="shared" si="438"/>
        <v>44240</v>
      </c>
      <c r="K5393" s="17">
        <v>0.54166666666666663</v>
      </c>
      <c r="L5393">
        <f t="shared" ca="1" si="439"/>
        <v>20.700000000000017</v>
      </c>
      <c r="M5393">
        <f t="shared" ca="1" si="440"/>
        <v>289800.00000000023</v>
      </c>
      <c r="N5393">
        <f t="shared" ca="1" si="441"/>
        <v>65.8</v>
      </c>
      <c r="O5393">
        <f t="shared" ca="1" si="442"/>
        <v>921199.99999999988</v>
      </c>
    </row>
    <row r="5394" spans="10:15" x14ac:dyDescent="0.35">
      <c r="J5394" s="16">
        <f t="shared" si="438"/>
        <v>44240</v>
      </c>
      <c r="K5394" s="17">
        <v>0.58333333333333337</v>
      </c>
      <c r="L5394">
        <f t="shared" ca="1" si="439"/>
        <v>20.700000000000017</v>
      </c>
      <c r="M5394">
        <f t="shared" ca="1" si="440"/>
        <v>289800.00000000023</v>
      </c>
      <c r="N5394">
        <f t="shared" ca="1" si="441"/>
        <v>65.8</v>
      </c>
      <c r="O5394">
        <f t="shared" ca="1" si="442"/>
        <v>921199.99999999988</v>
      </c>
    </row>
    <row r="5395" spans="10:15" x14ac:dyDescent="0.35">
      <c r="J5395" s="16">
        <f t="shared" si="438"/>
        <v>44240</v>
      </c>
      <c r="K5395" s="17">
        <v>0.625</v>
      </c>
      <c r="L5395">
        <f t="shared" ca="1" si="439"/>
        <v>20.700000000000017</v>
      </c>
      <c r="M5395">
        <f t="shared" ca="1" si="440"/>
        <v>289800.00000000023</v>
      </c>
      <c r="N5395">
        <f t="shared" ca="1" si="441"/>
        <v>65.8</v>
      </c>
      <c r="O5395">
        <f t="shared" ca="1" si="442"/>
        <v>921199.99999999988</v>
      </c>
    </row>
    <row r="5396" spans="10:15" x14ac:dyDescent="0.35">
      <c r="J5396" s="16">
        <f t="shared" si="438"/>
        <v>44240</v>
      </c>
      <c r="K5396" s="17">
        <v>0.66666666666666663</v>
      </c>
      <c r="L5396">
        <f t="shared" ca="1" si="439"/>
        <v>20.700000000000017</v>
      </c>
      <c r="M5396">
        <f t="shared" ca="1" si="440"/>
        <v>289800.00000000023</v>
      </c>
      <c r="N5396">
        <f t="shared" ca="1" si="441"/>
        <v>65.8</v>
      </c>
      <c r="O5396">
        <f t="shared" ca="1" si="442"/>
        <v>921199.99999999988</v>
      </c>
    </row>
    <row r="5397" spans="10:15" x14ac:dyDescent="0.35">
      <c r="J5397" s="16">
        <f t="shared" si="438"/>
        <v>44240</v>
      </c>
      <c r="K5397" s="17">
        <v>0.70833333333333337</v>
      </c>
      <c r="L5397">
        <f t="shared" ca="1" si="439"/>
        <v>20.700000000000017</v>
      </c>
      <c r="M5397">
        <f t="shared" ca="1" si="440"/>
        <v>289800.00000000023</v>
      </c>
      <c r="N5397">
        <f t="shared" ca="1" si="441"/>
        <v>65.8</v>
      </c>
      <c r="O5397">
        <f t="shared" ca="1" si="442"/>
        <v>921199.99999999988</v>
      </c>
    </row>
    <row r="5398" spans="10:15" x14ac:dyDescent="0.35">
      <c r="J5398" s="16">
        <f t="shared" si="438"/>
        <v>44240</v>
      </c>
      <c r="K5398" s="17">
        <v>0.75</v>
      </c>
      <c r="L5398">
        <f t="shared" ca="1" si="439"/>
        <v>20.700000000000017</v>
      </c>
      <c r="M5398">
        <f t="shared" ca="1" si="440"/>
        <v>289800.00000000023</v>
      </c>
      <c r="N5398">
        <f t="shared" ca="1" si="441"/>
        <v>65.8</v>
      </c>
      <c r="O5398">
        <f t="shared" ca="1" si="442"/>
        <v>921199.99999999988</v>
      </c>
    </row>
    <row r="5399" spans="10:15" x14ac:dyDescent="0.35">
      <c r="J5399" s="16">
        <f t="shared" si="438"/>
        <v>44240</v>
      </c>
      <c r="K5399" s="17">
        <v>0.79166666666666663</v>
      </c>
      <c r="L5399">
        <f t="shared" ca="1" si="439"/>
        <v>20.700000000000017</v>
      </c>
      <c r="M5399">
        <f t="shared" ca="1" si="440"/>
        <v>289800.00000000023</v>
      </c>
      <c r="N5399">
        <f t="shared" ca="1" si="441"/>
        <v>65.8</v>
      </c>
      <c r="O5399">
        <f t="shared" ca="1" si="442"/>
        <v>921199.99999999988</v>
      </c>
    </row>
    <row r="5400" spans="10:15" x14ac:dyDescent="0.35">
      <c r="J5400" s="16">
        <f t="shared" si="438"/>
        <v>44240</v>
      </c>
      <c r="K5400" s="17">
        <v>0.83333333333333337</v>
      </c>
      <c r="L5400">
        <f t="shared" ca="1" si="439"/>
        <v>20.700000000000017</v>
      </c>
      <c r="M5400">
        <f t="shared" ca="1" si="440"/>
        <v>289800.00000000023</v>
      </c>
      <c r="N5400">
        <f t="shared" ca="1" si="441"/>
        <v>65.8</v>
      </c>
      <c r="O5400">
        <f t="shared" ca="1" si="442"/>
        <v>921199.99999999988</v>
      </c>
    </row>
    <row r="5401" spans="10:15" x14ac:dyDescent="0.35">
      <c r="J5401" s="16">
        <f t="shared" si="438"/>
        <v>44240</v>
      </c>
      <c r="K5401" s="17">
        <v>0.875</v>
      </c>
      <c r="L5401">
        <f t="shared" ca="1" si="439"/>
        <v>20.700000000000017</v>
      </c>
      <c r="M5401">
        <f t="shared" ca="1" si="440"/>
        <v>289800.00000000023</v>
      </c>
      <c r="N5401">
        <f t="shared" ca="1" si="441"/>
        <v>65.8</v>
      </c>
      <c r="O5401">
        <f t="shared" ca="1" si="442"/>
        <v>921199.99999999988</v>
      </c>
    </row>
    <row r="5402" spans="10:15" x14ac:dyDescent="0.35">
      <c r="J5402" s="16">
        <f t="shared" si="438"/>
        <v>44240</v>
      </c>
      <c r="K5402" s="17">
        <v>0.91666666666666663</v>
      </c>
      <c r="L5402">
        <f t="shared" ca="1" si="439"/>
        <v>20.700000000000017</v>
      </c>
      <c r="M5402">
        <f t="shared" ca="1" si="440"/>
        <v>289800.00000000023</v>
      </c>
      <c r="N5402">
        <f t="shared" ca="1" si="441"/>
        <v>65.8</v>
      </c>
      <c r="O5402">
        <f t="shared" ca="1" si="442"/>
        <v>921199.99999999988</v>
      </c>
    </row>
    <row r="5403" spans="10:15" x14ac:dyDescent="0.35">
      <c r="J5403" s="16">
        <f t="shared" si="438"/>
        <v>44240</v>
      </c>
      <c r="K5403" s="17">
        <v>0.95833333333333337</v>
      </c>
      <c r="L5403">
        <f t="shared" ca="1" si="439"/>
        <v>20.700000000000017</v>
      </c>
      <c r="M5403">
        <f t="shared" ca="1" si="440"/>
        <v>289800.00000000023</v>
      </c>
      <c r="N5403">
        <f t="shared" ca="1" si="441"/>
        <v>65.8</v>
      </c>
      <c r="O5403">
        <f t="shared" ca="1" si="442"/>
        <v>921199.99999999988</v>
      </c>
    </row>
    <row r="5404" spans="10:15" x14ac:dyDescent="0.35">
      <c r="J5404" s="16">
        <f t="shared" si="438"/>
        <v>44241</v>
      </c>
      <c r="K5404" s="17">
        <v>0</v>
      </c>
      <c r="L5404">
        <f t="shared" ca="1" si="439"/>
        <v>20.300000000000018</v>
      </c>
      <c r="M5404">
        <f t="shared" ca="1" si="440"/>
        <v>284200.00000000023</v>
      </c>
      <c r="N5404">
        <f t="shared" ca="1" si="441"/>
        <v>65.400000000000006</v>
      </c>
      <c r="O5404">
        <f t="shared" ca="1" si="442"/>
        <v>915600</v>
      </c>
    </row>
    <row r="5405" spans="10:15" x14ac:dyDescent="0.35">
      <c r="J5405" s="16">
        <f t="shared" ref="J5405:J5468" si="443">J5381+1</f>
        <v>44241</v>
      </c>
      <c r="K5405" s="17">
        <v>4.1666666666666664E-2</v>
      </c>
      <c r="L5405">
        <f t="shared" ca="1" si="439"/>
        <v>20.300000000000018</v>
      </c>
      <c r="M5405">
        <f t="shared" ca="1" si="440"/>
        <v>284200.00000000023</v>
      </c>
      <c r="N5405">
        <f t="shared" ca="1" si="441"/>
        <v>65.400000000000006</v>
      </c>
      <c r="O5405">
        <f t="shared" ca="1" si="442"/>
        <v>915600</v>
      </c>
    </row>
    <row r="5406" spans="10:15" x14ac:dyDescent="0.35">
      <c r="J5406" s="16">
        <f t="shared" si="443"/>
        <v>44241</v>
      </c>
      <c r="K5406" s="17">
        <v>8.3333333333333329E-2</v>
      </c>
      <c r="L5406">
        <f t="shared" ca="1" si="439"/>
        <v>20.300000000000018</v>
      </c>
      <c r="M5406">
        <f t="shared" ca="1" si="440"/>
        <v>284200.00000000023</v>
      </c>
      <c r="N5406">
        <f t="shared" ca="1" si="441"/>
        <v>65.400000000000006</v>
      </c>
      <c r="O5406">
        <f t="shared" ca="1" si="442"/>
        <v>915600</v>
      </c>
    </row>
    <row r="5407" spans="10:15" x14ac:dyDescent="0.35">
      <c r="J5407" s="16">
        <f t="shared" si="443"/>
        <v>44241</v>
      </c>
      <c r="K5407" s="17">
        <v>0.125</v>
      </c>
      <c r="L5407">
        <f t="shared" ca="1" si="439"/>
        <v>20.300000000000018</v>
      </c>
      <c r="M5407">
        <f t="shared" ca="1" si="440"/>
        <v>284200.00000000023</v>
      </c>
      <c r="N5407">
        <f t="shared" ca="1" si="441"/>
        <v>65.400000000000006</v>
      </c>
      <c r="O5407">
        <f t="shared" ca="1" si="442"/>
        <v>915600</v>
      </c>
    </row>
    <row r="5408" spans="10:15" x14ac:dyDescent="0.35">
      <c r="J5408" s="16">
        <f t="shared" si="443"/>
        <v>44241</v>
      </c>
      <c r="K5408" s="17">
        <v>0.16666666666666666</v>
      </c>
      <c r="L5408">
        <f t="shared" ca="1" si="439"/>
        <v>20.300000000000018</v>
      </c>
      <c r="M5408">
        <f t="shared" ca="1" si="440"/>
        <v>284200.00000000023</v>
      </c>
      <c r="N5408">
        <f t="shared" ca="1" si="441"/>
        <v>65.400000000000006</v>
      </c>
      <c r="O5408">
        <f t="shared" ca="1" si="442"/>
        <v>915600</v>
      </c>
    </row>
    <row r="5409" spans="10:15" x14ac:dyDescent="0.35">
      <c r="J5409" s="16">
        <f t="shared" si="443"/>
        <v>44241</v>
      </c>
      <c r="K5409" s="17">
        <v>0.20833333333333334</v>
      </c>
      <c r="L5409">
        <f t="shared" ca="1" si="439"/>
        <v>20.300000000000018</v>
      </c>
      <c r="M5409">
        <f t="shared" ca="1" si="440"/>
        <v>284200.00000000023</v>
      </c>
      <c r="N5409">
        <f t="shared" ca="1" si="441"/>
        <v>65.400000000000006</v>
      </c>
      <c r="O5409">
        <f t="shared" ca="1" si="442"/>
        <v>915600</v>
      </c>
    </row>
    <row r="5410" spans="10:15" x14ac:dyDescent="0.35">
      <c r="J5410" s="16">
        <f t="shared" si="443"/>
        <v>44241</v>
      </c>
      <c r="K5410" s="17">
        <v>0.25</v>
      </c>
      <c r="L5410">
        <f t="shared" ca="1" si="439"/>
        <v>20.300000000000018</v>
      </c>
      <c r="M5410">
        <f t="shared" ca="1" si="440"/>
        <v>284200.00000000023</v>
      </c>
      <c r="N5410">
        <f t="shared" ca="1" si="441"/>
        <v>65.400000000000006</v>
      </c>
      <c r="O5410">
        <f t="shared" ca="1" si="442"/>
        <v>915600</v>
      </c>
    </row>
    <row r="5411" spans="10:15" x14ac:dyDescent="0.35">
      <c r="J5411" s="16">
        <f t="shared" si="443"/>
        <v>44241</v>
      </c>
      <c r="K5411" s="17">
        <v>0.29166666666666669</v>
      </c>
      <c r="L5411">
        <f t="shared" ca="1" si="439"/>
        <v>20.300000000000018</v>
      </c>
      <c r="M5411">
        <f t="shared" ca="1" si="440"/>
        <v>284200.00000000023</v>
      </c>
      <c r="N5411">
        <f t="shared" ca="1" si="441"/>
        <v>65.400000000000006</v>
      </c>
      <c r="O5411">
        <f t="shared" ca="1" si="442"/>
        <v>915600</v>
      </c>
    </row>
    <row r="5412" spans="10:15" x14ac:dyDescent="0.35">
      <c r="J5412" s="16">
        <f t="shared" si="443"/>
        <v>44241</v>
      </c>
      <c r="K5412" s="17">
        <v>0.33333333333333331</v>
      </c>
      <c r="L5412">
        <f t="shared" ca="1" si="439"/>
        <v>20.300000000000018</v>
      </c>
      <c r="M5412">
        <f t="shared" ca="1" si="440"/>
        <v>284200.00000000023</v>
      </c>
      <c r="N5412">
        <f t="shared" ca="1" si="441"/>
        <v>65.400000000000006</v>
      </c>
      <c r="O5412">
        <f t="shared" ca="1" si="442"/>
        <v>915600</v>
      </c>
    </row>
    <row r="5413" spans="10:15" x14ac:dyDescent="0.35">
      <c r="J5413" s="16">
        <f t="shared" si="443"/>
        <v>44241</v>
      </c>
      <c r="K5413" s="17">
        <v>0.375</v>
      </c>
      <c r="L5413">
        <f t="shared" ca="1" si="439"/>
        <v>20.300000000000018</v>
      </c>
      <c r="M5413">
        <f t="shared" ca="1" si="440"/>
        <v>284200.00000000023</v>
      </c>
      <c r="N5413">
        <f t="shared" ca="1" si="441"/>
        <v>65.400000000000006</v>
      </c>
      <c r="O5413">
        <f t="shared" ca="1" si="442"/>
        <v>915600</v>
      </c>
    </row>
    <row r="5414" spans="10:15" x14ac:dyDescent="0.35">
      <c r="J5414" s="16">
        <f t="shared" si="443"/>
        <v>44241</v>
      </c>
      <c r="K5414" s="17">
        <v>0.41666666666666669</v>
      </c>
      <c r="L5414">
        <f t="shared" ca="1" si="439"/>
        <v>20.300000000000018</v>
      </c>
      <c r="M5414">
        <f t="shared" ca="1" si="440"/>
        <v>284200.00000000023</v>
      </c>
      <c r="N5414">
        <f t="shared" ca="1" si="441"/>
        <v>65.400000000000006</v>
      </c>
      <c r="O5414">
        <f t="shared" ca="1" si="442"/>
        <v>915600</v>
      </c>
    </row>
    <row r="5415" spans="10:15" x14ac:dyDescent="0.35">
      <c r="J5415" s="16">
        <f t="shared" si="443"/>
        <v>44241</v>
      </c>
      <c r="K5415" s="17">
        <v>0.45833333333333331</v>
      </c>
      <c r="L5415">
        <f t="shared" ca="1" si="439"/>
        <v>20.300000000000018</v>
      </c>
      <c r="M5415">
        <f t="shared" ca="1" si="440"/>
        <v>284200.00000000023</v>
      </c>
      <c r="N5415">
        <f t="shared" ca="1" si="441"/>
        <v>65.400000000000006</v>
      </c>
      <c r="O5415">
        <f t="shared" ca="1" si="442"/>
        <v>915600</v>
      </c>
    </row>
    <row r="5416" spans="10:15" x14ac:dyDescent="0.35">
      <c r="J5416" s="16">
        <f t="shared" si="443"/>
        <v>44241</v>
      </c>
      <c r="K5416" s="17">
        <v>0.5</v>
      </c>
      <c r="L5416">
        <f t="shared" ca="1" si="439"/>
        <v>20.300000000000018</v>
      </c>
      <c r="M5416">
        <f t="shared" ca="1" si="440"/>
        <v>284200.00000000023</v>
      </c>
      <c r="N5416">
        <f t="shared" ca="1" si="441"/>
        <v>65.400000000000006</v>
      </c>
      <c r="O5416">
        <f t="shared" ca="1" si="442"/>
        <v>915600</v>
      </c>
    </row>
    <row r="5417" spans="10:15" x14ac:dyDescent="0.35">
      <c r="J5417" s="16">
        <f t="shared" si="443"/>
        <v>44241</v>
      </c>
      <c r="K5417" s="17">
        <v>0.54166666666666663</v>
      </c>
      <c r="L5417">
        <f t="shared" ca="1" si="439"/>
        <v>20.300000000000018</v>
      </c>
      <c r="M5417">
        <f t="shared" ca="1" si="440"/>
        <v>284200.00000000023</v>
      </c>
      <c r="N5417">
        <f t="shared" ca="1" si="441"/>
        <v>65.400000000000006</v>
      </c>
      <c r="O5417">
        <f t="shared" ca="1" si="442"/>
        <v>915600</v>
      </c>
    </row>
    <row r="5418" spans="10:15" x14ac:dyDescent="0.35">
      <c r="J5418" s="16">
        <f t="shared" si="443"/>
        <v>44241</v>
      </c>
      <c r="K5418" s="17">
        <v>0.58333333333333337</v>
      </c>
      <c r="L5418">
        <f t="shared" ca="1" si="439"/>
        <v>20.300000000000018</v>
      </c>
      <c r="M5418">
        <f t="shared" ca="1" si="440"/>
        <v>284200.00000000023</v>
      </c>
      <c r="N5418">
        <f t="shared" ca="1" si="441"/>
        <v>65.400000000000006</v>
      </c>
      <c r="O5418">
        <f t="shared" ca="1" si="442"/>
        <v>915600</v>
      </c>
    </row>
    <row r="5419" spans="10:15" x14ac:dyDescent="0.35">
      <c r="J5419" s="16">
        <f t="shared" si="443"/>
        <v>44241</v>
      </c>
      <c r="K5419" s="17">
        <v>0.625</v>
      </c>
      <c r="L5419">
        <f t="shared" ca="1" si="439"/>
        <v>20.300000000000018</v>
      </c>
      <c r="M5419">
        <f t="shared" ca="1" si="440"/>
        <v>284200.00000000023</v>
      </c>
      <c r="N5419">
        <f t="shared" ca="1" si="441"/>
        <v>65.400000000000006</v>
      </c>
      <c r="O5419">
        <f t="shared" ca="1" si="442"/>
        <v>915600</v>
      </c>
    </row>
    <row r="5420" spans="10:15" x14ac:dyDescent="0.35">
      <c r="J5420" s="16">
        <f t="shared" si="443"/>
        <v>44241</v>
      </c>
      <c r="K5420" s="17">
        <v>0.66666666666666663</v>
      </c>
      <c r="L5420">
        <f t="shared" ca="1" si="439"/>
        <v>20.300000000000018</v>
      </c>
      <c r="M5420">
        <f t="shared" ca="1" si="440"/>
        <v>284200.00000000023</v>
      </c>
      <c r="N5420">
        <f t="shared" ca="1" si="441"/>
        <v>65.400000000000006</v>
      </c>
      <c r="O5420">
        <f t="shared" ca="1" si="442"/>
        <v>915600</v>
      </c>
    </row>
    <row r="5421" spans="10:15" x14ac:dyDescent="0.35">
      <c r="J5421" s="16">
        <f t="shared" si="443"/>
        <v>44241</v>
      </c>
      <c r="K5421" s="17">
        <v>0.70833333333333337</v>
      </c>
      <c r="L5421">
        <f t="shared" ca="1" si="439"/>
        <v>20.300000000000018</v>
      </c>
      <c r="M5421">
        <f t="shared" ca="1" si="440"/>
        <v>284200.00000000023</v>
      </c>
      <c r="N5421">
        <f t="shared" ca="1" si="441"/>
        <v>65.400000000000006</v>
      </c>
      <c r="O5421">
        <f t="shared" ca="1" si="442"/>
        <v>915600</v>
      </c>
    </row>
    <row r="5422" spans="10:15" x14ac:dyDescent="0.35">
      <c r="J5422" s="16">
        <f t="shared" si="443"/>
        <v>44241</v>
      </c>
      <c r="K5422" s="17">
        <v>0.75</v>
      </c>
      <c r="L5422">
        <f t="shared" ca="1" si="439"/>
        <v>20.300000000000018</v>
      </c>
      <c r="M5422">
        <f t="shared" ca="1" si="440"/>
        <v>284200.00000000023</v>
      </c>
      <c r="N5422">
        <f t="shared" ca="1" si="441"/>
        <v>65.400000000000006</v>
      </c>
      <c r="O5422">
        <f t="shared" ca="1" si="442"/>
        <v>915600</v>
      </c>
    </row>
    <row r="5423" spans="10:15" x14ac:dyDescent="0.35">
      <c r="J5423" s="16">
        <f t="shared" si="443"/>
        <v>44241</v>
      </c>
      <c r="K5423" s="17">
        <v>0.79166666666666663</v>
      </c>
      <c r="L5423">
        <f t="shared" ca="1" si="439"/>
        <v>20.300000000000018</v>
      </c>
      <c r="M5423">
        <f t="shared" ca="1" si="440"/>
        <v>284200.00000000023</v>
      </c>
      <c r="N5423">
        <f t="shared" ca="1" si="441"/>
        <v>65.400000000000006</v>
      </c>
      <c r="O5423">
        <f t="shared" ca="1" si="442"/>
        <v>915600</v>
      </c>
    </row>
    <row r="5424" spans="10:15" x14ac:dyDescent="0.35">
      <c r="J5424" s="16">
        <f t="shared" si="443"/>
        <v>44241</v>
      </c>
      <c r="K5424" s="17">
        <v>0.83333333333333337</v>
      </c>
      <c r="L5424">
        <f t="shared" ca="1" si="439"/>
        <v>20.300000000000018</v>
      </c>
      <c r="M5424">
        <f t="shared" ca="1" si="440"/>
        <v>284200.00000000023</v>
      </c>
      <c r="N5424">
        <f t="shared" ca="1" si="441"/>
        <v>65.400000000000006</v>
      </c>
      <c r="O5424">
        <f t="shared" ca="1" si="442"/>
        <v>915600</v>
      </c>
    </row>
    <row r="5425" spans="10:15" x14ac:dyDescent="0.35">
      <c r="J5425" s="16">
        <f t="shared" si="443"/>
        <v>44241</v>
      </c>
      <c r="K5425" s="17">
        <v>0.875</v>
      </c>
      <c r="L5425">
        <f t="shared" ca="1" si="439"/>
        <v>20.300000000000018</v>
      </c>
      <c r="M5425">
        <f t="shared" ca="1" si="440"/>
        <v>284200.00000000023</v>
      </c>
      <c r="N5425">
        <f t="shared" ca="1" si="441"/>
        <v>65.400000000000006</v>
      </c>
      <c r="O5425">
        <f t="shared" ca="1" si="442"/>
        <v>915600</v>
      </c>
    </row>
    <row r="5426" spans="10:15" x14ac:dyDescent="0.35">
      <c r="J5426" s="16">
        <f t="shared" si="443"/>
        <v>44241</v>
      </c>
      <c r="K5426" s="17">
        <v>0.91666666666666663</v>
      </c>
      <c r="L5426">
        <f t="shared" ca="1" si="439"/>
        <v>20.300000000000018</v>
      </c>
      <c r="M5426">
        <f t="shared" ca="1" si="440"/>
        <v>284200.00000000023</v>
      </c>
      <c r="N5426">
        <f t="shared" ca="1" si="441"/>
        <v>65.400000000000006</v>
      </c>
      <c r="O5426">
        <f t="shared" ca="1" si="442"/>
        <v>915600</v>
      </c>
    </row>
    <row r="5427" spans="10:15" x14ac:dyDescent="0.35">
      <c r="J5427" s="16">
        <f t="shared" si="443"/>
        <v>44241</v>
      </c>
      <c r="K5427" s="17">
        <v>0.95833333333333337</v>
      </c>
      <c r="L5427">
        <f t="shared" ca="1" si="439"/>
        <v>20.300000000000018</v>
      </c>
      <c r="M5427">
        <f t="shared" ca="1" si="440"/>
        <v>284200.00000000023</v>
      </c>
      <c r="N5427">
        <f t="shared" ca="1" si="441"/>
        <v>65.400000000000006</v>
      </c>
      <c r="O5427">
        <f t="shared" ca="1" si="442"/>
        <v>915600</v>
      </c>
    </row>
    <row r="5428" spans="10:15" x14ac:dyDescent="0.35">
      <c r="J5428" s="16">
        <f t="shared" si="443"/>
        <v>44242</v>
      </c>
      <c r="K5428" s="17">
        <v>0</v>
      </c>
      <c r="L5428">
        <f t="shared" ca="1" si="439"/>
        <v>20</v>
      </c>
      <c r="M5428">
        <f t="shared" ca="1" si="440"/>
        <v>280000</v>
      </c>
      <c r="N5428">
        <f t="shared" ca="1" si="441"/>
        <v>64.900000000000006</v>
      </c>
      <c r="O5428">
        <f t="shared" ca="1" si="442"/>
        <v>908600</v>
      </c>
    </row>
    <row r="5429" spans="10:15" x14ac:dyDescent="0.35">
      <c r="J5429" s="16">
        <f t="shared" si="443"/>
        <v>44242</v>
      </c>
      <c r="K5429" s="17">
        <v>4.1666666666666664E-2</v>
      </c>
      <c r="L5429">
        <f t="shared" ca="1" si="439"/>
        <v>20</v>
      </c>
      <c r="M5429">
        <f t="shared" ca="1" si="440"/>
        <v>280000</v>
      </c>
      <c r="N5429">
        <f t="shared" ca="1" si="441"/>
        <v>64.900000000000006</v>
      </c>
      <c r="O5429">
        <f t="shared" ca="1" si="442"/>
        <v>908600</v>
      </c>
    </row>
    <row r="5430" spans="10:15" x14ac:dyDescent="0.35">
      <c r="J5430" s="16">
        <f t="shared" si="443"/>
        <v>44242</v>
      </c>
      <c r="K5430" s="17">
        <v>8.3333333333333329E-2</v>
      </c>
      <c r="L5430">
        <f t="shared" ca="1" si="439"/>
        <v>20</v>
      </c>
      <c r="M5430">
        <f t="shared" ca="1" si="440"/>
        <v>280000</v>
      </c>
      <c r="N5430">
        <f t="shared" ca="1" si="441"/>
        <v>64.900000000000006</v>
      </c>
      <c r="O5430">
        <f t="shared" ca="1" si="442"/>
        <v>908600</v>
      </c>
    </row>
    <row r="5431" spans="10:15" x14ac:dyDescent="0.35">
      <c r="J5431" s="16">
        <f t="shared" si="443"/>
        <v>44242</v>
      </c>
      <c r="K5431" s="17">
        <v>0.125</v>
      </c>
      <c r="L5431">
        <f t="shared" ca="1" si="439"/>
        <v>20</v>
      </c>
      <c r="M5431">
        <f t="shared" ca="1" si="440"/>
        <v>280000</v>
      </c>
      <c r="N5431">
        <f t="shared" ca="1" si="441"/>
        <v>64.900000000000006</v>
      </c>
      <c r="O5431">
        <f t="shared" ca="1" si="442"/>
        <v>908600</v>
      </c>
    </row>
    <row r="5432" spans="10:15" x14ac:dyDescent="0.35">
      <c r="J5432" s="16">
        <f t="shared" si="443"/>
        <v>44242</v>
      </c>
      <c r="K5432" s="17">
        <v>0.16666666666666666</v>
      </c>
      <c r="L5432">
        <f t="shared" ca="1" si="439"/>
        <v>20</v>
      </c>
      <c r="M5432">
        <f t="shared" ca="1" si="440"/>
        <v>280000</v>
      </c>
      <c r="N5432">
        <f t="shared" ca="1" si="441"/>
        <v>64.900000000000006</v>
      </c>
      <c r="O5432">
        <f t="shared" ca="1" si="442"/>
        <v>908600</v>
      </c>
    </row>
    <row r="5433" spans="10:15" x14ac:dyDescent="0.35">
      <c r="J5433" s="16">
        <f t="shared" si="443"/>
        <v>44242</v>
      </c>
      <c r="K5433" s="17">
        <v>0.20833333333333334</v>
      </c>
      <c r="L5433">
        <f t="shared" ca="1" si="439"/>
        <v>20</v>
      </c>
      <c r="M5433">
        <f t="shared" ca="1" si="440"/>
        <v>280000</v>
      </c>
      <c r="N5433">
        <f t="shared" ca="1" si="441"/>
        <v>64.900000000000006</v>
      </c>
      <c r="O5433">
        <f t="shared" ca="1" si="442"/>
        <v>908600</v>
      </c>
    </row>
    <row r="5434" spans="10:15" x14ac:dyDescent="0.35">
      <c r="J5434" s="16">
        <f t="shared" si="443"/>
        <v>44242</v>
      </c>
      <c r="K5434" s="17">
        <v>0.25</v>
      </c>
      <c r="L5434">
        <f t="shared" ca="1" si="439"/>
        <v>20</v>
      </c>
      <c r="M5434">
        <f t="shared" ca="1" si="440"/>
        <v>280000</v>
      </c>
      <c r="N5434">
        <f t="shared" ca="1" si="441"/>
        <v>64.900000000000006</v>
      </c>
      <c r="O5434">
        <f t="shared" ca="1" si="442"/>
        <v>908600</v>
      </c>
    </row>
    <row r="5435" spans="10:15" x14ac:dyDescent="0.35">
      <c r="J5435" s="16">
        <f t="shared" si="443"/>
        <v>44242</v>
      </c>
      <c r="K5435" s="17">
        <v>0.29166666666666669</v>
      </c>
      <c r="L5435">
        <f t="shared" ca="1" si="439"/>
        <v>20</v>
      </c>
      <c r="M5435">
        <f t="shared" ca="1" si="440"/>
        <v>280000</v>
      </c>
      <c r="N5435">
        <f t="shared" ca="1" si="441"/>
        <v>64.900000000000006</v>
      </c>
      <c r="O5435">
        <f t="shared" ca="1" si="442"/>
        <v>908600</v>
      </c>
    </row>
    <row r="5436" spans="10:15" x14ac:dyDescent="0.35">
      <c r="J5436" s="16">
        <f t="shared" si="443"/>
        <v>44242</v>
      </c>
      <c r="K5436" s="17">
        <v>0.33333333333333331</v>
      </c>
      <c r="L5436">
        <f t="shared" ca="1" si="439"/>
        <v>20</v>
      </c>
      <c r="M5436">
        <f t="shared" ca="1" si="440"/>
        <v>280000</v>
      </c>
      <c r="N5436">
        <f t="shared" ca="1" si="441"/>
        <v>64.900000000000006</v>
      </c>
      <c r="O5436">
        <f t="shared" ca="1" si="442"/>
        <v>908600</v>
      </c>
    </row>
    <row r="5437" spans="10:15" x14ac:dyDescent="0.35">
      <c r="J5437" s="16">
        <f t="shared" si="443"/>
        <v>44242</v>
      </c>
      <c r="K5437" s="17">
        <v>0.375</v>
      </c>
      <c r="L5437">
        <f t="shared" ca="1" si="439"/>
        <v>20</v>
      </c>
      <c r="M5437">
        <f t="shared" ca="1" si="440"/>
        <v>280000</v>
      </c>
      <c r="N5437">
        <f t="shared" ca="1" si="441"/>
        <v>64.900000000000006</v>
      </c>
      <c r="O5437">
        <f t="shared" ca="1" si="442"/>
        <v>908600</v>
      </c>
    </row>
    <row r="5438" spans="10:15" x14ac:dyDescent="0.35">
      <c r="J5438" s="16">
        <f t="shared" si="443"/>
        <v>44242</v>
      </c>
      <c r="K5438" s="17">
        <v>0.41666666666666669</v>
      </c>
      <c r="L5438">
        <f t="shared" ca="1" si="439"/>
        <v>20</v>
      </c>
      <c r="M5438">
        <f t="shared" ca="1" si="440"/>
        <v>280000</v>
      </c>
      <c r="N5438">
        <f t="shared" ca="1" si="441"/>
        <v>64.900000000000006</v>
      </c>
      <c r="O5438">
        <f t="shared" ca="1" si="442"/>
        <v>908600</v>
      </c>
    </row>
    <row r="5439" spans="10:15" x14ac:dyDescent="0.35">
      <c r="J5439" s="16">
        <f t="shared" si="443"/>
        <v>44242</v>
      </c>
      <c r="K5439" s="17">
        <v>0.45833333333333331</v>
      </c>
      <c r="L5439">
        <f t="shared" ca="1" si="439"/>
        <v>20</v>
      </c>
      <c r="M5439">
        <f t="shared" ca="1" si="440"/>
        <v>280000</v>
      </c>
      <c r="N5439">
        <f t="shared" ca="1" si="441"/>
        <v>64.900000000000006</v>
      </c>
      <c r="O5439">
        <f t="shared" ca="1" si="442"/>
        <v>908600</v>
      </c>
    </row>
    <row r="5440" spans="10:15" x14ac:dyDescent="0.35">
      <c r="J5440" s="16">
        <f t="shared" si="443"/>
        <v>44242</v>
      </c>
      <c r="K5440" s="17">
        <v>0.5</v>
      </c>
      <c r="L5440">
        <f t="shared" ca="1" si="439"/>
        <v>20</v>
      </c>
      <c r="M5440">
        <f t="shared" ca="1" si="440"/>
        <v>280000</v>
      </c>
      <c r="N5440">
        <f t="shared" ca="1" si="441"/>
        <v>64.900000000000006</v>
      </c>
      <c r="O5440">
        <f t="shared" ca="1" si="442"/>
        <v>908600</v>
      </c>
    </row>
    <row r="5441" spans="10:15" x14ac:dyDescent="0.35">
      <c r="J5441" s="16">
        <f t="shared" si="443"/>
        <v>44242</v>
      </c>
      <c r="K5441" s="17">
        <v>0.54166666666666663</v>
      </c>
      <c r="L5441">
        <f t="shared" ca="1" si="439"/>
        <v>20</v>
      </c>
      <c r="M5441">
        <f t="shared" ca="1" si="440"/>
        <v>280000</v>
      </c>
      <c r="N5441">
        <f t="shared" ca="1" si="441"/>
        <v>64.900000000000006</v>
      </c>
      <c r="O5441">
        <f t="shared" ca="1" si="442"/>
        <v>908600</v>
      </c>
    </row>
    <row r="5442" spans="10:15" x14ac:dyDescent="0.35">
      <c r="J5442" s="16">
        <f t="shared" si="443"/>
        <v>44242</v>
      </c>
      <c r="K5442" s="17">
        <v>0.58333333333333337</v>
      </c>
      <c r="L5442">
        <f t="shared" ca="1" si="439"/>
        <v>20</v>
      </c>
      <c r="M5442">
        <f t="shared" ca="1" si="440"/>
        <v>280000</v>
      </c>
      <c r="N5442">
        <f t="shared" ca="1" si="441"/>
        <v>64.900000000000006</v>
      </c>
      <c r="O5442">
        <f t="shared" ca="1" si="442"/>
        <v>908600</v>
      </c>
    </row>
    <row r="5443" spans="10:15" x14ac:dyDescent="0.35">
      <c r="J5443" s="16">
        <f t="shared" si="443"/>
        <v>44242</v>
      </c>
      <c r="K5443" s="17">
        <v>0.625</v>
      </c>
      <c r="L5443">
        <f t="shared" ca="1" si="439"/>
        <v>20</v>
      </c>
      <c r="M5443">
        <f t="shared" ca="1" si="440"/>
        <v>280000</v>
      </c>
      <c r="N5443">
        <f t="shared" ca="1" si="441"/>
        <v>64.900000000000006</v>
      </c>
      <c r="O5443">
        <f t="shared" ca="1" si="442"/>
        <v>908600</v>
      </c>
    </row>
    <row r="5444" spans="10:15" x14ac:dyDescent="0.35">
      <c r="J5444" s="16">
        <f t="shared" si="443"/>
        <v>44242</v>
      </c>
      <c r="K5444" s="17">
        <v>0.66666666666666663</v>
      </c>
      <c r="L5444">
        <f t="shared" ca="1" si="439"/>
        <v>20</v>
      </c>
      <c r="M5444">
        <f t="shared" ca="1" si="440"/>
        <v>280000</v>
      </c>
      <c r="N5444">
        <f t="shared" ca="1" si="441"/>
        <v>64.900000000000006</v>
      </c>
      <c r="O5444">
        <f t="shared" ca="1" si="442"/>
        <v>908600</v>
      </c>
    </row>
    <row r="5445" spans="10:15" x14ac:dyDescent="0.35">
      <c r="J5445" s="16">
        <f t="shared" si="443"/>
        <v>44242</v>
      </c>
      <c r="K5445" s="17">
        <v>0.70833333333333337</v>
      </c>
      <c r="L5445">
        <f t="shared" ref="L5445:L5508" ca="1" si="444">OFFSET(B$4,$J5445-$J$4,0)</f>
        <v>20</v>
      </c>
      <c r="M5445">
        <f t="shared" ref="M5445:M5508" ca="1" si="445">OFFSET(C$4,$J5445-$J$4,0)</f>
        <v>280000</v>
      </c>
      <c r="N5445">
        <f t="shared" ref="N5445:N5508" ca="1" si="446">OFFSET(D$4,$J5445-$J$4,0)</f>
        <v>64.900000000000006</v>
      </c>
      <c r="O5445">
        <f t="shared" ref="O5445:O5508" ca="1" si="447">OFFSET(E$4,$J5445-$J$4,0)</f>
        <v>908600</v>
      </c>
    </row>
    <row r="5446" spans="10:15" x14ac:dyDescent="0.35">
      <c r="J5446" s="16">
        <f t="shared" si="443"/>
        <v>44242</v>
      </c>
      <c r="K5446" s="17">
        <v>0.75</v>
      </c>
      <c r="L5446">
        <f t="shared" ca="1" si="444"/>
        <v>20</v>
      </c>
      <c r="M5446">
        <f t="shared" ca="1" si="445"/>
        <v>280000</v>
      </c>
      <c r="N5446">
        <f t="shared" ca="1" si="446"/>
        <v>64.900000000000006</v>
      </c>
      <c r="O5446">
        <f t="shared" ca="1" si="447"/>
        <v>908600</v>
      </c>
    </row>
    <row r="5447" spans="10:15" x14ac:dyDescent="0.35">
      <c r="J5447" s="16">
        <f t="shared" si="443"/>
        <v>44242</v>
      </c>
      <c r="K5447" s="17">
        <v>0.79166666666666663</v>
      </c>
      <c r="L5447">
        <f t="shared" ca="1" si="444"/>
        <v>20</v>
      </c>
      <c r="M5447">
        <f t="shared" ca="1" si="445"/>
        <v>280000</v>
      </c>
      <c r="N5447">
        <f t="shared" ca="1" si="446"/>
        <v>64.900000000000006</v>
      </c>
      <c r="O5447">
        <f t="shared" ca="1" si="447"/>
        <v>908600</v>
      </c>
    </row>
    <row r="5448" spans="10:15" x14ac:dyDescent="0.35">
      <c r="J5448" s="16">
        <f t="shared" si="443"/>
        <v>44242</v>
      </c>
      <c r="K5448" s="17">
        <v>0.83333333333333337</v>
      </c>
      <c r="L5448">
        <f t="shared" ca="1" si="444"/>
        <v>20</v>
      </c>
      <c r="M5448">
        <f t="shared" ca="1" si="445"/>
        <v>280000</v>
      </c>
      <c r="N5448">
        <f t="shared" ca="1" si="446"/>
        <v>64.900000000000006</v>
      </c>
      <c r="O5448">
        <f t="shared" ca="1" si="447"/>
        <v>908600</v>
      </c>
    </row>
    <row r="5449" spans="10:15" x14ac:dyDescent="0.35">
      <c r="J5449" s="16">
        <f t="shared" si="443"/>
        <v>44242</v>
      </c>
      <c r="K5449" s="17">
        <v>0.875</v>
      </c>
      <c r="L5449">
        <f t="shared" ca="1" si="444"/>
        <v>20</v>
      </c>
      <c r="M5449">
        <f t="shared" ca="1" si="445"/>
        <v>280000</v>
      </c>
      <c r="N5449">
        <f t="shared" ca="1" si="446"/>
        <v>64.900000000000006</v>
      </c>
      <c r="O5449">
        <f t="shared" ca="1" si="447"/>
        <v>908600</v>
      </c>
    </row>
    <row r="5450" spans="10:15" x14ac:dyDescent="0.35">
      <c r="J5450" s="16">
        <f t="shared" si="443"/>
        <v>44242</v>
      </c>
      <c r="K5450" s="17">
        <v>0.91666666666666663</v>
      </c>
      <c r="L5450">
        <f t="shared" ca="1" si="444"/>
        <v>20</v>
      </c>
      <c r="M5450">
        <f t="shared" ca="1" si="445"/>
        <v>280000</v>
      </c>
      <c r="N5450">
        <f t="shared" ca="1" si="446"/>
        <v>64.900000000000006</v>
      </c>
      <c r="O5450">
        <f t="shared" ca="1" si="447"/>
        <v>908600</v>
      </c>
    </row>
    <row r="5451" spans="10:15" x14ac:dyDescent="0.35">
      <c r="J5451" s="16">
        <f t="shared" si="443"/>
        <v>44242</v>
      </c>
      <c r="K5451" s="17">
        <v>0.95833333333333337</v>
      </c>
      <c r="L5451">
        <f t="shared" ca="1" si="444"/>
        <v>20</v>
      </c>
      <c r="M5451">
        <f t="shared" ca="1" si="445"/>
        <v>280000</v>
      </c>
      <c r="N5451">
        <f t="shared" ca="1" si="446"/>
        <v>64.900000000000006</v>
      </c>
      <c r="O5451">
        <f t="shared" ca="1" si="447"/>
        <v>908600</v>
      </c>
    </row>
    <row r="5452" spans="10:15" x14ac:dyDescent="0.35">
      <c r="J5452" s="16">
        <f t="shared" si="443"/>
        <v>44243</v>
      </c>
      <c r="K5452" s="17">
        <v>0</v>
      </c>
      <c r="L5452">
        <f t="shared" ca="1" si="444"/>
        <v>19.8</v>
      </c>
      <c r="M5452">
        <f t="shared" ca="1" si="445"/>
        <v>277200</v>
      </c>
      <c r="N5452">
        <f t="shared" ca="1" si="446"/>
        <v>64.400000000000006</v>
      </c>
      <c r="O5452">
        <f t="shared" ca="1" si="447"/>
        <v>901600</v>
      </c>
    </row>
    <row r="5453" spans="10:15" x14ac:dyDescent="0.35">
      <c r="J5453" s="16">
        <f t="shared" si="443"/>
        <v>44243</v>
      </c>
      <c r="K5453" s="17">
        <v>4.1666666666666664E-2</v>
      </c>
      <c r="L5453">
        <f t="shared" ca="1" si="444"/>
        <v>19.8</v>
      </c>
      <c r="M5453">
        <f t="shared" ca="1" si="445"/>
        <v>277200</v>
      </c>
      <c r="N5453">
        <f t="shared" ca="1" si="446"/>
        <v>64.400000000000006</v>
      </c>
      <c r="O5453">
        <f t="shared" ca="1" si="447"/>
        <v>901600</v>
      </c>
    </row>
    <row r="5454" spans="10:15" x14ac:dyDescent="0.35">
      <c r="J5454" s="16">
        <f t="shared" si="443"/>
        <v>44243</v>
      </c>
      <c r="K5454" s="17">
        <v>8.3333333333333329E-2</v>
      </c>
      <c r="L5454">
        <f t="shared" ca="1" si="444"/>
        <v>19.8</v>
      </c>
      <c r="M5454">
        <f t="shared" ca="1" si="445"/>
        <v>277200</v>
      </c>
      <c r="N5454">
        <f t="shared" ca="1" si="446"/>
        <v>64.400000000000006</v>
      </c>
      <c r="O5454">
        <f t="shared" ca="1" si="447"/>
        <v>901600</v>
      </c>
    </row>
    <row r="5455" spans="10:15" x14ac:dyDescent="0.35">
      <c r="J5455" s="16">
        <f t="shared" si="443"/>
        <v>44243</v>
      </c>
      <c r="K5455" s="17">
        <v>0.125</v>
      </c>
      <c r="L5455">
        <f t="shared" ca="1" si="444"/>
        <v>19.8</v>
      </c>
      <c r="M5455">
        <f t="shared" ca="1" si="445"/>
        <v>277200</v>
      </c>
      <c r="N5455">
        <f t="shared" ca="1" si="446"/>
        <v>64.400000000000006</v>
      </c>
      <c r="O5455">
        <f t="shared" ca="1" si="447"/>
        <v>901600</v>
      </c>
    </row>
    <row r="5456" spans="10:15" x14ac:dyDescent="0.35">
      <c r="J5456" s="16">
        <f t="shared" si="443"/>
        <v>44243</v>
      </c>
      <c r="K5456" s="17">
        <v>0.16666666666666666</v>
      </c>
      <c r="L5456">
        <f t="shared" ca="1" si="444"/>
        <v>19.8</v>
      </c>
      <c r="M5456">
        <f t="shared" ca="1" si="445"/>
        <v>277200</v>
      </c>
      <c r="N5456">
        <f t="shared" ca="1" si="446"/>
        <v>64.400000000000006</v>
      </c>
      <c r="O5456">
        <f t="shared" ca="1" si="447"/>
        <v>901600</v>
      </c>
    </row>
    <row r="5457" spans="10:15" x14ac:dyDescent="0.35">
      <c r="J5457" s="16">
        <f t="shared" si="443"/>
        <v>44243</v>
      </c>
      <c r="K5457" s="17">
        <v>0.20833333333333334</v>
      </c>
      <c r="L5457">
        <f t="shared" ca="1" si="444"/>
        <v>19.8</v>
      </c>
      <c r="M5457">
        <f t="shared" ca="1" si="445"/>
        <v>277200</v>
      </c>
      <c r="N5457">
        <f t="shared" ca="1" si="446"/>
        <v>64.400000000000006</v>
      </c>
      <c r="O5457">
        <f t="shared" ca="1" si="447"/>
        <v>901600</v>
      </c>
    </row>
    <row r="5458" spans="10:15" x14ac:dyDescent="0.35">
      <c r="J5458" s="16">
        <f t="shared" si="443"/>
        <v>44243</v>
      </c>
      <c r="K5458" s="17">
        <v>0.25</v>
      </c>
      <c r="L5458">
        <f t="shared" ca="1" si="444"/>
        <v>19.8</v>
      </c>
      <c r="M5458">
        <f t="shared" ca="1" si="445"/>
        <v>277200</v>
      </c>
      <c r="N5458">
        <f t="shared" ca="1" si="446"/>
        <v>64.400000000000006</v>
      </c>
      <c r="O5458">
        <f t="shared" ca="1" si="447"/>
        <v>901600</v>
      </c>
    </row>
    <row r="5459" spans="10:15" x14ac:dyDescent="0.35">
      <c r="J5459" s="16">
        <f t="shared" si="443"/>
        <v>44243</v>
      </c>
      <c r="K5459" s="17">
        <v>0.29166666666666669</v>
      </c>
      <c r="L5459">
        <f t="shared" ca="1" si="444"/>
        <v>19.8</v>
      </c>
      <c r="M5459">
        <f t="shared" ca="1" si="445"/>
        <v>277200</v>
      </c>
      <c r="N5459">
        <f t="shared" ca="1" si="446"/>
        <v>64.400000000000006</v>
      </c>
      <c r="O5459">
        <f t="shared" ca="1" si="447"/>
        <v>901600</v>
      </c>
    </row>
    <row r="5460" spans="10:15" x14ac:dyDescent="0.35">
      <c r="J5460" s="16">
        <f t="shared" si="443"/>
        <v>44243</v>
      </c>
      <c r="K5460" s="17">
        <v>0.33333333333333331</v>
      </c>
      <c r="L5460">
        <f t="shared" ca="1" si="444"/>
        <v>19.8</v>
      </c>
      <c r="M5460">
        <f t="shared" ca="1" si="445"/>
        <v>277200</v>
      </c>
      <c r="N5460">
        <f t="shared" ca="1" si="446"/>
        <v>64.400000000000006</v>
      </c>
      <c r="O5460">
        <f t="shared" ca="1" si="447"/>
        <v>901600</v>
      </c>
    </row>
    <row r="5461" spans="10:15" x14ac:dyDescent="0.35">
      <c r="J5461" s="16">
        <f t="shared" si="443"/>
        <v>44243</v>
      </c>
      <c r="K5461" s="17">
        <v>0.375</v>
      </c>
      <c r="L5461">
        <f t="shared" ca="1" si="444"/>
        <v>19.8</v>
      </c>
      <c r="M5461">
        <f t="shared" ca="1" si="445"/>
        <v>277200</v>
      </c>
      <c r="N5461">
        <f t="shared" ca="1" si="446"/>
        <v>64.400000000000006</v>
      </c>
      <c r="O5461">
        <f t="shared" ca="1" si="447"/>
        <v>901600</v>
      </c>
    </row>
    <row r="5462" spans="10:15" x14ac:dyDescent="0.35">
      <c r="J5462" s="16">
        <f t="shared" si="443"/>
        <v>44243</v>
      </c>
      <c r="K5462" s="17">
        <v>0.41666666666666669</v>
      </c>
      <c r="L5462">
        <f t="shared" ca="1" si="444"/>
        <v>19.8</v>
      </c>
      <c r="M5462">
        <f t="shared" ca="1" si="445"/>
        <v>277200</v>
      </c>
      <c r="N5462">
        <f t="shared" ca="1" si="446"/>
        <v>64.400000000000006</v>
      </c>
      <c r="O5462">
        <f t="shared" ca="1" si="447"/>
        <v>901600</v>
      </c>
    </row>
    <row r="5463" spans="10:15" x14ac:dyDescent="0.35">
      <c r="J5463" s="16">
        <f t="shared" si="443"/>
        <v>44243</v>
      </c>
      <c r="K5463" s="17">
        <v>0.45833333333333331</v>
      </c>
      <c r="L5463">
        <f t="shared" ca="1" si="444"/>
        <v>19.8</v>
      </c>
      <c r="M5463">
        <f t="shared" ca="1" si="445"/>
        <v>277200</v>
      </c>
      <c r="N5463">
        <f t="shared" ca="1" si="446"/>
        <v>64.400000000000006</v>
      </c>
      <c r="O5463">
        <f t="shared" ca="1" si="447"/>
        <v>901600</v>
      </c>
    </row>
    <row r="5464" spans="10:15" x14ac:dyDescent="0.35">
      <c r="J5464" s="16">
        <f t="shared" si="443"/>
        <v>44243</v>
      </c>
      <c r="K5464" s="17">
        <v>0.5</v>
      </c>
      <c r="L5464">
        <f t="shared" ca="1" si="444"/>
        <v>19.8</v>
      </c>
      <c r="M5464">
        <f t="shared" ca="1" si="445"/>
        <v>277200</v>
      </c>
      <c r="N5464">
        <f t="shared" ca="1" si="446"/>
        <v>64.400000000000006</v>
      </c>
      <c r="O5464">
        <f t="shared" ca="1" si="447"/>
        <v>901600</v>
      </c>
    </row>
    <row r="5465" spans="10:15" x14ac:dyDescent="0.35">
      <c r="J5465" s="16">
        <f t="shared" si="443"/>
        <v>44243</v>
      </c>
      <c r="K5465" s="17">
        <v>0.54166666666666663</v>
      </c>
      <c r="L5465">
        <f t="shared" ca="1" si="444"/>
        <v>19.8</v>
      </c>
      <c r="M5465">
        <f t="shared" ca="1" si="445"/>
        <v>277200</v>
      </c>
      <c r="N5465">
        <f t="shared" ca="1" si="446"/>
        <v>64.400000000000006</v>
      </c>
      <c r="O5465">
        <f t="shared" ca="1" si="447"/>
        <v>901600</v>
      </c>
    </row>
    <row r="5466" spans="10:15" x14ac:dyDescent="0.35">
      <c r="J5466" s="16">
        <f t="shared" si="443"/>
        <v>44243</v>
      </c>
      <c r="K5466" s="17">
        <v>0.58333333333333337</v>
      </c>
      <c r="L5466">
        <f t="shared" ca="1" si="444"/>
        <v>19.8</v>
      </c>
      <c r="M5466">
        <f t="shared" ca="1" si="445"/>
        <v>277200</v>
      </c>
      <c r="N5466">
        <f t="shared" ca="1" si="446"/>
        <v>64.400000000000006</v>
      </c>
      <c r="O5466">
        <f t="shared" ca="1" si="447"/>
        <v>901600</v>
      </c>
    </row>
    <row r="5467" spans="10:15" x14ac:dyDescent="0.35">
      <c r="J5467" s="16">
        <f t="shared" si="443"/>
        <v>44243</v>
      </c>
      <c r="K5467" s="17">
        <v>0.625</v>
      </c>
      <c r="L5467">
        <f t="shared" ca="1" si="444"/>
        <v>19.8</v>
      </c>
      <c r="M5467">
        <f t="shared" ca="1" si="445"/>
        <v>277200</v>
      </c>
      <c r="N5467">
        <f t="shared" ca="1" si="446"/>
        <v>64.400000000000006</v>
      </c>
      <c r="O5467">
        <f t="shared" ca="1" si="447"/>
        <v>901600</v>
      </c>
    </row>
    <row r="5468" spans="10:15" x14ac:dyDescent="0.35">
      <c r="J5468" s="16">
        <f t="shared" si="443"/>
        <v>44243</v>
      </c>
      <c r="K5468" s="17">
        <v>0.66666666666666663</v>
      </c>
      <c r="L5468">
        <f t="shared" ca="1" si="444"/>
        <v>19.8</v>
      </c>
      <c r="M5468">
        <f t="shared" ca="1" si="445"/>
        <v>277200</v>
      </c>
      <c r="N5468">
        <f t="shared" ca="1" si="446"/>
        <v>64.400000000000006</v>
      </c>
      <c r="O5468">
        <f t="shared" ca="1" si="447"/>
        <v>901600</v>
      </c>
    </row>
    <row r="5469" spans="10:15" x14ac:dyDescent="0.35">
      <c r="J5469" s="16">
        <f t="shared" ref="J5469:J5532" si="448">J5445+1</f>
        <v>44243</v>
      </c>
      <c r="K5469" s="17">
        <v>0.70833333333333337</v>
      </c>
      <c r="L5469">
        <f t="shared" ca="1" si="444"/>
        <v>19.8</v>
      </c>
      <c r="M5469">
        <f t="shared" ca="1" si="445"/>
        <v>277200</v>
      </c>
      <c r="N5469">
        <f t="shared" ca="1" si="446"/>
        <v>64.400000000000006</v>
      </c>
      <c r="O5469">
        <f t="shared" ca="1" si="447"/>
        <v>901600</v>
      </c>
    </row>
    <row r="5470" spans="10:15" x14ac:dyDescent="0.35">
      <c r="J5470" s="16">
        <f t="shared" si="448"/>
        <v>44243</v>
      </c>
      <c r="K5470" s="17">
        <v>0.75</v>
      </c>
      <c r="L5470">
        <f t="shared" ca="1" si="444"/>
        <v>19.8</v>
      </c>
      <c r="M5470">
        <f t="shared" ca="1" si="445"/>
        <v>277200</v>
      </c>
      <c r="N5470">
        <f t="shared" ca="1" si="446"/>
        <v>64.400000000000006</v>
      </c>
      <c r="O5470">
        <f t="shared" ca="1" si="447"/>
        <v>901600</v>
      </c>
    </row>
    <row r="5471" spans="10:15" x14ac:dyDescent="0.35">
      <c r="J5471" s="16">
        <f t="shared" si="448"/>
        <v>44243</v>
      </c>
      <c r="K5471" s="17">
        <v>0.79166666666666663</v>
      </c>
      <c r="L5471">
        <f t="shared" ca="1" si="444"/>
        <v>19.8</v>
      </c>
      <c r="M5471">
        <f t="shared" ca="1" si="445"/>
        <v>277200</v>
      </c>
      <c r="N5471">
        <f t="shared" ca="1" si="446"/>
        <v>64.400000000000006</v>
      </c>
      <c r="O5471">
        <f t="shared" ca="1" si="447"/>
        <v>901600</v>
      </c>
    </row>
    <row r="5472" spans="10:15" x14ac:dyDescent="0.35">
      <c r="J5472" s="16">
        <f t="shared" si="448"/>
        <v>44243</v>
      </c>
      <c r="K5472" s="17">
        <v>0.83333333333333337</v>
      </c>
      <c r="L5472">
        <f t="shared" ca="1" si="444"/>
        <v>19.8</v>
      </c>
      <c r="M5472">
        <f t="shared" ca="1" si="445"/>
        <v>277200</v>
      </c>
      <c r="N5472">
        <f t="shared" ca="1" si="446"/>
        <v>64.400000000000006</v>
      </c>
      <c r="O5472">
        <f t="shared" ca="1" si="447"/>
        <v>901600</v>
      </c>
    </row>
    <row r="5473" spans="10:15" x14ac:dyDescent="0.35">
      <c r="J5473" s="16">
        <f t="shared" si="448"/>
        <v>44243</v>
      </c>
      <c r="K5473" s="17">
        <v>0.875</v>
      </c>
      <c r="L5473">
        <f t="shared" ca="1" si="444"/>
        <v>19.8</v>
      </c>
      <c r="M5473">
        <f t="shared" ca="1" si="445"/>
        <v>277200</v>
      </c>
      <c r="N5473">
        <f t="shared" ca="1" si="446"/>
        <v>64.400000000000006</v>
      </c>
      <c r="O5473">
        <f t="shared" ca="1" si="447"/>
        <v>901600</v>
      </c>
    </row>
    <row r="5474" spans="10:15" x14ac:dyDescent="0.35">
      <c r="J5474" s="16">
        <f t="shared" si="448"/>
        <v>44243</v>
      </c>
      <c r="K5474" s="17">
        <v>0.91666666666666663</v>
      </c>
      <c r="L5474">
        <f t="shared" ca="1" si="444"/>
        <v>19.8</v>
      </c>
      <c r="M5474">
        <f t="shared" ca="1" si="445"/>
        <v>277200</v>
      </c>
      <c r="N5474">
        <f t="shared" ca="1" si="446"/>
        <v>64.400000000000006</v>
      </c>
      <c r="O5474">
        <f t="shared" ca="1" si="447"/>
        <v>901600</v>
      </c>
    </row>
    <row r="5475" spans="10:15" x14ac:dyDescent="0.35">
      <c r="J5475" s="16">
        <f t="shared" si="448"/>
        <v>44243</v>
      </c>
      <c r="K5475" s="17">
        <v>0.95833333333333337</v>
      </c>
      <c r="L5475">
        <f t="shared" ca="1" si="444"/>
        <v>19.8</v>
      </c>
      <c r="M5475">
        <f t="shared" ca="1" si="445"/>
        <v>277200</v>
      </c>
      <c r="N5475">
        <f t="shared" ca="1" si="446"/>
        <v>64.400000000000006</v>
      </c>
      <c r="O5475">
        <f t="shared" ca="1" si="447"/>
        <v>901600</v>
      </c>
    </row>
    <row r="5476" spans="10:15" x14ac:dyDescent="0.35">
      <c r="J5476" s="16">
        <f t="shared" si="448"/>
        <v>44244</v>
      </c>
      <c r="K5476" s="17">
        <v>0</v>
      </c>
      <c r="L5476">
        <f t="shared" ca="1" si="444"/>
        <v>19.7</v>
      </c>
      <c r="M5476">
        <f t="shared" ca="1" si="445"/>
        <v>275799.99999999994</v>
      </c>
      <c r="N5476">
        <f t="shared" ca="1" si="446"/>
        <v>64</v>
      </c>
      <c r="O5476">
        <f t="shared" ca="1" si="447"/>
        <v>896000</v>
      </c>
    </row>
    <row r="5477" spans="10:15" x14ac:dyDescent="0.35">
      <c r="J5477" s="16">
        <f t="shared" si="448"/>
        <v>44244</v>
      </c>
      <c r="K5477" s="17">
        <v>4.1666666666666664E-2</v>
      </c>
      <c r="L5477">
        <f t="shared" ca="1" si="444"/>
        <v>19.7</v>
      </c>
      <c r="M5477">
        <f t="shared" ca="1" si="445"/>
        <v>275799.99999999994</v>
      </c>
      <c r="N5477">
        <f t="shared" ca="1" si="446"/>
        <v>64</v>
      </c>
      <c r="O5477">
        <f t="shared" ca="1" si="447"/>
        <v>896000</v>
      </c>
    </row>
    <row r="5478" spans="10:15" x14ac:dyDescent="0.35">
      <c r="J5478" s="16">
        <f t="shared" si="448"/>
        <v>44244</v>
      </c>
      <c r="K5478" s="17">
        <v>8.3333333333333329E-2</v>
      </c>
      <c r="L5478">
        <f t="shared" ca="1" si="444"/>
        <v>19.7</v>
      </c>
      <c r="M5478">
        <f t="shared" ca="1" si="445"/>
        <v>275799.99999999994</v>
      </c>
      <c r="N5478">
        <f t="shared" ca="1" si="446"/>
        <v>64</v>
      </c>
      <c r="O5478">
        <f t="shared" ca="1" si="447"/>
        <v>896000</v>
      </c>
    </row>
    <row r="5479" spans="10:15" x14ac:dyDescent="0.35">
      <c r="J5479" s="16">
        <f t="shared" si="448"/>
        <v>44244</v>
      </c>
      <c r="K5479" s="17">
        <v>0.125</v>
      </c>
      <c r="L5479">
        <f t="shared" ca="1" si="444"/>
        <v>19.7</v>
      </c>
      <c r="M5479">
        <f t="shared" ca="1" si="445"/>
        <v>275799.99999999994</v>
      </c>
      <c r="N5479">
        <f t="shared" ca="1" si="446"/>
        <v>64</v>
      </c>
      <c r="O5479">
        <f t="shared" ca="1" si="447"/>
        <v>896000</v>
      </c>
    </row>
    <row r="5480" spans="10:15" x14ac:dyDescent="0.35">
      <c r="J5480" s="16">
        <f t="shared" si="448"/>
        <v>44244</v>
      </c>
      <c r="K5480" s="17">
        <v>0.16666666666666666</v>
      </c>
      <c r="L5480">
        <f t="shared" ca="1" si="444"/>
        <v>19.7</v>
      </c>
      <c r="M5480">
        <f t="shared" ca="1" si="445"/>
        <v>275799.99999999994</v>
      </c>
      <c r="N5480">
        <f t="shared" ca="1" si="446"/>
        <v>64</v>
      </c>
      <c r="O5480">
        <f t="shared" ca="1" si="447"/>
        <v>896000</v>
      </c>
    </row>
    <row r="5481" spans="10:15" x14ac:dyDescent="0.35">
      <c r="J5481" s="16">
        <f t="shared" si="448"/>
        <v>44244</v>
      </c>
      <c r="K5481" s="17">
        <v>0.20833333333333334</v>
      </c>
      <c r="L5481">
        <f t="shared" ca="1" si="444"/>
        <v>19.7</v>
      </c>
      <c r="M5481">
        <f t="shared" ca="1" si="445"/>
        <v>275799.99999999994</v>
      </c>
      <c r="N5481">
        <f t="shared" ca="1" si="446"/>
        <v>64</v>
      </c>
      <c r="O5481">
        <f t="shared" ca="1" si="447"/>
        <v>896000</v>
      </c>
    </row>
    <row r="5482" spans="10:15" x14ac:dyDescent="0.35">
      <c r="J5482" s="16">
        <f t="shared" si="448"/>
        <v>44244</v>
      </c>
      <c r="K5482" s="17">
        <v>0.25</v>
      </c>
      <c r="L5482">
        <f t="shared" ca="1" si="444"/>
        <v>19.7</v>
      </c>
      <c r="M5482">
        <f t="shared" ca="1" si="445"/>
        <v>275799.99999999994</v>
      </c>
      <c r="N5482">
        <f t="shared" ca="1" si="446"/>
        <v>64</v>
      </c>
      <c r="O5482">
        <f t="shared" ca="1" si="447"/>
        <v>896000</v>
      </c>
    </row>
    <row r="5483" spans="10:15" x14ac:dyDescent="0.35">
      <c r="J5483" s="16">
        <f t="shared" si="448"/>
        <v>44244</v>
      </c>
      <c r="K5483" s="17">
        <v>0.29166666666666669</v>
      </c>
      <c r="L5483">
        <f t="shared" ca="1" si="444"/>
        <v>19.7</v>
      </c>
      <c r="M5483">
        <f t="shared" ca="1" si="445"/>
        <v>275799.99999999994</v>
      </c>
      <c r="N5483">
        <f t="shared" ca="1" si="446"/>
        <v>64</v>
      </c>
      <c r="O5483">
        <f t="shared" ca="1" si="447"/>
        <v>896000</v>
      </c>
    </row>
    <row r="5484" spans="10:15" x14ac:dyDescent="0.35">
      <c r="J5484" s="16">
        <f t="shared" si="448"/>
        <v>44244</v>
      </c>
      <c r="K5484" s="17">
        <v>0.33333333333333331</v>
      </c>
      <c r="L5484">
        <f t="shared" ca="1" si="444"/>
        <v>19.7</v>
      </c>
      <c r="M5484">
        <f t="shared" ca="1" si="445"/>
        <v>275799.99999999994</v>
      </c>
      <c r="N5484">
        <f t="shared" ca="1" si="446"/>
        <v>64</v>
      </c>
      <c r="O5484">
        <f t="shared" ca="1" si="447"/>
        <v>896000</v>
      </c>
    </row>
    <row r="5485" spans="10:15" x14ac:dyDescent="0.35">
      <c r="J5485" s="16">
        <f t="shared" si="448"/>
        <v>44244</v>
      </c>
      <c r="K5485" s="17">
        <v>0.375</v>
      </c>
      <c r="L5485">
        <f t="shared" ca="1" si="444"/>
        <v>19.7</v>
      </c>
      <c r="M5485">
        <f t="shared" ca="1" si="445"/>
        <v>275799.99999999994</v>
      </c>
      <c r="N5485">
        <f t="shared" ca="1" si="446"/>
        <v>64</v>
      </c>
      <c r="O5485">
        <f t="shared" ca="1" si="447"/>
        <v>896000</v>
      </c>
    </row>
    <row r="5486" spans="10:15" x14ac:dyDescent="0.35">
      <c r="J5486" s="16">
        <f t="shared" si="448"/>
        <v>44244</v>
      </c>
      <c r="K5486" s="17">
        <v>0.41666666666666669</v>
      </c>
      <c r="L5486">
        <f t="shared" ca="1" si="444"/>
        <v>19.7</v>
      </c>
      <c r="M5486">
        <f t="shared" ca="1" si="445"/>
        <v>275799.99999999994</v>
      </c>
      <c r="N5486">
        <f t="shared" ca="1" si="446"/>
        <v>64</v>
      </c>
      <c r="O5486">
        <f t="shared" ca="1" si="447"/>
        <v>896000</v>
      </c>
    </row>
    <row r="5487" spans="10:15" x14ac:dyDescent="0.35">
      <c r="J5487" s="16">
        <f t="shared" si="448"/>
        <v>44244</v>
      </c>
      <c r="K5487" s="17">
        <v>0.45833333333333331</v>
      </c>
      <c r="L5487">
        <f t="shared" ca="1" si="444"/>
        <v>19.7</v>
      </c>
      <c r="M5487">
        <f t="shared" ca="1" si="445"/>
        <v>275799.99999999994</v>
      </c>
      <c r="N5487">
        <f t="shared" ca="1" si="446"/>
        <v>64</v>
      </c>
      <c r="O5487">
        <f t="shared" ca="1" si="447"/>
        <v>896000</v>
      </c>
    </row>
    <row r="5488" spans="10:15" x14ac:dyDescent="0.35">
      <c r="J5488" s="16">
        <f t="shared" si="448"/>
        <v>44244</v>
      </c>
      <c r="K5488" s="17">
        <v>0.5</v>
      </c>
      <c r="L5488">
        <f t="shared" ca="1" si="444"/>
        <v>19.7</v>
      </c>
      <c r="M5488">
        <f t="shared" ca="1" si="445"/>
        <v>275799.99999999994</v>
      </c>
      <c r="N5488">
        <f t="shared" ca="1" si="446"/>
        <v>64</v>
      </c>
      <c r="O5488">
        <f t="shared" ca="1" si="447"/>
        <v>896000</v>
      </c>
    </row>
    <row r="5489" spans="10:15" x14ac:dyDescent="0.35">
      <c r="J5489" s="16">
        <f t="shared" si="448"/>
        <v>44244</v>
      </c>
      <c r="K5489" s="17">
        <v>0.54166666666666663</v>
      </c>
      <c r="L5489">
        <f t="shared" ca="1" si="444"/>
        <v>19.7</v>
      </c>
      <c r="M5489">
        <f t="shared" ca="1" si="445"/>
        <v>275799.99999999994</v>
      </c>
      <c r="N5489">
        <f t="shared" ca="1" si="446"/>
        <v>64</v>
      </c>
      <c r="O5489">
        <f t="shared" ca="1" si="447"/>
        <v>896000</v>
      </c>
    </row>
    <row r="5490" spans="10:15" x14ac:dyDescent="0.35">
      <c r="J5490" s="16">
        <f t="shared" si="448"/>
        <v>44244</v>
      </c>
      <c r="K5490" s="17">
        <v>0.58333333333333337</v>
      </c>
      <c r="L5490">
        <f t="shared" ca="1" si="444"/>
        <v>19.7</v>
      </c>
      <c r="M5490">
        <f t="shared" ca="1" si="445"/>
        <v>275799.99999999994</v>
      </c>
      <c r="N5490">
        <f t="shared" ca="1" si="446"/>
        <v>64</v>
      </c>
      <c r="O5490">
        <f t="shared" ca="1" si="447"/>
        <v>896000</v>
      </c>
    </row>
    <row r="5491" spans="10:15" x14ac:dyDescent="0.35">
      <c r="J5491" s="16">
        <f t="shared" si="448"/>
        <v>44244</v>
      </c>
      <c r="K5491" s="17">
        <v>0.625</v>
      </c>
      <c r="L5491">
        <f t="shared" ca="1" si="444"/>
        <v>19.7</v>
      </c>
      <c r="M5491">
        <f t="shared" ca="1" si="445"/>
        <v>275799.99999999994</v>
      </c>
      <c r="N5491">
        <f t="shared" ca="1" si="446"/>
        <v>64</v>
      </c>
      <c r="O5491">
        <f t="shared" ca="1" si="447"/>
        <v>896000</v>
      </c>
    </row>
    <row r="5492" spans="10:15" x14ac:dyDescent="0.35">
      <c r="J5492" s="16">
        <f t="shared" si="448"/>
        <v>44244</v>
      </c>
      <c r="K5492" s="17">
        <v>0.66666666666666663</v>
      </c>
      <c r="L5492">
        <f t="shared" ca="1" si="444"/>
        <v>19.7</v>
      </c>
      <c r="M5492">
        <f t="shared" ca="1" si="445"/>
        <v>275799.99999999994</v>
      </c>
      <c r="N5492">
        <f t="shared" ca="1" si="446"/>
        <v>64</v>
      </c>
      <c r="O5492">
        <f t="shared" ca="1" si="447"/>
        <v>896000</v>
      </c>
    </row>
    <row r="5493" spans="10:15" x14ac:dyDescent="0.35">
      <c r="J5493" s="16">
        <f t="shared" si="448"/>
        <v>44244</v>
      </c>
      <c r="K5493" s="17">
        <v>0.70833333333333337</v>
      </c>
      <c r="L5493">
        <f t="shared" ca="1" si="444"/>
        <v>19.7</v>
      </c>
      <c r="M5493">
        <f t="shared" ca="1" si="445"/>
        <v>275799.99999999994</v>
      </c>
      <c r="N5493">
        <f t="shared" ca="1" si="446"/>
        <v>64</v>
      </c>
      <c r="O5493">
        <f t="shared" ca="1" si="447"/>
        <v>896000</v>
      </c>
    </row>
    <row r="5494" spans="10:15" x14ac:dyDescent="0.35">
      <c r="J5494" s="16">
        <f t="shared" si="448"/>
        <v>44244</v>
      </c>
      <c r="K5494" s="17">
        <v>0.75</v>
      </c>
      <c r="L5494">
        <f t="shared" ca="1" si="444"/>
        <v>19.7</v>
      </c>
      <c r="M5494">
        <f t="shared" ca="1" si="445"/>
        <v>275799.99999999994</v>
      </c>
      <c r="N5494">
        <f t="shared" ca="1" si="446"/>
        <v>64</v>
      </c>
      <c r="O5494">
        <f t="shared" ca="1" si="447"/>
        <v>896000</v>
      </c>
    </row>
    <row r="5495" spans="10:15" x14ac:dyDescent="0.35">
      <c r="J5495" s="16">
        <f t="shared" si="448"/>
        <v>44244</v>
      </c>
      <c r="K5495" s="17">
        <v>0.79166666666666663</v>
      </c>
      <c r="L5495">
        <f t="shared" ca="1" si="444"/>
        <v>19.7</v>
      </c>
      <c r="M5495">
        <f t="shared" ca="1" si="445"/>
        <v>275799.99999999994</v>
      </c>
      <c r="N5495">
        <f t="shared" ca="1" si="446"/>
        <v>64</v>
      </c>
      <c r="O5495">
        <f t="shared" ca="1" si="447"/>
        <v>896000</v>
      </c>
    </row>
    <row r="5496" spans="10:15" x14ac:dyDescent="0.35">
      <c r="J5496" s="16">
        <f t="shared" si="448"/>
        <v>44244</v>
      </c>
      <c r="K5496" s="17">
        <v>0.83333333333333337</v>
      </c>
      <c r="L5496">
        <f t="shared" ca="1" si="444"/>
        <v>19.7</v>
      </c>
      <c r="M5496">
        <f t="shared" ca="1" si="445"/>
        <v>275799.99999999994</v>
      </c>
      <c r="N5496">
        <f t="shared" ca="1" si="446"/>
        <v>64</v>
      </c>
      <c r="O5496">
        <f t="shared" ca="1" si="447"/>
        <v>896000</v>
      </c>
    </row>
    <row r="5497" spans="10:15" x14ac:dyDescent="0.35">
      <c r="J5497" s="16">
        <f t="shared" si="448"/>
        <v>44244</v>
      </c>
      <c r="K5497" s="17">
        <v>0.875</v>
      </c>
      <c r="L5497">
        <f t="shared" ca="1" si="444"/>
        <v>19.7</v>
      </c>
      <c r="M5497">
        <f t="shared" ca="1" si="445"/>
        <v>275799.99999999994</v>
      </c>
      <c r="N5497">
        <f t="shared" ca="1" si="446"/>
        <v>64</v>
      </c>
      <c r="O5497">
        <f t="shared" ca="1" si="447"/>
        <v>896000</v>
      </c>
    </row>
    <row r="5498" spans="10:15" x14ac:dyDescent="0.35">
      <c r="J5498" s="16">
        <f t="shared" si="448"/>
        <v>44244</v>
      </c>
      <c r="K5498" s="17">
        <v>0.91666666666666663</v>
      </c>
      <c r="L5498">
        <f t="shared" ca="1" si="444"/>
        <v>19.7</v>
      </c>
      <c r="M5498">
        <f t="shared" ca="1" si="445"/>
        <v>275799.99999999994</v>
      </c>
      <c r="N5498">
        <f t="shared" ca="1" si="446"/>
        <v>64</v>
      </c>
      <c r="O5498">
        <f t="shared" ca="1" si="447"/>
        <v>896000</v>
      </c>
    </row>
    <row r="5499" spans="10:15" x14ac:dyDescent="0.35">
      <c r="J5499" s="16">
        <f t="shared" si="448"/>
        <v>44244</v>
      </c>
      <c r="K5499" s="17">
        <v>0.95833333333333337</v>
      </c>
      <c r="L5499">
        <f t="shared" ca="1" si="444"/>
        <v>19.7</v>
      </c>
      <c r="M5499">
        <f t="shared" ca="1" si="445"/>
        <v>275799.99999999994</v>
      </c>
      <c r="N5499">
        <f t="shared" ca="1" si="446"/>
        <v>64</v>
      </c>
      <c r="O5499">
        <f t="shared" ca="1" si="447"/>
        <v>896000</v>
      </c>
    </row>
    <row r="5500" spans="10:15" x14ac:dyDescent="0.35">
      <c r="J5500" s="16">
        <f t="shared" si="448"/>
        <v>44245</v>
      </c>
      <c r="K5500" s="17">
        <v>0</v>
      </c>
      <c r="L5500">
        <f t="shared" ca="1" si="444"/>
        <v>19.600000000000001</v>
      </c>
      <c r="M5500">
        <f t="shared" ca="1" si="445"/>
        <v>274400</v>
      </c>
      <c r="N5500">
        <f t="shared" ca="1" si="446"/>
        <v>63.5</v>
      </c>
      <c r="O5500">
        <f t="shared" ca="1" si="447"/>
        <v>889000</v>
      </c>
    </row>
    <row r="5501" spans="10:15" x14ac:dyDescent="0.35">
      <c r="J5501" s="16">
        <f t="shared" si="448"/>
        <v>44245</v>
      </c>
      <c r="K5501" s="17">
        <v>4.1666666666666664E-2</v>
      </c>
      <c r="L5501">
        <f t="shared" ca="1" si="444"/>
        <v>19.600000000000001</v>
      </c>
      <c r="M5501">
        <f t="shared" ca="1" si="445"/>
        <v>274400</v>
      </c>
      <c r="N5501">
        <f t="shared" ca="1" si="446"/>
        <v>63.5</v>
      </c>
      <c r="O5501">
        <f t="shared" ca="1" si="447"/>
        <v>889000</v>
      </c>
    </row>
    <row r="5502" spans="10:15" x14ac:dyDescent="0.35">
      <c r="J5502" s="16">
        <f t="shared" si="448"/>
        <v>44245</v>
      </c>
      <c r="K5502" s="17">
        <v>8.3333333333333329E-2</v>
      </c>
      <c r="L5502">
        <f t="shared" ca="1" si="444"/>
        <v>19.600000000000001</v>
      </c>
      <c r="M5502">
        <f t="shared" ca="1" si="445"/>
        <v>274400</v>
      </c>
      <c r="N5502">
        <f t="shared" ca="1" si="446"/>
        <v>63.5</v>
      </c>
      <c r="O5502">
        <f t="shared" ca="1" si="447"/>
        <v>889000</v>
      </c>
    </row>
    <row r="5503" spans="10:15" x14ac:dyDescent="0.35">
      <c r="J5503" s="16">
        <f t="shared" si="448"/>
        <v>44245</v>
      </c>
      <c r="K5503" s="17">
        <v>0.125</v>
      </c>
      <c r="L5503">
        <f t="shared" ca="1" si="444"/>
        <v>19.600000000000001</v>
      </c>
      <c r="M5503">
        <f t="shared" ca="1" si="445"/>
        <v>274400</v>
      </c>
      <c r="N5503">
        <f t="shared" ca="1" si="446"/>
        <v>63.5</v>
      </c>
      <c r="O5503">
        <f t="shared" ca="1" si="447"/>
        <v>889000</v>
      </c>
    </row>
    <row r="5504" spans="10:15" x14ac:dyDescent="0.35">
      <c r="J5504" s="16">
        <f t="shared" si="448"/>
        <v>44245</v>
      </c>
      <c r="K5504" s="17">
        <v>0.16666666666666666</v>
      </c>
      <c r="L5504">
        <f t="shared" ca="1" si="444"/>
        <v>19.600000000000001</v>
      </c>
      <c r="M5504">
        <f t="shared" ca="1" si="445"/>
        <v>274400</v>
      </c>
      <c r="N5504">
        <f t="shared" ca="1" si="446"/>
        <v>63.5</v>
      </c>
      <c r="O5504">
        <f t="shared" ca="1" si="447"/>
        <v>889000</v>
      </c>
    </row>
    <row r="5505" spans="10:15" x14ac:dyDescent="0.35">
      <c r="J5505" s="16">
        <f t="shared" si="448"/>
        <v>44245</v>
      </c>
      <c r="K5505" s="17">
        <v>0.20833333333333334</v>
      </c>
      <c r="L5505">
        <f t="shared" ca="1" si="444"/>
        <v>19.600000000000001</v>
      </c>
      <c r="M5505">
        <f t="shared" ca="1" si="445"/>
        <v>274400</v>
      </c>
      <c r="N5505">
        <f t="shared" ca="1" si="446"/>
        <v>63.5</v>
      </c>
      <c r="O5505">
        <f t="shared" ca="1" si="447"/>
        <v>889000</v>
      </c>
    </row>
    <row r="5506" spans="10:15" x14ac:dyDescent="0.35">
      <c r="J5506" s="16">
        <f t="shared" si="448"/>
        <v>44245</v>
      </c>
      <c r="K5506" s="17">
        <v>0.25</v>
      </c>
      <c r="L5506">
        <f t="shared" ca="1" si="444"/>
        <v>19.600000000000001</v>
      </c>
      <c r="M5506">
        <f t="shared" ca="1" si="445"/>
        <v>274400</v>
      </c>
      <c r="N5506">
        <f t="shared" ca="1" si="446"/>
        <v>63.5</v>
      </c>
      <c r="O5506">
        <f t="shared" ca="1" si="447"/>
        <v>889000</v>
      </c>
    </row>
    <row r="5507" spans="10:15" x14ac:dyDescent="0.35">
      <c r="J5507" s="16">
        <f t="shared" si="448"/>
        <v>44245</v>
      </c>
      <c r="K5507" s="17">
        <v>0.29166666666666669</v>
      </c>
      <c r="L5507">
        <f t="shared" ca="1" si="444"/>
        <v>19.600000000000001</v>
      </c>
      <c r="M5507">
        <f t="shared" ca="1" si="445"/>
        <v>274400</v>
      </c>
      <c r="N5507">
        <f t="shared" ca="1" si="446"/>
        <v>63.5</v>
      </c>
      <c r="O5507">
        <f t="shared" ca="1" si="447"/>
        <v>889000</v>
      </c>
    </row>
    <row r="5508" spans="10:15" x14ac:dyDescent="0.35">
      <c r="J5508" s="16">
        <f t="shared" si="448"/>
        <v>44245</v>
      </c>
      <c r="K5508" s="17">
        <v>0.33333333333333331</v>
      </c>
      <c r="L5508">
        <f t="shared" ca="1" si="444"/>
        <v>19.600000000000001</v>
      </c>
      <c r="M5508">
        <f t="shared" ca="1" si="445"/>
        <v>274400</v>
      </c>
      <c r="N5508">
        <f t="shared" ca="1" si="446"/>
        <v>63.5</v>
      </c>
      <c r="O5508">
        <f t="shared" ca="1" si="447"/>
        <v>889000</v>
      </c>
    </row>
    <row r="5509" spans="10:15" x14ac:dyDescent="0.35">
      <c r="J5509" s="16">
        <f t="shared" si="448"/>
        <v>44245</v>
      </c>
      <c r="K5509" s="17">
        <v>0.375</v>
      </c>
      <c r="L5509">
        <f t="shared" ref="L5509:L5572" ca="1" si="449">OFFSET(B$4,$J5509-$J$4,0)</f>
        <v>19.600000000000001</v>
      </c>
      <c r="M5509">
        <f t="shared" ref="M5509:M5572" ca="1" si="450">OFFSET(C$4,$J5509-$J$4,0)</f>
        <v>274400</v>
      </c>
      <c r="N5509">
        <f t="shared" ref="N5509:N5572" ca="1" si="451">OFFSET(D$4,$J5509-$J$4,0)</f>
        <v>63.5</v>
      </c>
      <c r="O5509">
        <f t="shared" ref="O5509:O5572" ca="1" si="452">OFFSET(E$4,$J5509-$J$4,0)</f>
        <v>889000</v>
      </c>
    </row>
    <row r="5510" spans="10:15" x14ac:dyDescent="0.35">
      <c r="J5510" s="16">
        <f t="shared" si="448"/>
        <v>44245</v>
      </c>
      <c r="K5510" s="17">
        <v>0.41666666666666669</v>
      </c>
      <c r="L5510">
        <f t="shared" ca="1" si="449"/>
        <v>19.600000000000001</v>
      </c>
      <c r="M5510">
        <f t="shared" ca="1" si="450"/>
        <v>274400</v>
      </c>
      <c r="N5510">
        <f t="shared" ca="1" si="451"/>
        <v>63.5</v>
      </c>
      <c r="O5510">
        <f t="shared" ca="1" si="452"/>
        <v>889000</v>
      </c>
    </row>
    <row r="5511" spans="10:15" x14ac:dyDescent="0.35">
      <c r="J5511" s="16">
        <f t="shared" si="448"/>
        <v>44245</v>
      </c>
      <c r="K5511" s="17">
        <v>0.45833333333333331</v>
      </c>
      <c r="L5511">
        <f t="shared" ca="1" si="449"/>
        <v>19.600000000000001</v>
      </c>
      <c r="M5511">
        <f t="shared" ca="1" si="450"/>
        <v>274400</v>
      </c>
      <c r="N5511">
        <f t="shared" ca="1" si="451"/>
        <v>63.5</v>
      </c>
      <c r="O5511">
        <f t="shared" ca="1" si="452"/>
        <v>889000</v>
      </c>
    </row>
    <row r="5512" spans="10:15" x14ac:dyDescent="0.35">
      <c r="J5512" s="16">
        <f t="shared" si="448"/>
        <v>44245</v>
      </c>
      <c r="K5512" s="17">
        <v>0.5</v>
      </c>
      <c r="L5512">
        <f t="shared" ca="1" si="449"/>
        <v>19.600000000000001</v>
      </c>
      <c r="M5512">
        <f t="shared" ca="1" si="450"/>
        <v>274400</v>
      </c>
      <c r="N5512">
        <f t="shared" ca="1" si="451"/>
        <v>63.5</v>
      </c>
      <c r="O5512">
        <f t="shared" ca="1" si="452"/>
        <v>889000</v>
      </c>
    </row>
    <row r="5513" spans="10:15" x14ac:dyDescent="0.35">
      <c r="J5513" s="16">
        <f t="shared" si="448"/>
        <v>44245</v>
      </c>
      <c r="K5513" s="17">
        <v>0.54166666666666663</v>
      </c>
      <c r="L5513">
        <f t="shared" ca="1" si="449"/>
        <v>19.600000000000001</v>
      </c>
      <c r="M5513">
        <f t="shared" ca="1" si="450"/>
        <v>274400</v>
      </c>
      <c r="N5513">
        <f t="shared" ca="1" si="451"/>
        <v>63.5</v>
      </c>
      <c r="O5513">
        <f t="shared" ca="1" si="452"/>
        <v>889000</v>
      </c>
    </row>
    <row r="5514" spans="10:15" x14ac:dyDescent="0.35">
      <c r="J5514" s="16">
        <f t="shared" si="448"/>
        <v>44245</v>
      </c>
      <c r="K5514" s="17">
        <v>0.58333333333333337</v>
      </c>
      <c r="L5514">
        <f t="shared" ca="1" si="449"/>
        <v>19.600000000000001</v>
      </c>
      <c r="M5514">
        <f t="shared" ca="1" si="450"/>
        <v>274400</v>
      </c>
      <c r="N5514">
        <f t="shared" ca="1" si="451"/>
        <v>63.5</v>
      </c>
      <c r="O5514">
        <f t="shared" ca="1" si="452"/>
        <v>889000</v>
      </c>
    </row>
    <row r="5515" spans="10:15" x14ac:dyDescent="0.35">
      <c r="J5515" s="16">
        <f t="shared" si="448"/>
        <v>44245</v>
      </c>
      <c r="K5515" s="17">
        <v>0.625</v>
      </c>
      <c r="L5515">
        <f t="shared" ca="1" si="449"/>
        <v>19.600000000000001</v>
      </c>
      <c r="M5515">
        <f t="shared" ca="1" si="450"/>
        <v>274400</v>
      </c>
      <c r="N5515">
        <f t="shared" ca="1" si="451"/>
        <v>63.5</v>
      </c>
      <c r="O5515">
        <f t="shared" ca="1" si="452"/>
        <v>889000</v>
      </c>
    </row>
    <row r="5516" spans="10:15" x14ac:dyDescent="0.35">
      <c r="J5516" s="16">
        <f t="shared" si="448"/>
        <v>44245</v>
      </c>
      <c r="K5516" s="17">
        <v>0.66666666666666663</v>
      </c>
      <c r="L5516">
        <f t="shared" ca="1" si="449"/>
        <v>19.600000000000001</v>
      </c>
      <c r="M5516">
        <f t="shared" ca="1" si="450"/>
        <v>274400</v>
      </c>
      <c r="N5516">
        <f t="shared" ca="1" si="451"/>
        <v>63.5</v>
      </c>
      <c r="O5516">
        <f t="shared" ca="1" si="452"/>
        <v>889000</v>
      </c>
    </row>
    <row r="5517" spans="10:15" x14ac:dyDescent="0.35">
      <c r="J5517" s="16">
        <f t="shared" si="448"/>
        <v>44245</v>
      </c>
      <c r="K5517" s="17">
        <v>0.70833333333333337</v>
      </c>
      <c r="L5517">
        <f t="shared" ca="1" si="449"/>
        <v>19.600000000000001</v>
      </c>
      <c r="M5517">
        <f t="shared" ca="1" si="450"/>
        <v>274400</v>
      </c>
      <c r="N5517">
        <f t="shared" ca="1" si="451"/>
        <v>63.5</v>
      </c>
      <c r="O5517">
        <f t="shared" ca="1" si="452"/>
        <v>889000</v>
      </c>
    </row>
    <row r="5518" spans="10:15" x14ac:dyDescent="0.35">
      <c r="J5518" s="16">
        <f t="shared" si="448"/>
        <v>44245</v>
      </c>
      <c r="K5518" s="17">
        <v>0.75</v>
      </c>
      <c r="L5518">
        <f t="shared" ca="1" si="449"/>
        <v>19.600000000000001</v>
      </c>
      <c r="M5518">
        <f t="shared" ca="1" si="450"/>
        <v>274400</v>
      </c>
      <c r="N5518">
        <f t="shared" ca="1" si="451"/>
        <v>63.5</v>
      </c>
      <c r="O5518">
        <f t="shared" ca="1" si="452"/>
        <v>889000</v>
      </c>
    </row>
    <row r="5519" spans="10:15" x14ac:dyDescent="0.35">
      <c r="J5519" s="16">
        <f t="shared" si="448"/>
        <v>44245</v>
      </c>
      <c r="K5519" s="17">
        <v>0.79166666666666663</v>
      </c>
      <c r="L5519">
        <f t="shared" ca="1" si="449"/>
        <v>19.600000000000001</v>
      </c>
      <c r="M5519">
        <f t="shared" ca="1" si="450"/>
        <v>274400</v>
      </c>
      <c r="N5519">
        <f t="shared" ca="1" si="451"/>
        <v>63.5</v>
      </c>
      <c r="O5519">
        <f t="shared" ca="1" si="452"/>
        <v>889000</v>
      </c>
    </row>
    <row r="5520" spans="10:15" x14ac:dyDescent="0.35">
      <c r="J5520" s="16">
        <f t="shared" si="448"/>
        <v>44245</v>
      </c>
      <c r="K5520" s="17">
        <v>0.83333333333333337</v>
      </c>
      <c r="L5520">
        <f t="shared" ca="1" si="449"/>
        <v>19.600000000000001</v>
      </c>
      <c r="M5520">
        <f t="shared" ca="1" si="450"/>
        <v>274400</v>
      </c>
      <c r="N5520">
        <f t="shared" ca="1" si="451"/>
        <v>63.5</v>
      </c>
      <c r="O5520">
        <f t="shared" ca="1" si="452"/>
        <v>889000</v>
      </c>
    </row>
    <row r="5521" spans="10:15" x14ac:dyDescent="0.35">
      <c r="J5521" s="16">
        <f t="shared" si="448"/>
        <v>44245</v>
      </c>
      <c r="K5521" s="17">
        <v>0.875</v>
      </c>
      <c r="L5521">
        <f t="shared" ca="1" si="449"/>
        <v>19.600000000000001</v>
      </c>
      <c r="M5521">
        <f t="shared" ca="1" si="450"/>
        <v>274400</v>
      </c>
      <c r="N5521">
        <f t="shared" ca="1" si="451"/>
        <v>63.5</v>
      </c>
      <c r="O5521">
        <f t="shared" ca="1" si="452"/>
        <v>889000</v>
      </c>
    </row>
    <row r="5522" spans="10:15" x14ac:dyDescent="0.35">
      <c r="J5522" s="16">
        <f t="shared" si="448"/>
        <v>44245</v>
      </c>
      <c r="K5522" s="17">
        <v>0.91666666666666663</v>
      </c>
      <c r="L5522">
        <f t="shared" ca="1" si="449"/>
        <v>19.600000000000001</v>
      </c>
      <c r="M5522">
        <f t="shared" ca="1" si="450"/>
        <v>274400</v>
      </c>
      <c r="N5522">
        <f t="shared" ca="1" si="451"/>
        <v>63.5</v>
      </c>
      <c r="O5522">
        <f t="shared" ca="1" si="452"/>
        <v>889000</v>
      </c>
    </row>
    <row r="5523" spans="10:15" x14ac:dyDescent="0.35">
      <c r="J5523" s="16">
        <f t="shared" si="448"/>
        <v>44245</v>
      </c>
      <c r="K5523" s="17">
        <v>0.95833333333333337</v>
      </c>
      <c r="L5523">
        <f t="shared" ca="1" si="449"/>
        <v>19.600000000000001</v>
      </c>
      <c r="M5523">
        <f t="shared" ca="1" si="450"/>
        <v>274400</v>
      </c>
      <c r="N5523">
        <f t="shared" ca="1" si="451"/>
        <v>63.5</v>
      </c>
      <c r="O5523">
        <f t="shared" ca="1" si="452"/>
        <v>889000</v>
      </c>
    </row>
    <row r="5524" spans="10:15" x14ac:dyDescent="0.35">
      <c r="J5524" s="16">
        <f t="shared" si="448"/>
        <v>44246</v>
      </c>
      <c r="K5524" s="17">
        <v>0</v>
      </c>
      <c r="L5524">
        <f t="shared" ca="1" si="449"/>
        <v>19.5</v>
      </c>
      <c r="M5524">
        <f t="shared" ca="1" si="450"/>
        <v>272999.99999999994</v>
      </c>
      <c r="N5524">
        <f t="shared" ca="1" si="451"/>
        <v>63</v>
      </c>
      <c r="O5524">
        <f t="shared" ca="1" si="452"/>
        <v>882000</v>
      </c>
    </row>
    <row r="5525" spans="10:15" x14ac:dyDescent="0.35">
      <c r="J5525" s="16">
        <f t="shared" si="448"/>
        <v>44246</v>
      </c>
      <c r="K5525" s="17">
        <v>4.1666666666666664E-2</v>
      </c>
      <c r="L5525">
        <f t="shared" ca="1" si="449"/>
        <v>19.5</v>
      </c>
      <c r="M5525">
        <f t="shared" ca="1" si="450"/>
        <v>272999.99999999994</v>
      </c>
      <c r="N5525">
        <f t="shared" ca="1" si="451"/>
        <v>63</v>
      </c>
      <c r="O5525">
        <f t="shared" ca="1" si="452"/>
        <v>882000</v>
      </c>
    </row>
    <row r="5526" spans="10:15" x14ac:dyDescent="0.35">
      <c r="J5526" s="16">
        <f t="shared" si="448"/>
        <v>44246</v>
      </c>
      <c r="K5526" s="17">
        <v>8.3333333333333329E-2</v>
      </c>
      <c r="L5526">
        <f t="shared" ca="1" si="449"/>
        <v>19.5</v>
      </c>
      <c r="M5526">
        <f t="shared" ca="1" si="450"/>
        <v>272999.99999999994</v>
      </c>
      <c r="N5526">
        <f t="shared" ca="1" si="451"/>
        <v>63</v>
      </c>
      <c r="O5526">
        <f t="shared" ca="1" si="452"/>
        <v>882000</v>
      </c>
    </row>
    <row r="5527" spans="10:15" x14ac:dyDescent="0.35">
      <c r="J5527" s="16">
        <f t="shared" si="448"/>
        <v>44246</v>
      </c>
      <c r="K5527" s="17">
        <v>0.125</v>
      </c>
      <c r="L5527">
        <f t="shared" ca="1" si="449"/>
        <v>19.5</v>
      </c>
      <c r="M5527">
        <f t="shared" ca="1" si="450"/>
        <v>272999.99999999994</v>
      </c>
      <c r="N5527">
        <f t="shared" ca="1" si="451"/>
        <v>63</v>
      </c>
      <c r="O5527">
        <f t="shared" ca="1" si="452"/>
        <v>882000</v>
      </c>
    </row>
    <row r="5528" spans="10:15" x14ac:dyDescent="0.35">
      <c r="J5528" s="16">
        <f t="shared" si="448"/>
        <v>44246</v>
      </c>
      <c r="K5528" s="17">
        <v>0.16666666666666666</v>
      </c>
      <c r="L5528">
        <f t="shared" ca="1" si="449"/>
        <v>19.5</v>
      </c>
      <c r="M5528">
        <f t="shared" ca="1" si="450"/>
        <v>272999.99999999994</v>
      </c>
      <c r="N5528">
        <f t="shared" ca="1" si="451"/>
        <v>63</v>
      </c>
      <c r="O5528">
        <f t="shared" ca="1" si="452"/>
        <v>882000</v>
      </c>
    </row>
    <row r="5529" spans="10:15" x14ac:dyDescent="0.35">
      <c r="J5529" s="16">
        <f t="shared" si="448"/>
        <v>44246</v>
      </c>
      <c r="K5529" s="17">
        <v>0.20833333333333334</v>
      </c>
      <c r="L5529">
        <f t="shared" ca="1" si="449"/>
        <v>19.5</v>
      </c>
      <c r="M5529">
        <f t="shared" ca="1" si="450"/>
        <v>272999.99999999994</v>
      </c>
      <c r="N5529">
        <f t="shared" ca="1" si="451"/>
        <v>63</v>
      </c>
      <c r="O5529">
        <f t="shared" ca="1" si="452"/>
        <v>882000</v>
      </c>
    </row>
    <row r="5530" spans="10:15" x14ac:dyDescent="0.35">
      <c r="J5530" s="16">
        <f t="shared" si="448"/>
        <v>44246</v>
      </c>
      <c r="K5530" s="17">
        <v>0.25</v>
      </c>
      <c r="L5530">
        <f t="shared" ca="1" si="449"/>
        <v>19.5</v>
      </c>
      <c r="M5530">
        <f t="shared" ca="1" si="450"/>
        <v>272999.99999999994</v>
      </c>
      <c r="N5530">
        <f t="shared" ca="1" si="451"/>
        <v>63</v>
      </c>
      <c r="O5530">
        <f t="shared" ca="1" si="452"/>
        <v>882000</v>
      </c>
    </row>
    <row r="5531" spans="10:15" x14ac:dyDescent="0.35">
      <c r="J5531" s="16">
        <f t="shared" si="448"/>
        <v>44246</v>
      </c>
      <c r="K5531" s="17">
        <v>0.29166666666666669</v>
      </c>
      <c r="L5531">
        <f t="shared" ca="1" si="449"/>
        <v>19.5</v>
      </c>
      <c r="M5531">
        <f t="shared" ca="1" si="450"/>
        <v>272999.99999999994</v>
      </c>
      <c r="N5531">
        <f t="shared" ca="1" si="451"/>
        <v>63</v>
      </c>
      <c r="O5531">
        <f t="shared" ca="1" si="452"/>
        <v>882000</v>
      </c>
    </row>
    <row r="5532" spans="10:15" x14ac:dyDescent="0.35">
      <c r="J5532" s="16">
        <f t="shared" si="448"/>
        <v>44246</v>
      </c>
      <c r="K5532" s="17">
        <v>0.33333333333333331</v>
      </c>
      <c r="L5532">
        <f t="shared" ca="1" si="449"/>
        <v>19.5</v>
      </c>
      <c r="M5532">
        <f t="shared" ca="1" si="450"/>
        <v>272999.99999999994</v>
      </c>
      <c r="N5532">
        <f t="shared" ca="1" si="451"/>
        <v>63</v>
      </c>
      <c r="O5532">
        <f t="shared" ca="1" si="452"/>
        <v>882000</v>
      </c>
    </row>
    <row r="5533" spans="10:15" x14ac:dyDescent="0.35">
      <c r="J5533" s="16">
        <f t="shared" ref="J5533:J5596" si="453">J5509+1</f>
        <v>44246</v>
      </c>
      <c r="K5533" s="17">
        <v>0.375</v>
      </c>
      <c r="L5533">
        <f t="shared" ca="1" si="449"/>
        <v>19.5</v>
      </c>
      <c r="M5533">
        <f t="shared" ca="1" si="450"/>
        <v>272999.99999999994</v>
      </c>
      <c r="N5533">
        <f t="shared" ca="1" si="451"/>
        <v>63</v>
      </c>
      <c r="O5533">
        <f t="shared" ca="1" si="452"/>
        <v>882000</v>
      </c>
    </row>
    <row r="5534" spans="10:15" x14ac:dyDescent="0.35">
      <c r="J5534" s="16">
        <f t="shared" si="453"/>
        <v>44246</v>
      </c>
      <c r="K5534" s="17">
        <v>0.41666666666666669</v>
      </c>
      <c r="L5534">
        <f t="shared" ca="1" si="449"/>
        <v>19.5</v>
      </c>
      <c r="M5534">
        <f t="shared" ca="1" si="450"/>
        <v>272999.99999999994</v>
      </c>
      <c r="N5534">
        <f t="shared" ca="1" si="451"/>
        <v>63</v>
      </c>
      <c r="O5534">
        <f t="shared" ca="1" si="452"/>
        <v>882000</v>
      </c>
    </row>
    <row r="5535" spans="10:15" x14ac:dyDescent="0.35">
      <c r="J5535" s="16">
        <f t="shared" si="453"/>
        <v>44246</v>
      </c>
      <c r="K5535" s="17">
        <v>0.45833333333333331</v>
      </c>
      <c r="L5535">
        <f t="shared" ca="1" si="449"/>
        <v>19.5</v>
      </c>
      <c r="M5535">
        <f t="shared" ca="1" si="450"/>
        <v>272999.99999999994</v>
      </c>
      <c r="N5535">
        <f t="shared" ca="1" si="451"/>
        <v>63</v>
      </c>
      <c r="O5535">
        <f t="shared" ca="1" si="452"/>
        <v>882000</v>
      </c>
    </row>
    <row r="5536" spans="10:15" x14ac:dyDescent="0.35">
      <c r="J5536" s="16">
        <f t="shared" si="453"/>
        <v>44246</v>
      </c>
      <c r="K5536" s="17">
        <v>0.5</v>
      </c>
      <c r="L5536">
        <f t="shared" ca="1" si="449"/>
        <v>19.5</v>
      </c>
      <c r="M5536">
        <f t="shared" ca="1" si="450"/>
        <v>272999.99999999994</v>
      </c>
      <c r="N5536">
        <f t="shared" ca="1" si="451"/>
        <v>63</v>
      </c>
      <c r="O5536">
        <f t="shared" ca="1" si="452"/>
        <v>882000</v>
      </c>
    </row>
    <row r="5537" spans="10:15" x14ac:dyDescent="0.35">
      <c r="J5537" s="16">
        <f t="shared" si="453"/>
        <v>44246</v>
      </c>
      <c r="K5537" s="17">
        <v>0.54166666666666663</v>
      </c>
      <c r="L5537">
        <f t="shared" ca="1" si="449"/>
        <v>19.5</v>
      </c>
      <c r="M5537">
        <f t="shared" ca="1" si="450"/>
        <v>272999.99999999994</v>
      </c>
      <c r="N5537">
        <f t="shared" ca="1" si="451"/>
        <v>63</v>
      </c>
      <c r="O5537">
        <f t="shared" ca="1" si="452"/>
        <v>882000</v>
      </c>
    </row>
    <row r="5538" spans="10:15" x14ac:dyDescent="0.35">
      <c r="J5538" s="16">
        <f t="shared" si="453"/>
        <v>44246</v>
      </c>
      <c r="K5538" s="17">
        <v>0.58333333333333337</v>
      </c>
      <c r="L5538">
        <f t="shared" ca="1" si="449"/>
        <v>19.5</v>
      </c>
      <c r="M5538">
        <f t="shared" ca="1" si="450"/>
        <v>272999.99999999994</v>
      </c>
      <c r="N5538">
        <f t="shared" ca="1" si="451"/>
        <v>63</v>
      </c>
      <c r="O5538">
        <f t="shared" ca="1" si="452"/>
        <v>882000</v>
      </c>
    </row>
    <row r="5539" spans="10:15" x14ac:dyDescent="0.35">
      <c r="J5539" s="16">
        <f t="shared" si="453"/>
        <v>44246</v>
      </c>
      <c r="K5539" s="17">
        <v>0.625</v>
      </c>
      <c r="L5539">
        <f t="shared" ca="1" si="449"/>
        <v>19.5</v>
      </c>
      <c r="M5539">
        <f t="shared" ca="1" si="450"/>
        <v>272999.99999999994</v>
      </c>
      <c r="N5539">
        <f t="shared" ca="1" si="451"/>
        <v>63</v>
      </c>
      <c r="O5539">
        <f t="shared" ca="1" si="452"/>
        <v>882000</v>
      </c>
    </row>
    <row r="5540" spans="10:15" x14ac:dyDescent="0.35">
      <c r="J5540" s="16">
        <f t="shared" si="453"/>
        <v>44246</v>
      </c>
      <c r="K5540" s="17">
        <v>0.66666666666666663</v>
      </c>
      <c r="L5540">
        <f t="shared" ca="1" si="449"/>
        <v>19.5</v>
      </c>
      <c r="M5540">
        <f t="shared" ca="1" si="450"/>
        <v>272999.99999999994</v>
      </c>
      <c r="N5540">
        <f t="shared" ca="1" si="451"/>
        <v>63</v>
      </c>
      <c r="O5540">
        <f t="shared" ca="1" si="452"/>
        <v>882000</v>
      </c>
    </row>
    <row r="5541" spans="10:15" x14ac:dyDescent="0.35">
      <c r="J5541" s="16">
        <f t="shared" si="453"/>
        <v>44246</v>
      </c>
      <c r="K5541" s="17">
        <v>0.70833333333333337</v>
      </c>
      <c r="L5541">
        <f t="shared" ca="1" si="449"/>
        <v>19.5</v>
      </c>
      <c r="M5541">
        <f t="shared" ca="1" si="450"/>
        <v>272999.99999999994</v>
      </c>
      <c r="N5541">
        <f t="shared" ca="1" si="451"/>
        <v>63</v>
      </c>
      <c r="O5541">
        <f t="shared" ca="1" si="452"/>
        <v>882000</v>
      </c>
    </row>
    <row r="5542" spans="10:15" x14ac:dyDescent="0.35">
      <c r="J5542" s="16">
        <f t="shared" si="453"/>
        <v>44246</v>
      </c>
      <c r="K5542" s="17">
        <v>0.75</v>
      </c>
      <c r="L5542">
        <f t="shared" ca="1" si="449"/>
        <v>19.5</v>
      </c>
      <c r="M5542">
        <f t="shared" ca="1" si="450"/>
        <v>272999.99999999994</v>
      </c>
      <c r="N5542">
        <f t="shared" ca="1" si="451"/>
        <v>63</v>
      </c>
      <c r="O5542">
        <f t="shared" ca="1" si="452"/>
        <v>882000</v>
      </c>
    </row>
    <row r="5543" spans="10:15" x14ac:dyDescent="0.35">
      <c r="J5543" s="16">
        <f t="shared" si="453"/>
        <v>44246</v>
      </c>
      <c r="K5543" s="17">
        <v>0.79166666666666663</v>
      </c>
      <c r="L5543">
        <f t="shared" ca="1" si="449"/>
        <v>19.5</v>
      </c>
      <c r="M5543">
        <f t="shared" ca="1" si="450"/>
        <v>272999.99999999994</v>
      </c>
      <c r="N5543">
        <f t="shared" ca="1" si="451"/>
        <v>63</v>
      </c>
      <c r="O5543">
        <f t="shared" ca="1" si="452"/>
        <v>882000</v>
      </c>
    </row>
    <row r="5544" spans="10:15" x14ac:dyDescent="0.35">
      <c r="J5544" s="16">
        <f t="shared" si="453"/>
        <v>44246</v>
      </c>
      <c r="K5544" s="17">
        <v>0.83333333333333337</v>
      </c>
      <c r="L5544">
        <f t="shared" ca="1" si="449"/>
        <v>19.5</v>
      </c>
      <c r="M5544">
        <f t="shared" ca="1" si="450"/>
        <v>272999.99999999994</v>
      </c>
      <c r="N5544">
        <f t="shared" ca="1" si="451"/>
        <v>63</v>
      </c>
      <c r="O5544">
        <f t="shared" ca="1" si="452"/>
        <v>882000</v>
      </c>
    </row>
    <row r="5545" spans="10:15" x14ac:dyDescent="0.35">
      <c r="J5545" s="16">
        <f t="shared" si="453"/>
        <v>44246</v>
      </c>
      <c r="K5545" s="17">
        <v>0.875</v>
      </c>
      <c r="L5545">
        <f t="shared" ca="1" si="449"/>
        <v>19.5</v>
      </c>
      <c r="M5545">
        <f t="shared" ca="1" si="450"/>
        <v>272999.99999999994</v>
      </c>
      <c r="N5545">
        <f t="shared" ca="1" si="451"/>
        <v>63</v>
      </c>
      <c r="O5545">
        <f t="shared" ca="1" si="452"/>
        <v>882000</v>
      </c>
    </row>
    <row r="5546" spans="10:15" x14ac:dyDescent="0.35">
      <c r="J5546" s="16">
        <f t="shared" si="453"/>
        <v>44246</v>
      </c>
      <c r="K5546" s="17">
        <v>0.91666666666666663</v>
      </c>
      <c r="L5546">
        <f t="shared" ca="1" si="449"/>
        <v>19.5</v>
      </c>
      <c r="M5546">
        <f t="shared" ca="1" si="450"/>
        <v>272999.99999999994</v>
      </c>
      <c r="N5546">
        <f t="shared" ca="1" si="451"/>
        <v>63</v>
      </c>
      <c r="O5546">
        <f t="shared" ca="1" si="452"/>
        <v>882000</v>
      </c>
    </row>
    <row r="5547" spans="10:15" x14ac:dyDescent="0.35">
      <c r="J5547" s="16">
        <f t="shared" si="453"/>
        <v>44246</v>
      </c>
      <c r="K5547" s="17">
        <v>0.95833333333333337</v>
      </c>
      <c r="L5547">
        <f t="shared" ca="1" si="449"/>
        <v>19.5</v>
      </c>
      <c r="M5547">
        <f t="shared" ca="1" si="450"/>
        <v>272999.99999999994</v>
      </c>
      <c r="N5547">
        <f t="shared" ca="1" si="451"/>
        <v>63</v>
      </c>
      <c r="O5547">
        <f t="shared" ca="1" si="452"/>
        <v>882000</v>
      </c>
    </row>
    <row r="5548" spans="10:15" x14ac:dyDescent="0.35">
      <c r="J5548" s="16">
        <f t="shared" si="453"/>
        <v>44247</v>
      </c>
      <c r="K5548" s="17">
        <v>0</v>
      </c>
      <c r="L5548">
        <f t="shared" ca="1" si="449"/>
        <v>19.399999999999999</v>
      </c>
      <c r="M5548">
        <f t="shared" ca="1" si="450"/>
        <v>271599.99999999994</v>
      </c>
      <c r="N5548">
        <f t="shared" ca="1" si="451"/>
        <v>62.6</v>
      </c>
      <c r="O5548">
        <f t="shared" ca="1" si="452"/>
        <v>876400</v>
      </c>
    </row>
    <row r="5549" spans="10:15" x14ac:dyDescent="0.35">
      <c r="J5549" s="16">
        <f t="shared" si="453"/>
        <v>44247</v>
      </c>
      <c r="K5549" s="17">
        <v>4.1666666666666664E-2</v>
      </c>
      <c r="L5549">
        <f t="shared" ca="1" si="449"/>
        <v>19.399999999999999</v>
      </c>
      <c r="M5549">
        <f t="shared" ca="1" si="450"/>
        <v>271599.99999999994</v>
      </c>
      <c r="N5549">
        <f t="shared" ca="1" si="451"/>
        <v>62.6</v>
      </c>
      <c r="O5549">
        <f t="shared" ca="1" si="452"/>
        <v>876400</v>
      </c>
    </row>
    <row r="5550" spans="10:15" x14ac:dyDescent="0.35">
      <c r="J5550" s="16">
        <f t="shared" si="453"/>
        <v>44247</v>
      </c>
      <c r="K5550" s="17">
        <v>8.3333333333333329E-2</v>
      </c>
      <c r="L5550">
        <f t="shared" ca="1" si="449"/>
        <v>19.399999999999999</v>
      </c>
      <c r="M5550">
        <f t="shared" ca="1" si="450"/>
        <v>271599.99999999994</v>
      </c>
      <c r="N5550">
        <f t="shared" ca="1" si="451"/>
        <v>62.6</v>
      </c>
      <c r="O5550">
        <f t="shared" ca="1" si="452"/>
        <v>876400</v>
      </c>
    </row>
    <row r="5551" spans="10:15" x14ac:dyDescent="0.35">
      <c r="J5551" s="16">
        <f t="shared" si="453"/>
        <v>44247</v>
      </c>
      <c r="K5551" s="17">
        <v>0.125</v>
      </c>
      <c r="L5551">
        <f t="shared" ca="1" si="449"/>
        <v>19.399999999999999</v>
      </c>
      <c r="M5551">
        <f t="shared" ca="1" si="450"/>
        <v>271599.99999999994</v>
      </c>
      <c r="N5551">
        <f t="shared" ca="1" si="451"/>
        <v>62.6</v>
      </c>
      <c r="O5551">
        <f t="shared" ca="1" si="452"/>
        <v>876400</v>
      </c>
    </row>
    <row r="5552" spans="10:15" x14ac:dyDescent="0.35">
      <c r="J5552" s="16">
        <f t="shared" si="453"/>
        <v>44247</v>
      </c>
      <c r="K5552" s="17">
        <v>0.16666666666666666</v>
      </c>
      <c r="L5552">
        <f t="shared" ca="1" si="449"/>
        <v>19.399999999999999</v>
      </c>
      <c r="M5552">
        <f t="shared" ca="1" si="450"/>
        <v>271599.99999999994</v>
      </c>
      <c r="N5552">
        <f t="shared" ca="1" si="451"/>
        <v>62.6</v>
      </c>
      <c r="O5552">
        <f t="shared" ca="1" si="452"/>
        <v>876400</v>
      </c>
    </row>
    <row r="5553" spans="10:15" x14ac:dyDescent="0.35">
      <c r="J5553" s="16">
        <f t="shared" si="453"/>
        <v>44247</v>
      </c>
      <c r="K5553" s="17">
        <v>0.20833333333333334</v>
      </c>
      <c r="L5553">
        <f t="shared" ca="1" si="449"/>
        <v>19.399999999999999</v>
      </c>
      <c r="M5553">
        <f t="shared" ca="1" si="450"/>
        <v>271599.99999999994</v>
      </c>
      <c r="N5553">
        <f t="shared" ca="1" si="451"/>
        <v>62.6</v>
      </c>
      <c r="O5553">
        <f t="shared" ca="1" si="452"/>
        <v>876400</v>
      </c>
    </row>
    <row r="5554" spans="10:15" x14ac:dyDescent="0.35">
      <c r="J5554" s="16">
        <f t="shared" si="453"/>
        <v>44247</v>
      </c>
      <c r="K5554" s="17">
        <v>0.25</v>
      </c>
      <c r="L5554">
        <f t="shared" ca="1" si="449"/>
        <v>19.399999999999999</v>
      </c>
      <c r="M5554">
        <f t="shared" ca="1" si="450"/>
        <v>271599.99999999994</v>
      </c>
      <c r="N5554">
        <f t="shared" ca="1" si="451"/>
        <v>62.6</v>
      </c>
      <c r="O5554">
        <f t="shared" ca="1" si="452"/>
        <v>876400</v>
      </c>
    </row>
    <row r="5555" spans="10:15" x14ac:dyDescent="0.35">
      <c r="J5555" s="16">
        <f t="shared" si="453"/>
        <v>44247</v>
      </c>
      <c r="K5555" s="17">
        <v>0.29166666666666669</v>
      </c>
      <c r="L5555">
        <f t="shared" ca="1" si="449"/>
        <v>19.399999999999999</v>
      </c>
      <c r="M5555">
        <f t="shared" ca="1" si="450"/>
        <v>271599.99999999994</v>
      </c>
      <c r="N5555">
        <f t="shared" ca="1" si="451"/>
        <v>62.6</v>
      </c>
      <c r="O5555">
        <f t="shared" ca="1" si="452"/>
        <v>876400</v>
      </c>
    </row>
    <row r="5556" spans="10:15" x14ac:dyDescent="0.35">
      <c r="J5556" s="16">
        <f t="shared" si="453"/>
        <v>44247</v>
      </c>
      <c r="K5556" s="17">
        <v>0.33333333333333331</v>
      </c>
      <c r="L5556">
        <f t="shared" ca="1" si="449"/>
        <v>19.399999999999999</v>
      </c>
      <c r="M5556">
        <f t="shared" ca="1" si="450"/>
        <v>271599.99999999994</v>
      </c>
      <c r="N5556">
        <f t="shared" ca="1" si="451"/>
        <v>62.6</v>
      </c>
      <c r="O5556">
        <f t="shared" ca="1" si="452"/>
        <v>876400</v>
      </c>
    </row>
    <row r="5557" spans="10:15" x14ac:dyDescent="0.35">
      <c r="J5557" s="16">
        <f t="shared" si="453"/>
        <v>44247</v>
      </c>
      <c r="K5557" s="17">
        <v>0.375</v>
      </c>
      <c r="L5557">
        <f t="shared" ca="1" si="449"/>
        <v>19.399999999999999</v>
      </c>
      <c r="M5557">
        <f t="shared" ca="1" si="450"/>
        <v>271599.99999999994</v>
      </c>
      <c r="N5557">
        <f t="shared" ca="1" si="451"/>
        <v>62.6</v>
      </c>
      <c r="O5557">
        <f t="shared" ca="1" si="452"/>
        <v>876400</v>
      </c>
    </row>
    <row r="5558" spans="10:15" x14ac:dyDescent="0.35">
      <c r="J5558" s="16">
        <f t="shared" si="453"/>
        <v>44247</v>
      </c>
      <c r="K5558" s="17">
        <v>0.41666666666666669</v>
      </c>
      <c r="L5558">
        <f t="shared" ca="1" si="449"/>
        <v>19.399999999999999</v>
      </c>
      <c r="M5558">
        <f t="shared" ca="1" si="450"/>
        <v>271599.99999999994</v>
      </c>
      <c r="N5558">
        <f t="shared" ca="1" si="451"/>
        <v>62.6</v>
      </c>
      <c r="O5558">
        <f t="shared" ca="1" si="452"/>
        <v>876400</v>
      </c>
    </row>
    <row r="5559" spans="10:15" x14ac:dyDescent="0.35">
      <c r="J5559" s="16">
        <f t="shared" si="453"/>
        <v>44247</v>
      </c>
      <c r="K5559" s="17">
        <v>0.45833333333333331</v>
      </c>
      <c r="L5559">
        <f t="shared" ca="1" si="449"/>
        <v>19.399999999999999</v>
      </c>
      <c r="M5559">
        <f t="shared" ca="1" si="450"/>
        <v>271599.99999999994</v>
      </c>
      <c r="N5559">
        <f t="shared" ca="1" si="451"/>
        <v>62.6</v>
      </c>
      <c r="O5559">
        <f t="shared" ca="1" si="452"/>
        <v>876400</v>
      </c>
    </row>
    <row r="5560" spans="10:15" x14ac:dyDescent="0.35">
      <c r="J5560" s="16">
        <f t="shared" si="453"/>
        <v>44247</v>
      </c>
      <c r="K5560" s="17">
        <v>0.5</v>
      </c>
      <c r="L5560">
        <f t="shared" ca="1" si="449"/>
        <v>19.399999999999999</v>
      </c>
      <c r="M5560">
        <f t="shared" ca="1" si="450"/>
        <v>271599.99999999994</v>
      </c>
      <c r="N5560">
        <f t="shared" ca="1" si="451"/>
        <v>62.6</v>
      </c>
      <c r="O5560">
        <f t="shared" ca="1" si="452"/>
        <v>876400</v>
      </c>
    </row>
    <row r="5561" spans="10:15" x14ac:dyDescent="0.35">
      <c r="J5561" s="16">
        <f t="shared" si="453"/>
        <v>44247</v>
      </c>
      <c r="K5561" s="17">
        <v>0.54166666666666663</v>
      </c>
      <c r="L5561">
        <f t="shared" ca="1" si="449"/>
        <v>19.399999999999999</v>
      </c>
      <c r="M5561">
        <f t="shared" ca="1" si="450"/>
        <v>271599.99999999994</v>
      </c>
      <c r="N5561">
        <f t="shared" ca="1" si="451"/>
        <v>62.6</v>
      </c>
      <c r="O5561">
        <f t="shared" ca="1" si="452"/>
        <v>876400</v>
      </c>
    </row>
    <row r="5562" spans="10:15" x14ac:dyDescent="0.35">
      <c r="J5562" s="16">
        <f t="shared" si="453"/>
        <v>44247</v>
      </c>
      <c r="K5562" s="17">
        <v>0.58333333333333337</v>
      </c>
      <c r="L5562">
        <f t="shared" ca="1" si="449"/>
        <v>19.399999999999999</v>
      </c>
      <c r="M5562">
        <f t="shared" ca="1" si="450"/>
        <v>271599.99999999994</v>
      </c>
      <c r="N5562">
        <f t="shared" ca="1" si="451"/>
        <v>62.6</v>
      </c>
      <c r="O5562">
        <f t="shared" ca="1" si="452"/>
        <v>876400</v>
      </c>
    </row>
    <row r="5563" spans="10:15" x14ac:dyDescent="0.35">
      <c r="J5563" s="16">
        <f t="shared" si="453"/>
        <v>44247</v>
      </c>
      <c r="K5563" s="17">
        <v>0.625</v>
      </c>
      <c r="L5563">
        <f t="shared" ca="1" si="449"/>
        <v>19.399999999999999</v>
      </c>
      <c r="M5563">
        <f t="shared" ca="1" si="450"/>
        <v>271599.99999999994</v>
      </c>
      <c r="N5563">
        <f t="shared" ca="1" si="451"/>
        <v>62.6</v>
      </c>
      <c r="O5563">
        <f t="shared" ca="1" si="452"/>
        <v>876400</v>
      </c>
    </row>
    <row r="5564" spans="10:15" x14ac:dyDescent="0.35">
      <c r="J5564" s="16">
        <f t="shared" si="453"/>
        <v>44247</v>
      </c>
      <c r="K5564" s="17">
        <v>0.66666666666666663</v>
      </c>
      <c r="L5564">
        <f t="shared" ca="1" si="449"/>
        <v>19.399999999999999</v>
      </c>
      <c r="M5564">
        <f t="shared" ca="1" si="450"/>
        <v>271599.99999999994</v>
      </c>
      <c r="N5564">
        <f t="shared" ca="1" si="451"/>
        <v>62.6</v>
      </c>
      <c r="O5564">
        <f t="shared" ca="1" si="452"/>
        <v>876400</v>
      </c>
    </row>
    <row r="5565" spans="10:15" x14ac:dyDescent="0.35">
      <c r="J5565" s="16">
        <f t="shared" si="453"/>
        <v>44247</v>
      </c>
      <c r="K5565" s="17">
        <v>0.70833333333333337</v>
      </c>
      <c r="L5565">
        <f t="shared" ca="1" si="449"/>
        <v>19.399999999999999</v>
      </c>
      <c r="M5565">
        <f t="shared" ca="1" si="450"/>
        <v>271599.99999999994</v>
      </c>
      <c r="N5565">
        <f t="shared" ca="1" si="451"/>
        <v>62.6</v>
      </c>
      <c r="O5565">
        <f t="shared" ca="1" si="452"/>
        <v>876400</v>
      </c>
    </row>
    <row r="5566" spans="10:15" x14ac:dyDescent="0.35">
      <c r="J5566" s="16">
        <f t="shared" si="453"/>
        <v>44247</v>
      </c>
      <c r="K5566" s="17">
        <v>0.75</v>
      </c>
      <c r="L5566">
        <f t="shared" ca="1" si="449"/>
        <v>19.399999999999999</v>
      </c>
      <c r="M5566">
        <f t="shared" ca="1" si="450"/>
        <v>271599.99999999994</v>
      </c>
      <c r="N5566">
        <f t="shared" ca="1" si="451"/>
        <v>62.6</v>
      </c>
      <c r="O5566">
        <f t="shared" ca="1" si="452"/>
        <v>876400</v>
      </c>
    </row>
    <row r="5567" spans="10:15" x14ac:dyDescent="0.35">
      <c r="J5567" s="16">
        <f t="shared" si="453"/>
        <v>44247</v>
      </c>
      <c r="K5567" s="17">
        <v>0.79166666666666663</v>
      </c>
      <c r="L5567">
        <f t="shared" ca="1" si="449"/>
        <v>19.399999999999999</v>
      </c>
      <c r="M5567">
        <f t="shared" ca="1" si="450"/>
        <v>271599.99999999994</v>
      </c>
      <c r="N5567">
        <f t="shared" ca="1" si="451"/>
        <v>62.6</v>
      </c>
      <c r="O5567">
        <f t="shared" ca="1" si="452"/>
        <v>876400</v>
      </c>
    </row>
    <row r="5568" spans="10:15" x14ac:dyDescent="0.35">
      <c r="J5568" s="16">
        <f t="shared" si="453"/>
        <v>44247</v>
      </c>
      <c r="K5568" s="17">
        <v>0.83333333333333337</v>
      </c>
      <c r="L5568">
        <f t="shared" ca="1" si="449"/>
        <v>19.399999999999999</v>
      </c>
      <c r="M5568">
        <f t="shared" ca="1" si="450"/>
        <v>271599.99999999994</v>
      </c>
      <c r="N5568">
        <f t="shared" ca="1" si="451"/>
        <v>62.6</v>
      </c>
      <c r="O5568">
        <f t="shared" ca="1" si="452"/>
        <v>876400</v>
      </c>
    </row>
    <row r="5569" spans="10:15" x14ac:dyDescent="0.35">
      <c r="J5569" s="16">
        <f t="shared" si="453"/>
        <v>44247</v>
      </c>
      <c r="K5569" s="17">
        <v>0.875</v>
      </c>
      <c r="L5569">
        <f t="shared" ca="1" si="449"/>
        <v>19.399999999999999</v>
      </c>
      <c r="M5569">
        <f t="shared" ca="1" si="450"/>
        <v>271599.99999999994</v>
      </c>
      <c r="N5569">
        <f t="shared" ca="1" si="451"/>
        <v>62.6</v>
      </c>
      <c r="O5569">
        <f t="shared" ca="1" si="452"/>
        <v>876400</v>
      </c>
    </row>
    <row r="5570" spans="10:15" x14ac:dyDescent="0.35">
      <c r="J5570" s="16">
        <f t="shared" si="453"/>
        <v>44247</v>
      </c>
      <c r="K5570" s="17">
        <v>0.91666666666666663</v>
      </c>
      <c r="L5570">
        <f t="shared" ca="1" si="449"/>
        <v>19.399999999999999</v>
      </c>
      <c r="M5570">
        <f t="shared" ca="1" si="450"/>
        <v>271599.99999999994</v>
      </c>
      <c r="N5570">
        <f t="shared" ca="1" si="451"/>
        <v>62.6</v>
      </c>
      <c r="O5570">
        <f t="shared" ca="1" si="452"/>
        <v>876400</v>
      </c>
    </row>
    <row r="5571" spans="10:15" x14ac:dyDescent="0.35">
      <c r="J5571" s="16">
        <f t="shared" si="453"/>
        <v>44247</v>
      </c>
      <c r="K5571" s="17">
        <v>0.95833333333333337</v>
      </c>
      <c r="L5571">
        <f t="shared" ca="1" si="449"/>
        <v>19.399999999999999</v>
      </c>
      <c r="M5571">
        <f t="shared" ca="1" si="450"/>
        <v>271599.99999999994</v>
      </c>
      <c r="N5571">
        <f t="shared" ca="1" si="451"/>
        <v>62.6</v>
      </c>
      <c r="O5571">
        <f t="shared" ca="1" si="452"/>
        <v>876400</v>
      </c>
    </row>
    <row r="5572" spans="10:15" x14ac:dyDescent="0.35">
      <c r="J5572" s="16">
        <f t="shared" si="453"/>
        <v>44248</v>
      </c>
      <c r="K5572" s="17">
        <v>0</v>
      </c>
      <c r="L5572">
        <f t="shared" ca="1" si="449"/>
        <v>19.3</v>
      </c>
      <c r="M5572">
        <f t="shared" ca="1" si="450"/>
        <v>270200</v>
      </c>
      <c r="N5572">
        <f t="shared" ca="1" si="451"/>
        <v>62.1</v>
      </c>
      <c r="O5572">
        <f t="shared" ca="1" si="452"/>
        <v>869400</v>
      </c>
    </row>
    <row r="5573" spans="10:15" x14ac:dyDescent="0.35">
      <c r="J5573" s="16">
        <f t="shared" si="453"/>
        <v>44248</v>
      </c>
      <c r="K5573" s="17">
        <v>4.1666666666666664E-2</v>
      </c>
      <c r="L5573">
        <f t="shared" ref="L5573:L5636" ca="1" si="454">OFFSET(B$4,$J5573-$J$4,0)</f>
        <v>19.3</v>
      </c>
      <c r="M5573">
        <f t="shared" ref="M5573:M5636" ca="1" si="455">OFFSET(C$4,$J5573-$J$4,0)</f>
        <v>270200</v>
      </c>
      <c r="N5573">
        <f t="shared" ref="N5573:N5636" ca="1" si="456">OFFSET(D$4,$J5573-$J$4,0)</f>
        <v>62.1</v>
      </c>
      <c r="O5573">
        <f t="shared" ref="O5573:O5636" ca="1" si="457">OFFSET(E$4,$J5573-$J$4,0)</f>
        <v>869400</v>
      </c>
    </row>
    <row r="5574" spans="10:15" x14ac:dyDescent="0.35">
      <c r="J5574" s="16">
        <f t="shared" si="453"/>
        <v>44248</v>
      </c>
      <c r="K5574" s="17">
        <v>8.3333333333333329E-2</v>
      </c>
      <c r="L5574">
        <f t="shared" ca="1" si="454"/>
        <v>19.3</v>
      </c>
      <c r="M5574">
        <f t="shared" ca="1" si="455"/>
        <v>270200</v>
      </c>
      <c r="N5574">
        <f t="shared" ca="1" si="456"/>
        <v>62.1</v>
      </c>
      <c r="O5574">
        <f t="shared" ca="1" si="457"/>
        <v>869400</v>
      </c>
    </row>
    <row r="5575" spans="10:15" x14ac:dyDescent="0.35">
      <c r="J5575" s="16">
        <f t="shared" si="453"/>
        <v>44248</v>
      </c>
      <c r="K5575" s="17">
        <v>0.125</v>
      </c>
      <c r="L5575">
        <f t="shared" ca="1" si="454"/>
        <v>19.3</v>
      </c>
      <c r="M5575">
        <f t="shared" ca="1" si="455"/>
        <v>270200</v>
      </c>
      <c r="N5575">
        <f t="shared" ca="1" si="456"/>
        <v>62.1</v>
      </c>
      <c r="O5575">
        <f t="shared" ca="1" si="457"/>
        <v>869400</v>
      </c>
    </row>
    <row r="5576" spans="10:15" x14ac:dyDescent="0.35">
      <c r="J5576" s="16">
        <f t="shared" si="453"/>
        <v>44248</v>
      </c>
      <c r="K5576" s="17">
        <v>0.16666666666666666</v>
      </c>
      <c r="L5576">
        <f t="shared" ca="1" si="454"/>
        <v>19.3</v>
      </c>
      <c r="M5576">
        <f t="shared" ca="1" si="455"/>
        <v>270200</v>
      </c>
      <c r="N5576">
        <f t="shared" ca="1" si="456"/>
        <v>62.1</v>
      </c>
      <c r="O5576">
        <f t="shared" ca="1" si="457"/>
        <v>869400</v>
      </c>
    </row>
    <row r="5577" spans="10:15" x14ac:dyDescent="0.35">
      <c r="J5577" s="16">
        <f t="shared" si="453"/>
        <v>44248</v>
      </c>
      <c r="K5577" s="17">
        <v>0.20833333333333334</v>
      </c>
      <c r="L5577">
        <f t="shared" ca="1" si="454"/>
        <v>19.3</v>
      </c>
      <c r="M5577">
        <f t="shared" ca="1" si="455"/>
        <v>270200</v>
      </c>
      <c r="N5577">
        <f t="shared" ca="1" si="456"/>
        <v>62.1</v>
      </c>
      <c r="O5577">
        <f t="shared" ca="1" si="457"/>
        <v>869400</v>
      </c>
    </row>
    <row r="5578" spans="10:15" x14ac:dyDescent="0.35">
      <c r="J5578" s="16">
        <f t="shared" si="453"/>
        <v>44248</v>
      </c>
      <c r="K5578" s="17">
        <v>0.25</v>
      </c>
      <c r="L5578">
        <f t="shared" ca="1" si="454"/>
        <v>19.3</v>
      </c>
      <c r="M5578">
        <f t="shared" ca="1" si="455"/>
        <v>270200</v>
      </c>
      <c r="N5578">
        <f t="shared" ca="1" si="456"/>
        <v>62.1</v>
      </c>
      <c r="O5578">
        <f t="shared" ca="1" si="457"/>
        <v>869400</v>
      </c>
    </row>
    <row r="5579" spans="10:15" x14ac:dyDescent="0.35">
      <c r="J5579" s="16">
        <f t="shared" si="453"/>
        <v>44248</v>
      </c>
      <c r="K5579" s="17">
        <v>0.29166666666666669</v>
      </c>
      <c r="L5579">
        <f t="shared" ca="1" si="454"/>
        <v>19.3</v>
      </c>
      <c r="M5579">
        <f t="shared" ca="1" si="455"/>
        <v>270200</v>
      </c>
      <c r="N5579">
        <f t="shared" ca="1" si="456"/>
        <v>62.1</v>
      </c>
      <c r="O5579">
        <f t="shared" ca="1" si="457"/>
        <v>869400</v>
      </c>
    </row>
    <row r="5580" spans="10:15" x14ac:dyDescent="0.35">
      <c r="J5580" s="16">
        <f t="shared" si="453"/>
        <v>44248</v>
      </c>
      <c r="K5580" s="17">
        <v>0.33333333333333331</v>
      </c>
      <c r="L5580">
        <f t="shared" ca="1" si="454"/>
        <v>19.3</v>
      </c>
      <c r="M5580">
        <f t="shared" ca="1" si="455"/>
        <v>270200</v>
      </c>
      <c r="N5580">
        <f t="shared" ca="1" si="456"/>
        <v>62.1</v>
      </c>
      <c r="O5580">
        <f t="shared" ca="1" si="457"/>
        <v>869400</v>
      </c>
    </row>
    <row r="5581" spans="10:15" x14ac:dyDescent="0.35">
      <c r="J5581" s="16">
        <f t="shared" si="453"/>
        <v>44248</v>
      </c>
      <c r="K5581" s="17">
        <v>0.375</v>
      </c>
      <c r="L5581">
        <f t="shared" ca="1" si="454"/>
        <v>19.3</v>
      </c>
      <c r="M5581">
        <f t="shared" ca="1" si="455"/>
        <v>270200</v>
      </c>
      <c r="N5581">
        <f t="shared" ca="1" si="456"/>
        <v>62.1</v>
      </c>
      <c r="O5581">
        <f t="shared" ca="1" si="457"/>
        <v>869400</v>
      </c>
    </row>
    <row r="5582" spans="10:15" x14ac:dyDescent="0.35">
      <c r="J5582" s="16">
        <f t="shared" si="453"/>
        <v>44248</v>
      </c>
      <c r="K5582" s="17">
        <v>0.41666666666666669</v>
      </c>
      <c r="L5582">
        <f t="shared" ca="1" si="454"/>
        <v>19.3</v>
      </c>
      <c r="M5582">
        <f t="shared" ca="1" si="455"/>
        <v>270200</v>
      </c>
      <c r="N5582">
        <f t="shared" ca="1" si="456"/>
        <v>62.1</v>
      </c>
      <c r="O5582">
        <f t="shared" ca="1" si="457"/>
        <v>869400</v>
      </c>
    </row>
    <row r="5583" spans="10:15" x14ac:dyDescent="0.35">
      <c r="J5583" s="16">
        <f t="shared" si="453"/>
        <v>44248</v>
      </c>
      <c r="K5583" s="17">
        <v>0.45833333333333331</v>
      </c>
      <c r="L5583">
        <f t="shared" ca="1" si="454"/>
        <v>19.3</v>
      </c>
      <c r="M5583">
        <f t="shared" ca="1" si="455"/>
        <v>270200</v>
      </c>
      <c r="N5583">
        <f t="shared" ca="1" si="456"/>
        <v>62.1</v>
      </c>
      <c r="O5583">
        <f t="shared" ca="1" si="457"/>
        <v>869400</v>
      </c>
    </row>
    <row r="5584" spans="10:15" x14ac:dyDescent="0.35">
      <c r="J5584" s="16">
        <f t="shared" si="453"/>
        <v>44248</v>
      </c>
      <c r="K5584" s="17">
        <v>0.5</v>
      </c>
      <c r="L5584">
        <f t="shared" ca="1" si="454"/>
        <v>19.3</v>
      </c>
      <c r="M5584">
        <f t="shared" ca="1" si="455"/>
        <v>270200</v>
      </c>
      <c r="N5584">
        <f t="shared" ca="1" si="456"/>
        <v>62.1</v>
      </c>
      <c r="O5584">
        <f t="shared" ca="1" si="457"/>
        <v>869400</v>
      </c>
    </row>
    <row r="5585" spans="10:15" x14ac:dyDescent="0.35">
      <c r="J5585" s="16">
        <f t="shared" si="453"/>
        <v>44248</v>
      </c>
      <c r="K5585" s="17">
        <v>0.54166666666666663</v>
      </c>
      <c r="L5585">
        <f t="shared" ca="1" si="454"/>
        <v>19.3</v>
      </c>
      <c r="M5585">
        <f t="shared" ca="1" si="455"/>
        <v>270200</v>
      </c>
      <c r="N5585">
        <f t="shared" ca="1" si="456"/>
        <v>62.1</v>
      </c>
      <c r="O5585">
        <f t="shared" ca="1" si="457"/>
        <v>869400</v>
      </c>
    </row>
    <row r="5586" spans="10:15" x14ac:dyDescent="0.35">
      <c r="J5586" s="16">
        <f t="shared" si="453"/>
        <v>44248</v>
      </c>
      <c r="K5586" s="17">
        <v>0.58333333333333337</v>
      </c>
      <c r="L5586">
        <f t="shared" ca="1" si="454"/>
        <v>19.3</v>
      </c>
      <c r="M5586">
        <f t="shared" ca="1" si="455"/>
        <v>270200</v>
      </c>
      <c r="N5586">
        <f t="shared" ca="1" si="456"/>
        <v>62.1</v>
      </c>
      <c r="O5586">
        <f t="shared" ca="1" si="457"/>
        <v>869400</v>
      </c>
    </row>
    <row r="5587" spans="10:15" x14ac:dyDescent="0.35">
      <c r="J5587" s="16">
        <f t="shared" si="453"/>
        <v>44248</v>
      </c>
      <c r="K5587" s="17">
        <v>0.625</v>
      </c>
      <c r="L5587">
        <f t="shared" ca="1" si="454"/>
        <v>19.3</v>
      </c>
      <c r="M5587">
        <f t="shared" ca="1" si="455"/>
        <v>270200</v>
      </c>
      <c r="N5587">
        <f t="shared" ca="1" si="456"/>
        <v>62.1</v>
      </c>
      <c r="O5587">
        <f t="shared" ca="1" si="457"/>
        <v>869400</v>
      </c>
    </row>
    <row r="5588" spans="10:15" x14ac:dyDescent="0.35">
      <c r="J5588" s="16">
        <f t="shared" si="453"/>
        <v>44248</v>
      </c>
      <c r="K5588" s="17">
        <v>0.66666666666666663</v>
      </c>
      <c r="L5588">
        <f t="shared" ca="1" si="454"/>
        <v>19.3</v>
      </c>
      <c r="M5588">
        <f t="shared" ca="1" si="455"/>
        <v>270200</v>
      </c>
      <c r="N5588">
        <f t="shared" ca="1" si="456"/>
        <v>62.1</v>
      </c>
      <c r="O5588">
        <f t="shared" ca="1" si="457"/>
        <v>869400</v>
      </c>
    </row>
    <row r="5589" spans="10:15" x14ac:dyDescent="0.35">
      <c r="J5589" s="16">
        <f t="shared" si="453"/>
        <v>44248</v>
      </c>
      <c r="K5589" s="17">
        <v>0.70833333333333337</v>
      </c>
      <c r="L5589">
        <f t="shared" ca="1" si="454"/>
        <v>19.3</v>
      </c>
      <c r="M5589">
        <f t="shared" ca="1" si="455"/>
        <v>270200</v>
      </c>
      <c r="N5589">
        <f t="shared" ca="1" si="456"/>
        <v>62.1</v>
      </c>
      <c r="O5589">
        <f t="shared" ca="1" si="457"/>
        <v>869400</v>
      </c>
    </row>
    <row r="5590" spans="10:15" x14ac:dyDescent="0.35">
      <c r="J5590" s="16">
        <f t="shared" si="453"/>
        <v>44248</v>
      </c>
      <c r="K5590" s="17">
        <v>0.75</v>
      </c>
      <c r="L5590">
        <f t="shared" ca="1" si="454"/>
        <v>19.3</v>
      </c>
      <c r="M5590">
        <f t="shared" ca="1" si="455"/>
        <v>270200</v>
      </c>
      <c r="N5590">
        <f t="shared" ca="1" si="456"/>
        <v>62.1</v>
      </c>
      <c r="O5590">
        <f t="shared" ca="1" si="457"/>
        <v>869400</v>
      </c>
    </row>
    <row r="5591" spans="10:15" x14ac:dyDescent="0.35">
      <c r="J5591" s="16">
        <f t="shared" si="453"/>
        <v>44248</v>
      </c>
      <c r="K5591" s="17">
        <v>0.79166666666666663</v>
      </c>
      <c r="L5591">
        <f t="shared" ca="1" si="454"/>
        <v>19.3</v>
      </c>
      <c r="M5591">
        <f t="shared" ca="1" si="455"/>
        <v>270200</v>
      </c>
      <c r="N5591">
        <f t="shared" ca="1" si="456"/>
        <v>62.1</v>
      </c>
      <c r="O5591">
        <f t="shared" ca="1" si="457"/>
        <v>869400</v>
      </c>
    </row>
    <row r="5592" spans="10:15" x14ac:dyDescent="0.35">
      <c r="J5592" s="16">
        <f t="shared" si="453"/>
        <v>44248</v>
      </c>
      <c r="K5592" s="17">
        <v>0.83333333333333337</v>
      </c>
      <c r="L5592">
        <f t="shared" ca="1" si="454"/>
        <v>19.3</v>
      </c>
      <c r="M5592">
        <f t="shared" ca="1" si="455"/>
        <v>270200</v>
      </c>
      <c r="N5592">
        <f t="shared" ca="1" si="456"/>
        <v>62.1</v>
      </c>
      <c r="O5592">
        <f t="shared" ca="1" si="457"/>
        <v>869400</v>
      </c>
    </row>
    <row r="5593" spans="10:15" x14ac:dyDescent="0.35">
      <c r="J5593" s="16">
        <f t="shared" si="453"/>
        <v>44248</v>
      </c>
      <c r="K5593" s="17">
        <v>0.875</v>
      </c>
      <c r="L5593">
        <f t="shared" ca="1" si="454"/>
        <v>19.3</v>
      </c>
      <c r="M5593">
        <f t="shared" ca="1" si="455"/>
        <v>270200</v>
      </c>
      <c r="N5593">
        <f t="shared" ca="1" si="456"/>
        <v>62.1</v>
      </c>
      <c r="O5593">
        <f t="shared" ca="1" si="457"/>
        <v>869400</v>
      </c>
    </row>
    <row r="5594" spans="10:15" x14ac:dyDescent="0.35">
      <c r="J5594" s="16">
        <f t="shared" si="453"/>
        <v>44248</v>
      </c>
      <c r="K5594" s="17">
        <v>0.91666666666666663</v>
      </c>
      <c r="L5594">
        <f t="shared" ca="1" si="454"/>
        <v>19.3</v>
      </c>
      <c r="M5594">
        <f t="shared" ca="1" si="455"/>
        <v>270200</v>
      </c>
      <c r="N5594">
        <f t="shared" ca="1" si="456"/>
        <v>62.1</v>
      </c>
      <c r="O5594">
        <f t="shared" ca="1" si="457"/>
        <v>869400</v>
      </c>
    </row>
    <row r="5595" spans="10:15" x14ac:dyDescent="0.35">
      <c r="J5595" s="16">
        <f t="shared" si="453"/>
        <v>44248</v>
      </c>
      <c r="K5595" s="17">
        <v>0.95833333333333337</v>
      </c>
      <c r="L5595">
        <f t="shared" ca="1" si="454"/>
        <v>19.3</v>
      </c>
      <c r="M5595">
        <f t="shared" ca="1" si="455"/>
        <v>270200</v>
      </c>
      <c r="N5595">
        <f t="shared" ca="1" si="456"/>
        <v>62.1</v>
      </c>
      <c r="O5595">
        <f t="shared" ca="1" si="457"/>
        <v>869400</v>
      </c>
    </row>
    <row r="5596" spans="10:15" x14ac:dyDescent="0.35">
      <c r="J5596" s="16">
        <f t="shared" si="453"/>
        <v>44249</v>
      </c>
      <c r="K5596" s="17">
        <v>0</v>
      </c>
      <c r="L5596">
        <f t="shared" ca="1" si="454"/>
        <v>19.2</v>
      </c>
      <c r="M5596">
        <f t="shared" ca="1" si="455"/>
        <v>268800</v>
      </c>
      <c r="N5596">
        <f t="shared" ca="1" si="456"/>
        <v>61.6</v>
      </c>
      <c r="O5596">
        <f t="shared" ca="1" si="457"/>
        <v>862400</v>
      </c>
    </row>
    <row r="5597" spans="10:15" x14ac:dyDescent="0.35">
      <c r="J5597" s="16">
        <f t="shared" ref="J5597:J5660" si="458">J5573+1</f>
        <v>44249</v>
      </c>
      <c r="K5597" s="17">
        <v>4.1666666666666664E-2</v>
      </c>
      <c r="L5597">
        <f t="shared" ca="1" si="454"/>
        <v>19.2</v>
      </c>
      <c r="M5597">
        <f t="shared" ca="1" si="455"/>
        <v>268800</v>
      </c>
      <c r="N5597">
        <f t="shared" ca="1" si="456"/>
        <v>61.6</v>
      </c>
      <c r="O5597">
        <f t="shared" ca="1" si="457"/>
        <v>862400</v>
      </c>
    </row>
    <row r="5598" spans="10:15" x14ac:dyDescent="0.35">
      <c r="J5598" s="16">
        <f t="shared" si="458"/>
        <v>44249</v>
      </c>
      <c r="K5598" s="17">
        <v>8.3333333333333329E-2</v>
      </c>
      <c r="L5598">
        <f t="shared" ca="1" si="454"/>
        <v>19.2</v>
      </c>
      <c r="M5598">
        <f t="shared" ca="1" si="455"/>
        <v>268800</v>
      </c>
      <c r="N5598">
        <f t="shared" ca="1" si="456"/>
        <v>61.6</v>
      </c>
      <c r="O5598">
        <f t="shared" ca="1" si="457"/>
        <v>862400</v>
      </c>
    </row>
    <row r="5599" spans="10:15" x14ac:dyDescent="0.35">
      <c r="J5599" s="16">
        <f t="shared" si="458"/>
        <v>44249</v>
      </c>
      <c r="K5599" s="17">
        <v>0.125</v>
      </c>
      <c r="L5599">
        <f t="shared" ca="1" si="454"/>
        <v>19.2</v>
      </c>
      <c r="M5599">
        <f t="shared" ca="1" si="455"/>
        <v>268800</v>
      </c>
      <c r="N5599">
        <f t="shared" ca="1" si="456"/>
        <v>61.6</v>
      </c>
      <c r="O5599">
        <f t="shared" ca="1" si="457"/>
        <v>862400</v>
      </c>
    </row>
    <row r="5600" spans="10:15" x14ac:dyDescent="0.35">
      <c r="J5600" s="16">
        <f t="shared" si="458"/>
        <v>44249</v>
      </c>
      <c r="K5600" s="17">
        <v>0.16666666666666666</v>
      </c>
      <c r="L5600">
        <f t="shared" ca="1" si="454"/>
        <v>19.2</v>
      </c>
      <c r="M5600">
        <f t="shared" ca="1" si="455"/>
        <v>268800</v>
      </c>
      <c r="N5600">
        <f t="shared" ca="1" si="456"/>
        <v>61.6</v>
      </c>
      <c r="O5600">
        <f t="shared" ca="1" si="457"/>
        <v>862400</v>
      </c>
    </row>
    <row r="5601" spans="10:15" x14ac:dyDescent="0.35">
      <c r="J5601" s="16">
        <f t="shared" si="458"/>
        <v>44249</v>
      </c>
      <c r="K5601" s="17">
        <v>0.20833333333333334</v>
      </c>
      <c r="L5601">
        <f t="shared" ca="1" si="454"/>
        <v>19.2</v>
      </c>
      <c r="M5601">
        <f t="shared" ca="1" si="455"/>
        <v>268800</v>
      </c>
      <c r="N5601">
        <f t="shared" ca="1" si="456"/>
        <v>61.6</v>
      </c>
      <c r="O5601">
        <f t="shared" ca="1" si="457"/>
        <v>862400</v>
      </c>
    </row>
    <row r="5602" spans="10:15" x14ac:dyDescent="0.35">
      <c r="J5602" s="16">
        <f t="shared" si="458"/>
        <v>44249</v>
      </c>
      <c r="K5602" s="17">
        <v>0.25</v>
      </c>
      <c r="L5602">
        <f t="shared" ca="1" si="454"/>
        <v>19.2</v>
      </c>
      <c r="M5602">
        <f t="shared" ca="1" si="455"/>
        <v>268800</v>
      </c>
      <c r="N5602">
        <f t="shared" ca="1" si="456"/>
        <v>61.6</v>
      </c>
      <c r="O5602">
        <f t="shared" ca="1" si="457"/>
        <v>862400</v>
      </c>
    </row>
    <row r="5603" spans="10:15" x14ac:dyDescent="0.35">
      <c r="J5603" s="16">
        <f t="shared" si="458"/>
        <v>44249</v>
      </c>
      <c r="K5603" s="17">
        <v>0.29166666666666669</v>
      </c>
      <c r="L5603">
        <f t="shared" ca="1" si="454"/>
        <v>19.2</v>
      </c>
      <c r="M5603">
        <f t="shared" ca="1" si="455"/>
        <v>268800</v>
      </c>
      <c r="N5603">
        <f t="shared" ca="1" si="456"/>
        <v>61.6</v>
      </c>
      <c r="O5603">
        <f t="shared" ca="1" si="457"/>
        <v>862400</v>
      </c>
    </row>
    <row r="5604" spans="10:15" x14ac:dyDescent="0.35">
      <c r="J5604" s="16">
        <f t="shared" si="458"/>
        <v>44249</v>
      </c>
      <c r="K5604" s="17">
        <v>0.33333333333333331</v>
      </c>
      <c r="L5604">
        <f t="shared" ca="1" si="454"/>
        <v>19.2</v>
      </c>
      <c r="M5604">
        <f t="shared" ca="1" si="455"/>
        <v>268800</v>
      </c>
      <c r="N5604">
        <f t="shared" ca="1" si="456"/>
        <v>61.6</v>
      </c>
      <c r="O5604">
        <f t="shared" ca="1" si="457"/>
        <v>862400</v>
      </c>
    </row>
    <row r="5605" spans="10:15" x14ac:dyDescent="0.35">
      <c r="J5605" s="16">
        <f t="shared" si="458"/>
        <v>44249</v>
      </c>
      <c r="K5605" s="17">
        <v>0.375</v>
      </c>
      <c r="L5605">
        <f t="shared" ca="1" si="454"/>
        <v>19.2</v>
      </c>
      <c r="M5605">
        <f t="shared" ca="1" si="455"/>
        <v>268800</v>
      </c>
      <c r="N5605">
        <f t="shared" ca="1" si="456"/>
        <v>61.6</v>
      </c>
      <c r="O5605">
        <f t="shared" ca="1" si="457"/>
        <v>862400</v>
      </c>
    </row>
    <row r="5606" spans="10:15" x14ac:dyDescent="0.35">
      <c r="J5606" s="16">
        <f t="shared" si="458"/>
        <v>44249</v>
      </c>
      <c r="K5606" s="17">
        <v>0.41666666666666669</v>
      </c>
      <c r="L5606">
        <f t="shared" ca="1" si="454"/>
        <v>19.2</v>
      </c>
      <c r="M5606">
        <f t="shared" ca="1" si="455"/>
        <v>268800</v>
      </c>
      <c r="N5606">
        <f t="shared" ca="1" si="456"/>
        <v>61.6</v>
      </c>
      <c r="O5606">
        <f t="shared" ca="1" si="457"/>
        <v>862400</v>
      </c>
    </row>
    <row r="5607" spans="10:15" x14ac:dyDescent="0.35">
      <c r="J5607" s="16">
        <f t="shared" si="458"/>
        <v>44249</v>
      </c>
      <c r="K5607" s="17">
        <v>0.45833333333333331</v>
      </c>
      <c r="L5607">
        <f t="shared" ca="1" si="454"/>
        <v>19.2</v>
      </c>
      <c r="M5607">
        <f t="shared" ca="1" si="455"/>
        <v>268800</v>
      </c>
      <c r="N5607">
        <f t="shared" ca="1" si="456"/>
        <v>61.6</v>
      </c>
      <c r="O5607">
        <f t="shared" ca="1" si="457"/>
        <v>862400</v>
      </c>
    </row>
    <row r="5608" spans="10:15" x14ac:dyDescent="0.35">
      <c r="J5608" s="16">
        <f t="shared" si="458"/>
        <v>44249</v>
      </c>
      <c r="K5608" s="17">
        <v>0.5</v>
      </c>
      <c r="L5608">
        <f t="shared" ca="1" si="454"/>
        <v>19.2</v>
      </c>
      <c r="M5608">
        <f t="shared" ca="1" si="455"/>
        <v>268800</v>
      </c>
      <c r="N5608">
        <f t="shared" ca="1" si="456"/>
        <v>61.6</v>
      </c>
      <c r="O5608">
        <f t="shared" ca="1" si="457"/>
        <v>862400</v>
      </c>
    </row>
    <row r="5609" spans="10:15" x14ac:dyDescent="0.35">
      <c r="J5609" s="16">
        <f t="shared" si="458"/>
        <v>44249</v>
      </c>
      <c r="K5609" s="17">
        <v>0.54166666666666663</v>
      </c>
      <c r="L5609">
        <f t="shared" ca="1" si="454"/>
        <v>19.2</v>
      </c>
      <c r="M5609">
        <f t="shared" ca="1" si="455"/>
        <v>268800</v>
      </c>
      <c r="N5609">
        <f t="shared" ca="1" si="456"/>
        <v>61.6</v>
      </c>
      <c r="O5609">
        <f t="shared" ca="1" si="457"/>
        <v>862400</v>
      </c>
    </row>
    <row r="5610" spans="10:15" x14ac:dyDescent="0.35">
      <c r="J5610" s="16">
        <f t="shared" si="458"/>
        <v>44249</v>
      </c>
      <c r="K5610" s="17">
        <v>0.58333333333333337</v>
      </c>
      <c r="L5610">
        <f t="shared" ca="1" si="454"/>
        <v>19.2</v>
      </c>
      <c r="M5610">
        <f t="shared" ca="1" si="455"/>
        <v>268800</v>
      </c>
      <c r="N5610">
        <f t="shared" ca="1" si="456"/>
        <v>61.6</v>
      </c>
      <c r="O5610">
        <f t="shared" ca="1" si="457"/>
        <v>862400</v>
      </c>
    </row>
    <row r="5611" spans="10:15" x14ac:dyDescent="0.35">
      <c r="J5611" s="16">
        <f t="shared" si="458"/>
        <v>44249</v>
      </c>
      <c r="K5611" s="17">
        <v>0.625</v>
      </c>
      <c r="L5611">
        <f t="shared" ca="1" si="454"/>
        <v>19.2</v>
      </c>
      <c r="M5611">
        <f t="shared" ca="1" si="455"/>
        <v>268800</v>
      </c>
      <c r="N5611">
        <f t="shared" ca="1" si="456"/>
        <v>61.6</v>
      </c>
      <c r="O5611">
        <f t="shared" ca="1" si="457"/>
        <v>862400</v>
      </c>
    </row>
    <row r="5612" spans="10:15" x14ac:dyDescent="0.35">
      <c r="J5612" s="16">
        <f t="shared" si="458"/>
        <v>44249</v>
      </c>
      <c r="K5612" s="17">
        <v>0.66666666666666663</v>
      </c>
      <c r="L5612">
        <f t="shared" ca="1" si="454"/>
        <v>19.2</v>
      </c>
      <c r="M5612">
        <f t="shared" ca="1" si="455"/>
        <v>268800</v>
      </c>
      <c r="N5612">
        <f t="shared" ca="1" si="456"/>
        <v>61.6</v>
      </c>
      <c r="O5612">
        <f t="shared" ca="1" si="457"/>
        <v>862400</v>
      </c>
    </row>
    <row r="5613" spans="10:15" x14ac:dyDescent="0.35">
      <c r="J5613" s="16">
        <f t="shared" si="458"/>
        <v>44249</v>
      </c>
      <c r="K5613" s="17">
        <v>0.70833333333333337</v>
      </c>
      <c r="L5613">
        <f t="shared" ca="1" si="454"/>
        <v>19.2</v>
      </c>
      <c r="M5613">
        <f t="shared" ca="1" si="455"/>
        <v>268800</v>
      </c>
      <c r="N5613">
        <f t="shared" ca="1" si="456"/>
        <v>61.6</v>
      </c>
      <c r="O5613">
        <f t="shared" ca="1" si="457"/>
        <v>862400</v>
      </c>
    </row>
    <row r="5614" spans="10:15" x14ac:dyDescent="0.35">
      <c r="J5614" s="16">
        <f t="shared" si="458"/>
        <v>44249</v>
      </c>
      <c r="K5614" s="17">
        <v>0.75</v>
      </c>
      <c r="L5614">
        <f t="shared" ca="1" si="454"/>
        <v>19.2</v>
      </c>
      <c r="M5614">
        <f t="shared" ca="1" si="455"/>
        <v>268800</v>
      </c>
      <c r="N5614">
        <f t="shared" ca="1" si="456"/>
        <v>61.6</v>
      </c>
      <c r="O5614">
        <f t="shared" ca="1" si="457"/>
        <v>862400</v>
      </c>
    </row>
    <row r="5615" spans="10:15" x14ac:dyDescent="0.35">
      <c r="J5615" s="16">
        <f t="shared" si="458"/>
        <v>44249</v>
      </c>
      <c r="K5615" s="17">
        <v>0.79166666666666663</v>
      </c>
      <c r="L5615">
        <f t="shared" ca="1" si="454"/>
        <v>19.2</v>
      </c>
      <c r="M5615">
        <f t="shared" ca="1" si="455"/>
        <v>268800</v>
      </c>
      <c r="N5615">
        <f t="shared" ca="1" si="456"/>
        <v>61.6</v>
      </c>
      <c r="O5615">
        <f t="shared" ca="1" si="457"/>
        <v>862400</v>
      </c>
    </row>
    <row r="5616" spans="10:15" x14ac:dyDescent="0.35">
      <c r="J5616" s="16">
        <f t="shared" si="458"/>
        <v>44249</v>
      </c>
      <c r="K5616" s="17">
        <v>0.83333333333333337</v>
      </c>
      <c r="L5616">
        <f t="shared" ca="1" si="454"/>
        <v>19.2</v>
      </c>
      <c r="M5616">
        <f t="shared" ca="1" si="455"/>
        <v>268800</v>
      </c>
      <c r="N5616">
        <f t="shared" ca="1" si="456"/>
        <v>61.6</v>
      </c>
      <c r="O5616">
        <f t="shared" ca="1" si="457"/>
        <v>862400</v>
      </c>
    </row>
    <row r="5617" spans="10:15" x14ac:dyDescent="0.35">
      <c r="J5617" s="16">
        <f t="shared" si="458"/>
        <v>44249</v>
      </c>
      <c r="K5617" s="17">
        <v>0.875</v>
      </c>
      <c r="L5617">
        <f t="shared" ca="1" si="454"/>
        <v>19.2</v>
      </c>
      <c r="M5617">
        <f t="shared" ca="1" si="455"/>
        <v>268800</v>
      </c>
      <c r="N5617">
        <f t="shared" ca="1" si="456"/>
        <v>61.6</v>
      </c>
      <c r="O5617">
        <f t="shared" ca="1" si="457"/>
        <v>862400</v>
      </c>
    </row>
    <row r="5618" spans="10:15" x14ac:dyDescent="0.35">
      <c r="J5618" s="16">
        <f t="shared" si="458"/>
        <v>44249</v>
      </c>
      <c r="K5618" s="17">
        <v>0.91666666666666663</v>
      </c>
      <c r="L5618">
        <f t="shared" ca="1" si="454"/>
        <v>19.2</v>
      </c>
      <c r="M5618">
        <f t="shared" ca="1" si="455"/>
        <v>268800</v>
      </c>
      <c r="N5618">
        <f t="shared" ca="1" si="456"/>
        <v>61.6</v>
      </c>
      <c r="O5618">
        <f t="shared" ca="1" si="457"/>
        <v>862400</v>
      </c>
    </row>
    <row r="5619" spans="10:15" x14ac:dyDescent="0.35">
      <c r="J5619" s="16">
        <f t="shared" si="458"/>
        <v>44249</v>
      </c>
      <c r="K5619" s="17">
        <v>0.95833333333333337</v>
      </c>
      <c r="L5619">
        <f t="shared" ca="1" si="454"/>
        <v>19.2</v>
      </c>
      <c r="M5619">
        <f t="shared" ca="1" si="455"/>
        <v>268800</v>
      </c>
      <c r="N5619">
        <f t="shared" ca="1" si="456"/>
        <v>61.6</v>
      </c>
      <c r="O5619">
        <f t="shared" ca="1" si="457"/>
        <v>862400</v>
      </c>
    </row>
    <row r="5620" spans="10:15" x14ac:dyDescent="0.35">
      <c r="J5620" s="16">
        <f t="shared" si="458"/>
        <v>44250</v>
      </c>
      <c r="K5620" s="17">
        <v>0</v>
      </c>
      <c r="L5620">
        <f t="shared" ca="1" si="454"/>
        <v>19.100000000000001</v>
      </c>
      <c r="M5620">
        <f t="shared" ca="1" si="455"/>
        <v>267400</v>
      </c>
      <c r="N5620">
        <f t="shared" ca="1" si="456"/>
        <v>61.2</v>
      </c>
      <c r="O5620">
        <f t="shared" ca="1" si="457"/>
        <v>856800</v>
      </c>
    </row>
    <row r="5621" spans="10:15" x14ac:dyDescent="0.35">
      <c r="J5621" s="16">
        <f t="shared" si="458"/>
        <v>44250</v>
      </c>
      <c r="K5621" s="17">
        <v>4.1666666666666664E-2</v>
      </c>
      <c r="L5621">
        <f t="shared" ca="1" si="454"/>
        <v>19.100000000000001</v>
      </c>
      <c r="M5621">
        <f t="shared" ca="1" si="455"/>
        <v>267400</v>
      </c>
      <c r="N5621">
        <f t="shared" ca="1" si="456"/>
        <v>61.2</v>
      </c>
      <c r="O5621">
        <f t="shared" ca="1" si="457"/>
        <v>856800</v>
      </c>
    </row>
    <row r="5622" spans="10:15" x14ac:dyDescent="0.35">
      <c r="J5622" s="16">
        <f t="shared" si="458"/>
        <v>44250</v>
      </c>
      <c r="K5622" s="17">
        <v>8.3333333333333329E-2</v>
      </c>
      <c r="L5622">
        <f t="shared" ca="1" si="454"/>
        <v>19.100000000000001</v>
      </c>
      <c r="M5622">
        <f t="shared" ca="1" si="455"/>
        <v>267400</v>
      </c>
      <c r="N5622">
        <f t="shared" ca="1" si="456"/>
        <v>61.2</v>
      </c>
      <c r="O5622">
        <f t="shared" ca="1" si="457"/>
        <v>856800</v>
      </c>
    </row>
    <row r="5623" spans="10:15" x14ac:dyDescent="0.35">
      <c r="J5623" s="16">
        <f t="shared" si="458"/>
        <v>44250</v>
      </c>
      <c r="K5623" s="17">
        <v>0.125</v>
      </c>
      <c r="L5623">
        <f t="shared" ca="1" si="454"/>
        <v>19.100000000000001</v>
      </c>
      <c r="M5623">
        <f t="shared" ca="1" si="455"/>
        <v>267400</v>
      </c>
      <c r="N5623">
        <f t="shared" ca="1" si="456"/>
        <v>61.2</v>
      </c>
      <c r="O5623">
        <f t="shared" ca="1" si="457"/>
        <v>856800</v>
      </c>
    </row>
    <row r="5624" spans="10:15" x14ac:dyDescent="0.35">
      <c r="J5624" s="16">
        <f t="shared" si="458"/>
        <v>44250</v>
      </c>
      <c r="K5624" s="17">
        <v>0.16666666666666666</v>
      </c>
      <c r="L5624">
        <f t="shared" ca="1" si="454"/>
        <v>19.100000000000001</v>
      </c>
      <c r="M5624">
        <f t="shared" ca="1" si="455"/>
        <v>267400</v>
      </c>
      <c r="N5624">
        <f t="shared" ca="1" si="456"/>
        <v>61.2</v>
      </c>
      <c r="O5624">
        <f t="shared" ca="1" si="457"/>
        <v>856800</v>
      </c>
    </row>
    <row r="5625" spans="10:15" x14ac:dyDescent="0.35">
      <c r="J5625" s="16">
        <f t="shared" si="458"/>
        <v>44250</v>
      </c>
      <c r="K5625" s="17">
        <v>0.20833333333333334</v>
      </c>
      <c r="L5625">
        <f t="shared" ca="1" si="454"/>
        <v>19.100000000000001</v>
      </c>
      <c r="M5625">
        <f t="shared" ca="1" si="455"/>
        <v>267400</v>
      </c>
      <c r="N5625">
        <f t="shared" ca="1" si="456"/>
        <v>61.2</v>
      </c>
      <c r="O5625">
        <f t="shared" ca="1" si="457"/>
        <v>856800</v>
      </c>
    </row>
    <row r="5626" spans="10:15" x14ac:dyDescent="0.35">
      <c r="J5626" s="16">
        <f t="shared" si="458"/>
        <v>44250</v>
      </c>
      <c r="K5626" s="17">
        <v>0.25</v>
      </c>
      <c r="L5626">
        <f t="shared" ca="1" si="454"/>
        <v>19.100000000000001</v>
      </c>
      <c r="M5626">
        <f t="shared" ca="1" si="455"/>
        <v>267400</v>
      </c>
      <c r="N5626">
        <f t="shared" ca="1" si="456"/>
        <v>61.2</v>
      </c>
      <c r="O5626">
        <f t="shared" ca="1" si="457"/>
        <v>856800</v>
      </c>
    </row>
    <row r="5627" spans="10:15" x14ac:dyDescent="0.35">
      <c r="J5627" s="16">
        <f t="shared" si="458"/>
        <v>44250</v>
      </c>
      <c r="K5627" s="17">
        <v>0.29166666666666669</v>
      </c>
      <c r="L5627">
        <f t="shared" ca="1" si="454"/>
        <v>19.100000000000001</v>
      </c>
      <c r="M5627">
        <f t="shared" ca="1" si="455"/>
        <v>267400</v>
      </c>
      <c r="N5627">
        <f t="shared" ca="1" si="456"/>
        <v>61.2</v>
      </c>
      <c r="O5627">
        <f t="shared" ca="1" si="457"/>
        <v>856800</v>
      </c>
    </row>
    <row r="5628" spans="10:15" x14ac:dyDescent="0.35">
      <c r="J5628" s="16">
        <f t="shared" si="458"/>
        <v>44250</v>
      </c>
      <c r="K5628" s="17">
        <v>0.33333333333333331</v>
      </c>
      <c r="L5628">
        <f t="shared" ca="1" si="454"/>
        <v>19.100000000000001</v>
      </c>
      <c r="M5628">
        <f t="shared" ca="1" si="455"/>
        <v>267400</v>
      </c>
      <c r="N5628">
        <f t="shared" ca="1" si="456"/>
        <v>61.2</v>
      </c>
      <c r="O5628">
        <f t="shared" ca="1" si="457"/>
        <v>856800</v>
      </c>
    </row>
    <row r="5629" spans="10:15" x14ac:dyDescent="0.35">
      <c r="J5629" s="16">
        <f t="shared" si="458"/>
        <v>44250</v>
      </c>
      <c r="K5629" s="17">
        <v>0.375</v>
      </c>
      <c r="L5629">
        <f t="shared" ca="1" si="454"/>
        <v>19.100000000000001</v>
      </c>
      <c r="M5629">
        <f t="shared" ca="1" si="455"/>
        <v>267400</v>
      </c>
      <c r="N5629">
        <f t="shared" ca="1" si="456"/>
        <v>61.2</v>
      </c>
      <c r="O5629">
        <f t="shared" ca="1" si="457"/>
        <v>856800</v>
      </c>
    </row>
    <row r="5630" spans="10:15" x14ac:dyDescent="0.35">
      <c r="J5630" s="16">
        <f t="shared" si="458"/>
        <v>44250</v>
      </c>
      <c r="K5630" s="17">
        <v>0.41666666666666669</v>
      </c>
      <c r="L5630">
        <f t="shared" ca="1" si="454"/>
        <v>19.100000000000001</v>
      </c>
      <c r="M5630">
        <f t="shared" ca="1" si="455"/>
        <v>267400</v>
      </c>
      <c r="N5630">
        <f t="shared" ca="1" si="456"/>
        <v>61.2</v>
      </c>
      <c r="O5630">
        <f t="shared" ca="1" si="457"/>
        <v>856800</v>
      </c>
    </row>
    <row r="5631" spans="10:15" x14ac:dyDescent="0.35">
      <c r="J5631" s="16">
        <f t="shared" si="458"/>
        <v>44250</v>
      </c>
      <c r="K5631" s="17">
        <v>0.45833333333333331</v>
      </c>
      <c r="L5631">
        <f t="shared" ca="1" si="454"/>
        <v>19.100000000000001</v>
      </c>
      <c r="M5631">
        <f t="shared" ca="1" si="455"/>
        <v>267400</v>
      </c>
      <c r="N5631">
        <f t="shared" ca="1" si="456"/>
        <v>61.2</v>
      </c>
      <c r="O5631">
        <f t="shared" ca="1" si="457"/>
        <v>856800</v>
      </c>
    </row>
    <row r="5632" spans="10:15" x14ac:dyDescent="0.35">
      <c r="J5632" s="16">
        <f t="shared" si="458"/>
        <v>44250</v>
      </c>
      <c r="K5632" s="17">
        <v>0.5</v>
      </c>
      <c r="L5632">
        <f t="shared" ca="1" si="454"/>
        <v>19.100000000000001</v>
      </c>
      <c r="M5632">
        <f t="shared" ca="1" si="455"/>
        <v>267400</v>
      </c>
      <c r="N5632">
        <f t="shared" ca="1" si="456"/>
        <v>61.2</v>
      </c>
      <c r="O5632">
        <f t="shared" ca="1" si="457"/>
        <v>856800</v>
      </c>
    </row>
    <row r="5633" spans="10:15" x14ac:dyDescent="0.35">
      <c r="J5633" s="16">
        <f t="shared" si="458"/>
        <v>44250</v>
      </c>
      <c r="K5633" s="17">
        <v>0.54166666666666663</v>
      </c>
      <c r="L5633">
        <f t="shared" ca="1" si="454"/>
        <v>19.100000000000001</v>
      </c>
      <c r="M5633">
        <f t="shared" ca="1" si="455"/>
        <v>267400</v>
      </c>
      <c r="N5633">
        <f t="shared" ca="1" si="456"/>
        <v>61.2</v>
      </c>
      <c r="O5633">
        <f t="shared" ca="1" si="457"/>
        <v>856800</v>
      </c>
    </row>
    <row r="5634" spans="10:15" x14ac:dyDescent="0.35">
      <c r="J5634" s="16">
        <f t="shared" si="458"/>
        <v>44250</v>
      </c>
      <c r="K5634" s="17">
        <v>0.58333333333333337</v>
      </c>
      <c r="L5634">
        <f t="shared" ca="1" si="454"/>
        <v>19.100000000000001</v>
      </c>
      <c r="M5634">
        <f t="shared" ca="1" si="455"/>
        <v>267400</v>
      </c>
      <c r="N5634">
        <f t="shared" ca="1" si="456"/>
        <v>61.2</v>
      </c>
      <c r="O5634">
        <f t="shared" ca="1" si="457"/>
        <v>856800</v>
      </c>
    </row>
    <row r="5635" spans="10:15" x14ac:dyDescent="0.35">
      <c r="J5635" s="16">
        <f t="shared" si="458"/>
        <v>44250</v>
      </c>
      <c r="K5635" s="17">
        <v>0.625</v>
      </c>
      <c r="L5635">
        <f t="shared" ca="1" si="454"/>
        <v>19.100000000000001</v>
      </c>
      <c r="M5635">
        <f t="shared" ca="1" si="455"/>
        <v>267400</v>
      </c>
      <c r="N5635">
        <f t="shared" ca="1" si="456"/>
        <v>61.2</v>
      </c>
      <c r="O5635">
        <f t="shared" ca="1" si="457"/>
        <v>856800</v>
      </c>
    </row>
    <row r="5636" spans="10:15" x14ac:dyDescent="0.35">
      <c r="J5636" s="16">
        <f t="shared" si="458"/>
        <v>44250</v>
      </c>
      <c r="K5636" s="17">
        <v>0.66666666666666663</v>
      </c>
      <c r="L5636">
        <f t="shared" ca="1" si="454"/>
        <v>19.100000000000001</v>
      </c>
      <c r="M5636">
        <f t="shared" ca="1" si="455"/>
        <v>267400</v>
      </c>
      <c r="N5636">
        <f t="shared" ca="1" si="456"/>
        <v>61.2</v>
      </c>
      <c r="O5636">
        <f t="shared" ca="1" si="457"/>
        <v>856800</v>
      </c>
    </row>
    <row r="5637" spans="10:15" x14ac:dyDescent="0.35">
      <c r="J5637" s="16">
        <f t="shared" si="458"/>
        <v>44250</v>
      </c>
      <c r="K5637" s="17">
        <v>0.70833333333333337</v>
      </c>
      <c r="L5637">
        <f t="shared" ref="L5637:L5700" ca="1" si="459">OFFSET(B$4,$J5637-$J$4,0)</f>
        <v>19.100000000000001</v>
      </c>
      <c r="M5637">
        <f t="shared" ref="M5637:M5700" ca="1" si="460">OFFSET(C$4,$J5637-$J$4,0)</f>
        <v>267400</v>
      </c>
      <c r="N5637">
        <f t="shared" ref="N5637:N5700" ca="1" si="461">OFFSET(D$4,$J5637-$J$4,0)</f>
        <v>61.2</v>
      </c>
      <c r="O5637">
        <f t="shared" ref="O5637:O5700" ca="1" si="462">OFFSET(E$4,$J5637-$J$4,0)</f>
        <v>856800</v>
      </c>
    </row>
    <row r="5638" spans="10:15" x14ac:dyDescent="0.35">
      <c r="J5638" s="16">
        <f t="shared" si="458"/>
        <v>44250</v>
      </c>
      <c r="K5638" s="17">
        <v>0.75</v>
      </c>
      <c r="L5638">
        <f t="shared" ca="1" si="459"/>
        <v>19.100000000000001</v>
      </c>
      <c r="M5638">
        <f t="shared" ca="1" si="460"/>
        <v>267400</v>
      </c>
      <c r="N5638">
        <f t="shared" ca="1" si="461"/>
        <v>61.2</v>
      </c>
      <c r="O5638">
        <f t="shared" ca="1" si="462"/>
        <v>856800</v>
      </c>
    </row>
    <row r="5639" spans="10:15" x14ac:dyDescent="0.35">
      <c r="J5639" s="16">
        <f t="shared" si="458"/>
        <v>44250</v>
      </c>
      <c r="K5639" s="17">
        <v>0.79166666666666663</v>
      </c>
      <c r="L5639">
        <f t="shared" ca="1" si="459"/>
        <v>19.100000000000001</v>
      </c>
      <c r="M5639">
        <f t="shared" ca="1" si="460"/>
        <v>267400</v>
      </c>
      <c r="N5639">
        <f t="shared" ca="1" si="461"/>
        <v>61.2</v>
      </c>
      <c r="O5639">
        <f t="shared" ca="1" si="462"/>
        <v>856800</v>
      </c>
    </row>
    <row r="5640" spans="10:15" x14ac:dyDescent="0.35">
      <c r="J5640" s="16">
        <f t="shared" si="458"/>
        <v>44250</v>
      </c>
      <c r="K5640" s="17">
        <v>0.83333333333333337</v>
      </c>
      <c r="L5640">
        <f t="shared" ca="1" si="459"/>
        <v>19.100000000000001</v>
      </c>
      <c r="M5640">
        <f t="shared" ca="1" si="460"/>
        <v>267400</v>
      </c>
      <c r="N5640">
        <f t="shared" ca="1" si="461"/>
        <v>61.2</v>
      </c>
      <c r="O5640">
        <f t="shared" ca="1" si="462"/>
        <v>856800</v>
      </c>
    </row>
    <row r="5641" spans="10:15" x14ac:dyDescent="0.35">
      <c r="J5641" s="16">
        <f t="shared" si="458"/>
        <v>44250</v>
      </c>
      <c r="K5641" s="17">
        <v>0.875</v>
      </c>
      <c r="L5641">
        <f t="shared" ca="1" si="459"/>
        <v>19.100000000000001</v>
      </c>
      <c r="M5641">
        <f t="shared" ca="1" si="460"/>
        <v>267400</v>
      </c>
      <c r="N5641">
        <f t="shared" ca="1" si="461"/>
        <v>61.2</v>
      </c>
      <c r="O5641">
        <f t="shared" ca="1" si="462"/>
        <v>856800</v>
      </c>
    </row>
    <row r="5642" spans="10:15" x14ac:dyDescent="0.35">
      <c r="J5642" s="16">
        <f t="shared" si="458"/>
        <v>44250</v>
      </c>
      <c r="K5642" s="17">
        <v>0.91666666666666663</v>
      </c>
      <c r="L5642">
        <f t="shared" ca="1" si="459"/>
        <v>19.100000000000001</v>
      </c>
      <c r="M5642">
        <f t="shared" ca="1" si="460"/>
        <v>267400</v>
      </c>
      <c r="N5642">
        <f t="shared" ca="1" si="461"/>
        <v>61.2</v>
      </c>
      <c r="O5642">
        <f t="shared" ca="1" si="462"/>
        <v>856800</v>
      </c>
    </row>
    <row r="5643" spans="10:15" x14ac:dyDescent="0.35">
      <c r="J5643" s="16">
        <f t="shared" si="458"/>
        <v>44250</v>
      </c>
      <c r="K5643" s="17">
        <v>0.95833333333333337</v>
      </c>
      <c r="L5643">
        <f t="shared" ca="1" si="459"/>
        <v>19.100000000000001</v>
      </c>
      <c r="M5643">
        <f t="shared" ca="1" si="460"/>
        <v>267400</v>
      </c>
      <c r="N5643">
        <f t="shared" ca="1" si="461"/>
        <v>61.2</v>
      </c>
      <c r="O5643">
        <f t="shared" ca="1" si="462"/>
        <v>856800</v>
      </c>
    </row>
    <row r="5644" spans="10:15" x14ac:dyDescent="0.35">
      <c r="J5644" s="16">
        <f t="shared" si="458"/>
        <v>44251</v>
      </c>
      <c r="K5644" s="17">
        <v>0</v>
      </c>
      <c r="L5644">
        <f t="shared" ca="1" si="459"/>
        <v>19</v>
      </c>
      <c r="M5644">
        <f t="shared" ca="1" si="460"/>
        <v>265999.99999999994</v>
      </c>
      <c r="N5644">
        <f t="shared" ca="1" si="461"/>
        <v>60.7</v>
      </c>
      <c r="O5644">
        <f t="shared" ca="1" si="462"/>
        <v>849800</v>
      </c>
    </row>
    <row r="5645" spans="10:15" x14ac:dyDescent="0.35">
      <c r="J5645" s="16">
        <f t="shared" si="458"/>
        <v>44251</v>
      </c>
      <c r="K5645" s="17">
        <v>4.1666666666666664E-2</v>
      </c>
      <c r="L5645">
        <f t="shared" ca="1" si="459"/>
        <v>19</v>
      </c>
      <c r="M5645">
        <f t="shared" ca="1" si="460"/>
        <v>265999.99999999994</v>
      </c>
      <c r="N5645">
        <f t="shared" ca="1" si="461"/>
        <v>60.7</v>
      </c>
      <c r="O5645">
        <f t="shared" ca="1" si="462"/>
        <v>849800</v>
      </c>
    </row>
    <row r="5646" spans="10:15" x14ac:dyDescent="0.35">
      <c r="J5646" s="16">
        <f t="shared" si="458"/>
        <v>44251</v>
      </c>
      <c r="K5646" s="17">
        <v>8.3333333333333329E-2</v>
      </c>
      <c r="L5646">
        <f t="shared" ca="1" si="459"/>
        <v>19</v>
      </c>
      <c r="M5646">
        <f t="shared" ca="1" si="460"/>
        <v>265999.99999999994</v>
      </c>
      <c r="N5646">
        <f t="shared" ca="1" si="461"/>
        <v>60.7</v>
      </c>
      <c r="O5646">
        <f t="shared" ca="1" si="462"/>
        <v>849800</v>
      </c>
    </row>
    <row r="5647" spans="10:15" x14ac:dyDescent="0.35">
      <c r="J5647" s="16">
        <f t="shared" si="458"/>
        <v>44251</v>
      </c>
      <c r="K5647" s="17">
        <v>0.125</v>
      </c>
      <c r="L5647">
        <f t="shared" ca="1" si="459"/>
        <v>19</v>
      </c>
      <c r="M5647">
        <f t="shared" ca="1" si="460"/>
        <v>265999.99999999994</v>
      </c>
      <c r="N5647">
        <f t="shared" ca="1" si="461"/>
        <v>60.7</v>
      </c>
      <c r="O5647">
        <f t="shared" ca="1" si="462"/>
        <v>849800</v>
      </c>
    </row>
    <row r="5648" spans="10:15" x14ac:dyDescent="0.35">
      <c r="J5648" s="16">
        <f t="shared" si="458"/>
        <v>44251</v>
      </c>
      <c r="K5648" s="17">
        <v>0.16666666666666666</v>
      </c>
      <c r="L5648">
        <f t="shared" ca="1" si="459"/>
        <v>19</v>
      </c>
      <c r="M5648">
        <f t="shared" ca="1" si="460"/>
        <v>265999.99999999994</v>
      </c>
      <c r="N5648">
        <f t="shared" ca="1" si="461"/>
        <v>60.7</v>
      </c>
      <c r="O5648">
        <f t="shared" ca="1" si="462"/>
        <v>849800</v>
      </c>
    </row>
    <row r="5649" spans="10:15" x14ac:dyDescent="0.35">
      <c r="J5649" s="16">
        <f t="shared" si="458"/>
        <v>44251</v>
      </c>
      <c r="K5649" s="17">
        <v>0.20833333333333334</v>
      </c>
      <c r="L5649">
        <f t="shared" ca="1" si="459"/>
        <v>19</v>
      </c>
      <c r="M5649">
        <f t="shared" ca="1" si="460"/>
        <v>265999.99999999994</v>
      </c>
      <c r="N5649">
        <f t="shared" ca="1" si="461"/>
        <v>60.7</v>
      </c>
      <c r="O5649">
        <f t="shared" ca="1" si="462"/>
        <v>849800</v>
      </c>
    </row>
    <row r="5650" spans="10:15" x14ac:dyDescent="0.35">
      <c r="J5650" s="16">
        <f t="shared" si="458"/>
        <v>44251</v>
      </c>
      <c r="K5650" s="17">
        <v>0.25</v>
      </c>
      <c r="L5650">
        <f t="shared" ca="1" si="459"/>
        <v>19</v>
      </c>
      <c r="M5650">
        <f t="shared" ca="1" si="460"/>
        <v>265999.99999999994</v>
      </c>
      <c r="N5650">
        <f t="shared" ca="1" si="461"/>
        <v>60.7</v>
      </c>
      <c r="O5650">
        <f t="shared" ca="1" si="462"/>
        <v>849800</v>
      </c>
    </row>
    <row r="5651" spans="10:15" x14ac:dyDescent="0.35">
      <c r="J5651" s="16">
        <f t="shared" si="458"/>
        <v>44251</v>
      </c>
      <c r="K5651" s="17">
        <v>0.29166666666666669</v>
      </c>
      <c r="L5651">
        <f t="shared" ca="1" si="459"/>
        <v>19</v>
      </c>
      <c r="M5651">
        <f t="shared" ca="1" si="460"/>
        <v>265999.99999999994</v>
      </c>
      <c r="N5651">
        <f t="shared" ca="1" si="461"/>
        <v>60.7</v>
      </c>
      <c r="O5651">
        <f t="shared" ca="1" si="462"/>
        <v>849800</v>
      </c>
    </row>
    <row r="5652" spans="10:15" x14ac:dyDescent="0.35">
      <c r="J5652" s="16">
        <f t="shared" si="458"/>
        <v>44251</v>
      </c>
      <c r="K5652" s="17">
        <v>0.33333333333333331</v>
      </c>
      <c r="L5652">
        <f t="shared" ca="1" si="459"/>
        <v>19</v>
      </c>
      <c r="M5652">
        <f t="shared" ca="1" si="460"/>
        <v>265999.99999999994</v>
      </c>
      <c r="N5652">
        <f t="shared" ca="1" si="461"/>
        <v>60.7</v>
      </c>
      <c r="O5652">
        <f t="shared" ca="1" si="462"/>
        <v>849800</v>
      </c>
    </row>
    <row r="5653" spans="10:15" x14ac:dyDescent="0.35">
      <c r="J5653" s="16">
        <f t="shared" si="458"/>
        <v>44251</v>
      </c>
      <c r="K5653" s="17">
        <v>0.375</v>
      </c>
      <c r="L5653">
        <f t="shared" ca="1" si="459"/>
        <v>19</v>
      </c>
      <c r="M5653">
        <f t="shared" ca="1" si="460"/>
        <v>265999.99999999994</v>
      </c>
      <c r="N5653">
        <f t="shared" ca="1" si="461"/>
        <v>60.7</v>
      </c>
      <c r="O5653">
        <f t="shared" ca="1" si="462"/>
        <v>849800</v>
      </c>
    </row>
    <row r="5654" spans="10:15" x14ac:dyDescent="0.35">
      <c r="J5654" s="16">
        <f t="shared" si="458"/>
        <v>44251</v>
      </c>
      <c r="K5654" s="17">
        <v>0.41666666666666669</v>
      </c>
      <c r="L5654">
        <f t="shared" ca="1" si="459"/>
        <v>19</v>
      </c>
      <c r="M5654">
        <f t="shared" ca="1" si="460"/>
        <v>265999.99999999994</v>
      </c>
      <c r="N5654">
        <f t="shared" ca="1" si="461"/>
        <v>60.7</v>
      </c>
      <c r="O5654">
        <f t="shared" ca="1" si="462"/>
        <v>849800</v>
      </c>
    </row>
    <row r="5655" spans="10:15" x14ac:dyDescent="0.35">
      <c r="J5655" s="16">
        <f t="shared" si="458"/>
        <v>44251</v>
      </c>
      <c r="K5655" s="17">
        <v>0.45833333333333331</v>
      </c>
      <c r="L5655">
        <f t="shared" ca="1" si="459"/>
        <v>19</v>
      </c>
      <c r="M5655">
        <f t="shared" ca="1" si="460"/>
        <v>265999.99999999994</v>
      </c>
      <c r="N5655">
        <f t="shared" ca="1" si="461"/>
        <v>60.7</v>
      </c>
      <c r="O5655">
        <f t="shared" ca="1" si="462"/>
        <v>849800</v>
      </c>
    </row>
    <row r="5656" spans="10:15" x14ac:dyDescent="0.35">
      <c r="J5656" s="16">
        <f t="shared" si="458"/>
        <v>44251</v>
      </c>
      <c r="K5656" s="17">
        <v>0.5</v>
      </c>
      <c r="L5656">
        <f t="shared" ca="1" si="459"/>
        <v>19</v>
      </c>
      <c r="M5656">
        <f t="shared" ca="1" si="460"/>
        <v>265999.99999999994</v>
      </c>
      <c r="N5656">
        <f t="shared" ca="1" si="461"/>
        <v>60.7</v>
      </c>
      <c r="O5656">
        <f t="shared" ca="1" si="462"/>
        <v>849800</v>
      </c>
    </row>
    <row r="5657" spans="10:15" x14ac:dyDescent="0.35">
      <c r="J5657" s="16">
        <f t="shared" si="458"/>
        <v>44251</v>
      </c>
      <c r="K5657" s="17">
        <v>0.54166666666666663</v>
      </c>
      <c r="L5657">
        <f t="shared" ca="1" si="459"/>
        <v>19</v>
      </c>
      <c r="M5657">
        <f t="shared" ca="1" si="460"/>
        <v>265999.99999999994</v>
      </c>
      <c r="N5657">
        <f t="shared" ca="1" si="461"/>
        <v>60.7</v>
      </c>
      <c r="O5657">
        <f t="shared" ca="1" si="462"/>
        <v>849800</v>
      </c>
    </row>
    <row r="5658" spans="10:15" x14ac:dyDescent="0.35">
      <c r="J5658" s="16">
        <f t="shared" si="458"/>
        <v>44251</v>
      </c>
      <c r="K5658" s="17">
        <v>0.58333333333333337</v>
      </c>
      <c r="L5658">
        <f t="shared" ca="1" si="459"/>
        <v>19</v>
      </c>
      <c r="M5658">
        <f t="shared" ca="1" si="460"/>
        <v>265999.99999999994</v>
      </c>
      <c r="N5658">
        <f t="shared" ca="1" si="461"/>
        <v>60.7</v>
      </c>
      <c r="O5658">
        <f t="shared" ca="1" si="462"/>
        <v>849800</v>
      </c>
    </row>
    <row r="5659" spans="10:15" x14ac:dyDescent="0.35">
      <c r="J5659" s="16">
        <f t="shared" si="458"/>
        <v>44251</v>
      </c>
      <c r="K5659" s="17">
        <v>0.625</v>
      </c>
      <c r="L5659">
        <f t="shared" ca="1" si="459"/>
        <v>19</v>
      </c>
      <c r="M5659">
        <f t="shared" ca="1" si="460"/>
        <v>265999.99999999994</v>
      </c>
      <c r="N5659">
        <f t="shared" ca="1" si="461"/>
        <v>60.7</v>
      </c>
      <c r="O5659">
        <f t="shared" ca="1" si="462"/>
        <v>849800</v>
      </c>
    </row>
    <row r="5660" spans="10:15" x14ac:dyDescent="0.35">
      <c r="J5660" s="16">
        <f t="shared" si="458"/>
        <v>44251</v>
      </c>
      <c r="K5660" s="17">
        <v>0.66666666666666663</v>
      </c>
      <c r="L5660">
        <f t="shared" ca="1" si="459"/>
        <v>19</v>
      </c>
      <c r="M5660">
        <f t="shared" ca="1" si="460"/>
        <v>265999.99999999994</v>
      </c>
      <c r="N5660">
        <f t="shared" ca="1" si="461"/>
        <v>60.7</v>
      </c>
      <c r="O5660">
        <f t="shared" ca="1" si="462"/>
        <v>849800</v>
      </c>
    </row>
    <row r="5661" spans="10:15" x14ac:dyDescent="0.35">
      <c r="J5661" s="16">
        <f t="shared" ref="J5661:J5724" si="463">J5637+1</f>
        <v>44251</v>
      </c>
      <c r="K5661" s="17">
        <v>0.70833333333333337</v>
      </c>
      <c r="L5661">
        <f t="shared" ca="1" si="459"/>
        <v>19</v>
      </c>
      <c r="M5661">
        <f t="shared" ca="1" si="460"/>
        <v>265999.99999999994</v>
      </c>
      <c r="N5661">
        <f t="shared" ca="1" si="461"/>
        <v>60.7</v>
      </c>
      <c r="O5661">
        <f t="shared" ca="1" si="462"/>
        <v>849800</v>
      </c>
    </row>
    <row r="5662" spans="10:15" x14ac:dyDescent="0.35">
      <c r="J5662" s="16">
        <f t="shared" si="463"/>
        <v>44251</v>
      </c>
      <c r="K5662" s="17">
        <v>0.75</v>
      </c>
      <c r="L5662">
        <f t="shared" ca="1" si="459"/>
        <v>19</v>
      </c>
      <c r="M5662">
        <f t="shared" ca="1" si="460"/>
        <v>265999.99999999994</v>
      </c>
      <c r="N5662">
        <f t="shared" ca="1" si="461"/>
        <v>60.7</v>
      </c>
      <c r="O5662">
        <f t="shared" ca="1" si="462"/>
        <v>849800</v>
      </c>
    </row>
    <row r="5663" spans="10:15" x14ac:dyDescent="0.35">
      <c r="J5663" s="16">
        <f t="shared" si="463"/>
        <v>44251</v>
      </c>
      <c r="K5663" s="17">
        <v>0.79166666666666663</v>
      </c>
      <c r="L5663">
        <f t="shared" ca="1" si="459"/>
        <v>19</v>
      </c>
      <c r="M5663">
        <f t="shared" ca="1" si="460"/>
        <v>265999.99999999994</v>
      </c>
      <c r="N5663">
        <f t="shared" ca="1" si="461"/>
        <v>60.7</v>
      </c>
      <c r="O5663">
        <f t="shared" ca="1" si="462"/>
        <v>849800</v>
      </c>
    </row>
    <row r="5664" spans="10:15" x14ac:dyDescent="0.35">
      <c r="J5664" s="16">
        <f t="shared" si="463"/>
        <v>44251</v>
      </c>
      <c r="K5664" s="17">
        <v>0.83333333333333337</v>
      </c>
      <c r="L5664">
        <f t="shared" ca="1" si="459"/>
        <v>19</v>
      </c>
      <c r="M5664">
        <f t="shared" ca="1" si="460"/>
        <v>265999.99999999994</v>
      </c>
      <c r="N5664">
        <f t="shared" ca="1" si="461"/>
        <v>60.7</v>
      </c>
      <c r="O5664">
        <f t="shared" ca="1" si="462"/>
        <v>849800</v>
      </c>
    </row>
    <row r="5665" spans="10:15" x14ac:dyDescent="0.35">
      <c r="J5665" s="16">
        <f t="shared" si="463"/>
        <v>44251</v>
      </c>
      <c r="K5665" s="17">
        <v>0.875</v>
      </c>
      <c r="L5665">
        <f t="shared" ca="1" si="459"/>
        <v>19</v>
      </c>
      <c r="M5665">
        <f t="shared" ca="1" si="460"/>
        <v>265999.99999999994</v>
      </c>
      <c r="N5665">
        <f t="shared" ca="1" si="461"/>
        <v>60.7</v>
      </c>
      <c r="O5665">
        <f t="shared" ca="1" si="462"/>
        <v>849800</v>
      </c>
    </row>
    <row r="5666" spans="10:15" x14ac:dyDescent="0.35">
      <c r="J5666" s="16">
        <f t="shared" si="463"/>
        <v>44251</v>
      </c>
      <c r="K5666" s="17">
        <v>0.91666666666666663</v>
      </c>
      <c r="L5666">
        <f t="shared" ca="1" si="459"/>
        <v>19</v>
      </c>
      <c r="M5666">
        <f t="shared" ca="1" si="460"/>
        <v>265999.99999999994</v>
      </c>
      <c r="N5666">
        <f t="shared" ca="1" si="461"/>
        <v>60.7</v>
      </c>
      <c r="O5666">
        <f t="shared" ca="1" si="462"/>
        <v>849800</v>
      </c>
    </row>
    <row r="5667" spans="10:15" x14ac:dyDescent="0.35">
      <c r="J5667" s="16">
        <f t="shared" si="463"/>
        <v>44251</v>
      </c>
      <c r="K5667" s="17">
        <v>0.95833333333333337</v>
      </c>
      <c r="L5667">
        <f t="shared" ca="1" si="459"/>
        <v>19</v>
      </c>
      <c r="M5667">
        <f t="shared" ca="1" si="460"/>
        <v>265999.99999999994</v>
      </c>
      <c r="N5667">
        <f t="shared" ca="1" si="461"/>
        <v>60.7</v>
      </c>
      <c r="O5667">
        <f t="shared" ca="1" si="462"/>
        <v>849800</v>
      </c>
    </row>
    <row r="5668" spans="10:15" x14ac:dyDescent="0.35">
      <c r="J5668" s="16">
        <f t="shared" si="463"/>
        <v>44252</v>
      </c>
      <c r="K5668" s="17">
        <v>0</v>
      </c>
      <c r="L5668">
        <f t="shared" ca="1" si="459"/>
        <v>18.899999999999999</v>
      </c>
      <c r="M5668">
        <f t="shared" ca="1" si="460"/>
        <v>264599.99999999994</v>
      </c>
      <c r="N5668">
        <f t="shared" ca="1" si="461"/>
        <v>60.2</v>
      </c>
      <c r="O5668">
        <f t="shared" ca="1" si="462"/>
        <v>842800</v>
      </c>
    </row>
    <row r="5669" spans="10:15" x14ac:dyDescent="0.35">
      <c r="J5669" s="16">
        <f t="shared" si="463"/>
        <v>44252</v>
      </c>
      <c r="K5669" s="17">
        <v>4.1666666666666664E-2</v>
      </c>
      <c r="L5669">
        <f t="shared" ca="1" si="459"/>
        <v>18.899999999999999</v>
      </c>
      <c r="M5669">
        <f t="shared" ca="1" si="460"/>
        <v>264599.99999999994</v>
      </c>
      <c r="N5669">
        <f t="shared" ca="1" si="461"/>
        <v>60.2</v>
      </c>
      <c r="O5669">
        <f t="shared" ca="1" si="462"/>
        <v>842800</v>
      </c>
    </row>
    <row r="5670" spans="10:15" x14ac:dyDescent="0.35">
      <c r="J5670" s="16">
        <f t="shared" si="463"/>
        <v>44252</v>
      </c>
      <c r="K5670" s="17">
        <v>8.3333333333333329E-2</v>
      </c>
      <c r="L5670">
        <f t="shared" ca="1" si="459"/>
        <v>18.899999999999999</v>
      </c>
      <c r="M5670">
        <f t="shared" ca="1" si="460"/>
        <v>264599.99999999994</v>
      </c>
      <c r="N5670">
        <f t="shared" ca="1" si="461"/>
        <v>60.2</v>
      </c>
      <c r="O5670">
        <f t="shared" ca="1" si="462"/>
        <v>842800</v>
      </c>
    </row>
    <row r="5671" spans="10:15" x14ac:dyDescent="0.35">
      <c r="J5671" s="16">
        <f t="shared" si="463"/>
        <v>44252</v>
      </c>
      <c r="K5671" s="17">
        <v>0.125</v>
      </c>
      <c r="L5671">
        <f t="shared" ca="1" si="459"/>
        <v>18.899999999999999</v>
      </c>
      <c r="M5671">
        <f t="shared" ca="1" si="460"/>
        <v>264599.99999999994</v>
      </c>
      <c r="N5671">
        <f t="shared" ca="1" si="461"/>
        <v>60.2</v>
      </c>
      <c r="O5671">
        <f t="shared" ca="1" si="462"/>
        <v>842800</v>
      </c>
    </row>
    <row r="5672" spans="10:15" x14ac:dyDescent="0.35">
      <c r="J5672" s="16">
        <f t="shared" si="463"/>
        <v>44252</v>
      </c>
      <c r="K5672" s="17">
        <v>0.16666666666666666</v>
      </c>
      <c r="L5672">
        <f t="shared" ca="1" si="459"/>
        <v>18.899999999999999</v>
      </c>
      <c r="M5672">
        <f t="shared" ca="1" si="460"/>
        <v>264599.99999999994</v>
      </c>
      <c r="N5672">
        <f t="shared" ca="1" si="461"/>
        <v>60.2</v>
      </c>
      <c r="O5672">
        <f t="shared" ca="1" si="462"/>
        <v>842800</v>
      </c>
    </row>
    <row r="5673" spans="10:15" x14ac:dyDescent="0.35">
      <c r="J5673" s="16">
        <f t="shared" si="463"/>
        <v>44252</v>
      </c>
      <c r="K5673" s="17">
        <v>0.20833333333333334</v>
      </c>
      <c r="L5673">
        <f t="shared" ca="1" si="459"/>
        <v>18.899999999999999</v>
      </c>
      <c r="M5673">
        <f t="shared" ca="1" si="460"/>
        <v>264599.99999999994</v>
      </c>
      <c r="N5673">
        <f t="shared" ca="1" si="461"/>
        <v>60.2</v>
      </c>
      <c r="O5673">
        <f t="shared" ca="1" si="462"/>
        <v>842800</v>
      </c>
    </row>
    <row r="5674" spans="10:15" x14ac:dyDescent="0.35">
      <c r="J5674" s="16">
        <f t="shared" si="463"/>
        <v>44252</v>
      </c>
      <c r="K5674" s="17">
        <v>0.25</v>
      </c>
      <c r="L5674">
        <f t="shared" ca="1" si="459"/>
        <v>18.899999999999999</v>
      </c>
      <c r="M5674">
        <f t="shared" ca="1" si="460"/>
        <v>264599.99999999994</v>
      </c>
      <c r="N5674">
        <f t="shared" ca="1" si="461"/>
        <v>60.2</v>
      </c>
      <c r="O5674">
        <f t="shared" ca="1" si="462"/>
        <v>842800</v>
      </c>
    </row>
    <row r="5675" spans="10:15" x14ac:dyDescent="0.35">
      <c r="J5675" s="16">
        <f t="shared" si="463"/>
        <v>44252</v>
      </c>
      <c r="K5675" s="17">
        <v>0.29166666666666669</v>
      </c>
      <c r="L5675">
        <f t="shared" ca="1" si="459"/>
        <v>18.899999999999999</v>
      </c>
      <c r="M5675">
        <f t="shared" ca="1" si="460"/>
        <v>264599.99999999994</v>
      </c>
      <c r="N5675">
        <f t="shared" ca="1" si="461"/>
        <v>60.2</v>
      </c>
      <c r="O5675">
        <f t="shared" ca="1" si="462"/>
        <v>842800</v>
      </c>
    </row>
    <row r="5676" spans="10:15" x14ac:dyDescent="0.35">
      <c r="J5676" s="16">
        <f t="shared" si="463"/>
        <v>44252</v>
      </c>
      <c r="K5676" s="17">
        <v>0.33333333333333331</v>
      </c>
      <c r="L5676">
        <f t="shared" ca="1" si="459"/>
        <v>18.899999999999999</v>
      </c>
      <c r="M5676">
        <f t="shared" ca="1" si="460"/>
        <v>264599.99999999994</v>
      </c>
      <c r="N5676">
        <f t="shared" ca="1" si="461"/>
        <v>60.2</v>
      </c>
      <c r="O5676">
        <f t="shared" ca="1" si="462"/>
        <v>842800</v>
      </c>
    </row>
    <row r="5677" spans="10:15" x14ac:dyDescent="0.35">
      <c r="J5677" s="16">
        <f t="shared" si="463"/>
        <v>44252</v>
      </c>
      <c r="K5677" s="17">
        <v>0.375</v>
      </c>
      <c r="L5677">
        <f t="shared" ca="1" si="459"/>
        <v>18.899999999999999</v>
      </c>
      <c r="M5677">
        <f t="shared" ca="1" si="460"/>
        <v>264599.99999999994</v>
      </c>
      <c r="N5677">
        <f t="shared" ca="1" si="461"/>
        <v>60.2</v>
      </c>
      <c r="O5677">
        <f t="shared" ca="1" si="462"/>
        <v>842800</v>
      </c>
    </row>
    <row r="5678" spans="10:15" x14ac:dyDescent="0.35">
      <c r="J5678" s="16">
        <f t="shared" si="463"/>
        <v>44252</v>
      </c>
      <c r="K5678" s="17">
        <v>0.41666666666666669</v>
      </c>
      <c r="L5678">
        <f t="shared" ca="1" si="459"/>
        <v>18.899999999999999</v>
      </c>
      <c r="M5678">
        <f t="shared" ca="1" si="460"/>
        <v>264599.99999999994</v>
      </c>
      <c r="N5678">
        <f t="shared" ca="1" si="461"/>
        <v>60.2</v>
      </c>
      <c r="O5678">
        <f t="shared" ca="1" si="462"/>
        <v>842800</v>
      </c>
    </row>
    <row r="5679" spans="10:15" x14ac:dyDescent="0.35">
      <c r="J5679" s="16">
        <f t="shared" si="463"/>
        <v>44252</v>
      </c>
      <c r="K5679" s="17">
        <v>0.45833333333333331</v>
      </c>
      <c r="L5679">
        <f t="shared" ca="1" si="459"/>
        <v>18.899999999999999</v>
      </c>
      <c r="M5679">
        <f t="shared" ca="1" si="460"/>
        <v>264599.99999999994</v>
      </c>
      <c r="N5679">
        <f t="shared" ca="1" si="461"/>
        <v>60.2</v>
      </c>
      <c r="O5679">
        <f t="shared" ca="1" si="462"/>
        <v>842800</v>
      </c>
    </row>
    <row r="5680" spans="10:15" x14ac:dyDescent="0.35">
      <c r="J5680" s="16">
        <f t="shared" si="463"/>
        <v>44252</v>
      </c>
      <c r="K5680" s="17">
        <v>0.5</v>
      </c>
      <c r="L5680">
        <f t="shared" ca="1" si="459"/>
        <v>18.899999999999999</v>
      </c>
      <c r="M5680">
        <f t="shared" ca="1" si="460"/>
        <v>264599.99999999994</v>
      </c>
      <c r="N5680">
        <f t="shared" ca="1" si="461"/>
        <v>60.2</v>
      </c>
      <c r="O5680">
        <f t="shared" ca="1" si="462"/>
        <v>842800</v>
      </c>
    </row>
    <row r="5681" spans="10:15" x14ac:dyDescent="0.35">
      <c r="J5681" s="16">
        <f t="shared" si="463"/>
        <v>44252</v>
      </c>
      <c r="K5681" s="17">
        <v>0.54166666666666663</v>
      </c>
      <c r="L5681">
        <f t="shared" ca="1" si="459"/>
        <v>18.899999999999999</v>
      </c>
      <c r="M5681">
        <f t="shared" ca="1" si="460"/>
        <v>264599.99999999994</v>
      </c>
      <c r="N5681">
        <f t="shared" ca="1" si="461"/>
        <v>60.2</v>
      </c>
      <c r="O5681">
        <f t="shared" ca="1" si="462"/>
        <v>842800</v>
      </c>
    </row>
    <row r="5682" spans="10:15" x14ac:dyDescent="0.35">
      <c r="J5682" s="16">
        <f t="shared" si="463"/>
        <v>44252</v>
      </c>
      <c r="K5682" s="17">
        <v>0.58333333333333337</v>
      </c>
      <c r="L5682">
        <f t="shared" ca="1" si="459"/>
        <v>18.899999999999999</v>
      </c>
      <c r="M5682">
        <f t="shared" ca="1" si="460"/>
        <v>264599.99999999994</v>
      </c>
      <c r="N5682">
        <f t="shared" ca="1" si="461"/>
        <v>60.2</v>
      </c>
      <c r="O5682">
        <f t="shared" ca="1" si="462"/>
        <v>842800</v>
      </c>
    </row>
    <row r="5683" spans="10:15" x14ac:dyDescent="0.35">
      <c r="J5683" s="16">
        <f t="shared" si="463"/>
        <v>44252</v>
      </c>
      <c r="K5683" s="17">
        <v>0.625</v>
      </c>
      <c r="L5683">
        <f t="shared" ca="1" si="459"/>
        <v>18.899999999999999</v>
      </c>
      <c r="M5683">
        <f t="shared" ca="1" si="460"/>
        <v>264599.99999999994</v>
      </c>
      <c r="N5683">
        <f t="shared" ca="1" si="461"/>
        <v>60.2</v>
      </c>
      <c r="O5683">
        <f t="shared" ca="1" si="462"/>
        <v>842800</v>
      </c>
    </row>
    <row r="5684" spans="10:15" x14ac:dyDescent="0.35">
      <c r="J5684" s="16">
        <f t="shared" si="463"/>
        <v>44252</v>
      </c>
      <c r="K5684" s="17">
        <v>0.66666666666666663</v>
      </c>
      <c r="L5684">
        <f t="shared" ca="1" si="459"/>
        <v>18.899999999999999</v>
      </c>
      <c r="M5684">
        <f t="shared" ca="1" si="460"/>
        <v>264599.99999999994</v>
      </c>
      <c r="N5684">
        <f t="shared" ca="1" si="461"/>
        <v>60.2</v>
      </c>
      <c r="O5684">
        <f t="shared" ca="1" si="462"/>
        <v>842800</v>
      </c>
    </row>
    <row r="5685" spans="10:15" x14ac:dyDescent="0.35">
      <c r="J5685" s="16">
        <f t="shared" si="463"/>
        <v>44252</v>
      </c>
      <c r="K5685" s="17">
        <v>0.70833333333333337</v>
      </c>
      <c r="L5685">
        <f t="shared" ca="1" si="459"/>
        <v>18.899999999999999</v>
      </c>
      <c r="M5685">
        <f t="shared" ca="1" si="460"/>
        <v>264599.99999999994</v>
      </c>
      <c r="N5685">
        <f t="shared" ca="1" si="461"/>
        <v>60.2</v>
      </c>
      <c r="O5685">
        <f t="shared" ca="1" si="462"/>
        <v>842800</v>
      </c>
    </row>
    <row r="5686" spans="10:15" x14ac:dyDescent="0.35">
      <c r="J5686" s="16">
        <f t="shared" si="463"/>
        <v>44252</v>
      </c>
      <c r="K5686" s="17">
        <v>0.75</v>
      </c>
      <c r="L5686">
        <f t="shared" ca="1" si="459"/>
        <v>18.899999999999999</v>
      </c>
      <c r="M5686">
        <f t="shared" ca="1" si="460"/>
        <v>264599.99999999994</v>
      </c>
      <c r="N5686">
        <f t="shared" ca="1" si="461"/>
        <v>60.2</v>
      </c>
      <c r="O5686">
        <f t="shared" ca="1" si="462"/>
        <v>842800</v>
      </c>
    </row>
    <row r="5687" spans="10:15" x14ac:dyDescent="0.35">
      <c r="J5687" s="16">
        <f t="shared" si="463"/>
        <v>44252</v>
      </c>
      <c r="K5687" s="17">
        <v>0.79166666666666663</v>
      </c>
      <c r="L5687">
        <f t="shared" ca="1" si="459"/>
        <v>18.899999999999999</v>
      </c>
      <c r="M5687">
        <f t="shared" ca="1" si="460"/>
        <v>264599.99999999994</v>
      </c>
      <c r="N5687">
        <f t="shared" ca="1" si="461"/>
        <v>60.2</v>
      </c>
      <c r="O5687">
        <f t="shared" ca="1" si="462"/>
        <v>842800</v>
      </c>
    </row>
    <row r="5688" spans="10:15" x14ac:dyDescent="0.35">
      <c r="J5688" s="16">
        <f t="shared" si="463"/>
        <v>44252</v>
      </c>
      <c r="K5688" s="17">
        <v>0.83333333333333337</v>
      </c>
      <c r="L5688">
        <f t="shared" ca="1" si="459"/>
        <v>18.899999999999999</v>
      </c>
      <c r="M5688">
        <f t="shared" ca="1" si="460"/>
        <v>264599.99999999994</v>
      </c>
      <c r="N5688">
        <f t="shared" ca="1" si="461"/>
        <v>60.2</v>
      </c>
      <c r="O5688">
        <f t="shared" ca="1" si="462"/>
        <v>842800</v>
      </c>
    </row>
    <row r="5689" spans="10:15" x14ac:dyDescent="0.35">
      <c r="J5689" s="16">
        <f t="shared" si="463"/>
        <v>44252</v>
      </c>
      <c r="K5689" s="17">
        <v>0.875</v>
      </c>
      <c r="L5689">
        <f t="shared" ca="1" si="459"/>
        <v>18.899999999999999</v>
      </c>
      <c r="M5689">
        <f t="shared" ca="1" si="460"/>
        <v>264599.99999999994</v>
      </c>
      <c r="N5689">
        <f t="shared" ca="1" si="461"/>
        <v>60.2</v>
      </c>
      <c r="O5689">
        <f t="shared" ca="1" si="462"/>
        <v>842800</v>
      </c>
    </row>
    <row r="5690" spans="10:15" x14ac:dyDescent="0.35">
      <c r="J5690" s="16">
        <f t="shared" si="463"/>
        <v>44252</v>
      </c>
      <c r="K5690" s="17">
        <v>0.91666666666666663</v>
      </c>
      <c r="L5690">
        <f t="shared" ca="1" si="459"/>
        <v>18.899999999999999</v>
      </c>
      <c r="M5690">
        <f t="shared" ca="1" si="460"/>
        <v>264599.99999999994</v>
      </c>
      <c r="N5690">
        <f t="shared" ca="1" si="461"/>
        <v>60.2</v>
      </c>
      <c r="O5690">
        <f t="shared" ca="1" si="462"/>
        <v>842800</v>
      </c>
    </row>
    <row r="5691" spans="10:15" x14ac:dyDescent="0.35">
      <c r="J5691" s="16">
        <f t="shared" si="463"/>
        <v>44252</v>
      </c>
      <c r="K5691" s="17">
        <v>0.95833333333333337</v>
      </c>
      <c r="L5691">
        <f t="shared" ca="1" si="459"/>
        <v>18.899999999999999</v>
      </c>
      <c r="M5691">
        <f t="shared" ca="1" si="460"/>
        <v>264599.99999999994</v>
      </c>
      <c r="N5691">
        <f t="shared" ca="1" si="461"/>
        <v>60.2</v>
      </c>
      <c r="O5691">
        <f t="shared" ca="1" si="462"/>
        <v>842800</v>
      </c>
    </row>
    <row r="5692" spans="10:15" x14ac:dyDescent="0.35">
      <c r="J5692" s="16">
        <f t="shared" si="463"/>
        <v>44253</v>
      </c>
      <c r="K5692" s="17">
        <v>0</v>
      </c>
      <c r="L5692">
        <f t="shared" ca="1" si="459"/>
        <v>18.8</v>
      </c>
      <c r="M5692">
        <f t="shared" ca="1" si="460"/>
        <v>263200</v>
      </c>
      <c r="N5692">
        <f t="shared" ca="1" si="461"/>
        <v>59.8</v>
      </c>
      <c r="O5692">
        <f t="shared" ca="1" si="462"/>
        <v>837200</v>
      </c>
    </row>
    <row r="5693" spans="10:15" x14ac:dyDescent="0.35">
      <c r="J5693" s="16">
        <f t="shared" si="463"/>
        <v>44253</v>
      </c>
      <c r="K5693" s="17">
        <v>4.1666666666666664E-2</v>
      </c>
      <c r="L5693">
        <f t="shared" ca="1" si="459"/>
        <v>18.8</v>
      </c>
      <c r="M5693">
        <f t="shared" ca="1" si="460"/>
        <v>263200</v>
      </c>
      <c r="N5693">
        <f t="shared" ca="1" si="461"/>
        <v>59.8</v>
      </c>
      <c r="O5693">
        <f t="shared" ca="1" si="462"/>
        <v>837200</v>
      </c>
    </row>
    <row r="5694" spans="10:15" x14ac:dyDescent="0.35">
      <c r="J5694" s="16">
        <f t="shared" si="463"/>
        <v>44253</v>
      </c>
      <c r="K5694" s="17">
        <v>8.3333333333333329E-2</v>
      </c>
      <c r="L5694">
        <f t="shared" ca="1" si="459"/>
        <v>18.8</v>
      </c>
      <c r="M5694">
        <f t="shared" ca="1" si="460"/>
        <v>263200</v>
      </c>
      <c r="N5694">
        <f t="shared" ca="1" si="461"/>
        <v>59.8</v>
      </c>
      <c r="O5694">
        <f t="shared" ca="1" si="462"/>
        <v>837200</v>
      </c>
    </row>
    <row r="5695" spans="10:15" x14ac:dyDescent="0.35">
      <c r="J5695" s="16">
        <f t="shared" si="463"/>
        <v>44253</v>
      </c>
      <c r="K5695" s="17">
        <v>0.125</v>
      </c>
      <c r="L5695">
        <f t="shared" ca="1" si="459"/>
        <v>18.8</v>
      </c>
      <c r="M5695">
        <f t="shared" ca="1" si="460"/>
        <v>263200</v>
      </c>
      <c r="N5695">
        <f t="shared" ca="1" si="461"/>
        <v>59.8</v>
      </c>
      <c r="O5695">
        <f t="shared" ca="1" si="462"/>
        <v>837200</v>
      </c>
    </row>
    <row r="5696" spans="10:15" x14ac:dyDescent="0.35">
      <c r="J5696" s="16">
        <f t="shared" si="463"/>
        <v>44253</v>
      </c>
      <c r="K5696" s="17">
        <v>0.16666666666666666</v>
      </c>
      <c r="L5696">
        <f t="shared" ca="1" si="459"/>
        <v>18.8</v>
      </c>
      <c r="M5696">
        <f t="shared" ca="1" si="460"/>
        <v>263200</v>
      </c>
      <c r="N5696">
        <f t="shared" ca="1" si="461"/>
        <v>59.8</v>
      </c>
      <c r="O5696">
        <f t="shared" ca="1" si="462"/>
        <v>837200</v>
      </c>
    </row>
    <row r="5697" spans="10:15" x14ac:dyDescent="0.35">
      <c r="J5697" s="16">
        <f t="shared" si="463"/>
        <v>44253</v>
      </c>
      <c r="K5697" s="17">
        <v>0.20833333333333334</v>
      </c>
      <c r="L5697">
        <f t="shared" ca="1" si="459"/>
        <v>18.8</v>
      </c>
      <c r="M5697">
        <f t="shared" ca="1" si="460"/>
        <v>263200</v>
      </c>
      <c r="N5697">
        <f t="shared" ca="1" si="461"/>
        <v>59.8</v>
      </c>
      <c r="O5697">
        <f t="shared" ca="1" si="462"/>
        <v>837200</v>
      </c>
    </row>
    <row r="5698" spans="10:15" x14ac:dyDescent="0.35">
      <c r="J5698" s="16">
        <f t="shared" si="463"/>
        <v>44253</v>
      </c>
      <c r="K5698" s="17">
        <v>0.25</v>
      </c>
      <c r="L5698">
        <f t="shared" ca="1" si="459"/>
        <v>18.8</v>
      </c>
      <c r="M5698">
        <f t="shared" ca="1" si="460"/>
        <v>263200</v>
      </c>
      <c r="N5698">
        <f t="shared" ca="1" si="461"/>
        <v>59.8</v>
      </c>
      <c r="O5698">
        <f t="shared" ca="1" si="462"/>
        <v>837200</v>
      </c>
    </row>
    <row r="5699" spans="10:15" x14ac:dyDescent="0.35">
      <c r="J5699" s="16">
        <f t="shared" si="463"/>
        <v>44253</v>
      </c>
      <c r="K5699" s="17">
        <v>0.29166666666666669</v>
      </c>
      <c r="L5699">
        <f t="shared" ca="1" si="459"/>
        <v>18.8</v>
      </c>
      <c r="M5699">
        <f t="shared" ca="1" si="460"/>
        <v>263200</v>
      </c>
      <c r="N5699">
        <f t="shared" ca="1" si="461"/>
        <v>59.8</v>
      </c>
      <c r="O5699">
        <f t="shared" ca="1" si="462"/>
        <v>837200</v>
      </c>
    </row>
    <row r="5700" spans="10:15" x14ac:dyDescent="0.35">
      <c r="J5700" s="16">
        <f t="shared" si="463"/>
        <v>44253</v>
      </c>
      <c r="K5700" s="17">
        <v>0.33333333333333331</v>
      </c>
      <c r="L5700">
        <f t="shared" ca="1" si="459"/>
        <v>18.8</v>
      </c>
      <c r="M5700">
        <f t="shared" ca="1" si="460"/>
        <v>263200</v>
      </c>
      <c r="N5700">
        <f t="shared" ca="1" si="461"/>
        <v>59.8</v>
      </c>
      <c r="O5700">
        <f t="shared" ca="1" si="462"/>
        <v>837200</v>
      </c>
    </row>
    <row r="5701" spans="10:15" x14ac:dyDescent="0.35">
      <c r="J5701" s="16">
        <f t="shared" si="463"/>
        <v>44253</v>
      </c>
      <c r="K5701" s="17">
        <v>0.375</v>
      </c>
      <c r="L5701">
        <f t="shared" ref="L5701:L5764" ca="1" si="464">OFFSET(B$4,$J5701-$J$4,0)</f>
        <v>18.8</v>
      </c>
      <c r="M5701">
        <f t="shared" ref="M5701:M5764" ca="1" si="465">OFFSET(C$4,$J5701-$J$4,0)</f>
        <v>263200</v>
      </c>
      <c r="N5701">
        <f t="shared" ref="N5701:N5764" ca="1" si="466">OFFSET(D$4,$J5701-$J$4,0)</f>
        <v>59.8</v>
      </c>
      <c r="O5701">
        <f t="shared" ref="O5701:O5764" ca="1" si="467">OFFSET(E$4,$J5701-$J$4,0)</f>
        <v>837200</v>
      </c>
    </row>
    <row r="5702" spans="10:15" x14ac:dyDescent="0.35">
      <c r="J5702" s="16">
        <f t="shared" si="463"/>
        <v>44253</v>
      </c>
      <c r="K5702" s="17">
        <v>0.41666666666666669</v>
      </c>
      <c r="L5702">
        <f t="shared" ca="1" si="464"/>
        <v>18.8</v>
      </c>
      <c r="M5702">
        <f t="shared" ca="1" si="465"/>
        <v>263200</v>
      </c>
      <c r="N5702">
        <f t="shared" ca="1" si="466"/>
        <v>59.8</v>
      </c>
      <c r="O5702">
        <f t="shared" ca="1" si="467"/>
        <v>837200</v>
      </c>
    </row>
    <row r="5703" spans="10:15" x14ac:dyDescent="0.35">
      <c r="J5703" s="16">
        <f t="shared" si="463"/>
        <v>44253</v>
      </c>
      <c r="K5703" s="17">
        <v>0.45833333333333331</v>
      </c>
      <c r="L5703">
        <f t="shared" ca="1" si="464"/>
        <v>18.8</v>
      </c>
      <c r="M5703">
        <f t="shared" ca="1" si="465"/>
        <v>263200</v>
      </c>
      <c r="N5703">
        <f t="shared" ca="1" si="466"/>
        <v>59.8</v>
      </c>
      <c r="O5703">
        <f t="shared" ca="1" si="467"/>
        <v>837200</v>
      </c>
    </row>
    <row r="5704" spans="10:15" x14ac:dyDescent="0.35">
      <c r="J5704" s="16">
        <f t="shared" si="463"/>
        <v>44253</v>
      </c>
      <c r="K5704" s="17">
        <v>0.5</v>
      </c>
      <c r="L5704">
        <f t="shared" ca="1" si="464"/>
        <v>18.8</v>
      </c>
      <c r="M5704">
        <f t="shared" ca="1" si="465"/>
        <v>263200</v>
      </c>
      <c r="N5704">
        <f t="shared" ca="1" si="466"/>
        <v>59.8</v>
      </c>
      <c r="O5704">
        <f t="shared" ca="1" si="467"/>
        <v>837200</v>
      </c>
    </row>
    <row r="5705" spans="10:15" x14ac:dyDescent="0.35">
      <c r="J5705" s="16">
        <f t="shared" si="463"/>
        <v>44253</v>
      </c>
      <c r="K5705" s="17">
        <v>0.54166666666666663</v>
      </c>
      <c r="L5705">
        <f t="shared" ca="1" si="464"/>
        <v>18.8</v>
      </c>
      <c r="M5705">
        <f t="shared" ca="1" si="465"/>
        <v>263200</v>
      </c>
      <c r="N5705">
        <f t="shared" ca="1" si="466"/>
        <v>59.8</v>
      </c>
      <c r="O5705">
        <f t="shared" ca="1" si="467"/>
        <v>837200</v>
      </c>
    </row>
    <row r="5706" spans="10:15" x14ac:dyDescent="0.35">
      <c r="J5706" s="16">
        <f t="shared" si="463"/>
        <v>44253</v>
      </c>
      <c r="K5706" s="17">
        <v>0.58333333333333337</v>
      </c>
      <c r="L5706">
        <f t="shared" ca="1" si="464"/>
        <v>18.8</v>
      </c>
      <c r="M5706">
        <f t="shared" ca="1" si="465"/>
        <v>263200</v>
      </c>
      <c r="N5706">
        <f t="shared" ca="1" si="466"/>
        <v>59.8</v>
      </c>
      <c r="O5706">
        <f t="shared" ca="1" si="467"/>
        <v>837200</v>
      </c>
    </row>
    <row r="5707" spans="10:15" x14ac:dyDescent="0.35">
      <c r="J5707" s="16">
        <f t="shared" si="463"/>
        <v>44253</v>
      </c>
      <c r="K5707" s="17">
        <v>0.625</v>
      </c>
      <c r="L5707">
        <f t="shared" ca="1" si="464"/>
        <v>18.8</v>
      </c>
      <c r="M5707">
        <f t="shared" ca="1" si="465"/>
        <v>263200</v>
      </c>
      <c r="N5707">
        <f t="shared" ca="1" si="466"/>
        <v>59.8</v>
      </c>
      <c r="O5707">
        <f t="shared" ca="1" si="467"/>
        <v>837200</v>
      </c>
    </row>
    <row r="5708" spans="10:15" x14ac:dyDescent="0.35">
      <c r="J5708" s="16">
        <f t="shared" si="463"/>
        <v>44253</v>
      </c>
      <c r="K5708" s="17">
        <v>0.66666666666666663</v>
      </c>
      <c r="L5708">
        <f t="shared" ca="1" si="464"/>
        <v>18.8</v>
      </c>
      <c r="M5708">
        <f t="shared" ca="1" si="465"/>
        <v>263200</v>
      </c>
      <c r="N5708">
        <f t="shared" ca="1" si="466"/>
        <v>59.8</v>
      </c>
      <c r="O5708">
        <f t="shared" ca="1" si="467"/>
        <v>837200</v>
      </c>
    </row>
    <row r="5709" spans="10:15" x14ac:dyDescent="0.35">
      <c r="J5709" s="16">
        <f t="shared" si="463"/>
        <v>44253</v>
      </c>
      <c r="K5709" s="17">
        <v>0.70833333333333337</v>
      </c>
      <c r="L5709">
        <f t="shared" ca="1" si="464"/>
        <v>18.8</v>
      </c>
      <c r="M5709">
        <f t="shared" ca="1" si="465"/>
        <v>263200</v>
      </c>
      <c r="N5709">
        <f t="shared" ca="1" si="466"/>
        <v>59.8</v>
      </c>
      <c r="O5709">
        <f t="shared" ca="1" si="467"/>
        <v>837200</v>
      </c>
    </row>
    <row r="5710" spans="10:15" x14ac:dyDescent="0.35">
      <c r="J5710" s="16">
        <f t="shared" si="463"/>
        <v>44253</v>
      </c>
      <c r="K5710" s="17">
        <v>0.75</v>
      </c>
      <c r="L5710">
        <f t="shared" ca="1" si="464"/>
        <v>18.8</v>
      </c>
      <c r="M5710">
        <f t="shared" ca="1" si="465"/>
        <v>263200</v>
      </c>
      <c r="N5710">
        <f t="shared" ca="1" si="466"/>
        <v>59.8</v>
      </c>
      <c r="O5710">
        <f t="shared" ca="1" si="467"/>
        <v>837200</v>
      </c>
    </row>
    <row r="5711" spans="10:15" x14ac:dyDescent="0.35">
      <c r="J5711" s="16">
        <f t="shared" si="463"/>
        <v>44253</v>
      </c>
      <c r="K5711" s="17">
        <v>0.79166666666666663</v>
      </c>
      <c r="L5711">
        <f t="shared" ca="1" si="464"/>
        <v>18.8</v>
      </c>
      <c r="M5711">
        <f t="shared" ca="1" si="465"/>
        <v>263200</v>
      </c>
      <c r="N5711">
        <f t="shared" ca="1" si="466"/>
        <v>59.8</v>
      </c>
      <c r="O5711">
        <f t="shared" ca="1" si="467"/>
        <v>837200</v>
      </c>
    </row>
    <row r="5712" spans="10:15" x14ac:dyDescent="0.35">
      <c r="J5712" s="16">
        <f t="shared" si="463"/>
        <v>44253</v>
      </c>
      <c r="K5712" s="17">
        <v>0.83333333333333337</v>
      </c>
      <c r="L5712">
        <f t="shared" ca="1" si="464"/>
        <v>18.8</v>
      </c>
      <c r="M5712">
        <f t="shared" ca="1" si="465"/>
        <v>263200</v>
      </c>
      <c r="N5712">
        <f t="shared" ca="1" si="466"/>
        <v>59.8</v>
      </c>
      <c r="O5712">
        <f t="shared" ca="1" si="467"/>
        <v>837200</v>
      </c>
    </row>
    <row r="5713" spans="10:15" x14ac:dyDescent="0.35">
      <c r="J5713" s="16">
        <f t="shared" si="463"/>
        <v>44253</v>
      </c>
      <c r="K5713" s="17">
        <v>0.875</v>
      </c>
      <c r="L5713">
        <f t="shared" ca="1" si="464"/>
        <v>18.8</v>
      </c>
      <c r="M5713">
        <f t="shared" ca="1" si="465"/>
        <v>263200</v>
      </c>
      <c r="N5713">
        <f t="shared" ca="1" si="466"/>
        <v>59.8</v>
      </c>
      <c r="O5713">
        <f t="shared" ca="1" si="467"/>
        <v>837200</v>
      </c>
    </row>
    <row r="5714" spans="10:15" x14ac:dyDescent="0.35">
      <c r="J5714" s="16">
        <f t="shared" si="463"/>
        <v>44253</v>
      </c>
      <c r="K5714" s="17">
        <v>0.91666666666666663</v>
      </c>
      <c r="L5714">
        <f t="shared" ca="1" si="464"/>
        <v>18.8</v>
      </c>
      <c r="M5714">
        <f t="shared" ca="1" si="465"/>
        <v>263200</v>
      </c>
      <c r="N5714">
        <f t="shared" ca="1" si="466"/>
        <v>59.8</v>
      </c>
      <c r="O5714">
        <f t="shared" ca="1" si="467"/>
        <v>837200</v>
      </c>
    </row>
    <row r="5715" spans="10:15" x14ac:dyDescent="0.35">
      <c r="J5715" s="16">
        <f t="shared" si="463"/>
        <v>44253</v>
      </c>
      <c r="K5715" s="17">
        <v>0.95833333333333337</v>
      </c>
      <c r="L5715">
        <f t="shared" ca="1" si="464"/>
        <v>18.8</v>
      </c>
      <c r="M5715">
        <f t="shared" ca="1" si="465"/>
        <v>263200</v>
      </c>
      <c r="N5715">
        <f t="shared" ca="1" si="466"/>
        <v>59.8</v>
      </c>
      <c r="O5715">
        <f t="shared" ca="1" si="467"/>
        <v>837200</v>
      </c>
    </row>
    <row r="5716" spans="10:15" x14ac:dyDescent="0.35">
      <c r="J5716" s="16">
        <f t="shared" si="463"/>
        <v>44254</v>
      </c>
      <c r="K5716" s="17">
        <v>0</v>
      </c>
      <c r="L5716">
        <f t="shared" ca="1" si="464"/>
        <v>18.7</v>
      </c>
      <c r="M5716">
        <f t="shared" ca="1" si="465"/>
        <v>261799.99999999997</v>
      </c>
      <c r="N5716">
        <f t="shared" ca="1" si="466"/>
        <v>59.3</v>
      </c>
      <c r="O5716">
        <f t="shared" ca="1" si="467"/>
        <v>830200</v>
      </c>
    </row>
    <row r="5717" spans="10:15" x14ac:dyDescent="0.35">
      <c r="J5717" s="16">
        <f t="shared" si="463"/>
        <v>44254</v>
      </c>
      <c r="K5717" s="17">
        <v>4.1666666666666664E-2</v>
      </c>
      <c r="L5717">
        <f t="shared" ca="1" si="464"/>
        <v>18.7</v>
      </c>
      <c r="M5717">
        <f t="shared" ca="1" si="465"/>
        <v>261799.99999999997</v>
      </c>
      <c r="N5717">
        <f t="shared" ca="1" si="466"/>
        <v>59.3</v>
      </c>
      <c r="O5717">
        <f t="shared" ca="1" si="467"/>
        <v>830200</v>
      </c>
    </row>
    <row r="5718" spans="10:15" x14ac:dyDescent="0.35">
      <c r="J5718" s="16">
        <f t="shared" si="463"/>
        <v>44254</v>
      </c>
      <c r="K5718" s="17">
        <v>8.3333333333333329E-2</v>
      </c>
      <c r="L5718">
        <f t="shared" ca="1" si="464"/>
        <v>18.7</v>
      </c>
      <c r="M5718">
        <f t="shared" ca="1" si="465"/>
        <v>261799.99999999997</v>
      </c>
      <c r="N5718">
        <f t="shared" ca="1" si="466"/>
        <v>59.3</v>
      </c>
      <c r="O5718">
        <f t="shared" ca="1" si="467"/>
        <v>830200</v>
      </c>
    </row>
    <row r="5719" spans="10:15" x14ac:dyDescent="0.35">
      <c r="J5719" s="16">
        <f t="shared" si="463"/>
        <v>44254</v>
      </c>
      <c r="K5719" s="17">
        <v>0.125</v>
      </c>
      <c r="L5719">
        <f t="shared" ca="1" si="464"/>
        <v>18.7</v>
      </c>
      <c r="M5719">
        <f t="shared" ca="1" si="465"/>
        <v>261799.99999999997</v>
      </c>
      <c r="N5719">
        <f t="shared" ca="1" si="466"/>
        <v>59.3</v>
      </c>
      <c r="O5719">
        <f t="shared" ca="1" si="467"/>
        <v>830200</v>
      </c>
    </row>
    <row r="5720" spans="10:15" x14ac:dyDescent="0.35">
      <c r="J5720" s="16">
        <f t="shared" si="463"/>
        <v>44254</v>
      </c>
      <c r="K5720" s="17">
        <v>0.16666666666666666</v>
      </c>
      <c r="L5720">
        <f t="shared" ca="1" si="464"/>
        <v>18.7</v>
      </c>
      <c r="M5720">
        <f t="shared" ca="1" si="465"/>
        <v>261799.99999999997</v>
      </c>
      <c r="N5720">
        <f t="shared" ca="1" si="466"/>
        <v>59.3</v>
      </c>
      <c r="O5720">
        <f t="shared" ca="1" si="467"/>
        <v>830200</v>
      </c>
    </row>
    <row r="5721" spans="10:15" x14ac:dyDescent="0.35">
      <c r="J5721" s="16">
        <f t="shared" si="463"/>
        <v>44254</v>
      </c>
      <c r="K5721" s="17">
        <v>0.20833333333333334</v>
      </c>
      <c r="L5721">
        <f t="shared" ca="1" si="464"/>
        <v>18.7</v>
      </c>
      <c r="M5721">
        <f t="shared" ca="1" si="465"/>
        <v>261799.99999999997</v>
      </c>
      <c r="N5721">
        <f t="shared" ca="1" si="466"/>
        <v>59.3</v>
      </c>
      <c r="O5721">
        <f t="shared" ca="1" si="467"/>
        <v>830200</v>
      </c>
    </row>
    <row r="5722" spans="10:15" x14ac:dyDescent="0.35">
      <c r="J5722" s="16">
        <f t="shared" si="463"/>
        <v>44254</v>
      </c>
      <c r="K5722" s="17">
        <v>0.25</v>
      </c>
      <c r="L5722">
        <f t="shared" ca="1" si="464"/>
        <v>18.7</v>
      </c>
      <c r="M5722">
        <f t="shared" ca="1" si="465"/>
        <v>261799.99999999997</v>
      </c>
      <c r="N5722">
        <f t="shared" ca="1" si="466"/>
        <v>59.3</v>
      </c>
      <c r="O5722">
        <f t="shared" ca="1" si="467"/>
        <v>830200</v>
      </c>
    </row>
    <row r="5723" spans="10:15" x14ac:dyDescent="0.35">
      <c r="J5723" s="16">
        <f t="shared" si="463"/>
        <v>44254</v>
      </c>
      <c r="K5723" s="17">
        <v>0.29166666666666669</v>
      </c>
      <c r="L5723">
        <f t="shared" ca="1" si="464"/>
        <v>18.7</v>
      </c>
      <c r="M5723">
        <f t="shared" ca="1" si="465"/>
        <v>261799.99999999997</v>
      </c>
      <c r="N5723">
        <f t="shared" ca="1" si="466"/>
        <v>59.3</v>
      </c>
      <c r="O5723">
        <f t="shared" ca="1" si="467"/>
        <v>830200</v>
      </c>
    </row>
    <row r="5724" spans="10:15" x14ac:dyDescent="0.35">
      <c r="J5724" s="16">
        <f t="shared" si="463"/>
        <v>44254</v>
      </c>
      <c r="K5724" s="17">
        <v>0.33333333333333331</v>
      </c>
      <c r="L5724">
        <f t="shared" ca="1" si="464"/>
        <v>18.7</v>
      </c>
      <c r="M5724">
        <f t="shared" ca="1" si="465"/>
        <v>261799.99999999997</v>
      </c>
      <c r="N5724">
        <f t="shared" ca="1" si="466"/>
        <v>59.3</v>
      </c>
      <c r="O5724">
        <f t="shared" ca="1" si="467"/>
        <v>830200</v>
      </c>
    </row>
    <row r="5725" spans="10:15" x14ac:dyDescent="0.35">
      <c r="J5725" s="16">
        <f t="shared" ref="J5725:J5788" si="468">J5701+1</f>
        <v>44254</v>
      </c>
      <c r="K5725" s="17">
        <v>0.375</v>
      </c>
      <c r="L5725">
        <f t="shared" ca="1" si="464"/>
        <v>18.7</v>
      </c>
      <c r="M5725">
        <f t="shared" ca="1" si="465"/>
        <v>261799.99999999997</v>
      </c>
      <c r="N5725">
        <f t="shared" ca="1" si="466"/>
        <v>59.3</v>
      </c>
      <c r="O5725">
        <f t="shared" ca="1" si="467"/>
        <v>830200</v>
      </c>
    </row>
    <row r="5726" spans="10:15" x14ac:dyDescent="0.35">
      <c r="J5726" s="16">
        <f t="shared" si="468"/>
        <v>44254</v>
      </c>
      <c r="K5726" s="17">
        <v>0.41666666666666669</v>
      </c>
      <c r="L5726">
        <f t="shared" ca="1" si="464"/>
        <v>18.7</v>
      </c>
      <c r="M5726">
        <f t="shared" ca="1" si="465"/>
        <v>261799.99999999997</v>
      </c>
      <c r="N5726">
        <f t="shared" ca="1" si="466"/>
        <v>59.3</v>
      </c>
      <c r="O5726">
        <f t="shared" ca="1" si="467"/>
        <v>830200</v>
      </c>
    </row>
    <row r="5727" spans="10:15" x14ac:dyDescent="0.35">
      <c r="J5727" s="16">
        <f t="shared" si="468"/>
        <v>44254</v>
      </c>
      <c r="K5727" s="17">
        <v>0.45833333333333331</v>
      </c>
      <c r="L5727">
        <f t="shared" ca="1" si="464"/>
        <v>18.7</v>
      </c>
      <c r="M5727">
        <f t="shared" ca="1" si="465"/>
        <v>261799.99999999997</v>
      </c>
      <c r="N5727">
        <f t="shared" ca="1" si="466"/>
        <v>59.3</v>
      </c>
      <c r="O5727">
        <f t="shared" ca="1" si="467"/>
        <v>830200</v>
      </c>
    </row>
    <row r="5728" spans="10:15" x14ac:dyDescent="0.35">
      <c r="J5728" s="16">
        <f t="shared" si="468"/>
        <v>44254</v>
      </c>
      <c r="K5728" s="17">
        <v>0.5</v>
      </c>
      <c r="L5728">
        <f t="shared" ca="1" si="464"/>
        <v>18.7</v>
      </c>
      <c r="M5728">
        <f t="shared" ca="1" si="465"/>
        <v>261799.99999999997</v>
      </c>
      <c r="N5728">
        <f t="shared" ca="1" si="466"/>
        <v>59.3</v>
      </c>
      <c r="O5728">
        <f t="shared" ca="1" si="467"/>
        <v>830200</v>
      </c>
    </row>
    <row r="5729" spans="10:15" x14ac:dyDescent="0.35">
      <c r="J5729" s="16">
        <f t="shared" si="468"/>
        <v>44254</v>
      </c>
      <c r="K5729" s="17">
        <v>0.54166666666666663</v>
      </c>
      <c r="L5729">
        <f t="shared" ca="1" si="464"/>
        <v>18.7</v>
      </c>
      <c r="M5729">
        <f t="shared" ca="1" si="465"/>
        <v>261799.99999999997</v>
      </c>
      <c r="N5729">
        <f t="shared" ca="1" si="466"/>
        <v>59.3</v>
      </c>
      <c r="O5729">
        <f t="shared" ca="1" si="467"/>
        <v>830200</v>
      </c>
    </row>
    <row r="5730" spans="10:15" x14ac:dyDescent="0.35">
      <c r="J5730" s="16">
        <f t="shared" si="468"/>
        <v>44254</v>
      </c>
      <c r="K5730" s="17">
        <v>0.58333333333333337</v>
      </c>
      <c r="L5730">
        <f t="shared" ca="1" si="464"/>
        <v>18.7</v>
      </c>
      <c r="M5730">
        <f t="shared" ca="1" si="465"/>
        <v>261799.99999999997</v>
      </c>
      <c r="N5730">
        <f t="shared" ca="1" si="466"/>
        <v>59.3</v>
      </c>
      <c r="O5730">
        <f t="shared" ca="1" si="467"/>
        <v>830200</v>
      </c>
    </row>
    <row r="5731" spans="10:15" x14ac:dyDescent="0.35">
      <c r="J5731" s="16">
        <f t="shared" si="468"/>
        <v>44254</v>
      </c>
      <c r="K5731" s="17">
        <v>0.625</v>
      </c>
      <c r="L5731">
        <f t="shared" ca="1" si="464"/>
        <v>18.7</v>
      </c>
      <c r="M5731">
        <f t="shared" ca="1" si="465"/>
        <v>261799.99999999997</v>
      </c>
      <c r="N5731">
        <f t="shared" ca="1" si="466"/>
        <v>59.3</v>
      </c>
      <c r="O5731">
        <f t="shared" ca="1" si="467"/>
        <v>830200</v>
      </c>
    </row>
    <row r="5732" spans="10:15" x14ac:dyDescent="0.35">
      <c r="J5732" s="16">
        <f t="shared" si="468"/>
        <v>44254</v>
      </c>
      <c r="K5732" s="17">
        <v>0.66666666666666663</v>
      </c>
      <c r="L5732">
        <f t="shared" ca="1" si="464"/>
        <v>18.7</v>
      </c>
      <c r="M5732">
        <f t="shared" ca="1" si="465"/>
        <v>261799.99999999997</v>
      </c>
      <c r="N5732">
        <f t="shared" ca="1" si="466"/>
        <v>59.3</v>
      </c>
      <c r="O5732">
        <f t="shared" ca="1" si="467"/>
        <v>830200</v>
      </c>
    </row>
    <row r="5733" spans="10:15" x14ac:dyDescent="0.35">
      <c r="J5733" s="16">
        <f t="shared" si="468"/>
        <v>44254</v>
      </c>
      <c r="K5733" s="17">
        <v>0.70833333333333337</v>
      </c>
      <c r="L5733">
        <f t="shared" ca="1" si="464"/>
        <v>18.7</v>
      </c>
      <c r="M5733">
        <f t="shared" ca="1" si="465"/>
        <v>261799.99999999997</v>
      </c>
      <c r="N5733">
        <f t="shared" ca="1" si="466"/>
        <v>59.3</v>
      </c>
      <c r="O5733">
        <f t="shared" ca="1" si="467"/>
        <v>830200</v>
      </c>
    </row>
    <row r="5734" spans="10:15" x14ac:dyDescent="0.35">
      <c r="J5734" s="16">
        <f t="shared" si="468"/>
        <v>44254</v>
      </c>
      <c r="K5734" s="17">
        <v>0.75</v>
      </c>
      <c r="L5734">
        <f t="shared" ca="1" si="464"/>
        <v>18.7</v>
      </c>
      <c r="M5734">
        <f t="shared" ca="1" si="465"/>
        <v>261799.99999999997</v>
      </c>
      <c r="N5734">
        <f t="shared" ca="1" si="466"/>
        <v>59.3</v>
      </c>
      <c r="O5734">
        <f t="shared" ca="1" si="467"/>
        <v>830200</v>
      </c>
    </row>
    <row r="5735" spans="10:15" x14ac:dyDescent="0.35">
      <c r="J5735" s="16">
        <f t="shared" si="468"/>
        <v>44254</v>
      </c>
      <c r="K5735" s="17">
        <v>0.79166666666666663</v>
      </c>
      <c r="L5735">
        <f t="shared" ca="1" si="464"/>
        <v>18.7</v>
      </c>
      <c r="M5735">
        <f t="shared" ca="1" si="465"/>
        <v>261799.99999999997</v>
      </c>
      <c r="N5735">
        <f t="shared" ca="1" si="466"/>
        <v>59.3</v>
      </c>
      <c r="O5735">
        <f t="shared" ca="1" si="467"/>
        <v>830200</v>
      </c>
    </row>
    <row r="5736" spans="10:15" x14ac:dyDescent="0.35">
      <c r="J5736" s="16">
        <f t="shared" si="468"/>
        <v>44254</v>
      </c>
      <c r="K5736" s="17">
        <v>0.83333333333333337</v>
      </c>
      <c r="L5736">
        <f t="shared" ca="1" si="464"/>
        <v>18.7</v>
      </c>
      <c r="M5736">
        <f t="shared" ca="1" si="465"/>
        <v>261799.99999999997</v>
      </c>
      <c r="N5736">
        <f t="shared" ca="1" si="466"/>
        <v>59.3</v>
      </c>
      <c r="O5736">
        <f t="shared" ca="1" si="467"/>
        <v>830200</v>
      </c>
    </row>
    <row r="5737" spans="10:15" x14ac:dyDescent="0.35">
      <c r="J5737" s="16">
        <f t="shared" si="468"/>
        <v>44254</v>
      </c>
      <c r="K5737" s="17">
        <v>0.875</v>
      </c>
      <c r="L5737">
        <f t="shared" ca="1" si="464"/>
        <v>18.7</v>
      </c>
      <c r="M5737">
        <f t="shared" ca="1" si="465"/>
        <v>261799.99999999997</v>
      </c>
      <c r="N5737">
        <f t="shared" ca="1" si="466"/>
        <v>59.3</v>
      </c>
      <c r="O5737">
        <f t="shared" ca="1" si="467"/>
        <v>830200</v>
      </c>
    </row>
    <row r="5738" spans="10:15" x14ac:dyDescent="0.35">
      <c r="J5738" s="16">
        <f t="shared" si="468"/>
        <v>44254</v>
      </c>
      <c r="K5738" s="17">
        <v>0.91666666666666663</v>
      </c>
      <c r="L5738">
        <f t="shared" ca="1" si="464"/>
        <v>18.7</v>
      </c>
      <c r="M5738">
        <f t="shared" ca="1" si="465"/>
        <v>261799.99999999997</v>
      </c>
      <c r="N5738">
        <f t="shared" ca="1" si="466"/>
        <v>59.3</v>
      </c>
      <c r="O5738">
        <f t="shared" ca="1" si="467"/>
        <v>830200</v>
      </c>
    </row>
    <row r="5739" spans="10:15" x14ac:dyDescent="0.35">
      <c r="J5739" s="16">
        <f t="shared" si="468"/>
        <v>44254</v>
      </c>
      <c r="K5739" s="17">
        <v>0.95833333333333337</v>
      </c>
      <c r="L5739">
        <f t="shared" ca="1" si="464"/>
        <v>18.7</v>
      </c>
      <c r="M5739">
        <f t="shared" ca="1" si="465"/>
        <v>261799.99999999997</v>
      </c>
      <c r="N5739">
        <f t="shared" ca="1" si="466"/>
        <v>59.3</v>
      </c>
      <c r="O5739">
        <f t="shared" ca="1" si="467"/>
        <v>830200</v>
      </c>
    </row>
    <row r="5740" spans="10:15" x14ac:dyDescent="0.35">
      <c r="J5740" s="16">
        <f t="shared" si="468"/>
        <v>44255</v>
      </c>
      <c r="K5740" s="17">
        <v>0</v>
      </c>
      <c r="L5740">
        <f t="shared" ca="1" si="464"/>
        <v>18.600000000000001</v>
      </c>
      <c r="M5740">
        <f t="shared" ca="1" si="465"/>
        <v>260400.00000000003</v>
      </c>
      <c r="N5740">
        <f t="shared" ca="1" si="466"/>
        <v>58.9</v>
      </c>
      <c r="O5740">
        <f t="shared" ca="1" si="467"/>
        <v>824600</v>
      </c>
    </row>
    <row r="5741" spans="10:15" x14ac:dyDescent="0.35">
      <c r="J5741" s="16">
        <f t="shared" si="468"/>
        <v>44255</v>
      </c>
      <c r="K5741" s="17">
        <v>4.1666666666666664E-2</v>
      </c>
      <c r="L5741">
        <f t="shared" ca="1" si="464"/>
        <v>18.600000000000001</v>
      </c>
      <c r="M5741">
        <f t="shared" ca="1" si="465"/>
        <v>260400.00000000003</v>
      </c>
      <c r="N5741">
        <f t="shared" ca="1" si="466"/>
        <v>58.9</v>
      </c>
      <c r="O5741">
        <f t="shared" ca="1" si="467"/>
        <v>824600</v>
      </c>
    </row>
    <row r="5742" spans="10:15" x14ac:dyDescent="0.35">
      <c r="J5742" s="16">
        <f t="shared" si="468"/>
        <v>44255</v>
      </c>
      <c r="K5742" s="17">
        <v>8.3333333333333329E-2</v>
      </c>
      <c r="L5742">
        <f t="shared" ca="1" si="464"/>
        <v>18.600000000000001</v>
      </c>
      <c r="M5742">
        <f t="shared" ca="1" si="465"/>
        <v>260400.00000000003</v>
      </c>
      <c r="N5742">
        <f t="shared" ca="1" si="466"/>
        <v>58.9</v>
      </c>
      <c r="O5742">
        <f t="shared" ca="1" si="467"/>
        <v>824600</v>
      </c>
    </row>
    <row r="5743" spans="10:15" x14ac:dyDescent="0.35">
      <c r="J5743" s="16">
        <f t="shared" si="468"/>
        <v>44255</v>
      </c>
      <c r="K5743" s="17">
        <v>0.125</v>
      </c>
      <c r="L5743">
        <f t="shared" ca="1" si="464"/>
        <v>18.600000000000001</v>
      </c>
      <c r="M5743">
        <f t="shared" ca="1" si="465"/>
        <v>260400.00000000003</v>
      </c>
      <c r="N5743">
        <f t="shared" ca="1" si="466"/>
        <v>58.9</v>
      </c>
      <c r="O5743">
        <f t="shared" ca="1" si="467"/>
        <v>824600</v>
      </c>
    </row>
    <row r="5744" spans="10:15" x14ac:dyDescent="0.35">
      <c r="J5744" s="16">
        <f t="shared" si="468"/>
        <v>44255</v>
      </c>
      <c r="K5744" s="17">
        <v>0.16666666666666666</v>
      </c>
      <c r="L5744">
        <f t="shared" ca="1" si="464"/>
        <v>18.600000000000001</v>
      </c>
      <c r="M5744">
        <f t="shared" ca="1" si="465"/>
        <v>260400.00000000003</v>
      </c>
      <c r="N5744">
        <f t="shared" ca="1" si="466"/>
        <v>58.9</v>
      </c>
      <c r="O5744">
        <f t="shared" ca="1" si="467"/>
        <v>824600</v>
      </c>
    </row>
    <row r="5745" spans="10:15" x14ac:dyDescent="0.35">
      <c r="J5745" s="16">
        <f t="shared" si="468"/>
        <v>44255</v>
      </c>
      <c r="K5745" s="17">
        <v>0.20833333333333334</v>
      </c>
      <c r="L5745">
        <f t="shared" ca="1" si="464"/>
        <v>18.600000000000001</v>
      </c>
      <c r="M5745">
        <f t="shared" ca="1" si="465"/>
        <v>260400.00000000003</v>
      </c>
      <c r="N5745">
        <f t="shared" ca="1" si="466"/>
        <v>58.9</v>
      </c>
      <c r="O5745">
        <f t="shared" ca="1" si="467"/>
        <v>824600</v>
      </c>
    </row>
    <row r="5746" spans="10:15" x14ac:dyDescent="0.35">
      <c r="J5746" s="16">
        <f t="shared" si="468"/>
        <v>44255</v>
      </c>
      <c r="K5746" s="17">
        <v>0.25</v>
      </c>
      <c r="L5746">
        <f t="shared" ca="1" si="464"/>
        <v>18.600000000000001</v>
      </c>
      <c r="M5746">
        <f t="shared" ca="1" si="465"/>
        <v>260400.00000000003</v>
      </c>
      <c r="N5746">
        <f t="shared" ca="1" si="466"/>
        <v>58.9</v>
      </c>
      <c r="O5746">
        <f t="shared" ca="1" si="467"/>
        <v>824600</v>
      </c>
    </row>
    <row r="5747" spans="10:15" x14ac:dyDescent="0.35">
      <c r="J5747" s="16">
        <f t="shared" si="468"/>
        <v>44255</v>
      </c>
      <c r="K5747" s="17">
        <v>0.29166666666666669</v>
      </c>
      <c r="L5747">
        <f t="shared" ca="1" si="464"/>
        <v>18.600000000000001</v>
      </c>
      <c r="M5747">
        <f t="shared" ca="1" si="465"/>
        <v>260400.00000000003</v>
      </c>
      <c r="N5747">
        <f t="shared" ca="1" si="466"/>
        <v>58.9</v>
      </c>
      <c r="O5747">
        <f t="shared" ca="1" si="467"/>
        <v>824600</v>
      </c>
    </row>
    <row r="5748" spans="10:15" x14ac:dyDescent="0.35">
      <c r="J5748" s="16">
        <f t="shared" si="468"/>
        <v>44255</v>
      </c>
      <c r="K5748" s="17">
        <v>0.33333333333333331</v>
      </c>
      <c r="L5748">
        <f t="shared" ca="1" si="464"/>
        <v>18.600000000000001</v>
      </c>
      <c r="M5748">
        <f t="shared" ca="1" si="465"/>
        <v>260400.00000000003</v>
      </c>
      <c r="N5748">
        <f t="shared" ca="1" si="466"/>
        <v>58.9</v>
      </c>
      <c r="O5748">
        <f t="shared" ca="1" si="467"/>
        <v>824600</v>
      </c>
    </row>
    <row r="5749" spans="10:15" x14ac:dyDescent="0.35">
      <c r="J5749" s="16">
        <f t="shared" si="468"/>
        <v>44255</v>
      </c>
      <c r="K5749" s="17">
        <v>0.375</v>
      </c>
      <c r="L5749">
        <f t="shared" ca="1" si="464"/>
        <v>18.600000000000001</v>
      </c>
      <c r="M5749">
        <f t="shared" ca="1" si="465"/>
        <v>260400.00000000003</v>
      </c>
      <c r="N5749">
        <f t="shared" ca="1" si="466"/>
        <v>58.9</v>
      </c>
      <c r="O5749">
        <f t="shared" ca="1" si="467"/>
        <v>824600</v>
      </c>
    </row>
    <row r="5750" spans="10:15" x14ac:dyDescent="0.35">
      <c r="J5750" s="16">
        <f t="shared" si="468"/>
        <v>44255</v>
      </c>
      <c r="K5750" s="17">
        <v>0.41666666666666669</v>
      </c>
      <c r="L5750">
        <f t="shared" ca="1" si="464"/>
        <v>18.600000000000001</v>
      </c>
      <c r="M5750">
        <f t="shared" ca="1" si="465"/>
        <v>260400.00000000003</v>
      </c>
      <c r="N5750">
        <f t="shared" ca="1" si="466"/>
        <v>58.9</v>
      </c>
      <c r="O5750">
        <f t="shared" ca="1" si="467"/>
        <v>824600</v>
      </c>
    </row>
    <row r="5751" spans="10:15" x14ac:dyDescent="0.35">
      <c r="J5751" s="16">
        <f t="shared" si="468"/>
        <v>44255</v>
      </c>
      <c r="K5751" s="17">
        <v>0.45833333333333331</v>
      </c>
      <c r="L5751">
        <f t="shared" ca="1" si="464"/>
        <v>18.600000000000001</v>
      </c>
      <c r="M5751">
        <f t="shared" ca="1" si="465"/>
        <v>260400.00000000003</v>
      </c>
      <c r="N5751">
        <f t="shared" ca="1" si="466"/>
        <v>58.9</v>
      </c>
      <c r="O5751">
        <f t="shared" ca="1" si="467"/>
        <v>824600</v>
      </c>
    </row>
    <row r="5752" spans="10:15" x14ac:dyDescent="0.35">
      <c r="J5752" s="16">
        <f t="shared" si="468"/>
        <v>44255</v>
      </c>
      <c r="K5752" s="17">
        <v>0.5</v>
      </c>
      <c r="L5752">
        <f t="shared" ca="1" si="464"/>
        <v>18.600000000000001</v>
      </c>
      <c r="M5752">
        <f t="shared" ca="1" si="465"/>
        <v>260400.00000000003</v>
      </c>
      <c r="N5752">
        <f t="shared" ca="1" si="466"/>
        <v>58.9</v>
      </c>
      <c r="O5752">
        <f t="shared" ca="1" si="467"/>
        <v>824600</v>
      </c>
    </row>
    <row r="5753" spans="10:15" x14ac:dyDescent="0.35">
      <c r="J5753" s="16">
        <f t="shared" si="468"/>
        <v>44255</v>
      </c>
      <c r="K5753" s="17">
        <v>0.54166666666666663</v>
      </c>
      <c r="L5753">
        <f t="shared" ca="1" si="464"/>
        <v>18.600000000000001</v>
      </c>
      <c r="M5753">
        <f t="shared" ca="1" si="465"/>
        <v>260400.00000000003</v>
      </c>
      <c r="N5753">
        <f t="shared" ca="1" si="466"/>
        <v>58.9</v>
      </c>
      <c r="O5753">
        <f t="shared" ca="1" si="467"/>
        <v>824600</v>
      </c>
    </row>
    <row r="5754" spans="10:15" x14ac:dyDescent="0.35">
      <c r="J5754" s="16">
        <f t="shared" si="468"/>
        <v>44255</v>
      </c>
      <c r="K5754" s="17">
        <v>0.58333333333333337</v>
      </c>
      <c r="L5754">
        <f t="shared" ca="1" si="464"/>
        <v>18.600000000000001</v>
      </c>
      <c r="M5754">
        <f t="shared" ca="1" si="465"/>
        <v>260400.00000000003</v>
      </c>
      <c r="N5754">
        <f t="shared" ca="1" si="466"/>
        <v>58.9</v>
      </c>
      <c r="O5754">
        <f t="shared" ca="1" si="467"/>
        <v>824600</v>
      </c>
    </row>
    <row r="5755" spans="10:15" x14ac:dyDescent="0.35">
      <c r="J5755" s="16">
        <f t="shared" si="468"/>
        <v>44255</v>
      </c>
      <c r="K5755" s="17">
        <v>0.625</v>
      </c>
      <c r="L5755">
        <f t="shared" ca="1" si="464"/>
        <v>18.600000000000001</v>
      </c>
      <c r="M5755">
        <f t="shared" ca="1" si="465"/>
        <v>260400.00000000003</v>
      </c>
      <c r="N5755">
        <f t="shared" ca="1" si="466"/>
        <v>58.9</v>
      </c>
      <c r="O5755">
        <f t="shared" ca="1" si="467"/>
        <v>824600</v>
      </c>
    </row>
    <row r="5756" spans="10:15" x14ac:dyDescent="0.35">
      <c r="J5756" s="16">
        <f t="shared" si="468"/>
        <v>44255</v>
      </c>
      <c r="K5756" s="17">
        <v>0.66666666666666663</v>
      </c>
      <c r="L5756">
        <f t="shared" ca="1" si="464"/>
        <v>18.600000000000001</v>
      </c>
      <c r="M5756">
        <f t="shared" ca="1" si="465"/>
        <v>260400.00000000003</v>
      </c>
      <c r="N5756">
        <f t="shared" ca="1" si="466"/>
        <v>58.9</v>
      </c>
      <c r="O5756">
        <f t="shared" ca="1" si="467"/>
        <v>824600</v>
      </c>
    </row>
    <row r="5757" spans="10:15" x14ac:dyDescent="0.35">
      <c r="J5757" s="16">
        <f t="shared" si="468"/>
        <v>44255</v>
      </c>
      <c r="K5757" s="17">
        <v>0.70833333333333337</v>
      </c>
      <c r="L5757">
        <f t="shared" ca="1" si="464"/>
        <v>18.600000000000001</v>
      </c>
      <c r="M5757">
        <f t="shared" ca="1" si="465"/>
        <v>260400.00000000003</v>
      </c>
      <c r="N5757">
        <f t="shared" ca="1" si="466"/>
        <v>58.9</v>
      </c>
      <c r="O5757">
        <f t="shared" ca="1" si="467"/>
        <v>824600</v>
      </c>
    </row>
    <row r="5758" spans="10:15" x14ac:dyDescent="0.35">
      <c r="J5758" s="16">
        <f t="shared" si="468"/>
        <v>44255</v>
      </c>
      <c r="K5758" s="17">
        <v>0.75</v>
      </c>
      <c r="L5758">
        <f t="shared" ca="1" si="464"/>
        <v>18.600000000000001</v>
      </c>
      <c r="M5758">
        <f t="shared" ca="1" si="465"/>
        <v>260400.00000000003</v>
      </c>
      <c r="N5758">
        <f t="shared" ca="1" si="466"/>
        <v>58.9</v>
      </c>
      <c r="O5758">
        <f t="shared" ca="1" si="467"/>
        <v>824600</v>
      </c>
    </row>
    <row r="5759" spans="10:15" x14ac:dyDescent="0.35">
      <c r="J5759" s="16">
        <f t="shared" si="468"/>
        <v>44255</v>
      </c>
      <c r="K5759" s="17">
        <v>0.79166666666666663</v>
      </c>
      <c r="L5759">
        <f t="shared" ca="1" si="464"/>
        <v>18.600000000000001</v>
      </c>
      <c r="M5759">
        <f t="shared" ca="1" si="465"/>
        <v>260400.00000000003</v>
      </c>
      <c r="N5759">
        <f t="shared" ca="1" si="466"/>
        <v>58.9</v>
      </c>
      <c r="O5759">
        <f t="shared" ca="1" si="467"/>
        <v>824600</v>
      </c>
    </row>
    <row r="5760" spans="10:15" x14ac:dyDescent="0.35">
      <c r="J5760" s="16">
        <f t="shared" si="468"/>
        <v>44255</v>
      </c>
      <c r="K5760" s="17">
        <v>0.83333333333333337</v>
      </c>
      <c r="L5760">
        <f t="shared" ca="1" si="464"/>
        <v>18.600000000000001</v>
      </c>
      <c r="M5760">
        <f t="shared" ca="1" si="465"/>
        <v>260400.00000000003</v>
      </c>
      <c r="N5760">
        <f t="shared" ca="1" si="466"/>
        <v>58.9</v>
      </c>
      <c r="O5760">
        <f t="shared" ca="1" si="467"/>
        <v>824600</v>
      </c>
    </row>
    <row r="5761" spans="10:15" x14ac:dyDescent="0.35">
      <c r="J5761" s="16">
        <f t="shared" si="468"/>
        <v>44255</v>
      </c>
      <c r="K5761" s="17">
        <v>0.875</v>
      </c>
      <c r="L5761">
        <f t="shared" ca="1" si="464"/>
        <v>18.600000000000001</v>
      </c>
      <c r="M5761">
        <f t="shared" ca="1" si="465"/>
        <v>260400.00000000003</v>
      </c>
      <c r="N5761">
        <f t="shared" ca="1" si="466"/>
        <v>58.9</v>
      </c>
      <c r="O5761">
        <f t="shared" ca="1" si="467"/>
        <v>824600</v>
      </c>
    </row>
    <row r="5762" spans="10:15" x14ac:dyDescent="0.35">
      <c r="J5762" s="16">
        <f t="shared" si="468"/>
        <v>44255</v>
      </c>
      <c r="K5762" s="17">
        <v>0.91666666666666663</v>
      </c>
      <c r="L5762">
        <f t="shared" ca="1" si="464"/>
        <v>18.600000000000001</v>
      </c>
      <c r="M5762">
        <f t="shared" ca="1" si="465"/>
        <v>260400.00000000003</v>
      </c>
      <c r="N5762">
        <f t="shared" ca="1" si="466"/>
        <v>58.9</v>
      </c>
      <c r="O5762">
        <f t="shared" ca="1" si="467"/>
        <v>824600</v>
      </c>
    </row>
    <row r="5763" spans="10:15" x14ac:dyDescent="0.35">
      <c r="J5763" s="16">
        <f t="shared" si="468"/>
        <v>44255</v>
      </c>
      <c r="K5763" s="17">
        <v>0.95833333333333337</v>
      </c>
      <c r="L5763">
        <f t="shared" ca="1" si="464"/>
        <v>18.600000000000001</v>
      </c>
      <c r="M5763">
        <f t="shared" ca="1" si="465"/>
        <v>260400.00000000003</v>
      </c>
      <c r="N5763">
        <f t="shared" ca="1" si="466"/>
        <v>58.9</v>
      </c>
      <c r="O5763">
        <f t="shared" ca="1" si="467"/>
        <v>824600</v>
      </c>
    </row>
    <row r="5764" spans="10:15" x14ac:dyDescent="0.35">
      <c r="J5764" s="16">
        <f t="shared" si="468"/>
        <v>44256</v>
      </c>
      <c r="K5764" s="17">
        <v>0</v>
      </c>
      <c r="L5764">
        <f t="shared" ca="1" si="464"/>
        <v>18.5</v>
      </c>
      <c r="M5764">
        <f t="shared" ca="1" si="465"/>
        <v>259000</v>
      </c>
      <c r="N5764">
        <f t="shared" ca="1" si="466"/>
        <v>58.4</v>
      </c>
      <c r="O5764">
        <f t="shared" ca="1" si="467"/>
        <v>817600</v>
      </c>
    </row>
    <row r="5765" spans="10:15" x14ac:dyDescent="0.35">
      <c r="J5765" s="16">
        <f t="shared" si="468"/>
        <v>44256</v>
      </c>
      <c r="K5765" s="17">
        <v>4.1666666666666664E-2</v>
      </c>
      <c r="L5765">
        <f t="shared" ref="L5765:L5828" ca="1" si="469">OFFSET(B$4,$J5765-$J$4,0)</f>
        <v>18.5</v>
      </c>
      <c r="M5765">
        <f t="shared" ref="M5765:M5828" ca="1" si="470">OFFSET(C$4,$J5765-$J$4,0)</f>
        <v>259000</v>
      </c>
      <c r="N5765">
        <f t="shared" ref="N5765:N5828" ca="1" si="471">OFFSET(D$4,$J5765-$J$4,0)</f>
        <v>58.4</v>
      </c>
      <c r="O5765">
        <f t="shared" ref="O5765:O5828" ca="1" si="472">OFFSET(E$4,$J5765-$J$4,0)</f>
        <v>817600</v>
      </c>
    </row>
    <row r="5766" spans="10:15" x14ac:dyDescent="0.35">
      <c r="J5766" s="16">
        <f t="shared" si="468"/>
        <v>44256</v>
      </c>
      <c r="K5766" s="17">
        <v>8.3333333333333329E-2</v>
      </c>
      <c r="L5766">
        <f t="shared" ca="1" si="469"/>
        <v>18.5</v>
      </c>
      <c r="M5766">
        <f t="shared" ca="1" si="470"/>
        <v>259000</v>
      </c>
      <c r="N5766">
        <f t="shared" ca="1" si="471"/>
        <v>58.4</v>
      </c>
      <c r="O5766">
        <f t="shared" ca="1" si="472"/>
        <v>817600</v>
      </c>
    </row>
    <row r="5767" spans="10:15" x14ac:dyDescent="0.35">
      <c r="J5767" s="16">
        <f t="shared" si="468"/>
        <v>44256</v>
      </c>
      <c r="K5767" s="17">
        <v>0.125</v>
      </c>
      <c r="L5767">
        <f t="shared" ca="1" si="469"/>
        <v>18.5</v>
      </c>
      <c r="M5767">
        <f t="shared" ca="1" si="470"/>
        <v>259000</v>
      </c>
      <c r="N5767">
        <f t="shared" ca="1" si="471"/>
        <v>58.4</v>
      </c>
      <c r="O5767">
        <f t="shared" ca="1" si="472"/>
        <v>817600</v>
      </c>
    </row>
    <row r="5768" spans="10:15" x14ac:dyDescent="0.35">
      <c r="J5768" s="16">
        <f t="shared" si="468"/>
        <v>44256</v>
      </c>
      <c r="K5768" s="17">
        <v>0.16666666666666666</v>
      </c>
      <c r="L5768">
        <f t="shared" ca="1" si="469"/>
        <v>18.5</v>
      </c>
      <c r="M5768">
        <f t="shared" ca="1" si="470"/>
        <v>259000</v>
      </c>
      <c r="N5768">
        <f t="shared" ca="1" si="471"/>
        <v>58.4</v>
      </c>
      <c r="O5768">
        <f t="shared" ca="1" si="472"/>
        <v>817600</v>
      </c>
    </row>
    <row r="5769" spans="10:15" x14ac:dyDescent="0.35">
      <c r="J5769" s="16">
        <f t="shared" si="468"/>
        <v>44256</v>
      </c>
      <c r="K5769" s="17">
        <v>0.20833333333333334</v>
      </c>
      <c r="L5769">
        <f t="shared" ca="1" si="469"/>
        <v>18.5</v>
      </c>
      <c r="M5769">
        <f t="shared" ca="1" si="470"/>
        <v>259000</v>
      </c>
      <c r="N5769">
        <f t="shared" ca="1" si="471"/>
        <v>58.4</v>
      </c>
      <c r="O5769">
        <f t="shared" ca="1" si="472"/>
        <v>817600</v>
      </c>
    </row>
    <row r="5770" spans="10:15" x14ac:dyDescent="0.35">
      <c r="J5770" s="16">
        <f t="shared" si="468"/>
        <v>44256</v>
      </c>
      <c r="K5770" s="17">
        <v>0.25</v>
      </c>
      <c r="L5770">
        <f t="shared" ca="1" si="469"/>
        <v>18.5</v>
      </c>
      <c r="M5770">
        <f t="shared" ca="1" si="470"/>
        <v>259000</v>
      </c>
      <c r="N5770">
        <f t="shared" ca="1" si="471"/>
        <v>58.4</v>
      </c>
      <c r="O5770">
        <f t="shared" ca="1" si="472"/>
        <v>817600</v>
      </c>
    </row>
    <row r="5771" spans="10:15" x14ac:dyDescent="0.35">
      <c r="J5771" s="16">
        <f t="shared" si="468"/>
        <v>44256</v>
      </c>
      <c r="K5771" s="17">
        <v>0.29166666666666669</v>
      </c>
      <c r="L5771">
        <f t="shared" ca="1" si="469"/>
        <v>18.5</v>
      </c>
      <c r="M5771">
        <f t="shared" ca="1" si="470"/>
        <v>259000</v>
      </c>
      <c r="N5771">
        <f t="shared" ca="1" si="471"/>
        <v>58.4</v>
      </c>
      <c r="O5771">
        <f t="shared" ca="1" si="472"/>
        <v>817600</v>
      </c>
    </row>
    <row r="5772" spans="10:15" x14ac:dyDescent="0.35">
      <c r="J5772" s="16">
        <f t="shared" si="468"/>
        <v>44256</v>
      </c>
      <c r="K5772" s="17">
        <v>0.33333333333333331</v>
      </c>
      <c r="L5772">
        <f t="shared" ca="1" si="469"/>
        <v>18.5</v>
      </c>
      <c r="M5772">
        <f t="shared" ca="1" si="470"/>
        <v>259000</v>
      </c>
      <c r="N5772">
        <f t="shared" ca="1" si="471"/>
        <v>58.4</v>
      </c>
      <c r="O5772">
        <f t="shared" ca="1" si="472"/>
        <v>817600</v>
      </c>
    </row>
    <row r="5773" spans="10:15" x14ac:dyDescent="0.35">
      <c r="J5773" s="16">
        <f t="shared" si="468"/>
        <v>44256</v>
      </c>
      <c r="K5773" s="17">
        <v>0.375</v>
      </c>
      <c r="L5773">
        <f t="shared" ca="1" si="469"/>
        <v>18.5</v>
      </c>
      <c r="M5773">
        <f t="shared" ca="1" si="470"/>
        <v>259000</v>
      </c>
      <c r="N5773">
        <f t="shared" ca="1" si="471"/>
        <v>58.4</v>
      </c>
      <c r="O5773">
        <f t="shared" ca="1" si="472"/>
        <v>817600</v>
      </c>
    </row>
    <row r="5774" spans="10:15" x14ac:dyDescent="0.35">
      <c r="J5774" s="16">
        <f t="shared" si="468"/>
        <v>44256</v>
      </c>
      <c r="K5774" s="17">
        <v>0.41666666666666669</v>
      </c>
      <c r="L5774">
        <f t="shared" ca="1" si="469"/>
        <v>18.5</v>
      </c>
      <c r="M5774">
        <f t="shared" ca="1" si="470"/>
        <v>259000</v>
      </c>
      <c r="N5774">
        <f t="shared" ca="1" si="471"/>
        <v>58.4</v>
      </c>
      <c r="O5774">
        <f t="shared" ca="1" si="472"/>
        <v>817600</v>
      </c>
    </row>
    <row r="5775" spans="10:15" x14ac:dyDescent="0.35">
      <c r="J5775" s="16">
        <f t="shared" si="468"/>
        <v>44256</v>
      </c>
      <c r="K5775" s="17">
        <v>0.45833333333333331</v>
      </c>
      <c r="L5775">
        <f t="shared" ca="1" si="469"/>
        <v>18.5</v>
      </c>
      <c r="M5775">
        <f t="shared" ca="1" si="470"/>
        <v>259000</v>
      </c>
      <c r="N5775">
        <f t="shared" ca="1" si="471"/>
        <v>58.4</v>
      </c>
      <c r="O5775">
        <f t="shared" ca="1" si="472"/>
        <v>817600</v>
      </c>
    </row>
    <row r="5776" spans="10:15" x14ac:dyDescent="0.35">
      <c r="J5776" s="16">
        <f t="shared" si="468"/>
        <v>44256</v>
      </c>
      <c r="K5776" s="17">
        <v>0.5</v>
      </c>
      <c r="L5776">
        <f t="shared" ca="1" si="469"/>
        <v>18.5</v>
      </c>
      <c r="M5776">
        <f t="shared" ca="1" si="470"/>
        <v>259000</v>
      </c>
      <c r="N5776">
        <f t="shared" ca="1" si="471"/>
        <v>58.4</v>
      </c>
      <c r="O5776">
        <f t="shared" ca="1" si="472"/>
        <v>817600</v>
      </c>
    </row>
    <row r="5777" spans="10:15" x14ac:dyDescent="0.35">
      <c r="J5777" s="16">
        <f t="shared" si="468"/>
        <v>44256</v>
      </c>
      <c r="K5777" s="17">
        <v>0.54166666666666663</v>
      </c>
      <c r="L5777">
        <f t="shared" ca="1" si="469"/>
        <v>18.5</v>
      </c>
      <c r="M5777">
        <f t="shared" ca="1" si="470"/>
        <v>259000</v>
      </c>
      <c r="N5777">
        <f t="shared" ca="1" si="471"/>
        <v>58.4</v>
      </c>
      <c r="O5777">
        <f t="shared" ca="1" si="472"/>
        <v>817600</v>
      </c>
    </row>
    <row r="5778" spans="10:15" x14ac:dyDescent="0.35">
      <c r="J5778" s="16">
        <f t="shared" si="468"/>
        <v>44256</v>
      </c>
      <c r="K5778" s="17">
        <v>0.58333333333333337</v>
      </c>
      <c r="L5778">
        <f t="shared" ca="1" si="469"/>
        <v>18.5</v>
      </c>
      <c r="M5778">
        <f t="shared" ca="1" si="470"/>
        <v>259000</v>
      </c>
      <c r="N5778">
        <f t="shared" ca="1" si="471"/>
        <v>58.4</v>
      </c>
      <c r="O5778">
        <f t="shared" ca="1" si="472"/>
        <v>817600</v>
      </c>
    </row>
    <row r="5779" spans="10:15" x14ac:dyDescent="0.35">
      <c r="J5779" s="16">
        <f t="shared" si="468"/>
        <v>44256</v>
      </c>
      <c r="K5779" s="17">
        <v>0.625</v>
      </c>
      <c r="L5779">
        <f t="shared" ca="1" si="469"/>
        <v>18.5</v>
      </c>
      <c r="M5779">
        <f t="shared" ca="1" si="470"/>
        <v>259000</v>
      </c>
      <c r="N5779">
        <f t="shared" ca="1" si="471"/>
        <v>58.4</v>
      </c>
      <c r="O5779">
        <f t="shared" ca="1" si="472"/>
        <v>817600</v>
      </c>
    </row>
    <row r="5780" spans="10:15" x14ac:dyDescent="0.35">
      <c r="J5780" s="16">
        <f t="shared" si="468"/>
        <v>44256</v>
      </c>
      <c r="K5780" s="17">
        <v>0.66666666666666663</v>
      </c>
      <c r="L5780">
        <f t="shared" ca="1" si="469"/>
        <v>18.5</v>
      </c>
      <c r="M5780">
        <f t="shared" ca="1" si="470"/>
        <v>259000</v>
      </c>
      <c r="N5780">
        <f t="shared" ca="1" si="471"/>
        <v>58.4</v>
      </c>
      <c r="O5780">
        <f t="shared" ca="1" si="472"/>
        <v>817600</v>
      </c>
    </row>
    <row r="5781" spans="10:15" x14ac:dyDescent="0.35">
      <c r="J5781" s="16">
        <f t="shared" si="468"/>
        <v>44256</v>
      </c>
      <c r="K5781" s="17">
        <v>0.70833333333333337</v>
      </c>
      <c r="L5781">
        <f t="shared" ca="1" si="469"/>
        <v>18.5</v>
      </c>
      <c r="M5781">
        <f t="shared" ca="1" si="470"/>
        <v>259000</v>
      </c>
      <c r="N5781">
        <f t="shared" ca="1" si="471"/>
        <v>58.4</v>
      </c>
      <c r="O5781">
        <f t="shared" ca="1" si="472"/>
        <v>817600</v>
      </c>
    </row>
    <row r="5782" spans="10:15" x14ac:dyDescent="0.35">
      <c r="J5782" s="16">
        <f t="shared" si="468"/>
        <v>44256</v>
      </c>
      <c r="K5782" s="17">
        <v>0.75</v>
      </c>
      <c r="L5782">
        <f t="shared" ca="1" si="469"/>
        <v>18.5</v>
      </c>
      <c r="M5782">
        <f t="shared" ca="1" si="470"/>
        <v>259000</v>
      </c>
      <c r="N5782">
        <f t="shared" ca="1" si="471"/>
        <v>58.4</v>
      </c>
      <c r="O5782">
        <f t="shared" ca="1" si="472"/>
        <v>817600</v>
      </c>
    </row>
    <row r="5783" spans="10:15" x14ac:dyDescent="0.35">
      <c r="J5783" s="16">
        <f t="shared" si="468"/>
        <v>44256</v>
      </c>
      <c r="K5783" s="17">
        <v>0.79166666666666663</v>
      </c>
      <c r="L5783">
        <f t="shared" ca="1" si="469"/>
        <v>18.5</v>
      </c>
      <c r="M5783">
        <f t="shared" ca="1" si="470"/>
        <v>259000</v>
      </c>
      <c r="N5783">
        <f t="shared" ca="1" si="471"/>
        <v>58.4</v>
      </c>
      <c r="O5783">
        <f t="shared" ca="1" si="472"/>
        <v>817600</v>
      </c>
    </row>
    <row r="5784" spans="10:15" x14ac:dyDescent="0.35">
      <c r="J5784" s="16">
        <f t="shared" si="468"/>
        <v>44256</v>
      </c>
      <c r="K5784" s="17">
        <v>0.83333333333333337</v>
      </c>
      <c r="L5784">
        <f t="shared" ca="1" si="469"/>
        <v>18.5</v>
      </c>
      <c r="M5784">
        <f t="shared" ca="1" si="470"/>
        <v>259000</v>
      </c>
      <c r="N5784">
        <f t="shared" ca="1" si="471"/>
        <v>58.4</v>
      </c>
      <c r="O5784">
        <f t="shared" ca="1" si="472"/>
        <v>817600</v>
      </c>
    </row>
    <row r="5785" spans="10:15" x14ac:dyDescent="0.35">
      <c r="J5785" s="16">
        <f t="shared" si="468"/>
        <v>44256</v>
      </c>
      <c r="K5785" s="17">
        <v>0.875</v>
      </c>
      <c r="L5785">
        <f t="shared" ca="1" si="469"/>
        <v>18.5</v>
      </c>
      <c r="M5785">
        <f t="shared" ca="1" si="470"/>
        <v>259000</v>
      </c>
      <c r="N5785">
        <f t="shared" ca="1" si="471"/>
        <v>58.4</v>
      </c>
      <c r="O5785">
        <f t="shared" ca="1" si="472"/>
        <v>817600</v>
      </c>
    </row>
    <row r="5786" spans="10:15" x14ac:dyDescent="0.35">
      <c r="J5786" s="16">
        <f t="shared" si="468"/>
        <v>44256</v>
      </c>
      <c r="K5786" s="17">
        <v>0.91666666666666663</v>
      </c>
      <c r="L5786">
        <f t="shared" ca="1" si="469"/>
        <v>18.5</v>
      </c>
      <c r="M5786">
        <f t="shared" ca="1" si="470"/>
        <v>259000</v>
      </c>
      <c r="N5786">
        <f t="shared" ca="1" si="471"/>
        <v>58.4</v>
      </c>
      <c r="O5786">
        <f t="shared" ca="1" si="472"/>
        <v>817600</v>
      </c>
    </row>
    <row r="5787" spans="10:15" x14ac:dyDescent="0.35">
      <c r="J5787" s="16">
        <f t="shared" si="468"/>
        <v>44256</v>
      </c>
      <c r="K5787" s="17">
        <v>0.95833333333333337</v>
      </c>
      <c r="L5787">
        <f t="shared" ca="1" si="469"/>
        <v>18.5</v>
      </c>
      <c r="M5787">
        <f t="shared" ca="1" si="470"/>
        <v>259000</v>
      </c>
      <c r="N5787">
        <f t="shared" ca="1" si="471"/>
        <v>58.4</v>
      </c>
      <c r="O5787">
        <f t="shared" ca="1" si="472"/>
        <v>817600</v>
      </c>
    </row>
    <row r="5788" spans="10:15" x14ac:dyDescent="0.35">
      <c r="J5788" s="16">
        <f t="shared" si="468"/>
        <v>44257</v>
      </c>
      <c r="K5788" s="17">
        <v>0</v>
      </c>
      <c r="L5788">
        <f t="shared" ca="1" si="469"/>
        <v>18.399999999999999</v>
      </c>
      <c r="M5788">
        <f t="shared" ca="1" si="470"/>
        <v>257600</v>
      </c>
      <c r="N5788">
        <f t="shared" ca="1" si="471"/>
        <v>57.9</v>
      </c>
      <c r="O5788">
        <f t="shared" ca="1" si="472"/>
        <v>810600</v>
      </c>
    </row>
    <row r="5789" spans="10:15" x14ac:dyDescent="0.35">
      <c r="J5789" s="16">
        <f t="shared" ref="J5789:J5852" si="473">J5765+1</f>
        <v>44257</v>
      </c>
      <c r="K5789" s="17">
        <v>4.1666666666666664E-2</v>
      </c>
      <c r="L5789">
        <f t="shared" ca="1" si="469"/>
        <v>18.399999999999999</v>
      </c>
      <c r="M5789">
        <f t="shared" ca="1" si="470"/>
        <v>257600</v>
      </c>
      <c r="N5789">
        <f t="shared" ca="1" si="471"/>
        <v>57.9</v>
      </c>
      <c r="O5789">
        <f t="shared" ca="1" si="472"/>
        <v>810600</v>
      </c>
    </row>
    <row r="5790" spans="10:15" x14ac:dyDescent="0.35">
      <c r="J5790" s="16">
        <f t="shared" si="473"/>
        <v>44257</v>
      </c>
      <c r="K5790" s="17">
        <v>8.3333333333333329E-2</v>
      </c>
      <c r="L5790">
        <f t="shared" ca="1" si="469"/>
        <v>18.399999999999999</v>
      </c>
      <c r="M5790">
        <f t="shared" ca="1" si="470"/>
        <v>257600</v>
      </c>
      <c r="N5790">
        <f t="shared" ca="1" si="471"/>
        <v>57.9</v>
      </c>
      <c r="O5790">
        <f t="shared" ca="1" si="472"/>
        <v>810600</v>
      </c>
    </row>
    <row r="5791" spans="10:15" x14ac:dyDescent="0.35">
      <c r="J5791" s="16">
        <f t="shared" si="473"/>
        <v>44257</v>
      </c>
      <c r="K5791" s="17">
        <v>0.125</v>
      </c>
      <c r="L5791">
        <f t="shared" ca="1" si="469"/>
        <v>18.399999999999999</v>
      </c>
      <c r="M5791">
        <f t="shared" ca="1" si="470"/>
        <v>257600</v>
      </c>
      <c r="N5791">
        <f t="shared" ca="1" si="471"/>
        <v>57.9</v>
      </c>
      <c r="O5791">
        <f t="shared" ca="1" si="472"/>
        <v>810600</v>
      </c>
    </row>
    <row r="5792" spans="10:15" x14ac:dyDescent="0.35">
      <c r="J5792" s="16">
        <f t="shared" si="473"/>
        <v>44257</v>
      </c>
      <c r="K5792" s="17">
        <v>0.16666666666666666</v>
      </c>
      <c r="L5792">
        <f t="shared" ca="1" si="469"/>
        <v>18.399999999999999</v>
      </c>
      <c r="M5792">
        <f t="shared" ca="1" si="470"/>
        <v>257600</v>
      </c>
      <c r="N5792">
        <f t="shared" ca="1" si="471"/>
        <v>57.9</v>
      </c>
      <c r="O5792">
        <f t="shared" ca="1" si="472"/>
        <v>810600</v>
      </c>
    </row>
    <row r="5793" spans="10:15" x14ac:dyDescent="0.35">
      <c r="J5793" s="16">
        <f t="shared" si="473"/>
        <v>44257</v>
      </c>
      <c r="K5793" s="17">
        <v>0.20833333333333334</v>
      </c>
      <c r="L5793">
        <f t="shared" ca="1" si="469"/>
        <v>18.399999999999999</v>
      </c>
      <c r="M5793">
        <f t="shared" ca="1" si="470"/>
        <v>257600</v>
      </c>
      <c r="N5793">
        <f t="shared" ca="1" si="471"/>
        <v>57.9</v>
      </c>
      <c r="O5793">
        <f t="shared" ca="1" si="472"/>
        <v>810600</v>
      </c>
    </row>
    <row r="5794" spans="10:15" x14ac:dyDescent="0.35">
      <c r="J5794" s="16">
        <f t="shared" si="473"/>
        <v>44257</v>
      </c>
      <c r="K5794" s="17">
        <v>0.25</v>
      </c>
      <c r="L5794">
        <f t="shared" ca="1" si="469"/>
        <v>18.399999999999999</v>
      </c>
      <c r="M5794">
        <f t="shared" ca="1" si="470"/>
        <v>257600</v>
      </c>
      <c r="N5794">
        <f t="shared" ca="1" si="471"/>
        <v>57.9</v>
      </c>
      <c r="O5794">
        <f t="shared" ca="1" si="472"/>
        <v>810600</v>
      </c>
    </row>
    <row r="5795" spans="10:15" x14ac:dyDescent="0.35">
      <c r="J5795" s="16">
        <f t="shared" si="473"/>
        <v>44257</v>
      </c>
      <c r="K5795" s="17">
        <v>0.29166666666666669</v>
      </c>
      <c r="L5795">
        <f t="shared" ca="1" si="469"/>
        <v>18.399999999999999</v>
      </c>
      <c r="M5795">
        <f t="shared" ca="1" si="470"/>
        <v>257600</v>
      </c>
      <c r="N5795">
        <f t="shared" ca="1" si="471"/>
        <v>57.9</v>
      </c>
      <c r="O5795">
        <f t="shared" ca="1" si="472"/>
        <v>810600</v>
      </c>
    </row>
    <row r="5796" spans="10:15" x14ac:dyDescent="0.35">
      <c r="J5796" s="16">
        <f t="shared" si="473"/>
        <v>44257</v>
      </c>
      <c r="K5796" s="17">
        <v>0.33333333333333331</v>
      </c>
      <c r="L5796">
        <f t="shared" ca="1" si="469"/>
        <v>18.399999999999999</v>
      </c>
      <c r="M5796">
        <f t="shared" ca="1" si="470"/>
        <v>257600</v>
      </c>
      <c r="N5796">
        <f t="shared" ca="1" si="471"/>
        <v>57.9</v>
      </c>
      <c r="O5796">
        <f t="shared" ca="1" si="472"/>
        <v>810600</v>
      </c>
    </row>
    <row r="5797" spans="10:15" x14ac:dyDescent="0.35">
      <c r="J5797" s="16">
        <f t="shared" si="473"/>
        <v>44257</v>
      </c>
      <c r="K5797" s="17">
        <v>0.375</v>
      </c>
      <c r="L5797">
        <f t="shared" ca="1" si="469"/>
        <v>18.399999999999999</v>
      </c>
      <c r="M5797">
        <f t="shared" ca="1" si="470"/>
        <v>257600</v>
      </c>
      <c r="N5797">
        <f t="shared" ca="1" si="471"/>
        <v>57.9</v>
      </c>
      <c r="O5797">
        <f t="shared" ca="1" si="472"/>
        <v>810600</v>
      </c>
    </row>
    <row r="5798" spans="10:15" x14ac:dyDescent="0.35">
      <c r="J5798" s="16">
        <f t="shared" si="473"/>
        <v>44257</v>
      </c>
      <c r="K5798" s="17">
        <v>0.41666666666666669</v>
      </c>
      <c r="L5798">
        <f t="shared" ca="1" si="469"/>
        <v>18.399999999999999</v>
      </c>
      <c r="M5798">
        <f t="shared" ca="1" si="470"/>
        <v>257600</v>
      </c>
      <c r="N5798">
        <f t="shared" ca="1" si="471"/>
        <v>57.9</v>
      </c>
      <c r="O5798">
        <f t="shared" ca="1" si="472"/>
        <v>810600</v>
      </c>
    </row>
    <row r="5799" spans="10:15" x14ac:dyDescent="0.35">
      <c r="J5799" s="16">
        <f t="shared" si="473"/>
        <v>44257</v>
      </c>
      <c r="K5799" s="17">
        <v>0.45833333333333331</v>
      </c>
      <c r="L5799">
        <f t="shared" ca="1" si="469"/>
        <v>18.399999999999999</v>
      </c>
      <c r="M5799">
        <f t="shared" ca="1" si="470"/>
        <v>257600</v>
      </c>
      <c r="N5799">
        <f t="shared" ca="1" si="471"/>
        <v>57.9</v>
      </c>
      <c r="O5799">
        <f t="shared" ca="1" si="472"/>
        <v>810600</v>
      </c>
    </row>
    <row r="5800" spans="10:15" x14ac:dyDescent="0.35">
      <c r="J5800" s="16">
        <f t="shared" si="473"/>
        <v>44257</v>
      </c>
      <c r="K5800" s="17">
        <v>0.5</v>
      </c>
      <c r="L5800">
        <f t="shared" ca="1" si="469"/>
        <v>18.399999999999999</v>
      </c>
      <c r="M5800">
        <f t="shared" ca="1" si="470"/>
        <v>257600</v>
      </c>
      <c r="N5800">
        <f t="shared" ca="1" si="471"/>
        <v>57.9</v>
      </c>
      <c r="O5800">
        <f t="shared" ca="1" si="472"/>
        <v>810600</v>
      </c>
    </row>
    <row r="5801" spans="10:15" x14ac:dyDescent="0.35">
      <c r="J5801" s="16">
        <f t="shared" si="473"/>
        <v>44257</v>
      </c>
      <c r="K5801" s="17">
        <v>0.54166666666666663</v>
      </c>
      <c r="L5801">
        <f t="shared" ca="1" si="469"/>
        <v>18.399999999999999</v>
      </c>
      <c r="M5801">
        <f t="shared" ca="1" si="470"/>
        <v>257600</v>
      </c>
      <c r="N5801">
        <f t="shared" ca="1" si="471"/>
        <v>57.9</v>
      </c>
      <c r="O5801">
        <f t="shared" ca="1" si="472"/>
        <v>810600</v>
      </c>
    </row>
    <row r="5802" spans="10:15" x14ac:dyDescent="0.35">
      <c r="J5802" s="16">
        <f t="shared" si="473"/>
        <v>44257</v>
      </c>
      <c r="K5802" s="17">
        <v>0.58333333333333337</v>
      </c>
      <c r="L5802">
        <f t="shared" ca="1" si="469"/>
        <v>18.399999999999999</v>
      </c>
      <c r="M5802">
        <f t="shared" ca="1" si="470"/>
        <v>257600</v>
      </c>
      <c r="N5802">
        <f t="shared" ca="1" si="471"/>
        <v>57.9</v>
      </c>
      <c r="O5802">
        <f t="shared" ca="1" si="472"/>
        <v>810600</v>
      </c>
    </row>
    <row r="5803" spans="10:15" x14ac:dyDescent="0.35">
      <c r="J5803" s="16">
        <f t="shared" si="473"/>
        <v>44257</v>
      </c>
      <c r="K5803" s="17">
        <v>0.625</v>
      </c>
      <c r="L5803">
        <f t="shared" ca="1" si="469"/>
        <v>18.399999999999999</v>
      </c>
      <c r="M5803">
        <f t="shared" ca="1" si="470"/>
        <v>257600</v>
      </c>
      <c r="N5803">
        <f t="shared" ca="1" si="471"/>
        <v>57.9</v>
      </c>
      <c r="O5803">
        <f t="shared" ca="1" si="472"/>
        <v>810600</v>
      </c>
    </row>
    <row r="5804" spans="10:15" x14ac:dyDescent="0.35">
      <c r="J5804" s="16">
        <f t="shared" si="473"/>
        <v>44257</v>
      </c>
      <c r="K5804" s="17">
        <v>0.66666666666666663</v>
      </c>
      <c r="L5804">
        <f t="shared" ca="1" si="469"/>
        <v>18.399999999999999</v>
      </c>
      <c r="M5804">
        <f t="shared" ca="1" si="470"/>
        <v>257600</v>
      </c>
      <c r="N5804">
        <f t="shared" ca="1" si="471"/>
        <v>57.9</v>
      </c>
      <c r="O5804">
        <f t="shared" ca="1" si="472"/>
        <v>810600</v>
      </c>
    </row>
    <row r="5805" spans="10:15" x14ac:dyDescent="0.35">
      <c r="J5805" s="16">
        <f t="shared" si="473"/>
        <v>44257</v>
      </c>
      <c r="K5805" s="17">
        <v>0.70833333333333337</v>
      </c>
      <c r="L5805">
        <f t="shared" ca="1" si="469"/>
        <v>18.399999999999999</v>
      </c>
      <c r="M5805">
        <f t="shared" ca="1" si="470"/>
        <v>257600</v>
      </c>
      <c r="N5805">
        <f t="shared" ca="1" si="471"/>
        <v>57.9</v>
      </c>
      <c r="O5805">
        <f t="shared" ca="1" si="472"/>
        <v>810600</v>
      </c>
    </row>
    <row r="5806" spans="10:15" x14ac:dyDescent="0.35">
      <c r="J5806" s="16">
        <f t="shared" si="473"/>
        <v>44257</v>
      </c>
      <c r="K5806" s="17">
        <v>0.75</v>
      </c>
      <c r="L5806">
        <f t="shared" ca="1" si="469"/>
        <v>18.399999999999999</v>
      </c>
      <c r="M5806">
        <f t="shared" ca="1" si="470"/>
        <v>257600</v>
      </c>
      <c r="N5806">
        <f t="shared" ca="1" si="471"/>
        <v>57.9</v>
      </c>
      <c r="O5806">
        <f t="shared" ca="1" si="472"/>
        <v>810600</v>
      </c>
    </row>
    <row r="5807" spans="10:15" x14ac:dyDescent="0.35">
      <c r="J5807" s="16">
        <f t="shared" si="473"/>
        <v>44257</v>
      </c>
      <c r="K5807" s="17">
        <v>0.79166666666666663</v>
      </c>
      <c r="L5807">
        <f t="shared" ca="1" si="469"/>
        <v>18.399999999999999</v>
      </c>
      <c r="M5807">
        <f t="shared" ca="1" si="470"/>
        <v>257600</v>
      </c>
      <c r="N5807">
        <f t="shared" ca="1" si="471"/>
        <v>57.9</v>
      </c>
      <c r="O5807">
        <f t="shared" ca="1" si="472"/>
        <v>810600</v>
      </c>
    </row>
    <row r="5808" spans="10:15" x14ac:dyDescent="0.35">
      <c r="J5808" s="16">
        <f t="shared" si="473"/>
        <v>44257</v>
      </c>
      <c r="K5808" s="17">
        <v>0.83333333333333337</v>
      </c>
      <c r="L5808">
        <f t="shared" ca="1" si="469"/>
        <v>18.399999999999999</v>
      </c>
      <c r="M5808">
        <f t="shared" ca="1" si="470"/>
        <v>257600</v>
      </c>
      <c r="N5808">
        <f t="shared" ca="1" si="471"/>
        <v>57.9</v>
      </c>
      <c r="O5808">
        <f t="shared" ca="1" si="472"/>
        <v>810600</v>
      </c>
    </row>
    <row r="5809" spans="10:15" x14ac:dyDescent="0.35">
      <c r="J5809" s="16">
        <f t="shared" si="473"/>
        <v>44257</v>
      </c>
      <c r="K5809" s="17">
        <v>0.875</v>
      </c>
      <c r="L5809">
        <f t="shared" ca="1" si="469"/>
        <v>18.399999999999999</v>
      </c>
      <c r="M5809">
        <f t="shared" ca="1" si="470"/>
        <v>257600</v>
      </c>
      <c r="N5809">
        <f t="shared" ca="1" si="471"/>
        <v>57.9</v>
      </c>
      <c r="O5809">
        <f t="shared" ca="1" si="472"/>
        <v>810600</v>
      </c>
    </row>
    <row r="5810" spans="10:15" x14ac:dyDescent="0.35">
      <c r="J5810" s="16">
        <f t="shared" si="473"/>
        <v>44257</v>
      </c>
      <c r="K5810" s="17">
        <v>0.91666666666666663</v>
      </c>
      <c r="L5810">
        <f t="shared" ca="1" si="469"/>
        <v>18.399999999999999</v>
      </c>
      <c r="M5810">
        <f t="shared" ca="1" si="470"/>
        <v>257600</v>
      </c>
      <c r="N5810">
        <f t="shared" ca="1" si="471"/>
        <v>57.9</v>
      </c>
      <c r="O5810">
        <f t="shared" ca="1" si="472"/>
        <v>810600</v>
      </c>
    </row>
    <row r="5811" spans="10:15" x14ac:dyDescent="0.35">
      <c r="J5811" s="16">
        <f t="shared" si="473"/>
        <v>44257</v>
      </c>
      <c r="K5811" s="17">
        <v>0.95833333333333337</v>
      </c>
      <c r="L5811">
        <f t="shared" ca="1" si="469"/>
        <v>18.399999999999999</v>
      </c>
      <c r="M5811">
        <f t="shared" ca="1" si="470"/>
        <v>257600</v>
      </c>
      <c r="N5811">
        <f t="shared" ca="1" si="471"/>
        <v>57.9</v>
      </c>
      <c r="O5811">
        <f t="shared" ca="1" si="472"/>
        <v>810600</v>
      </c>
    </row>
    <row r="5812" spans="10:15" x14ac:dyDescent="0.35">
      <c r="J5812" s="16">
        <f t="shared" si="473"/>
        <v>44258</v>
      </c>
      <c r="K5812" s="17">
        <v>0</v>
      </c>
      <c r="L5812">
        <f t="shared" ca="1" si="469"/>
        <v>18.3</v>
      </c>
      <c r="M5812">
        <f t="shared" ca="1" si="470"/>
        <v>256199.99999999997</v>
      </c>
      <c r="N5812">
        <f t="shared" ca="1" si="471"/>
        <v>57.5</v>
      </c>
      <c r="O5812">
        <f t="shared" ca="1" si="472"/>
        <v>804999.99999999988</v>
      </c>
    </row>
    <row r="5813" spans="10:15" x14ac:dyDescent="0.35">
      <c r="J5813" s="16">
        <f t="shared" si="473"/>
        <v>44258</v>
      </c>
      <c r="K5813" s="17">
        <v>4.1666666666666664E-2</v>
      </c>
      <c r="L5813">
        <f t="shared" ca="1" si="469"/>
        <v>18.3</v>
      </c>
      <c r="M5813">
        <f t="shared" ca="1" si="470"/>
        <v>256199.99999999997</v>
      </c>
      <c r="N5813">
        <f t="shared" ca="1" si="471"/>
        <v>57.5</v>
      </c>
      <c r="O5813">
        <f t="shared" ca="1" si="472"/>
        <v>804999.99999999988</v>
      </c>
    </row>
    <row r="5814" spans="10:15" x14ac:dyDescent="0.35">
      <c r="J5814" s="16">
        <f t="shared" si="473"/>
        <v>44258</v>
      </c>
      <c r="K5814" s="17">
        <v>8.3333333333333329E-2</v>
      </c>
      <c r="L5814">
        <f t="shared" ca="1" si="469"/>
        <v>18.3</v>
      </c>
      <c r="M5814">
        <f t="shared" ca="1" si="470"/>
        <v>256199.99999999997</v>
      </c>
      <c r="N5814">
        <f t="shared" ca="1" si="471"/>
        <v>57.5</v>
      </c>
      <c r="O5814">
        <f t="shared" ca="1" si="472"/>
        <v>804999.99999999988</v>
      </c>
    </row>
    <row r="5815" spans="10:15" x14ac:dyDescent="0.35">
      <c r="J5815" s="16">
        <f t="shared" si="473"/>
        <v>44258</v>
      </c>
      <c r="K5815" s="17">
        <v>0.125</v>
      </c>
      <c r="L5815">
        <f t="shared" ca="1" si="469"/>
        <v>18.3</v>
      </c>
      <c r="M5815">
        <f t="shared" ca="1" si="470"/>
        <v>256199.99999999997</v>
      </c>
      <c r="N5815">
        <f t="shared" ca="1" si="471"/>
        <v>57.5</v>
      </c>
      <c r="O5815">
        <f t="shared" ca="1" si="472"/>
        <v>804999.99999999988</v>
      </c>
    </row>
    <row r="5816" spans="10:15" x14ac:dyDescent="0.35">
      <c r="J5816" s="16">
        <f t="shared" si="473"/>
        <v>44258</v>
      </c>
      <c r="K5816" s="17">
        <v>0.16666666666666666</v>
      </c>
      <c r="L5816">
        <f t="shared" ca="1" si="469"/>
        <v>18.3</v>
      </c>
      <c r="M5816">
        <f t="shared" ca="1" si="470"/>
        <v>256199.99999999997</v>
      </c>
      <c r="N5816">
        <f t="shared" ca="1" si="471"/>
        <v>57.5</v>
      </c>
      <c r="O5816">
        <f t="shared" ca="1" si="472"/>
        <v>804999.99999999988</v>
      </c>
    </row>
    <row r="5817" spans="10:15" x14ac:dyDescent="0.35">
      <c r="J5817" s="16">
        <f t="shared" si="473"/>
        <v>44258</v>
      </c>
      <c r="K5817" s="17">
        <v>0.20833333333333334</v>
      </c>
      <c r="L5817">
        <f t="shared" ca="1" si="469"/>
        <v>18.3</v>
      </c>
      <c r="M5817">
        <f t="shared" ca="1" si="470"/>
        <v>256199.99999999997</v>
      </c>
      <c r="N5817">
        <f t="shared" ca="1" si="471"/>
        <v>57.5</v>
      </c>
      <c r="O5817">
        <f t="shared" ca="1" si="472"/>
        <v>804999.99999999988</v>
      </c>
    </row>
    <row r="5818" spans="10:15" x14ac:dyDescent="0.35">
      <c r="J5818" s="16">
        <f t="shared" si="473"/>
        <v>44258</v>
      </c>
      <c r="K5818" s="17">
        <v>0.25</v>
      </c>
      <c r="L5818">
        <f t="shared" ca="1" si="469"/>
        <v>18.3</v>
      </c>
      <c r="M5818">
        <f t="shared" ca="1" si="470"/>
        <v>256199.99999999997</v>
      </c>
      <c r="N5818">
        <f t="shared" ca="1" si="471"/>
        <v>57.5</v>
      </c>
      <c r="O5818">
        <f t="shared" ca="1" si="472"/>
        <v>804999.99999999988</v>
      </c>
    </row>
    <row r="5819" spans="10:15" x14ac:dyDescent="0.35">
      <c r="J5819" s="16">
        <f t="shared" si="473"/>
        <v>44258</v>
      </c>
      <c r="K5819" s="17">
        <v>0.29166666666666669</v>
      </c>
      <c r="L5819">
        <f t="shared" ca="1" si="469"/>
        <v>18.3</v>
      </c>
      <c r="M5819">
        <f t="shared" ca="1" si="470"/>
        <v>256199.99999999997</v>
      </c>
      <c r="N5819">
        <f t="shared" ca="1" si="471"/>
        <v>57.5</v>
      </c>
      <c r="O5819">
        <f t="shared" ca="1" si="472"/>
        <v>804999.99999999988</v>
      </c>
    </row>
    <row r="5820" spans="10:15" x14ac:dyDescent="0.35">
      <c r="J5820" s="16">
        <f t="shared" si="473"/>
        <v>44258</v>
      </c>
      <c r="K5820" s="17">
        <v>0.33333333333333331</v>
      </c>
      <c r="L5820">
        <f t="shared" ca="1" si="469"/>
        <v>18.3</v>
      </c>
      <c r="M5820">
        <f t="shared" ca="1" si="470"/>
        <v>256199.99999999997</v>
      </c>
      <c r="N5820">
        <f t="shared" ca="1" si="471"/>
        <v>57.5</v>
      </c>
      <c r="O5820">
        <f t="shared" ca="1" si="472"/>
        <v>804999.99999999988</v>
      </c>
    </row>
    <row r="5821" spans="10:15" x14ac:dyDescent="0.35">
      <c r="J5821" s="16">
        <f t="shared" si="473"/>
        <v>44258</v>
      </c>
      <c r="K5821" s="17">
        <v>0.375</v>
      </c>
      <c r="L5821">
        <f t="shared" ca="1" si="469"/>
        <v>18.3</v>
      </c>
      <c r="M5821">
        <f t="shared" ca="1" si="470"/>
        <v>256199.99999999997</v>
      </c>
      <c r="N5821">
        <f t="shared" ca="1" si="471"/>
        <v>57.5</v>
      </c>
      <c r="O5821">
        <f t="shared" ca="1" si="472"/>
        <v>804999.99999999988</v>
      </c>
    </row>
    <row r="5822" spans="10:15" x14ac:dyDescent="0.35">
      <c r="J5822" s="16">
        <f t="shared" si="473"/>
        <v>44258</v>
      </c>
      <c r="K5822" s="17">
        <v>0.41666666666666669</v>
      </c>
      <c r="L5822">
        <f t="shared" ca="1" si="469"/>
        <v>18.3</v>
      </c>
      <c r="M5822">
        <f t="shared" ca="1" si="470"/>
        <v>256199.99999999997</v>
      </c>
      <c r="N5822">
        <f t="shared" ca="1" si="471"/>
        <v>57.5</v>
      </c>
      <c r="O5822">
        <f t="shared" ca="1" si="472"/>
        <v>804999.99999999988</v>
      </c>
    </row>
    <row r="5823" spans="10:15" x14ac:dyDescent="0.35">
      <c r="J5823" s="16">
        <f t="shared" si="473"/>
        <v>44258</v>
      </c>
      <c r="K5823" s="17">
        <v>0.45833333333333331</v>
      </c>
      <c r="L5823">
        <f t="shared" ca="1" si="469"/>
        <v>18.3</v>
      </c>
      <c r="M5823">
        <f t="shared" ca="1" si="470"/>
        <v>256199.99999999997</v>
      </c>
      <c r="N5823">
        <f t="shared" ca="1" si="471"/>
        <v>57.5</v>
      </c>
      <c r="O5823">
        <f t="shared" ca="1" si="472"/>
        <v>804999.99999999988</v>
      </c>
    </row>
    <row r="5824" spans="10:15" x14ac:dyDescent="0.35">
      <c r="J5824" s="16">
        <f t="shared" si="473"/>
        <v>44258</v>
      </c>
      <c r="K5824" s="17">
        <v>0.5</v>
      </c>
      <c r="L5824">
        <f t="shared" ca="1" si="469"/>
        <v>18.3</v>
      </c>
      <c r="M5824">
        <f t="shared" ca="1" si="470"/>
        <v>256199.99999999997</v>
      </c>
      <c r="N5824">
        <f t="shared" ca="1" si="471"/>
        <v>57.5</v>
      </c>
      <c r="O5824">
        <f t="shared" ca="1" si="472"/>
        <v>804999.99999999988</v>
      </c>
    </row>
    <row r="5825" spans="10:15" x14ac:dyDescent="0.35">
      <c r="J5825" s="16">
        <f t="shared" si="473"/>
        <v>44258</v>
      </c>
      <c r="K5825" s="17">
        <v>0.54166666666666663</v>
      </c>
      <c r="L5825">
        <f t="shared" ca="1" si="469"/>
        <v>18.3</v>
      </c>
      <c r="M5825">
        <f t="shared" ca="1" si="470"/>
        <v>256199.99999999997</v>
      </c>
      <c r="N5825">
        <f t="shared" ca="1" si="471"/>
        <v>57.5</v>
      </c>
      <c r="O5825">
        <f t="shared" ca="1" si="472"/>
        <v>804999.99999999988</v>
      </c>
    </row>
    <row r="5826" spans="10:15" x14ac:dyDescent="0.35">
      <c r="J5826" s="16">
        <f t="shared" si="473"/>
        <v>44258</v>
      </c>
      <c r="K5826" s="17">
        <v>0.58333333333333337</v>
      </c>
      <c r="L5826">
        <f t="shared" ca="1" si="469"/>
        <v>18.3</v>
      </c>
      <c r="M5826">
        <f t="shared" ca="1" si="470"/>
        <v>256199.99999999997</v>
      </c>
      <c r="N5826">
        <f t="shared" ca="1" si="471"/>
        <v>57.5</v>
      </c>
      <c r="O5826">
        <f t="shared" ca="1" si="472"/>
        <v>804999.99999999988</v>
      </c>
    </row>
    <row r="5827" spans="10:15" x14ac:dyDescent="0.35">
      <c r="J5827" s="16">
        <f t="shared" si="473"/>
        <v>44258</v>
      </c>
      <c r="K5827" s="17">
        <v>0.625</v>
      </c>
      <c r="L5827">
        <f t="shared" ca="1" si="469"/>
        <v>18.3</v>
      </c>
      <c r="M5827">
        <f t="shared" ca="1" si="470"/>
        <v>256199.99999999997</v>
      </c>
      <c r="N5827">
        <f t="shared" ca="1" si="471"/>
        <v>57.5</v>
      </c>
      <c r="O5827">
        <f t="shared" ca="1" si="472"/>
        <v>804999.99999999988</v>
      </c>
    </row>
    <row r="5828" spans="10:15" x14ac:dyDescent="0.35">
      <c r="J5828" s="16">
        <f t="shared" si="473"/>
        <v>44258</v>
      </c>
      <c r="K5828" s="17">
        <v>0.66666666666666663</v>
      </c>
      <c r="L5828">
        <f t="shared" ca="1" si="469"/>
        <v>18.3</v>
      </c>
      <c r="M5828">
        <f t="shared" ca="1" si="470"/>
        <v>256199.99999999997</v>
      </c>
      <c r="N5828">
        <f t="shared" ca="1" si="471"/>
        <v>57.5</v>
      </c>
      <c r="O5828">
        <f t="shared" ca="1" si="472"/>
        <v>804999.99999999988</v>
      </c>
    </row>
    <row r="5829" spans="10:15" x14ac:dyDescent="0.35">
      <c r="J5829" s="16">
        <f t="shared" si="473"/>
        <v>44258</v>
      </c>
      <c r="K5829" s="17">
        <v>0.70833333333333337</v>
      </c>
      <c r="L5829">
        <f t="shared" ref="L5829:L5892" ca="1" si="474">OFFSET(B$4,$J5829-$J$4,0)</f>
        <v>18.3</v>
      </c>
      <c r="M5829">
        <f t="shared" ref="M5829:M5892" ca="1" si="475">OFFSET(C$4,$J5829-$J$4,0)</f>
        <v>256199.99999999997</v>
      </c>
      <c r="N5829">
        <f t="shared" ref="N5829:N5892" ca="1" si="476">OFFSET(D$4,$J5829-$J$4,0)</f>
        <v>57.5</v>
      </c>
      <c r="O5829">
        <f t="shared" ref="O5829:O5892" ca="1" si="477">OFFSET(E$4,$J5829-$J$4,0)</f>
        <v>804999.99999999988</v>
      </c>
    </row>
    <row r="5830" spans="10:15" x14ac:dyDescent="0.35">
      <c r="J5830" s="16">
        <f t="shared" si="473"/>
        <v>44258</v>
      </c>
      <c r="K5830" s="17">
        <v>0.75</v>
      </c>
      <c r="L5830">
        <f t="shared" ca="1" si="474"/>
        <v>18.3</v>
      </c>
      <c r="M5830">
        <f t="shared" ca="1" si="475"/>
        <v>256199.99999999997</v>
      </c>
      <c r="N5830">
        <f t="shared" ca="1" si="476"/>
        <v>57.5</v>
      </c>
      <c r="O5830">
        <f t="shared" ca="1" si="477"/>
        <v>804999.99999999988</v>
      </c>
    </row>
    <row r="5831" spans="10:15" x14ac:dyDescent="0.35">
      <c r="J5831" s="16">
        <f t="shared" si="473"/>
        <v>44258</v>
      </c>
      <c r="K5831" s="17">
        <v>0.79166666666666663</v>
      </c>
      <c r="L5831">
        <f t="shared" ca="1" si="474"/>
        <v>18.3</v>
      </c>
      <c r="M5831">
        <f t="shared" ca="1" si="475"/>
        <v>256199.99999999997</v>
      </c>
      <c r="N5831">
        <f t="shared" ca="1" si="476"/>
        <v>57.5</v>
      </c>
      <c r="O5831">
        <f t="shared" ca="1" si="477"/>
        <v>804999.99999999988</v>
      </c>
    </row>
    <row r="5832" spans="10:15" x14ac:dyDescent="0.35">
      <c r="J5832" s="16">
        <f t="shared" si="473"/>
        <v>44258</v>
      </c>
      <c r="K5832" s="17">
        <v>0.83333333333333337</v>
      </c>
      <c r="L5832">
        <f t="shared" ca="1" si="474"/>
        <v>18.3</v>
      </c>
      <c r="M5832">
        <f t="shared" ca="1" si="475"/>
        <v>256199.99999999997</v>
      </c>
      <c r="N5832">
        <f t="shared" ca="1" si="476"/>
        <v>57.5</v>
      </c>
      <c r="O5832">
        <f t="shared" ca="1" si="477"/>
        <v>804999.99999999988</v>
      </c>
    </row>
    <row r="5833" spans="10:15" x14ac:dyDescent="0.35">
      <c r="J5833" s="16">
        <f t="shared" si="473"/>
        <v>44258</v>
      </c>
      <c r="K5833" s="17">
        <v>0.875</v>
      </c>
      <c r="L5833">
        <f t="shared" ca="1" si="474"/>
        <v>18.3</v>
      </c>
      <c r="M5833">
        <f t="shared" ca="1" si="475"/>
        <v>256199.99999999997</v>
      </c>
      <c r="N5833">
        <f t="shared" ca="1" si="476"/>
        <v>57.5</v>
      </c>
      <c r="O5833">
        <f t="shared" ca="1" si="477"/>
        <v>804999.99999999988</v>
      </c>
    </row>
    <row r="5834" spans="10:15" x14ac:dyDescent="0.35">
      <c r="J5834" s="16">
        <f t="shared" si="473"/>
        <v>44258</v>
      </c>
      <c r="K5834" s="17">
        <v>0.91666666666666663</v>
      </c>
      <c r="L5834">
        <f t="shared" ca="1" si="474"/>
        <v>18.3</v>
      </c>
      <c r="M5834">
        <f t="shared" ca="1" si="475"/>
        <v>256199.99999999997</v>
      </c>
      <c r="N5834">
        <f t="shared" ca="1" si="476"/>
        <v>57.5</v>
      </c>
      <c r="O5834">
        <f t="shared" ca="1" si="477"/>
        <v>804999.99999999988</v>
      </c>
    </row>
    <row r="5835" spans="10:15" x14ac:dyDescent="0.35">
      <c r="J5835" s="16">
        <f t="shared" si="473"/>
        <v>44258</v>
      </c>
      <c r="K5835" s="17">
        <v>0.95833333333333337</v>
      </c>
      <c r="L5835">
        <f t="shared" ca="1" si="474"/>
        <v>18.3</v>
      </c>
      <c r="M5835">
        <f t="shared" ca="1" si="475"/>
        <v>256199.99999999997</v>
      </c>
      <c r="N5835">
        <f t="shared" ca="1" si="476"/>
        <v>57.5</v>
      </c>
      <c r="O5835">
        <f t="shared" ca="1" si="477"/>
        <v>804999.99999999988</v>
      </c>
    </row>
    <row r="5836" spans="10:15" x14ac:dyDescent="0.35">
      <c r="J5836" s="16">
        <f t="shared" si="473"/>
        <v>44259</v>
      </c>
      <c r="K5836" s="17">
        <v>0</v>
      </c>
      <c r="L5836">
        <f t="shared" ca="1" si="474"/>
        <v>18</v>
      </c>
      <c r="M5836">
        <f t="shared" ca="1" si="475"/>
        <v>252000</v>
      </c>
      <c r="N5836">
        <f t="shared" ca="1" si="476"/>
        <v>57</v>
      </c>
      <c r="O5836">
        <f t="shared" ca="1" si="477"/>
        <v>797999.99999999988</v>
      </c>
    </row>
    <row r="5837" spans="10:15" x14ac:dyDescent="0.35">
      <c r="J5837" s="16">
        <f t="shared" si="473"/>
        <v>44259</v>
      </c>
      <c r="K5837" s="17">
        <v>4.1666666666666664E-2</v>
      </c>
      <c r="L5837">
        <f t="shared" ca="1" si="474"/>
        <v>18</v>
      </c>
      <c r="M5837">
        <f t="shared" ca="1" si="475"/>
        <v>252000</v>
      </c>
      <c r="N5837">
        <f t="shared" ca="1" si="476"/>
        <v>57</v>
      </c>
      <c r="O5837">
        <f t="shared" ca="1" si="477"/>
        <v>797999.99999999988</v>
      </c>
    </row>
    <row r="5838" spans="10:15" x14ac:dyDescent="0.35">
      <c r="J5838" s="16">
        <f t="shared" si="473"/>
        <v>44259</v>
      </c>
      <c r="K5838" s="17">
        <v>8.3333333333333329E-2</v>
      </c>
      <c r="L5838">
        <f t="shared" ca="1" si="474"/>
        <v>18</v>
      </c>
      <c r="M5838">
        <f t="shared" ca="1" si="475"/>
        <v>252000</v>
      </c>
      <c r="N5838">
        <f t="shared" ca="1" si="476"/>
        <v>57</v>
      </c>
      <c r="O5838">
        <f t="shared" ca="1" si="477"/>
        <v>797999.99999999988</v>
      </c>
    </row>
    <row r="5839" spans="10:15" x14ac:dyDescent="0.35">
      <c r="J5839" s="16">
        <f t="shared" si="473"/>
        <v>44259</v>
      </c>
      <c r="K5839" s="17">
        <v>0.125</v>
      </c>
      <c r="L5839">
        <f t="shared" ca="1" si="474"/>
        <v>18</v>
      </c>
      <c r="M5839">
        <f t="shared" ca="1" si="475"/>
        <v>252000</v>
      </c>
      <c r="N5839">
        <f t="shared" ca="1" si="476"/>
        <v>57</v>
      </c>
      <c r="O5839">
        <f t="shared" ca="1" si="477"/>
        <v>797999.99999999988</v>
      </c>
    </row>
    <row r="5840" spans="10:15" x14ac:dyDescent="0.35">
      <c r="J5840" s="16">
        <f t="shared" si="473"/>
        <v>44259</v>
      </c>
      <c r="K5840" s="17">
        <v>0.16666666666666666</v>
      </c>
      <c r="L5840">
        <f t="shared" ca="1" si="474"/>
        <v>18</v>
      </c>
      <c r="M5840">
        <f t="shared" ca="1" si="475"/>
        <v>252000</v>
      </c>
      <c r="N5840">
        <f t="shared" ca="1" si="476"/>
        <v>57</v>
      </c>
      <c r="O5840">
        <f t="shared" ca="1" si="477"/>
        <v>797999.99999999988</v>
      </c>
    </row>
    <row r="5841" spans="10:15" x14ac:dyDescent="0.35">
      <c r="J5841" s="16">
        <f t="shared" si="473"/>
        <v>44259</v>
      </c>
      <c r="K5841" s="17">
        <v>0.20833333333333334</v>
      </c>
      <c r="L5841">
        <f t="shared" ca="1" si="474"/>
        <v>18</v>
      </c>
      <c r="M5841">
        <f t="shared" ca="1" si="475"/>
        <v>252000</v>
      </c>
      <c r="N5841">
        <f t="shared" ca="1" si="476"/>
        <v>57</v>
      </c>
      <c r="O5841">
        <f t="shared" ca="1" si="477"/>
        <v>797999.99999999988</v>
      </c>
    </row>
    <row r="5842" spans="10:15" x14ac:dyDescent="0.35">
      <c r="J5842" s="16">
        <f t="shared" si="473"/>
        <v>44259</v>
      </c>
      <c r="K5842" s="17">
        <v>0.25</v>
      </c>
      <c r="L5842">
        <f t="shared" ca="1" si="474"/>
        <v>18</v>
      </c>
      <c r="M5842">
        <f t="shared" ca="1" si="475"/>
        <v>252000</v>
      </c>
      <c r="N5842">
        <f t="shared" ca="1" si="476"/>
        <v>57</v>
      </c>
      <c r="O5842">
        <f t="shared" ca="1" si="477"/>
        <v>797999.99999999988</v>
      </c>
    </row>
    <row r="5843" spans="10:15" x14ac:dyDescent="0.35">
      <c r="J5843" s="16">
        <f t="shared" si="473"/>
        <v>44259</v>
      </c>
      <c r="K5843" s="17">
        <v>0.29166666666666669</v>
      </c>
      <c r="L5843">
        <f t="shared" ca="1" si="474"/>
        <v>18</v>
      </c>
      <c r="M5843">
        <f t="shared" ca="1" si="475"/>
        <v>252000</v>
      </c>
      <c r="N5843">
        <f t="shared" ca="1" si="476"/>
        <v>57</v>
      </c>
      <c r="O5843">
        <f t="shared" ca="1" si="477"/>
        <v>797999.99999999988</v>
      </c>
    </row>
    <row r="5844" spans="10:15" x14ac:dyDescent="0.35">
      <c r="J5844" s="16">
        <f t="shared" si="473"/>
        <v>44259</v>
      </c>
      <c r="K5844" s="17">
        <v>0.33333333333333331</v>
      </c>
      <c r="L5844">
        <f t="shared" ca="1" si="474"/>
        <v>18</v>
      </c>
      <c r="M5844">
        <f t="shared" ca="1" si="475"/>
        <v>252000</v>
      </c>
      <c r="N5844">
        <f t="shared" ca="1" si="476"/>
        <v>57</v>
      </c>
      <c r="O5844">
        <f t="shared" ca="1" si="477"/>
        <v>797999.99999999988</v>
      </c>
    </row>
    <row r="5845" spans="10:15" x14ac:dyDescent="0.35">
      <c r="J5845" s="16">
        <f t="shared" si="473"/>
        <v>44259</v>
      </c>
      <c r="K5845" s="17">
        <v>0.375</v>
      </c>
      <c r="L5845">
        <f t="shared" ca="1" si="474"/>
        <v>18</v>
      </c>
      <c r="M5845">
        <f t="shared" ca="1" si="475"/>
        <v>252000</v>
      </c>
      <c r="N5845">
        <f t="shared" ca="1" si="476"/>
        <v>57</v>
      </c>
      <c r="O5845">
        <f t="shared" ca="1" si="477"/>
        <v>797999.99999999988</v>
      </c>
    </row>
    <row r="5846" spans="10:15" x14ac:dyDescent="0.35">
      <c r="J5846" s="16">
        <f t="shared" si="473"/>
        <v>44259</v>
      </c>
      <c r="K5846" s="17">
        <v>0.41666666666666669</v>
      </c>
      <c r="L5846">
        <f t="shared" ca="1" si="474"/>
        <v>18</v>
      </c>
      <c r="M5846">
        <f t="shared" ca="1" si="475"/>
        <v>252000</v>
      </c>
      <c r="N5846">
        <f t="shared" ca="1" si="476"/>
        <v>57</v>
      </c>
      <c r="O5846">
        <f t="shared" ca="1" si="477"/>
        <v>797999.99999999988</v>
      </c>
    </row>
    <row r="5847" spans="10:15" x14ac:dyDescent="0.35">
      <c r="J5847" s="16">
        <f t="shared" si="473"/>
        <v>44259</v>
      </c>
      <c r="K5847" s="17">
        <v>0.45833333333333331</v>
      </c>
      <c r="L5847">
        <f t="shared" ca="1" si="474"/>
        <v>18</v>
      </c>
      <c r="M5847">
        <f t="shared" ca="1" si="475"/>
        <v>252000</v>
      </c>
      <c r="N5847">
        <f t="shared" ca="1" si="476"/>
        <v>57</v>
      </c>
      <c r="O5847">
        <f t="shared" ca="1" si="477"/>
        <v>797999.99999999988</v>
      </c>
    </row>
    <row r="5848" spans="10:15" x14ac:dyDescent="0.35">
      <c r="J5848" s="16">
        <f t="shared" si="473"/>
        <v>44259</v>
      </c>
      <c r="K5848" s="17">
        <v>0.5</v>
      </c>
      <c r="L5848">
        <f t="shared" ca="1" si="474"/>
        <v>18</v>
      </c>
      <c r="M5848">
        <f t="shared" ca="1" si="475"/>
        <v>252000</v>
      </c>
      <c r="N5848">
        <f t="shared" ca="1" si="476"/>
        <v>57</v>
      </c>
      <c r="O5848">
        <f t="shared" ca="1" si="477"/>
        <v>797999.99999999988</v>
      </c>
    </row>
    <row r="5849" spans="10:15" x14ac:dyDescent="0.35">
      <c r="J5849" s="16">
        <f t="shared" si="473"/>
        <v>44259</v>
      </c>
      <c r="K5849" s="17">
        <v>0.54166666666666663</v>
      </c>
      <c r="L5849">
        <f t="shared" ca="1" si="474"/>
        <v>18</v>
      </c>
      <c r="M5849">
        <f t="shared" ca="1" si="475"/>
        <v>252000</v>
      </c>
      <c r="N5849">
        <f t="shared" ca="1" si="476"/>
        <v>57</v>
      </c>
      <c r="O5849">
        <f t="shared" ca="1" si="477"/>
        <v>797999.99999999988</v>
      </c>
    </row>
    <row r="5850" spans="10:15" x14ac:dyDescent="0.35">
      <c r="J5850" s="16">
        <f t="shared" si="473"/>
        <v>44259</v>
      </c>
      <c r="K5850" s="17">
        <v>0.58333333333333337</v>
      </c>
      <c r="L5850">
        <f t="shared" ca="1" si="474"/>
        <v>18</v>
      </c>
      <c r="M5850">
        <f t="shared" ca="1" si="475"/>
        <v>252000</v>
      </c>
      <c r="N5850">
        <f t="shared" ca="1" si="476"/>
        <v>57</v>
      </c>
      <c r="O5850">
        <f t="shared" ca="1" si="477"/>
        <v>797999.99999999988</v>
      </c>
    </row>
    <row r="5851" spans="10:15" x14ac:dyDescent="0.35">
      <c r="J5851" s="16">
        <f t="shared" si="473"/>
        <v>44259</v>
      </c>
      <c r="K5851" s="17">
        <v>0.625</v>
      </c>
      <c r="L5851">
        <f t="shared" ca="1" si="474"/>
        <v>18</v>
      </c>
      <c r="M5851">
        <f t="shared" ca="1" si="475"/>
        <v>252000</v>
      </c>
      <c r="N5851">
        <f t="shared" ca="1" si="476"/>
        <v>57</v>
      </c>
      <c r="O5851">
        <f t="shared" ca="1" si="477"/>
        <v>797999.99999999988</v>
      </c>
    </row>
    <row r="5852" spans="10:15" x14ac:dyDescent="0.35">
      <c r="J5852" s="16">
        <f t="shared" si="473"/>
        <v>44259</v>
      </c>
      <c r="K5852" s="17">
        <v>0.66666666666666663</v>
      </c>
      <c r="L5852">
        <f t="shared" ca="1" si="474"/>
        <v>18</v>
      </c>
      <c r="M5852">
        <f t="shared" ca="1" si="475"/>
        <v>252000</v>
      </c>
      <c r="N5852">
        <f t="shared" ca="1" si="476"/>
        <v>57</v>
      </c>
      <c r="O5852">
        <f t="shared" ca="1" si="477"/>
        <v>797999.99999999988</v>
      </c>
    </row>
    <row r="5853" spans="10:15" x14ac:dyDescent="0.35">
      <c r="J5853" s="16">
        <f t="shared" ref="J5853:J5916" si="478">J5829+1</f>
        <v>44259</v>
      </c>
      <c r="K5853" s="17">
        <v>0.70833333333333337</v>
      </c>
      <c r="L5853">
        <f t="shared" ca="1" si="474"/>
        <v>18</v>
      </c>
      <c r="M5853">
        <f t="shared" ca="1" si="475"/>
        <v>252000</v>
      </c>
      <c r="N5853">
        <f t="shared" ca="1" si="476"/>
        <v>57</v>
      </c>
      <c r="O5853">
        <f t="shared" ca="1" si="477"/>
        <v>797999.99999999988</v>
      </c>
    </row>
    <row r="5854" spans="10:15" x14ac:dyDescent="0.35">
      <c r="J5854" s="16">
        <f t="shared" si="478"/>
        <v>44259</v>
      </c>
      <c r="K5854" s="17">
        <v>0.75</v>
      </c>
      <c r="L5854">
        <f t="shared" ca="1" si="474"/>
        <v>18</v>
      </c>
      <c r="M5854">
        <f t="shared" ca="1" si="475"/>
        <v>252000</v>
      </c>
      <c r="N5854">
        <f t="shared" ca="1" si="476"/>
        <v>57</v>
      </c>
      <c r="O5854">
        <f t="shared" ca="1" si="477"/>
        <v>797999.99999999988</v>
      </c>
    </row>
    <row r="5855" spans="10:15" x14ac:dyDescent="0.35">
      <c r="J5855" s="16">
        <f t="shared" si="478"/>
        <v>44259</v>
      </c>
      <c r="K5855" s="17">
        <v>0.79166666666666663</v>
      </c>
      <c r="L5855">
        <f t="shared" ca="1" si="474"/>
        <v>18</v>
      </c>
      <c r="M5855">
        <f t="shared" ca="1" si="475"/>
        <v>252000</v>
      </c>
      <c r="N5855">
        <f t="shared" ca="1" si="476"/>
        <v>57</v>
      </c>
      <c r="O5855">
        <f t="shared" ca="1" si="477"/>
        <v>797999.99999999988</v>
      </c>
    </row>
    <row r="5856" spans="10:15" x14ac:dyDescent="0.35">
      <c r="J5856" s="16">
        <f t="shared" si="478"/>
        <v>44259</v>
      </c>
      <c r="K5856" s="17">
        <v>0.83333333333333337</v>
      </c>
      <c r="L5856">
        <f t="shared" ca="1" si="474"/>
        <v>18</v>
      </c>
      <c r="M5856">
        <f t="shared" ca="1" si="475"/>
        <v>252000</v>
      </c>
      <c r="N5856">
        <f t="shared" ca="1" si="476"/>
        <v>57</v>
      </c>
      <c r="O5856">
        <f t="shared" ca="1" si="477"/>
        <v>797999.99999999988</v>
      </c>
    </row>
    <row r="5857" spans="10:15" x14ac:dyDescent="0.35">
      <c r="J5857" s="16">
        <f t="shared" si="478"/>
        <v>44259</v>
      </c>
      <c r="K5857" s="17">
        <v>0.875</v>
      </c>
      <c r="L5857">
        <f t="shared" ca="1" si="474"/>
        <v>18</v>
      </c>
      <c r="M5857">
        <f t="shared" ca="1" si="475"/>
        <v>252000</v>
      </c>
      <c r="N5857">
        <f t="shared" ca="1" si="476"/>
        <v>57</v>
      </c>
      <c r="O5857">
        <f t="shared" ca="1" si="477"/>
        <v>797999.99999999988</v>
      </c>
    </row>
    <row r="5858" spans="10:15" x14ac:dyDescent="0.35">
      <c r="J5858" s="16">
        <f t="shared" si="478"/>
        <v>44259</v>
      </c>
      <c r="K5858" s="17">
        <v>0.91666666666666663</v>
      </c>
      <c r="L5858">
        <f t="shared" ca="1" si="474"/>
        <v>18</v>
      </c>
      <c r="M5858">
        <f t="shared" ca="1" si="475"/>
        <v>252000</v>
      </c>
      <c r="N5858">
        <f t="shared" ca="1" si="476"/>
        <v>57</v>
      </c>
      <c r="O5858">
        <f t="shared" ca="1" si="477"/>
        <v>797999.99999999988</v>
      </c>
    </row>
    <row r="5859" spans="10:15" x14ac:dyDescent="0.35">
      <c r="J5859" s="16">
        <f t="shared" si="478"/>
        <v>44259</v>
      </c>
      <c r="K5859" s="17">
        <v>0.95833333333333337</v>
      </c>
      <c r="L5859">
        <f t="shared" ca="1" si="474"/>
        <v>18</v>
      </c>
      <c r="M5859">
        <f t="shared" ca="1" si="475"/>
        <v>252000</v>
      </c>
      <c r="N5859">
        <f t="shared" ca="1" si="476"/>
        <v>57</v>
      </c>
      <c r="O5859">
        <f t="shared" ca="1" si="477"/>
        <v>797999.99999999988</v>
      </c>
    </row>
    <row r="5860" spans="10:15" x14ac:dyDescent="0.35">
      <c r="J5860" s="16">
        <f t="shared" si="478"/>
        <v>44260</v>
      </c>
      <c r="K5860" s="17">
        <v>0</v>
      </c>
      <c r="L5860">
        <f t="shared" ca="1" si="474"/>
        <v>17.899999999999999</v>
      </c>
      <c r="M5860">
        <f t="shared" ca="1" si="475"/>
        <v>250600</v>
      </c>
      <c r="N5860">
        <f t="shared" ca="1" si="476"/>
        <v>57</v>
      </c>
      <c r="O5860">
        <f t="shared" ca="1" si="477"/>
        <v>797999.99999999988</v>
      </c>
    </row>
    <row r="5861" spans="10:15" x14ac:dyDescent="0.35">
      <c r="J5861" s="16">
        <f t="shared" si="478"/>
        <v>44260</v>
      </c>
      <c r="K5861" s="17">
        <v>4.1666666666666664E-2</v>
      </c>
      <c r="L5861">
        <f t="shared" ca="1" si="474"/>
        <v>17.899999999999999</v>
      </c>
      <c r="M5861">
        <f t="shared" ca="1" si="475"/>
        <v>250600</v>
      </c>
      <c r="N5861">
        <f t="shared" ca="1" si="476"/>
        <v>57</v>
      </c>
      <c r="O5861">
        <f t="shared" ca="1" si="477"/>
        <v>797999.99999999988</v>
      </c>
    </row>
    <row r="5862" spans="10:15" x14ac:dyDescent="0.35">
      <c r="J5862" s="16">
        <f t="shared" si="478"/>
        <v>44260</v>
      </c>
      <c r="K5862" s="17">
        <v>8.3333333333333329E-2</v>
      </c>
      <c r="L5862">
        <f t="shared" ca="1" si="474"/>
        <v>17.899999999999999</v>
      </c>
      <c r="M5862">
        <f t="shared" ca="1" si="475"/>
        <v>250600</v>
      </c>
      <c r="N5862">
        <f t="shared" ca="1" si="476"/>
        <v>57</v>
      </c>
      <c r="O5862">
        <f t="shared" ca="1" si="477"/>
        <v>797999.99999999988</v>
      </c>
    </row>
    <row r="5863" spans="10:15" x14ac:dyDescent="0.35">
      <c r="J5863" s="16">
        <f t="shared" si="478"/>
        <v>44260</v>
      </c>
      <c r="K5863" s="17">
        <v>0.125</v>
      </c>
      <c r="L5863">
        <f t="shared" ca="1" si="474"/>
        <v>17.899999999999999</v>
      </c>
      <c r="M5863">
        <f t="shared" ca="1" si="475"/>
        <v>250600</v>
      </c>
      <c r="N5863">
        <f t="shared" ca="1" si="476"/>
        <v>57</v>
      </c>
      <c r="O5863">
        <f t="shared" ca="1" si="477"/>
        <v>797999.99999999988</v>
      </c>
    </row>
    <row r="5864" spans="10:15" x14ac:dyDescent="0.35">
      <c r="J5864" s="16">
        <f t="shared" si="478"/>
        <v>44260</v>
      </c>
      <c r="K5864" s="17">
        <v>0.16666666666666666</v>
      </c>
      <c r="L5864">
        <f t="shared" ca="1" si="474"/>
        <v>17.899999999999999</v>
      </c>
      <c r="M5864">
        <f t="shared" ca="1" si="475"/>
        <v>250600</v>
      </c>
      <c r="N5864">
        <f t="shared" ca="1" si="476"/>
        <v>57</v>
      </c>
      <c r="O5864">
        <f t="shared" ca="1" si="477"/>
        <v>797999.99999999988</v>
      </c>
    </row>
    <row r="5865" spans="10:15" x14ac:dyDescent="0.35">
      <c r="J5865" s="16">
        <f t="shared" si="478"/>
        <v>44260</v>
      </c>
      <c r="K5865" s="17">
        <v>0.20833333333333334</v>
      </c>
      <c r="L5865">
        <f t="shared" ca="1" si="474"/>
        <v>17.899999999999999</v>
      </c>
      <c r="M5865">
        <f t="shared" ca="1" si="475"/>
        <v>250600</v>
      </c>
      <c r="N5865">
        <f t="shared" ca="1" si="476"/>
        <v>57</v>
      </c>
      <c r="O5865">
        <f t="shared" ca="1" si="477"/>
        <v>797999.99999999988</v>
      </c>
    </row>
    <row r="5866" spans="10:15" x14ac:dyDescent="0.35">
      <c r="J5866" s="16">
        <f t="shared" si="478"/>
        <v>44260</v>
      </c>
      <c r="K5866" s="17">
        <v>0.25</v>
      </c>
      <c r="L5866">
        <f t="shared" ca="1" si="474"/>
        <v>17.899999999999999</v>
      </c>
      <c r="M5866">
        <f t="shared" ca="1" si="475"/>
        <v>250600</v>
      </c>
      <c r="N5866">
        <f t="shared" ca="1" si="476"/>
        <v>57</v>
      </c>
      <c r="O5866">
        <f t="shared" ca="1" si="477"/>
        <v>797999.99999999988</v>
      </c>
    </row>
    <row r="5867" spans="10:15" x14ac:dyDescent="0.35">
      <c r="J5867" s="16">
        <f t="shared" si="478"/>
        <v>44260</v>
      </c>
      <c r="K5867" s="17">
        <v>0.29166666666666669</v>
      </c>
      <c r="L5867">
        <f t="shared" ca="1" si="474"/>
        <v>17.899999999999999</v>
      </c>
      <c r="M5867">
        <f t="shared" ca="1" si="475"/>
        <v>250600</v>
      </c>
      <c r="N5867">
        <f t="shared" ca="1" si="476"/>
        <v>57</v>
      </c>
      <c r="O5867">
        <f t="shared" ca="1" si="477"/>
        <v>797999.99999999988</v>
      </c>
    </row>
    <row r="5868" spans="10:15" x14ac:dyDescent="0.35">
      <c r="J5868" s="16">
        <f t="shared" si="478"/>
        <v>44260</v>
      </c>
      <c r="K5868" s="17">
        <v>0.33333333333333331</v>
      </c>
      <c r="L5868">
        <f t="shared" ca="1" si="474"/>
        <v>17.899999999999999</v>
      </c>
      <c r="M5868">
        <f t="shared" ca="1" si="475"/>
        <v>250600</v>
      </c>
      <c r="N5868">
        <f t="shared" ca="1" si="476"/>
        <v>57</v>
      </c>
      <c r="O5868">
        <f t="shared" ca="1" si="477"/>
        <v>797999.99999999988</v>
      </c>
    </row>
    <row r="5869" spans="10:15" x14ac:dyDescent="0.35">
      <c r="J5869" s="16">
        <f t="shared" si="478"/>
        <v>44260</v>
      </c>
      <c r="K5869" s="17">
        <v>0.375</v>
      </c>
      <c r="L5869">
        <f t="shared" ca="1" si="474"/>
        <v>17.899999999999999</v>
      </c>
      <c r="M5869">
        <f t="shared" ca="1" si="475"/>
        <v>250600</v>
      </c>
      <c r="N5869">
        <f t="shared" ca="1" si="476"/>
        <v>57</v>
      </c>
      <c r="O5869">
        <f t="shared" ca="1" si="477"/>
        <v>797999.99999999988</v>
      </c>
    </row>
    <row r="5870" spans="10:15" x14ac:dyDescent="0.35">
      <c r="J5870" s="16">
        <f t="shared" si="478"/>
        <v>44260</v>
      </c>
      <c r="K5870" s="17">
        <v>0.41666666666666669</v>
      </c>
      <c r="L5870">
        <f t="shared" ca="1" si="474"/>
        <v>17.899999999999999</v>
      </c>
      <c r="M5870">
        <f t="shared" ca="1" si="475"/>
        <v>250600</v>
      </c>
      <c r="N5870">
        <f t="shared" ca="1" si="476"/>
        <v>57</v>
      </c>
      <c r="O5870">
        <f t="shared" ca="1" si="477"/>
        <v>797999.99999999988</v>
      </c>
    </row>
    <row r="5871" spans="10:15" x14ac:dyDescent="0.35">
      <c r="J5871" s="16">
        <f t="shared" si="478"/>
        <v>44260</v>
      </c>
      <c r="K5871" s="17">
        <v>0.45833333333333331</v>
      </c>
      <c r="L5871">
        <f t="shared" ca="1" si="474"/>
        <v>17.899999999999999</v>
      </c>
      <c r="M5871">
        <f t="shared" ca="1" si="475"/>
        <v>250600</v>
      </c>
      <c r="N5871">
        <f t="shared" ca="1" si="476"/>
        <v>57</v>
      </c>
      <c r="O5871">
        <f t="shared" ca="1" si="477"/>
        <v>797999.99999999988</v>
      </c>
    </row>
    <row r="5872" spans="10:15" x14ac:dyDescent="0.35">
      <c r="J5872" s="16">
        <f t="shared" si="478"/>
        <v>44260</v>
      </c>
      <c r="K5872" s="17">
        <v>0.5</v>
      </c>
      <c r="L5872">
        <f t="shared" ca="1" si="474"/>
        <v>17.899999999999999</v>
      </c>
      <c r="M5872">
        <f t="shared" ca="1" si="475"/>
        <v>250600</v>
      </c>
      <c r="N5872">
        <f t="shared" ca="1" si="476"/>
        <v>57</v>
      </c>
      <c r="O5872">
        <f t="shared" ca="1" si="477"/>
        <v>797999.99999999988</v>
      </c>
    </row>
    <row r="5873" spans="10:15" x14ac:dyDescent="0.35">
      <c r="J5873" s="16">
        <f t="shared" si="478"/>
        <v>44260</v>
      </c>
      <c r="K5873" s="17">
        <v>0.54166666666666663</v>
      </c>
      <c r="L5873">
        <f t="shared" ca="1" si="474"/>
        <v>17.899999999999999</v>
      </c>
      <c r="M5873">
        <f t="shared" ca="1" si="475"/>
        <v>250600</v>
      </c>
      <c r="N5873">
        <f t="shared" ca="1" si="476"/>
        <v>57</v>
      </c>
      <c r="O5873">
        <f t="shared" ca="1" si="477"/>
        <v>797999.99999999988</v>
      </c>
    </row>
    <row r="5874" spans="10:15" x14ac:dyDescent="0.35">
      <c r="J5874" s="16">
        <f t="shared" si="478"/>
        <v>44260</v>
      </c>
      <c r="K5874" s="17">
        <v>0.58333333333333337</v>
      </c>
      <c r="L5874">
        <f t="shared" ca="1" si="474"/>
        <v>17.899999999999999</v>
      </c>
      <c r="M5874">
        <f t="shared" ca="1" si="475"/>
        <v>250600</v>
      </c>
      <c r="N5874">
        <f t="shared" ca="1" si="476"/>
        <v>57</v>
      </c>
      <c r="O5874">
        <f t="shared" ca="1" si="477"/>
        <v>797999.99999999988</v>
      </c>
    </row>
    <row r="5875" spans="10:15" x14ac:dyDescent="0.35">
      <c r="J5875" s="16">
        <f t="shared" si="478"/>
        <v>44260</v>
      </c>
      <c r="K5875" s="17">
        <v>0.625</v>
      </c>
      <c r="L5875">
        <f t="shared" ca="1" si="474"/>
        <v>17.899999999999999</v>
      </c>
      <c r="M5875">
        <f t="shared" ca="1" si="475"/>
        <v>250600</v>
      </c>
      <c r="N5875">
        <f t="shared" ca="1" si="476"/>
        <v>57</v>
      </c>
      <c r="O5875">
        <f t="shared" ca="1" si="477"/>
        <v>797999.99999999988</v>
      </c>
    </row>
    <row r="5876" spans="10:15" x14ac:dyDescent="0.35">
      <c r="J5876" s="16">
        <f t="shared" si="478"/>
        <v>44260</v>
      </c>
      <c r="K5876" s="17">
        <v>0.66666666666666663</v>
      </c>
      <c r="L5876">
        <f t="shared" ca="1" si="474"/>
        <v>17.899999999999999</v>
      </c>
      <c r="M5876">
        <f t="shared" ca="1" si="475"/>
        <v>250600</v>
      </c>
      <c r="N5876">
        <f t="shared" ca="1" si="476"/>
        <v>57</v>
      </c>
      <c r="O5876">
        <f t="shared" ca="1" si="477"/>
        <v>797999.99999999988</v>
      </c>
    </row>
    <row r="5877" spans="10:15" x14ac:dyDescent="0.35">
      <c r="J5877" s="16">
        <f t="shared" si="478"/>
        <v>44260</v>
      </c>
      <c r="K5877" s="17">
        <v>0.70833333333333337</v>
      </c>
      <c r="L5877">
        <f t="shared" ca="1" si="474"/>
        <v>17.899999999999999</v>
      </c>
      <c r="M5877">
        <f t="shared" ca="1" si="475"/>
        <v>250600</v>
      </c>
      <c r="N5877">
        <f t="shared" ca="1" si="476"/>
        <v>57</v>
      </c>
      <c r="O5877">
        <f t="shared" ca="1" si="477"/>
        <v>797999.99999999988</v>
      </c>
    </row>
    <row r="5878" spans="10:15" x14ac:dyDescent="0.35">
      <c r="J5878" s="16">
        <f t="shared" si="478"/>
        <v>44260</v>
      </c>
      <c r="K5878" s="17">
        <v>0.75</v>
      </c>
      <c r="L5878">
        <f t="shared" ca="1" si="474"/>
        <v>17.899999999999999</v>
      </c>
      <c r="M5878">
        <f t="shared" ca="1" si="475"/>
        <v>250600</v>
      </c>
      <c r="N5878">
        <f t="shared" ca="1" si="476"/>
        <v>57</v>
      </c>
      <c r="O5878">
        <f t="shared" ca="1" si="477"/>
        <v>797999.99999999988</v>
      </c>
    </row>
    <row r="5879" spans="10:15" x14ac:dyDescent="0.35">
      <c r="J5879" s="16">
        <f t="shared" si="478"/>
        <v>44260</v>
      </c>
      <c r="K5879" s="17">
        <v>0.79166666666666663</v>
      </c>
      <c r="L5879">
        <f t="shared" ca="1" si="474"/>
        <v>17.899999999999999</v>
      </c>
      <c r="M5879">
        <f t="shared" ca="1" si="475"/>
        <v>250600</v>
      </c>
      <c r="N5879">
        <f t="shared" ca="1" si="476"/>
        <v>57</v>
      </c>
      <c r="O5879">
        <f t="shared" ca="1" si="477"/>
        <v>797999.99999999988</v>
      </c>
    </row>
    <row r="5880" spans="10:15" x14ac:dyDescent="0.35">
      <c r="J5880" s="16">
        <f t="shared" si="478"/>
        <v>44260</v>
      </c>
      <c r="K5880" s="17">
        <v>0.83333333333333337</v>
      </c>
      <c r="L5880">
        <f t="shared" ca="1" si="474"/>
        <v>17.899999999999999</v>
      </c>
      <c r="M5880">
        <f t="shared" ca="1" si="475"/>
        <v>250600</v>
      </c>
      <c r="N5880">
        <f t="shared" ca="1" si="476"/>
        <v>57</v>
      </c>
      <c r="O5880">
        <f t="shared" ca="1" si="477"/>
        <v>797999.99999999988</v>
      </c>
    </row>
    <row r="5881" spans="10:15" x14ac:dyDescent="0.35">
      <c r="J5881" s="16">
        <f t="shared" si="478"/>
        <v>44260</v>
      </c>
      <c r="K5881" s="17">
        <v>0.875</v>
      </c>
      <c r="L5881">
        <f t="shared" ca="1" si="474"/>
        <v>17.899999999999999</v>
      </c>
      <c r="M5881">
        <f t="shared" ca="1" si="475"/>
        <v>250600</v>
      </c>
      <c r="N5881">
        <f t="shared" ca="1" si="476"/>
        <v>57</v>
      </c>
      <c r="O5881">
        <f t="shared" ca="1" si="477"/>
        <v>797999.99999999988</v>
      </c>
    </row>
    <row r="5882" spans="10:15" x14ac:dyDescent="0.35">
      <c r="J5882" s="16">
        <f t="shared" si="478"/>
        <v>44260</v>
      </c>
      <c r="K5882" s="17">
        <v>0.91666666666666663</v>
      </c>
      <c r="L5882">
        <f t="shared" ca="1" si="474"/>
        <v>17.899999999999999</v>
      </c>
      <c r="M5882">
        <f t="shared" ca="1" si="475"/>
        <v>250600</v>
      </c>
      <c r="N5882">
        <f t="shared" ca="1" si="476"/>
        <v>57</v>
      </c>
      <c r="O5882">
        <f t="shared" ca="1" si="477"/>
        <v>797999.99999999988</v>
      </c>
    </row>
    <row r="5883" spans="10:15" x14ac:dyDescent="0.35">
      <c r="J5883" s="16">
        <f t="shared" si="478"/>
        <v>44260</v>
      </c>
      <c r="K5883" s="17">
        <v>0.95833333333333337</v>
      </c>
      <c r="L5883">
        <f t="shared" ca="1" si="474"/>
        <v>17.899999999999999</v>
      </c>
      <c r="M5883">
        <f t="shared" ca="1" si="475"/>
        <v>250600</v>
      </c>
      <c r="N5883">
        <f t="shared" ca="1" si="476"/>
        <v>57</v>
      </c>
      <c r="O5883">
        <f t="shared" ca="1" si="477"/>
        <v>797999.99999999988</v>
      </c>
    </row>
    <row r="5884" spans="10:15" x14ac:dyDescent="0.35">
      <c r="J5884" s="16">
        <f t="shared" si="478"/>
        <v>44261</v>
      </c>
      <c r="K5884" s="17">
        <v>0</v>
      </c>
      <c r="L5884">
        <f t="shared" ca="1" si="474"/>
        <v>17.899999999999999</v>
      </c>
      <c r="M5884">
        <f t="shared" ca="1" si="475"/>
        <v>250600</v>
      </c>
      <c r="N5884">
        <f t="shared" ca="1" si="476"/>
        <v>56.9</v>
      </c>
      <c r="O5884">
        <f t="shared" ca="1" si="477"/>
        <v>796599.99999999988</v>
      </c>
    </row>
    <row r="5885" spans="10:15" x14ac:dyDescent="0.35">
      <c r="J5885" s="16">
        <f t="shared" si="478"/>
        <v>44261</v>
      </c>
      <c r="K5885" s="17">
        <v>4.1666666666666664E-2</v>
      </c>
      <c r="L5885">
        <f t="shared" ca="1" si="474"/>
        <v>17.899999999999999</v>
      </c>
      <c r="M5885">
        <f t="shared" ca="1" si="475"/>
        <v>250600</v>
      </c>
      <c r="N5885">
        <f t="shared" ca="1" si="476"/>
        <v>56.9</v>
      </c>
      <c r="O5885">
        <f t="shared" ca="1" si="477"/>
        <v>796599.99999999988</v>
      </c>
    </row>
    <row r="5886" spans="10:15" x14ac:dyDescent="0.35">
      <c r="J5886" s="16">
        <f t="shared" si="478"/>
        <v>44261</v>
      </c>
      <c r="K5886" s="17">
        <v>8.3333333333333329E-2</v>
      </c>
      <c r="L5886">
        <f t="shared" ca="1" si="474"/>
        <v>17.899999999999999</v>
      </c>
      <c r="M5886">
        <f t="shared" ca="1" si="475"/>
        <v>250600</v>
      </c>
      <c r="N5886">
        <f t="shared" ca="1" si="476"/>
        <v>56.9</v>
      </c>
      <c r="O5886">
        <f t="shared" ca="1" si="477"/>
        <v>796599.99999999988</v>
      </c>
    </row>
    <row r="5887" spans="10:15" x14ac:dyDescent="0.35">
      <c r="J5887" s="16">
        <f t="shared" si="478"/>
        <v>44261</v>
      </c>
      <c r="K5887" s="17">
        <v>0.125</v>
      </c>
      <c r="L5887">
        <f t="shared" ca="1" si="474"/>
        <v>17.899999999999999</v>
      </c>
      <c r="M5887">
        <f t="shared" ca="1" si="475"/>
        <v>250600</v>
      </c>
      <c r="N5887">
        <f t="shared" ca="1" si="476"/>
        <v>56.9</v>
      </c>
      <c r="O5887">
        <f t="shared" ca="1" si="477"/>
        <v>796599.99999999988</v>
      </c>
    </row>
    <row r="5888" spans="10:15" x14ac:dyDescent="0.35">
      <c r="J5888" s="16">
        <f t="shared" si="478"/>
        <v>44261</v>
      </c>
      <c r="K5888" s="17">
        <v>0.16666666666666666</v>
      </c>
      <c r="L5888">
        <f t="shared" ca="1" si="474"/>
        <v>17.899999999999999</v>
      </c>
      <c r="M5888">
        <f t="shared" ca="1" si="475"/>
        <v>250600</v>
      </c>
      <c r="N5888">
        <f t="shared" ca="1" si="476"/>
        <v>56.9</v>
      </c>
      <c r="O5888">
        <f t="shared" ca="1" si="477"/>
        <v>796599.99999999988</v>
      </c>
    </row>
    <row r="5889" spans="10:15" x14ac:dyDescent="0.35">
      <c r="J5889" s="16">
        <f t="shared" si="478"/>
        <v>44261</v>
      </c>
      <c r="K5889" s="17">
        <v>0.20833333333333334</v>
      </c>
      <c r="L5889">
        <f t="shared" ca="1" si="474"/>
        <v>17.899999999999999</v>
      </c>
      <c r="M5889">
        <f t="shared" ca="1" si="475"/>
        <v>250600</v>
      </c>
      <c r="N5889">
        <f t="shared" ca="1" si="476"/>
        <v>56.9</v>
      </c>
      <c r="O5889">
        <f t="shared" ca="1" si="477"/>
        <v>796599.99999999988</v>
      </c>
    </row>
    <row r="5890" spans="10:15" x14ac:dyDescent="0.35">
      <c r="J5890" s="16">
        <f t="shared" si="478"/>
        <v>44261</v>
      </c>
      <c r="K5890" s="17">
        <v>0.25</v>
      </c>
      <c r="L5890">
        <f t="shared" ca="1" si="474"/>
        <v>17.899999999999999</v>
      </c>
      <c r="M5890">
        <f t="shared" ca="1" si="475"/>
        <v>250600</v>
      </c>
      <c r="N5890">
        <f t="shared" ca="1" si="476"/>
        <v>56.9</v>
      </c>
      <c r="O5890">
        <f t="shared" ca="1" si="477"/>
        <v>796599.99999999988</v>
      </c>
    </row>
    <row r="5891" spans="10:15" x14ac:dyDescent="0.35">
      <c r="J5891" s="16">
        <f t="shared" si="478"/>
        <v>44261</v>
      </c>
      <c r="K5891" s="17">
        <v>0.29166666666666669</v>
      </c>
      <c r="L5891">
        <f t="shared" ca="1" si="474"/>
        <v>17.899999999999999</v>
      </c>
      <c r="M5891">
        <f t="shared" ca="1" si="475"/>
        <v>250600</v>
      </c>
      <c r="N5891">
        <f t="shared" ca="1" si="476"/>
        <v>56.9</v>
      </c>
      <c r="O5891">
        <f t="shared" ca="1" si="477"/>
        <v>796599.99999999988</v>
      </c>
    </row>
    <row r="5892" spans="10:15" x14ac:dyDescent="0.35">
      <c r="J5892" s="16">
        <f t="shared" si="478"/>
        <v>44261</v>
      </c>
      <c r="K5892" s="17">
        <v>0.33333333333333331</v>
      </c>
      <c r="L5892">
        <f t="shared" ca="1" si="474"/>
        <v>17.899999999999999</v>
      </c>
      <c r="M5892">
        <f t="shared" ca="1" si="475"/>
        <v>250600</v>
      </c>
      <c r="N5892">
        <f t="shared" ca="1" si="476"/>
        <v>56.9</v>
      </c>
      <c r="O5892">
        <f t="shared" ca="1" si="477"/>
        <v>796599.99999999988</v>
      </c>
    </row>
    <row r="5893" spans="10:15" x14ac:dyDescent="0.35">
      <c r="J5893" s="16">
        <f t="shared" si="478"/>
        <v>44261</v>
      </c>
      <c r="K5893" s="17">
        <v>0.375</v>
      </c>
      <c r="L5893">
        <f t="shared" ref="L5893:L5956" ca="1" si="479">OFFSET(B$4,$J5893-$J$4,0)</f>
        <v>17.899999999999999</v>
      </c>
      <c r="M5893">
        <f t="shared" ref="M5893:M5956" ca="1" si="480">OFFSET(C$4,$J5893-$J$4,0)</f>
        <v>250600</v>
      </c>
      <c r="N5893">
        <f t="shared" ref="N5893:N5956" ca="1" si="481">OFFSET(D$4,$J5893-$J$4,0)</f>
        <v>56.9</v>
      </c>
      <c r="O5893">
        <f t="shared" ref="O5893:O5956" ca="1" si="482">OFFSET(E$4,$J5893-$J$4,0)</f>
        <v>796599.99999999988</v>
      </c>
    </row>
    <row r="5894" spans="10:15" x14ac:dyDescent="0.35">
      <c r="J5894" s="16">
        <f t="shared" si="478"/>
        <v>44261</v>
      </c>
      <c r="K5894" s="17">
        <v>0.41666666666666669</v>
      </c>
      <c r="L5894">
        <f t="shared" ca="1" si="479"/>
        <v>17.899999999999999</v>
      </c>
      <c r="M5894">
        <f t="shared" ca="1" si="480"/>
        <v>250600</v>
      </c>
      <c r="N5894">
        <f t="shared" ca="1" si="481"/>
        <v>56.9</v>
      </c>
      <c r="O5894">
        <f t="shared" ca="1" si="482"/>
        <v>796599.99999999988</v>
      </c>
    </row>
    <row r="5895" spans="10:15" x14ac:dyDescent="0.35">
      <c r="J5895" s="16">
        <f t="shared" si="478"/>
        <v>44261</v>
      </c>
      <c r="K5895" s="17">
        <v>0.45833333333333331</v>
      </c>
      <c r="L5895">
        <f t="shared" ca="1" si="479"/>
        <v>17.899999999999999</v>
      </c>
      <c r="M5895">
        <f t="shared" ca="1" si="480"/>
        <v>250600</v>
      </c>
      <c r="N5895">
        <f t="shared" ca="1" si="481"/>
        <v>56.9</v>
      </c>
      <c r="O5895">
        <f t="shared" ca="1" si="482"/>
        <v>796599.99999999988</v>
      </c>
    </row>
    <row r="5896" spans="10:15" x14ac:dyDescent="0.35">
      <c r="J5896" s="16">
        <f t="shared" si="478"/>
        <v>44261</v>
      </c>
      <c r="K5896" s="17">
        <v>0.5</v>
      </c>
      <c r="L5896">
        <f t="shared" ca="1" si="479"/>
        <v>17.899999999999999</v>
      </c>
      <c r="M5896">
        <f t="shared" ca="1" si="480"/>
        <v>250600</v>
      </c>
      <c r="N5896">
        <f t="shared" ca="1" si="481"/>
        <v>56.9</v>
      </c>
      <c r="O5896">
        <f t="shared" ca="1" si="482"/>
        <v>796599.99999999988</v>
      </c>
    </row>
    <row r="5897" spans="10:15" x14ac:dyDescent="0.35">
      <c r="J5897" s="16">
        <f t="shared" si="478"/>
        <v>44261</v>
      </c>
      <c r="K5897" s="17">
        <v>0.54166666666666663</v>
      </c>
      <c r="L5897">
        <f t="shared" ca="1" si="479"/>
        <v>17.899999999999999</v>
      </c>
      <c r="M5897">
        <f t="shared" ca="1" si="480"/>
        <v>250600</v>
      </c>
      <c r="N5897">
        <f t="shared" ca="1" si="481"/>
        <v>56.9</v>
      </c>
      <c r="O5897">
        <f t="shared" ca="1" si="482"/>
        <v>796599.99999999988</v>
      </c>
    </row>
    <row r="5898" spans="10:15" x14ac:dyDescent="0.35">
      <c r="J5898" s="16">
        <f t="shared" si="478"/>
        <v>44261</v>
      </c>
      <c r="K5898" s="17">
        <v>0.58333333333333337</v>
      </c>
      <c r="L5898">
        <f t="shared" ca="1" si="479"/>
        <v>17.899999999999999</v>
      </c>
      <c r="M5898">
        <f t="shared" ca="1" si="480"/>
        <v>250600</v>
      </c>
      <c r="N5898">
        <f t="shared" ca="1" si="481"/>
        <v>56.9</v>
      </c>
      <c r="O5898">
        <f t="shared" ca="1" si="482"/>
        <v>796599.99999999988</v>
      </c>
    </row>
    <row r="5899" spans="10:15" x14ac:dyDescent="0.35">
      <c r="J5899" s="16">
        <f t="shared" si="478"/>
        <v>44261</v>
      </c>
      <c r="K5899" s="17">
        <v>0.625</v>
      </c>
      <c r="L5899">
        <f t="shared" ca="1" si="479"/>
        <v>17.899999999999999</v>
      </c>
      <c r="M5899">
        <f t="shared" ca="1" si="480"/>
        <v>250600</v>
      </c>
      <c r="N5899">
        <f t="shared" ca="1" si="481"/>
        <v>56.9</v>
      </c>
      <c r="O5899">
        <f t="shared" ca="1" si="482"/>
        <v>796599.99999999988</v>
      </c>
    </row>
    <row r="5900" spans="10:15" x14ac:dyDescent="0.35">
      <c r="J5900" s="16">
        <f t="shared" si="478"/>
        <v>44261</v>
      </c>
      <c r="K5900" s="17">
        <v>0.66666666666666663</v>
      </c>
      <c r="L5900">
        <f t="shared" ca="1" si="479"/>
        <v>17.899999999999999</v>
      </c>
      <c r="M5900">
        <f t="shared" ca="1" si="480"/>
        <v>250600</v>
      </c>
      <c r="N5900">
        <f t="shared" ca="1" si="481"/>
        <v>56.9</v>
      </c>
      <c r="O5900">
        <f t="shared" ca="1" si="482"/>
        <v>796599.99999999988</v>
      </c>
    </row>
    <row r="5901" spans="10:15" x14ac:dyDescent="0.35">
      <c r="J5901" s="16">
        <f t="shared" si="478"/>
        <v>44261</v>
      </c>
      <c r="K5901" s="17">
        <v>0.70833333333333337</v>
      </c>
      <c r="L5901">
        <f t="shared" ca="1" si="479"/>
        <v>17.899999999999999</v>
      </c>
      <c r="M5901">
        <f t="shared" ca="1" si="480"/>
        <v>250600</v>
      </c>
      <c r="N5901">
        <f t="shared" ca="1" si="481"/>
        <v>56.9</v>
      </c>
      <c r="O5901">
        <f t="shared" ca="1" si="482"/>
        <v>796599.99999999988</v>
      </c>
    </row>
    <row r="5902" spans="10:15" x14ac:dyDescent="0.35">
      <c r="J5902" s="16">
        <f t="shared" si="478"/>
        <v>44261</v>
      </c>
      <c r="K5902" s="17">
        <v>0.75</v>
      </c>
      <c r="L5902">
        <f t="shared" ca="1" si="479"/>
        <v>17.899999999999999</v>
      </c>
      <c r="M5902">
        <f t="shared" ca="1" si="480"/>
        <v>250600</v>
      </c>
      <c r="N5902">
        <f t="shared" ca="1" si="481"/>
        <v>56.9</v>
      </c>
      <c r="O5902">
        <f t="shared" ca="1" si="482"/>
        <v>796599.99999999988</v>
      </c>
    </row>
    <row r="5903" spans="10:15" x14ac:dyDescent="0.35">
      <c r="J5903" s="16">
        <f t="shared" si="478"/>
        <v>44261</v>
      </c>
      <c r="K5903" s="17">
        <v>0.79166666666666663</v>
      </c>
      <c r="L5903">
        <f t="shared" ca="1" si="479"/>
        <v>17.899999999999999</v>
      </c>
      <c r="M5903">
        <f t="shared" ca="1" si="480"/>
        <v>250600</v>
      </c>
      <c r="N5903">
        <f t="shared" ca="1" si="481"/>
        <v>56.9</v>
      </c>
      <c r="O5903">
        <f t="shared" ca="1" si="482"/>
        <v>796599.99999999988</v>
      </c>
    </row>
    <row r="5904" spans="10:15" x14ac:dyDescent="0.35">
      <c r="J5904" s="16">
        <f t="shared" si="478"/>
        <v>44261</v>
      </c>
      <c r="K5904" s="17">
        <v>0.83333333333333337</v>
      </c>
      <c r="L5904">
        <f t="shared" ca="1" si="479"/>
        <v>17.899999999999999</v>
      </c>
      <c r="M5904">
        <f t="shared" ca="1" si="480"/>
        <v>250600</v>
      </c>
      <c r="N5904">
        <f t="shared" ca="1" si="481"/>
        <v>56.9</v>
      </c>
      <c r="O5904">
        <f t="shared" ca="1" si="482"/>
        <v>796599.99999999988</v>
      </c>
    </row>
    <row r="5905" spans="10:15" x14ac:dyDescent="0.35">
      <c r="J5905" s="16">
        <f t="shared" si="478"/>
        <v>44261</v>
      </c>
      <c r="K5905" s="17">
        <v>0.875</v>
      </c>
      <c r="L5905">
        <f t="shared" ca="1" si="479"/>
        <v>17.899999999999999</v>
      </c>
      <c r="M5905">
        <f t="shared" ca="1" si="480"/>
        <v>250600</v>
      </c>
      <c r="N5905">
        <f t="shared" ca="1" si="481"/>
        <v>56.9</v>
      </c>
      <c r="O5905">
        <f t="shared" ca="1" si="482"/>
        <v>796599.99999999988</v>
      </c>
    </row>
    <row r="5906" spans="10:15" x14ac:dyDescent="0.35">
      <c r="J5906" s="16">
        <f t="shared" si="478"/>
        <v>44261</v>
      </c>
      <c r="K5906" s="17">
        <v>0.91666666666666663</v>
      </c>
      <c r="L5906">
        <f t="shared" ca="1" si="479"/>
        <v>17.899999999999999</v>
      </c>
      <c r="M5906">
        <f t="shared" ca="1" si="480"/>
        <v>250600</v>
      </c>
      <c r="N5906">
        <f t="shared" ca="1" si="481"/>
        <v>56.9</v>
      </c>
      <c r="O5906">
        <f t="shared" ca="1" si="482"/>
        <v>796599.99999999988</v>
      </c>
    </row>
    <row r="5907" spans="10:15" x14ac:dyDescent="0.35">
      <c r="J5907" s="16">
        <f t="shared" si="478"/>
        <v>44261</v>
      </c>
      <c r="K5907" s="17">
        <v>0.95833333333333337</v>
      </c>
      <c r="L5907">
        <f t="shared" ca="1" si="479"/>
        <v>17.899999999999999</v>
      </c>
      <c r="M5907">
        <f t="shared" ca="1" si="480"/>
        <v>250600</v>
      </c>
      <c r="N5907">
        <f t="shared" ca="1" si="481"/>
        <v>56.9</v>
      </c>
      <c r="O5907">
        <f t="shared" ca="1" si="482"/>
        <v>796599.99999999988</v>
      </c>
    </row>
    <row r="5908" spans="10:15" x14ac:dyDescent="0.35">
      <c r="J5908" s="16">
        <f t="shared" si="478"/>
        <v>44262</v>
      </c>
      <c r="K5908" s="17">
        <v>0</v>
      </c>
      <c r="L5908">
        <f t="shared" ca="1" si="479"/>
        <v>17.8</v>
      </c>
      <c r="M5908">
        <f t="shared" ca="1" si="480"/>
        <v>249200</v>
      </c>
      <c r="N5908">
        <f t="shared" ca="1" si="481"/>
        <v>56.9</v>
      </c>
      <c r="O5908">
        <f t="shared" ca="1" si="482"/>
        <v>796599.99999999988</v>
      </c>
    </row>
    <row r="5909" spans="10:15" x14ac:dyDescent="0.35">
      <c r="J5909" s="16">
        <f t="shared" si="478"/>
        <v>44262</v>
      </c>
      <c r="K5909" s="17">
        <v>4.1666666666666664E-2</v>
      </c>
      <c r="L5909">
        <f t="shared" ca="1" si="479"/>
        <v>17.8</v>
      </c>
      <c r="M5909">
        <f t="shared" ca="1" si="480"/>
        <v>249200</v>
      </c>
      <c r="N5909">
        <f t="shared" ca="1" si="481"/>
        <v>56.9</v>
      </c>
      <c r="O5909">
        <f t="shared" ca="1" si="482"/>
        <v>796599.99999999988</v>
      </c>
    </row>
    <row r="5910" spans="10:15" x14ac:dyDescent="0.35">
      <c r="J5910" s="16">
        <f t="shared" si="478"/>
        <v>44262</v>
      </c>
      <c r="K5910" s="17">
        <v>8.3333333333333329E-2</v>
      </c>
      <c r="L5910">
        <f t="shared" ca="1" si="479"/>
        <v>17.8</v>
      </c>
      <c r="M5910">
        <f t="shared" ca="1" si="480"/>
        <v>249200</v>
      </c>
      <c r="N5910">
        <f t="shared" ca="1" si="481"/>
        <v>56.9</v>
      </c>
      <c r="O5910">
        <f t="shared" ca="1" si="482"/>
        <v>796599.99999999988</v>
      </c>
    </row>
    <row r="5911" spans="10:15" x14ac:dyDescent="0.35">
      <c r="J5911" s="16">
        <f t="shared" si="478"/>
        <v>44262</v>
      </c>
      <c r="K5911" s="17">
        <v>0.125</v>
      </c>
      <c r="L5911">
        <f t="shared" ca="1" si="479"/>
        <v>17.8</v>
      </c>
      <c r="M5911">
        <f t="shared" ca="1" si="480"/>
        <v>249200</v>
      </c>
      <c r="N5911">
        <f t="shared" ca="1" si="481"/>
        <v>56.9</v>
      </c>
      <c r="O5911">
        <f t="shared" ca="1" si="482"/>
        <v>796599.99999999988</v>
      </c>
    </row>
    <row r="5912" spans="10:15" x14ac:dyDescent="0.35">
      <c r="J5912" s="16">
        <f t="shared" si="478"/>
        <v>44262</v>
      </c>
      <c r="K5912" s="17">
        <v>0.16666666666666666</v>
      </c>
      <c r="L5912">
        <f t="shared" ca="1" si="479"/>
        <v>17.8</v>
      </c>
      <c r="M5912">
        <f t="shared" ca="1" si="480"/>
        <v>249200</v>
      </c>
      <c r="N5912">
        <f t="shared" ca="1" si="481"/>
        <v>56.9</v>
      </c>
      <c r="O5912">
        <f t="shared" ca="1" si="482"/>
        <v>796599.99999999988</v>
      </c>
    </row>
    <row r="5913" spans="10:15" x14ac:dyDescent="0.35">
      <c r="J5913" s="16">
        <f t="shared" si="478"/>
        <v>44262</v>
      </c>
      <c r="K5913" s="17">
        <v>0.20833333333333334</v>
      </c>
      <c r="L5913">
        <f t="shared" ca="1" si="479"/>
        <v>17.8</v>
      </c>
      <c r="M5913">
        <f t="shared" ca="1" si="480"/>
        <v>249200</v>
      </c>
      <c r="N5913">
        <f t="shared" ca="1" si="481"/>
        <v>56.9</v>
      </c>
      <c r="O5913">
        <f t="shared" ca="1" si="482"/>
        <v>796599.99999999988</v>
      </c>
    </row>
    <row r="5914" spans="10:15" x14ac:dyDescent="0.35">
      <c r="J5914" s="16">
        <f t="shared" si="478"/>
        <v>44262</v>
      </c>
      <c r="K5914" s="17">
        <v>0.25</v>
      </c>
      <c r="L5914">
        <f t="shared" ca="1" si="479"/>
        <v>17.8</v>
      </c>
      <c r="M5914">
        <f t="shared" ca="1" si="480"/>
        <v>249200</v>
      </c>
      <c r="N5914">
        <f t="shared" ca="1" si="481"/>
        <v>56.9</v>
      </c>
      <c r="O5914">
        <f t="shared" ca="1" si="482"/>
        <v>796599.99999999988</v>
      </c>
    </row>
    <row r="5915" spans="10:15" x14ac:dyDescent="0.35">
      <c r="J5915" s="16">
        <f t="shared" si="478"/>
        <v>44262</v>
      </c>
      <c r="K5915" s="17">
        <v>0.29166666666666669</v>
      </c>
      <c r="L5915">
        <f t="shared" ca="1" si="479"/>
        <v>17.8</v>
      </c>
      <c r="M5915">
        <f t="shared" ca="1" si="480"/>
        <v>249200</v>
      </c>
      <c r="N5915">
        <f t="shared" ca="1" si="481"/>
        <v>56.9</v>
      </c>
      <c r="O5915">
        <f t="shared" ca="1" si="482"/>
        <v>796599.99999999988</v>
      </c>
    </row>
    <row r="5916" spans="10:15" x14ac:dyDescent="0.35">
      <c r="J5916" s="16">
        <f t="shared" si="478"/>
        <v>44262</v>
      </c>
      <c r="K5916" s="17">
        <v>0.33333333333333331</v>
      </c>
      <c r="L5916">
        <f t="shared" ca="1" si="479"/>
        <v>17.8</v>
      </c>
      <c r="M5916">
        <f t="shared" ca="1" si="480"/>
        <v>249200</v>
      </c>
      <c r="N5916">
        <f t="shared" ca="1" si="481"/>
        <v>56.9</v>
      </c>
      <c r="O5916">
        <f t="shared" ca="1" si="482"/>
        <v>796599.99999999988</v>
      </c>
    </row>
    <row r="5917" spans="10:15" x14ac:dyDescent="0.35">
      <c r="J5917" s="16">
        <f t="shared" ref="J5917:J5980" si="483">J5893+1</f>
        <v>44262</v>
      </c>
      <c r="K5917" s="17">
        <v>0.375</v>
      </c>
      <c r="L5917">
        <f t="shared" ca="1" si="479"/>
        <v>17.8</v>
      </c>
      <c r="M5917">
        <f t="shared" ca="1" si="480"/>
        <v>249200</v>
      </c>
      <c r="N5917">
        <f t="shared" ca="1" si="481"/>
        <v>56.9</v>
      </c>
      <c r="O5917">
        <f t="shared" ca="1" si="482"/>
        <v>796599.99999999988</v>
      </c>
    </row>
    <row r="5918" spans="10:15" x14ac:dyDescent="0.35">
      <c r="J5918" s="16">
        <f t="shared" si="483"/>
        <v>44262</v>
      </c>
      <c r="K5918" s="17">
        <v>0.41666666666666669</v>
      </c>
      <c r="L5918">
        <f t="shared" ca="1" si="479"/>
        <v>17.8</v>
      </c>
      <c r="M5918">
        <f t="shared" ca="1" si="480"/>
        <v>249200</v>
      </c>
      <c r="N5918">
        <f t="shared" ca="1" si="481"/>
        <v>56.9</v>
      </c>
      <c r="O5918">
        <f t="shared" ca="1" si="482"/>
        <v>796599.99999999988</v>
      </c>
    </row>
    <row r="5919" spans="10:15" x14ac:dyDescent="0.35">
      <c r="J5919" s="16">
        <f t="shared" si="483"/>
        <v>44262</v>
      </c>
      <c r="K5919" s="17">
        <v>0.45833333333333331</v>
      </c>
      <c r="L5919">
        <f t="shared" ca="1" si="479"/>
        <v>17.8</v>
      </c>
      <c r="M5919">
        <f t="shared" ca="1" si="480"/>
        <v>249200</v>
      </c>
      <c r="N5919">
        <f t="shared" ca="1" si="481"/>
        <v>56.9</v>
      </c>
      <c r="O5919">
        <f t="shared" ca="1" si="482"/>
        <v>796599.99999999988</v>
      </c>
    </row>
    <row r="5920" spans="10:15" x14ac:dyDescent="0.35">
      <c r="J5920" s="16">
        <f t="shared" si="483"/>
        <v>44262</v>
      </c>
      <c r="K5920" s="17">
        <v>0.5</v>
      </c>
      <c r="L5920">
        <f t="shared" ca="1" si="479"/>
        <v>17.8</v>
      </c>
      <c r="M5920">
        <f t="shared" ca="1" si="480"/>
        <v>249200</v>
      </c>
      <c r="N5920">
        <f t="shared" ca="1" si="481"/>
        <v>56.9</v>
      </c>
      <c r="O5920">
        <f t="shared" ca="1" si="482"/>
        <v>796599.99999999988</v>
      </c>
    </row>
    <row r="5921" spans="10:15" x14ac:dyDescent="0.35">
      <c r="J5921" s="16">
        <f t="shared" si="483"/>
        <v>44262</v>
      </c>
      <c r="K5921" s="17">
        <v>0.54166666666666663</v>
      </c>
      <c r="L5921">
        <f t="shared" ca="1" si="479"/>
        <v>17.8</v>
      </c>
      <c r="M5921">
        <f t="shared" ca="1" si="480"/>
        <v>249200</v>
      </c>
      <c r="N5921">
        <f t="shared" ca="1" si="481"/>
        <v>56.9</v>
      </c>
      <c r="O5921">
        <f t="shared" ca="1" si="482"/>
        <v>796599.99999999988</v>
      </c>
    </row>
    <row r="5922" spans="10:15" x14ac:dyDescent="0.35">
      <c r="J5922" s="16">
        <f t="shared" si="483"/>
        <v>44262</v>
      </c>
      <c r="K5922" s="17">
        <v>0.58333333333333337</v>
      </c>
      <c r="L5922">
        <f t="shared" ca="1" si="479"/>
        <v>17.8</v>
      </c>
      <c r="M5922">
        <f t="shared" ca="1" si="480"/>
        <v>249200</v>
      </c>
      <c r="N5922">
        <f t="shared" ca="1" si="481"/>
        <v>56.9</v>
      </c>
      <c r="O5922">
        <f t="shared" ca="1" si="482"/>
        <v>796599.99999999988</v>
      </c>
    </row>
    <row r="5923" spans="10:15" x14ac:dyDescent="0.35">
      <c r="J5923" s="16">
        <f t="shared" si="483"/>
        <v>44262</v>
      </c>
      <c r="K5923" s="17">
        <v>0.625</v>
      </c>
      <c r="L5923">
        <f t="shared" ca="1" si="479"/>
        <v>17.8</v>
      </c>
      <c r="M5923">
        <f t="shared" ca="1" si="480"/>
        <v>249200</v>
      </c>
      <c r="N5923">
        <f t="shared" ca="1" si="481"/>
        <v>56.9</v>
      </c>
      <c r="O5923">
        <f t="shared" ca="1" si="482"/>
        <v>796599.99999999988</v>
      </c>
    </row>
    <row r="5924" spans="10:15" x14ac:dyDescent="0.35">
      <c r="J5924" s="16">
        <f t="shared" si="483"/>
        <v>44262</v>
      </c>
      <c r="K5924" s="17">
        <v>0.66666666666666663</v>
      </c>
      <c r="L5924">
        <f t="shared" ca="1" si="479"/>
        <v>17.8</v>
      </c>
      <c r="M5924">
        <f t="shared" ca="1" si="480"/>
        <v>249200</v>
      </c>
      <c r="N5924">
        <f t="shared" ca="1" si="481"/>
        <v>56.9</v>
      </c>
      <c r="O5924">
        <f t="shared" ca="1" si="482"/>
        <v>796599.99999999988</v>
      </c>
    </row>
    <row r="5925" spans="10:15" x14ac:dyDescent="0.35">
      <c r="J5925" s="16">
        <f t="shared" si="483"/>
        <v>44262</v>
      </c>
      <c r="K5925" s="17">
        <v>0.70833333333333337</v>
      </c>
      <c r="L5925">
        <f t="shared" ca="1" si="479"/>
        <v>17.8</v>
      </c>
      <c r="M5925">
        <f t="shared" ca="1" si="480"/>
        <v>249200</v>
      </c>
      <c r="N5925">
        <f t="shared" ca="1" si="481"/>
        <v>56.9</v>
      </c>
      <c r="O5925">
        <f t="shared" ca="1" si="482"/>
        <v>796599.99999999988</v>
      </c>
    </row>
    <row r="5926" spans="10:15" x14ac:dyDescent="0.35">
      <c r="J5926" s="16">
        <f t="shared" si="483"/>
        <v>44262</v>
      </c>
      <c r="K5926" s="17">
        <v>0.75</v>
      </c>
      <c r="L5926">
        <f t="shared" ca="1" si="479"/>
        <v>17.8</v>
      </c>
      <c r="M5926">
        <f t="shared" ca="1" si="480"/>
        <v>249200</v>
      </c>
      <c r="N5926">
        <f t="shared" ca="1" si="481"/>
        <v>56.9</v>
      </c>
      <c r="O5926">
        <f t="shared" ca="1" si="482"/>
        <v>796599.99999999988</v>
      </c>
    </row>
    <row r="5927" spans="10:15" x14ac:dyDescent="0.35">
      <c r="J5927" s="16">
        <f t="shared" si="483"/>
        <v>44262</v>
      </c>
      <c r="K5927" s="17">
        <v>0.79166666666666663</v>
      </c>
      <c r="L5927">
        <f t="shared" ca="1" si="479"/>
        <v>17.8</v>
      </c>
      <c r="M5927">
        <f t="shared" ca="1" si="480"/>
        <v>249200</v>
      </c>
      <c r="N5927">
        <f t="shared" ca="1" si="481"/>
        <v>56.9</v>
      </c>
      <c r="O5927">
        <f t="shared" ca="1" si="482"/>
        <v>796599.99999999988</v>
      </c>
    </row>
    <row r="5928" spans="10:15" x14ac:dyDescent="0.35">
      <c r="J5928" s="16">
        <f t="shared" si="483"/>
        <v>44262</v>
      </c>
      <c r="K5928" s="17">
        <v>0.83333333333333337</v>
      </c>
      <c r="L5928">
        <f t="shared" ca="1" si="479"/>
        <v>17.8</v>
      </c>
      <c r="M5928">
        <f t="shared" ca="1" si="480"/>
        <v>249200</v>
      </c>
      <c r="N5928">
        <f t="shared" ca="1" si="481"/>
        <v>56.9</v>
      </c>
      <c r="O5928">
        <f t="shared" ca="1" si="482"/>
        <v>796599.99999999988</v>
      </c>
    </row>
    <row r="5929" spans="10:15" x14ac:dyDescent="0.35">
      <c r="J5929" s="16">
        <f t="shared" si="483"/>
        <v>44262</v>
      </c>
      <c r="K5929" s="17">
        <v>0.875</v>
      </c>
      <c r="L5929">
        <f t="shared" ca="1" si="479"/>
        <v>17.8</v>
      </c>
      <c r="M5929">
        <f t="shared" ca="1" si="480"/>
        <v>249200</v>
      </c>
      <c r="N5929">
        <f t="shared" ca="1" si="481"/>
        <v>56.9</v>
      </c>
      <c r="O5929">
        <f t="shared" ca="1" si="482"/>
        <v>796599.99999999988</v>
      </c>
    </row>
    <row r="5930" spans="10:15" x14ac:dyDescent="0.35">
      <c r="J5930" s="16">
        <f t="shared" si="483"/>
        <v>44262</v>
      </c>
      <c r="K5930" s="17">
        <v>0.91666666666666663</v>
      </c>
      <c r="L5930">
        <f t="shared" ca="1" si="479"/>
        <v>17.8</v>
      </c>
      <c r="M5930">
        <f t="shared" ca="1" si="480"/>
        <v>249200</v>
      </c>
      <c r="N5930">
        <f t="shared" ca="1" si="481"/>
        <v>56.9</v>
      </c>
      <c r="O5930">
        <f t="shared" ca="1" si="482"/>
        <v>796599.99999999988</v>
      </c>
    </row>
    <row r="5931" spans="10:15" x14ac:dyDescent="0.35">
      <c r="J5931" s="16">
        <f t="shared" si="483"/>
        <v>44262</v>
      </c>
      <c r="K5931" s="17">
        <v>0.95833333333333337</v>
      </c>
      <c r="L5931">
        <f t="shared" ca="1" si="479"/>
        <v>17.8</v>
      </c>
      <c r="M5931">
        <f t="shared" ca="1" si="480"/>
        <v>249200</v>
      </c>
      <c r="N5931">
        <f t="shared" ca="1" si="481"/>
        <v>56.9</v>
      </c>
      <c r="O5931">
        <f t="shared" ca="1" si="482"/>
        <v>796599.99999999988</v>
      </c>
    </row>
    <row r="5932" spans="10:15" x14ac:dyDescent="0.35">
      <c r="J5932" s="16">
        <f t="shared" si="483"/>
        <v>44263</v>
      </c>
      <c r="K5932" s="17">
        <v>0</v>
      </c>
      <c r="L5932">
        <f t="shared" ca="1" si="479"/>
        <v>17.7</v>
      </c>
      <c r="M5932">
        <f t="shared" ca="1" si="480"/>
        <v>247799.99999999997</v>
      </c>
      <c r="N5932">
        <f t="shared" ca="1" si="481"/>
        <v>56.9</v>
      </c>
      <c r="O5932">
        <f t="shared" ca="1" si="482"/>
        <v>796599.99999999988</v>
      </c>
    </row>
    <row r="5933" spans="10:15" x14ac:dyDescent="0.35">
      <c r="J5933" s="16">
        <f t="shared" si="483"/>
        <v>44263</v>
      </c>
      <c r="K5933" s="17">
        <v>4.1666666666666664E-2</v>
      </c>
      <c r="L5933">
        <f t="shared" ca="1" si="479"/>
        <v>17.7</v>
      </c>
      <c r="M5933">
        <f t="shared" ca="1" si="480"/>
        <v>247799.99999999997</v>
      </c>
      <c r="N5933">
        <f t="shared" ca="1" si="481"/>
        <v>56.9</v>
      </c>
      <c r="O5933">
        <f t="shared" ca="1" si="482"/>
        <v>796599.99999999988</v>
      </c>
    </row>
    <row r="5934" spans="10:15" x14ac:dyDescent="0.35">
      <c r="J5934" s="16">
        <f t="shared" si="483"/>
        <v>44263</v>
      </c>
      <c r="K5934" s="17">
        <v>8.3333333333333329E-2</v>
      </c>
      <c r="L5934">
        <f t="shared" ca="1" si="479"/>
        <v>17.7</v>
      </c>
      <c r="M5934">
        <f t="shared" ca="1" si="480"/>
        <v>247799.99999999997</v>
      </c>
      <c r="N5934">
        <f t="shared" ca="1" si="481"/>
        <v>56.9</v>
      </c>
      <c r="O5934">
        <f t="shared" ca="1" si="482"/>
        <v>796599.99999999988</v>
      </c>
    </row>
    <row r="5935" spans="10:15" x14ac:dyDescent="0.35">
      <c r="J5935" s="16">
        <f t="shared" si="483"/>
        <v>44263</v>
      </c>
      <c r="K5935" s="17">
        <v>0.125</v>
      </c>
      <c r="L5935">
        <f t="shared" ca="1" si="479"/>
        <v>17.7</v>
      </c>
      <c r="M5935">
        <f t="shared" ca="1" si="480"/>
        <v>247799.99999999997</v>
      </c>
      <c r="N5935">
        <f t="shared" ca="1" si="481"/>
        <v>56.9</v>
      </c>
      <c r="O5935">
        <f t="shared" ca="1" si="482"/>
        <v>796599.99999999988</v>
      </c>
    </row>
    <row r="5936" spans="10:15" x14ac:dyDescent="0.35">
      <c r="J5936" s="16">
        <f t="shared" si="483"/>
        <v>44263</v>
      </c>
      <c r="K5936" s="17">
        <v>0.16666666666666666</v>
      </c>
      <c r="L5936">
        <f t="shared" ca="1" si="479"/>
        <v>17.7</v>
      </c>
      <c r="M5936">
        <f t="shared" ca="1" si="480"/>
        <v>247799.99999999997</v>
      </c>
      <c r="N5936">
        <f t="shared" ca="1" si="481"/>
        <v>56.9</v>
      </c>
      <c r="O5936">
        <f t="shared" ca="1" si="482"/>
        <v>796599.99999999988</v>
      </c>
    </row>
    <row r="5937" spans="10:15" x14ac:dyDescent="0.35">
      <c r="J5937" s="16">
        <f t="shared" si="483"/>
        <v>44263</v>
      </c>
      <c r="K5937" s="17">
        <v>0.20833333333333334</v>
      </c>
      <c r="L5937">
        <f t="shared" ca="1" si="479"/>
        <v>17.7</v>
      </c>
      <c r="M5937">
        <f t="shared" ca="1" si="480"/>
        <v>247799.99999999997</v>
      </c>
      <c r="N5937">
        <f t="shared" ca="1" si="481"/>
        <v>56.9</v>
      </c>
      <c r="O5937">
        <f t="shared" ca="1" si="482"/>
        <v>796599.99999999988</v>
      </c>
    </row>
    <row r="5938" spans="10:15" x14ac:dyDescent="0.35">
      <c r="J5938" s="16">
        <f t="shared" si="483"/>
        <v>44263</v>
      </c>
      <c r="K5938" s="17">
        <v>0.25</v>
      </c>
      <c r="L5938">
        <f t="shared" ca="1" si="479"/>
        <v>17.7</v>
      </c>
      <c r="M5938">
        <f t="shared" ca="1" si="480"/>
        <v>247799.99999999997</v>
      </c>
      <c r="N5938">
        <f t="shared" ca="1" si="481"/>
        <v>56.9</v>
      </c>
      <c r="O5938">
        <f t="shared" ca="1" si="482"/>
        <v>796599.99999999988</v>
      </c>
    </row>
    <row r="5939" spans="10:15" x14ac:dyDescent="0.35">
      <c r="J5939" s="16">
        <f t="shared" si="483"/>
        <v>44263</v>
      </c>
      <c r="K5939" s="17">
        <v>0.29166666666666669</v>
      </c>
      <c r="L5939">
        <f t="shared" ca="1" si="479"/>
        <v>17.7</v>
      </c>
      <c r="M5939">
        <f t="shared" ca="1" si="480"/>
        <v>247799.99999999997</v>
      </c>
      <c r="N5939">
        <f t="shared" ca="1" si="481"/>
        <v>56.9</v>
      </c>
      <c r="O5939">
        <f t="shared" ca="1" si="482"/>
        <v>796599.99999999988</v>
      </c>
    </row>
    <row r="5940" spans="10:15" x14ac:dyDescent="0.35">
      <c r="J5940" s="16">
        <f t="shared" si="483"/>
        <v>44263</v>
      </c>
      <c r="K5940" s="17">
        <v>0.33333333333333331</v>
      </c>
      <c r="L5940">
        <f t="shared" ca="1" si="479"/>
        <v>17.7</v>
      </c>
      <c r="M5940">
        <f t="shared" ca="1" si="480"/>
        <v>247799.99999999997</v>
      </c>
      <c r="N5940">
        <f t="shared" ca="1" si="481"/>
        <v>56.9</v>
      </c>
      <c r="O5940">
        <f t="shared" ca="1" si="482"/>
        <v>796599.99999999988</v>
      </c>
    </row>
    <row r="5941" spans="10:15" x14ac:dyDescent="0.35">
      <c r="J5941" s="16">
        <f t="shared" si="483"/>
        <v>44263</v>
      </c>
      <c r="K5941" s="17">
        <v>0.375</v>
      </c>
      <c r="L5941">
        <f t="shared" ca="1" si="479"/>
        <v>17.7</v>
      </c>
      <c r="M5941">
        <f t="shared" ca="1" si="480"/>
        <v>247799.99999999997</v>
      </c>
      <c r="N5941">
        <f t="shared" ca="1" si="481"/>
        <v>56.9</v>
      </c>
      <c r="O5941">
        <f t="shared" ca="1" si="482"/>
        <v>796599.99999999988</v>
      </c>
    </row>
    <row r="5942" spans="10:15" x14ac:dyDescent="0.35">
      <c r="J5942" s="16">
        <f t="shared" si="483"/>
        <v>44263</v>
      </c>
      <c r="K5942" s="17">
        <v>0.41666666666666669</v>
      </c>
      <c r="L5942">
        <f t="shared" ca="1" si="479"/>
        <v>17.7</v>
      </c>
      <c r="M5942">
        <f t="shared" ca="1" si="480"/>
        <v>247799.99999999997</v>
      </c>
      <c r="N5942">
        <f t="shared" ca="1" si="481"/>
        <v>56.9</v>
      </c>
      <c r="O5942">
        <f t="shared" ca="1" si="482"/>
        <v>796599.99999999988</v>
      </c>
    </row>
    <row r="5943" spans="10:15" x14ac:dyDescent="0.35">
      <c r="J5943" s="16">
        <f t="shared" si="483"/>
        <v>44263</v>
      </c>
      <c r="K5943" s="17">
        <v>0.45833333333333331</v>
      </c>
      <c r="L5943">
        <f t="shared" ca="1" si="479"/>
        <v>17.7</v>
      </c>
      <c r="M5943">
        <f t="shared" ca="1" si="480"/>
        <v>247799.99999999997</v>
      </c>
      <c r="N5943">
        <f t="shared" ca="1" si="481"/>
        <v>56.9</v>
      </c>
      <c r="O5943">
        <f t="shared" ca="1" si="482"/>
        <v>796599.99999999988</v>
      </c>
    </row>
    <row r="5944" spans="10:15" x14ac:dyDescent="0.35">
      <c r="J5944" s="16">
        <f t="shared" si="483"/>
        <v>44263</v>
      </c>
      <c r="K5944" s="17">
        <v>0.5</v>
      </c>
      <c r="L5944">
        <f t="shared" ca="1" si="479"/>
        <v>17.7</v>
      </c>
      <c r="M5944">
        <f t="shared" ca="1" si="480"/>
        <v>247799.99999999997</v>
      </c>
      <c r="N5944">
        <f t="shared" ca="1" si="481"/>
        <v>56.9</v>
      </c>
      <c r="O5944">
        <f t="shared" ca="1" si="482"/>
        <v>796599.99999999988</v>
      </c>
    </row>
    <row r="5945" spans="10:15" x14ac:dyDescent="0.35">
      <c r="J5945" s="16">
        <f t="shared" si="483"/>
        <v>44263</v>
      </c>
      <c r="K5945" s="17">
        <v>0.54166666666666663</v>
      </c>
      <c r="L5945">
        <f t="shared" ca="1" si="479"/>
        <v>17.7</v>
      </c>
      <c r="M5945">
        <f t="shared" ca="1" si="480"/>
        <v>247799.99999999997</v>
      </c>
      <c r="N5945">
        <f t="shared" ca="1" si="481"/>
        <v>56.9</v>
      </c>
      <c r="O5945">
        <f t="shared" ca="1" si="482"/>
        <v>796599.99999999988</v>
      </c>
    </row>
    <row r="5946" spans="10:15" x14ac:dyDescent="0.35">
      <c r="J5946" s="16">
        <f t="shared" si="483"/>
        <v>44263</v>
      </c>
      <c r="K5946" s="17">
        <v>0.58333333333333337</v>
      </c>
      <c r="L5946">
        <f t="shared" ca="1" si="479"/>
        <v>17.7</v>
      </c>
      <c r="M5946">
        <f t="shared" ca="1" si="480"/>
        <v>247799.99999999997</v>
      </c>
      <c r="N5946">
        <f t="shared" ca="1" si="481"/>
        <v>56.9</v>
      </c>
      <c r="O5946">
        <f t="shared" ca="1" si="482"/>
        <v>796599.99999999988</v>
      </c>
    </row>
    <row r="5947" spans="10:15" x14ac:dyDescent="0.35">
      <c r="J5947" s="16">
        <f t="shared" si="483"/>
        <v>44263</v>
      </c>
      <c r="K5947" s="17">
        <v>0.625</v>
      </c>
      <c r="L5947">
        <f t="shared" ca="1" si="479"/>
        <v>17.7</v>
      </c>
      <c r="M5947">
        <f t="shared" ca="1" si="480"/>
        <v>247799.99999999997</v>
      </c>
      <c r="N5947">
        <f t="shared" ca="1" si="481"/>
        <v>56.9</v>
      </c>
      <c r="O5947">
        <f t="shared" ca="1" si="482"/>
        <v>796599.99999999988</v>
      </c>
    </row>
    <row r="5948" spans="10:15" x14ac:dyDescent="0.35">
      <c r="J5948" s="16">
        <f t="shared" si="483"/>
        <v>44263</v>
      </c>
      <c r="K5948" s="17">
        <v>0.66666666666666663</v>
      </c>
      <c r="L5948">
        <f t="shared" ca="1" si="479"/>
        <v>17.7</v>
      </c>
      <c r="M5948">
        <f t="shared" ca="1" si="480"/>
        <v>247799.99999999997</v>
      </c>
      <c r="N5948">
        <f t="shared" ca="1" si="481"/>
        <v>56.9</v>
      </c>
      <c r="O5948">
        <f t="shared" ca="1" si="482"/>
        <v>796599.99999999988</v>
      </c>
    </row>
    <row r="5949" spans="10:15" x14ac:dyDescent="0.35">
      <c r="J5949" s="16">
        <f t="shared" si="483"/>
        <v>44263</v>
      </c>
      <c r="K5949" s="17">
        <v>0.70833333333333337</v>
      </c>
      <c r="L5949">
        <f t="shared" ca="1" si="479"/>
        <v>17.7</v>
      </c>
      <c r="M5949">
        <f t="shared" ca="1" si="480"/>
        <v>247799.99999999997</v>
      </c>
      <c r="N5949">
        <f t="shared" ca="1" si="481"/>
        <v>56.9</v>
      </c>
      <c r="O5949">
        <f t="shared" ca="1" si="482"/>
        <v>796599.99999999988</v>
      </c>
    </row>
    <row r="5950" spans="10:15" x14ac:dyDescent="0.35">
      <c r="J5950" s="16">
        <f t="shared" si="483"/>
        <v>44263</v>
      </c>
      <c r="K5950" s="17">
        <v>0.75</v>
      </c>
      <c r="L5950">
        <f t="shared" ca="1" si="479"/>
        <v>17.7</v>
      </c>
      <c r="M5950">
        <f t="shared" ca="1" si="480"/>
        <v>247799.99999999997</v>
      </c>
      <c r="N5950">
        <f t="shared" ca="1" si="481"/>
        <v>56.9</v>
      </c>
      <c r="O5950">
        <f t="shared" ca="1" si="482"/>
        <v>796599.99999999988</v>
      </c>
    </row>
    <row r="5951" spans="10:15" x14ac:dyDescent="0.35">
      <c r="J5951" s="16">
        <f t="shared" si="483"/>
        <v>44263</v>
      </c>
      <c r="K5951" s="17">
        <v>0.79166666666666663</v>
      </c>
      <c r="L5951">
        <f t="shared" ca="1" si="479"/>
        <v>17.7</v>
      </c>
      <c r="M5951">
        <f t="shared" ca="1" si="480"/>
        <v>247799.99999999997</v>
      </c>
      <c r="N5951">
        <f t="shared" ca="1" si="481"/>
        <v>56.9</v>
      </c>
      <c r="O5951">
        <f t="shared" ca="1" si="482"/>
        <v>796599.99999999988</v>
      </c>
    </row>
    <row r="5952" spans="10:15" x14ac:dyDescent="0.35">
      <c r="J5952" s="16">
        <f t="shared" si="483"/>
        <v>44263</v>
      </c>
      <c r="K5952" s="17">
        <v>0.83333333333333337</v>
      </c>
      <c r="L5952">
        <f t="shared" ca="1" si="479"/>
        <v>17.7</v>
      </c>
      <c r="M5952">
        <f t="shared" ca="1" si="480"/>
        <v>247799.99999999997</v>
      </c>
      <c r="N5952">
        <f t="shared" ca="1" si="481"/>
        <v>56.9</v>
      </c>
      <c r="O5952">
        <f t="shared" ca="1" si="482"/>
        <v>796599.99999999988</v>
      </c>
    </row>
    <row r="5953" spans="10:15" x14ac:dyDescent="0.35">
      <c r="J5953" s="16">
        <f t="shared" si="483"/>
        <v>44263</v>
      </c>
      <c r="K5953" s="17">
        <v>0.875</v>
      </c>
      <c r="L5953">
        <f t="shared" ca="1" si="479"/>
        <v>17.7</v>
      </c>
      <c r="M5953">
        <f t="shared" ca="1" si="480"/>
        <v>247799.99999999997</v>
      </c>
      <c r="N5953">
        <f t="shared" ca="1" si="481"/>
        <v>56.9</v>
      </c>
      <c r="O5953">
        <f t="shared" ca="1" si="482"/>
        <v>796599.99999999988</v>
      </c>
    </row>
    <row r="5954" spans="10:15" x14ac:dyDescent="0.35">
      <c r="J5954" s="16">
        <f t="shared" si="483"/>
        <v>44263</v>
      </c>
      <c r="K5954" s="17">
        <v>0.91666666666666663</v>
      </c>
      <c r="L5954">
        <f t="shared" ca="1" si="479"/>
        <v>17.7</v>
      </c>
      <c r="M5954">
        <f t="shared" ca="1" si="480"/>
        <v>247799.99999999997</v>
      </c>
      <c r="N5954">
        <f t="shared" ca="1" si="481"/>
        <v>56.9</v>
      </c>
      <c r="O5954">
        <f t="shared" ca="1" si="482"/>
        <v>796599.99999999988</v>
      </c>
    </row>
    <row r="5955" spans="10:15" x14ac:dyDescent="0.35">
      <c r="J5955" s="16">
        <f t="shared" si="483"/>
        <v>44263</v>
      </c>
      <c r="K5955" s="17">
        <v>0.95833333333333337</v>
      </c>
      <c r="L5955">
        <f t="shared" ca="1" si="479"/>
        <v>17.7</v>
      </c>
      <c r="M5955">
        <f t="shared" ca="1" si="480"/>
        <v>247799.99999999997</v>
      </c>
      <c r="N5955">
        <f t="shared" ca="1" si="481"/>
        <v>56.9</v>
      </c>
      <c r="O5955">
        <f t="shared" ca="1" si="482"/>
        <v>796599.99999999988</v>
      </c>
    </row>
    <row r="5956" spans="10:15" x14ac:dyDescent="0.35">
      <c r="J5956" s="16">
        <f t="shared" si="483"/>
        <v>44264</v>
      </c>
      <c r="K5956" s="17">
        <v>0</v>
      </c>
      <c r="L5956">
        <f t="shared" ca="1" si="479"/>
        <v>17.7</v>
      </c>
      <c r="M5956">
        <f t="shared" ca="1" si="480"/>
        <v>247799.99999999997</v>
      </c>
      <c r="N5956">
        <f t="shared" ca="1" si="481"/>
        <v>56.8</v>
      </c>
      <c r="O5956">
        <f t="shared" ca="1" si="482"/>
        <v>795199.99999999988</v>
      </c>
    </row>
    <row r="5957" spans="10:15" x14ac:dyDescent="0.35">
      <c r="J5957" s="16">
        <f t="shared" si="483"/>
        <v>44264</v>
      </c>
      <c r="K5957" s="17">
        <v>4.1666666666666664E-2</v>
      </c>
      <c r="L5957">
        <f t="shared" ref="L5957:L6020" ca="1" si="484">OFFSET(B$4,$J5957-$J$4,0)</f>
        <v>17.7</v>
      </c>
      <c r="M5957">
        <f t="shared" ref="M5957:M6020" ca="1" si="485">OFFSET(C$4,$J5957-$J$4,0)</f>
        <v>247799.99999999997</v>
      </c>
      <c r="N5957">
        <f t="shared" ref="N5957:N6020" ca="1" si="486">OFFSET(D$4,$J5957-$J$4,0)</f>
        <v>56.8</v>
      </c>
      <c r="O5957">
        <f t="shared" ref="O5957:O6020" ca="1" si="487">OFFSET(E$4,$J5957-$J$4,0)</f>
        <v>795199.99999999988</v>
      </c>
    </row>
    <row r="5958" spans="10:15" x14ac:dyDescent="0.35">
      <c r="J5958" s="16">
        <f t="shared" si="483"/>
        <v>44264</v>
      </c>
      <c r="K5958" s="17">
        <v>8.3333333333333329E-2</v>
      </c>
      <c r="L5958">
        <f t="shared" ca="1" si="484"/>
        <v>17.7</v>
      </c>
      <c r="M5958">
        <f t="shared" ca="1" si="485"/>
        <v>247799.99999999997</v>
      </c>
      <c r="N5958">
        <f t="shared" ca="1" si="486"/>
        <v>56.8</v>
      </c>
      <c r="O5958">
        <f t="shared" ca="1" si="487"/>
        <v>795199.99999999988</v>
      </c>
    </row>
    <row r="5959" spans="10:15" x14ac:dyDescent="0.35">
      <c r="J5959" s="16">
        <f t="shared" si="483"/>
        <v>44264</v>
      </c>
      <c r="K5959" s="17">
        <v>0.125</v>
      </c>
      <c r="L5959">
        <f t="shared" ca="1" si="484"/>
        <v>17.7</v>
      </c>
      <c r="M5959">
        <f t="shared" ca="1" si="485"/>
        <v>247799.99999999997</v>
      </c>
      <c r="N5959">
        <f t="shared" ca="1" si="486"/>
        <v>56.8</v>
      </c>
      <c r="O5959">
        <f t="shared" ca="1" si="487"/>
        <v>795199.99999999988</v>
      </c>
    </row>
    <row r="5960" spans="10:15" x14ac:dyDescent="0.35">
      <c r="J5960" s="16">
        <f t="shared" si="483"/>
        <v>44264</v>
      </c>
      <c r="K5960" s="17">
        <v>0.16666666666666666</v>
      </c>
      <c r="L5960">
        <f t="shared" ca="1" si="484"/>
        <v>17.7</v>
      </c>
      <c r="M5960">
        <f t="shared" ca="1" si="485"/>
        <v>247799.99999999997</v>
      </c>
      <c r="N5960">
        <f t="shared" ca="1" si="486"/>
        <v>56.8</v>
      </c>
      <c r="O5960">
        <f t="shared" ca="1" si="487"/>
        <v>795199.99999999988</v>
      </c>
    </row>
    <row r="5961" spans="10:15" x14ac:dyDescent="0.35">
      <c r="J5961" s="16">
        <f t="shared" si="483"/>
        <v>44264</v>
      </c>
      <c r="K5961" s="17">
        <v>0.20833333333333334</v>
      </c>
      <c r="L5961">
        <f t="shared" ca="1" si="484"/>
        <v>17.7</v>
      </c>
      <c r="M5961">
        <f t="shared" ca="1" si="485"/>
        <v>247799.99999999997</v>
      </c>
      <c r="N5961">
        <f t="shared" ca="1" si="486"/>
        <v>56.8</v>
      </c>
      <c r="O5961">
        <f t="shared" ca="1" si="487"/>
        <v>795199.99999999988</v>
      </c>
    </row>
    <row r="5962" spans="10:15" x14ac:dyDescent="0.35">
      <c r="J5962" s="16">
        <f t="shared" si="483"/>
        <v>44264</v>
      </c>
      <c r="K5962" s="17">
        <v>0.25</v>
      </c>
      <c r="L5962">
        <f t="shared" ca="1" si="484"/>
        <v>17.7</v>
      </c>
      <c r="M5962">
        <f t="shared" ca="1" si="485"/>
        <v>247799.99999999997</v>
      </c>
      <c r="N5962">
        <f t="shared" ca="1" si="486"/>
        <v>56.8</v>
      </c>
      <c r="O5962">
        <f t="shared" ca="1" si="487"/>
        <v>795199.99999999988</v>
      </c>
    </row>
    <row r="5963" spans="10:15" x14ac:dyDescent="0.35">
      <c r="J5963" s="16">
        <f t="shared" si="483"/>
        <v>44264</v>
      </c>
      <c r="K5963" s="17">
        <v>0.29166666666666669</v>
      </c>
      <c r="L5963">
        <f t="shared" ca="1" si="484"/>
        <v>17.7</v>
      </c>
      <c r="M5963">
        <f t="shared" ca="1" si="485"/>
        <v>247799.99999999997</v>
      </c>
      <c r="N5963">
        <f t="shared" ca="1" si="486"/>
        <v>56.8</v>
      </c>
      <c r="O5963">
        <f t="shared" ca="1" si="487"/>
        <v>795199.99999999988</v>
      </c>
    </row>
    <row r="5964" spans="10:15" x14ac:dyDescent="0.35">
      <c r="J5964" s="16">
        <f t="shared" si="483"/>
        <v>44264</v>
      </c>
      <c r="K5964" s="17">
        <v>0.33333333333333331</v>
      </c>
      <c r="L5964">
        <f t="shared" ca="1" si="484"/>
        <v>17.7</v>
      </c>
      <c r="M5964">
        <f t="shared" ca="1" si="485"/>
        <v>247799.99999999997</v>
      </c>
      <c r="N5964">
        <f t="shared" ca="1" si="486"/>
        <v>56.8</v>
      </c>
      <c r="O5964">
        <f t="shared" ca="1" si="487"/>
        <v>795199.99999999988</v>
      </c>
    </row>
    <row r="5965" spans="10:15" x14ac:dyDescent="0.35">
      <c r="J5965" s="16">
        <f t="shared" si="483"/>
        <v>44264</v>
      </c>
      <c r="K5965" s="17">
        <v>0.375</v>
      </c>
      <c r="L5965">
        <f t="shared" ca="1" si="484"/>
        <v>17.7</v>
      </c>
      <c r="M5965">
        <f t="shared" ca="1" si="485"/>
        <v>247799.99999999997</v>
      </c>
      <c r="N5965">
        <f t="shared" ca="1" si="486"/>
        <v>56.8</v>
      </c>
      <c r="O5965">
        <f t="shared" ca="1" si="487"/>
        <v>795199.99999999988</v>
      </c>
    </row>
    <row r="5966" spans="10:15" x14ac:dyDescent="0.35">
      <c r="J5966" s="16">
        <f t="shared" si="483"/>
        <v>44264</v>
      </c>
      <c r="K5966" s="17">
        <v>0.41666666666666669</v>
      </c>
      <c r="L5966">
        <f t="shared" ca="1" si="484"/>
        <v>17.7</v>
      </c>
      <c r="M5966">
        <f t="shared" ca="1" si="485"/>
        <v>247799.99999999997</v>
      </c>
      <c r="N5966">
        <f t="shared" ca="1" si="486"/>
        <v>56.8</v>
      </c>
      <c r="O5966">
        <f t="shared" ca="1" si="487"/>
        <v>795199.99999999988</v>
      </c>
    </row>
    <row r="5967" spans="10:15" x14ac:dyDescent="0.35">
      <c r="J5967" s="16">
        <f t="shared" si="483"/>
        <v>44264</v>
      </c>
      <c r="K5967" s="17">
        <v>0.45833333333333331</v>
      </c>
      <c r="L5967">
        <f t="shared" ca="1" si="484"/>
        <v>17.7</v>
      </c>
      <c r="M5967">
        <f t="shared" ca="1" si="485"/>
        <v>247799.99999999997</v>
      </c>
      <c r="N5967">
        <f t="shared" ca="1" si="486"/>
        <v>56.8</v>
      </c>
      <c r="O5967">
        <f t="shared" ca="1" si="487"/>
        <v>795199.99999999988</v>
      </c>
    </row>
    <row r="5968" spans="10:15" x14ac:dyDescent="0.35">
      <c r="J5968" s="16">
        <f t="shared" si="483"/>
        <v>44264</v>
      </c>
      <c r="K5968" s="17">
        <v>0.5</v>
      </c>
      <c r="L5968">
        <f t="shared" ca="1" si="484"/>
        <v>17.7</v>
      </c>
      <c r="M5968">
        <f t="shared" ca="1" si="485"/>
        <v>247799.99999999997</v>
      </c>
      <c r="N5968">
        <f t="shared" ca="1" si="486"/>
        <v>56.8</v>
      </c>
      <c r="O5968">
        <f t="shared" ca="1" si="487"/>
        <v>795199.99999999988</v>
      </c>
    </row>
    <row r="5969" spans="10:15" x14ac:dyDescent="0.35">
      <c r="J5969" s="16">
        <f t="shared" si="483"/>
        <v>44264</v>
      </c>
      <c r="K5969" s="17">
        <v>0.54166666666666663</v>
      </c>
      <c r="L5969">
        <f t="shared" ca="1" si="484"/>
        <v>17.7</v>
      </c>
      <c r="M5969">
        <f t="shared" ca="1" si="485"/>
        <v>247799.99999999997</v>
      </c>
      <c r="N5969">
        <f t="shared" ca="1" si="486"/>
        <v>56.8</v>
      </c>
      <c r="O5969">
        <f t="shared" ca="1" si="487"/>
        <v>795199.99999999988</v>
      </c>
    </row>
    <row r="5970" spans="10:15" x14ac:dyDescent="0.35">
      <c r="J5970" s="16">
        <f t="shared" si="483"/>
        <v>44264</v>
      </c>
      <c r="K5970" s="17">
        <v>0.58333333333333337</v>
      </c>
      <c r="L5970">
        <f t="shared" ca="1" si="484"/>
        <v>17.7</v>
      </c>
      <c r="M5970">
        <f t="shared" ca="1" si="485"/>
        <v>247799.99999999997</v>
      </c>
      <c r="N5970">
        <f t="shared" ca="1" si="486"/>
        <v>56.8</v>
      </c>
      <c r="O5970">
        <f t="shared" ca="1" si="487"/>
        <v>795199.99999999988</v>
      </c>
    </row>
    <row r="5971" spans="10:15" x14ac:dyDescent="0.35">
      <c r="J5971" s="16">
        <f t="shared" si="483"/>
        <v>44264</v>
      </c>
      <c r="K5971" s="17">
        <v>0.625</v>
      </c>
      <c r="L5971">
        <f t="shared" ca="1" si="484"/>
        <v>17.7</v>
      </c>
      <c r="M5971">
        <f t="shared" ca="1" si="485"/>
        <v>247799.99999999997</v>
      </c>
      <c r="N5971">
        <f t="shared" ca="1" si="486"/>
        <v>56.8</v>
      </c>
      <c r="O5971">
        <f t="shared" ca="1" si="487"/>
        <v>795199.99999999988</v>
      </c>
    </row>
    <row r="5972" spans="10:15" x14ac:dyDescent="0.35">
      <c r="J5972" s="16">
        <f t="shared" si="483"/>
        <v>44264</v>
      </c>
      <c r="K5972" s="17">
        <v>0.66666666666666663</v>
      </c>
      <c r="L5972">
        <f t="shared" ca="1" si="484"/>
        <v>17.7</v>
      </c>
      <c r="M5972">
        <f t="shared" ca="1" si="485"/>
        <v>247799.99999999997</v>
      </c>
      <c r="N5972">
        <f t="shared" ca="1" si="486"/>
        <v>56.8</v>
      </c>
      <c r="O5972">
        <f t="shared" ca="1" si="487"/>
        <v>795199.99999999988</v>
      </c>
    </row>
    <row r="5973" spans="10:15" x14ac:dyDescent="0.35">
      <c r="J5973" s="16">
        <f t="shared" si="483"/>
        <v>44264</v>
      </c>
      <c r="K5973" s="17">
        <v>0.70833333333333337</v>
      </c>
      <c r="L5973">
        <f t="shared" ca="1" si="484"/>
        <v>17.7</v>
      </c>
      <c r="M5973">
        <f t="shared" ca="1" si="485"/>
        <v>247799.99999999997</v>
      </c>
      <c r="N5973">
        <f t="shared" ca="1" si="486"/>
        <v>56.8</v>
      </c>
      <c r="O5973">
        <f t="shared" ca="1" si="487"/>
        <v>795199.99999999988</v>
      </c>
    </row>
    <row r="5974" spans="10:15" x14ac:dyDescent="0.35">
      <c r="J5974" s="16">
        <f t="shared" si="483"/>
        <v>44264</v>
      </c>
      <c r="K5974" s="17">
        <v>0.75</v>
      </c>
      <c r="L5974">
        <f t="shared" ca="1" si="484"/>
        <v>17.7</v>
      </c>
      <c r="M5974">
        <f t="shared" ca="1" si="485"/>
        <v>247799.99999999997</v>
      </c>
      <c r="N5974">
        <f t="shared" ca="1" si="486"/>
        <v>56.8</v>
      </c>
      <c r="O5974">
        <f t="shared" ca="1" si="487"/>
        <v>795199.99999999988</v>
      </c>
    </row>
    <row r="5975" spans="10:15" x14ac:dyDescent="0.35">
      <c r="J5975" s="16">
        <f t="shared" si="483"/>
        <v>44264</v>
      </c>
      <c r="K5975" s="17">
        <v>0.79166666666666663</v>
      </c>
      <c r="L5975">
        <f t="shared" ca="1" si="484"/>
        <v>17.7</v>
      </c>
      <c r="M5975">
        <f t="shared" ca="1" si="485"/>
        <v>247799.99999999997</v>
      </c>
      <c r="N5975">
        <f t="shared" ca="1" si="486"/>
        <v>56.8</v>
      </c>
      <c r="O5975">
        <f t="shared" ca="1" si="487"/>
        <v>795199.99999999988</v>
      </c>
    </row>
    <row r="5976" spans="10:15" x14ac:dyDescent="0.35">
      <c r="J5976" s="16">
        <f t="shared" si="483"/>
        <v>44264</v>
      </c>
      <c r="K5976" s="17">
        <v>0.83333333333333337</v>
      </c>
      <c r="L5976">
        <f t="shared" ca="1" si="484"/>
        <v>17.7</v>
      </c>
      <c r="M5976">
        <f t="shared" ca="1" si="485"/>
        <v>247799.99999999997</v>
      </c>
      <c r="N5976">
        <f t="shared" ca="1" si="486"/>
        <v>56.8</v>
      </c>
      <c r="O5976">
        <f t="shared" ca="1" si="487"/>
        <v>795199.99999999988</v>
      </c>
    </row>
    <row r="5977" spans="10:15" x14ac:dyDescent="0.35">
      <c r="J5977" s="16">
        <f t="shared" si="483"/>
        <v>44264</v>
      </c>
      <c r="K5977" s="17">
        <v>0.875</v>
      </c>
      <c r="L5977">
        <f t="shared" ca="1" si="484"/>
        <v>17.7</v>
      </c>
      <c r="M5977">
        <f t="shared" ca="1" si="485"/>
        <v>247799.99999999997</v>
      </c>
      <c r="N5977">
        <f t="shared" ca="1" si="486"/>
        <v>56.8</v>
      </c>
      <c r="O5977">
        <f t="shared" ca="1" si="487"/>
        <v>795199.99999999988</v>
      </c>
    </row>
    <row r="5978" spans="10:15" x14ac:dyDescent="0.35">
      <c r="J5978" s="16">
        <f t="shared" si="483"/>
        <v>44264</v>
      </c>
      <c r="K5978" s="17">
        <v>0.91666666666666663</v>
      </c>
      <c r="L5978">
        <f t="shared" ca="1" si="484"/>
        <v>17.7</v>
      </c>
      <c r="M5978">
        <f t="shared" ca="1" si="485"/>
        <v>247799.99999999997</v>
      </c>
      <c r="N5978">
        <f t="shared" ca="1" si="486"/>
        <v>56.8</v>
      </c>
      <c r="O5978">
        <f t="shared" ca="1" si="487"/>
        <v>795199.99999999988</v>
      </c>
    </row>
    <row r="5979" spans="10:15" x14ac:dyDescent="0.35">
      <c r="J5979" s="16">
        <f t="shared" si="483"/>
        <v>44264</v>
      </c>
      <c r="K5979" s="17">
        <v>0.95833333333333337</v>
      </c>
      <c r="L5979">
        <f t="shared" ca="1" si="484"/>
        <v>17.7</v>
      </c>
      <c r="M5979">
        <f t="shared" ca="1" si="485"/>
        <v>247799.99999999997</v>
      </c>
      <c r="N5979">
        <f t="shared" ca="1" si="486"/>
        <v>56.8</v>
      </c>
      <c r="O5979">
        <f t="shared" ca="1" si="487"/>
        <v>795199.99999999988</v>
      </c>
    </row>
    <row r="5980" spans="10:15" x14ac:dyDescent="0.35">
      <c r="J5980" s="16">
        <f t="shared" si="483"/>
        <v>44265</v>
      </c>
      <c r="K5980" s="17">
        <v>0</v>
      </c>
      <c r="L5980">
        <f t="shared" ca="1" si="484"/>
        <v>17.600000000000001</v>
      </c>
      <c r="M5980">
        <f t="shared" ca="1" si="485"/>
        <v>246400</v>
      </c>
      <c r="N5980">
        <f t="shared" ca="1" si="486"/>
        <v>56.8</v>
      </c>
      <c r="O5980">
        <f t="shared" ca="1" si="487"/>
        <v>795199.99999999988</v>
      </c>
    </row>
    <row r="5981" spans="10:15" x14ac:dyDescent="0.35">
      <c r="J5981" s="16">
        <f t="shared" ref="J5981:J6044" si="488">J5957+1</f>
        <v>44265</v>
      </c>
      <c r="K5981" s="17">
        <v>4.1666666666666664E-2</v>
      </c>
      <c r="L5981">
        <f t="shared" ca="1" si="484"/>
        <v>17.600000000000001</v>
      </c>
      <c r="M5981">
        <f t="shared" ca="1" si="485"/>
        <v>246400</v>
      </c>
      <c r="N5981">
        <f t="shared" ca="1" si="486"/>
        <v>56.8</v>
      </c>
      <c r="O5981">
        <f t="shared" ca="1" si="487"/>
        <v>795199.99999999988</v>
      </c>
    </row>
    <row r="5982" spans="10:15" x14ac:dyDescent="0.35">
      <c r="J5982" s="16">
        <f t="shared" si="488"/>
        <v>44265</v>
      </c>
      <c r="K5982" s="17">
        <v>8.3333333333333329E-2</v>
      </c>
      <c r="L5982">
        <f t="shared" ca="1" si="484"/>
        <v>17.600000000000001</v>
      </c>
      <c r="M5982">
        <f t="shared" ca="1" si="485"/>
        <v>246400</v>
      </c>
      <c r="N5982">
        <f t="shared" ca="1" si="486"/>
        <v>56.8</v>
      </c>
      <c r="O5982">
        <f t="shared" ca="1" si="487"/>
        <v>795199.99999999988</v>
      </c>
    </row>
    <row r="5983" spans="10:15" x14ac:dyDescent="0.35">
      <c r="J5983" s="16">
        <f t="shared" si="488"/>
        <v>44265</v>
      </c>
      <c r="K5983" s="17">
        <v>0.125</v>
      </c>
      <c r="L5983">
        <f t="shared" ca="1" si="484"/>
        <v>17.600000000000001</v>
      </c>
      <c r="M5983">
        <f t="shared" ca="1" si="485"/>
        <v>246400</v>
      </c>
      <c r="N5983">
        <f t="shared" ca="1" si="486"/>
        <v>56.8</v>
      </c>
      <c r="O5983">
        <f t="shared" ca="1" si="487"/>
        <v>795199.99999999988</v>
      </c>
    </row>
    <row r="5984" spans="10:15" x14ac:dyDescent="0.35">
      <c r="J5984" s="16">
        <f t="shared" si="488"/>
        <v>44265</v>
      </c>
      <c r="K5984" s="17">
        <v>0.16666666666666666</v>
      </c>
      <c r="L5984">
        <f t="shared" ca="1" si="484"/>
        <v>17.600000000000001</v>
      </c>
      <c r="M5984">
        <f t="shared" ca="1" si="485"/>
        <v>246400</v>
      </c>
      <c r="N5984">
        <f t="shared" ca="1" si="486"/>
        <v>56.8</v>
      </c>
      <c r="O5984">
        <f t="shared" ca="1" si="487"/>
        <v>795199.99999999988</v>
      </c>
    </row>
    <row r="5985" spans="10:15" x14ac:dyDescent="0.35">
      <c r="J5985" s="16">
        <f t="shared" si="488"/>
        <v>44265</v>
      </c>
      <c r="K5985" s="17">
        <v>0.20833333333333334</v>
      </c>
      <c r="L5985">
        <f t="shared" ca="1" si="484"/>
        <v>17.600000000000001</v>
      </c>
      <c r="M5985">
        <f t="shared" ca="1" si="485"/>
        <v>246400</v>
      </c>
      <c r="N5985">
        <f t="shared" ca="1" si="486"/>
        <v>56.8</v>
      </c>
      <c r="O5985">
        <f t="shared" ca="1" si="487"/>
        <v>795199.99999999988</v>
      </c>
    </row>
    <row r="5986" spans="10:15" x14ac:dyDescent="0.35">
      <c r="J5986" s="16">
        <f t="shared" si="488"/>
        <v>44265</v>
      </c>
      <c r="K5986" s="17">
        <v>0.25</v>
      </c>
      <c r="L5986">
        <f t="shared" ca="1" si="484"/>
        <v>17.600000000000001</v>
      </c>
      <c r="M5986">
        <f t="shared" ca="1" si="485"/>
        <v>246400</v>
      </c>
      <c r="N5986">
        <f t="shared" ca="1" si="486"/>
        <v>56.8</v>
      </c>
      <c r="O5986">
        <f t="shared" ca="1" si="487"/>
        <v>795199.99999999988</v>
      </c>
    </row>
    <row r="5987" spans="10:15" x14ac:dyDescent="0.35">
      <c r="J5987" s="16">
        <f t="shared" si="488"/>
        <v>44265</v>
      </c>
      <c r="K5987" s="17">
        <v>0.29166666666666669</v>
      </c>
      <c r="L5987">
        <f t="shared" ca="1" si="484"/>
        <v>17.600000000000001</v>
      </c>
      <c r="M5987">
        <f t="shared" ca="1" si="485"/>
        <v>246400</v>
      </c>
      <c r="N5987">
        <f t="shared" ca="1" si="486"/>
        <v>56.8</v>
      </c>
      <c r="O5987">
        <f t="shared" ca="1" si="487"/>
        <v>795199.99999999988</v>
      </c>
    </row>
    <row r="5988" spans="10:15" x14ac:dyDescent="0.35">
      <c r="J5988" s="16">
        <f t="shared" si="488"/>
        <v>44265</v>
      </c>
      <c r="K5988" s="17">
        <v>0.33333333333333331</v>
      </c>
      <c r="L5988">
        <f t="shared" ca="1" si="484"/>
        <v>17.600000000000001</v>
      </c>
      <c r="M5988">
        <f t="shared" ca="1" si="485"/>
        <v>246400</v>
      </c>
      <c r="N5988">
        <f t="shared" ca="1" si="486"/>
        <v>56.8</v>
      </c>
      <c r="O5988">
        <f t="shared" ca="1" si="487"/>
        <v>795199.99999999988</v>
      </c>
    </row>
    <row r="5989" spans="10:15" x14ac:dyDescent="0.35">
      <c r="J5989" s="16">
        <f t="shared" si="488"/>
        <v>44265</v>
      </c>
      <c r="K5989" s="17">
        <v>0.375</v>
      </c>
      <c r="L5989">
        <f t="shared" ca="1" si="484"/>
        <v>17.600000000000001</v>
      </c>
      <c r="M5989">
        <f t="shared" ca="1" si="485"/>
        <v>246400</v>
      </c>
      <c r="N5989">
        <f t="shared" ca="1" si="486"/>
        <v>56.8</v>
      </c>
      <c r="O5989">
        <f t="shared" ca="1" si="487"/>
        <v>795199.99999999988</v>
      </c>
    </row>
    <row r="5990" spans="10:15" x14ac:dyDescent="0.35">
      <c r="J5990" s="16">
        <f t="shared" si="488"/>
        <v>44265</v>
      </c>
      <c r="K5990" s="17">
        <v>0.41666666666666669</v>
      </c>
      <c r="L5990">
        <f t="shared" ca="1" si="484"/>
        <v>17.600000000000001</v>
      </c>
      <c r="M5990">
        <f t="shared" ca="1" si="485"/>
        <v>246400</v>
      </c>
      <c r="N5990">
        <f t="shared" ca="1" si="486"/>
        <v>56.8</v>
      </c>
      <c r="O5990">
        <f t="shared" ca="1" si="487"/>
        <v>795199.99999999988</v>
      </c>
    </row>
    <row r="5991" spans="10:15" x14ac:dyDescent="0.35">
      <c r="J5991" s="16">
        <f t="shared" si="488"/>
        <v>44265</v>
      </c>
      <c r="K5991" s="17">
        <v>0.45833333333333331</v>
      </c>
      <c r="L5991">
        <f t="shared" ca="1" si="484"/>
        <v>17.600000000000001</v>
      </c>
      <c r="M5991">
        <f t="shared" ca="1" si="485"/>
        <v>246400</v>
      </c>
      <c r="N5991">
        <f t="shared" ca="1" si="486"/>
        <v>56.8</v>
      </c>
      <c r="O5991">
        <f t="shared" ca="1" si="487"/>
        <v>795199.99999999988</v>
      </c>
    </row>
    <row r="5992" spans="10:15" x14ac:dyDescent="0.35">
      <c r="J5992" s="16">
        <f t="shared" si="488"/>
        <v>44265</v>
      </c>
      <c r="K5992" s="17">
        <v>0.5</v>
      </c>
      <c r="L5992">
        <f t="shared" ca="1" si="484"/>
        <v>17.600000000000001</v>
      </c>
      <c r="M5992">
        <f t="shared" ca="1" si="485"/>
        <v>246400</v>
      </c>
      <c r="N5992">
        <f t="shared" ca="1" si="486"/>
        <v>56.8</v>
      </c>
      <c r="O5992">
        <f t="shared" ca="1" si="487"/>
        <v>795199.99999999988</v>
      </c>
    </row>
    <row r="5993" spans="10:15" x14ac:dyDescent="0.35">
      <c r="J5993" s="16">
        <f t="shared" si="488"/>
        <v>44265</v>
      </c>
      <c r="K5993" s="17">
        <v>0.54166666666666663</v>
      </c>
      <c r="L5993">
        <f t="shared" ca="1" si="484"/>
        <v>17.600000000000001</v>
      </c>
      <c r="M5993">
        <f t="shared" ca="1" si="485"/>
        <v>246400</v>
      </c>
      <c r="N5993">
        <f t="shared" ca="1" si="486"/>
        <v>56.8</v>
      </c>
      <c r="O5993">
        <f t="shared" ca="1" si="487"/>
        <v>795199.99999999988</v>
      </c>
    </row>
    <row r="5994" spans="10:15" x14ac:dyDescent="0.35">
      <c r="J5994" s="16">
        <f t="shared" si="488"/>
        <v>44265</v>
      </c>
      <c r="K5994" s="17">
        <v>0.58333333333333337</v>
      </c>
      <c r="L5994">
        <f t="shared" ca="1" si="484"/>
        <v>17.600000000000001</v>
      </c>
      <c r="M5994">
        <f t="shared" ca="1" si="485"/>
        <v>246400</v>
      </c>
      <c r="N5994">
        <f t="shared" ca="1" si="486"/>
        <v>56.8</v>
      </c>
      <c r="O5994">
        <f t="shared" ca="1" si="487"/>
        <v>795199.99999999988</v>
      </c>
    </row>
    <row r="5995" spans="10:15" x14ac:dyDescent="0.35">
      <c r="J5995" s="16">
        <f t="shared" si="488"/>
        <v>44265</v>
      </c>
      <c r="K5995" s="17">
        <v>0.625</v>
      </c>
      <c r="L5995">
        <f t="shared" ca="1" si="484"/>
        <v>17.600000000000001</v>
      </c>
      <c r="M5995">
        <f t="shared" ca="1" si="485"/>
        <v>246400</v>
      </c>
      <c r="N5995">
        <f t="shared" ca="1" si="486"/>
        <v>56.8</v>
      </c>
      <c r="O5995">
        <f t="shared" ca="1" si="487"/>
        <v>795199.99999999988</v>
      </c>
    </row>
    <row r="5996" spans="10:15" x14ac:dyDescent="0.35">
      <c r="J5996" s="16">
        <f t="shared" si="488"/>
        <v>44265</v>
      </c>
      <c r="K5996" s="17">
        <v>0.66666666666666663</v>
      </c>
      <c r="L5996">
        <f t="shared" ca="1" si="484"/>
        <v>17.600000000000001</v>
      </c>
      <c r="M5996">
        <f t="shared" ca="1" si="485"/>
        <v>246400</v>
      </c>
      <c r="N5996">
        <f t="shared" ca="1" si="486"/>
        <v>56.8</v>
      </c>
      <c r="O5996">
        <f t="shared" ca="1" si="487"/>
        <v>795199.99999999988</v>
      </c>
    </row>
    <row r="5997" spans="10:15" x14ac:dyDescent="0.35">
      <c r="J5997" s="16">
        <f t="shared" si="488"/>
        <v>44265</v>
      </c>
      <c r="K5997" s="17">
        <v>0.70833333333333337</v>
      </c>
      <c r="L5997">
        <f t="shared" ca="1" si="484"/>
        <v>17.600000000000001</v>
      </c>
      <c r="M5997">
        <f t="shared" ca="1" si="485"/>
        <v>246400</v>
      </c>
      <c r="N5997">
        <f t="shared" ca="1" si="486"/>
        <v>56.8</v>
      </c>
      <c r="O5997">
        <f t="shared" ca="1" si="487"/>
        <v>795199.99999999988</v>
      </c>
    </row>
    <row r="5998" spans="10:15" x14ac:dyDescent="0.35">
      <c r="J5998" s="16">
        <f t="shared" si="488"/>
        <v>44265</v>
      </c>
      <c r="K5998" s="17">
        <v>0.75</v>
      </c>
      <c r="L5998">
        <f t="shared" ca="1" si="484"/>
        <v>17.600000000000001</v>
      </c>
      <c r="M5998">
        <f t="shared" ca="1" si="485"/>
        <v>246400</v>
      </c>
      <c r="N5998">
        <f t="shared" ca="1" si="486"/>
        <v>56.8</v>
      </c>
      <c r="O5998">
        <f t="shared" ca="1" si="487"/>
        <v>795199.99999999988</v>
      </c>
    </row>
    <row r="5999" spans="10:15" x14ac:dyDescent="0.35">
      <c r="J5999" s="16">
        <f t="shared" si="488"/>
        <v>44265</v>
      </c>
      <c r="K5999" s="17">
        <v>0.79166666666666663</v>
      </c>
      <c r="L5999">
        <f t="shared" ca="1" si="484"/>
        <v>17.600000000000001</v>
      </c>
      <c r="M5999">
        <f t="shared" ca="1" si="485"/>
        <v>246400</v>
      </c>
      <c r="N5999">
        <f t="shared" ca="1" si="486"/>
        <v>56.8</v>
      </c>
      <c r="O5999">
        <f t="shared" ca="1" si="487"/>
        <v>795199.99999999988</v>
      </c>
    </row>
    <row r="6000" spans="10:15" x14ac:dyDescent="0.35">
      <c r="J6000" s="16">
        <f t="shared" si="488"/>
        <v>44265</v>
      </c>
      <c r="K6000" s="17">
        <v>0.83333333333333337</v>
      </c>
      <c r="L6000">
        <f t="shared" ca="1" si="484"/>
        <v>17.600000000000001</v>
      </c>
      <c r="M6000">
        <f t="shared" ca="1" si="485"/>
        <v>246400</v>
      </c>
      <c r="N6000">
        <f t="shared" ca="1" si="486"/>
        <v>56.8</v>
      </c>
      <c r="O6000">
        <f t="shared" ca="1" si="487"/>
        <v>795199.99999999988</v>
      </c>
    </row>
    <row r="6001" spans="10:15" x14ac:dyDescent="0.35">
      <c r="J6001" s="16">
        <f t="shared" si="488"/>
        <v>44265</v>
      </c>
      <c r="K6001" s="17">
        <v>0.875</v>
      </c>
      <c r="L6001">
        <f t="shared" ca="1" si="484"/>
        <v>17.600000000000001</v>
      </c>
      <c r="M6001">
        <f t="shared" ca="1" si="485"/>
        <v>246400</v>
      </c>
      <c r="N6001">
        <f t="shared" ca="1" si="486"/>
        <v>56.8</v>
      </c>
      <c r="O6001">
        <f t="shared" ca="1" si="487"/>
        <v>795199.99999999988</v>
      </c>
    </row>
    <row r="6002" spans="10:15" x14ac:dyDescent="0.35">
      <c r="J6002" s="16">
        <f t="shared" si="488"/>
        <v>44265</v>
      </c>
      <c r="K6002" s="17">
        <v>0.91666666666666663</v>
      </c>
      <c r="L6002">
        <f t="shared" ca="1" si="484"/>
        <v>17.600000000000001</v>
      </c>
      <c r="M6002">
        <f t="shared" ca="1" si="485"/>
        <v>246400</v>
      </c>
      <c r="N6002">
        <f t="shared" ca="1" si="486"/>
        <v>56.8</v>
      </c>
      <c r="O6002">
        <f t="shared" ca="1" si="487"/>
        <v>795199.99999999988</v>
      </c>
    </row>
    <row r="6003" spans="10:15" x14ac:dyDescent="0.35">
      <c r="J6003" s="16">
        <f t="shared" si="488"/>
        <v>44265</v>
      </c>
      <c r="K6003" s="17">
        <v>0.95833333333333337</v>
      </c>
      <c r="L6003">
        <f t="shared" ca="1" si="484"/>
        <v>17.600000000000001</v>
      </c>
      <c r="M6003">
        <f t="shared" ca="1" si="485"/>
        <v>246400</v>
      </c>
      <c r="N6003">
        <f t="shared" ca="1" si="486"/>
        <v>56.8</v>
      </c>
      <c r="O6003">
        <f t="shared" ca="1" si="487"/>
        <v>795199.99999999988</v>
      </c>
    </row>
    <row r="6004" spans="10:15" x14ac:dyDescent="0.35">
      <c r="J6004" s="16">
        <f t="shared" si="488"/>
        <v>44266</v>
      </c>
      <c r="K6004" s="17">
        <v>0</v>
      </c>
      <c r="L6004">
        <f t="shared" ca="1" si="484"/>
        <v>17.5</v>
      </c>
      <c r="M6004">
        <f t="shared" ca="1" si="485"/>
        <v>244999.99999999997</v>
      </c>
      <c r="N6004">
        <f t="shared" ca="1" si="486"/>
        <v>56.8</v>
      </c>
      <c r="O6004">
        <f t="shared" ca="1" si="487"/>
        <v>795199.99999999988</v>
      </c>
    </row>
    <row r="6005" spans="10:15" x14ac:dyDescent="0.35">
      <c r="J6005" s="16">
        <f t="shared" si="488"/>
        <v>44266</v>
      </c>
      <c r="K6005" s="17">
        <v>4.1666666666666664E-2</v>
      </c>
      <c r="L6005">
        <f t="shared" ca="1" si="484"/>
        <v>17.5</v>
      </c>
      <c r="M6005">
        <f t="shared" ca="1" si="485"/>
        <v>244999.99999999997</v>
      </c>
      <c r="N6005">
        <f t="shared" ca="1" si="486"/>
        <v>56.8</v>
      </c>
      <c r="O6005">
        <f t="shared" ca="1" si="487"/>
        <v>795199.99999999988</v>
      </c>
    </row>
    <row r="6006" spans="10:15" x14ac:dyDescent="0.35">
      <c r="J6006" s="16">
        <f t="shared" si="488"/>
        <v>44266</v>
      </c>
      <c r="K6006" s="17">
        <v>8.3333333333333329E-2</v>
      </c>
      <c r="L6006">
        <f t="shared" ca="1" si="484"/>
        <v>17.5</v>
      </c>
      <c r="M6006">
        <f t="shared" ca="1" si="485"/>
        <v>244999.99999999997</v>
      </c>
      <c r="N6006">
        <f t="shared" ca="1" si="486"/>
        <v>56.8</v>
      </c>
      <c r="O6006">
        <f t="shared" ca="1" si="487"/>
        <v>795199.99999999988</v>
      </c>
    </row>
    <row r="6007" spans="10:15" x14ac:dyDescent="0.35">
      <c r="J6007" s="16">
        <f t="shared" si="488"/>
        <v>44266</v>
      </c>
      <c r="K6007" s="17">
        <v>0.125</v>
      </c>
      <c r="L6007">
        <f t="shared" ca="1" si="484"/>
        <v>17.5</v>
      </c>
      <c r="M6007">
        <f t="shared" ca="1" si="485"/>
        <v>244999.99999999997</v>
      </c>
      <c r="N6007">
        <f t="shared" ca="1" si="486"/>
        <v>56.8</v>
      </c>
      <c r="O6007">
        <f t="shared" ca="1" si="487"/>
        <v>795199.99999999988</v>
      </c>
    </row>
    <row r="6008" spans="10:15" x14ac:dyDescent="0.35">
      <c r="J6008" s="16">
        <f t="shared" si="488"/>
        <v>44266</v>
      </c>
      <c r="K6008" s="17">
        <v>0.16666666666666666</v>
      </c>
      <c r="L6008">
        <f t="shared" ca="1" si="484"/>
        <v>17.5</v>
      </c>
      <c r="M6008">
        <f t="shared" ca="1" si="485"/>
        <v>244999.99999999997</v>
      </c>
      <c r="N6008">
        <f t="shared" ca="1" si="486"/>
        <v>56.8</v>
      </c>
      <c r="O6008">
        <f t="shared" ca="1" si="487"/>
        <v>795199.99999999988</v>
      </c>
    </row>
    <row r="6009" spans="10:15" x14ac:dyDescent="0.35">
      <c r="J6009" s="16">
        <f t="shared" si="488"/>
        <v>44266</v>
      </c>
      <c r="K6009" s="17">
        <v>0.20833333333333334</v>
      </c>
      <c r="L6009">
        <f t="shared" ca="1" si="484"/>
        <v>17.5</v>
      </c>
      <c r="M6009">
        <f t="shared" ca="1" si="485"/>
        <v>244999.99999999997</v>
      </c>
      <c r="N6009">
        <f t="shared" ca="1" si="486"/>
        <v>56.8</v>
      </c>
      <c r="O6009">
        <f t="shared" ca="1" si="487"/>
        <v>795199.99999999988</v>
      </c>
    </row>
    <row r="6010" spans="10:15" x14ac:dyDescent="0.35">
      <c r="J6010" s="16">
        <f t="shared" si="488"/>
        <v>44266</v>
      </c>
      <c r="K6010" s="17">
        <v>0.25</v>
      </c>
      <c r="L6010">
        <f t="shared" ca="1" si="484"/>
        <v>17.5</v>
      </c>
      <c r="M6010">
        <f t="shared" ca="1" si="485"/>
        <v>244999.99999999997</v>
      </c>
      <c r="N6010">
        <f t="shared" ca="1" si="486"/>
        <v>56.8</v>
      </c>
      <c r="O6010">
        <f t="shared" ca="1" si="487"/>
        <v>795199.99999999988</v>
      </c>
    </row>
    <row r="6011" spans="10:15" x14ac:dyDescent="0.35">
      <c r="J6011" s="16">
        <f t="shared" si="488"/>
        <v>44266</v>
      </c>
      <c r="K6011" s="17">
        <v>0.29166666666666669</v>
      </c>
      <c r="L6011">
        <f t="shared" ca="1" si="484"/>
        <v>17.5</v>
      </c>
      <c r="M6011">
        <f t="shared" ca="1" si="485"/>
        <v>244999.99999999997</v>
      </c>
      <c r="N6011">
        <f t="shared" ca="1" si="486"/>
        <v>56.8</v>
      </c>
      <c r="O6011">
        <f t="shared" ca="1" si="487"/>
        <v>795199.99999999988</v>
      </c>
    </row>
    <row r="6012" spans="10:15" x14ac:dyDescent="0.35">
      <c r="J6012" s="16">
        <f t="shared" si="488"/>
        <v>44266</v>
      </c>
      <c r="K6012" s="17">
        <v>0.33333333333333331</v>
      </c>
      <c r="L6012">
        <f t="shared" ca="1" si="484"/>
        <v>17.5</v>
      </c>
      <c r="M6012">
        <f t="shared" ca="1" si="485"/>
        <v>244999.99999999997</v>
      </c>
      <c r="N6012">
        <f t="shared" ca="1" si="486"/>
        <v>56.8</v>
      </c>
      <c r="O6012">
        <f t="shared" ca="1" si="487"/>
        <v>795199.99999999988</v>
      </c>
    </row>
    <row r="6013" spans="10:15" x14ac:dyDescent="0.35">
      <c r="J6013" s="16">
        <f t="shared" si="488"/>
        <v>44266</v>
      </c>
      <c r="K6013" s="17">
        <v>0.375</v>
      </c>
      <c r="L6013">
        <f t="shared" ca="1" si="484"/>
        <v>17.5</v>
      </c>
      <c r="M6013">
        <f t="shared" ca="1" si="485"/>
        <v>244999.99999999997</v>
      </c>
      <c r="N6013">
        <f t="shared" ca="1" si="486"/>
        <v>56.8</v>
      </c>
      <c r="O6013">
        <f t="shared" ca="1" si="487"/>
        <v>795199.99999999988</v>
      </c>
    </row>
    <row r="6014" spans="10:15" x14ac:dyDescent="0.35">
      <c r="J6014" s="16">
        <f t="shared" si="488"/>
        <v>44266</v>
      </c>
      <c r="K6014" s="17">
        <v>0.41666666666666669</v>
      </c>
      <c r="L6014">
        <f t="shared" ca="1" si="484"/>
        <v>17.5</v>
      </c>
      <c r="M6014">
        <f t="shared" ca="1" si="485"/>
        <v>244999.99999999997</v>
      </c>
      <c r="N6014">
        <f t="shared" ca="1" si="486"/>
        <v>56.8</v>
      </c>
      <c r="O6014">
        <f t="shared" ca="1" si="487"/>
        <v>795199.99999999988</v>
      </c>
    </row>
    <row r="6015" spans="10:15" x14ac:dyDescent="0.35">
      <c r="J6015" s="16">
        <f t="shared" si="488"/>
        <v>44266</v>
      </c>
      <c r="K6015" s="17">
        <v>0.45833333333333331</v>
      </c>
      <c r="L6015">
        <f t="shared" ca="1" si="484"/>
        <v>17.5</v>
      </c>
      <c r="M6015">
        <f t="shared" ca="1" si="485"/>
        <v>244999.99999999997</v>
      </c>
      <c r="N6015">
        <f t="shared" ca="1" si="486"/>
        <v>56.8</v>
      </c>
      <c r="O6015">
        <f t="shared" ca="1" si="487"/>
        <v>795199.99999999988</v>
      </c>
    </row>
    <row r="6016" spans="10:15" x14ac:dyDescent="0.35">
      <c r="J6016" s="16">
        <f t="shared" si="488"/>
        <v>44266</v>
      </c>
      <c r="K6016" s="17">
        <v>0.5</v>
      </c>
      <c r="L6016">
        <f t="shared" ca="1" si="484"/>
        <v>17.5</v>
      </c>
      <c r="M6016">
        <f t="shared" ca="1" si="485"/>
        <v>244999.99999999997</v>
      </c>
      <c r="N6016">
        <f t="shared" ca="1" si="486"/>
        <v>56.8</v>
      </c>
      <c r="O6016">
        <f t="shared" ca="1" si="487"/>
        <v>795199.99999999988</v>
      </c>
    </row>
    <row r="6017" spans="10:15" x14ac:dyDescent="0.35">
      <c r="J6017" s="16">
        <f t="shared" si="488"/>
        <v>44266</v>
      </c>
      <c r="K6017" s="17">
        <v>0.54166666666666663</v>
      </c>
      <c r="L6017">
        <f t="shared" ca="1" si="484"/>
        <v>17.5</v>
      </c>
      <c r="M6017">
        <f t="shared" ca="1" si="485"/>
        <v>244999.99999999997</v>
      </c>
      <c r="N6017">
        <f t="shared" ca="1" si="486"/>
        <v>56.8</v>
      </c>
      <c r="O6017">
        <f t="shared" ca="1" si="487"/>
        <v>795199.99999999988</v>
      </c>
    </row>
    <row r="6018" spans="10:15" x14ac:dyDescent="0.35">
      <c r="J6018" s="16">
        <f t="shared" si="488"/>
        <v>44266</v>
      </c>
      <c r="K6018" s="17">
        <v>0.58333333333333337</v>
      </c>
      <c r="L6018">
        <f t="shared" ca="1" si="484"/>
        <v>17.5</v>
      </c>
      <c r="M6018">
        <f t="shared" ca="1" si="485"/>
        <v>244999.99999999997</v>
      </c>
      <c r="N6018">
        <f t="shared" ca="1" si="486"/>
        <v>56.8</v>
      </c>
      <c r="O6018">
        <f t="shared" ca="1" si="487"/>
        <v>795199.99999999988</v>
      </c>
    </row>
    <row r="6019" spans="10:15" x14ac:dyDescent="0.35">
      <c r="J6019" s="16">
        <f t="shared" si="488"/>
        <v>44266</v>
      </c>
      <c r="K6019" s="17">
        <v>0.625</v>
      </c>
      <c r="L6019">
        <f t="shared" ca="1" si="484"/>
        <v>17.5</v>
      </c>
      <c r="M6019">
        <f t="shared" ca="1" si="485"/>
        <v>244999.99999999997</v>
      </c>
      <c r="N6019">
        <f t="shared" ca="1" si="486"/>
        <v>56.8</v>
      </c>
      <c r="O6019">
        <f t="shared" ca="1" si="487"/>
        <v>795199.99999999988</v>
      </c>
    </row>
    <row r="6020" spans="10:15" x14ac:dyDescent="0.35">
      <c r="J6020" s="16">
        <f t="shared" si="488"/>
        <v>44266</v>
      </c>
      <c r="K6020" s="17">
        <v>0.66666666666666663</v>
      </c>
      <c r="L6020">
        <f t="shared" ca="1" si="484"/>
        <v>17.5</v>
      </c>
      <c r="M6020">
        <f t="shared" ca="1" si="485"/>
        <v>244999.99999999997</v>
      </c>
      <c r="N6020">
        <f t="shared" ca="1" si="486"/>
        <v>56.8</v>
      </c>
      <c r="O6020">
        <f t="shared" ca="1" si="487"/>
        <v>795199.99999999988</v>
      </c>
    </row>
    <row r="6021" spans="10:15" x14ac:dyDescent="0.35">
      <c r="J6021" s="16">
        <f t="shared" si="488"/>
        <v>44266</v>
      </c>
      <c r="K6021" s="17">
        <v>0.70833333333333337</v>
      </c>
      <c r="L6021">
        <f t="shared" ref="L6021:L6084" ca="1" si="489">OFFSET(B$4,$J6021-$J$4,0)</f>
        <v>17.5</v>
      </c>
      <c r="M6021">
        <f t="shared" ref="M6021:M6084" ca="1" si="490">OFFSET(C$4,$J6021-$J$4,0)</f>
        <v>244999.99999999997</v>
      </c>
      <c r="N6021">
        <f t="shared" ref="N6021:N6084" ca="1" si="491">OFFSET(D$4,$J6021-$J$4,0)</f>
        <v>56.8</v>
      </c>
      <c r="O6021">
        <f t="shared" ref="O6021:O6084" ca="1" si="492">OFFSET(E$4,$J6021-$J$4,0)</f>
        <v>795199.99999999988</v>
      </c>
    </row>
    <row r="6022" spans="10:15" x14ac:dyDescent="0.35">
      <c r="J6022" s="16">
        <f t="shared" si="488"/>
        <v>44266</v>
      </c>
      <c r="K6022" s="17">
        <v>0.75</v>
      </c>
      <c r="L6022">
        <f t="shared" ca="1" si="489"/>
        <v>17.5</v>
      </c>
      <c r="M6022">
        <f t="shared" ca="1" si="490"/>
        <v>244999.99999999997</v>
      </c>
      <c r="N6022">
        <f t="shared" ca="1" si="491"/>
        <v>56.8</v>
      </c>
      <c r="O6022">
        <f t="shared" ca="1" si="492"/>
        <v>795199.99999999988</v>
      </c>
    </row>
    <row r="6023" spans="10:15" x14ac:dyDescent="0.35">
      <c r="J6023" s="16">
        <f t="shared" si="488"/>
        <v>44266</v>
      </c>
      <c r="K6023" s="17">
        <v>0.79166666666666663</v>
      </c>
      <c r="L6023">
        <f t="shared" ca="1" si="489"/>
        <v>17.5</v>
      </c>
      <c r="M6023">
        <f t="shared" ca="1" si="490"/>
        <v>244999.99999999997</v>
      </c>
      <c r="N6023">
        <f t="shared" ca="1" si="491"/>
        <v>56.8</v>
      </c>
      <c r="O6023">
        <f t="shared" ca="1" si="492"/>
        <v>795199.99999999988</v>
      </c>
    </row>
    <row r="6024" spans="10:15" x14ac:dyDescent="0.35">
      <c r="J6024" s="16">
        <f t="shared" si="488"/>
        <v>44266</v>
      </c>
      <c r="K6024" s="17">
        <v>0.83333333333333337</v>
      </c>
      <c r="L6024">
        <f t="shared" ca="1" si="489"/>
        <v>17.5</v>
      </c>
      <c r="M6024">
        <f t="shared" ca="1" si="490"/>
        <v>244999.99999999997</v>
      </c>
      <c r="N6024">
        <f t="shared" ca="1" si="491"/>
        <v>56.8</v>
      </c>
      <c r="O6024">
        <f t="shared" ca="1" si="492"/>
        <v>795199.99999999988</v>
      </c>
    </row>
    <row r="6025" spans="10:15" x14ac:dyDescent="0.35">
      <c r="J6025" s="16">
        <f t="shared" si="488"/>
        <v>44266</v>
      </c>
      <c r="K6025" s="17">
        <v>0.875</v>
      </c>
      <c r="L6025">
        <f t="shared" ca="1" si="489"/>
        <v>17.5</v>
      </c>
      <c r="M6025">
        <f t="shared" ca="1" si="490"/>
        <v>244999.99999999997</v>
      </c>
      <c r="N6025">
        <f t="shared" ca="1" si="491"/>
        <v>56.8</v>
      </c>
      <c r="O6025">
        <f t="shared" ca="1" si="492"/>
        <v>795199.99999999988</v>
      </c>
    </row>
    <row r="6026" spans="10:15" x14ac:dyDescent="0.35">
      <c r="J6026" s="16">
        <f t="shared" si="488"/>
        <v>44266</v>
      </c>
      <c r="K6026" s="17">
        <v>0.91666666666666663</v>
      </c>
      <c r="L6026">
        <f t="shared" ca="1" si="489"/>
        <v>17.5</v>
      </c>
      <c r="M6026">
        <f t="shared" ca="1" si="490"/>
        <v>244999.99999999997</v>
      </c>
      <c r="N6026">
        <f t="shared" ca="1" si="491"/>
        <v>56.8</v>
      </c>
      <c r="O6026">
        <f t="shared" ca="1" si="492"/>
        <v>795199.99999999988</v>
      </c>
    </row>
    <row r="6027" spans="10:15" x14ac:dyDescent="0.35">
      <c r="J6027" s="16">
        <f t="shared" si="488"/>
        <v>44266</v>
      </c>
      <c r="K6027" s="17">
        <v>0.95833333333333337</v>
      </c>
      <c r="L6027">
        <f t="shared" ca="1" si="489"/>
        <v>17.5</v>
      </c>
      <c r="M6027">
        <f t="shared" ca="1" si="490"/>
        <v>244999.99999999997</v>
      </c>
      <c r="N6027">
        <f t="shared" ca="1" si="491"/>
        <v>56.8</v>
      </c>
      <c r="O6027">
        <f t="shared" ca="1" si="492"/>
        <v>795199.99999999988</v>
      </c>
    </row>
    <row r="6028" spans="10:15" x14ac:dyDescent="0.35">
      <c r="J6028" s="16">
        <f t="shared" si="488"/>
        <v>44267</v>
      </c>
      <c r="K6028" s="17">
        <v>0</v>
      </c>
      <c r="L6028">
        <f t="shared" ca="1" si="489"/>
        <v>17.5</v>
      </c>
      <c r="M6028">
        <f t="shared" ca="1" si="490"/>
        <v>244999.99999999997</v>
      </c>
      <c r="N6028">
        <f t="shared" ca="1" si="491"/>
        <v>56.7</v>
      </c>
      <c r="O6028">
        <f t="shared" ca="1" si="492"/>
        <v>793800.00000000012</v>
      </c>
    </row>
    <row r="6029" spans="10:15" x14ac:dyDescent="0.35">
      <c r="J6029" s="16">
        <f t="shared" si="488"/>
        <v>44267</v>
      </c>
      <c r="K6029" s="17">
        <v>4.1666666666666664E-2</v>
      </c>
      <c r="L6029">
        <f t="shared" ca="1" si="489"/>
        <v>17.5</v>
      </c>
      <c r="M6029">
        <f t="shared" ca="1" si="490"/>
        <v>244999.99999999997</v>
      </c>
      <c r="N6029">
        <f t="shared" ca="1" si="491"/>
        <v>56.7</v>
      </c>
      <c r="O6029">
        <f t="shared" ca="1" si="492"/>
        <v>793800.00000000012</v>
      </c>
    </row>
    <row r="6030" spans="10:15" x14ac:dyDescent="0.35">
      <c r="J6030" s="16">
        <f t="shared" si="488"/>
        <v>44267</v>
      </c>
      <c r="K6030" s="17">
        <v>8.3333333333333329E-2</v>
      </c>
      <c r="L6030">
        <f t="shared" ca="1" si="489"/>
        <v>17.5</v>
      </c>
      <c r="M6030">
        <f t="shared" ca="1" si="490"/>
        <v>244999.99999999997</v>
      </c>
      <c r="N6030">
        <f t="shared" ca="1" si="491"/>
        <v>56.7</v>
      </c>
      <c r="O6030">
        <f t="shared" ca="1" si="492"/>
        <v>793800.00000000012</v>
      </c>
    </row>
    <row r="6031" spans="10:15" x14ac:dyDescent="0.35">
      <c r="J6031" s="16">
        <f t="shared" si="488"/>
        <v>44267</v>
      </c>
      <c r="K6031" s="17">
        <v>0.125</v>
      </c>
      <c r="L6031">
        <f t="shared" ca="1" si="489"/>
        <v>17.5</v>
      </c>
      <c r="M6031">
        <f t="shared" ca="1" si="490"/>
        <v>244999.99999999997</v>
      </c>
      <c r="N6031">
        <f t="shared" ca="1" si="491"/>
        <v>56.7</v>
      </c>
      <c r="O6031">
        <f t="shared" ca="1" si="492"/>
        <v>793800.00000000012</v>
      </c>
    </row>
    <row r="6032" spans="10:15" x14ac:dyDescent="0.35">
      <c r="J6032" s="16">
        <f t="shared" si="488"/>
        <v>44267</v>
      </c>
      <c r="K6032" s="17">
        <v>0.16666666666666666</v>
      </c>
      <c r="L6032">
        <f t="shared" ca="1" si="489"/>
        <v>17.5</v>
      </c>
      <c r="M6032">
        <f t="shared" ca="1" si="490"/>
        <v>244999.99999999997</v>
      </c>
      <c r="N6032">
        <f t="shared" ca="1" si="491"/>
        <v>56.7</v>
      </c>
      <c r="O6032">
        <f t="shared" ca="1" si="492"/>
        <v>793800.00000000012</v>
      </c>
    </row>
    <row r="6033" spans="10:15" x14ac:dyDescent="0.35">
      <c r="J6033" s="16">
        <f t="shared" si="488"/>
        <v>44267</v>
      </c>
      <c r="K6033" s="17">
        <v>0.20833333333333334</v>
      </c>
      <c r="L6033">
        <f t="shared" ca="1" si="489"/>
        <v>17.5</v>
      </c>
      <c r="M6033">
        <f t="shared" ca="1" si="490"/>
        <v>244999.99999999997</v>
      </c>
      <c r="N6033">
        <f t="shared" ca="1" si="491"/>
        <v>56.7</v>
      </c>
      <c r="O6033">
        <f t="shared" ca="1" si="492"/>
        <v>793800.00000000012</v>
      </c>
    </row>
    <row r="6034" spans="10:15" x14ac:dyDescent="0.35">
      <c r="J6034" s="16">
        <f t="shared" si="488"/>
        <v>44267</v>
      </c>
      <c r="K6034" s="17">
        <v>0.25</v>
      </c>
      <c r="L6034">
        <f t="shared" ca="1" si="489"/>
        <v>17.5</v>
      </c>
      <c r="M6034">
        <f t="shared" ca="1" si="490"/>
        <v>244999.99999999997</v>
      </c>
      <c r="N6034">
        <f t="shared" ca="1" si="491"/>
        <v>56.7</v>
      </c>
      <c r="O6034">
        <f t="shared" ca="1" si="492"/>
        <v>793800.00000000012</v>
      </c>
    </row>
    <row r="6035" spans="10:15" x14ac:dyDescent="0.35">
      <c r="J6035" s="16">
        <f t="shared" si="488"/>
        <v>44267</v>
      </c>
      <c r="K6035" s="17">
        <v>0.29166666666666669</v>
      </c>
      <c r="L6035">
        <f t="shared" ca="1" si="489"/>
        <v>17.5</v>
      </c>
      <c r="M6035">
        <f t="shared" ca="1" si="490"/>
        <v>244999.99999999997</v>
      </c>
      <c r="N6035">
        <f t="shared" ca="1" si="491"/>
        <v>56.7</v>
      </c>
      <c r="O6035">
        <f t="shared" ca="1" si="492"/>
        <v>793800.00000000012</v>
      </c>
    </row>
    <row r="6036" spans="10:15" x14ac:dyDescent="0.35">
      <c r="J6036" s="16">
        <f t="shared" si="488"/>
        <v>44267</v>
      </c>
      <c r="K6036" s="17">
        <v>0.33333333333333331</v>
      </c>
      <c r="L6036">
        <f t="shared" ca="1" si="489"/>
        <v>17.5</v>
      </c>
      <c r="M6036">
        <f t="shared" ca="1" si="490"/>
        <v>244999.99999999997</v>
      </c>
      <c r="N6036">
        <f t="shared" ca="1" si="491"/>
        <v>56.7</v>
      </c>
      <c r="O6036">
        <f t="shared" ca="1" si="492"/>
        <v>793800.00000000012</v>
      </c>
    </row>
    <row r="6037" spans="10:15" x14ac:dyDescent="0.35">
      <c r="J6037" s="16">
        <f t="shared" si="488"/>
        <v>44267</v>
      </c>
      <c r="K6037" s="17">
        <v>0.375</v>
      </c>
      <c r="L6037">
        <f t="shared" ca="1" si="489"/>
        <v>17.5</v>
      </c>
      <c r="M6037">
        <f t="shared" ca="1" si="490"/>
        <v>244999.99999999997</v>
      </c>
      <c r="N6037">
        <f t="shared" ca="1" si="491"/>
        <v>56.7</v>
      </c>
      <c r="O6037">
        <f t="shared" ca="1" si="492"/>
        <v>793800.00000000012</v>
      </c>
    </row>
    <row r="6038" spans="10:15" x14ac:dyDescent="0.35">
      <c r="J6038" s="16">
        <f t="shared" si="488"/>
        <v>44267</v>
      </c>
      <c r="K6038" s="17">
        <v>0.41666666666666669</v>
      </c>
      <c r="L6038">
        <f t="shared" ca="1" si="489"/>
        <v>17.5</v>
      </c>
      <c r="M6038">
        <f t="shared" ca="1" si="490"/>
        <v>244999.99999999997</v>
      </c>
      <c r="N6038">
        <f t="shared" ca="1" si="491"/>
        <v>56.7</v>
      </c>
      <c r="O6038">
        <f t="shared" ca="1" si="492"/>
        <v>793800.00000000012</v>
      </c>
    </row>
    <row r="6039" spans="10:15" x14ac:dyDescent="0.35">
      <c r="J6039" s="16">
        <f t="shared" si="488"/>
        <v>44267</v>
      </c>
      <c r="K6039" s="17">
        <v>0.45833333333333331</v>
      </c>
      <c r="L6039">
        <f t="shared" ca="1" si="489"/>
        <v>17.5</v>
      </c>
      <c r="M6039">
        <f t="shared" ca="1" si="490"/>
        <v>244999.99999999997</v>
      </c>
      <c r="N6039">
        <f t="shared" ca="1" si="491"/>
        <v>56.7</v>
      </c>
      <c r="O6039">
        <f t="shared" ca="1" si="492"/>
        <v>793800.00000000012</v>
      </c>
    </row>
    <row r="6040" spans="10:15" x14ac:dyDescent="0.35">
      <c r="J6040" s="16">
        <f t="shared" si="488"/>
        <v>44267</v>
      </c>
      <c r="K6040" s="17">
        <v>0.5</v>
      </c>
      <c r="L6040">
        <f t="shared" ca="1" si="489"/>
        <v>17.5</v>
      </c>
      <c r="M6040">
        <f t="shared" ca="1" si="490"/>
        <v>244999.99999999997</v>
      </c>
      <c r="N6040">
        <f t="shared" ca="1" si="491"/>
        <v>56.7</v>
      </c>
      <c r="O6040">
        <f t="shared" ca="1" si="492"/>
        <v>793800.00000000012</v>
      </c>
    </row>
    <row r="6041" spans="10:15" x14ac:dyDescent="0.35">
      <c r="J6041" s="16">
        <f t="shared" si="488"/>
        <v>44267</v>
      </c>
      <c r="K6041" s="17">
        <v>0.54166666666666663</v>
      </c>
      <c r="L6041">
        <f t="shared" ca="1" si="489"/>
        <v>17.5</v>
      </c>
      <c r="M6041">
        <f t="shared" ca="1" si="490"/>
        <v>244999.99999999997</v>
      </c>
      <c r="N6041">
        <f t="shared" ca="1" si="491"/>
        <v>56.7</v>
      </c>
      <c r="O6041">
        <f t="shared" ca="1" si="492"/>
        <v>793800.00000000012</v>
      </c>
    </row>
    <row r="6042" spans="10:15" x14ac:dyDescent="0.35">
      <c r="J6042" s="16">
        <f t="shared" si="488"/>
        <v>44267</v>
      </c>
      <c r="K6042" s="17">
        <v>0.58333333333333337</v>
      </c>
      <c r="L6042">
        <f t="shared" ca="1" si="489"/>
        <v>17.5</v>
      </c>
      <c r="M6042">
        <f t="shared" ca="1" si="490"/>
        <v>244999.99999999997</v>
      </c>
      <c r="N6042">
        <f t="shared" ca="1" si="491"/>
        <v>56.7</v>
      </c>
      <c r="O6042">
        <f t="shared" ca="1" si="492"/>
        <v>793800.00000000012</v>
      </c>
    </row>
    <row r="6043" spans="10:15" x14ac:dyDescent="0.35">
      <c r="J6043" s="16">
        <f t="shared" si="488"/>
        <v>44267</v>
      </c>
      <c r="K6043" s="17">
        <v>0.625</v>
      </c>
      <c r="L6043">
        <f t="shared" ca="1" si="489"/>
        <v>17.5</v>
      </c>
      <c r="M6043">
        <f t="shared" ca="1" si="490"/>
        <v>244999.99999999997</v>
      </c>
      <c r="N6043">
        <f t="shared" ca="1" si="491"/>
        <v>56.7</v>
      </c>
      <c r="O6043">
        <f t="shared" ca="1" si="492"/>
        <v>793800.00000000012</v>
      </c>
    </row>
    <row r="6044" spans="10:15" x14ac:dyDescent="0.35">
      <c r="J6044" s="16">
        <f t="shared" si="488"/>
        <v>44267</v>
      </c>
      <c r="K6044" s="17">
        <v>0.66666666666666663</v>
      </c>
      <c r="L6044">
        <f t="shared" ca="1" si="489"/>
        <v>17.5</v>
      </c>
      <c r="M6044">
        <f t="shared" ca="1" si="490"/>
        <v>244999.99999999997</v>
      </c>
      <c r="N6044">
        <f t="shared" ca="1" si="491"/>
        <v>56.7</v>
      </c>
      <c r="O6044">
        <f t="shared" ca="1" si="492"/>
        <v>793800.00000000012</v>
      </c>
    </row>
    <row r="6045" spans="10:15" x14ac:dyDescent="0.35">
      <c r="J6045" s="16">
        <f t="shared" ref="J6045:J6108" si="493">J6021+1</f>
        <v>44267</v>
      </c>
      <c r="K6045" s="17">
        <v>0.70833333333333337</v>
      </c>
      <c r="L6045">
        <f t="shared" ca="1" si="489"/>
        <v>17.5</v>
      </c>
      <c r="M6045">
        <f t="shared" ca="1" si="490"/>
        <v>244999.99999999997</v>
      </c>
      <c r="N6045">
        <f t="shared" ca="1" si="491"/>
        <v>56.7</v>
      </c>
      <c r="O6045">
        <f t="shared" ca="1" si="492"/>
        <v>793800.00000000012</v>
      </c>
    </row>
    <row r="6046" spans="10:15" x14ac:dyDescent="0.35">
      <c r="J6046" s="16">
        <f t="shared" si="493"/>
        <v>44267</v>
      </c>
      <c r="K6046" s="17">
        <v>0.75</v>
      </c>
      <c r="L6046">
        <f t="shared" ca="1" si="489"/>
        <v>17.5</v>
      </c>
      <c r="M6046">
        <f t="shared" ca="1" si="490"/>
        <v>244999.99999999997</v>
      </c>
      <c r="N6046">
        <f t="shared" ca="1" si="491"/>
        <v>56.7</v>
      </c>
      <c r="O6046">
        <f t="shared" ca="1" si="492"/>
        <v>793800.00000000012</v>
      </c>
    </row>
    <row r="6047" spans="10:15" x14ac:dyDescent="0.35">
      <c r="J6047" s="16">
        <f t="shared" si="493"/>
        <v>44267</v>
      </c>
      <c r="K6047" s="17">
        <v>0.79166666666666663</v>
      </c>
      <c r="L6047">
        <f t="shared" ca="1" si="489"/>
        <v>17.5</v>
      </c>
      <c r="M6047">
        <f t="shared" ca="1" si="490"/>
        <v>244999.99999999997</v>
      </c>
      <c r="N6047">
        <f t="shared" ca="1" si="491"/>
        <v>56.7</v>
      </c>
      <c r="O6047">
        <f t="shared" ca="1" si="492"/>
        <v>793800.00000000012</v>
      </c>
    </row>
    <row r="6048" spans="10:15" x14ac:dyDescent="0.35">
      <c r="J6048" s="16">
        <f t="shared" si="493"/>
        <v>44267</v>
      </c>
      <c r="K6048" s="17">
        <v>0.83333333333333337</v>
      </c>
      <c r="L6048">
        <f t="shared" ca="1" si="489"/>
        <v>17.5</v>
      </c>
      <c r="M6048">
        <f t="shared" ca="1" si="490"/>
        <v>244999.99999999997</v>
      </c>
      <c r="N6048">
        <f t="shared" ca="1" si="491"/>
        <v>56.7</v>
      </c>
      <c r="O6048">
        <f t="shared" ca="1" si="492"/>
        <v>793800.00000000012</v>
      </c>
    </row>
    <row r="6049" spans="10:15" x14ac:dyDescent="0.35">
      <c r="J6049" s="16">
        <f t="shared" si="493"/>
        <v>44267</v>
      </c>
      <c r="K6049" s="17">
        <v>0.875</v>
      </c>
      <c r="L6049">
        <f t="shared" ca="1" si="489"/>
        <v>17.5</v>
      </c>
      <c r="M6049">
        <f t="shared" ca="1" si="490"/>
        <v>244999.99999999997</v>
      </c>
      <c r="N6049">
        <f t="shared" ca="1" si="491"/>
        <v>56.7</v>
      </c>
      <c r="O6049">
        <f t="shared" ca="1" si="492"/>
        <v>793800.00000000012</v>
      </c>
    </row>
    <row r="6050" spans="10:15" x14ac:dyDescent="0.35">
      <c r="J6050" s="16">
        <f t="shared" si="493"/>
        <v>44267</v>
      </c>
      <c r="K6050" s="17">
        <v>0.91666666666666663</v>
      </c>
      <c r="L6050">
        <f t="shared" ca="1" si="489"/>
        <v>17.5</v>
      </c>
      <c r="M6050">
        <f t="shared" ca="1" si="490"/>
        <v>244999.99999999997</v>
      </c>
      <c r="N6050">
        <f t="shared" ca="1" si="491"/>
        <v>56.7</v>
      </c>
      <c r="O6050">
        <f t="shared" ca="1" si="492"/>
        <v>793800.00000000012</v>
      </c>
    </row>
    <row r="6051" spans="10:15" x14ac:dyDescent="0.35">
      <c r="J6051" s="16">
        <f t="shared" si="493"/>
        <v>44267</v>
      </c>
      <c r="K6051" s="17">
        <v>0.95833333333333337</v>
      </c>
      <c r="L6051">
        <f t="shared" ca="1" si="489"/>
        <v>17.5</v>
      </c>
      <c r="M6051">
        <f t="shared" ca="1" si="490"/>
        <v>244999.99999999997</v>
      </c>
      <c r="N6051">
        <f t="shared" ca="1" si="491"/>
        <v>56.7</v>
      </c>
      <c r="O6051">
        <f t="shared" ca="1" si="492"/>
        <v>793800.00000000012</v>
      </c>
    </row>
    <row r="6052" spans="10:15" x14ac:dyDescent="0.35">
      <c r="J6052" s="16">
        <f t="shared" si="493"/>
        <v>44268</v>
      </c>
      <c r="K6052" s="17">
        <v>0</v>
      </c>
      <c r="L6052">
        <f t="shared" ca="1" si="489"/>
        <v>17.399999999999999</v>
      </c>
      <c r="M6052">
        <f t="shared" ca="1" si="490"/>
        <v>243599.99999999994</v>
      </c>
      <c r="N6052">
        <f t="shared" ca="1" si="491"/>
        <v>56.7</v>
      </c>
      <c r="O6052">
        <f t="shared" ca="1" si="492"/>
        <v>793800.00000000012</v>
      </c>
    </row>
    <row r="6053" spans="10:15" x14ac:dyDescent="0.35">
      <c r="J6053" s="16">
        <f t="shared" si="493"/>
        <v>44268</v>
      </c>
      <c r="K6053" s="17">
        <v>4.1666666666666664E-2</v>
      </c>
      <c r="L6053">
        <f t="shared" ca="1" si="489"/>
        <v>17.399999999999999</v>
      </c>
      <c r="M6053">
        <f t="shared" ca="1" si="490"/>
        <v>243599.99999999994</v>
      </c>
      <c r="N6053">
        <f t="shared" ca="1" si="491"/>
        <v>56.7</v>
      </c>
      <c r="O6053">
        <f t="shared" ca="1" si="492"/>
        <v>793800.00000000012</v>
      </c>
    </row>
    <row r="6054" spans="10:15" x14ac:dyDescent="0.35">
      <c r="J6054" s="16">
        <f t="shared" si="493"/>
        <v>44268</v>
      </c>
      <c r="K6054" s="17">
        <v>8.3333333333333329E-2</v>
      </c>
      <c r="L6054">
        <f t="shared" ca="1" si="489"/>
        <v>17.399999999999999</v>
      </c>
      <c r="M6054">
        <f t="shared" ca="1" si="490"/>
        <v>243599.99999999994</v>
      </c>
      <c r="N6054">
        <f t="shared" ca="1" si="491"/>
        <v>56.7</v>
      </c>
      <c r="O6054">
        <f t="shared" ca="1" si="492"/>
        <v>793800.00000000012</v>
      </c>
    </row>
    <row r="6055" spans="10:15" x14ac:dyDescent="0.35">
      <c r="J6055" s="16">
        <f t="shared" si="493"/>
        <v>44268</v>
      </c>
      <c r="K6055" s="17">
        <v>0.125</v>
      </c>
      <c r="L6055">
        <f t="shared" ca="1" si="489"/>
        <v>17.399999999999999</v>
      </c>
      <c r="M6055">
        <f t="shared" ca="1" si="490"/>
        <v>243599.99999999994</v>
      </c>
      <c r="N6055">
        <f t="shared" ca="1" si="491"/>
        <v>56.7</v>
      </c>
      <c r="O6055">
        <f t="shared" ca="1" si="492"/>
        <v>793800.00000000012</v>
      </c>
    </row>
    <row r="6056" spans="10:15" x14ac:dyDescent="0.35">
      <c r="J6056" s="16">
        <f t="shared" si="493"/>
        <v>44268</v>
      </c>
      <c r="K6056" s="17">
        <v>0.16666666666666666</v>
      </c>
      <c r="L6056">
        <f t="shared" ca="1" si="489"/>
        <v>17.399999999999999</v>
      </c>
      <c r="M6056">
        <f t="shared" ca="1" si="490"/>
        <v>243599.99999999994</v>
      </c>
      <c r="N6056">
        <f t="shared" ca="1" si="491"/>
        <v>56.7</v>
      </c>
      <c r="O6056">
        <f t="shared" ca="1" si="492"/>
        <v>793800.00000000012</v>
      </c>
    </row>
    <row r="6057" spans="10:15" x14ac:dyDescent="0.35">
      <c r="J6057" s="16">
        <f t="shared" si="493"/>
        <v>44268</v>
      </c>
      <c r="K6057" s="17">
        <v>0.20833333333333334</v>
      </c>
      <c r="L6057">
        <f t="shared" ca="1" si="489"/>
        <v>17.399999999999999</v>
      </c>
      <c r="M6057">
        <f t="shared" ca="1" si="490"/>
        <v>243599.99999999994</v>
      </c>
      <c r="N6057">
        <f t="shared" ca="1" si="491"/>
        <v>56.7</v>
      </c>
      <c r="O6057">
        <f t="shared" ca="1" si="492"/>
        <v>793800.00000000012</v>
      </c>
    </row>
    <row r="6058" spans="10:15" x14ac:dyDescent="0.35">
      <c r="J6058" s="16">
        <f t="shared" si="493"/>
        <v>44268</v>
      </c>
      <c r="K6058" s="17">
        <v>0.25</v>
      </c>
      <c r="L6058">
        <f t="shared" ca="1" si="489"/>
        <v>17.399999999999999</v>
      </c>
      <c r="M6058">
        <f t="shared" ca="1" si="490"/>
        <v>243599.99999999994</v>
      </c>
      <c r="N6058">
        <f t="shared" ca="1" si="491"/>
        <v>56.7</v>
      </c>
      <c r="O6058">
        <f t="shared" ca="1" si="492"/>
        <v>793800.00000000012</v>
      </c>
    </row>
    <row r="6059" spans="10:15" x14ac:dyDescent="0.35">
      <c r="J6059" s="16">
        <f t="shared" si="493"/>
        <v>44268</v>
      </c>
      <c r="K6059" s="17">
        <v>0.29166666666666669</v>
      </c>
      <c r="L6059">
        <f t="shared" ca="1" si="489"/>
        <v>17.399999999999999</v>
      </c>
      <c r="M6059">
        <f t="shared" ca="1" si="490"/>
        <v>243599.99999999994</v>
      </c>
      <c r="N6059">
        <f t="shared" ca="1" si="491"/>
        <v>56.7</v>
      </c>
      <c r="O6059">
        <f t="shared" ca="1" si="492"/>
        <v>793800.00000000012</v>
      </c>
    </row>
    <row r="6060" spans="10:15" x14ac:dyDescent="0.35">
      <c r="J6060" s="16">
        <f t="shared" si="493"/>
        <v>44268</v>
      </c>
      <c r="K6060" s="17">
        <v>0.33333333333333331</v>
      </c>
      <c r="L6060">
        <f t="shared" ca="1" si="489"/>
        <v>17.399999999999999</v>
      </c>
      <c r="M6060">
        <f t="shared" ca="1" si="490"/>
        <v>243599.99999999994</v>
      </c>
      <c r="N6060">
        <f t="shared" ca="1" si="491"/>
        <v>56.7</v>
      </c>
      <c r="O6060">
        <f t="shared" ca="1" si="492"/>
        <v>793800.00000000012</v>
      </c>
    </row>
    <row r="6061" spans="10:15" x14ac:dyDescent="0.35">
      <c r="J6061" s="16">
        <f t="shared" si="493"/>
        <v>44268</v>
      </c>
      <c r="K6061" s="17">
        <v>0.375</v>
      </c>
      <c r="L6061">
        <f t="shared" ca="1" si="489"/>
        <v>17.399999999999999</v>
      </c>
      <c r="M6061">
        <f t="shared" ca="1" si="490"/>
        <v>243599.99999999994</v>
      </c>
      <c r="N6061">
        <f t="shared" ca="1" si="491"/>
        <v>56.7</v>
      </c>
      <c r="O6061">
        <f t="shared" ca="1" si="492"/>
        <v>793800.00000000012</v>
      </c>
    </row>
    <row r="6062" spans="10:15" x14ac:dyDescent="0.35">
      <c r="J6062" s="16">
        <f t="shared" si="493"/>
        <v>44268</v>
      </c>
      <c r="K6062" s="17">
        <v>0.41666666666666669</v>
      </c>
      <c r="L6062">
        <f t="shared" ca="1" si="489"/>
        <v>17.399999999999999</v>
      </c>
      <c r="M6062">
        <f t="shared" ca="1" si="490"/>
        <v>243599.99999999994</v>
      </c>
      <c r="N6062">
        <f t="shared" ca="1" si="491"/>
        <v>56.7</v>
      </c>
      <c r="O6062">
        <f t="shared" ca="1" si="492"/>
        <v>793800.00000000012</v>
      </c>
    </row>
    <row r="6063" spans="10:15" x14ac:dyDescent="0.35">
      <c r="J6063" s="16">
        <f t="shared" si="493"/>
        <v>44268</v>
      </c>
      <c r="K6063" s="17">
        <v>0.45833333333333331</v>
      </c>
      <c r="L6063">
        <f t="shared" ca="1" si="489"/>
        <v>17.399999999999999</v>
      </c>
      <c r="M6063">
        <f t="shared" ca="1" si="490"/>
        <v>243599.99999999994</v>
      </c>
      <c r="N6063">
        <f t="shared" ca="1" si="491"/>
        <v>56.7</v>
      </c>
      <c r="O6063">
        <f t="shared" ca="1" si="492"/>
        <v>793800.00000000012</v>
      </c>
    </row>
    <row r="6064" spans="10:15" x14ac:dyDescent="0.35">
      <c r="J6064" s="16">
        <f t="shared" si="493"/>
        <v>44268</v>
      </c>
      <c r="K6064" s="17">
        <v>0.5</v>
      </c>
      <c r="L6064">
        <f t="shared" ca="1" si="489"/>
        <v>17.399999999999999</v>
      </c>
      <c r="M6064">
        <f t="shared" ca="1" si="490"/>
        <v>243599.99999999994</v>
      </c>
      <c r="N6064">
        <f t="shared" ca="1" si="491"/>
        <v>56.7</v>
      </c>
      <c r="O6064">
        <f t="shared" ca="1" si="492"/>
        <v>793800.00000000012</v>
      </c>
    </row>
    <row r="6065" spans="10:15" x14ac:dyDescent="0.35">
      <c r="J6065" s="16">
        <f t="shared" si="493"/>
        <v>44268</v>
      </c>
      <c r="K6065" s="17">
        <v>0.54166666666666663</v>
      </c>
      <c r="L6065">
        <f t="shared" ca="1" si="489"/>
        <v>17.399999999999999</v>
      </c>
      <c r="M6065">
        <f t="shared" ca="1" si="490"/>
        <v>243599.99999999994</v>
      </c>
      <c r="N6065">
        <f t="shared" ca="1" si="491"/>
        <v>56.7</v>
      </c>
      <c r="O6065">
        <f t="shared" ca="1" si="492"/>
        <v>793800.00000000012</v>
      </c>
    </row>
    <row r="6066" spans="10:15" x14ac:dyDescent="0.35">
      <c r="J6066" s="16">
        <f t="shared" si="493"/>
        <v>44268</v>
      </c>
      <c r="K6066" s="17">
        <v>0.58333333333333337</v>
      </c>
      <c r="L6066">
        <f t="shared" ca="1" si="489"/>
        <v>17.399999999999999</v>
      </c>
      <c r="M6066">
        <f t="shared" ca="1" si="490"/>
        <v>243599.99999999994</v>
      </c>
      <c r="N6066">
        <f t="shared" ca="1" si="491"/>
        <v>56.7</v>
      </c>
      <c r="O6066">
        <f t="shared" ca="1" si="492"/>
        <v>793800.00000000012</v>
      </c>
    </row>
    <row r="6067" spans="10:15" x14ac:dyDescent="0.35">
      <c r="J6067" s="16">
        <f t="shared" si="493"/>
        <v>44268</v>
      </c>
      <c r="K6067" s="17">
        <v>0.625</v>
      </c>
      <c r="L6067">
        <f t="shared" ca="1" si="489"/>
        <v>17.399999999999999</v>
      </c>
      <c r="M6067">
        <f t="shared" ca="1" si="490"/>
        <v>243599.99999999994</v>
      </c>
      <c r="N6067">
        <f t="shared" ca="1" si="491"/>
        <v>56.7</v>
      </c>
      <c r="O6067">
        <f t="shared" ca="1" si="492"/>
        <v>793800.00000000012</v>
      </c>
    </row>
    <row r="6068" spans="10:15" x14ac:dyDescent="0.35">
      <c r="J6068" s="16">
        <f t="shared" si="493"/>
        <v>44268</v>
      </c>
      <c r="K6068" s="17">
        <v>0.66666666666666663</v>
      </c>
      <c r="L6068">
        <f t="shared" ca="1" si="489"/>
        <v>17.399999999999999</v>
      </c>
      <c r="M6068">
        <f t="shared" ca="1" si="490"/>
        <v>243599.99999999994</v>
      </c>
      <c r="N6068">
        <f t="shared" ca="1" si="491"/>
        <v>56.7</v>
      </c>
      <c r="O6068">
        <f t="shared" ca="1" si="492"/>
        <v>793800.00000000012</v>
      </c>
    </row>
    <row r="6069" spans="10:15" x14ac:dyDescent="0.35">
      <c r="J6069" s="16">
        <f t="shared" si="493"/>
        <v>44268</v>
      </c>
      <c r="K6069" s="17">
        <v>0.70833333333333337</v>
      </c>
      <c r="L6069">
        <f t="shared" ca="1" si="489"/>
        <v>17.399999999999999</v>
      </c>
      <c r="M6069">
        <f t="shared" ca="1" si="490"/>
        <v>243599.99999999994</v>
      </c>
      <c r="N6069">
        <f t="shared" ca="1" si="491"/>
        <v>56.7</v>
      </c>
      <c r="O6069">
        <f t="shared" ca="1" si="492"/>
        <v>793800.00000000012</v>
      </c>
    </row>
    <row r="6070" spans="10:15" x14ac:dyDescent="0.35">
      <c r="J6070" s="16">
        <f t="shared" si="493"/>
        <v>44268</v>
      </c>
      <c r="K6070" s="17">
        <v>0.75</v>
      </c>
      <c r="L6070">
        <f t="shared" ca="1" si="489"/>
        <v>17.399999999999999</v>
      </c>
      <c r="M6070">
        <f t="shared" ca="1" si="490"/>
        <v>243599.99999999994</v>
      </c>
      <c r="N6070">
        <f t="shared" ca="1" si="491"/>
        <v>56.7</v>
      </c>
      <c r="O6070">
        <f t="shared" ca="1" si="492"/>
        <v>793800.00000000012</v>
      </c>
    </row>
    <row r="6071" spans="10:15" x14ac:dyDescent="0.35">
      <c r="J6071" s="16">
        <f t="shared" si="493"/>
        <v>44268</v>
      </c>
      <c r="K6071" s="17">
        <v>0.79166666666666663</v>
      </c>
      <c r="L6071">
        <f t="shared" ca="1" si="489"/>
        <v>17.399999999999999</v>
      </c>
      <c r="M6071">
        <f t="shared" ca="1" si="490"/>
        <v>243599.99999999994</v>
      </c>
      <c r="N6071">
        <f t="shared" ca="1" si="491"/>
        <v>56.7</v>
      </c>
      <c r="O6071">
        <f t="shared" ca="1" si="492"/>
        <v>793800.00000000012</v>
      </c>
    </row>
    <row r="6072" spans="10:15" x14ac:dyDescent="0.35">
      <c r="J6072" s="16">
        <f t="shared" si="493"/>
        <v>44268</v>
      </c>
      <c r="K6072" s="17">
        <v>0.83333333333333337</v>
      </c>
      <c r="L6072">
        <f t="shared" ca="1" si="489"/>
        <v>17.399999999999999</v>
      </c>
      <c r="M6072">
        <f t="shared" ca="1" si="490"/>
        <v>243599.99999999994</v>
      </c>
      <c r="N6072">
        <f t="shared" ca="1" si="491"/>
        <v>56.7</v>
      </c>
      <c r="O6072">
        <f t="shared" ca="1" si="492"/>
        <v>793800.00000000012</v>
      </c>
    </row>
    <row r="6073" spans="10:15" x14ac:dyDescent="0.35">
      <c r="J6073" s="16">
        <f t="shared" si="493"/>
        <v>44268</v>
      </c>
      <c r="K6073" s="17">
        <v>0.875</v>
      </c>
      <c r="L6073">
        <f t="shared" ca="1" si="489"/>
        <v>17.399999999999999</v>
      </c>
      <c r="M6073">
        <f t="shared" ca="1" si="490"/>
        <v>243599.99999999994</v>
      </c>
      <c r="N6073">
        <f t="shared" ca="1" si="491"/>
        <v>56.7</v>
      </c>
      <c r="O6073">
        <f t="shared" ca="1" si="492"/>
        <v>793800.00000000012</v>
      </c>
    </row>
    <row r="6074" spans="10:15" x14ac:dyDescent="0.35">
      <c r="J6074" s="16">
        <f t="shared" si="493"/>
        <v>44268</v>
      </c>
      <c r="K6074" s="17">
        <v>0.91666666666666663</v>
      </c>
      <c r="L6074">
        <f t="shared" ca="1" si="489"/>
        <v>17.399999999999999</v>
      </c>
      <c r="M6074">
        <f t="shared" ca="1" si="490"/>
        <v>243599.99999999994</v>
      </c>
      <c r="N6074">
        <f t="shared" ca="1" si="491"/>
        <v>56.7</v>
      </c>
      <c r="O6074">
        <f t="shared" ca="1" si="492"/>
        <v>793800.00000000012</v>
      </c>
    </row>
    <row r="6075" spans="10:15" x14ac:dyDescent="0.35">
      <c r="J6075" s="16">
        <f t="shared" si="493"/>
        <v>44268</v>
      </c>
      <c r="K6075" s="17">
        <v>0.95833333333333337</v>
      </c>
      <c r="L6075">
        <f t="shared" ca="1" si="489"/>
        <v>17.399999999999999</v>
      </c>
      <c r="M6075">
        <f t="shared" ca="1" si="490"/>
        <v>243599.99999999994</v>
      </c>
      <c r="N6075">
        <f t="shared" ca="1" si="491"/>
        <v>56.7</v>
      </c>
      <c r="O6075">
        <f t="shared" ca="1" si="492"/>
        <v>793800.00000000012</v>
      </c>
    </row>
    <row r="6076" spans="10:15" x14ac:dyDescent="0.35">
      <c r="J6076" s="16">
        <f t="shared" si="493"/>
        <v>44269</v>
      </c>
      <c r="K6076" s="17">
        <v>0</v>
      </c>
      <c r="L6076">
        <f t="shared" ca="1" si="489"/>
        <v>17.399999999999999</v>
      </c>
      <c r="M6076">
        <f t="shared" ca="1" si="490"/>
        <v>243599.99999999994</v>
      </c>
      <c r="N6076">
        <f t="shared" ca="1" si="491"/>
        <v>56.7</v>
      </c>
      <c r="O6076">
        <f t="shared" ca="1" si="492"/>
        <v>793800.00000000012</v>
      </c>
    </row>
    <row r="6077" spans="10:15" x14ac:dyDescent="0.35">
      <c r="J6077" s="16">
        <f t="shared" si="493"/>
        <v>44269</v>
      </c>
      <c r="K6077" s="17">
        <v>4.1666666666666664E-2</v>
      </c>
      <c r="L6077">
        <f t="shared" ca="1" si="489"/>
        <v>17.399999999999999</v>
      </c>
      <c r="M6077">
        <f t="shared" ca="1" si="490"/>
        <v>243599.99999999994</v>
      </c>
      <c r="N6077">
        <f t="shared" ca="1" si="491"/>
        <v>56.7</v>
      </c>
      <c r="O6077">
        <f t="shared" ca="1" si="492"/>
        <v>793800.00000000012</v>
      </c>
    </row>
    <row r="6078" spans="10:15" x14ac:dyDescent="0.35">
      <c r="J6078" s="16">
        <f t="shared" si="493"/>
        <v>44269</v>
      </c>
      <c r="K6078" s="17">
        <v>8.3333333333333329E-2</v>
      </c>
      <c r="L6078">
        <f t="shared" ca="1" si="489"/>
        <v>17.399999999999999</v>
      </c>
      <c r="M6078">
        <f t="shared" ca="1" si="490"/>
        <v>243599.99999999994</v>
      </c>
      <c r="N6078">
        <f t="shared" ca="1" si="491"/>
        <v>56.7</v>
      </c>
      <c r="O6078">
        <f t="shared" ca="1" si="492"/>
        <v>793800.00000000012</v>
      </c>
    </row>
    <row r="6079" spans="10:15" x14ac:dyDescent="0.35">
      <c r="J6079" s="16">
        <f t="shared" si="493"/>
        <v>44269</v>
      </c>
      <c r="K6079" s="17">
        <v>0.125</v>
      </c>
      <c r="L6079">
        <f t="shared" ca="1" si="489"/>
        <v>17.399999999999999</v>
      </c>
      <c r="M6079">
        <f t="shared" ca="1" si="490"/>
        <v>243599.99999999994</v>
      </c>
      <c r="N6079">
        <f t="shared" ca="1" si="491"/>
        <v>56.7</v>
      </c>
      <c r="O6079">
        <f t="shared" ca="1" si="492"/>
        <v>793800.00000000012</v>
      </c>
    </row>
    <row r="6080" spans="10:15" x14ac:dyDescent="0.35">
      <c r="J6080" s="16">
        <f t="shared" si="493"/>
        <v>44269</v>
      </c>
      <c r="K6080" s="17">
        <v>0.16666666666666666</v>
      </c>
      <c r="L6080">
        <f t="shared" ca="1" si="489"/>
        <v>17.399999999999999</v>
      </c>
      <c r="M6080">
        <f t="shared" ca="1" si="490"/>
        <v>243599.99999999994</v>
      </c>
      <c r="N6080">
        <f t="shared" ca="1" si="491"/>
        <v>56.7</v>
      </c>
      <c r="O6080">
        <f t="shared" ca="1" si="492"/>
        <v>793800.00000000012</v>
      </c>
    </row>
    <row r="6081" spans="10:15" x14ac:dyDescent="0.35">
      <c r="J6081" s="16">
        <f t="shared" si="493"/>
        <v>44269</v>
      </c>
      <c r="K6081" s="17">
        <v>0.20833333333333334</v>
      </c>
      <c r="L6081">
        <f t="shared" ca="1" si="489"/>
        <v>17.399999999999999</v>
      </c>
      <c r="M6081">
        <f t="shared" ca="1" si="490"/>
        <v>243599.99999999994</v>
      </c>
      <c r="N6081">
        <f t="shared" ca="1" si="491"/>
        <v>56.7</v>
      </c>
      <c r="O6081">
        <f t="shared" ca="1" si="492"/>
        <v>793800.00000000012</v>
      </c>
    </row>
    <row r="6082" spans="10:15" x14ac:dyDescent="0.35">
      <c r="J6082" s="16">
        <f t="shared" si="493"/>
        <v>44269</v>
      </c>
      <c r="K6082" s="17">
        <v>0.25</v>
      </c>
      <c r="L6082">
        <f t="shared" ca="1" si="489"/>
        <v>17.399999999999999</v>
      </c>
      <c r="M6082">
        <f t="shared" ca="1" si="490"/>
        <v>243599.99999999994</v>
      </c>
      <c r="N6082">
        <f t="shared" ca="1" si="491"/>
        <v>56.7</v>
      </c>
      <c r="O6082">
        <f t="shared" ca="1" si="492"/>
        <v>793800.00000000012</v>
      </c>
    </row>
    <row r="6083" spans="10:15" x14ac:dyDescent="0.35">
      <c r="J6083" s="16">
        <f t="shared" si="493"/>
        <v>44269</v>
      </c>
      <c r="K6083" s="17">
        <v>0.29166666666666669</v>
      </c>
      <c r="L6083">
        <f t="shared" ca="1" si="489"/>
        <v>17.399999999999999</v>
      </c>
      <c r="M6083">
        <f t="shared" ca="1" si="490"/>
        <v>243599.99999999994</v>
      </c>
      <c r="N6083">
        <f t="shared" ca="1" si="491"/>
        <v>56.7</v>
      </c>
      <c r="O6083">
        <f t="shared" ca="1" si="492"/>
        <v>793800.00000000012</v>
      </c>
    </row>
    <row r="6084" spans="10:15" x14ac:dyDescent="0.35">
      <c r="J6084" s="16">
        <f t="shared" si="493"/>
        <v>44269</v>
      </c>
      <c r="K6084" s="17">
        <v>0.33333333333333331</v>
      </c>
      <c r="L6084">
        <f t="shared" ca="1" si="489"/>
        <v>17.399999999999999</v>
      </c>
      <c r="M6084">
        <f t="shared" ca="1" si="490"/>
        <v>243599.99999999994</v>
      </c>
      <c r="N6084">
        <f t="shared" ca="1" si="491"/>
        <v>56.7</v>
      </c>
      <c r="O6084">
        <f t="shared" ca="1" si="492"/>
        <v>793800.00000000012</v>
      </c>
    </row>
    <row r="6085" spans="10:15" x14ac:dyDescent="0.35">
      <c r="J6085" s="16">
        <f t="shared" si="493"/>
        <v>44269</v>
      </c>
      <c r="K6085" s="17">
        <v>0.375</v>
      </c>
      <c r="L6085">
        <f t="shared" ref="L6085:L6148" ca="1" si="494">OFFSET(B$4,$J6085-$J$4,0)</f>
        <v>17.399999999999999</v>
      </c>
      <c r="M6085">
        <f t="shared" ref="M6085:M6148" ca="1" si="495">OFFSET(C$4,$J6085-$J$4,0)</f>
        <v>243599.99999999994</v>
      </c>
      <c r="N6085">
        <f t="shared" ref="N6085:N6148" ca="1" si="496">OFFSET(D$4,$J6085-$J$4,0)</f>
        <v>56.7</v>
      </c>
      <c r="O6085">
        <f t="shared" ref="O6085:O6148" ca="1" si="497">OFFSET(E$4,$J6085-$J$4,0)</f>
        <v>793800.00000000012</v>
      </c>
    </row>
    <row r="6086" spans="10:15" x14ac:dyDescent="0.35">
      <c r="J6086" s="16">
        <f t="shared" si="493"/>
        <v>44269</v>
      </c>
      <c r="K6086" s="17">
        <v>0.41666666666666669</v>
      </c>
      <c r="L6086">
        <f t="shared" ca="1" si="494"/>
        <v>17.399999999999999</v>
      </c>
      <c r="M6086">
        <f t="shared" ca="1" si="495"/>
        <v>243599.99999999994</v>
      </c>
      <c r="N6086">
        <f t="shared" ca="1" si="496"/>
        <v>56.7</v>
      </c>
      <c r="O6086">
        <f t="shared" ca="1" si="497"/>
        <v>793800.00000000012</v>
      </c>
    </row>
    <row r="6087" spans="10:15" x14ac:dyDescent="0.35">
      <c r="J6087" s="16">
        <f t="shared" si="493"/>
        <v>44269</v>
      </c>
      <c r="K6087" s="17">
        <v>0.45833333333333331</v>
      </c>
      <c r="L6087">
        <f t="shared" ca="1" si="494"/>
        <v>17.399999999999999</v>
      </c>
      <c r="M6087">
        <f t="shared" ca="1" si="495"/>
        <v>243599.99999999994</v>
      </c>
      <c r="N6087">
        <f t="shared" ca="1" si="496"/>
        <v>56.7</v>
      </c>
      <c r="O6087">
        <f t="shared" ca="1" si="497"/>
        <v>793800.00000000012</v>
      </c>
    </row>
    <row r="6088" spans="10:15" x14ac:dyDescent="0.35">
      <c r="J6088" s="16">
        <f t="shared" si="493"/>
        <v>44269</v>
      </c>
      <c r="K6088" s="17">
        <v>0.5</v>
      </c>
      <c r="L6088">
        <f t="shared" ca="1" si="494"/>
        <v>17.399999999999999</v>
      </c>
      <c r="M6088">
        <f t="shared" ca="1" si="495"/>
        <v>243599.99999999994</v>
      </c>
      <c r="N6088">
        <f t="shared" ca="1" si="496"/>
        <v>56.7</v>
      </c>
      <c r="O6088">
        <f t="shared" ca="1" si="497"/>
        <v>793800.00000000012</v>
      </c>
    </row>
    <row r="6089" spans="10:15" x14ac:dyDescent="0.35">
      <c r="J6089" s="16">
        <f t="shared" si="493"/>
        <v>44269</v>
      </c>
      <c r="K6089" s="17">
        <v>0.54166666666666663</v>
      </c>
      <c r="L6089">
        <f t="shared" ca="1" si="494"/>
        <v>17.399999999999999</v>
      </c>
      <c r="M6089">
        <f t="shared" ca="1" si="495"/>
        <v>243599.99999999994</v>
      </c>
      <c r="N6089">
        <f t="shared" ca="1" si="496"/>
        <v>56.7</v>
      </c>
      <c r="O6089">
        <f t="shared" ca="1" si="497"/>
        <v>793800.00000000012</v>
      </c>
    </row>
    <row r="6090" spans="10:15" x14ac:dyDescent="0.35">
      <c r="J6090" s="16">
        <f t="shared" si="493"/>
        <v>44269</v>
      </c>
      <c r="K6090" s="17">
        <v>0.58333333333333337</v>
      </c>
      <c r="L6090">
        <f t="shared" ca="1" si="494"/>
        <v>17.399999999999999</v>
      </c>
      <c r="M6090">
        <f t="shared" ca="1" si="495"/>
        <v>243599.99999999994</v>
      </c>
      <c r="N6090">
        <f t="shared" ca="1" si="496"/>
        <v>56.7</v>
      </c>
      <c r="O6090">
        <f t="shared" ca="1" si="497"/>
        <v>793800.00000000012</v>
      </c>
    </row>
    <row r="6091" spans="10:15" x14ac:dyDescent="0.35">
      <c r="J6091" s="16">
        <f t="shared" si="493"/>
        <v>44269</v>
      </c>
      <c r="K6091" s="17">
        <v>0.625</v>
      </c>
      <c r="L6091">
        <f t="shared" ca="1" si="494"/>
        <v>17.399999999999999</v>
      </c>
      <c r="M6091">
        <f t="shared" ca="1" si="495"/>
        <v>243599.99999999994</v>
      </c>
      <c r="N6091">
        <f t="shared" ca="1" si="496"/>
        <v>56.7</v>
      </c>
      <c r="O6091">
        <f t="shared" ca="1" si="497"/>
        <v>793800.00000000012</v>
      </c>
    </row>
    <row r="6092" spans="10:15" x14ac:dyDescent="0.35">
      <c r="J6092" s="16">
        <f t="shared" si="493"/>
        <v>44269</v>
      </c>
      <c r="K6092" s="17">
        <v>0.66666666666666663</v>
      </c>
      <c r="L6092">
        <f t="shared" ca="1" si="494"/>
        <v>17.399999999999999</v>
      </c>
      <c r="M6092">
        <f t="shared" ca="1" si="495"/>
        <v>243599.99999999994</v>
      </c>
      <c r="N6092">
        <f t="shared" ca="1" si="496"/>
        <v>56.7</v>
      </c>
      <c r="O6092">
        <f t="shared" ca="1" si="497"/>
        <v>793800.00000000012</v>
      </c>
    </row>
    <row r="6093" spans="10:15" x14ac:dyDescent="0.35">
      <c r="J6093" s="16">
        <f t="shared" si="493"/>
        <v>44269</v>
      </c>
      <c r="K6093" s="17">
        <v>0.70833333333333337</v>
      </c>
      <c r="L6093">
        <f t="shared" ca="1" si="494"/>
        <v>17.399999999999999</v>
      </c>
      <c r="M6093">
        <f t="shared" ca="1" si="495"/>
        <v>243599.99999999994</v>
      </c>
      <c r="N6093">
        <f t="shared" ca="1" si="496"/>
        <v>56.7</v>
      </c>
      <c r="O6093">
        <f t="shared" ca="1" si="497"/>
        <v>793800.00000000012</v>
      </c>
    </row>
    <row r="6094" spans="10:15" x14ac:dyDescent="0.35">
      <c r="J6094" s="16">
        <f t="shared" si="493"/>
        <v>44269</v>
      </c>
      <c r="K6094" s="17">
        <v>0.75</v>
      </c>
      <c r="L6094">
        <f t="shared" ca="1" si="494"/>
        <v>17.399999999999999</v>
      </c>
      <c r="M6094">
        <f t="shared" ca="1" si="495"/>
        <v>243599.99999999994</v>
      </c>
      <c r="N6094">
        <f t="shared" ca="1" si="496"/>
        <v>56.7</v>
      </c>
      <c r="O6094">
        <f t="shared" ca="1" si="497"/>
        <v>793800.00000000012</v>
      </c>
    </row>
    <row r="6095" spans="10:15" x14ac:dyDescent="0.35">
      <c r="J6095" s="16">
        <f t="shared" si="493"/>
        <v>44269</v>
      </c>
      <c r="K6095" s="17">
        <v>0.79166666666666663</v>
      </c>
      <c r="L6095">
        <f t="shared" ca="1" si="494"/>
        <v>17.399999999999999</v>
      </c>
      <c r="M6095">
        <f t="shared" ca="1" si="495"/>
        <v>243599.99999999994</v>
      </c>
      <c r="N6095">
        <f t="shared" ca="1" si="496"/>
        <v>56.7</v>
      </c>
      <c r="O6095">
        <f t="shared" ca="1" si="497"/>
        <v>793800.00000000012</v>
      </c>
    </row>
    <row r="6096" spans="10:15" x14ac:dyDescent="0.35">
      <c r="J6096" s="16">
        <f t="shared" si="493"/>
        <v>44269</v>
      </c>
      <c r="K6096" s="17">
        <v>0.83333333333333337</v>
      </c>
      <c r="L6096">
        <f t="shared" ca="1" si="494"/>
        <v>17.399999999999999</v>
      </c>
      <c r="M6096">
        <f t="shared" ca="1" si="495"/>
        <v>243599.99999999994</v>
      </c>
      <c r="N6096">
        <f t="shared" ca="1" si="496"/>
        <v>56.7</v>
      </c>
      <c r="O6096">
        <f t="shared" ca="1" si="497"/>
        <v>793800.00000000012</v>
      </c>
    </row>
    <row r="6097" spans="10:15" x14ac:dyDescent="0.35">
      <c r="J6097" s="16">
        <f t="shared" si="493"/>
        <v>44269</v>
      </c>
      <c r="K6097" s="17">
        <v>0.875</v>
      </c>
      <c r="L6097">
        <f t="shared" ca="1" si="494"/>
        <v>17.399999999999999</v>
      </c>
      <c r="M6097">
        <f t="shared" ca="1" si="495"/>
        <v>243599.99999999994</v>
      </c>
      <c r="N6097">
        <f t="shared" ca="1" si="496"/>
        <v>56.7</v>
      </c>
      <c r="O6097">
        <f t="shared" ca="1" si="497"/>
        <v>793800.00000000012</v>
      </c>
    </row>
    <row r="6098" spans="10:15" x14ac:dyDescent="0.35">
      <c r="J6098" s="16">
        <f t="shared" si="493"/>
        <v>44269</v>
      </c>
      <c r="K6098" s="17">
        <v>0.91666666666666663</v>
      </c>
      <c r="L6098">
        <f t="shared" ca="1" si="494"/>
        <v>17.399999999999999</v>
      </c>
      <c r="M6098">
        <f t="shared" ca="1" si="495"/>
        <v>243599.99999999994</v>
      </c>
      <c r="N6098">
        <f t="shared" ca="1" si="496"/>
        <v>56.7</v>
      </c>
      <c r="O6098">
        <f t="shared" ca="1" si="497"/>
        <v>793800.00000000012</v>
      </c>
    </row>
    <row r="6099" spans="10:15" x14ac:dyDescent="0.35">
      <c r="J6099" s="16">
        <f t="shared" si="493"/>
        <v>44269</v>
      </c>
      <c r="K6099" s="17">
        <v>0.95833333333333337</v>
      </c>
      <c r="L6099">
        <f t="shared" ca="1" si="494"/>
        <v>17.399999999999999</v>
      </c>
      <c r="M6099">
        <f t="shared" ca="1" si="495"/>
        <v>243599.99999999994</v>
      </c>
      <c r="N6099">
        <f t="shared" ca="1" si="496"/>
        <v>56.7</v>
      </c>
      <c r="O6099">
        <f t="shared" ca="1" si="497"/>
        <v>793800.00000000012</v>
      </c>
    </row>
    <row r="6100" spans="10:15" x14ac:dyDescent="0.35">
      <c r="J6100" s="16">
        <f t="shared" si="493"/>
        <v>44270</v>
      </c>
      <c r="K6100" s="17">
        <v>0</v>
      </c>
      <c r="L6100">
        <f t="shared" ca="1" si="494"/>
        <v>17.3</v>
      </c>
      <c r="M6100">
        <f t="shared" ca="1" si="495"/>
        <v>242200</v>
      </c>
      <c r="N6100">
        <f t="shared" ca="1" si="496"/>
        <v>56.6</v>
      </c>
      <c r="O6100">
        <f t="shared" ca="1" si="497"/>
        <v>792400.00000000012</v>
      </c>
    </row>
    <row r="6101" spans="10:15" x14ac:dyDescent="0.35">
      <c r="J6101" s="16">
        <f t="shared" si="493"/>
        <v>44270</v>
      </c>
      <c r="K6101" s="17">
        <v>4.1666666666666664E-2</v>
      </c>
      <c r="L6101">
        <f t="shared" ca="1" si="494"/>
        <v>17.3</v>
      </c>
      <c r="M6101">
        <f t="shared" ca="1" si="495"/>
        <v>242200</v>
      </c>
      <c r="N6101">
        <f t="shared" ca="1" si="496"/>
        <v>56.6</v>
      </c>
      <c r="O6101">
        <f t="shared" ca="1" si="497"/>
        <v>792400.00000000012</v>
      </c>
    </row>
    <row r="6102" spans="10:15" x14ac:dyDescent="0.35">
      <c r="J6102" s="16">
        <f t="shared" si="493"/>
        <v>44270</v>
      </c>
      <c r="K6102" s="17">
        <v>8.3333333333333329E-2</v>
      </c>
      <c r="L6102">
        <f t="shared" ca="1" si="494"/>
        <v>17.3</v>
      </c>
      <c r="M6102">
        <f t="shared" ca="1" si="495"/>
        <v>242200</v>
      </c>
      <c r="N6102">
        <f t="shared" ca="1" si="496"/>
        <v>56.6</v>
      </c>
      <c r="O6102">
        <f t="shared" ca="1" si="497"/>
        <v>792400.00000000012</v>
      </c>
    </row>
    <row r="6103" spans="10:15" x14ac:dyDescent="0.35">
      <c r="J6103" s="16">
        <f t="shared" si="493"/>
        <v>44270</v>
      </c>
      <c r="K6103" s="17">
        <v>0.125</v>
      </c>
      <c r="L6103">
        <f t="shared" ca="1" si="494"/>
        <v>17.3</v>
      </c>
      <c r="M6103">
        <f t="shared" ca="1" si="495"/>
        <v>242200</v>
      </c>
      <c r="N6103">
        <f t="shared" ca="1" si="496"/>
        <v>56.6</v>
      </c>
      <c r="O6103">
        <f t="shared" ca="1" si="497"/>
        <v>792400.00000000012</v>
      </c>
    </row>
    <row r="6104" spans="10:15" x14ac:dyDescent="0.35">
      <c r="J6104" s="16">
        <f t="shared" si="493"/>
        <v>44270</v>
      </c>
      <c r="K6104" s="17">
        <v>0.16666666666666666</v>
      </c>
      <c r="L6104">
        <f t="shared" ca="1" si="494"/>
        <v>17.3</v>
      </c>
      <c r="M6104">
        <f t="shared" ca="1" si="495"/>
        <v>242200</v>
      </c>
      <c r="N6104">
        <f t="shared" ca="1" si="496"/>
        <v>56.6</v>
      </c>
      <c r="O6104">
        <f t="shared" ca="1" si="497"/>
        <v>792400.00000000012</v>
      </c>
    </row>
    <row r="6105" spans="10:15" x14ac:dyDescent="0.35">
      <c r="J6105" s="16">
        <f t="shared" si="493"/>
        <v>44270</v>
      </c>
      <c r="K6105" s="17">
        <v>0.20833333333333334</v>
      </c>
      <c r="L6105">
        <f t="shared" ca="1" si="494"/>
        <v>17.3</v>
      </c>
      <c r="M6105">
        <f t="shared" ca="1" si="495"/>
        <v>242200</v>
      </c>
      <c r="N6105">
        <f t="shared" ca="1" si="496"/>
        <v>56.6</v>
      </c>
      <c r="O6105">
        <f t="shared" ca="1" si="497"/>
        <v>792400.00000000012</v>
      </c>
    </row>
    <row r="6106" spans="10:15" x14ac:dyDescent="0.35">
      <c r="J6106" s="16">
        <f t="shared" si="493"/>
        <v>44270</v>
      </c>
      <c r="K6106" s="17">
        <v>0.25</v>
      </c>
      <c r="L6106">
        <f t="shared" ca="1" si="494"/>
        <v>17.3</v>
      </c>
      <c r="M6106">
        <f t="shared" ca="1" si="495"/>
        <v>242200</v>
      </c>
      <c r="N6106">
        <f t="shared" ca="1" si="496"/>
        <v>56.6</v>
      </c>
      <c r="O6106">
        <f t="shared" ca="1" si="497"/>
        <v>792400.00000000012</v>
      </c>
    </row>
    <row r="6107" spans="10:15" x14ac:dyDescent="0.35">
      <c r="J6107" s="16">
        <f t="shared" si="493"/>
        <v>44270</v>
      </c>
      <c r="K6107" s="17">
        <v>0.29166666666666669</v>
      </c>
      <c r="L6107">
        <f t="shared" ca="1" si="494"/>
        <v>17.3</v>
      </c>
      <c r="M6107">
        <f t="shared" ca="1" si="495"/>
        <v>242200</v>
      </c>
      <c r="N6107">
        <f t="shared" ca="1" si="496"/>
        <v>56.6</v>
      </c>
      <c r="O6107">
        <f t="shared" ca="1" si="497"/>
        <v>792400.00000000012</v>
      </c>
    </row>
    <row r="6108" spans="10:15" x14ac:dyDescent="0.35">
      <c r="J6108" s="16">
        <f t="shared" si="493"/>
        <v>44270</v>
      </c>
      <c r="K6108" s="17">
        <v>0.33333333333333331</v>
      </c>
      <c r="L6108">
        <f t="shared" ca="1" si="494"/>
        <v>17.3</v>
      </c>
      <c r="M6108">
        <f t="shared" ca="1" si="495"/>
        <v>242200</v>
      </c>
      <c r="N6108">
        <f t="shared" ca="1" si="496"/>
        <v>56.6</v>
      </c>
      <c r="O6108">
        <f t="shared" ca="1" si="497"/>
        <v>792400.00000000012</v>
      </c>
    </row>
    <row r="6109" spans="10:15" x14ac:dyDescent="0.35">
      <c r="J6109" s="16">
        <f t="shared" ref="J6109:J6172" si="498">J6085+1</f>
        <v>44270</v>
      </c>
      <c r="K6109" s="17">
        <v>0.375</v>
      </c>
      <c r="L6109">
        <f t="shared" ca="1" si="494"/>
        <v>17.3</v>
      </c>
      <c r="M6109">
        <f t="shared" ca="1" si="495"/>
        <v>242200</v>
      </c>
      <c r="N6109">
        <f t="shared" ca="1" si="496"/>
        <v>56.6</v>
      </c>
      <c r="O6109">
        <f t="shared" ca="1" si="497"/>
        <v>792400.00000000012</v>
      </c>
    </row>
    <row r="6110" spans="10:15" x14ac:dyDescent="0.35">
      <c r="J6110" s="16">
        <f t="shared" si="498"/>
        <v>44270</v>
      </c>
      <c r="K6110" s="17">
        <v>0.41666666666666669</v>
      </c>
      <c r="L6110">
        <f t="shared" ca="1" si="494"/>
        <v>17.3</v>
      </c>
      <c r="M6110">
        <f t="shared" ca="1" si="495"/>
        <v>242200</v>
      </c>
      <c r="N6110">
        <f t="shared" ca="1" si="496"/>
        <v>56.6</v>
      </c>
      <c r="O6110">
        <f t="shared" ca="1" si="497"/>
        <v>792400.00000000012</v>
      </c>
    </row>
    <row r="6111" spans="10:15" x14ac:dyDescent="0.35">
      <c r="J6111" s="16">
        <f t="shared" si="498"/>
        <v>44270</v>
      </c>
      <c r="K6111" s="17">
        <v>0.45833333333333331</v>
      </c>
      <c r="L6111">
        <f t="shared" ca="1" si="494"/>
        <v>17.3</v>
      </c>
      <c r="M6111">
        <f t="shared" ca="1" si="495"/>
        <v>242200</v>
      </c>
      <c r="N6111">
        <f t="shared" ca="1" si="496"/>
        <v>56.6</v>
      </c>
      <c r="O6111">
        <f t="shared" ca="1" si="497"/>
        <v>792400.00000000012</v>
      </c>
    </row>
    <row r="6112" spans="10:15" x14ac:dyDescent="0.35">
      <c r="J6112" s="16">
        <f t="shared" si="498"/>
        <v>44270</v>
      </c>
      <c r="K6112" s="17">
        <v>0.5</v>
      </c>
      <c r="L6112">
        <f t="shared" ca="1" si="494"/>
        <v>17.3</v>
      </c>
      <c r="M6112">
        <f t="shared" ca="1" si="495"/>
        <v>242200</v>
      </c>
      <c r="N6112">
        <f t="shared" ca="1" si="496"/>
        <v>56.6</v>
      </c>
      <c r="O6112">
        <f t="shared" ca="1" si="497"/>
        <v>792400.00000000012</v>
      </c>
    </row>
    <row r="6113" spans="10:15" x14ac:dyDescent="0.35">
      <c r="J6113" s="16">
        <f t="shared" si="498"/>
        <v>44270</v>
      </c>
      <c r="K6113" s="17">
        <v>0.54166666666666663</v>
      </c>
      <c r="L6113">
        <f t="shared" ca="1" si="494"/>
        <v>17.3</v>
      </c>
      <c r="M6113">
        <f t="shared" ca="1" si="495"/>
        <v>242200</v>
      </c>
      <c r="N6113">
        <f t="shared" ca="1" si="496"/>
        <v>56.6</v>
      </c>
      <c r="O6113">
        <f t="shared" ca="1" si="497"/>
        <v>792400.00000000012</v>
      </c>
    </row>
    <row r="6114" spans="10:15" x14ac:dyDescent="0.35">
      <c r="J6114" s="16">
        <f t="shared" si="498"/>
        <v>44270</v>
      </c>
      <c r="K6114" s="17">
        <v>0.58333333333333337</v>
      </c>
      <c r="L6114">
        <f t="shared" ca="1" si="494"/>
        <v>17.3</v>
      </c>
      <c r="M6114">
        <f t="shared" ca="1" si="495"/>
        <v>242200</v>
      </c>
      <c r="N6114">
        <f t="shared" ca="1" si="496"/>
        <v>56.6</v>
      </c>
      <c r="O6114">
        <f t="shared" ca="1" si="497"/>
        <v>792400.00000000012</v>
      </c>
    </row>
    <row r="6115" spans="10:15" x14ac:dyDescent="0.35">
      <c r="J6115" s="16">
        <f t="shared" si="498"/>
        <v>44270</v>
      </c>
      <c r="K6115" s="17">
        <v>0.625</v>
      </c>
      <c r="L6115">
        <f t="shared" ca="1" si="494"/>
        <v>17.3</v>
      </c>
      <c r="M6115">
        <f t="shared" ca="1" si="495"/>
        <v>242200</v>
      </c>
      <c r="N6115">
        <f t="shared" ca="1" si="496"/>
        <v>56.6</v>
      </c>
      <c r="O6115">
        <f t="shared" ca="1" si="497"/>
        <v>792400.00000000012</v>
      </c>
    </row>
    <row r="6116" spans="10:15" x14ac:dyDescent="0.35">
      <c r="J6116" s="16">
        <f t="shared" si="498"/>
        <v>44270</v>
      </c>
      <c r="K6116" s="17">
        <v>0.66666666666666663</v>
      </c>
      <c r="L6116">
        <f t="shared" ca="1" si="494"/>
        <v>17.3</v>
      </c>
      <c r="M6116">
        <f t="shared" ca="1" si="495"/>
        <v>242200</v>
      </c>
      <c r="N6116">
        <f t="shared" ca="1" si="496"/>
        <v>56.6</v>
      </c>
      <c r="O6116">
        <f t="shared" ca="1" si="497"/>
        <v>792400.00000000012</v>
      </c>
    </row>
    <row r="6117" spans="10:15" x14ac:dyDescent="0.35">
      <c r="J6117" s="16">
        <f t="shared" si="498"/>
        <v>44270</v>
      </c>
      <c r="K6117" s="17">
        <v>0.70833333333333337</v>
      </c>
      <c r="L6117">
        <f t="shared" ca="1" si="494"/>
        <v>17.3</v>
      </c>
      <c r="M6117">
        <f t="shared" ca="1" si="495"/>
        <v>242200</v>
      </c>
      <c r="N6117">
        <f t="shared" ca="1" si="496"/>
        <v>56.6</v>
      </c>
      <c r="O6117">
        <f t="shared" ca="1" si="497"/>
        <v>792400.00000000012</v>
      </c>
    </row>
    <row r="6118" spans="10:15" x14ac:dyDescent="0.35">
      <c r="J6118" s="16">
        <f t="shared" si="498"/>
        <v>44270</v>
      </c>
      <c r="K6118" s="17">
        <v>0.75</v>
      </c>
      <c r="L6118">
        <f t="shared" ca="1" si="494"/>
        <v>17.3</v>
      </c>
      <c r="M6118">
        <f t="shared" ca="1" si="495"/>
        <v>242200</v>
      </c>
      <c r="N6118">
        <f t="shared" ca="1" si="496"/>
        <v>56.6</v>
      </c>
      <c r="O6118">
        <f t="shared" ca="1" si="497"/>
        <v>792400.00000000012</v>
      </c>
    </row>
    <row r="6119" spans="10:15" x14ac:dyDescent="0.35">
      <c r="J6119" s="16">
        <f t="shared" si="498"/>
        <v>44270</v>
      </c>
      <c r="K6119" s="17">
        <v>0.79166666666666663</v>
      </c>
      <c r="L6119">
        <f t="shared" ca="1" si="494"/>
        <v>17.3</v>
      </c>
      <c r="M6119">
        <f t="shared" ca="1" si="495"/>
        <v>242200</v>
      </c>
      <c r="N6119">
        <f t="shared" ca="1" si="496"/>
        <v>56.6</v>
      </c>
      <c r="O6119">
        <f t="shared" ca="1" si="497"/>
        <v>792400.00000000012</v>
      </c>
    </row>
    <row r="6120" spans="10:15" x14ac:dyDescent="0.35">
      <c r="J6120" s="16">
        <f t="shared" si="498"/>
        <v>44270</v>
      </c>
      <c r="K6120" s="17">
        <v>0.83333333333333337</v>
      </c>
      <c r="L6120">
        <f t="shared" ca="1" si="494"/>
        <v>17.3</v>
      </c>
      <c r="M6120">
        <f t="shared" ca="1" si="495"/>
        <v>242200</v>
      </c>
      <c r="N6120">
        <f t="shared" ca="1" si="496"/>
        <v>56.6</v>
      </c>
      <c r="O6120">
        <f t="shared" ca="1" si="497"/>
        <v>792400.00000000012</v>
      </c>
    </row>
    <row r="6121" spans="10:15" x14ac:dyDescent="0.35">
      <c r="J6121" s="16">
        <f t="shared" si="498"/>
        <v>44270</v>
      </c>
      <c r="K6121" s="17">
        <v>0.875</v>
      </c>
      <c r="L6121">
        <f t="shared" ca="1" si="494"/>
        <v>17.3</v>
      </c>
      <c r="M6121">
        <f t="shared" ca="1" si="495"/>
        <v>242200</v>
      </c>
      <c r="N6121">
        <f t="shared" ca="1" si="496"/>
        <v>56.6</v>
      </c>
      <c r="O6121">
        <f t="shared" ca="1" si="497"/>
        <v>792400.00000000012</v>
      </c>
    </row>
    <row r="6122" spans="10:15" x14ac:dyDescent="0.35">
      <c r="J6122" s="16">
        <f t="shared" si="498"/>
        <v>44270</v>
      </c>
      <c r="K6122" s="17">
        <v>0.91666666666666663</v>
      </c>
      <c r="L6122">
        <f t="shared" ca="1" si="494"/>
        <v>17.3</v>
      </c>
      <c r="M6122">
        <f t="shared" ca="1" si="495"/>
        <v>242200</v>
      </c>
      <c r="N6122">
        <f t="shared" ca="1" si="496"/>
        <v>56.6</v>
      </c>
      <c r="O6122">
        <f t="shared" ca="1" si="497"/>
        <v>792400.00000000012</v>
      </c>
    </row>
    <row r="6123" spans="10:15" x14ac:dyDescent="0.35">
      <c r="J6123" s="16">
        <f t="shared" si="498"/>
        <v>44270</v>
      </c>
      <c r="K6123" s="17">
        <v>0.95833333333333337</v>
      </c>
      <c r="L6123">
        <f t="shared" ca="1" si="494"/>
        <v>17.3</v>
      </c>
      <c r="M6123">
        <f t="shared" ca="1" si="495"/>
        <v>242200</v>
      </c>
      <c r="N6123">
        <f t="shared" ca="1" si="496"/>
        <v>56.6</v>
      </c>
      <c r="O6123">
        <f t="shared" ca="1" si="497"/>
        <v>792400.00000000012</v>
      </c>
    </row>
    <row r="6124" spans="10:15" x14ac:dyDescent="0.35">
      <c r="J6124" s="16">
        <f t="shared" si="498"/>
        <v>44271</v>
      </c>
      <c r="K6124" s="17">
        <v>0</v>
      </c>
      <c r="L6124">
        <f t="shared" ca="1" si="494"/>
        <v>17.2</v>
      </c>
      <c r="M6124">
        <f t="shared" ca="1" si="495"/>
        <v>240799.99999999997</v>
      </c>
      <c r="N6124">
        <f t="shared" ca="1" si="496"/>
        <v>56.6</v>
      </c>
      <c r="O6124">
        <f t="shared" ca="1" si="497"/>
        <v>792400.00000000012</v>
      </c>
    </row>
    <row r="6125" spans="10:15" x14ac:dyDescent="0.35">
      <c r="J6125" s="16">
        <f t="shared" si="498"/>
        <v>44271</v>
      </c>
      <c r="K6125" s="17">
        <v>4.1666666666666664E-2</v>
      </c>
      <c r="L6125">
        <f t="shared" ca="1" si="494"/>
        <v>17.2</v>
      </c>
      <c r="M6125">
        <f t="shared" ca="1" si="495"/>
        <v>240799.99999999997</v>
      </c>
      <c r="N6125">
        <f t="shared" ca="1" si="496"/>
        <v>56.6</v>
      </c>
      <c r="O6125">
        <f t="shared" ca="1" si="497"/>
        <v>792400.00000000012</v>
      </c>
    </row>
    <row r="6126" spans="10:15" x14ac:dyDescent="0.35">
      <c r="J6126" s="16">
        <f t="shared" si="498"/>
        <v>44271</v>
      </c>
      <c r="K6126" s="17">
        <v>8.3333333333333329E-2</v>
      </c>
      <c r="L6126">
        <f t="shared" ca="1" si="494"/>
        <v>17.2</v>
      </c>
      <c r="M6126">
        <f t="shared" ca="1" si="495"/>
        <v>240799.99999999997</v>
      </c>
      <c r="N6126">
        <f t="shared" ca="1" si="496"/>
        <v>56.6</v>
      </c>
      <c r="O6126">
        <f t="shared" ca="1" si="497"/>
        <v>792400.00000000012</v>
      </c>
    </row>
    <row r="6127" spans="10:15" x14ac:dyDescent="0.35">
      <c r="J6127" s="16">
        <f t="shared" si="498"/>
        <v>44271</v>
      </c>
      <c r="K6127" s="17">
        <v>0.125</v>
      </c>
      <c r="L6127">
        <f t="shared" ca="1" si="494"/>
        <v>17.2</v>
      </c>
      <c r="M6127">
        <f t="shared" ca="1" si="495"/>
        <v>240799.99999999997</v>
      </c>
      <c r="N6127">
        <f t="shared" ca="1" si="496"/>
        <v>56.6</v>
      </c>
      <c r="O6127">
        <f t="shared" ca="1" si="497"/>
        <v>792400.00000000012</v>
      </c>
    </row>
    <row r="6128" spans="10:15" x14ac:dyDescent="0.35">
      <c r="J6128" s="16">
        <f t="shared" si="498"/>
        <v>44271</v>
      </c>
      <c r="K6128" s="17">
        <v>0.16666666666666666</v>
      </c>
      <c r="L6128">
        <f t="shared" ca="1" si="494"/>
        <v>17.2</v>
      </c>
      <c r="M6128">
        <f t="shared" ca="1" si="495"/>
        <v>240799.99999999997</v>
      </c>
      <c r="N6128">
        <f t="shared" ca="1" si="496"/>
        <v>56.6</v>
      </c>
      <c r="O6128">
        <f t="shared" ca="1" si="497"/>
        <v>792400.00000000012</v>
      </c>
    </row>
    <row r="6129" spans="10:15" x14ac:dyDescent="0.35">
      <c r="J6129" s="16">
        <f t="shared" si="498"/>
        <v>44271</v>
      </c>
      <c r="K6129" s="17">
        <v>0.20833333333333334</v>
      </c>
      <c r="L6129">
        <f t="shared" ca="1" si="494"/>
        <v>17.2</v>
      </c>
      <c r="M6129">
        <f t="shared" ca="1" si="495"/>
        <v>240799.99999999997</v>
      </c>
      <c r="N6129">
        <f t="shared" ca="1" si="496"/>
        <v>56.6</v>
      </c>
      <c r="O6129">
        <f t="shared" ca="1" si="497"/>
        <v>792400.00000000012</v>
      </c>
    </row>
    <row r="6130" spans="10:15" x14ac:dyDescent="0.35">
      <c r="J6130" s="16">
        <f t="shared" si="498"/>
        <v>44271</v>
      </c>
      <c r="K6130" s="17">
        <v>0.25</v>
      </c>
      <c r="L6130">
        <f t="shared" ca="1" si="494"/>
        <v>17.2</v>
      </c>
      <c r="M6130">
        <f t="shared" ca="1" si="495"/>
        <v>240799.99999999997</v>
      </c>
      <c r="N6130">
        <f t="shared" ca="1" si="496"/>
        <v>56.6</v>
      </c>
      <c r="O6130">
        <f t="shared" ca="1" si="497"/>
        <v>792400.00000000012</v>
      </c>
    </row>
    <row r="6131" spans="10:15" x14ac:dyDescent="0.35">
      <c r="J6131" s="16">
        <f t="shared" si="498"/>
        <v>44271</v>
      </c>
      <c r="K6131" s="17">
        <v>0.29166666666666669</v>
      </c>
      <c r="L6131">
        <f t="shared" ca="1" si="494"/>
        <v>17.2</v>
      </c>
      <c r="M6131">
        <f t="shared" ca="1" si="495"/>
        <v>240799.99999999997</v>
      </c>
      <c r="N6131">
        <f t="shared" ca="1" si="496"/>
        <v>56.6</v>
      </c>
      <c r="O6131">
        <f t="shared" ca="1" si="497"/>
        <v>792400.00000000012</v>
      </c>
    </row>
    <row r="6132" spans="10:15" x14ac:dyDescent="0.35">
      <c r="J6132" s="16">
        <f t="shared" si="498"/>
        <v>44271</v>
      </c>
      <c r="K6132" s="17">
        <v>0.33333333333333331</v>
      </c>
      <c r="L6132">
        <f t="shared" ca="1" si="494"/>
        <v>17.2</v>
      </c>
      <c r="M6132">
        <f t="shared" ca="1" si="495"/>
        <v>240799.99999999997</v>
      </c>
      <c r="N6132">
        <f t="shared" ca="1" si="496"/>
        <v>56.6</v>
      </c>
      <c r="O6132">
        <f t="shared" ca="1" si="497"/>
        <v>792400.00000000012</v>
      </c>
    </row>
    <row r="6133" spans="10:15" x14ac:dyDescent="0.35">
      <c r="J6133" s="16">
        <f t="shared" si="498"/>
        <v>44271</v>
      </c>
      <c r="K6133" s="17">
        <v>0.375</v>
      </c>
      <c r="L6133">
        <f t="shared" ca="1" si="494"/>
        <v>17.2</v>
      </c>
      <c r="M6133">
        <f t="shared" ca="1" si="495"/>
        <v>240799.99999999997</v>
      </c>
      <c r="N6133">
        <f t="shared" ca="1" si="496"/>
        <v>56.6</v>
      </c>
      <c r="O6133">
        <f t="shared" ca="1" si="497"/>
        <v>792400.00000000012</v>
      </c>
    </row>
    <row r="6134" spans="10:15" x14ac:dyDescent="0.35">
      <c r="J6134" s="16">
        <f t="shared" si="498"/>
        <v>44271</v>
      </c>
      <c r="K6134" s="17">
        <v>0.41666666666666669</v>
      </c>
      <c r="L6134">
        <f t="shared" ca="1" si="494"/>
        <v>17.2</v>
      </c>
      <c r="M6134">
        <f t="shared" ca="1" si="495"/>
        <v>240799.99999999997</v>
      </c>
      <c r="N6134">
        <f t="shared" ca="1" si="496"/>
        <v>56.6</v>
      </c>
      <c r="O6134">
        <f t="shared" ca="1" si="497"/>
        <v>792400.00000000012</v>
      </c>
    </row>
    <row r="6135" spans="10:15" x14ac:dyDescent="0.35">
      <c r="J6135" s="16">
        <f t="shared" si="498"/>
        <v>44271</v>
      </c>
      <c r="K6135" s="17">
        <v>0.45833333333333331</v>
      </c>
      <c r="L6135">
        <f t="shared" ca="1" si="494"/>
        <v>17.2</v>
      </c>
      <c r="M6135">
        <f t="shared" ca="1" si="495"/>
        <v>240799.99999999997</v>
      </c>
      <c r="N6135">
        <f t="shared" ca="1" si="496"/>
        <v>56.6</v>
      </c>
      <c r="O6135">
        <f t="shared" ca="1" si="497"/>
        <v>792400.00000000012</v>
      </c>
    </row>
    <row r="6136" spans="10:15" x14ac:dyDescent="0.35">
      <c r="J6136" s="16">
        <f t="shared" si="498"/>
        <v>44271</v>
      </c>
      <c r="K6136" s="17">
        <v>0.5</v>
      </c>
      <c r="L6136">
        <f t="shared" ca="1" si="494"/>
        <v>17.2</v>
      </c>
      <c r="M6136">
        <f t="shared" ca="1" si="495"/>
        <v>240799.99999999997</v>
      </c>
      <c r="N6136">
        <f t="shared" ca="1" si="496"/>
        <v>56.6</v>
      </c>
      <c r="O6136">
        <f t="shared" ca="1" si="497"/>
        <v>792400.00000000012</v>
      </c>
    </row>
    <row r="6137" spans="10:15" x14ac:dyDescent="0.35">
      <c r="J6137" s="16">
        <f t="shared" si="498"/>
        <v>44271</v>
      </c>
      <c r="K6137" s="17">
        <v>0.54166666666666663</v>
      </c>
      <c r="L6137">
        <f t="shared" ca="1" si="494"/>
        <v>17.2</v>
      </c>
      <c r="M6137">
        <f t="shared" ca="1" si="495"/>
        <v>240799.99999999997</v>
      </c>
      <c r="N6137">
        <f t="shared" ca="1" si="496"/>
        <v>56.6</v>
      </c>
      <c r="O6137">
        <f t="shared" ca="1" si="497"/>
        <v>792400.00000000012</v>
      </c>
    </row>
    <row r="6138" spans="10:15" x14ac:dyDescent="0.35">
      <c r="J6138" s="16">
        <f t="shared" si="498"/>
        <v>44271</v>
      </c>
      <c r="K6138" s="17">
        <v>0.58333333333333337</v>
      </c>
      <c r="L6138">
        <f t="shared" ca="1" si="494"/>
        <v>17.2</v>
      </c>
      <c r="M6138">
        <f t="shared" ca="1" si="495"/>
        <v>240799.99999999997</v>
      </c>
      <c r="N6138">
        <f t="shared" ca="1" si="496"/>
        <v>56.6</v>
      </c>
      <c r="O6138">
        <f t="shared" ca="1" si="497"/>
        <v>792400.00000000012</v>
      </c>
    </row>
    <row r="6139" spans="10:15" x14ac:dyDescent="0.35">
      <c r="J6139" s="16">
        <f t="shared" si="498"/>
        <v>44271</v>
      </c>
      <c r="K6139" s="17">
        <v>0.625</v>
      </c>
      <c r="L6139">
        <f t="shared" ca="1" si="494"/>
        <v>17.2</v>
      </c>
      <c r="M6139">
        <f t="shared" ca="1" si="495"/>
        <v>240799.99999999997</v>
      </c>
      <c r="N6139">
        <f t="shared" ca="1" si="496"/>
        <v>56.6</v>
      </c>
      <c r="O6139">
        <f t="shared" ca="1" si="497"/>
        <v>792400.00000000012</v>
      </c>
    </row>
    <row r="6140" spans="10:15" x14ac:dyDescent="0.35">
      <c r="J6140" s="16">
        <f t="shared" si="498"/>
        <v>44271</v>
      </c>
      <c r="K6140" s="17">
        <v>0.66666666666666663</v>
      </c>
      <c r="L6140">
        <f t="shared" ca="1" si="494"/>
        <v>17.2</v>
      </c>
      <c r="M6140">
        <f t="shared" ca="1" si="495"/>
        <v>240799.99999999997</v>
      </c>
      <c r="N6140">
        <f t="shared" ca="1" si="496"/>
        <v>56.6</v>
      </c>
      <c r="O6140">
        <f t="shared" ca="1" si="497"/>
        <v>792400.00000000012</v>
      </c>
    </row>
    <row r="6141" spans="10:15" x14ac:dyDescent="0.35">
      <c r="J6141" s="16">
        <f t="shared" si="498"/>
        <v>44271</v>
      </c>
      <c r="K6141" s="17">
        <v>0.70833333333333337</v>
      </c>
      <c r="L6141">
        <f t="shared" ca="1" si="494"/>
        <v>17.2</v>
      </c>
      <c r="M6141">
        <f t="shared" ca="1" si="495"/>
        <v>240799.99999999997</v>
      </c>
      <c r="N6141">
        <f t="shared" ca="1" si="496"/>
        <v>56.6</v>
      </c>
      <c r="O6141">
        <f t="shared" ca="1" si="497"/>
        <v>792400.00000000012</v>
      </c>
    </row>
    <row r="6142" spans="10:15" x14ac:dyDescent="0.35">
      <c r="J6142" s="16">
        <f t="shared" si="498"/>
        <v>44271</v>
      </c>
      <c r="K6142" s="17">
        <v>0.75</v>
      </c>
      <c r="L6142">
        <f t="shared" ca="1" si="494"/>
        <v>17.2</v>
      </c>
      <c r="M6142">
        <f t="shared" ca="1" si="495"/>
        <v>240799.99999999997</v>
      </c>
      <c r="N6142">
        <f t="shared" ca="1" si="496"/>
        <v>56.6</v>
      </c>
      <c r="O6142">
        <f t="shared" ca="1" si="497"/>
        <v>792400.00000000012</v>
      </c>
    </row>
    <row r="6143" spans="10:15" x14ac:dyDescent="0.35">
      <c r="J6143" s="16">
        <f t="shared" si="498"/>
        <v>44271</v>
      </c>
      <c r="K6143" s="17">
        <v>0.79166666666666663</v>
      </c>
      <c r="L6143">
        <f t="shared" ca="1" si="494"/>
        <v>17.2</v>
      </c>
      <c r="M6143">
        <f t="shared" ca="1" si="495"/>
        <v>240799.99999999997</v>
      </c>
      <c r="N6143">
        <f t="shared" ca="1" si="496"/>
        <v>56.6</v>
      </c>
      <c r="O6143">
        <f t="shared" ca="1" si="497"/>
        <v>792400.00000000012</v>
      </c>
    </row>
    <row r="6144" spans="10:15" x14ac:dyDescent="0.35">
      <c r="J6144" s="16">
        <f t="shared" si="498"/>
        <v>44271</v>
      </c>
      <c r="K6144" s="17">
        <v>0.83333333333333337</v>
      </c>
      <c r="L6144">
        <f t="shared" ca="1" si="494"/>
        <v>17.2</v>
      </c>
      <c r="M6144">
        <f t="shared" ca="1" si="495"/>
        <v>240799.99999999997</v>
      </c>
      <c r="N6144">
        <f t="shared" ca="1" si="496"/>
        <v>56.6</v>
      </c>
      <c r="O6144">
        <f t="shared" ca="1" si="497"/>
        <v>792400.00000000012</v>
      </c>
    </row>
    <row r="6145" spans="10:15" x14ac:dyDescent="0.35">
      <c r="J6145" s="16">
        <f t="shared" si="498"/>
        <v>44271</v>
      </c>
      <c r="K6145" s="17">
        <v>0.875</v>
      </c>
      <c r="L6145">
        <f t="shared" ca="1" si="494"/>
        <v>17.2</v>
      </c>
      <c r="M6145">
        <f t="shared" ca="1" si="495"/>
        <v>240799.99999999997</v>
      </c>
      <c r="N6145">
        <f t="shared" ca="1" si="496"/>
        <v>56.6</v>
      </c>
      <c r="O6145">
        <f t="shared" ca="1" si="497"/>
        <v>792400.00000000012</v>
      </c>
    </row>
    <row r="6146" spans="10:15" x14ac:dyDescent="0.35">
      <c r="J6146" s="16">
        <f t="shared" si="498"/>
        <v>44271</v>
      </c>
      <c r="K6146" s="17">
        <v>0.91666666666666663</v>
      </c>
      <c r="L6146">
        <f t="shared" ca="1" si="494"/>
        <v>17.2</v>
      </c>
      <c r="M6146">
        <f t="shared" ca="1" si="495"/>
        <v>240799.99999999997</v>
      </c>
      <c r="N6146">
        <f t="shared" ca="1" si="496"/>
        <v>56.6</v>
      </c>
      <c r="O6146">
        <f t="shared" ca="1" si="497"/>
        <v>792400.00000000012</v>
      </c>
    </row>
    <row r="6147" spans="10:15" x14ac:dyDescent="0.35">
      <c r="J6147" s="16">
        <f t="shared" si="498"/>
        <v>44271</v>
      </c>
      <c r="K6147" s="17">
        <v>0.95833333333333337</v>
      </c>
      <c r="L6147">
        <f t="shared" ca="1" si="494"/>
        <v>17.2</v>
      </c>
      <c r="M6147">
        <f t="shared" ca="1" si="495"/>
        <v>240799.99999999997</v>
      </c>
      <c r="N6147">
        <f t="shared" ca="1" si="496"/>
        <v>56.6</v>
      </c>
      <c r="O6147">
        <f t="shared" ca="1" si="497"/>
        <v>792400.00000000012</v>
      </c>
    </row>
    <row r="6148" spans="10:15" x14ac:dyDescent="0.35">
      <c r="J6148" s="16">
        <f t="shared" si="498"/>
        <v>44272</v>
      </c>
      <c r="K6148" s="17">
        <v>0</v>
      </c>
      <c r="L6148">
        <f t="shared" ca="1" si="494"/>
        <v>17.2</v>
      </c>
      <c r="M6148">
        <f t="shared" ca="1" si="495"/>
        <v>240799.99999999997</v>
      </c>
      <c r="N6148">
        <f t="shared" ca="1" si="496"/>
        <v>56.6</v>
      </c>
      <c r="O6148">
        <f t="shared" ca="1" si="497"/>
        <v>792400.00000000012</v>
      </c>
    </row>
    <row r="6149" spans="10:15" x14ac:dyDescent="0.35">
      <c r="J6149" s="16">
        <f t="shared" si="498"/>
        <v>44272</v>
      </c>
      <c r="K6149" s="17">
        <v>4.1666666666666664E-2</v>
      </c>
      <c r="L6149">
        <f t="shared" ref="L6149:L6212" ca="1" si="499">OFFSET(B$4,$J6149-$J$4,0)</f>
        <v>17.2</v>
      </c>
      <c r="M6149">
        <f t="shared" ref="M6149:M6212" ca="1" si="500">OFFSET(C$4,$J6149-$J$4,0)</f>
        <v>240799.99999999997</v>
      </c>
      <c r="N6149">
        <f t="shared" ref="N6149:N6212" ca="1" si="501">OFFSET(D$4,$J6149-$J$4,0)</f>
        <v>56.6</v>
      </c>
      <c r="O6149">
        <f t="shared" ref="O6149:O6212" ca="1" si="502">OFFSET(E$4,$J6149-$J$4,0)</f>
        <v>792400.00000000012</v>
      </c>
    </row>
    <row r="6150" spans="10:15" x14ac:dyDescent="0.35">
      <c r="J6150" s="16">
        <f t="shared" si="498"/>
        <v>44272</v>
      </c>
      <c r="K6150" s="17">
        <v>8.3333333333333329E-2</v>
      </c>
      <c r="L6150">
        <f t="shared" ca="1" si="499"/>
        <v>17.2</v>
      </c>
      <c r="M6150">
        <f t="shared" ca="1" si="500"/>
        <v>240799.99999999997</v>
      </c>
      <c r="N6150">
        <f t="shared" ca="1" si="501"/>
        <v>56.6</v>
      </c>
      <c r="O6150">
        <f t="shared" ca="1" si="502"/>
        <v>792400.00000000012</v>
      </c>
    </row>
    <row r="6151" spans="10:15" x14ac:dyDescent="0.35">
      <c r="J6151" s="16">
        <f t="shared" si="498"/>
        <v>44272</v>
      </c>
      <c r="K6151" s="17">
        <v>0.125</v>
      </c>
      <c r="L6151">
        <f t="shared" ca="1" si="499"/>
        <v>17.2</v>
      </c>
      <c r="M6151">
        <f t="shared" ca="1" si="500"/>
        <v>240799.99999999997</v>
      </c>
      <c r="N6151">
        <f t="shared" ca="1" si="501"/>
        <v>56.6</v>
      </c>
      <c r="O6151">
        <f t="shared" ca="1" si="502"/>
        <v>792400.00000000012</v>
      </c>
    </row>
    <row r="6152" spans="10:15" x14ac:dyDescent="0.35">
      <c r="J6152" s="16">
        <f t="shared" si="498"/>
        <v>44272</v>
      </c>
      <c r="K6152" s="17">
        <v>0.16666666666666666</v>
      </c>
      <c r="L6152">
        <f t="shared" ca="1" si="499"/>
        <v>17.2</v>
      </c>
      <c r="M6152">
        <f t="shared" ca="1" si="500"/>
        <v>240799.99999999997</v>
      </c>
      <c r="N6152">
        <f t="shared" ca="1" si="501"/>
        <v>56.6</v>
      </c>
      <c r="O6152">
        <f t="shared" ca="1" si="502"/>
        <v>792400.00000000012</v>
      </c>
    </row>
    <row r="6153" spans="10:15" x14ac:dyDescent="0.35">
      <c r="J6153" s="16">
        <f t="shared" si="498"/>
        <v>44272</v>
      </c>
      <c r="K6153" s="17">
        <v>0.20833333333333334</v>
      </c>
      <c r="L6153">
        <f t="shared" ca="1" si="499"/>
        <v>17.2</v>
      </c>
      <c r="M6153">
        <f t="shared" ca="1" si="500"/>
        <v>240799.99999999997</v>
      </c>
      <c r="N6153">
        <f t="shared" ca="1" si="501"/>
        <v>56.6</v>
      </c>
      <c r="O6153">
        <f t="shared" ca="1" si="502"/>
        <v>792400.00000000012</v>
      </c>
    </row>
    <row r="6154" spans="10:15" x14ac:dyDescent="0.35">
      <c r="J6154" s="16">
        <f t="shared" si="498"/>
        <v>44272</v>
      </c>
      <c r="K6154" s="17">
        <v>0.25</v>
      </c>
      <c r="L6154">
        <f t="shared" ca="1" si="499"/>
        <v>17.2</v>
      </c>
      <c r="M6154">
        <f t="shared" ca="1" si="500"/>
        <v>240799.99999999997</v>
      </c>
      <c r="N6154">
        <f t="shared" ca="1" si="501"/>
        <v>56.6</v>
      </c>
      <c r="O6154">
        <f t="shared" ca="1" si="502"/>
        <v>792400.00000000012</v>
      </c>
    </row>
    <row r="6155" spans="10:15" x14ac:dyDescent="0.35">
      <c r="J6155" s="16">
        <f t="shared" si="498"/>
        <v>44272</v>
      </c>
      <c r="K6155" s="17">
        <v>0.29166666666666669</v>
      </c>
      <c r="L6155">
        <f t="shared" ca="1" si="499"/>
        <v>17.2</v>
      </c>
      <c r="M6155">
        <f t="shared" ca="1" si="500"/>
        <v>240799.99999999997</v>
      </c>
      <c r="N6155">
        <f t="shared" ca="1" si="501"/>
        <v>56.6</v>
      </c>
      <c r="O6155">
        <f t="shared" ca="1" si="502"/>
        <v>792400.00000000012</v>
      </c>
    </row>
    <row r="6156" spans="10:15" x14ac:dyDescent="0.35">
      <c r="J6156" s="16">
        <f t="shared" si="498"/>
        <v>44272</v>
      </c>
      <c r="K6156" s="17">
        <v>0.33333333333333331</v>
      </c>
      <c r="L6156">
        <f t="shared" ca="1" si="499"/>
        <v>17.2</v>
      </c>
      <c r="M6156">
        <f t="shared" ca="1" si="500"/>
        <v>240799.99999999997</v>
      </c>
      <c r="N6156">
        <f t="shared" ca="1" si="501"/>
        <v>56.6</v>
      </c>
      <c r="O6156">
        <f t="shared" ca="1" si="502"/>
        <v>792400.00000000012</v>
      </c>
    </row>
    <row r="6157" spans="10:15" x14ac:dyDescent="0.35">
      <c r="J6157" s="16">
        <f t="shared" si="498"/>
        <v>44272</v>
      </c>
      <c r="K6157" s="17">
        <v>0.375</v>
      </c>
      <c r="L6157">
        <f t="shared" ca="1" si="499"/>
        <v>17.2</v>
      </c>
      <c r="M6157">
        <f t="shared" ca="1" si="500"/>
        <v>240799.99999999997</v>
      </c>
      <c r="N6157">
        <f t="shared" ca="1" si="501"/>
        <v>56.6</v>
      </c>
      <c r="O6157">
        <f t="shared" ca="1" si="502"/>
        <v>792400.00000000012</v>
      </c>
    </row>
    <row r="6158" spans="10:15" x14ac:dyDescent="0.35">
      <c r="J6158" s="16">
        <f t="shared" si="498"/>
        <v>44272</v>
      </c>
      <c r="K6158" s="17">
        <v>0.41666666666666669</v>
      </c>
      <c r="L6158">
        <f t="shared" ca="1" si="499"/>
        <v>17.2</v>
      </c>
      <c r="M6158">
        <f t="shared" ca="1" si="500"/>
        <v>240799.99999999997</v>
      </c>
      <c r="N6158">
        <f t="shared" ca="1" si="501"/>
        <v>56.6</v>
      </c>
      <c r="O6158">
        <f t="shared" ca="1" si="502"/>
        <v>792400.00000000012</v>
      </c>
    </row>
    <row r="6159" spans="10:15" x14ac:dyDescent="0.35">
      <c r="J6159" s="16">
        <f t="shared" si="498"/>
        <v>44272</v>
      </c>
      <c r="K6159" s="17">
        <v>0.45833333333333331</v>
      </c>
      <c r="L6159">
        <f t="shared" ca="1" si="499"/>
        <v>17.2</v>
      </c>
      <c r="M6159">
        <f t="shared" ca="1" si="500"/>
        <v>240799.99999999997</v>
      </c>
      <c r="N6159">
        <f t="shared" ca="1" si="501"/>
        <v>56.6</v>
      </c>
      <c r="O6159">
        <f t="shared" ca="1" si="502"/>
        <v>792400.00000000012</v>
      </c>
    </row>
    <row r="6160" spans="10:15" x14ac:dyDescent="0.35">
      <c r="J6160" s="16">
        <f t="shared" si="498"/>
        <v>44272</v>
      </c>
      <c r="K6160" s="17">
        <v>0.5</v>
      </c>
      <c r="L6160">
        <f t="shared" ca="1" si="499"/>
        <v>17.2</v>
      </c>
      <c r="M6160">
        <f t="shared" ca="1" si="500"/>
        <v>240799.99999999997</v>
      </c>
      <c r="N6160">
        <f t="shared" ca="1" si="501"/>
        <v>56.6</v>
      </c>
      <c r="O6160">
        <f t="shared" ca="1" si="502"/>
        <v>792400.00000000012</v>
      </c>
    </row>
    <row r="6161" spans="10:15" x14ac:dyDescent="0.35">
      <c r="J6161" s="16">
        <f t="shared" si="498"/>
        <v>44272</v>
      </c>
      <c r="K6161" s="17">
        <v>0.54166666666666663</v>
      </c>
      <c r="L6161">
        <f t="shared" ca="1" si="499"/>
        <v>17.2</v>
      </c>
      <c r="M6161">
        <f t="shared" ca="1" si="500"/>
        <v>240799.99999999997</v>
      </c>
      <c r="N6161">
        <f t="shared" ca="1" si="501"/>
        <v>56.6</v>
      </c>
      <c r="O6161">
        <f t="shared" ca="1" si="502"/>
        <v>792400.00000000012</v>
      </c>
    </row>
    <row r="6162" spans="10:15" x14ac:dyDescent="0.35">
      <c r="J6162" s="16">
        <f t="shared" si="498"/>
        <v>44272</v>
      </c>
      <c r="K6162" s="17">
        <v>0.58333333333333337</v>
      </c>
      <c r="L6162">
        <f t="shared" ca="1" si="499"/>
        <v>17.2</v>
      </c>
      <c r="M6162">
        <f t="shared" ca="1" si="500"/>
        <v>240799.99999999997</v>
      </c>
      <c r="N6162">
        <f t="shared" ca="1" si="501"/>
        <v>56.6</v>
      </c>
      <c r="O6162">
        <f t="shared" ca="1" si="502"/>
        <v>792400.00000000012</v>
      </c>
    </row>
    <row r="6163" spans="10:15" x14ac:dyDescent="0.35">
      <c r="J6163" s="16">
        <f t="shared" si="498"/>
        <v>44272</v>
      </c>
      <c r="K6163" s="17">
        <v>0.625</v>
      </c>
      <c r="L6163">
        <f t="shared" ca="1" si="499"/>
        <v>17.2</v>
      </c>
      <c r="M6163">
        <f t="shared" ca="1" si="500"/>
        <v>240799.99999999997</v>
      </c>
      <c r="N6163">
        <f t="shared" ca="1" si="501"/>
        <v>56.6</v>
      </c>
      <c r="O6163">
        <f t="shared" ca="1" si="502"/>
        <v>792400.00000000012</v>
      </c>
    </row>
    <row r="6164" spans="10:15" x14ac:dyDescent="0.35">
      <c r="J6164" s="16">
        <f t="shared" si="498"/>
        <v>44272</v>
      </c>
      <c r="K6164" s="17">
        <v>0.66666666666666663</v>
      </c>
      <c r="L6164">
        <f t="shared" ca="1" si="499"/>
        <v>17.2</v>
      </c>
      <c r="M6164">
        <f t="shared" ca="1" si="500"/>
        <v>240799.99999999997</v>
      </c>
      <c r="N6164">
        <f t="shared" ca="1" si="501"/>
        <v>56.6</v>
      </c>
      <c r="O6164">
        <f t="shared" ca="1" si="502"/>
        <v>792400.00000000012</v>
      </c>
    </row>
    <row r="6165" spans="10:15" x14ac:dyDescent="0.35">
      <c r="J6165" s="16">
        <f t="shared" si="498"/>
        <v>44272</v>
      </c>
      <c r="K6165" s="17">
        <v>0.70833333333333337</v>
      </c>
      <c r="L6165">
        <f t="shared" ca="1" si="499"/>
        <v>17.2</v>
      </c>
      <c r="M6165">
        <f t="shared" ca="1" si="500"/>
        <v>240799.99999999997</v>
      </c>
      <c r="N6165">
        <f t="shared" ca="1" si="501"/>
        <v>56.6</v>
      </c>
      <c r="O6165">
        <f t="shared" ca="1" si="502"/>
        <v>792400.00000000012</v>
      </c>
    </row>
    <row r="6166" spans="10:15" x14ac:dyDescent="0.35">
      <c r="J6166" s="16">
        <f t="shared" si="498"/>
        <v>44272</v>
      </c>
      <c r="K6166" s="17">
        <v>0.75</v>
      </c>
      <c r="L6166">
        <f t="shared" ca="1" si="499"/>
        <v>17.2</v>
      </c>
      <c r="M6166">
        <f t="shared" ca="1" si="500"/>
        <v>240799.99999999997</v>
      </c>
      <c r="N6166">
        <f t="shared" ca="1" si="501"/>
        <v>56.6</v>
      </c>
      <c r="O6166">
        <f t="shared" ca="1" si="502"/>
        <v>792400.00000000012</v>
      </c>
    </row>
    <row r="6167" spans="10:15" x14ac:dyDescent="0.35">
      <c r="J6167" s="16">
        <f t="shared" si="498"/>
        <v>44272</v>
      </c>
      <c r="K6167" s="17">
        <v>0.79166666666666663</v>
      </c>
      <c r="L6167">
        <f t="shared" ca="1" si="499"/>
        <v>17.2</v>
      </c>
      <c r="M6167">
        <f t="shared" ca="1" si="500"/>
        <v>240799.99999999997</v>
      </c>
      <c r="N6167">
        <f t="shared" ca="1" si="501"/>
        <v>56.6</v>
      </c>
      <c r="O6167">
        <f t="shared" ca="1" si="502"/>
        <v>792400.00000000012</v>
      </c>
    </row>
    <row r="6168" spans="10:15" x14ac:dyDescent="0.35">
      <c r="J6168" s="16">
        <f t="shared" si="498"/>
        <v>44272</v>
      </c>
      <c r="K6168" s="17">
        <v>0.83333333333333337</v>
      </c>
      <c r="L6168">
        <f t="shared" ca="1" si="499"/>
        <v>17.2</v>
      </c>
      <c r="M6168">
        <f t="shared" ca="1" si="500"/>
        <v>240799.99999999997</v>
      </c>
      <c r="N6168">
        <f t="shared" ca="1" si="501"/>
        <v>56.6</v>
      </c>
      <c r="O6168">
        <f t="shared" ca="1" si="502"/>
        <v>792400.00000000012</v>
      </c>
    </row>
    <row r="6169" spans="10:15" x14ac:dyDescent="0.35">
      <c r="J6169" s="16">
        <f t="shared" si="498"/>
        <v>44272</v>
      </c>
      <c r="K6169" s="17">
        <v>0.875</v>
      </c>
      <c r="L6169">
        <f t="shared" ca="1" si="499"/>
        <v>17.2</v>
      </c>
      <c r="M6169">
        <f t="shared" ca="1" si="500"/>
        <v>240799.99999999997</v>
      </c>
      <c r="N6169">
        <f t="shared" ca="1" si="501"/>
        <v>56.6</v>
      </c>
      <c r="O6169">
        <f t="shared" ca="1" si="502"/>
        <v>792400.00000000012</v>
      </c>
    </row>
    <row r="6170" spans="10:15" x14ac:dyDescent="0.35">
      <c r="J6170" s="16">
        <f t="shared" si="498"/>
        <v>44272</v>
      </c>
      <c r="K6170" s="17">
        <v>0.91666666666666663</v>
      </c>
      <c r="L6170">
        <f t="shared" ca="1" si="499"/>
        <v>17.2</v>
      </c>
      <c r="M6170">
        <f t="shared" ca="1" si="500"/>
        <v>240799.99999999997</v>
      </c>
      <c r="N6170">
        <f t="shared" ca="1" si="501"/>
        <v>56.6</v>
      </c>
      <c r="O6170">
        <f t="shared" ca="1" si="502"/>
        <v>792400.00000000012</v>
      </c>
    </row>
    <row r="6171" spans="10:15" x14ac:dyDescent="0.35">
      <c r="J6171" s="16">
        <f t="shared" si="498"/>
        <v>44272</v>
      </c>
      <c r="K6171" s="17">
        <v>0.95833333333333337</v>
      </c>
      <c r="L6171">
        <f t="shared" ca="1" si="499"/>
        <v>17.2</v>
      </c>
      <c r="M6171">
        <f t="shared" ca="1" si="500"/>
        <v>240799.99999999997</v>
      </c>
      <c r="N6171">
        <f t="shared" ca="1" si="501"/>
        <v>56.6</v>
      </c>
      <c r="O6171">
        <f t="shared" ca="1" si="502"/>
        <v>792400.00000000012</v>
      </c>
    </row>
    <row r="6172" spans="10:15" x14ac:dyDescent="0.35">
      <c r="J6172" s="16">
        <f t="shared" si="498"/>
        <v>44273</v>
      </c>
      <c r="K6172" s="17">
        <v>0</v>
      </c>
      <c r="L6172">
        <f t="shared" ca="1" si="499"/>
        <v>17.100000000000001</v>
      </c>
      <c r="M6172">
        <f t="shared" ca="1" si="500"/>
        <v>239400</v>
      </c>
      <c r="N6172">
        <f t="shared" ca="1" si="501"/>
        <v>56.5</v>
      </c>
      <c r="O6172">
        <f t="shared" ca="1" si="502"/>
        <v>790999.99999999988</v>
      </c>
    </row>
    <row r="6173" spans="10:15" x14ac:dyDescent="0.35">
      <c r="J6173" s="16">
        <f t="shared" ref="J6173:J6236" si="503">J6149+1</f>
        <v>44273</v>
      </c>
      <c r="K6173" s="17">
        <v>4.1666666666666664E-2</v>
      </c>
      <c r="L6173">
        <f t="shared" ca="1" si="499"/>
        <v>17.100000000000001</v>
      </c>
      <c r="M6173">
        <f t="shared" ca="1" si="500"/>
        <v>239400</v>
      </c>
      <c r="N6173">
        <f t="shared" ca="1" si="501"/>
        <v>56.5</v>
      </c>
      <c r="O6173">
        <f t="shared" ca="1" si="502"/>
        <v>790999.99999999988</v>
      </c>
    </row>
    <row r="6174" spans="10:15" x14ac:dyDescent="0.35">
      <c r="J6174" s="16">
        <f t="shared" si="503"/>
        <v>44273</v>
      </c>
      <c r="K6174" s="17">
        <v>8.3333333333333329E-2</v>
      </c>
      <c r="L6174">
        <f t="shared" ca="1" si="499"/>
        <v>17.100000000000001</v>
      </c>
      <c r="M6174">
        <f t="shared" ca="1" si="500"/>
        <v>239400</v>
      </c>
      <c r="N6174">
        <f t="shared" ca="1" si="501"/>
        <v>56.5</v>
      </c>
      <c r="O6174">
        <f t="shared" ca="1" si="502"/>
        <v>790999.99999999988</v>
      </c>
    </row>
    <row r="6175" spans="10:15" x14ac:dyDescent="0.35">
      <c r="J6175" s="16">
        <f t="shared" si="503"/>
        <v>44273</v>
      </c>
      <c r="K6175" s="17">
        <v>0.125</v>
      </c>
      <c r="L6175">
        <f t="shared" ca="1" si="499"/>
        <v>17.100000000000001</v>
      </c>
      <c r="M6175">
        <f t="shared" ca="1" si="500"/>
        <v>239400</v>
      </c>
      <c r="N6175">
        <f t="shared" ca="1" si="501"/>
        <v>56.5</v>
      </c>
      <c r="O6175">
        <f t="shared" ca="1" si="502"/>
        <v>790999.99999999988</v>
      </c>
    </row>
    <row r="6176" spans="10:15" x14ac:dyDescent="0.35">
      <c r="J6176" s="16">
        <f t="shared" si="503"/>
        <v>44273</v>
      </c>
      <c r="K6176" s="17">
        <v>0.16666666666666666</v>
      </c>
      <c r="L6176">
        <f t="shared" ca="1" si="499"/>
        <v>17.100000000000001</v>
      </c>
      <c r="M6176">
        <f t="shared" ca="1" si="500"/>
        <v>239400</v>
      </c>
      <c r="N6176">
        <f t="shared" ca="1" si="501"/>
        <v>56.5</v>
      </c>
      <c r="O6176">
        <f t="shared" ca="1" si="502"/>
        <v>790999.99999999988</v>
      </c>
    </row>
    <row r="6177" spans="10:15" x14ac:dyDescent="0.35">
      <c r="J6177" s="16">
        <f t="shared" si="503"/>
        <v>44273</v>
      </c>
      <c r="K6177" s="17">
        <v>0.20833333333333334</v>
      </c>
      <c r="L6177">
        <f t="shared" ca="1" si="499"/>
        <v>17.100000000000001</v>
      </c>
      <c r="M6177">
        <f t="shared" ca="1" si="500"/>
        <v>239400</v>
      </c>
      <c r="N6177">
        <f t="shared" ca="1" si="501"/>
        <v>56.5</v>
      </c>
      <c r="O6177">
        <f t="shared" ca="1" si="502"/>
        <v>790999.99999999988</v>
      </c>
    </row>
    <row r="6178" spans="10:15" x14ac:dyDescent="0.35">
      <c r="J6178" s="16">
        <f t="shared" si="503"/>
        <v>44273</v>
      </c>
      <c r="K6178" s="17">
        <v>0.25</v>
      </c>
      <c r="L6178">
        <f t="shared" ca="1" si="499"/>
        <v>17.100000000000001</v>
      </c>
      <c r="M6178">
        <f t="shared" ca="1" si="500"/>
        <v>239400</v>
      </c>
      <c r="N6178">
        <f t="shared" ca="1" si="501"/>
        <v>56.5</v>
      </c>
      <c r="O6178">
        <f t="shared" ca="1" si="502"/>
        <v>790999.99999999988</v>
      </c>
    </row>
    <row r="6179" spans="10:15" x14ac:dyDescent="0.35">
      <c r="J6179" s="16">
        <f t="shared" si="503"/>
        <v>44273</v>
      </c>
      <c r="K6179" s="17">
        <v>0.29166666666666669</v>
      </c>
      <c r="L6179">
        <f t="shared" ca="1" si="499"/>
        <v>17.100000000000001</v>
      </c>
      <c r="M6179">
        <f t="shared" ca="1" si="500"/>
        <v>239400</v>
      </c>
      <c r="N6179">
        <f t="shared" ca="1" si="501"/>
        <v>56.5</v>
      </c>
      <c r="O6179">
        <f t="shared" ca="1" si="502"/>
        <v>790999.99999999988</v>
      </c>
    </row>
    <row r="6180" spans="10:15" x14ac:dyDescent="0.35">
      <c r="J6180" s="16">
        <f t="shared" si="503"/>
        <v>44273</v>
      </c>
      <c r="K6180" s="17">
        <v>0.33333333333333331</v>
      </c>
      <c r="L6180">
        <f t="shared" ca="1" si="499"/>
        <v>17.100000000000001</v>
      </c>
      <c r="M6180">
        <f t="shared" ca="1" si="500"/>
        <v>239400</v>
      </c>
      <c r="N6180">
        <f t="shared" ca="1" si="501"/>
        <v>56.5</v>
      </c>
      <c r="O6180">
        <f t="shared" ca="1" si="502"/>
        <v>790999.99999999988</v>
      </c>
    </row>
    <row r="6181" spans="10:15" x14ac:dyDescent="0.35">
      <c r="J6181" s="16">
        <f t="shared" si="503"/>
        <v>44273</v>
      </c>
      <c r="K6181" s="17">
        <v>0.375</v>
      </c>
      <c r="L6181">
        <f t="shared" ca="1" si="499"/>
        <v>17.100000000000001</v>
      </c>
      <c r="M6181">
        <f t="shared" ca="1" si="500"/>
        <v>239400</v>
      </c>
      <c r="N6181">
        <f t="shared" ca="1" si="501"/>
        <v>56.5</v>
      </c>
      <c r="O6181">
        <f t="shared" ca="1" si="502"/>
        <v>790999.99999999988</v>
      </c>
    </row>
    <row r="6182" spans="10:15" x14ac:dyDescent="0.35">
      <c r="J6182" s="16">
        <f t="shared" si="503"/>
        <v>44273</v>
      </c>
      <c r="K6182" s="17">
        <v>0.41666666666666669</v>
      </c>
      <c r="L6182">
        <f t="shared" ca="1" si="499"/>
        <v>17.100000000000001</v>
      </c>
      <c r="M6182">
        <f t="shared" ca="1" si="500"/>
        <v>239400</v>
      </c>
      <c r="N6182">
        <f t="shared" ca="1" si="501"/>
        <v>56.5</v>
      </c>
      <c r="O6182">
        <f t="shared" ca="1" si="502"/>
        <v>790999.99999999988</v>
      </c>
    </row>
    <row r="6183" spans="10:15" x14ac:dyDescent="0.35">
      <c r="J6183" s="16">
        <f t="shared" si="503"/>
        <v>44273</v>
      </c>
      <c r="K6183" s="17">
        <v>0.45833333333333331</v>
      </c>
      <c r="L6183">
        <f t="shared" ca="1" si="499"/>
        <v>17.100000000000001</v>
      </c>
      <c r="M6183">
        <f t="shared" ca="1" si="500"/>
        <v>239400</v>
      </c>
      <c r="N6183">
        <f t="shared" ca="1" si="501"/>
        <v>56.5</v>
      </c>
      <c r="O6183">
        <f t="shared" ca="1" si="502"/>
        <v>790999.99999999988</v>
      </c>
    </row>
    <row r="6184" spans="10:15" x14ac:dyDescent="0.35">
      <c r="J6184" s="16">
        <f t="shared" si="503"/>
        <v>44273</v>
      </c>
      <c r="K6184" s="17">
        <v>0.5</v>
      </c>
      <c r="L6184">
        <f t="shared" ca="1" si="499"/>
        <v>17.100000000000001</v>
      </c>
      <c r="M6184">
        <f t="shared" ca="1" si="500"/>
        <v>239400</v>
      </c>
      <c r="N6184">
        <f t="shared" ca="1" si="501"/>
        <v>56.5</v>
      </c>
      <c r="O6184">
        <f t="shared" ca="1" si="502"/>
        <v>790999.99999999988</v>
      </c>
    </row>
    <row r="6185" spans="10:15" x14ac:dyDescent="0.35">
      <c r="J6185" s="16">
        <f t="shared" si="503"/>
        <v>44273</v>
      </c>
      <c r="K6185" s="17">
        <v>0.54166666666666663</v>
      </c>
      <c r="L6185">
        <f t="shared" ca="1" si="499"/>
        <v>17.100000000000001</v>
      </c>
      <c r="M6185">
        <f t="shared" ca="1" si="500"/>
        <v>239400</v>
      </c>
      <c r="N6185">
        <f t="shared" ca="1" si="501"/>
        <v>56.5</v>
      </c>
      <c r="O6185">
        <f t="shared" ca="1" si="502"/>
        <v>790999.99999999988</v>
      </c>
    </row>
    <row r="6186" spans="10:15" x14ac:dyDescent="0.35">
      <c r="J6186" s="16">
        <f t="shared" si="503"/>
        <v>44273</v>
      </c>
      <c r="K6186" s="17">
        <v>0.58333333333333337</v>
      </c>
      <c r="L6186">
        <f t="shared" ca="1" si="499"/>
        <v>17.100000000000001</v>
      </c>
      <c r="M6186">
        <f t="shared" ca="1" si="500"/>
        <v>239400</v>
      </c>
      <c r="N6186">
        <f t="shared" ca="1" si="501"/>
        <v>56.5</v>
      </c>
      <c r="O6186">
        <f t="shared" ca="1" si="502"/>
        <v>790999.99999999988</v>
      </c>
    </row>
    <row r="6187" spans="10:15" x14ac:dyDescent="0.35">
      <c r="J6187" s="16">
        <f t="shared" si="503"/>
        <v>44273</v>
      </c>
      <c r="K6187" s="17">
        <v>0.625</v>
      </c>
      <c r="L6187">
        <f t="shared" ca="1" si="499"/>
        <v>17.100000000000001</v>
      </c>
      <c r="M6187">
        <f t="shared" ca="1" si="500"/>
        <v>239400</v>
      </c>
      <c r="N6187">
        <f t="shared" ca="1" si="501"/>
        <v>56.5</v>
      </c>
      <c r="O6187">
        <f t="shared" ca="1" si="502"/>
        <v>790999.99999999988</v>
      </c>
    </row>
    <row r="6188" spans="10:15" x14ac:dyDescent="0.35">
      <c r="J6188" s="16">
        <f t="shared" si="503"/>
        <v>44273</v>
      </c>
      <c r="K6188" s="17">
        <v>0.66666666666666663</v>
      </c>
      <c r="L6188">
        <f t="shared" ca="1" si="499"/>
        <v>17.100000000000001</v>
      </c>
      <c r="M6188">
        <f t="shared" ca="1" si="500"/>
        <v>239400</v>
      </c>
      <c r="N6188">
        <f t="shared" ca="1" si="501"/>
        <v>56.5</v>
      </c>
      <c r="O6188">
        <f t="shared" ca="1" si="502"/>
        <v>790999.99999999988</v>
      </c>
    </row>
    <row r="6189" spans="10:15" x14ac:dyDescent="0.35">
      <c r="J6189" s="16">
        <f t="shared" si="503"/>
        <v>44273</v>
      </c>
      <c r="K6189" s="17">
        <v>0.70833333333333337</v>
      </c>
      <c r="L6189">
        <f t="shared" ca="1" si="499"/>
        <v>17.100000000000001</v>
      </c>
      <c r="M6189">
        <f t="shared" ca="1" si="500"/>
        <v>239400</v>
      </c>
      <c r="N6189">
        <f t="shared" ca="1" si="501"/>
        <v>56.5</v>
      </c>
      <c r="O6189">
        <f t="shared" ca="1" si="502"/>
        <v>790999.99999999988</v>
      </c>
    </row>
    <row r="6190" spans="10:15" x14ac:dyDescent="0.35">
      <c r="J6190" s="16">
        <f t="shared" si="503"/>
        <v>44273</v>
      </c>
      <c r="K6190" s="17">
        <v>0.75</v>
      </c>
      <c r="L6190">
        <f t="shared" ca="1" si="499"/>
        <v>17.100000000000001</v>
      </c>
      <c r="M6190">
        <f t="shared" ca="1" si="500"/>
        <v>239400</v>
      </c>
      <c r="N6190">
        <f t="shared" ca="1" si="501"/>
        <v>56.5</v>
      </c>
      <c r="O6190">
        <f t="shared" ca="1" si="502"/>
        <v>790999.99999999988</v>
      </c>
    </row>
    <row r="6191" spans="10:15" x14ac:dyDescent="0.35">
      <c r="J6191" s="16">
        <f t="shared" si="503"/>
        <v>44273</v>
      </c>
      <c r="K6191" s="17">
        <v>0.79166666666666663</v>
      </c>
      <c r="L6191">
        <f t="shared" ca="1" si="499"/>
        <v>17.100000000000001</v>
      </c>
      <c r="M6191">
        <f t="shared" ca="1" si="500"/>
        <v>239400</v>
      </c>
      <c r="N6191">
        <f t="shared" ca="1" si="501"/>
        <v>56.5</v>
      </c>
      <c r="O6191">
        <f t="shared" ca="1" si="502"/>
        <v>790999.99999999988</v>
      </c>
    </row>
    <row r="6192" spans="10:15" x14ac:dyDescent="0.35">
      <c r="J6192" s="16">
        <f t="shared" si="503"/>
        <v>44273</v>
      </c>
      <c r="K6192" s="17">
        <v>0.83333333333333337</v>
      </c>
      <c r="L6192">
        <f t="shared" ca="1" si="499"/>
        <v>17.100000000000001</v>
      </c>
      <c r="M6192">
        <f t="shared" ca="1" si="500"/>
        <v>239400</v>
      </c>
      <c r="N6192">
        <f t="shared" ca="1" si="501"/>
        <v>56.5</v>
      </c>
      <c r="O6192">
        <f t="shared" ca="1" si="502"/>
        <v>790999.99999999988</v>
      </c>
    </row>
    <row r="6193" spans="10:15" x14ac:dyDescent="0.35">
      <c r="J6193" s="16">
        <f t="shared" si="503"/>
        <v>44273</v>
      </c>
      <c r="K6193" s="17">
        <v>0.875</v>
      </c>
      <c r="L6193">
        <f t="shared" ca="1" si="499"/>
        <v>17.100000000000001</v>
      </c>
      <c r="M6193">
        <f t="shared" ca="1" si="500"/>
        <v>239400</v>
      </c>
      <c r="N6193">
        <f t="shared" ca="1" si="501"/>
        <v>56.5</v>
      </c>
      <c r="O6193">
        <f t="shared" ca="1" si="502"/>
        <v>790999.99999999988</v>
      </c>
    </row>
    <row r="6194" spans="10:15" x14ac:dyDescent="0.35">
      <c r="J6194" s="16">
        <f t="shared" si="503"/>
        <v>44273</v>
      </c>
      <c r="K6194" s="17">
        <v>0.91666666666666663</v>
      </c>
      <c r="L6194">
        <f t="shared" ca="1" si="499"/>
        <v>17.100000000000001</v>
      </c>
      <c r="M6194">
        <f t="shared" ca="1" si="500"/>
        <v>239400</v>
      </c>
      <c r="N6194">
        <f t="shared" ca="1" si="501"/>
        <v>56.5</v>
      </c>
      <c r="O6194">
        <f t="shared" ca="1" si="502"/>
        <v>790999.99999999988</v>
      </c>
    </row>
    <row r="6195" spans="10:15" x14ac:dyDescent="0.35">
      <c r="J6195" s="16">
        <f t="shared" si="503"/>
        <v>44273</v>
      </c>
      <c r="K6195" s="17">
        <v>0.95833333333333337</v>
      </c>
      <c r="L6195">
        <f t="shared" ca="1" si="499"/>
        <v>17.100000000000001</v>
      </c>
      <c r="M6195">
        <f t="shared" ca="1" si="500"/>
        <v>239400</v>
      </c>
      <c r="N6195">
        <f t="shared" ca="1" si="501"/>
        <v>56.5</v>
      </c>
      <c r="O6195">
        <f t="shared" ca="1" si="502"/>
        <v>790999.99999999988</v>
      </c>
    </row>
    <row r="6196" spans="10:15" x14ac:dyDescent="0.35">
      <c r="J6196" s="16">
        <f t="shared" si="503"/>
        <v>44274</v>
      </c>
      <c r="K6196" s="17">
        <v>0</v>
      </c>
      <c r="L6196">
        <f t="shared" ca="1" si="499"/>
        <v>17</v>
      </c>
      <c r="M6196">
        <f t="shared" ca="1" si="500"/>
        <v>238000</v>
      </c>
      <c r="N6196">
        <f t="shared" ca="1" si="501"/>
        <v>56.5</v>
      </c>
      <c r="O6196">
        <f t="shared" ca="1" si="502"/>
        <v>790999.99999999988</v>
      </c>
    </row>
    <row r="6197" spans="10:15" x14ac:dyDescent="0.35">
      <c r="J6197" s="16">
        <f t="shared" si="503"/>
        <v>44274</v>
      </c>
      <c r="K6197" s="17">
        <v>4.1666666666666664E-2</v>
      </c>
      <c r="L6197">
        <f t="shared" ca="1" si="499"/>
        <v>17</v>
      </c>
      <c r="M6197">
        <f t="shared" ca="1" si="500"/>
        <v>238000</v>
      </c>
      <c r="N6197">
        <f t="shared" ca="1" si="501"/>
        <v>56.5</v>
      </c>
      <c r="O6197">
        <f t="shared" ca="1" si="502"/>
        <v>790999.99999999988</v>
      </c>
    </row>
    <row r="6198" spans="10:15" x14ac:dyDescent="0.35">
      <c r="J6198" s="16">
        <f t="shared" si="503"/>
        <v>44274</v>
      </c>
      <c r="K6198" s="17">
        <v>8.3333333333333329E-2</v>
      </c>
      <c r="L6198">
        <f t="shared" ca="1" si="499"/>
        <v>17</v>
      </c>
      <c r="M6198">
        <f t="shared" ca="1" si="500"/>
        <v>238000</v>
      </c>
      <c r="N6198">
        <f t="shared" ca="1" si="501"/>
        <v>56.5</v>
      </c>
      <c r="O6198">
        <f t="shared" ca="1" si="502"/>
        <v>790999.99999999988</v>
      </c>
    </row>
    <row r="6199" spans="10:15" x14ac:dyDescent="0.35">
      <c r="J6199" s="16">
        <f t="shared" si="503"/>
        <v>44274</v>
      </c>
      <c r="K6199" s="17">
        <v>0.125</v>
      </c>
      <c r="L6199">
        <f t="shared" ca="1" si="499"/>
        <v>17</v>
      </c>
      <c r="M6199">
        <f t="shared" ca="1" si="500"/>
        <v>238000</v>
      </c>
      <c r="N6199">
        <f t="shared" ca="1" si="501"/>
        <v>56.5</v>
      </c>
      <c r="O6199">
        <f t="shared" ca="1" si="502"/>
        <v>790999.99999999988</v>
      </c>
    </row>
    <row r="6200" spans="10:15" x14ac:dyDescent="0.35">
      <c r="J6200" s="16">
        <f t="shared" si="503"/>
        <v>44274</v>
      </c>
      <c r="K6200" s="17">
        <v>0.16666666666666666</v>
      </c>
      <c r="L6200">
        <f t="shared" ca="1" si="499"/>
        <v>17</v>
      </c>
      <c r="M6200">
        <f t="shared" ca="1" si="500"/>
        <v>238000</v>
      </c>
      <c r="N6200">
        <f t="shared" ca="1" si="501"/>
        <v>56.5</v>
      </c>
      <c r="O6200">
        <f t="shared" ca="1" si="502"/>
        <v>790999.99999999988</v>
      </c>
    </row>
    <row r="6201" spans="10:15" x14ac:dyDescent="0.35">
      <c r="J6201" s="16">
        <f t="shared" si="503"/>
        <v>44274</v>
      </c>
      <c r="K6201" s="17">
        <v>0.20833333333333334</v>
      </c>
      <c r="L6201">
        <f t="shared" ca="1" si="499"/>
        <v>17</v>
      </c>
      <c r="M6201">
        <f t="shared" ca="1" si="500"/>
        <v>238000</v>
      </c>
      <c r="N6201">
        <f t="shared" ca="1" si="501"/>
        <v>56.5</v>
      </c>
      <c r="O6201">
        <f t="shared" ca="1" si="502"/>
        <v>790999.99999999988</v>
      </c>
    </row>
    <row r="6202" spans="10:15" x14ac:dyDescent="0.35">
      <c r="J6202" s="16">
        <f t="shared" si="503"/>
        <v>44274</v>
      </c>
      <c r="K6202" s="17">
        <v>0.25</v>
      </c>
      <c r="L6202">
        <f t="shared" ca="1" si="499"/>
        <v>17</v>
      </c>
      <c r="M6202">
        <f t="shared" ca="1" si="500"/>
        <v>238000</v>
      </c>
      <c r="N6202">
        <f t="shared" ca="1" si="501"/>
        <v>56.5</v>
      </c>
      <c r="O6202">
        <f t="shared" ca="1" si="502"/>
        <v>790999.99999999988</v>
      </c>
    </row>
    <row r="6203" spans="10:15" x14ac:dyDescent="0.35">
      <c r="J6203" s="16">
        <f t="shared" si="503"/>
        <v>44274</v>
      </c>
      <c r="K6203" s="17">
        <v>0.29166666666666669</v>
      </c>
      <c r="L6203">
        <f t="shared" ca="1" si="499"/>
        <v>17</v>
      </c>
      <c r="M6203">
        <f t="shared" ca="1" si="500"/>
        <v>238000</v>
      </c>
      <c r="N6203">
        <f t="shared" ca="1" si="501"/>
        <v>56.5</v>
      </c>
      <c r="O6203">
        <f t="shared" ca="1" si="502"/>
        <v>790999.99999999988</v>
      </c>
    </row>
    <row r="6204" spans="10:15" x14ac:dyDescent="0.35">
      <c r="J6204" s="16">
        <f t="shared" si="503"/>
        <v>44274</v>
      </c>
      <c r="K6204" s="17">
        <v>0.33333333333333331</v>
      </c>
      <c r="L6204">
        <f t="shared" ca="1" si="499"/>
        <v>17</v>
      </c>
      <c r="M6204">
        <f t="shared" ca="1" si="500"/>
        <v>238000</v>
      </c>
      <c r="N6204">
        <f t="shared" ca="1" si="501"/>
        <v>56.5</v>
      </c>
      <c r="O6204">
        <f t="shared" ca="1" si="502"/>
        <v>790999.99999999988</v>
      </c>
    </row>
    <row r="6205" spans="10:15" x14ac:dyDescent="0.35">
      <c r="J6205" s="16">
        <f t="shared" si="503"/>
        <v>44274</v>
      </c>
      <c r="K6205" s="17">
        <v>0.375</v>
      </c>
      <c r="L6205">
        <f t="shared" ca="1" si="499"/>
        <v>17</v>
      </c>
      <c r="M6205">
        <f t="shared" ca="1" si="500"/>
        <v>238000</v>
      </c>
      <c r="N6205">
        <f t="shared" ca="1" si="501"/>
        <v>56.5</v>
      </c>
      <c r="O6205">
        <f t="shared" ca="1" si="502"/>
        <v>790999.99999999988</v>
      </c>
    </row>
    <row r="6206" spans="10:15" x14ac:dyDescent="0.35">
      <c r="J6206" s="16">
        <f t="shared" si="503"/>
        <v>44274</v>
      </c>
      <c r="K6206" s="17">
        <v>0.41666666666666669</v>
      </c>
      <c r="L6206">
        <f t="shared" ca="1" si="499"/>
        <v>17</v>
      </c>
      <c r="M6206">
        <f t="shared" ca="1" si="500"/>
        <v>238000</v>
      </c>
      <c r="N6206">
        <f t="shared" ca="1" si="501"/>
        <v>56.5</v>
      </c>
      <c r="O6206">
        <f t="shared" ca="1" si="502"/>
        <v>790999.99999999988</v>
      </c>
    </row>
    <row r="6207" spans="10:15" x14ac:dyDescent="0.35">
      <c r="J6207" s="16">
        <f t="shared" si="503"/>
        <v>44274</v>
      </c>
      <c r="K6207" s="17">
        <v>0.45833333333333331</v>
      </c>
      <c r="L6207">
        <f t="shared" ca="1" si="499"/>
        <v>17</v>
      </c>
      <c r="M6207">
        <f t="shared" ca="1" si="500"/>
        <v>238000</v>
      </c>
      <c r="N6207">
        <f t="shared" ca="1" si="501"/>
        <v>56.5</v>
      </c>
      <c r="O6207">
        <f t="shared" ca="1" si="502"/>
        <v>790999.99999999988</v>
      </c>
    </row>
    <row r="6208" spans="10:15" x14ac:dyDescent="0.35">
      <c r="J6208" s="16">
        <f t="shared" si="503"/>
        <v>44274</v>
      </c>
      <c r="K6208" s="17">
        <v>0.5</v>
      </c>
      <c r="L6208">
        <f t="shared" ca="1" si="499"/>
        <v>17</v>
      </c>
      <c r="M6208">
        <f t="shared" ca="1" si="500"/>
        <v>238000</v>
      </c>
      <c r="N6208">
        <f t="shared" ca="1" si="501"/>
        <v>56.5</v>
      </c>
      <c r="O6208">
        <f t="shared" ca="1" si="502"/>
        <v>790999.99999999988</v>
      </c>
    </row>
    <row r="6209" spans="10:15" x14ac:dyDescent="0.35">
      <c r="J6209" s="16">
        <f t="shared" si="503"/>
        <v>44274</v>
      </c>
      <c r="K6209" s="17">
        <v>0.54166666666666663</v>
      </c>
      <c r="L6209">
        <f t="shared" ca="1" si="499"/>
        <v>17</v>
      </c>
      <c r="M6209">
        <f t="shared" ca="1" si="500"/>
        <v>238000</v>
      </c>
      <c r="N6209">
        <f t="shared" ca="1" si="501"/>
        <v>56.5</v>
      </c>
      <c r="O6209">
        <f t="shared" ca="1" si="502"/>
        <v>790999.99999999988</v>
      </c>
    </row>
    <row r="6210" spans="10:15" x14ac:dyDescent="0.35">
      <c r="J6210" s="16">
        <f t="shared" si="503"/>
        <v>44274</v>
      </c>
      <c r="K6210" s="17">
        <v>0.58333333333333337</v>
      </c>
      <c r="L6210">
        <f t="shared" ca="1" si="499"/>
        <v>17</v>
      </c>
      <c r="M6210">
        <f t="shared" ca="1" si="500"/>
        <v>238000</v>
      </c>
      <c r="N6210">
        <f t="shared" ca="1" si="501"/>
        <v>56.5</v>
      </c>
      <c r="O6210">
        <f t="shared" ca="1" si="502"/>
        <v>790999.99999999988</v>
      </c>
    </row>
    <row r="6211" spans="10:15" x14ac:dyDescent="0.35">
      <c r="J6211" s="16">
        <f t="shared" si="503"/>
        <v>44274</v>
      </c>
      <c r="K6211" s="17">
        <v>0.625</v>
      </c>
      <c r="L6211">
        <f t="shared" ca="1" si="499"/>
        <v>17</v>
      </c>
      <c r="M6211">
        <f t="shared" ca="1" si="500"/>
        <v>238000</v>
      </c>
      <c r="N6211">
        <f t="shared" ca="1" si="501"/>
        <v>56.5</v>
      </c>
      <c r="O6211">
        <f t="shared" ca="1" si="502"/>
        <v>790999.99999999988</v>
      </c>
    </row>
    <row r="6212" spans="10:15" x14ac:dyDescent="0.35">
      <c r="J6212" s="16">
        <f t="shared" si="503"/>
        <v>44274</v>
      </c>
      <c r="K6212" s="17">
        <v>0.66666666666666663</v>
      </c>
      <c r="L6212">
        <f t="shared" ca="1" si="499"/>
        <v>17</v>
      </c>
      <c r="M6212">
        <f t="shared" ca="1" si="500"/>
        <v>238000</v>
      </c>
      <c r="N6212">
        <f t="shared" ca="1" si="501"/>
        <v>56.5</v>
      </c>
      <c r="O6212">
        <f t="shared" ca="1" si="502"/>
        <v>790999.99999999988</v>
      </c>
    </row>
    <row r="6213" spans="10:15" x14ac:dyDescent="0.35">
      <c r="J6213" s="16">
        <f t="shared" si="503"/>
        <v>44274</v>
      </c>
      <c r="K6213" s="17">
        <v>0.70833333333333337</v>
      </c>
      <c r="L6213">
        <f t="shared" ref="L6213:L6276" ca="1" si="504">OFFSET(B$4,$J6213-$J$4,0)</f>
        <v>17</v>
      </c>
      <c r="M6213">
        <f t="shared" ref="M6213:M6276" ca="1" si="505">OFFSET(C$4,$J6213-$J$4,0)</f>
        <v>238000</v>
      </c>
      <c r="N6213">
        <f t="shared" ref="N6213:N6276" ca="1" si="506">OFFSET(D$4,$J6213-$J$4,0)</f>
        <v>56.5</v>
      </c>
      <c r="O6213">
        <f t="shared" ref="O6213:O6276" ca="1" si="507">OFFSET(E$4,$J6213-$J$4,0)</f>
        <v>790999.99999999988</v>
      </c>
    </row>
    <row r="6214" spans="10:15" x14ac:dyDescent="0.35">
      <c r="J6214" s="16">
        <f t="shared" si="503"/>
        <v>44274</v>
      </c>
      <c r="K6214" s="17">
        <v>0.75</v>
      </c>
      <c r="L6214">
        <f t="shared" ca="1" si="504"/>
        <v>17</v>
      </c>
      <c r="M6214">
        <f t="shared" ca="1" si="505"/>
        <v>238000</v>
      </c>
      <c r="N6214">
        <f t="shared" ca="1" si="506"/>
        <v>56.5</v>
      </c>
      <c r="O6214">
        <f t="shared" ca="1" si="507"/>
        <v>790999.99999999988</v>
      </c>
    </row>
    <row r="6215" spans="10:15" x14ac:dyDescent="0.35">
      <c r="J6215" s="16">
        <f t="shared" si="503"/>
        <v>44274</v>
      </c>
      <c r="K6215" s="17">
        <v>0.79166666666666663</v>
      </c>
      <c r="L6215">
        <f t="shared" ca="1" si="504"/>
        <v>17</v>
      </c>
      <c r="M6215">
        <f t="shared" ca="1" si="505"/>
        <v>238000</v>
      </c>
      <c r="N6215">
        <f t="shared" ca="1" si="506"/>
        <v>56.5</v>
      </c>
      <c r="O6215">
        <f t="shared" ca="1" si="507"/>
        <v>790999.99999999988</v>
      </c>
    </row>
    <row r="6216" spans="10:15" x14ac:dyDescent="0.35">
      <c r="J6216" s="16">
        <f t="shared" si="503"/>
        <v>44274</v>
      </c>
      <c r="K6216" s="17">
        <v>0.83333333333333337</v>
      </c>
      <c r="L6216">
        <f t="shared" ca="1" si="504"/>
        <v>17</v>
      </c>
      <c r="M6216">
        <f t="shared" ca="1" si="505"/>
        <v>238000</v>
      </c>
      <c r="N6216">
        <f t="shared" ca="1" si="506"/>
        <v>56.5</v>
      </c>
      <c r="O6216">
        <f t="shared" ca="1" si="507"/>
        <v>790999.99999999988</v>
      </c>
    </row>
    <row r="6217" spans="10:15" x14ac:dyDescent="0.35">
      <c r="J6217" s="16">
        <f t="shared" si="503"/>
        <v>44274</v>
      </c>
      <c r="K6217" s="17">
        <v>0.875</v>
      </c>
      <c r="L6217">
        <f t="shared" ca="1" si="504"/>
        <v>17</v>
      </c>
      <c r="M6217">
        <f t="shared" ca="1" si="505"/>
        <v>238000</v>
      </c>
      <c r="N6217">
        <f t="shared" ca="1" si="506"/>
        <v>56.5</v>
      </c>
      <c r="O6217">
        <f t="shared" ca="1" si="507"/>
        <v>790999.99999999988</v>
      </c>
    </row>
    <row r="6218" spans="10:15" x14ac:dyDescent="0.35">
      <c r="J6218" s="16">
        <f t="shared" si="503"/>
        <v>44274</v>
      </c>
      <c r="K6218" s="17">
        <v>0.91666666666666663</v>
      </c>
      <c r="L6218">
        <f t="shared" ca="1" si="504"/>
        <v>17</v>
      </c>
      <c r="M6218">
        <f t="shared" ca="1" si="505"/>
        <v>238000</v>
      </c>
      <c r="N6218">
        <f t="shared" ca="1" si="506"/>
        <v>56.5</v>
      </c>
      <c r="O6218">
        <f t="shared" ca="1" si="507"/>
        <v>790999.99999999988</v>
      </c>
    </row>
    <row r="6219" spans="10:15" x14ac:dyDescent="0.35">
      <c r="J6219" s="16">
        <f t="shared" si="503"/>
        <v>44274</v>
      </c>
      <c r="K6219" s="17">
        <v>0.95833333333333337</v>
      </c>
      <c r="L6219">
        <f t="shared" ca="1" si="504"/>
        <v>17</v>
      </c>
      <c r="M6219">
        <f t="shared" ca="1" si="505"/>
        <v>238000</v>
      </c>
      <c r="N6219">
        <f t="shared" ca="1" si="506"/>
        <v>56.5</v>
      </c>
      <c r="O6219">
        <f t="shared" ca="1" si="507"/>
        <v>790999.99999999988</v>
      </c>
    </row>
    <row r="6220" spans="10:15" x14ac:dyDescent="0.35">
      <c r="J6220" s="16">
        <f t="shared" si="503"/>
        <v>44275</v>
      </c>
      <c r="K6220" s="17">
        <v>0</v>
      </c>
      <c r="L6220">
        <f t="shared" ca="1" si="504"/>
        <v>17</v>
      </c>
      <c r="M6220">
        <f t="shared" ca="1" si="505"/>
        <v>238000</v>
      </c>
      <c r="N6220">
        <f t="shared" ca="1" si="506"/>
        <v>56.5</v>
      </c>
      <c r="O6220">
        <f t="shared" ca="1" si="507"/>
        <v>790999.99999999988</v>
      </c>
    </row>
    <row r="6221" spans="10:15" x14ac:dyDescent="0.35">
      <c r="J6221" s="16">
        <f t="shared" si="503"/>
        <v>44275</v>
      </c>
      <c r="K6221" s="17">
        <v>4.1666666666666664E-2</v>
      </c>
      <c r="L6221">
        <f t="shared" ca="1" si="504"/>
        <v>17</v>
      </c>
      <c r="M6221">
        <f t="shared" ca="1" si="505"/>
        <v>238000</v>
      </c>
      <c r="N6221">
        <f t="shared" ca="1" si="506"/>
        <v>56.5</v>
      </c>
      <c r="O6221">
        <f t="shared" ca="1" si="507"/>
        <v>790999.99999999988</v>
      </c>
    </row>
    <row r="6222" spans="10:15" x14ac:dyDescent="0.35">
      <c r="J6222" s="16">
        <f t="shared" si="503"/>
        <v>44275</v>
      </c>
      <c r="K6222" s="17">
        <v>8.3333333333333329E-2</v>
      </c>
      <c r="L6222">
        <f t="shared" ca="1" si="504"/>
        <v>17</v>
      </c>
      <c r="M6222">
        <f t="shared" ca="1" si="505"/>
        <v>238000</v>
      </c>
      <c r="N6222">
        <f t="shared" ca="1" si="506"/>
        <v>56.5</v>
      </c>
      <c r="O6222">
        <f t="shared" ca="1" si="507"/>
        <v>790999.99999999988</v>
      </c>
    </row>
    <row r="6223" spans="10:15" x14ac:dyDescent="0.35">
      <c r="J6223" s="16">
        <f t="shared" si="503"/>
        <v>44275</v>
      </c>
      <c r="K6223" s="17">
        <v>0.125</v>
      </c>
      <c r="L6223">
        <f t="shared" ca="1" si="504"/>
        <v>17</v>
      </c>
      <c r="M6223">
        <f t="shared" ca="1" si="505"/>
        <v>238000</v>
      </c>
      <c r="N6223">
        <f t="shared" ca="1" si="506"/>
        <v>56.5</v>
      </c>
      <c r="O6223">
        <f t="shared" ca="1" si="507"/>
        <v>790999.99999999988</v>
      </c>
    </row>
    <row r="6224" spans="10:15" x14ac:dyDescent="0.35">
      <c r="J6224" s="16">
        <f t="shared" si="503"/>
        <v>44275</v>
      </c>
      <c r="K6224" s="17">
        <v>0.16666666666666666</v>
      </c>
      <c r="L6224">
        <f t="shared" ca="1" si="504"/>
        <v>17</v>
      </c>
      <c r="M6224">
        <f t="shared" ca="1" si="505"/>
        <v>238000</v>
      </c>
      <c r="N6224">
        <f t="shared" ca="1" si="506"/>
        <v>56.5</v>
      </c>
      <c r="O6224">
        <f t="shared" ca="1" si="507"/>
        <v>790999.99999999988</v>
      </c>
    </row>
    <row r="6225" spans="10:15" x14ac:dyDescent="0.35">
      <c r="J6225" s="16">
        <f t="shared" si="503"/>
        <v>44275</v>
      </c>
      <c r="K6225" s="17">
        <v>0.20833333333333334</v>
      </c>
      <c r="L6225">
        <f t="shared" ca="1" si="504"/>
        <v>17</v>
      </c>
      <c r="M6225">
        <f t="shared" ca="1" si="505"/>
        <v>238000</v>
      </c>
      <c r="N6225">
        <f t="shared" ca="1" si="506"/>
        <v>56.5</v>
      </c>
      <c r="O6225">
        <f t="shared" ca="1" si="507"/>
        <v>790999.99999999988</v>
      </c>
    </row>
    <row r="6226" spans="10:15" x14ac:dyDescent="0.35">
      <c r="J6226" s="16">
        <f t="shared" si="503"/>
        <v>44275</v>
      </c>
      <c r="K6226" s="17">
        <v>0.25</v>
      </c>
      <c r="L6226">
        <f t="shared" ca="1" si="504"/>
        <v>17</v>
      </c>
      <c r="M6226">
        <f t="shared" ca="1" si="505"/>
        <v>238000</v>
      </c>
      <c r="N6226">
        <f t="shared" ca="1" si="506"/>
        <v>56.5</v>
      </c>
      <c r="O6226">
        <f t="shared" ca="1" si="507"/>
        <v>790999.99999999988</v>
      </c>
    </row>
    <row r="6227" spans="10:15" x14ac:dyDescent="0.35">
      <c r="J6227" s="16">
        <f t="shared" si="503"/>
        <v>44275</v>
      </c>
      <c r="K6227" s="17">
        <v>0.29166666666666669</v>
      </c>
      <c r="L6227">
        <f t="shared" ca="1" si="504"/>
        <v>17</v>
      </c>
      <c r="M6227">
        <f t="shared" ca="1" si="505"/>
        <v>238000</v>
      </c>
      <c r="N6227">
        <f t="shared" ca="1" si="506"/>
        <v>56.5</v>
      </c>
      <c r="O6227">
        <f t="shared" ca="1" si="507"/>
        <v>790999.99999999988</v>
      </c>
    </row>
    <row r="6228" spans="10:15" x14ac:dyDescent="0.35">
      <c r="J6228" s="16">
        <f t="shared" si="503"/>
        <v>44275</v>
      </c>
      <c r="K6228" s="17">
        <v>0.33333333333333331</v>
      </c>
      <c r="L6228">
        <f t="shared" ca="1" si="504"/>
        <v>17</v>
      </c>
      <c r="M6228">
        <f t="shared" ca="1" si="505"/>
        <v>238000</v>
      </c>
      <c r="N6228">
        <f t="shared" ca="1" si="506"/>
        <v>56.5</v>
      </c>
      <c r="O6228">
        <f t="shared" ca="1" si="507"/>
        <v>790999.99999999988</v>
      </c>
    </row>
    <row r="6229" spans="10:15" x14ac:dyDescent="0.35">
      <c r="J6229" s="16">
        <f t="shared" si="503"/>
        <v>44275</v>
      </c>
      <c r="K6229" s="17">
        <v>0.375</v>
      </c>
      <c r="L6229">
        <f t="shared" ca="1" si="504"/>
        <v>17</v>
      </c>
      <c r="M6229">
        <f t="shared" ca="1" si="505"/>
        <v>238000</v>
      </c>
      <c r="N6229">
        <f t="shared" ca="1" si="506"/>
        <v>56.5</v>
      </c>
      <c r="O6229">
        <f t="shared" ca="1" si="507"/>
        <v>790999.99999999988</v>
      </c>
    </row>
    <row r="6230" spans="10:15" x14ac:dyDescent="0.35">
      <c r="J6230" s="16">
        <f t="shared" si="503"/>
        <v>44275</v>
      </c>
      <c r="K6230" s="17">
        <v>0.41666666666666669</v>
      </c>
      <c r="L6230">
        <f t="shared" ca="1" si="504"/>
        <v>17</v>
      </c>
      <c r="M6230">
        <f t="shared" ca="1" si="505"/>
        <v>238000</v>
      </c>
      <c r="N6230">
        <f t="shared" ca="1" si="506"/>
        <v>56.5</v>
      </c>
      <c r="O6230">
        <f t="shared" ca="1" si="507"/>
        <v>790999.99999999988</v>
      </c>
    </row>
    <row r="6231" spans="10:15" x14ac:dyDescent="0.35">
      <c r="J6231" s="16">
        <f t="shared" si="503"/>
        <v>44275</v>
      </c>
      <c r="K6231" s="17">
        <v>0.45833333333333331</v>
      </c>
      <c r="L6231">
        <f t="shared" ca="1" si="504"/>
        <v>17</v>
      </c>
      <c r="M6231">
        <f t="shared" ca="1" si="505"/>
        <v>238000</v>
      </c>
      <c r="N6231">
        <f t="shared" ca="1" si="506"/>
        <v>56.5</v>
      </c>
      <c r="O6231">
        <f t="shared" ca="1" si="507"/>
        <v>790999.99999999988</v>
      </c>
    </row>
    <row r="6232" spans="10:15" x14ac:dyDescent="0.35">
      <c r="J6232" s="16">
        <f t="shared" si="503"/>
        <v>44275</v>
      </c>
      <c r="K6232" s="17">
        <v>0.5</v>
      </c>
      <c r="L6232">
        <f t="shared" ca="1" si="504"/>
        <v>17</v>
      </c>
      <c r="M6232">
        <f t="shared" ca="1" si="505"/>
        <v>238000</v>
      </c>
      <c r="N6232">
        <f t="shared" ca="1" si="506"/>
        <v>56.5</v>
      </c>
      <c r="O6232">
        <f t="shared" ca="1" si="507"/>
        <v>790999.99999999988</v>
      </c>
    </row>
    <row r="6233" spans="10:15" x14ac:dyDescent="0.35">
      <c r="J6233" s="16">
        <f t="shared" si="503"/>
        <v>44275</v>
      </c>
      <c r="K6233" s="17">
        <v>0.54166666666666663</v>
      </c>
      <c r="L6233">
        <f t="shared" ca="1" si="504"/>
        <v>17</v>
      </c>
      <c r="M6233">
        <f t="shared" ca="1" si="505"/>
        <v>238000</v>
      </c>
      <c r="N6233">
        <f t="shared" ca="1" si="506"/>
        <v>56.5</v>
      </c>
      <c r="O6233">
        <f t="shared" ca="1" si="507"/>
        <v>790999.99999999988</v>
      </c>
    </row>
    <row r="6234" spans="10:15" x14ac:dyDescent="0.35">
      <c r="J6234" s="16">
        <f t="shared" si="503"/>
        <v>44275</v>
      </c>
      <c r="K6234" s="17">
        <v>0.58333333333333337</v>
      </c>
      <c r="L6234">
        <f t="shared" ca="1" si="504"/>
        <v>17</v>
      </c>
      <c r="M6234">
        <f t="shared" ca="1" si="505"/>
        <v>238000</v>
      </c>
      <c r="N6234">
        <f t="shared" ca="1" si="506"/>
        <v>56.5</v>
      </c>
      <c r="O6234">
        <f t="shared" ca="1" si="507"/>
        <v>790999.99999999988</v>
      </c>
    </row>
    <row r="6235" spans="10:15" x14ac:dyDescent="0.35">
      <c r="J6235" s="16">
        <f t="shared" si="503"/>
        <v>44275</v>
      </c>
      <c r="K6235" s="17">
        <v>0.625</v>
      </c>
      <c r="L6235">
        <f t="shared" ca="1" si="504"/>
        <v>17</v>
      </c>
      <c r="M6235">
        <f t="shared" ca="1" si="505"/>
        <v>238000</v>
      </c>
      <c r="N6235">
        <f t="shared" ca="1" si="506"/>
        <v>56.5</v>
      </c>
      <c r="O6235">
        <f t="shared" ca="1" si="507"/>
        <v>790999.99999999988</v>
      </c>
    </row>
    <row r="6236" spans="10:15" x14ac:dyDescent="0.35">
      <c r="J6236" s="16">
        <f t="shared" si="503"/>
        <v>44275</v>
      </c>
      <c r="K6236" s="17">
        <v>0.66666666666666663</v>
      </c>
      <c r="L6236">
        <f t="shared" ca="1" si="504"/>
        <v>17</v>
      </c>
      <c r="M6236">
        <f t="shared" ca="1" si="505"/>
        <v>238000</v>
      </c>
      <c r="N6236">
        <f t="shared" ca="1" si="506"/>
        <v>56.5</v>
      </c>
      <c r="O6236">
        <f t="shared" ca="1" si="507"/>
        <v>790999.99999999988</v>
      </c>
    </row>
    <row r="6237" spans="10:15" x14ac:dyDescent="0.35">
      <c r="J6237" s="16">
        <f t="shared" ref="J6237:J6300" si="508">J6213+1</f>
        <v>44275</v>
      </c>
      <c r="K6237" s="17">
        <v>0.70833333333333337</v>
      </c>
      <c r="L6237">
        <f t="shared" ca="1" si="504"/>
        <v>17</v>
      </c>
      <c r="M6237">
        <f t="shared" ca="1" si="505"/>
        <v>238000</v>
      </c>
      <c r="N6237">
        <f t="shared" ca="1" si="506"/>
        <v>56.5</v>
      </c>
      <c r="O6237">
        <f t="shared" ca="1" si="507"/>
        <v>790999.99999999988</v>
      </c>
    </row>
    <row r="6238" spans="10:15" x14ac:dyDescent="0.35">
      <c r="J6238" s="16">
        <f t="shared" si="508"/>
        <v>44275</v>
      </c>
      <c r="K6238" s="17">
        <v>0.75</v>
      </c>
      <c r="L6238">
        <f t="shared" ca="1" si="504"/>
        <v>17</v>
      </c>
      <c r="M6238">
        <f t="shared" ca="1" si="505"/>
        <v>238000</v>
      </c>
      <c r="N6238">
        <f t="shared" ca="1" si="506"/>
        <v>56.5</v>
      </c>
      <c r="O6238">
        <f t="shared" ca="1" si="507"/>
        <v>790999.99999999988</v>
      </c>
    </row>
    <row r="6239" spans="10:15" x14ac:dyDescent="0.35">
      <c r="J6239" s="16">
        <f t="shared" si="508"/>
        <v>44275</v>
      </c>
      <c r="K6239" s="17">
        <v>0.79166666666666663</v>
      </c>
      <c r="L6239">
        <f t="shared" ca="1" si="504"/>
        <v>17</v>
      </c>
      <c r="M6239">
        <f t="shared" ca="1" si="505"/>
        <v>238000</v>
      </c>
      <c r="N6239">
        <f t="shared" ca="1" si="506"/>
        <v>56.5</v>
      </c>
      <c r="O6239">
        <f t="shared" ca="1" si="507"/>
        <v>790999.99999999988</v>
      </c>
    </row>
    <row r="6240" spans="10:15" x14ac:dyDescent="0.35">
      <c r="J6240" s="16">
        <f t="shared" si="508"/>
        <v>44275</v>
      </c>
      <c r="K6240" s="17">
        <v>0.83333333333333337</v>
      </c>
      <c r="L6240">
        <f t="shared" ca="1" si="504"/>
        <v>17</v>
      </c>
      <c r="M6240">
        <f t="shared" ca="1" si="505"/>
        <v>238000</v>
      </c>
      <c r="N6240">
        <f t="shared" ca="1" si="506"/>
        <v>56.5</v>
      </c>
      <c r="O6240">
        <f t="shared" ca="1" si="507"/>
        <v>790999.99999999988</v>
      </c>
    </row>
    <row r="6241" spans="10:15" x14ac:dyDescent="0.35">
      <c r="J6241" s="16">
        <f t="shared" si="508"/>
        <v>44275</v>
      </c>
      <c r="K6241" s="17">
        <v>0.875</v>
      </c>
      <c r="L6241">
        <f t="shared" ca="1" si="504"/>
        <v>17</v>
      </c>
      <c r="M6241">
        <f t="shared" ca="1" si="505"/>
        <v>238000</v>
      </c>
      <c r="N6241">
        <f t="shared" ca="1" si="506"/>
        <v>56.5</v>
      </c>
      <c r="O6241">
        <f t="shared" ca="1" si="507"/>
        <v>790999.99999999988</v>
      </c>
    </row>
    <row r="6242" spans="10:15" x14ac:dyDescent="0.35">
      <c r="J6242" s="16">
        <f t="shared" si="508"/>
        <v>44275</v>
      </c>
      <c r="K6242" s="17">
        <v>0.91666666666666663</v>
      </c>
      <c r="L6242">
        <f t="shared" ca="1" si="504"/>
        <v>17</v>
      </c>
      <c r="M6242">
        <f t="shared" ca="1" si="505"/>
        <v>238000</v>
      </c>
      <c r="N6242">
        <f t="shared" ca="1" si="506"/>
        <v>56.5</v>
      </c>
      <c r="O6242">
        <f t="shared" ca="1" si="507"/>
        <v>790999.99999999988</v>
      </c>
    </row>
    <row r="6243" spans="10:15" x14ac:dyDescent="0.35">
      <c r="J6243" s="16">
        <f t="shared" si="508"/>
        <v>44275</v>
      </c>
      <c r="K6243" s="17">
        <v>0.95833333333333337</v>
      </c>
      <c r="L6243">
        <f t="shared" ca="1" si="504"/>
        <v>17</v>
      </c>
      <c r="M6243">
        <f t="shared" ca="1" si="505"/>
        <v>238000</v>
      </c>
      <c r="N6243">
        <f t="shared" ca="1" si="506"/>
        <v>56.5</v>
      </c>
      <c r="O6243">
        <f t="shared" ca="1" si="507"/>
        <v>790999.99999999988</v>
      </c>
    </row>
    <row r="6244" spans="10:15" x14ac:dyDescent="0.35">
      <c r="J6244" s="16">
        <f t="shared" si="508"/>
        <v>44276</v>
      </c>
      <c r="K6244" s="17">
        <v>0</v>
      </c>
      <c r="L6244">
        <f t="shared" ca="1" si="504"/>
        <v>16.899999999999999</v>
      </c>
      <c r="M6244">
        <f t="shared" ca="1" si="505"/>
        <v>236599.99999999994</v>
      </c>
      <c r="N6244">
        <f t="shared" ca="1" si="506"/>
        <v>56.5</v>
      </c>
      <c r="O6244">
        <f t="shared" ca="1" si="507"/>
        <v>790999.99999999988</v>
      </c>
    </row>
    <row r="6245" spans="10:15" x14ac:dyDescent="0.35">
      <c r="J6245" s="16">
        <f t="shared" si="508"/>
        <v>44276</v>
      </c>
      <c r="K6245" s="17">
        <v>4.1666666666666664E-2</v>
      </c>
      <c r="L6245">
        <f t="shared" ca="1" si="504"/>
        <v>16.899999999999999</v>
      </c>
      <c r="M6245">
        <f t="shared" ca="1" si="505"/>
        <v>236599.99999999994</v>
      </c>
      <c r="N6245">
        <f t="shared" ca="1" si="506"/>
        <v>56.5</v>
      </c>
      <c r="O6245">
        <f t="shared" ca="1" si="507"/>
        <v>790999.99999999988</v>
      </c>
    </row>
    <row r="6246" spans="10:15" x14ac:dyDescent="0.35">
      <c r="J6246" s="16">
        <f t="shared" si="508"/>
        <v>44276</v>
      </c>
      <c r="K6246" s="17">
        <v>8.3333333333333329E-2</v>
      </c>
      <c r="L6246">
        <f t="shared" ca="1" si="504"/>
        <v>16.899999999999999</v>
      </c>
      <c r="M6246">
        <f t="shared" ca="1" si="505"/>
        <v>236599.99999999994</v>
      </c>
      <c r="N6246">
        <f t="shared" ca="1" si="506"/>
        <v>56.5</v>
      </c>
      <c r="O6246">
        <f t="shared" ca="1" si="507"/>
        <v>790999.99999999988</v>
      </c>
    </row>
    <row r="6247" spans="10:15" x14ac:dyDescent="0.35">
      <c r="J6247" s="16">
        <f t="shared" si="508"/>
        <v>44276</v>
      </c>
      <c r="K6247" s="17">
        <v>0.125</v>
      </c>
      <c r="L6247">
        <f t="shared" ca="1" si="504"/>
        <v>16.899999999999999</v>
      </c>
      <c r="M6247">
        <f t="shared" ca="1" si="505"/>
        <v>236599.99999999994</v>
      </c>
      <c r="N6247">
        <f t="shared" ca="1" si="506"/>
        <v>56.5</v>
      </c>
      <c r="O6247">
        <f t="shared" ca="1" si="507"/>
        <v>790999.99999999988</v>
      </c>
    </row>
    <row r="6248" spans="10:15" x14ac:dyDescent="0.35">
      <c r="J6248" s="16">
        <f t="shared" si="508"/>
        <v>44276</v>
      </c>
      <c r="K6248" s="17">
        <v>0.16666666666666666</v>
      </c>
      <c r="L6248">
        <f t="shared" ca="1" si="504"/>
        <v>16.899999999999999</v>
      </c>
      <c r="M6248">
        <f t="shared" ca="1" si="505"/>
        <v>236599.99999999994</v>
      </c>
      <c r="N6248">
        <f t="shared" ca="1" si="506"/>
        <v>56.5</v>
      </c>
      <c r="O6248">
        <f t="shared" ca="1" si="507"/>
        <v>790999.99999999988</v>
      </c>
    </row>
    <row r="6249" spans="10:15" x14ac:dyDescent="0.35">
      <c r="J6249" s="16">
        <f t="shared" si="508"/>
        <v>44276</v>
      </c>
      <c r="K6249" s="17">
        <v>0.20833333333333334</v>
      </c>
      <c r="L6249">
        <f t="shared" ca="1" si="504"/>
        <v>16.899999999999999</v>
      </c>
      <c r="M6249">
        <f t="shared" ca="1" si="505"/>
        <v>236599.99999999994</v>
      </c>
      <c r="N6249">
        <f t="shared" ca="1" si="506"/>
        <v>56.5</v>
      </c>
      <c r="O6249">
        <f t="shared" ca="1" si="507"/>
        <v>790999.99999999988</v>
      </c>
    </row>
    <row r="6250" spans="10:15" x14ac:dyDescent="0.35">
      <c r="J6250" s="16">
        <f t="shared" si="508"/>
        <v>44276</v>
      </c>
      <c r="K6250" s="17">
        <v>0.25</v>
      </c>
      <c r="L6250">
        <f t="shared" ca="1" si="504"/>
        <v>16.899999999999999</v>
      </c>
      <c r="M6250">
        <f t="shared" ca="1" si="505"/>
        <v>236599.99999999994</v>
      </c>
      <c r="N6250">
        <f t="shared" ca="1" si="506"/>
        <v>56.5</v>
      </c>
      <c r="O6250">
        <f t="shared" ca="1" si="507"/>
        <v>790999.99999999988</v>
      </c>
    </row>
    <row r="6251" spans="10:15" x14ac:dyDescent="0.35">
      <c r="J6251" s="16">
        <f t="shared" si="508"/>
        <v>44276</v>
      </c>
      <c r="K6251" s="17">
        <v>0.29166666666666669</v>
      </c>
      <c r="L6251">
        <f t="shared" ca="1" si="504"/>
        <v>16.899999999999999</v>
      </c>
      <c r="M6251">
        <f t="shared" ca="1" si="505"/>
        <v>236599.99999999994</v>
      </c>
      <c r="N6251">
        <f t="shared" ca="1" si="506"/>
        <v>56.5</v>
      </c>
      <c r="O6251">
        <f t="shared" ca="1" si="507"/>
        <v>790999.99999999988</v>
      </c>
    </row>
    <row r="6252" spans="10:15" x14ac:dyDescent="0.35">
      <c r="J6252" s="16">
        <f t="shared" si="508"/>
        <v>44276</v>
      </c>
      <c r="K6252" s="17">
        <v>0.33333333333333331</v>
      </c>
      <c r="L6252">
        <f t="shared" ca="1" si="504"/>
        <v>16.899999999999999</v>
      </c>
      <c r="M6252">
        <f t="shared" ca="1" si="505"/>
        <v>236599.99999999994</v>
      </c>
      <c r="N6252">
        <f t="shared" ca="1" si="506"/>
        <v>56.5</v>
      </c>
      <c r="O6252">
        <f t="shared" ca="1" si="507"/>
        <v>790999.99999999988</v>
      </c>
    </row>
    <row r="6253" spans="10:15" x14ac:dyDescent="0.35">
      <c r="J6253" s="16">
        <f t="shared" si="508"/>
        <v>44276</v>
      </c>
      <c r="K6253" s="17">
        <v>0.375</v>
      </c>
      <c r="L6253">
        <f t="shared" ca="1" si="504"/>
        <v>16.899999999999999</v>
      </c>
      <c r="M6253">
        <f t="shared" ca="1" si="505"/>
        <v>236599.99999999994</v>
      </c>
      <c r="N6253">
        <f t="shared" ca="1" si="506"/>
        <v>56.5</v>
      </c>
      <c r="O6253">
        <f t="shared" ca="1" si="507"/>
        <v>790999.99999999988</v>
      </c>
    </row>
    <row r="6254" spans="10:15" x14ac:dyDescent="0.35">
      <c r="J6254" s="16">
        <f t="shared" si="508"/>
        <v>44276</v>
      </c>
      <c r="K6254" s="17">
        <v>0.41666666666666669</v>
      </c>
      <c r="L6254">
        <f t="shared" ca="1" si="504"/>
        <v>16.899999999999999</v>
      </c>
      <c r="M6254">
        <f t="shared" ca="1" si="505"/>
        <v>236599.99999999994</v>
      </c>
      <c r="N6254">
        <f t="shared" ca="1" si="506"/>
        <v>56.5</v>
      </c>
      <c r="O6254">
        <f t="shared" ca="1" si="507"/>
        <v>790999.99999999988</v>
      </c>
    </row>
    <row r="6255" spans="10:15" x14ac:dyDescent="0.35">
      <c r="J6255" s="16">
        <f t="shared" si="508"/>
        <v>44276</v>
      </c>
      <c r="K6255" s="17">
        <v>0.45833333333333331</v>
      </c>
      <c r="L6255">
        <f t="shared" ca="1" si="504"/>
        <v>16.899999999999999</v>
      </c>
      <c r="M6255">
        <f t="shared" ca="1" si="505"/>
        <v>236599.99999999994</v>
      </c>
      <c r="N6255">
        <f t="shared" ca="1" si="506"/>
        <v>56.5</v>
      </c>
      <c r="O6255">
        <f t="shared" ca="1" si="507"/>
        <v>790999.99999999988</v>
      </c>
    </row>
    <row r="6256" spans="10:15" x14ac:dyDescent="0.35">
      <c r="J6256" s="16">
        <f t="shared" si="508"/>
        <v>44276</v>
      </c>
      <c r="K6256" s="17">
        <v>0.5</v>
      </c>
      <c r="L6256">
        <f t="shared" ca="1" si="504"/>
        <v>16.899999999999999</v>
      </c>
      <c r="M6256">
        <f t="shared" ca="1" si="505"/>
        <v>236599.99999999994</v>
      </c>
      <c r="N6256">
        <f t="shared" ca="1" si="506"/>
        <v>56.5</v>
      </c>
      <c r="O6256">
        <f t="shared" ca="1" si="507"/>
        <v>790999.99999999988</v>
      </c>
    </row>
    <row r="6257" spans="10:15" x14ac:dyDescent="0.35">
      <c r="J6257" s="16">
        <f t="shared" si="508"/>
        <v>44276</v>
      </c>
      <c r="K6257" s="17">
        <v>0.54166666666666663</v>
      </c>
      <c r="L6257">
        <f t="shared" ca="1" si="504"/>
        <v>16.899999999999999</v>
      </c>
      <c r="M6257">
        <f t="shared" ca="1" si="505"/>
        <v>236599.99999999994</v>
      </c>
      <c r="N6257">
        <f t="shared" ca="1" si="506"/>
        <v>56.5</v>
      </c>
      <c r="O6257">
        <f t="shared" ca="1" si="507"/>
        <v>790999.99999999988</v>
      </c>
    </row>
    <row r="6258" spans="10:15" x14ac:dyDescent="0.35">
      <c r="J6258" s="16">
        <f t="shared" si="508"/>
        <v>44276</v>
      </c>
      <c r="K6258" s="17">
        <v>0.58333333333333337</v>
      </c>
      <c r="L6258">
        <f t="shared" ca="1" si="504"/>
        <v>16.899999999999999</v>
      </c>
      <c r="M6258">
        <f t="shared" ca="1" si="505"/>
        <v>236599.99999999994</v>
      </c>
      <c r="N6258">
        <f t="shared" ca="1" si="506"/>
        <v>56.5</v>
      </c>
      <c r="O6258">
        <f t="shared" ca="1" si="507"/>
        <v>790999.99999999988</v>
      </c>
    </row>
    <row r="6259" spans="10:15" x14ac:dyDescent="0.35">
      <c r="J6259" s="16">
        <f t="shared" si="508"/>
        <v>44276</v>
      </c>
      <c r="K6259" s="17">
        <v>0.625</v>
      </c>
      <c r="L6259">
        <f t="shared" ca="1" si="504"/>
        <v>16.899999999999999</v>
      </c>
      <c r="M6259">
        <f t="shared" ca="1" si="505"/>
        <v>236599.99999999994</v>
      </c>
      <c r="N6259">
        <f t="shared" ca="1" si="506"/>
        <v>56.5</v>
      </c>
      <c r="O6259">
        <f t="shared" ca="1" si="507"/>
        <v>790999.99999999988</v>
      </c>
    </row>
    <row r="6260" spans="10:15" x14ac:dyDescent="0.35">
      <c r="J6260" s="16">
        <f t="shared" si="508"/>
        <v>44276</v>
      </c>
      <c r="K6260" s="17">
        <v>0.66666666666666663</v>
      </c>
      <c r="L6260">
        <f t="shared" ca="1" si="504"/>
        <v>16.899999999999999</v>
      </c>
      <c r="M6260">
        <f t="shared" ca="1" si="505"/>
        <v>236599.99999999994</v>
      </c>
      <c r="N6260">
        <f t="shared" ca="1" si="506"/>
        <v>56.5</v>
      </c>
      <c r="O6260">
        <f t="shared" ca="1" si="507"/>
        <v>790999.99999999988</v>
      </c>
    </row>
    <row r="6261" spans="10:15" x14ac:dyDescent="0.35">
      <c r="J6261" s="16">
        <f t="shared" si="508"/>
        <v>44276</v>
      </c>
      <c r="K6261" s="17">
        <v>0.70833333333333337</v>
      </c>
      <c r="L6261">
        <f t="shared" ca="1" si="504"/>
        <v>16.899999999999999</v>
      </c>
      <c r="M6261">
        <f t="shared" ca="1" si="505"/>
        <v>236599.99999999994</v>
      </c>
      <c r="N6261">
        <f t="shared" ca="1" si="506"/>
        <v>56.5</v>
      </c>
      <c r="O6261">
        <f t="shared" ca="1" si="507"/>
        <v>790999.99999999988</v>
      </c>
    </row>
    <row r="6262" spans="10:15" x14ac:dyDescent="0.35">
      <c r="J6262" s="16">
        <f t="shared" si="508"/>
        <v>44276</v>
      </c>
      <c r="K6262" s="17">
        <v>0.75</v>
      </c>
      <c r="L6262">
        <f t="shared" ca="1" si="504"/>
        <v>16.899999999999999</v>
      </c>
      <c r="M6262">
        <f t="shared" ca="1" si="505"/>
        <v>236599.99999999994</v>
      </c>
      <c r="N6262">
        <f t="shared" ca="1" si="506"/>
        <v>56.5</v>
      </c>
      <c r="O6262">
        <f t="shared" ca="1" si="507"/>
        <v>790999.99999999988</v>
      </c>
    </row>
    <row r="6263" spans="10:15" x14ac:dyDescent="0.35">
      <c r="J6263" s="16">
        <f t="shared" si="508"/>
        <v>44276</v>
      </c>
      <c r="K6263" s="17">
        <v>0.79166666666666663</v>
      </c>
      <c r="L6263">
        <f t="shared" ca="1" si="504"/>
        <v>16.899999999999999</v>
      </c>
      <c r="M6263">
        <f t="shared" ca="1" si="505"/>
        <v>236599.99999999994</v>
      </c>
      <c r="N6263">
        <f t="shared" ca="1" si="506"/>
        <v>56.5</v>
      </c>
      <c r="O6263">
        <f t="shared" ca="1" si="507"/>
        <v>790999.99999999988</v>
      </c>
    </row>
    <row r="6264" spans="10:15" x14ac:dyDescent="0.35">
      <c r="J6264" s="16">
        <f t="shared" si="508"/>
        <v>44276</v>
      </c>
      <c r="K6264" s="17">
        <v>0.83333333333333337</v>
      </c>
      <c r="L6264">
        <f t="shared" ca="1" si="504"/>
        <v>16.899999999999999</v>
      </c>
      <c r="M6264">
        <f t="shared" ca="1" si="505"/>
        <v>236599.99999999994</v>
      </c>
      <c r="N6264">
        <f t="shared" ca="1" si="506"/>
        <v>56.5</v>
      </c>
      <c r="O6264">
        <f t="shared" ca="1" si="507"/>
        <v>790999.99999999988</v>
      </c>
    </row>
    <row r="6265" spans="10:15" x14ac:dyDescent="0.35">
      <c r="J6265" s="16">
        <f t="shared" si="508"/>
        <v>44276</v>
      </c>
      <c r="K6265" s="17">
        <v>0.875</v>
      </c>
      <c r="L6265">
        <f t="shared" ca="1" si="504"/>
        <v>16.899999999999999</v>
      </c>
      <c r="M6265">
        <f t="shared" ca="1" si="505"/>
        <v>236599.99999999994</v>
      </c>
      <c r="N6265">
        <f t="shared" ca="1" si="506"/>
        <v>56.5</v>
      </c>
      <c r="O6265">
        <f t="shared" ca="1" si="507"/>
        <v>790999.99999999988</v>
      </c>
    </row>
    <row r="6266" spans="10:15" x14ac:dyDescent="0.35">
      <c r="J6266" s="16">
        <f t="shared" si="508"/>
        <v>44276</v>
      </c>
      <c r="K6266" s="17">
        <v>0.91666666666666663</v>
      </c>
      <c r="L6266">
        <f t="shared" ca="1" si="504"/>
        <v>16.899999999999999</v>
      </c>
      <c r="M6266">
        <f t="shared" ca="1" si="505"/>
        <v>236599.99999999994</v>
      </c>
      <c r="N6266">
        <f t="shared" ca="1" si="506"/>
        <v>56.5</v>
      </c>
      <c r="O6266">
        <f t="shared" ca="1" si="507"/>
        <v>790999.99999999988</v>
      </c>
    </row>
    <row r="6267" spans="10:15" x14ac:dyDescent="0.35">
      <c r="J6267" s="16">
        <f t="shared" si="508"/>
        <v>44276</v>
      </c>
      <c r="K6267" s="17">
        <v>0.95833333333333337</v>
      </c>
      <c r="L6267">
        <f t="shared" ca="1" si="504"/>
        <v>16.899999999999999</v>
      </c>
      <c r="M6267">
        <f t="shared" ca="1" si="505"/>
        <v>236599.99999999994</v>
      </c>
      <c r="N6267">
        <f t="shared" ca="1" si="506"/>
        <v>56.5</v>
      </c>
      <c r="O6267">
        <f t="shared" ca="1" si="507"/>
        <v>790999.99999999988</v>
      </c>
    </row>
    <row r="6268" spans="10:15" x14ac:dyDescent="0.35">
      <c r="J6268" s="16">
        <f t="shared" si="508"/>
        <v>44277</v>
      </c>
      <c r="K6268" s="17">
        <v>0</v>
      </c>
      <c r="L6268">
        <f t="shared" ca="1" si="504"/>
        <v>16.8</v>
      </c>
      <c r="M6268">
        <f t="shared" ca="1" si="505"/>
        <v>235200</v>
      </c>
      <c r="N6268">
        <f t="shared" ca="1" si="506"/>
        <v>56.4</v>
      </c>
      <c r="O6268">
        <f t="shared" ca="1" si="507"/>
        <v>789599.99999999988</v>
      </c>
    </row>
    <row r="6269" spans="10:15" x14ac:dyDescent="0.35">
      <c r="J6269" s="16">
        <f t="shared" si="508"/>
        <v>44277</v>
      </c>
      <c r="K6269" s="17">
        <v>4.1666666666666664E-2</v>
      </c>
      <c r="L6269">
        <f t="shared" ca="1" si="504"/>
        <v>16.8</v>
      </c>
      <c r="M6269">
        <f t="shared" ca="1" si="505"/>
        <v>235200</v>
      </c>
      <c r="N6269">
        <f t="shared" ca="1" si="506"/>
        <v>56.4</v>
      </c>
      <c r="O6269">
        <f t="shared" ca="1" si="507"/>
        <v>789599.99999999988</v>
      </c>
    </row>
    <row r="6270" spans="10:15" x14ac:dyDescent="0.35">
      <c r="J6270" s="16">
        <f t="shared" si="508"/>
        <v>44277</v>
      </c>
      <c r="K6270" s="17">
        <v>8.3333333333333329E-2</v>
      </c>
      <c r="L6270">
        <f t="shared" ca="1" si="504"/>
        <v>16.8</v>
      </c>
      <c r="M6270">
        <f t="shared" ca="1" si="505"/>
        <v>235200</v>
      </c>
      <c r="N6270">
        <f t="shared" ca="1" si="506"/>
        <v>56.4</v>
      </c>
      <c r="O6270">
        <f t="shared" ca="1" si="507"/>
        <v>789599.99999999988</v>
      </c>
    </row>
    <row r="6271" spans="10:15" x14ac:dyDescent="0.35">
      <c r="J6271" s="16">
        <f t="shared" si="508"/>
        <v>44277</v>
      </c>
      <c r="K6271" s="17">
        <v>0.125</v>
      </c>
      <c r="L6271">
        <f t="shared" ca="1" si="504"/>
        <v>16.8</v>
      </c>
      <c r="M6271">
        <f t="shared" ca="1" si="505"/>
        <v>235200</v>
      </c>
      <c r="N6271">
        <f t="shared" ca="1" si="506"/>
        <v>56.4</v>
      </c>
      <c r="O6271">
        <f t="shared" ca="1" si="507"/>
        <v>789599.99999999988</v>
      </c>
    </row>
    <row r="6272" spans="10:15" x14ac:dyDescent="0.35">
      <c r="J6272" s="16">
        <f t="shared" si="508"/>
        <v>44277</v>
      </c>
      <c r="K6272" s="17">
        <v>0.16666666666666666</v>
      </c>
      <c r="L6272">
        <f t="shared" ca="1" si="504"/>
        <v>16.8</v>
      </c>
      <c r="M6272">
        <f t="shared" ca="1" si="505"/>
        <v>235200</v>
      </c>
      <c r="N6272">
        <f t="shared" ca="1" si="506"/>
        <v>56.4</v>
      </c>
      <c r="O6272">
        <f t="shared" ca="1" si="507"/>
        <v>789599.99999999988</v>
      </c>
    </row>
    <row r="6273" spans="10:15" x14ac:dyDescent="0.35">
      <c r="J6273" s="16">
        <f t="shared" si="508"/>
        <v>44277</v>
      </c>
      <c r="K6273" s="17">
        <v>0.20833333333333334</v>
      </c>
      <c r="L6273">
        <f t="shared" ca="1" si="504"/>
        <v>16.8</v>
      </c>
      <c r="M6273">
        <f t="shared" ca="1" si="505"/>
        <v>235200</v>
      </c>
      <c r="N6273">
        <f t="shared" ca="1" si="506"/>
        <v>56.4</v>
      </c>
      <c r="O6273">
        <f t="shared" ca="1" si="507"/>
        <v>789599.99999999988</v>
      </c>
    </row>
    <row r="6274" spans="10:15" x14ac:dyDescent="0.35">
      <c r="J6274" s="16">
        <f t="shared" si="508"/>
        <v>44277</v>
      </c>
      <c r="K6274" s="17">
        <v>0.25</v>
      </c>
      <c r="L6274">
        <f t="shared" ca="1" si="504"/>
        <v>16.8</v>
      </c>
      <c r="M6274">
        <f t="shared" ca="1" si="505"/>
        <v>235200</v>
      </c>
      <c r="N6274">
        <f t="shared" ca="1" si="506"/>
        <v>56.4</v>
      </c>
      <c r="O6274">
        <f t="shared" ca="1" si="507"/>
        <v>789599.99999999988</v>
      </c>
    </row>
    <row r="6275" spans="10:15" x14ac:dyDescent="0.35">
      <c r="J6275" s="16">
        <f t="shared" si="508"/>
        <v>44277</v>
      </c>
      <c r="K6275" s="17">
        <v>0.29166666666666669</v>
      </c>
      <c r="L6275">
        <f t="shared" ca="1" si="504"/>
        <v>16.8</v>
      </c>
      <c r="M6275">
        <f t="shared" ca="1" si="505"/>
        <v>235200</v>
      </c>
      <c r="N6275">
        <f t="shared" ca="1" si="506"/>
        <v>56.4</v>
      </c>
      <c r="O6275">
        <f t="shared" ca="1" si="507"/>
        <v>789599.99999999988</v>
      </c>
    </row>
    <row r="6276" spans="10:15" x14ac:dyDescent="0.35">
      <c r="J6276" s="16">
        <f t="shared" si="508"/>
        <v>44277</v>
      </c>
      <c r="K6276" s="17">
        <v>0.33333333333333331</v>
      </c>
      <c r="L6276">
        <f t="shared" ca="1" si="504"/>
        <v>16.8</v>
      </c>
      <c r="M6276">
        <f t="shared" ca="1" si="505"/>
        <v>235200</v>
      </c>
      <c r="N6276">
        <f t="shared" ca="1" si="506"/>
        <v>56.4</v>
      </c>
      <c r="O6276">
        <f t="shared" ca="1" si="507"/>
        <v>789599.99999999988</v>
      </c>
    </row>
    <row r="6277" spans="10:15" x14ac:dyDescent="0.35">
      <c r="J6277" s="16">
        <f t="shared" si="508"/>
        <v>44277</v>
      </c>
      <c r="K6277" s="17">
        <v>0.375</v>
      </c>
      <c r="L6277">
        <f t="shared" ref="L6277:L6340" ca="1" si="509">OFFSET(B$4,$J6277-$J$4,0)</f>
        <v>16.8</v>
      </c>
      <c r="M6277">
        <f t="shared" ref="M6277:M6340" ca="1" si="510">OFFSET(C$4,$J6277-$J$4,0)</f>
        <v>235200</v>
      </c>
      <c r="N6277">
        <f t="shared" ref="N6277:N6340" ca="1" si="511">OFFSET(D$4,$J6277-$J$4,0)</f>
        <v>56.4</v>
      </c>
      <c r="O6277">
        <f t="shared" ref="O6277:O6340" ca="1" si="512">OFFSET(E$4,$J6277-$J$4,0)</f>
        <v>789599.99999999988</v>
      </c>
    </row>
    <row r="6278" spans="10:15" x14ac:dyDescent="0.35">
      <c r="J6278" s="16">
        <f t="shared" si="508"/>
        <v>44277</v>
      </c>
      <c r="K6278" s="17">
        <v>0.41666666666666669</v>
      </c>
      <c r="L6278">
        <f t="shared" ca="1" si="509"/>
        <v>16.8</v>
      </c>
      <c r="M6278">
        <f t="shared" ca="1" si="510"/>
        <v>235200</v>
      </c>
      <c r="N6278">
        <f t="shared" ca="1" si="511"/>
        <v>56.4</v>
      </c>
      <c r="O6278">
        <f t="shared" ca="1" si="512"/>
        <v>789599.99999999988</v>
      </c>
    </row>
    <row r="6279" spans="10:15" x14ac:dyDescent="0.35">
      <c r="J6279" s="16">
        <f t="shared" si="508"/>
        <v>44277</v>
      </c>
      <c r="K6279" s="17">
        <v>0.45833333333333331</v>
      </c>
      <c r="L6279">
        <f t="shared" ca="1" si="509"/>
        <v>16.8</v>
      </c>
      <c r="M6279">
        <f t="shared" ca="1" si="510"/>
        <v>235200</v>
      </c>
      <c r="N6279">
        <f t="shared" ca="1" si="511"/>
        <v>56.4</v>
      </c>
      <c r="O6279">
        <f t="shared" ca="1" si="512"/>
        <v>789599.99999999988</v>
      </c>
    </row>
    <row r="6280" spans="10:15" x14ac:dyDescent="0.35">
      <c r="J6280" s="16">
        <f t="shared" si="508"/>
        <v>44277</v>
      </c>
      <c r="K6280" s="17">
        <v>0.5</v>
      </c>
      <c r="L6280">
        <f t="shared" ca="1" si="509"/>
        <v>16.8</v>
      </c>
      <c r="M6280">
        <f t="shared" ca="1" si="510"/>
        <v>235200</v>
      </c>
      <c r="N6280">
        <f t="shared" ca="1" si="511"/>
        <v>56.4</v>
      </c>
      <c r="O6280">
        <f t="shared" ca="1" si="512"/>
        <v>789599.99999999988</v>
      </c>
    </row>
    <row r="6281" spans="10:15" x14ac:dyDescent="0.35">
      <c r="J6281" s="16">
        <f t="shared" si="508"/>
        <v>44277</v>
      </c>
      <c r="K6281" s="17">
        <v>0.54166666666666663</v>
      </c>
      <c r="L6281">
        <f t="shared" ca="1" si="509"/>
        <v>16.8</v>
      </c>
      <c r="M6281">
        <f t="shared" ca="1" si="510"/>
        <v>235200</v>
      </c>
      <c r="N6281">
        <f t="shared" ca="1" si="511"/>
        <v>56.4</v>
      </c>
      <c r="O6281">
        <f t="shared" ca="1" si="512"/>
        <v>789599.99999999988</v>
      </c>
    </row>
    <row r="6282" spans="10:15" x14ac:dyDescent="0.35">
      <c r="J6282" s="16">
        <f t="shared" si="508"/>
        <v>44277</v>
      </c>
      <c r="K6282" s="17">
        <v>0.58333333333333337</v>
      </c>
      <c r="L6282">
        <f t="shared" ca="1" si="509"/>
        <v>16.8</v>
      </c>
      <c r="M6282">
        <f t="shared" ca="1" si="510"/>
        <v>235200</v>
      </c>
      <c r="N6282">
        <f t="shared" ca="1" si="511"/>
        <v>56.4</v>
      </c>
      <c r="O6282">
        <f t="shared" ca="1" si="512"/>
        <v>789599.99999999988</v>
      </c>
    </row>
    <row r="6283" spans="10:15" x14ac:dyDescent="0.35">
      <c r="J6283" s="16">
        <f t="shared" si="508"/>
        <v>44277</v>
      </c>
      <c r="K6283" s="17">
        <v>0.625</v>
      </c>
      <c r="L6283">
        <f t="shared" ca="1" si="509"/>
        <v>16.8</v>
      </c>
      <c r="M6283">
        <f t="shared" ca="1" si="510"/>
        <v>235200</v>
      </c>
      <c r="N6283">
        <f t="shared" ca="1" si="511"/>
        <v>56.4</v>
      </c>
      <c r="O6283">
        <f t="shared" ca="1" si="512"/>
        <v>789599.99999999988</v>
      </c>
    </row>
    <row r="6284" spans="10:15" x14ac:dyDescent="0.35">
      <c r="J6284" s="16">
        <f t="shared" si="508"/>
        <v>44277</v>
      </c>
      <c r="K6284" s="17">
        <v>0.66666666666666663</v>
      </c>
      <c r="L6284">
        <f t="shared" ca="1" si="509"/>
        <v>16.8</v>
      </c>
      <c r="M6284">
        <f t="shared" ca="1" si="510"/>
        <v>235200</v>
      </c>
      <c r="N6284">
        <f t="shared" ca="1" si="511"/>
        <v>56.4</v>
      </c>
      <c r="O6284">
        <f t="shared" ca="1" si="512"/>
        <v>789599.99999999988</v>
      </c>
    </row>
    <row r="6285" spans="10:15" x14ac:dyDescent="0.35">
      <c r="J6285" s="16">
        <f t="shared" si="508"/>
        <v>44277</v>
      </c>
      <c r="K6285" s="17">
        <v>0.70833333333333337</v>
      </c>
      <c r="L6285">
        <f t="shared" ca="1" si="509"/>
        <v>16.8</v>
      </c>
      <c r="M6285">
        <f t="shared" ca="1" si="510"/>
        <v>235200</v>
      </c>
      <c r="N6285">
        <f t="shared" ca="1" si="511"/>
        <v>56.4</v>
      </c>
      <c r="O6285">
        <f t="shared" ca="1" si="512"/>
        <v>789599.99999999988</v>
      </c>
    </row>
    <row r="6286" spans="10:15" x14ac:dyDescent="0.35">
      <c r="J6286" s="16">
        <f t="shared" si="508"/>
        <v>44277</v>
      </c>
      <c r="K6286" s="17">
        <v>0.75</v>
      </c>
      <c r="L6286">
        <f t="shared" ca="1" si="509"/>
        <v>16.8</v>
      </c>
      <c r="M6286">
        <f t="shared" ca="1" si="510"/>
        <v>235200</v>
      </c>
      <c r="N6286">
        <f t="shared" ca="1" si="511"/>
        <v>56.4</v>
      </c>
      <c r="O6286">
        <f t="shared" ca="1" si="512"/>
        <v>789599.99999999988</v>
      </c>
    </row>
    <row r="6287" spans="10:15" x14ac:dyDescent="0.35">
      <c r="J6287" s="16">
        <f t="shared" si="508"/>
        <v>44277</v>
      </c>
      <c r="K6287" s="17">
        <v>0.79166666666666663</v>
      </c>
      <c r="L6287">
        <f t="shared" ca="1" si="509"/>
        <v>16.8</v>
      </c>
      <c r="M6287">
        <f t="shared" ca="1" si="510"/>
        <v>235200</v>
      </c>
      <c r="N6287">
        <f t="shared" ca="1" si="511"/>
        <v>56.4</v>
      </c>
      <c r="O6287">
        <f t="shared" ca="1" si="512"/>
        <v>789599.99999999988</v>
      </c>
    </row>
    <row r="6288" spans="10:15" x14ac:dyDescent="0.35">
      <c r="J6288" s="16">
        <f t="shared" si="508"/>
        <v>44277</v>
      </c>
      <c r="K6288" s="17">
        <v>0.83333333333333337</v>
      </c>
      <c r="L6288">
        <f t="shared" ca="1" si="509"/>
        <v>16.8</v>
      </c>
      <c r="M6288">
        <f t="shared" ca="1" si="510"/>
        <v>235200</v>
      </c>
      <c r="N6288">
        <f t="shared" ca="1" si="511"/>
        <v>56.4</v>
      </c>
      <c r="O6288">
        <f t="shared" ca="1" si="512"/>
        <v>789599.99999999988</v>
      </c>
    </row>
    <row r="6289" spans="10:15" x14ac:dyDescent="0.35">
      <c r="J6289" s="16">
        <f t="shared" si="508"/>
        <v>44277</v>
      </c>
      <c r="K6289" s="17">
        <v>0.875</v>
      </c>
      <c r="L6289">
        <f t="shared" ca="1" si="509"/>
        <v>16.8</v>
      </c>
      <c r="M6289">
        <f t="shared" ca="1" si="510"/>
        <v>235200</v>
      </c>
      <c r="N6289">
        <f t="shared" ca="1" si="511"/>
        <v>56.4</v>
      </c>
      <c r="O6289">
        <f t="shared" ca="1" si="512"/>
        <v>789599.99999999988</v>
      </c>
    </row>
    <row r="6290" spans="10:15" x14ac:dyDescent="0.35">
      <c r="J6290" s="16">
        <f t="shared" si="508"/>
        <v>44277</v>
      </c>
      <c r="K6290" s="17">
        <v>0.91666666666666663</v>
      </c>
      <c r="L6290">
        <f t="shared" ca="1" si="509"/>
        <v>16.8</v>
      </c>
      <c r="M6290">
        <f t="shared" ca="1" si="510"/>
        <v>235200</v>
      </c>
      <c r="N6290">
        <f t="shared" ca="1" si="511"/>
        <v>56.4</v>
      </c>
      <c r="O6290">
        <f t="shared" ca="1" si="512"/>
        <v>789599.99999999988</v>
      </c>
    </row>
    <row r="6291" spans="10:15" x14ac:dyDescent="0.35">
      <c r="J6291" s="16">
        <f t="shared" si="508"/>
        <v>44277</v>
      </c>
      <c r="K6291" s="17">
        <v>0.95833333333333337</v>
      </c>
      <c r="L6291">
        <f t="shared" ca="1" si="509"/>
        <v>16.8</v>
      </c>
      <c r="M6291">
        <f t="shared" ca="1" si="510"/>
        <v>235200</v>
      </c>
      <c r="N6291">
        <f t="shared" ca="1" si="511"/>
        <v>56.4</v>
      </c>
      <c r="O6291">
        <f t="shared" ca="1" si="512"/>
        <v>789599.99999999988</v>
      </c>
    </row>
    <row r="6292" spans="10:15" x14ac:dyDescent="0.35">
      <c r="J6292" s="16">
        <f t="shared" si="508"/>
        <v>44278</v>
      </c>
      <c r="K6292" s="17">
        <v>0</v>
      </c>
      <c r="L6292">
        <f t="shared" ca="1" si="509"/>
        <v>16.8</v>
      </c>
      <c r="M6292">
        <f t="shared" ca="1" si="510"/>
        <v>235200</v>
      </c>
      <c r="N6292">
        <f t="shared" ca="1" si="511"/>
        <v>56.4</v>
      </c>
      <c r="O6292">
        <f t="shared" ca="1" si="512"/>
        <v>789599.99999999988</v>
      </c>
    </row>
    <row r="6293" spans="10:15" x14ac:dyDescent="0.35">
      <c r="J6293" s="16">
        <f t="shared" si="508"/>
        <v>44278</v>
      </c>
      <c r="K6293" s="17">
        <v>4.1666666666666664E-2</v>
      </c>
      <c r="L6293">
        <f t="shared" ca="1" si="509"/>
        <v>16.8</v>
      </c>
      <c r="M6293">
        <f t="shared" ca="1" si="510"/>
        <v>235200</v>
      </c>
      <c r="N6293">
        <f t="shared" ca="1" si="511"/>
        <v>56.4</v>
      </c>
      <c r="O6293">
        <f t="shared" ca="1" si="512"/>
        <v>789599.99999999988</v>
      </c>
    </row>
    <row r="6294" spans="10:15" x14ac:dyDescent="0.35">
      <c r="J6294" s="16">
        <f t="shared" si="508"/>
        <v>44278</v>
      </c>
      <c r="K6294" s="17">
        <v>8.3333333333333329E-2</v>
      </c>
      <c r="L6294">
        <f t="shared" ca="1" si="509"/>
        <v>16.8</v>
      </c>
      <c r="M6294">
        <f t="shared" ca="1" si="510"/>
        <v>235200</v>
      </c>
      <c r="N6294">
        <f t="shared" ca="1" si="511"/>
        <v>56.4</v>
      </c>
      <c r="O6294">
        <f t="shared" ca="1" si="512"/>
        <v>789599.99999999988</v>
      </c>
    </row>
    <row r="6295" spans="10:15" x14ac:dyDescent="0.35">
      <c r="J6295" s="16">
        <f t="shared" si="508"/>
        <v>44278</v>
      </c>
      <c r="K6295" s="17">
        <v>0.125</v>
      </c>
      <c r="L6295">
        <f t="shared" ca="1" si="509"/>
        <v>16.8</v>
      </c>
      <c r="M6295">
        <f t="shared" ca="1" si="510"/>
        <v>235200</v>
      </c>
      <c r="N6295">
        <f t="shared" ca="1" si="511"/>
        <v>56.4</v>
      </c>
      <c r="O6295">
        <f t="shared" ca="1" si="512"/>
        <v>789599.99999999988</v>
      </c>
    </row>
    <row r="6296" spans="10:15" x14ac:dyDescent="0.35">
      <c r="J6296" s="16">
        <f t="shared" si="508"/>
        <v>44278</v>
      </c>
      <c r="K6296" s="17">
        <v>0.16666666666666666</v>
      </c>
      <c r="L6296">
        <f t="shared" ca="1" si="509"/>
        <v>16.8</v>
      </c>
      <c r="M6296">
        <f t="shared" ca="1" si="510"/>
        <v>235200</v>
      </c>
      <c r="N6296">
        <f t="shared" ca="1" si="511"/>
        <v>56.4</v>
      </c>
      <c r="O6296">
        <f t="shared" ca="1" si="512"/>
        <v>789599.99999999988</v>
      </c>
    </row>
    <row r="6297" spans="10:15" x14ac:dyDescent="0.35">
      <c r="J6297" s="16">
        <f t="shared" si="508"/>
        <v>44278</v>
      </c>
      <c r="K6297" s="17">
        <v>0.20833333333333334</v>
      </c>
      <c r="L6297">
        <f t="shared" ca="1" si="509"/>
        <v>16.8</v>
      </c>
      <c r="M6297">
        <f t="shared" ca="1" si="510"/>
        <v>235200</v>
      </c>
      <c r="N6297">
        <f t="shared" ca="1" si="511"/>
        <v>56.4</v>
      </c>
      <c r="O6297">
        <f t="shared" ca="1" si="512"/>
        <v>789599.99999999988</v>
      </c>
    </row>
    <row r="6298" spans="10:15" x14ac:dyDescent="0.35">
      <c r="J6298" s="16">
        <f t="shared" si="508"/>
        <v>44278</v>
      </c>
      <c r="K6298" s="17">
        <v>0.25</v>
      </c>
      <c r="L6298">
        <f t="shared" ca="1" si="509"/>
        <v>16.8</v>
      </c>
      <c r="M6298">
        <f t="shared" ca="1" si="510"/>
        <v>235200</v>
      </c>
      <c r="N6298">
        <f t="shared" ca="1" si="511"/>
        <v>56.4</v>
      </c>
      <c r="O6298">
        <f t="shared" ca="1" si="512"/>
        <v>789599.99999999988</v>
      </c>
    </row>
    <row r="6299" spans="10:15" x14ac:dyDescent="0.35">
      <c r="J6299" s="16">
        <f t="shared" si="508"/>
        <v>44278</v>
      </c>
      <c r="K6299" s="17">
        <v>0.29166666666666669</v>
      </c>
      <c r="L6299">
        <f t="shared" ca="1" si="509"/>
        <v>16.8</v>
      </c>
      <c r="M6299">
        <f t="shared" ca="1" si="510"/>
        <v>235200</v>
      </c>
      <c r="N6299">
        <f t="shared" ca="1" si="511"/>
        <v>56.4</v>
      </c>
      <c r="O6299">
        <f t="shared" ca="1" si="512"/>
        <v>789599.99999999988</v>
      </c>
    </row>
    <row r="6300" spans="10:15" x14ac:dyDescent="0.35">
      <c r="J6300" s="16">
        <f t="shared" si="508"/>
        <v>44278</v>
      </c>
      <c r="K6300" s="17">
        <v>0.33333333333333331</v>
      </c>
      <c r="L6300">
        <f t="shared" ca="1" si="509"/>
        <v>16.8</v>
      </c>
      <c r="M6300">
        <f t="shared" ca="1" si="510"/>
        <v>235200</v>
      </c>
      <c r="N6300">
        <f t="shared" ca="1" si="511"/>
        <v>56.4</v>
      </c>
      <c r="O6300">
        <f t="shared" ca="1" si="512"/>
        <v>789599.99999999988</v>
      </c>
    </row>
    <row r="6301" spans="10:15" x14ac:dyDescent="0.35">
      <c r="J6301" s="16">
        <f t="shared" ref="J6301:J6364" si="513">J6277+1</f>
        <v>44278</v>
      </c>
      <c r="K6301" s="17">
        <v>0.375</v>
      </c>
      <c r="L6301">
        <f t="shared" ca="1" si="509"/>
        <v>16.8</v>
      </c>
      <c r="M6301">
        <f t="shared" ca="1" si="510"/>
        <v>235200</v>
      </c>
      <c r="N6301">
        <f t="shared" ca="1" si="511"/>
        <v>56.4</v>
      </c>
      <c r="O6301">
        <f t="shared" ca="1" si="512"/>
        <v>789599.99999999988</v>
      </c>
    </row>
    <row r="6302" spans="10:15" x14ac:dyDescent="0.35">
      <c r="J6302" s="16">
        <f t="shared" si="513"/>
        <v>44278</v>
      </c>
      <c r="K6302" s="17">
        <v>0.41666666666666669</v>
      </c>
      <c r="L6302">
        <f t="shared" ca="1" si="509"/>
        <v>16.8</v>
      </c>
      <c r="M6302">
        <f t="shared" ca="1" si="510"/>
        <v>235200</v>
      </c>
      <c r="N6302">
        <f t="shared" ca="1" si="511"/>
        <v>56.4</v>
      </c>
      <c r="O6302">
        <f t="shared" ca="1" si="512"/>
        <v>789599.99999999988</v>
      </c>
    </row>
    <row r="6303" spans="10:15" x14ac:dyDescent="0.35">
      <c r="J6303" s="16">
        <f t="shared" si="513"/>
        <v>44278</v>
      </c>
      <c r="K6303" s="17">
        <v>0.45833333333333331</v>
      </c>
      <c r="L6303">
        <f t="shared" ca="1" si="509"/>
        <v>16.8</v>
      </c>
      <c r="M6303">
        <f t="shared" ca="1" si="510"/>
        <v>235200</v>
      </c>
      <c r="N6303">
        <f t="shared" ca="1" si="511"/>
        <v>56.4</v>
      </c>
      <c r="O6303">
        <f t="shared" ca="1" si="512"/>
        <v>789599.99999999988</v>
      </c>
    </row>
    <row r="6304" spans="10:15" x14ac:dyDescent="0.35">
      <c r="J6304" s="16">
        <f t="shared" si="513"/>
        <v>44278</v>
      </c>
      <c r="K6304" s="17">
        <v>0.5</v>
      </c>
      <c r="L6304">
        <f t="shared" ca="1" si="509"/>
        <v>16.8</v>
      </c>
      <c r="M6304">
        <f t="shared" ca="1" si="510"/>
        <v>235200</v>
      </c>
      <c r="N6304">
        <f t="shared" ca="1" si="511"/>
        <v>56.4</v>
      </c>
      <c r="O6304">
        <f t="shared" ca="1" si="512"/>
        <v>789599.99999999988</v>
      </c>
    </row>
    <row r="6305" spans="10:15" x14ac:dyDescent="0.35">
      <c r="J6305" s="16">
        <f t="shared" si="513"/>
        <v>44278</v>
      </c>
      <c r="K6305" s="17">
        <v>0.54166666666666663</v>
      </c>
      <c r="L6305">
        <f t="shared" ca="1" si="509"/>
        <v>16.8</v>
      </c>
      <c r="M6305">
        <f t="shared" ca="1" si="510"/>
        <v>235200</v>
      </c>
      <c r="N6305">
        <f t="shared" ca="1" si="511"/>
        <v>56.4</v>
      </c>
      <c r="O6305">
        <f t="shared" ca="1" si="512"/>
        <v>789599.99999999988</v>
      </c>
    </row>
    <row r="6306" spans="10:15" x14ac:dyDescent="0.35">
      <c r="J6306" s="16">
        <f t="shared" si="513"/>
        <v>44278</v>
      </c>
      <c r="K6306" s="17">
        <v>0.58333333333333337</v>
      </c>
      <c r="L6306">
        <f t="shared" ca="1" si="509"/>
        <v>16.8</v>
      </c>
      <c r="M6306">
        <f t="shared" ca="1" si="510"/>
        <v>235200</v>
      </c>
      <c r="N6306">
        <f t="shared" ca="1" si="511"/>
        <v>56.4</v>
      </c>
      <c r="O6306">
        <f t="shared" ca="1" si="512"/>
        <v>789599.99999999988</v>
      </c>
    </row>
    <row r="6307" spans="10:15" x14ac:dyDescent="0.35">
      <c r="J6307" s="16">
        <f t="shared" si="513"/>
        <v>44278</v>
      </c>
      <c r="K6307" s="17">
        <v>0.625</v>
      </c>
      <c r="L6307">
        <f t="shared" ca="1" si="509"/>
        <v>16.8</v>
      </c>
      <c r="M6307">
        <f t="shared" ca="1" si="510"/>
        <v>235200</v>
      </c>
      <c r="N6307">
        <f t="shared" ca="1" si="511"/>
        <v>56.4</v>
      </c>
      <c r="O6307">
        <f t="shared" ca="1" si="512"/>
        <v>789599.99999999988</v>
      </c>
    </row>
    <row r="6308" spans="10:15" x14ac:dyDescent="0.35">
      <c r="J6308" s="16">
        <f t="shared" si="513"/>
        <v>44278</v>
      </c>
      <c r="K6308" s="17">
        <v>0.66666666666666663</v>
      </c>
      <c r="L6308">
        <f t="shared" ca="1" si="509"/>
        <v>16.8</v>
      </c>
      <c r="M6308">
        <f t="shared" ca="1" si="510"/>
        <v>235200</v>
      </c>
      <c r="N6308">
        <f t="shared" ca="1" si="511"/>
        <v>56.4</v>
      </c>
      <c r="O6308">
        <f t="shared" ca="1" si="512"/>
        <v>789599.99999999988</v>
      </c>
    </row>
    <row r="6309" spans="10:15" x14ac:dyDescent="0.35">
      <c r="J6309" s="16">
        <f t="shared" si="513"/>
        <v>44278</v>
      </c>
      <c r="K6309" s="17">
        <v>0.70833333333333337</v>
      </c>
      <c r="L6309">
        <f t="shared" ca="1" si="509"/>
        <v>16.8</v>
      </c>
      <c r="M6309">
        <f t="shared" ca="1" si="510"/>
        <v>235200</v>
      </c>
      <c r="N6309">
        <f t="shared" ca="1" si="511"/>
        <v>56.4</v>
      </c>
      <c r="O6309">
        <f t="shared" ca="1" si="512"/>
        <v>789599.99999999988</v>
      </c>
    </row>
    <row r="6310" spans="10:15" x14ac:dyDescent="0.35">
      <c r="J6310" s="16">
        <f t="shared" si="513"/>
        <v>44278</v>
      </c>
      <c r="K6310" s="17">
        <v>0.75</v>
      </c>
      <c r="L6310">
        <f t="shared" ca="1" si="509"/>
        <v>16.8</v>
      </c>
      <c r="M6310">
        <f t="shared" ca="1" si="510"/>
        <v>235200</v>
      </c>
      <c r="N6310">
        <f t="shared" ca="1" si="511"/>
        <v>56.4</v>
      </c>
      <c r="O6310">
        <f t="shared" ca="1" si="512"/>
        <v>789599.99999999988</v>
      </c>
    </row>
    <row r="6311" spans="10:15" x14ac:dyDescent="0.35">
      <c r="J6311" s="16">
        <f t="shared" si="513"/>
        <v>44278</v>
      </c>
      <c r="K6311" s="17">
        <v>0.79166666666666663</v>
      </c>
      <c r="L6311">
        <f t="shared" ca="1" si="509"/>
        <v>16.8</v>
      </c>
      <c r="M6311">
        <f t="shared" ca="1" si="510"/>
        <v>235200</v>
      </c>
      <c r="N6311">
        <f t="shared" ca="1" si="511"/>
        <v>56.4</v>
      </c>
      <c r="O6311">
        <f t="shared" ca="1" si="512"/>
        <v>789599.99999999988</v>
      </c>
    </row>
    <row r="6312" spans="10:15" x14ac:dyDescent="0.35">
      <c r="J6312" s="16">
        <f t="shared" si="513"/>
        <v>44278</v>
      </c>
      <c r="K6312" s="17">
        <v>0.83333333333333337</v>
      </c>
      <c r="L6312">
        <f t="shared" ca="1" si="509"/>
        <v>16.8</v>
      </c>
      <c r="M6312">
        <f t="shared" ca="1" si="510"/>
        <v>235200</v>
      </c>
      <c r="N6312">
        <f t="shared" ca="1" si="511"/>
        <v>56.4</v>
      </c>
      <c r="O6312">
        <f t="shared" ca="1" si="512"/>
        <v>789599.99999999988</v>
      </c>
    </row>
    <row r="6313" spans="10:15" x14ac:dyDescent="0.35">
      <c r="J6313" s="16">
        <f t="shared" si="513"/>
        <v>44278</v>
      </c>
      <c r="K6313" s="17">
        <v>0.875</v>
      </c>
      <c r="L6313">
        <f t="shared" ca="1" si="509"/>
        <v>16.8</v>
      </c>
      <c r="M6313">
        <f t="shared" ca="1" si="510"/>
        <v>235200</v>
      </c>
      <c r="N6313">
        <f t="shared" ca="1" si="511"/>
        <v>56.4</v>
      </c>
      <c r="O6313">
        <f t="shared" ca="1" si="512"/>
        <v>789599.99999999988</v>
      </c>
    </row>
    <row r="6314" spans="10:15" x14ac:dyDescent="0.35">
      <c r="J6314" s="16">
        <f t="shared" si="513"/>
        <v>44278</v>
      </c>
      <c r="K6314" s="17">
        <v>0.91666666666666663</v>
      </c>
      <c r="L6314">
        <f t="shared" ca="1" si="509"/>
        <v>16.8</v>
      </c>
      <c r="M6314">
        <f t="shared" ca="1" si="510"/>
        <v>235200</v>
      </c>
      <c r="N6314">
        <f t="shared" ca="1" si="511"/>
        <v>56.4</v>
      </c>
      <c r="O6314">
        <f t="shared" ca="1" si="512"/>
        <v>789599.99999999988</v>
      </c>
    </row>
    <row r="6315" spans="10:15" x14ac:dyDescent="0.35">
      <c r="J6315" s="16">
        <f t="shared" si="513"/>
        <v>44278</v>
      </c>
      <c r="K6315" s="17">
        <v>0.95833333333333337</v>
      </c>
      <c r="L6315">
        <f t="shared" ca="1" si="509"/>
        <v>16.8</v>
      </c>
      <c r="M6315">
        <f t="shared" ca="1" si="510"/>
        <v>235200</v>
      </c>
      <c r="N6315">
        <f t="shared" ca="1" si="511"/>
        <v>56.4</v>
      </c>
      <c r="O6315">
        <f t="shared" ca="1" si="512"/>
        <v>789599.99999999988</v>
      </c>
    </row>
    <row r="6316" spans="10:15" x14ac:dyDescent="0.35">
      <c r="J6316" s="16">
        <f t="shared" si="513"/>
        <v>44279</v>
      </c>
      <c r="K6316" s="17">
        <v>0</v>
      </c>
      <c r="L6316">
        <f t="shared" ca="1" si="509"/>
        <v>16.7</v>
      </c>
      <c r="M6316">
        <f t="shared" ca="1" si="510"/>
        <v>233799.99999999994</v>
      </c>
      <c r="N6316">
        <f t="shared" ca="1" si="511"/>
        <v>56.4</v>
      </c>
      <c r="O6316">
        <f t="shared" ca="1" si="512"/>
        <v>789599.99999999988</v>
      </c>
    </row>
    <row r="6317" spans="10:15" x14ac:dyDescent="0.35">
      <c r="J6317" s="16">
        <f t="shared" si="513"/>
        <v>44279</v>
      </c>
      <c r="K6317" s="17">
        <v>4.1666666666666664E-2</v>
      </c>
      <c r="L6317">
        <f t="shared" ca="1" si="509"/>
        <v>16.7</v>
      </c>
      <c r="M6317">
        <f t="shared" ca="1" si="510"/>
        <v>233799.99999999994</v>
      </c>
      <c r="N6317">
        <f t="shared" ca="1" si="511"/>
        <v>56.4</v>
      </c>
      <c r="O6317">
        <f t="shared" ca="1" si="512"/>
        <v>789599.99999999988</v>
      </c>
    </row>
    <row r="6318" spans="10:15" x14ac:dyDescent="0.35">
      <c r="J6318" s="16">
        <f t="shared" si="513"/>
        <v>44279</v>
      </c>
      <c r="K6318" s="17">
        <v>8.3333333333333329E-2</v>
      </c>
      <c r="L6318">
        <f t="shared" ca="1" si="509"/>
        <v>16.7</v>
      </c>
      <c r="M6318">
        <f t="shared" ca="1" si="510"/>
        <v>233799.99999999994</v>
      </c>
      <c r="N6318">
        <f t="shared" ca="1" si="511"/>
        <v>56.4</v>
      </c>
      <c r="O6318">
        <f t="shared" ca="1" si="512"/>
        <v>789599.99999999988</v>
      </c>
    </row>
    <row r="6319" spans="10:15" x14ac:dyDescent="0.35">
      <c r="J6319" s="16">
        <f t="shared" si="513"/>
        <v>44279</v>
      </c>
      <c r="K6319" s="17">
        <v>0.125</v>
      </c>
      <c r="L6319">
        <f t="shared" ca="1" si="509"/>
        <v>16.7</v>
      </c>
      <c r="M6319">
        <f t="shared" ca="1" si="510"/>
        <v>233799.99999999994</v>
      </c>
      <c r="N6319">
        <f t="shared" ca="1" si="511"/>
        <v>56.4</v>
      </c>
      <c r="O6319">
        <f t="shared" ca="1" si="512"/>
        <v>789599.99999999988</v>
      </c>
    </row>
    <row r="6320" spans="10:15" x14ac:dyDescent="0.35">
      <c r="J6320" s="16">
        <f t="shared" si="513"/>
        <v>44279</v>
      </c>
      <c r="K6320" s="17">
        <v>0.16666666666666666</v>
      </c>
      <c r="L6320">
        <f t="shared" ca="1" si="509"/>
        <v>16.7</v>
      </c>
      <c r="M6320">
        <f t="shared" ca="1" si="510"/>
        <v>233799.99999999994</v>
      </c>
      <c r="N6320">
        <f t="shared" ca="1" si="511"/>
        <v>56.4</v>
      </c>
      <c r="O6320">
        <f t="shared" ca="1" si="512"/>
        <v>789599.99999999988</v>
      </c>
    </row>
    <row r="6321" spans="10:15" x14ac:dyDescent="0.35">
      <c r="J6321" s="16">
        <f t="shared" si="513"/>
        <v>44279</v>
      </c>
      <c r="K6321" s="17">
        <v>0.20833333333333334</v>
      </c>
      <c r="L6321">
        <f t="shared" ca="1" si="509"/>
        <v>16.7</v>
      </c>
      <c r="M6321">
        <f t="shared" ca="1" si="510"/>
        <v>233799.99999999994</v>
      </c>
      <c r="N6321">
        <f t="shared" ca="1" si="511"/>
        <v>56.4</v>
      </c>
      <c r="O6321">
        <f t="shared" ca="1" si="512"/>
        <v>789599.99999999988</v>
      </c>
    </row>
    <row r="6322" spans="10:15" x14ac:dyDescent="0.35">
      <c r="J6322" s="16">
        <f t="shared" si="513"/>
        <v>44279</v>
      </c>
      <c r="K6322" s="17">
        <v>0.25</v>
      </c>
      <c r="L6322">
        <f t="shared" ca="1" si="509"/>
        <v>16.7</v>
      </c>
      <c r="M6322">
        <f t="shared" ca="1" si="510"/>
        <v>233799.99999999994</v>
      </c>
      <c r="N6322">
        <f t="shared" ca="1" si="511"/>
        <v>56.4</v>
      </c>
      <c r="O6322">
        <f t="shared" ca="1" si="512"/>
        <v>789599.99999999988</v>
      </c>
    </row>
    <row r="6323" spans="10:15" x14ac:dyDescent="0.35">
      <c r="J6323" s="16">
        <f t="shared" si="513"/>
        <v>44279</v>
      </c>
      <c r="K6323" s="17">
        <v>0.29166666666666669</v>
      </c>
      <c r="L6323">
        <f t="shared" ca="1" si="509"/>
        <v>16.7</v>
      </c>
      <c r="M6323">
        <f t="shared" ca="1" si="510"/>
        <v>233799.99999999994</v>
      </c>
      <c r="N6323">
        <f t="shared" ca="1" si="511"/>
        <v>56.4</v>
      </c>
      <c r="O6323">
        <f t="shared" ca="1" si="512"/>
        <v>789599.99999999988</v>
      </c>
    </row>
    <row r="6324" spans="10:15" x14ac:dyDescent="0.35">
      <c r="J6324" s="16">
        <f t="shared" si="513"/>
        <v>44279</v>
      </c>
      <c r="K6324" s="17">
        <v>0.33333333333333331</v>
      </c>
      <c r="L6324">
        <f t="shared" ca="1" si="509"/>
        <v>16.7</v>
      </c>
      <c r="M6324">
        <f t="shared" ca="1" si="510"/>
        <v>233799.99999999994</v>
      </c>
      <c r="N6324">
        <f t="shared" ca="1" si="511"/>
        <v>56.4</v>
      </c>
      <c r="O6324">
        <f t="shared" ca="1" si="512"/>
        <v>789599.99999999988</v>
      </c>
    </row>
    <row r="6325" spans="10:15" x14ac:dyDescent="0.35">
      <c r="J6325" s="16">
        <f t="shared" si="513"/>
        <v>44279</v>
      </c>
      <c r="K6325" s="17">
        <v>0.375</v>
      </c>
      <c r="L6325">
        <f t="shared" ca="1" si="509"/>
        <v>16.7</v>
      </c>
      <c r="M6325">
        <f t="shared" ca="1" si="510"/>
        <v>233799.99999999994</v>
      </c>
      <c r="N6325">
        <f t="shared" ca="1" si="511"/>
        <v>56.4</v>
      </c>
      <c r="O6325">
        <f t="shared" ca="1" si="512"/>
        <v>789599.99999999988</v>
      </c>
    </row>
    <row r="6326" spans="10:15" x14ac:dyDescent="0.35">
      <c r="J6326" s="16">
        <f t="shared" si="513"/>
        <v>44279</v>
      </c>
      <c r="K6326" s="17">
        <v>0.41666666666666669</v>
      </c>
      <c r="L6326">
        <f t="shared" ca="1" si="509"/>
        <v>16.7</v>
      </c>
      <c r="M6326">
        <f t="shared" ca="1" si="510"/>
        <v>233799.99999999994</v>
      </c>
      <c r="N6326">
        <f t="shared" ca="1" si="511"/>
        <v>56.4</v>
      </c>
      <c r="O6326">
        <f t="shared" ca="1" si="512"/>
        <v>789599.99999999988</v>
      </c>
    </row>
    <row r="6327" spans="10:15" x14ac:dyDescent="0.35">
      <c r="J6327" s="16">
        <f t="shared" si="513"/>
        <v>44279</v>
      </c>
      <c r="K6327" s="17">
        <v>0.45833333333333331</v>
      </c>
      <c r="L6327">
        <f t="shared" ca="1" si="509"/>
        <v>16.7</v>
      </c>
      <c r="M6327">
        <f t="shared" ca="1" si="510"/>
        <v>233799.99999999994</v>
      </c>
      <c r="N6327">
        <f t="shared" ca="1" si="511"/>
        <v>56.4</v>
      </c>
      <c r="O6327">
        <f t="shared" ca="1" si="512"/>
        <v>789599.99999999988</v>
      </c>
    </row>
    <row r="6328" spans="10:15" x14ac:dyDescent="0.35">
      <c r="J6328" s="16">
        <f t="shared" si="513"/>
        <v>44279</v>
      </c>
      <c r="K6328" s="17">
        <v>0.5</v>
      </c>
      <c r="L6328">
        <f t="shared" ca="1" si="509"/>
        <v>16.7</v>
      </c>
      <c r="M6328">
        <f t="shared" ca="1" si="510"/>
        <v>233799.99999999994</v>
      </c>
      <c r="N6328">
        <f t="shared" ca="1" si="511"/>
        <v>56.4</v>
      </c>
      <c r="O6328">
        <f t="shared" ca="1" si="512"/>
        <v>789599.99999999988</v>
      </c>
    </row>
    <row r="6329" spans="10:15" x14ac:dyDescent="0.35">
      <c r="J6329" s="16">
        <f t="shared" si="513"/>
        <v>44279</v>
      </c>
      <c r="K6329" s="17">
        <v>0.54166666666666663</v>
      </c>
      <c r="L6329">
        <f t="shared" ca="1" si="509"/>
        <v>16.7</v>
      </c>
      <c r="M6329">
        <f t="shared" ca="1" si="510"/>
        <v>233799.99999999994</v>
      </c>
      <c r="N6329">
        <f t="shared" ca="1" si="511"/>
        <v>56.4</v>
      </c>
      <c r="O6329">
        <f t="shared" ca="1" si="512"/>
        <v>789599.99999999988</v>
      </c>
    </row>
    <row r="6330" spans="10:15" x14ac:dyDescent="0.35">
      <c r="J6330" s="16">
        <f t="shared" si="513"/>
        <v>44279</v>
      </c>
      <c r="K6330" s="17">
        <v>0.58333333333333337</v>
      </c>
      <c r="L6330">
        <f t="shared" ca="1" si="509"/>
        <v>16.7</v>
      </c>
      <c r="M6330">
        <f t="shared" ca="1" si="510"/>
        <v>233799.99999999994</v>
      </c>
      <c r="N6330">
        <f t="shared" ca="1" si="511"/>
        <v>56.4</v>
      </c>
      <c r="O6330">
        <f t="shared" ca="1" si="512"/>
        <v>789599.99999999988</v>
      </c>
    </row>
    <row r="6331" spans="10:15" x14ac:dyDescent="0.35">
      <c r="J6331" s="16">
        <f t="shared" si="513"/>
        <v>44279</v>
      </c>
      <c r="K6331" s="17">
        <v>0.625</v>
      </c>
      <c r="L6331">
        <f t="shared" ca="1" si="509"/>
        <v>16.7</v>
      </c>
      <c r="M6331">
        <f t="shared" ca="1" si="510"/>
        <v>233799.99999999994</v>
      </c>
      <c r="N6331">
        <f t="shared" ca="1" si="511"/>
        <v>56.4</v>
      </c>
      <c r="O6331">
        <f t="shared" ca="1" si="512"/>
        <v>789599.99999999988</v>
      </c>
    </row>
    <row r="6332" spans="10:15" x14ac:dyDescent="0.35">
      <c r="J6332" s="16">
        <f t="shared" si="513"/>
        <v>44279</v>
      </c>
      <c r="K6332" s="17">
        <v>0.66666666666666663</v>
      </c>
      <c r="L6332">
        <f t="shared" ca="1" si="509"/>
        <v>16.7</v>
      </c>
      <c r="M6332">
        <f t="shared" ca="1" si="510"/>
        <v>233799.99999999994</v>
      </c>
      <c r="N6332">
        <f t="shared" ca="1" si="511"/>
        <v>56.4</v>
      </c>
      <c r="O6332">
        <f t="shared" ca="1" si="512"/>
        <v>789599.99999999988</v>
      </c>
    </row>
    <row r="6333" spans="10:15" x14ac:dyDescent="0.35">
      <c r="J6333" s="16">
        <f t="shared" si="513"/>
        <v>44279</v>
      </c>
      <c r="K6333" s="17">
        <v>0.70833333333333337</v>
      </c>
      <c r="L6333">
        <f t="shared" ca="1" si="509"/>
        <v>16.7</v>
      </c>
      <c r="M6333">
        <f t="shared" ca="1" si="510"/>
        <v>233799.99999999994</v>
      </c>
      <c r="N6333">
        <f t="shared" ca="1" si="511"/>
        <v>56.4</v>
      </c>
      <c r="O6333">
        <f t="shared" ca="1" si="512"/>
        <v>789599.99999999988</v>
      </c>
    </row>
    <row r="6334" spans="10:15" x14ac:dyDescent="0.35">
      <c r="J6334" s="16">
        <f t="shared" si="513"/>
        <v>44279</v>
      </c>
      <c r="K6334" s="17">
        <v>0.75</v>
      </c>
      <c r="L6334">
        <f t="shared" ca="1" si="509"/>
        <v>16.7</v>
      </c>
      <c r="M6334">
        <f t="shared" ca="1" si="510"/>
        <v>233799.99999999994</v>
      </c>
      <c r="N6334">
        <f t="shared" ca="1" si="511"/>
        <v>56.4</v>
      </c>
      <c r="O6334">
        <f t="shared" ca="1" si="512"/>
        <v>789599.99999999988</v>
      </c>
    </row>
    <row r="6335" spans="10:15" x14ac:dyDescent="0.35">
      <c r="J6335" s="16">
        <f t="shared" si="513"/>
        <v>44279</v>
      </c>
      <c r="K6335" s="17">
        <v>0.79166666666666663</v>
      </c>
      <c r="L6335">
        <f t="shared" ca="1" si="509"/>
        <v>16.7</v>
      </c>
      <c r="M6335">
        <f t="shared" ca="1" si="510"/>
        <v>233799.99999999994</v>
      </c>
      <c r="N6335">
        <f t="shared" ca="1" si="511"/>
        <v>56.4</v>
      </c>
      <c r="O6335">
        <f t="shared" ca="1" si="512"/>
        <v>789599.99999999988</v>
      </c>
    </row>
    <row r="6336" spans="10:15" x14ac:dyDescent="0.35">
      <c r="J6336" s="16">
        <f t="shared" si="513"/>
        <v>44279</v>
      </c>
      <c r="K6336" s="17">
        <v>0.83333333333333337</v>
      </c>
      <c r="L6336">
        <f t="shared" ca="1" si="509"/>
        <v>16.7</v>
      </c>
      <c r="M6336">
        <f t="shared" ca="1" si="510"/>
        <v>233799.99999999994</v>
      </c>
      <c r="N6336">
        <f t="shared" ca="1" si="511"/>
        <v>56.4</v>
      </c>
      <c r="O6336">
        <f t="shared" ca="1" si="512"/>
        <v>789599.99999999988</v>
      </c>
    </row>
    <row r="6337" spans="10:15" x14ac:dyDescent="0.35">
      <c r="J6337" s="16">
        <f t="shared" si="513"/>
        <v>44279</v>
      </c>
      <c r="K6337" s="17">
        <v>0.875</v>
      </c>
      <c r="L6337">
        <f t="shared" ca="1" si="509"/>
        <v>16.7</v>
      </c>
      <c r="M6337">
        <f t="shared" ca="1" si="510"/>
        <v>233799.99999999994</v>
      </c>
      <c r="N6337">
        <f t="shared" ca="1" si="511"/>
        <v>56.4</v>
      </c>
      <c r="O6337">
        <f t="shared" ca="1" si="512"/>
        <v>789599.99999999988</v>
      </c>
    </row>
    <row r="6338" spans="10:15" x14ac:dyDescent="0.35">
      <c r="J6338" s="16">
        <f t="shared" si="513"/>
        <v>44279</v>
      </c>
      <c r="K6338" s="17">
        <v>0.91666666666666663</v>
      </c>
      <c r="L6338">
        <f t="shared" ca="1" si="509"/>
        <v>16.7</v>
      </c>
      <c r="M6338">
        <f t="shared" ca="1" si="510"/>
        <v>233799.99999999994</v>
      </c>
      <c r="N6338">
        <f t="shared" ca="1" si="511"/>
        <v>56.4</v>
      </c>
      <c r="O6338">
        <f t="shared" ca="1" si="512"/>
        <v>789599.99999999988</v>
      </c>
    </row>
    <row r="6339" spans="10:15" x14ac:dyDescent="0.35">
      <c r="J6339" s="16">
        <f t="shared" si="513"/>
        <v>44279</v>
      </c>
      <c r="K6339" s="17">
        <v>0.95833333333333337</v>
      </c>
      <c r="L6339">
        <f t="shared" ca="1" si="509"/>
        <v>16.7</v>
      </c>
      <c r="M6339">
        <f t="shared" ca="1" si="510"/>
        <v>233799.99999999994</v>
      </c>
      <c r="N6339">
        <f t="shared" ca="1" si="511"/>
        <v>56.4</v>
      </c>
      <c r="O6339">
        <f t="shared" ca="1" si="512"/>
        <v>789599.99999999988</v>
      </c>
    </row>
    <row r="6340" spans="10:15" x14ac:dyDescent="0.35">
      <c r="J6340" s="16">
        <f t="shared" si="513"/>
        <v>44280</v>
      </c>
      <c r="K6340" s="17">
        <v>0</v>
      </c>
      <c r="L6340">
        <f t="shared" ca="1" si="509"/>
        <v>16.600000000000001</v>
      </c>
      <c r="M6340">
        <f t="shared" ca="1" si="510"/>
        <v>232400</v>
      </c>
      <c r="N6340">
        <f t="shared" ca="1" si="511"/>
        <v>56.3</v>
      </c>
      <c r="O6340">
        <f t="shared" ca="1" si="512"/>
        <v>788199.99999999988</v>
      </c>
    </row>
    <row r="6341" spans="10:15" x14ac:dyDescent="0.35">
      <c r="J6341" s="16">
        <f t="shared" si="513"/>
        <v>44280</v>
      </c>
      <c r="K6341" s="17">
        <v>4.1666666666666664E-2</v>
      </c>
      <c r="L6341">
        <f t="shared" ref="L6341:L6404" ca="1" si="514">OFFSET(B$4,$J6341-$J$4,0)</f>
        <v>16.600000000000001</v>
      </c>
      <c r="M6341">
        <f t="shared" ref="M6341:M6404" ca="1" si="515">OFFSET(C$4,$J6341-$J$4,0)</f>
        <v>232400</v>
      </c>
      <c r="N6341">
        <f t="shared" ref="N6341:N6404" ca="1" si="516">OFFSET(D$4,$J6341-$J$4,0)</f>
        <v>56.3</v>
      </c>
      <c r="O6341">
        <f t="shared" ref="O6341:O6404" ca="1" si="517">OFFSET(E$4,$J6341-$J$4,0)</f>
        <v>788199.99999999988</v>
      </c>
    </row>
    <row r="6342" spans="10:15" x14ac:dyDescent="0.35">
      <c r="J6342" s="16">
        <f t="shared" si="513"/>
        <v>44280</v>
      </c>
      <c r="K6342" s="17">
        <v>8.3333333333333329E-2</v>
      </c>
      <c r="L6342">
        <f t="shared" ca="1" si="514"/>
        <v>16.600000000000001</v>
      </c>
      <c r="M6342">
        <f t="shared" ca="1" si="515"/>
        <v>232400</v>
      </c>
      <c r="N6342">
        <f t="shared" ca="1" si="516"/>
        <v>56.3</v>
      </c>
      <c r="O6342">
        <f t="shared" ca="1" si="517"/>
        <v>788199.99999999988</v>
      </c>
    </row>
    <row r="6343" spans="10:15" x14ac:dyDescent="0.35">
      <c r="J6343" s="16">
        <f t="shared" si="513"/>
        <v>44280</v>
      </c>
      <c r="K6343" s="17">
        <v>0.125</v>
      </c>
      <c r="L6343">
        <f t="shared" ca="1" si="514"/>
        <v>16.600000000000001</v>
      </c>
      <c r="M6343">
        <f t="shared" ca="1" si="515"/>
        <v>232400</v>
      </c>
      <c r="N6343">
        <f t="shared" ca="1" si="516"/>
        <v>56.3</v>
      </c>
      <c r="O6343">
        <f t="shared" ca="1" si="517"/>
        <v>788199.99999999988</v>
      </c>
    </row>
    <row r="6344" spans="10:15" x14ac:dyDescent="0.35">
      <c r="J6344" s="16">
        <f t="shared" si="513"/>
        <v>44280</v>
      </c>
      <c r="K6344" s="17">
        <v>0.16666666666666666</v>
      </c>
      <c r="L6344">
        <f t="shared" ca="1" si="514"/>
        <v>16.600000000000001</v>
      </c>
      <c r="M6344">
        <f t="shared" ca="1" si="515"/>
        <v>232400</v>
      </c>
      <c r="N6344">
        <f t="shared" ca="1" si="516"/>
        <v>56.3</v>
      </c>
      <c r="O6344">
        <f t="shared" ca="1" si="517"/>
        <v>788199.99999999988</v>
      </c>
    </row>
    <row r="6345" spans="10:15" x14ac:dyDescent="0.35">
      <c r="J6345" s="16">
        <f t="shared" si="513"/>
        <v>44280</v>
      </c>
      <c r="K6345" s="17">
        <v>0.20833333333333334</v>
      </c>
      <c r="L6345">
        <f t="shared" ca="1" si="514"/>
        <v>16.600000000000001</v>
      </c>
      <c r="M6345">
        <f t="shared" ca="1" si="515"/>
        <v>232400</v>
      </c>
      <c r="N6345">
        <f t="shared" ca="1" si="516"/>
        <v>56.3</v>
      </c>
      <c r="O6345">
        <f t="shared" ca="1" si="517"/>
        <v>788199.99999999988</v>
      </c>
    </row>
    <row r="6346" spans="10:15" x14ac:dyDescent="0.35">
      <c r="J6346" s="16">
        <f t="shared" si="513"/>
        <v>44280</v>
      </c>
      <c r="K6346" s="17">
        <v>0.25</v>
      </c>
      <c r="L6346">
        <f t="shared" ca="1" si="514"/>
        <v>16.600000000000001</v>
      </c>
      <c r="M6346">
        <f t="shared" ca="1" si="515"/>
        <v>232400</v>
      </c>
      <c r="N6346">
        <f t="shared" ca="1" si="516"/>
        <v>56.3</v>
      </c>
      <c r="O6346">
        <f t="shared" ca="1" si="517"/>
        <v>788199.99999999988</v>
      </c>
    </row>
    <row r="6347" spans="10:15" x14ac:dyDescent="0.35">
      <c r="J6347" s="16">
        <f t="shared" si="513"/>
        <v>44280</v>
      </c>
      <c r="K6347" s="17">
        <v>0.29166666666666669</v>
      </c>
      <c r="L6347">
        <f t="shared" ca="1" si="514"/>
        <v>16.600000000000001</v>
      </c>
      <c r="M6347">
        <f t="shared" ca="1" si="515"/>
        <v>232400</v>
      </c>
      <c r="N6347">
        <f t="shared" ca="1" si="516"/>
        <v>56.3</v>
      </c>
      <c r="O6347">
        <f t="shared" ca="1" si="517"/>
        <v>788199.99999999988</v>
      </c>
    </row>
    <row r="6348" spans="10:15" x14ac:dyDescent="0.35">
      <c r="J6348" s="16">
        <f t="shared" si="513"/>
        <v>44280</v>
      </c>
      <c r="K6348" s="17">
        <v>0.33333333333333331</v>
      </c>
      <c r="L6348">
        <f t="shared" ca="1" si="514"/>
        <v>16.600000000000001</v>
      </c>
      <c r="M6348">
        <f t="shared" ca="1" si="515"/>
        <v>232400</v>
      </c>
      <c r="N6348">
        <f t="shared" ca="1" si="516"/>
        <v>56.3</v>
      </c>
      <c r="O6348">
        <f t="shared" ca="1" si="517"/>
        <v>788199.99999999988</v>
      </c>
    </row>
    <row r="6349" spans="10:15" x14ac:dyDescent="0.35">
      <c r="J6349" s="16">
        <f t="shared" si="513"/>
        <v>44280</v>
      </c>
      <c r="K6349" s="17">
        <v>0.375</v>
      </c>
      <c r="L6349">
        <f t="shared" ca="1" si="514"/>
        <v>16.600000000000001</v>
      </c>
      <c r="M6349">
        <f t="shared" ca="1" si="515"/>
        <v>232400</v>
      </c>
      <c r="N6349">
        <f t="shared" ca="1" si="516"/>
        <v>56.3</v>
      </c>
      <c r="O6349">
        <f t="shared" ca="1" si="517"/>
        <v>788199.99999999988</v>
      </c>
    </row>
    <row r="6350" spans="10:15" x14ac:dyDescent="0.35">
      <c r="J6350" s="16">
        <f t="shared" si="513"/>
        <v>44280</v>
      </c>
      <c r="K6350" s="17">
        <v>0.41666666666666669</v>
      </c>
      <c r="L6350">
        <f t="shared" ca="1" si="514"/>
        <v>16.600000000000001</v>
      </c>
      <c r="M6350">
        <f t="shared" ca="1" si="515"/>
        <v>232400</v>
      </c>
      <c r="N6350">
        <f t="shared" ca="1" si="516"/>
        <v>56.3</v>
      </c>
      <c r="O6350">
        <f t="shared" ca="1" si="517"/>
        <v>788199.99999999988</v>
      </c>
    </row>
    <row r="6351" spans="10:15" x14ac:dyDescent="0.35">
      <c r="J6351" s="16">
        <f t="shared" si="513"/>
        <v>44280</v>
      </c>
      <c r="K6351" s="17">
        <v>0.45833333333333331</v>
      </c>
      <c r="L6351">
        <f t="shared" ca="1" si="514"/>
        <v>16.600000000000001</v>
      </c>
      <c r="M6351">
        <f t="shared" ca="1" si="515"/>
        <v>232400</v>
      </c>
      <c r="N6351">
        <f t="shared" ca="1" si="516"/>
        <v>56.3</v>
      </c>
      <c r="O6351">
        <f t="shared" ca="1" si="517"/>
        <v>788199.99999999988</v>
      </c>
    </row>
    <row r="6352" spans="10:15" x14ac:dyDescent="0.35">
      <c r="J6352" s="16">
        <f t="shared" si="513"/>
        <v>44280</v>
      </c>
      <c r="K6352" s="17">
        <v>0.5</v>
      </c>
      <c r="L6352">
        <f t="shared" ca="1" si="514"/>
        <v>16.600000000000001</v>
      </c>
      <c r="M6352">
        <f t="shared" ca="1" si="515"/>
        <v>232400</v>
      </c>
      <c r="N6352">
        <f t="shared" ca="1" si="516"/>
        <v>56.3</v>
      </c>
      <c r="O6352">
        <f t="shared" ca="1" si="517"/>
        <v>788199.99999999988</v>
      </c>
    </row>
    <row r="6353" spans="10:15" x14ac:dyDescent="0.35">
      <c r="J6353" s="16">
        <f t="shared" si="513"/>
        <v>44280</v>
      </c>
      <c r="K6353" s="17">
        <v>0.54166666666666663</v>
      </c>
      <c r="L6353">
        <f t="shared" ca="1" si="514"/>
        <v>16.600000000000001</v>
      </c>
      <c r="M6353">
        <f t="shared" ca="1" si="515"/>
        <v>232400</v>
      </c>
      <c r="N6353">
        <f t="shared" ca="1" si="516"/>
        <v>56.3</v>
      </c>
      <c r="O6353">
        <f t="shared" ca="1" si="517"/>
        <v>788199.99999999988</v>
      </c>
    </row>
    <row r="6354" spans="10:15" x14ac:dyDescent="0.35">
      <c r="J6354" s="16">
        <f t="shared" si="513"/>
        <v>44280</v>
      </c>
      <c r="K6354" s="17">
        <v>0.58333333333333337</v>
      </c>
      <c r="L6354">
        <f t="shared" ca="1" si="514"/>
        <v>16.600000000000001</v>
      </c>
      <c r="M6354">
        <f t="shared" ca="1" si="515"/>
        <v>232400</v>
      </c>
      <c r="N6354">
        <f t="shared" ca="1" si="516"/>
        <v>56.3</v>
      </c>
      <c r="O6354">
        <f t="shared" ca="1" si="517"/>
        <v>788199.99999999988</v>
      </c>
    </row>
    <row r="6355" spans="10:15" x14ac:dyDescent="0.35">
      <c r="J6355" s="16">
        <f t="shared" si="513"/>
        <v>44280</v>
      </c>
      <c r="K6355" s="17">
        <v>0.625</v>
      </c>
      <c r="L6355">
        <f t="shared" ca="1" si="514"/>
        <v>16.600000000000001</v>
      </c>
      <c r="M6355">
        <f t="shared" ca="1" si="515"/>
        <v>232400</v>
      </c>
      <c r="N6355">
        <f t="shared" ca="1" si="516"/>
        <v>56.3</v>
      </c>
      <c r="O6355">
        <f t="shared" ca="1" si="517"/>
        <v>788199.99999999988</v>
      </c>
    </row>
    <row r="6356" spans="10:15" x14ac:dyDescent="0.35">
      <c r="J6356" s="16">
        <f t="shared" si="513"/>
        <v>44280</v>
      </c>
      <c r="K6356" s="17">
        <v>0.66666666666666663</v>
      </c>
      <c r="L6356">
        <f t="shared" ca="1" si="514"/>
        <v>16.600000000000001</v>
      </c>
      <c r="M6356">
        <f t="shared" ca="1" si="515"/>
        <v>232400</v>
      </c>
      <c r="N6356">
        <f t="shared" ca="1" si="516"/>
        <v>56.3</v>
      </c>
      <c r="O6356">
        <f t="shared" ca="1" si="517"/>
        <v>788199.99999999988</v>
      </c>
    </row>
    <row r="6357" spans="10:15" x14ac:dyDescent="0.35">
      <c r="J6357" s="16">
        <f t="shared" si="513"/>
        <v>44280</v>
      </c>
      <c r="K6357" s="17">
        <v>0.70833333333333337</v>
      </c>
      <c r="L6357">
        <f t="shared" ca="1" si="514"/>
        <v>16.600000000000001</v>
      </c>
      <c r="M6357">
        <f t="shared" ca="1" si="515"/>
        <v>232400</v>
      </c>
      <c r="N6357">
        <f t="shared" ca="1" si="516"/>
        <v>56.3</v>
      </c>
      <c r="O6357">
        <f t="shared" ca="1" si="517"/>
        <v>788199.99999999988</v>
      </c>
    </row>
    <row r="6358" spans="10:15" x14ac:dyDescent="0.35">
      <c r="J6358" s="16">
        <f t="shared" si="513"/>
        <v>44280</v>
      </c>
      <c r="K6358" s="17">
        <v>0.75</v>
      </c>
      <c r="L6358">
        <f t="shared" ca="1" si="514"/>
        <v>16.600000000000001</v>
      </c>
      <c r="M6358">
        <f t="shared" ca="1" si="515"/>
        <v>232400</v>
      </c>
      <c r="N6358">
        <f t="shared" ca="1" si="516"/>
        <v>56.3</v>
      </c>
      <c r="O6358">
        <f t="shared" ca="1" si="517"/>
        <v>788199.99999999988</v>
      </c>
    </row>
    <row r="6359" spans="10:15" x14ac:dyDescent="0.35">
      <c r="J6359" s="16">
        <f t="shared" si="513"/>
        <v>44280</v>
      </c>
      <c r="K6359" s="17">
        <v>0.79166666666666663</v>
      </c>
      <c r="L6359">
        <f t="shared" ca="1" si="514"/>
        <v>16.600000000000001</v>
      </c>
      <c r="M6359">
        <f t="shared" ca="1" si="515"/>
        <v>232400</v>
      </c>
      <c r="N6359">
        <f t="shared" ca="1" si="516"/>
        <v>56.3</v>
      </c>
      <c r="O6359">
        <f t="shared" ca="1" si="517"/>
        <v>788199.99999999988</v>
      </c>
    </row>
    <row r="6360" spans="10:15" x14ac:dyDescent="0.35">
      <c r="J6360" s="16">
        <f t="shared" si="513"/>
        <v>44280</v>
      </c>
      <c r="K6360" s="17">
        <v>0.83333333333333337</v>
      </c>
      <c r="L6360">
        <f t="shared" ca="1" si="514"/>
        <v>16.600000000000001</v>
      </c>
      <c r="M6360">
        <f t="shared" ca="1" si="515"/>
        <v>232400</v>
      </c>
      <c r="N6360">
        <f t="shared" ca="1" si="516"/>
        <v>56.3</v>
      </c>
      <c r="O6360">
        <f t="shared" ca="1" si="517"/>
        <v>788199.99999999988</v>
      </c>
    </row>
    <row r="6361" spans="10:15" x14ac:dyDescent="0.35">
      <c r="J6361" s="16">
        <f t="shared" si="513"/>
        <v>44280</v>
      </c>
      <c r="K6361" s="17">
        <v>0.875</v>
      </c>
      <c r="L6361">
        <f t="shared" ca="1" si="514"/>
        <v>16.600000000000001</v>
      </c>
      <c r="M6361">
        <f t="shared" ca="1" si="515"/>
        <v>232400</v>
      </c>
      <c r="N6361">
        <f t="shared" ca="1" si="516"/>
        <v>56.3</v>
      </c>
      <c r="O6361">
        <f t="shared" ca="1" si="517"/>
        <v>788199.99999999988</v>
      </c>
    </row>
    <row r="6362" spans="10:15" x14ac:dyDescent="0.35">
      <c r="J6362" s="16">
        <f t="shared" si="513"/>
        <v>44280</v>
      </c>
      <c r="K6362" s="17">
        <v>0.91666666666666663</v>
      </c>
      <c r="L6362">
        <f t="shared" ca="1" si="514"/>
        <v>16.600000000000001</v>
      </c>
      <c r="M6362">
        <f t="shared" ca="1" si="515"/>
        <v>232400</v>
      </c>
      <c r="N6362">
        <f t="shared" ca="1" si="516"/>
        <v>56.3</v>
      </c>
      <c r="O6362">
        <f t="shared" ca="1" si="517"/>
        <v>788199.99999999988</v>
      </c>
    </row>
    <row r="6363" spans="10:15" x14ac:dyDescent="0.35">
      <c r="J6363" s="16">
        <f t="shared" si="513"/>
        <v>44280</v>
      </c>
      <c r="K6363" s="17">
        <v>0.95833333333333337</v>
      </c>
      <c r="L6363">
        <f t="shared" ca="1" si="514"/>
        <v>16.600000000000001</v>
      </c>
      <c r="M6363">
        <f t="shared" ca="1" si="515"/>
        <v>232400</v>
      </c>
      <c r="N6363">
        <f t="shared" ca="1" si="516"/>
        <v>56.3</v>
      </c>
      <c r="O6363">
        <f t="shared" ca="1" si="517"/>
        <v>788199.99999999988</v>
      </c>
    </row>
    <row r="6364" spans="10:15" x14ac:dyDescent="0.35">
      <c r="J6364" s="16">
        <f t="shared" si="513"/>
        <v>44281</v>
      </c>
      <c r="K6364" s="17">
        <v>0</v>
      </c>
      <c r="L6364">
        <f t="shared" ca="1" si="514"/>
        <v>16.600000000000001</v>
      </c>
      <c r="M6364">
        <f t="shared" ca="1" si="515"/>
        <v>232400</v>
      </c>
      <c r="N6364">
        <f t="shared" ca="1" si="516"/>
        <v>56.3</v>
      </c>
      <c r="O6364">
        <f t="shared" ca="1" si="517"/>
        <v>788199.99999999988</v>
      </c>
    </row>
    <row r="6365" spans="10:15" x14ac:dyDescent="0.35">
      <c r="J6365" s="16">
        <f t="shared" ref="J6365:J6428" si="518">J6341+1</f>
        <v>44281</v>
      </c>
      <c r="K6365" s="17">
        <v>4.1666666666666664E-2</v>
      </c>
      <c r="L6365">
        <f t="shared" ca="1" si="514"/>
        <v>16.600000000000001</v>
      </c>
      <c r="M6365">
        <f t="shared" ca="1" si="515"/>
        <v>232400</v>
      </c>
      <c r="N6365">
        <f t="shared" ca="1" si="516"/>
        <v>56.3</v>
      </c>
      <c r="O6365">
        <f t="shared" ca="1" si="517"/>
        <v>788199.99999999988</v>
      </c>
    </row>
    <row r="6366" spans="10:15" x14ac:dyDescent="0.35">
      <c r="J6366" s="16">
        <f t="shared" si="518"/>
        <v>44281</v>
      </c>
      <c r="K6366" s="17">
        <v>8.3333333333333329E-2</v>
      </c>
      <c r="L6366">
        <f t="shared" ca="1" si="514"/>
        <v>16.600000000000001</v>
      </c>
      <c r="M6366">
        <f t="shared" ca="1" si="515"/>
        <v>232400</v>
      </c>
      <c r="N6366">
        <f t="shared" ca="1" si="516"/>
        <v>56.3</v>
      </c>
      <c r="O6366">
        <f t="shared" ca="1" si="517"/>
        <v>788199.99999999988</v>
      </c>
    </row>
    <row r="6367" spans="10:15" x14ac:dyDescent="0.35">
      <c r="J6367" s="16">
        <f t="shared" si="518"/>
        <v>44281</v>
      </c>
      <c r="K6367" s="17">
        <v>0.125</v>
      </c>
      <c r="L6367">
        <f t="shared" ca="1" si="514"/>
        <v>16.600000000000001</v>
      </c>
      <c r="M6367">
        <f t="shared" ca="1" si="515"/>
        <v>232400</v>
      </c>
      <c r="N6367">
        <f t="shared" ca="1" si="516"/>
        <v>56.3</v>
      </c>
      <c r="O6367">
        <f t="shared" ca="1" si="517"/>
        <v>788199.99999999988</v>
      </c>
    </row>
    <row r="6368" spans="10:15" x14ac:dyDescent="0.35">
      <c r="J6368" s="16">
        <f t="shared" si="518"/>
        <v>44281</v>
      </c>
      <c r="K6368" s="17">
        <v>0.16666666666666666</v>
      </c>
      <c r="L6368">
        <f t="shared" ca="1" si="514"/>
        <v>16.600000000000001</v>
      </c>
      <c r="M6368">
        <f t="shared" ca="1" si="515"/>
        <v>232400</v>
      </c>
      <c r="N6368">
        <f t="shared" ca="1" si="516"/>
        <v>56.3</v>
      </c>
      <c r="O6368">
        <f t="shared" ca="1" si="517"/>
        <v>788199.99999999988</v>
      </c>
    </row>
    <row r="6369" spans="10:15" x14ac:dyDescent="0.35">
      <c r="J6369" s="16">
        <f t="shared" si="518"/>
        <v>44281</v>
      </c>
      <c r="K6369" s="17">
        <v>0.20833333333333334</v>
      </c>
      <c r="L6369">
        <f t="shared" ca="1" si="514"/>
        <v>16.600000000000001</v>
      </c>
      <c r="M6369">
        <f t="shared" ca="1" si="515"/>
        <v>232400</v>
      </c>
      <c r="N6369">
        <f t="shared" ca="1" si="516"/>
        <v>56.3</v>
      </c>
      <c r="O6369">
        <f t="shared" ca="1" si="517"/>
        <v>788199.99999999988</v>
      </c>
    </row>
    <row r="6370" spans="10:15" x14ac:dyDescent="0.35">
      <c r="J6370" s="16">
        <f t="shared" si="518"/>
        <v>44281</v>
      </c>
      <c r="K6370" s="17">
        <v>0.25</v>
      </c>
      <c r="L6370">
        <f t="shared" ca="1" si="514"/>
        <v>16.600000000000001</v>
      </c>
      <c r="M6370">
        <f t="shared" ca="1" si="515"/>
        <v>232400</v>
      </c>
      <c r="N6370">
        <f t="shared" ca="1" si="516"/>
        <v>56.3</v>
      </c>
      <c r="O6370">
        <f t="shared" ca="1" si="517"/>
        <v>788199.99999999988</v>
      </c>
    </row>
    <row r="6371" spans="10:15" x14ac:dyDescent="0.35">
      <c r="J6371" s="16">
        <f t="shared" si="518"/>
        <v>44281</v>
      </c>
      <c r="K6371" s="17">
        <v>0.29166666666666669</v>
      </c>
      <c r="L6371">
        <f t="shared" ca="1" si="514"/>
        <v>16.600000000000001</v>
      </c>
      <c r="M6371">
        <f t="shared" ca="1" si="515"/>
        <v>232400</v>
      </c>
      <c r="N6371">
        <f t="shared" ca="1" si="516"/>
        <v>56.3</v>
      </c>
      <c r="O6371">
        <f t="shared" ca="1" si="517"/>
        <v>788199.99999999988</v>
      </c>
    </row>
    <row r="6372" spans="10:15" x14ac:dyDescent="0.35">
      <c r="J6372" s="16">
        <f t="shared" si="518"/>
        <v>44281</v>
      </c>
      <c r="K6372" s="17">
        <v>0.33333333333333331</v>
      </c>
      <c r="L6372">
        <f t="shared" ca="1" si="514"/>
        <v>16.600000000000001</v>
      </c>
      <c r="M6372">
        <f t="shared" ca="1" si="515"/>
        <v>232400</v>
      </c>
      <c r="N6372">
        <f t="shared" ca="1" si="516"/>
        <v>56.3</v>
      </c>
      <c r="O6372">
        <f t="shared" ca="1" si="517"/>
        <v>788199.99999999988</v>
      </c>
    </row>
    <row r="6373" spans="10:15" x14ac:dyDescent="0.35">
      <c r="J6373" s="16">
        <f t="shared" si="518"/>
        <v>44281</v>
      </c>
      <c r="K6373" s="17">
        <v>0.375</v>
      </c>
      <c r="L6373">
        <f t="shared" ca="1" si="514"/>
        <v>16.600000000000001</v>
      </c>
      <c r="M6373">
        <f t="shared" ca="1" si="515"/>
        <v>232400</v>
      </c>
      <c r="N6373">
        <f t="shared" ca="1" si="516"/>
        <v>56.3</v>
      </c>
      <c r="O6373">
        <f t="shared" ca="1" si="517"/>
        <v>788199.99999999988</v>
      </c>
    </row>
    <row r="6374" spans="10:15" x14ac:dyDescent="0.35">
      <c r="J6374" s="16">
        <f t="shared" si="518"/>
        <v>44281</v>
      </c>
      <c r="K6374" s="17">
        <v>0.41666666666666669</v>
      </c>
      <c r="L6374">
        <f t="shared" ca="1" si="514"/>
        <v>16.600000000000001</v>
      </c>
      <c r="M6374">
        <f t="shared" ca="1" si="515"/>
        <v>232400</v>
      </c>
      <c r="N6374">
        <f t="shared" ca="1" si="516"/>
        <v>56.3</v>
      </c>
      <c r="O6374">
        <f t="shared" ca="1" si="517"/>
        <v>788199.99999999988</v>
      </c>
    </row>
    <row r="6375" spans="10:15" x14ac:dyDescent="0.35">
      <c r="J6375" s="16">
        <f t="shared" si="518"/>
        <v>44281</v>
      </c>
      <c r="K6375" s="17">
        <v>0.45833333333333331</v>
      </c>
      <c r="L6375">
        <f t="shared" ca="1" si="514"/>
        <v>16.600000000000001</v>
      </c>
      <c r="M6375">
        <f t="shared" ca="1" si="515"/>
        <v>232400</v>
      </c>
      <c r="N6375">
        <f t="shared" ca="1" si="516"/>
        <v>56.3</v>
      </c>
      <c r="O6375">
        <f t="shared" ca="1" si="517"/>
        <v>788199.99999999988</v>
      </c>
    </row>
    <row r="6376" spans="10:15" x14ac:dyDescent="0.35">
      <c r="J6376" s="16">
        <f t="shared" si="518"/>
        <v>44281</v>
      </c>
      <c r="K6376" s="17">
        <v>0.5</v>
      </c>
      <c r="L6376">
        <f t="shared" ca="1" si="514"/>
        <v>16.600000000000001</v>
      </c>
      <c r="M6376">
        <f t="shared" ca="1" si="515"/>
        <v>232400</v>
      </c>
      <c r="N6376">
        <f t="shared" ca="1" si="516"/>
        <v>56.3</v>
      </c>
      <c r="O6376">
        <f t="shared" ca="1" si="517"/>
        <v>788199.99999999988</v>
      </c>
    </row>
    <row r="6377" spans="10:15" x14ac:dyDescent="0.35">
      <c r="J6377" s="16">
        <f t="shared" si="518"/>
        <v>44281</v>
      </c>
      <c r="K6377" s="17">
        <v>0.54166666666666663</v>
      </c>
      <c r="L6377">
        <f t="shared" ca="1" si="514"/>
        <v>16.600000000000001</v>
      </c>
      <c r="M6377">
        <f t="shared" ca="1" si="515"/>
        <v>232400</v>
      </c>
      <c r="N6377">
        <f t="shared" ca="1" si="516"/>
        <v>56.3</v>
      </c>
      <c r="O6377">
        <f t="shared" ca="1" si="517"/>
        <v>788199.99999999988</v>
      </c>
    </row>
    <row r="6378" spans="10:15" x14ac:dyDescent="0.35">
      <c r="J6378" s="16">
        <f t="shared" si="518"/>
        <v>44281</v>
      </c>
      <c r="K6378" s="17">
        <v>0.58333333333333337</v>
      </c>
      <c r="L6378">
        <f t="shared" ca="1" si="514"/>
        <v>16.600000000000001</v>
      </c>
      <c r="M6378">
        <f t="shared" ca="1" si="515"/>
        <v>232400</v>
      </c>
      <c r="N6378">
        <f t="shared" ca="1" si="516"/>
        <v>56.3</v>
      </c>
      <c r="O6378">
        <f t="shared" ca="1" si="517"/>
        <v>788199.99999999988</v>
      </c>
    </row>
    <row r="6379" spans="10:15" x14ac:dyDescent="0.35">
      <c r="J6379" s="16">
        <f t="shared" si="518"/>
        <v>44281</v>
      </c>
      <c r="K6379" s="17">
        <v>0.625</v>
      </c>
      <c r="L6379">
        <f t="shared" ca="1" si="514"/>
        <v>16.600000000000001</v>
      </c>
      <c r="M6379">
        <f t="shared" ca="1" si="515"/>
        <v>232400</v>
      </c>
      <c r="N6379">
        <f t="shared" ca="1" si="516"/>
        <v>56.3</v>
      </c>
      <c r="O6379">
        <f t="shared" ca="1" si="517"/>
        <v>788199.99999999988</v>
      </c>
    </row>
    <row r="6380" spans="10:15" x14ac:dyDescent="0.35">
      <c r="J6380" s="16">
        <f t="shared" si="518"/>
        <v>44281</v>
      </c>
      <c r="K6380" s="17">
        <v>0.66666666666666663</v>
      </c>
      <c r="L6380">
        <f t="shared" ca="1" si="514"/>
        <v>16.600000000000001</v>
      </c>
      <c r="M6380">
        <f t="shared" ca="1" si="515"/>
        <v>232400</v>
      </c>
      <c r="N6380">
        <f t="shared" ca="1" si="516"/>
        <v>56.3</v>
      </c>
      <c r="O6380">
        <f t="shared" ca="1" si="517"/>
        <v>788199.99999999988</v>
      </c>
    </row>
    <row r="6381" spans="10:15" x14ac:dyDescent="0.35">
      <c r="J6381" s="16">
        <f t="shared" si="518"/>
        <v>44281</v>
      </c>
      <c r="K6381" s="17">
        <v>0.70833333333333337</v>
      </c>
      <c r="L6381">
        <f t="shared" ca="1" si="514"/>
        <v>16.600000000000001</v>
      </c>
      <c r="M6381">
        <f t="shared" ca="1" si="515"/>
        <v>232400</v>
      </c>
      <c r="N6381">
        <f t="shared" ca="1" si="516"/>
        <v>56.3</v>
      </c>
      <c r="O6381">
        <f t="shared" ca="1" si="517"/>
        <v>788199.99999999988</v>
      </c>
    </row>
    <row r="6382" spans="10:15" x14ac:dyDescent="0.35">
      <c r="J6382" s="16">
        <f t="shared" si="518"/>
        <v>44281</v>
      </c>
      <c r="K6382" s="17">
        <v>0.75</v>
      </c>
      <c r="L6382">
        <f t="shared" ca="1" si="514"/>
        <v>16.600000000000001</v>
      </c>
      <c r="M6382">
        <f t="shared" ca="1" si="515"/>
        <v>232400</v>
      </c>
      <c r="N6382">
        <f t="shared" ca="1" si="516"/>
        <v>56.3</v>
      </c>
      <c r="O6382">
        <f t="shared" ca="1" si="517"/>
        <v>788199.99999999988</v>
      </c>
    </row>
    <row r="6383" spans="10:15" x14ac:dyDescent="0.35">
      <c r="J6383" s="16">
        <f t="shared" si="518"/>
        <v>44281</v>
      </c>
      <c r="K6383" s="17">
        <v>0.79166666666666663</v>
      </c>
      <c r="L6383">
        <f t="shared" ca="1" si="514"/>
        <v>16.600000000000001</v>
      </c>
      <c r="M6383">
        <f t="shared" ca="1" si="515"/>
        <v>232400</v>
      </c>
      <c r="N6383">
        <f t="shared" ca="1" si="516"/>
        <v>56.3</v>
      </c>
      <c r="O6383">
        <f t="shared" ca="1" si="517"/>
        <v>788199.99999999988</v>
      </c>
    </row>
    <row r="6384" spans="10:15" x14ac:dyDescent="0.35">
      <c r="J6384" s="16">
        <f t="shared" si="518"/>
        <v>44281</v>
      </c>
      <c r="K6384" s="17">
        <v>0.83333333333333337</v>
      </c>
      <c r="L6384">
        <f t="shared" ca="1" si="514"/>
        <v>16.600000000000001</v>
      </c>
      <c r="M6384">
        <f t="shared" ca="1" si="515"/>
        <v>232400</v>
      </c>
      <c r="N6384">
        <f t="shared" ca="1" si="516"/>
        <v>56.3</v>
      </c>
      <c r="O6384">
        <f t="shared" ca="1" si="517"/>
        <v>788199.99999999988</v>
      </c>
    </row>
    <row r="6385" spans="10:15" x14ac:dyDescent="0.35">
      <c r="J6385" s="16">
        <f t="shared" si="518"/>
        <v>44281</v>
      </c>
      <c r="K6385" s="17">
        <v>0.875</v>
      </c>
      <c r="L6385">
        <f t="shared" ca="1" si="514"/>
        <v>16.600000000000001</v>
      </c>
      <c r="M6385">
        <f t="shared" ca="1" si="515"/>
        <v>232400</v>
      </c>
      <c r="N6385">
        <f t="shared" ca="1" si="516"/>
        <v>56.3</v>
      </c>
      <c r="O6385">
        <f t="shared" ca="1" si="517"/>
        <v>788199.99999999988</v>
      </c>
    </row>
    <row r="6386" spans="10:15" x14ac:dyDescent="0.35">
      <c r="J6386" s="16">
        <f t="shared" si="518"/>
        <v>44281</v>
      </c>
      <c r="K6386" s="17">
        <v>0.91666666666666663</v>
      </c>
      <c r="L6386">
        <f t="shared" ca="1" si="514"/>
        <v>16.600000000000001</v>
      </c>
      <c r="M6386">
        <f t="shared" ca="1" si="515"/>
        <v>232400</v>
      </c>
      <c r="N6386">
        <f t="shared" ca="1" si="516"/>
        <v>56.3</v>
      </c>
      <c r="O6386">
        <f t="shared" ca="1" si="517"/>
        <v>788199.99999999988</v>
      </c>
    </row>
    <row r="6387" spans="10:15" x14ac:dyDescent="0.35">
      <c r="J6387" s="16">
        <f t="shared" si="518"/>
        <v>44281</v>
      </c>
      <c r="K6387" s="17">
        <v>0.95833333333333337</v>
      </c>
      <c r="L6387">
        <f t="shared" ca="1" si="514"/>
        <v>16.600000000000001</v>
      </c>
      <c r="M6387">
        <f t="shared" ca="1" si="515"/>
        <v>232400</v>
      </c>
      <c r="N6387">
        <f t="shared" ca="1" si="516"/>
        <v>56.3</v>
      </c>
      <c r="O6387">
        <f t="shared" ca="1" si="517"/>
        <v>788199.99999999988</v>
      </c>
    </row>
    <row r="6388" spans="10:15" x14ac:dyDescent="0.35">
      <c r="J6388" s="16">
        <f t="shared" si="518"/>
        <v>44282</v>
      </c>
      <c r="K6388" s="17">
        <v>0</v>
      </c>
      <c r="L6388">
        <f t="shared" ca="1" si="514"/>
        <v>16.5</v>
      </c>
      <c r="M6388">
        <f t="shared" ca="1" si="515"/>
        <v>230999.99999999997</v>
      </c>
      <c r="N6388">
        <f t="shared" ca="1" si="516"/>
        <v>56.3</v>
      </c>
      <c r="O6388">
        <f t="shared" ca="1" si="517"/>
        <v>788199.99999999988</v>
      </c>
    </row>
    <row r="6389" spans="10:15" x14ac:dyDescent="0.35">
      <c r="J6389" s="16">
        <f t="shared" si="518"/>
        <v>44282</v>
      </c>
      <c r="K6389" s="17">
        <v>4.1666666666666664E-2</v>
      </c>
      <c r="L6389">
        <f t="shared" ca="1" si="514"/>
        <v>16.5</v>
      </c>
      <c r="M6389">
        <f t="shared" ca="1" si="515"/>
        <v>230999.99999999997</v>
      </c>
      <c r="N6389">
        <f t="shared" ca="1" si="516"/>
        <v>56.3</v>
      </c>
      <c r="O6389">
        <f t="shared" ca="1" si="517"/>
        <v>788199.99999999988</v>
      </c>
    </row>
    <row r="6390" spans="10:15" x14ac:dyDescent="0.35">
      <c r="J6390" s="16">
        <f t="shared" si="518"/>
        <v>44282</v>
      </c>
      <c r="K6390" s="17">
        <v>8.3333333333333329E-2</v>
      </c>
      <c r="L6390">
        <f t="shared" ca="1" si="514"/>
        <v>16.5</v>
      </c>
      <c r="M6390">
        <f t="shared" ca="1" si="515"/>
        <v>230999.99999999997</v>
      </c>
      <c r="N6390">
        <f t="shared" ca="1" si="516"/>
        <v>56.3</v>
      </c>
      <c r="O6390">
        <f t="shared" ca="1" si="517"/>
        <v>788199.99999999988</v>
      </c>
    </row>
    <row r="6391" spans="10:15" x14ac:dyDescent="0.35">
      <c r="J6391" s="16">
        <f t="shared" si="518"/>
        <v>44282</v>
      </c>
      <c r="K6391" s="17">
        <v>0.125</v>
      </c>
      <c r="L6391">
        <f t="shared" ca="1" si="514"/>
        <v>16.5</v>
      </c>
      <c r="M6391">
        <f t="shared" ca="1" si="515"/>
        <v>230999.99999999997</v>
      </c>
      <c r="N6391">
        <f t="shared" ca="1" si="516"/>
        <v>56.3</v>
      </c>
      <c r="O6391">
        <f t="shared" ca="1" si="517"/>
        <v>788199.99999999988</v>
      </c>
    </row>
    <row r="6392" spans="10:15" x14ac:dyDescent="0.35">
      <c r="J6392" s="16">
        <f t="shared" si="518"/>
        <v>44282</v>
      </c>
      <c r="K6392" s="17">
        <v>0.16666666666666666</v>
      </c>
      <c r="L6392">
        <f t="shared" ca="1" si="514"/>
        <v>16.5</v>
      </c>
      <c r="M6392">
        <f t="shared" ca="1" si="515"/>
        <v>230999.99999999997</v>
      </c>
      <c r="N6392">
        <f t="shared" ca="1" si="516"/>
        <v>56.3</v>
      </c>
      <c r="O6392">
        <f t="shared" ca="1" si="517"/>
        <v>788199.99999999988</v>
      </c>
    </row>
    <row r="6393" spans="10:15" x14ac:dyDescent="0.35">
      <c r="J6393" s="16">
        <f t="shared" si="518"/>
        <v>44282</v>
      </c>
      <c r="K6393" s="17">
        <v>0.20833333333333334</v>
      </c>
      <c r="L6393">
        <f t="shared" ca="1" si="514"/>
        <v>16.5</v>
      </c>
      <c r="M6393">
        <f t="shared" ca="1" si="515"/>
        <v>230999.99999999997</v>
      </c>
      <c r="N6393">
        <f t="shared" ca="1" si="516"/>
        <v>56.3</v>
      </c>
      <c r="O6393">
        <f t="shared" ca="1" si="517"/>
        <v>788199.99999999988</v>
      </c>
    </row>
    <row r="6394" spans="10:15" x14ac:dyDescent="0.35">
      <c r="J6394" s="16">
        <f t="shared" si="518"/>
        <v>44282</v>
      </c>
      <c r="K6394" s="17">
        <v>0.25</v>
      </c>
      <c r="L6394">
        <f t="shared" ca="1" si="514"/>
        <v>16.5</v>
      </c>
      <c r="M6394">
        <f t="shared" ca="1" si="515"/>
        <v>230999.99999999997</v>
      </c>
      <c r="N6394">
        <f t="shared" ca="1" si="516"/>
        <v>56.3</v>
      </c>
      <c r="O6394">
        <f t="shared" ca="1" si="517"/>
        <v>788199.99999999988</v>
      </c>
    </row>
    <row r="6395" spans="10:15" x14ac:dyDescent="0.35">
      <c r="J6395" s="16">
        <f t="shared" si="518"/>
        <v>44282</v>
      </c>
      <c r="K6395" s="17">
        <v>0.29166666666666669</v>
      </c>
      <c r="L6395">
        <f t="shared" ca="1" si="514"/>
        <v>16.5</v>
      </c>
      <c r="M6395">
        <f t="shared" ca="1" si="515"/>
        <v>230999.99999999997</v>
      </c>
      <c r="N6395">
        <f t="shared" ca="1" si="516"/>
        <v>56.3</v>
      </c>
      <c r="O6395">
        <f t="shared" ca="1" si="517"/>
        <v>788199.99999999988</v>
      </c>
    </row>
    <row r="6396" spans="10:15" x14ac:dyDescent="0.35">
      <c r="J6396" s="16">
        <f t="shared" si="518"/>
        <v>44282</v>
      </c>
      <c r="K6396" s="17">
        <v>0.33333333333333331</v>
      </c>
      <c r="L6396">
        <f t="shared" ca="1" si="514"/>
        <v>16.5</v>
      </c>
      <c r="M6396">
        <f t="shared" ca="1" si="515"/>
        <v>230999.99999999997</v>
      </c>
      <c r="N6396">
        <f t="shared" ca="1" si="516"/>
        <v>56.3</v>
      </c>
      <c r="O6396">
        <f t="shared" ca="1" si="517"/>
        <v>788199.99999999988</v>
      </c>
    </row>
    <row r="6397" spans="10:15" x14ac:dyDescent="0.35">
      <c r="J6397" s="16">
        <f t="shared" si="518"/>
        <v>44282</v>
      </c>
      <c r="K6397" s="17">
        <v>0.375</v>
      </c>
      <c r="L6397">
        <f t="shared" ca="1" si="514"/>
        <v>16.5</v>
      </c>
      <c r="M6397">
        <f t="shared" ca="1" si="515"/>
        <v>230999.99999999997</v>
      </c>
      <c r="N6397">
        <f t="shared" ca="1" si="516"/>
        <v>56.3</v>
      </c>
      <c r="O6397">
        <f t="shared" ca="1" si="517"/>
        <v>788199.99999999988</v>
      </c>
    </row>
    <row r="6398" spans="10:15" x14ac:dyDescent="0.35">
      <c r="J6398" s="16">
        <f t="shared" si="518"/>
        <v>44282</v>
      </c>
      <c r="K6398" s="17">
        <v>0.41666666666666669</v>
      </c>
      <c r="L6398">
        <f t="shared" ca="1" si="514"/>
        <v>16.5</v>
      </c>
      <c r="M6398">
        <f t="shared" ca="1" si="515"/>
        <v>230999.99999999997</v>
      </c>
      <c r="N6398">
        <f t="shared" ca="1" si="516"/>
        <v>56.3</v>
      </c>
      <c r="O6398">
        <f t="shared" ca="1" si="517"/>
        <v>788199.99999999988</v>
      </c>
    </row>
    <row r="6399" spans="10:15" x14ac:dyDescent="0.35">
      <c r="J6399" s="16">
        <f t="shared" si="518"/>
        <v>44282</v>
      </c>
      <c r="K6399" s="17">
        <v>0.45833333333333331</v>
      </c>
      <c r="L6399">
        <f t="shared" ca="1" si="514"/>
        <v>16.5</v>
      </c>
      <c r="M6399">
        <f t="shared" ca="1" si="515"/>
        <v>230999.99999999997</v>
      </c>
      <c r="N6399">
        <f t="shared" ca="1" si="516"/>
        <v>56.3</v>
      </c>
      <c r="O6399">
        <f t="shared" ca="1" si="517"/>
        <v>788199.99999999988</v>
      </c>
    </row>
    <row r="6400" spans="10:15" x14ac:dyDescent="0.35">
      <c r="J6400" s="16">
        <f t="shared" si="518"/>
        <v>44282</v>
      </c>
      <c r="K6400" s="17">
        <v>0.5</v>
      </c>
      <c r="L6400">
        <f t="shared" ca="1" si="514"/>
        <v>16.5</v>
      </c>
      <c r="M6400">
        <f t="shared" ca="1" si="515"/>
        <v>230999.99999999997</v>
      </c>
      <c r="N6400">
        <f t="shared" ca="1" si="516"/>
        <v>56.3</v>
      </c>
      <c r="O6400">
        <f t="shared" ca="1" si="517"/>
        <v>788199.99999999988</v>
      </c>
    </row>
    <row r="6401" spans="10:15" x14ac:dyDescent="0.35">
      <c r="J6401" s="16">
        <f t="shared" si="518"/>
        <v>44282</v>
      </c>
      <c r="K6401" s="17">
        <v>0.54166666666666663</v>
      </c>
      <c r="L6401">
        <f t="shared" ca="1" si="514"/>
        <v>16.5</v>
      </c>
      <c r="M6401">
        <f t="shared" ca="1" si="515"/>
        <v>230999.99999999997</v>
      </c>
      <c r="N6401">
        <f t="shared" ca="1" si="516"/>
        <v>56.3</v>
      </c>
      <c r="O6401">
        <f t="shared" ca="1" si="517"/>
        <v>788199.99999999988</v>
      </c>
    </row>
    <row r="6402" spans="10:15" x14ac:dyDescent="0.35">
      <c r="J6402" s="16">
        <f t="shared" si="518"/>
        <v>44282</v>
      </c>
      <c r="K6402" s="17">
        <v>0.58333333333333337</v>
      </c>
      <c r="L6402">
        <f t="shared" ca="1" si="514"/>
        <v>16.5</v>
      </c>
      <c r="M6402">
        <f t="shared" ca="1" si="515"/>
        <v>230999.99999999997</v>
      </c>
      <c r="N6402">
        <f t="shared" ca="1" si="516"/>
        <v>56.3</v>
      </c>
      <c r="O6402">
        <f t="shared" ca="1" si="517"/>
        <v>788199.99999999988</v>
      </c>
    </row>
    <row r="6403" spans="10:15" x14ac:dyDescent="0.35">
      <c r="J6403" s="16">
        <f t="shared" si="518"/>
        <v>44282</v>
      </c>
      <c r="K6403" s="17">
        <v>0.625</v>
      </c>
      <c r="L6403">
        <f t="shared" ca="1" si="514"/>
        <v>16.5</v>
      </c>
      <c r="M6403">
        <f t="shared" ca="1" si="515"/>
        <v>230999.99999999997</v>
      </c>
      <c r="N6403">
        <f t="shared" ca="1" si="516"/>
        <v>56.3</v>
      </c>
      <c r="O6403">
        <f t="shared" ca="1" si="517"/>
        <v>788199.99999999988</v>
      </c>
    </row>
    <row r="6404" spans="10:15" x14ac:dyDescent="0.35">
      <c r="J6404" s="16">
        <f t="shared" si="518"/>
        <v>44282</v>
      </c>
      <c r="K6404" s="17">
        <v>0.66666666666666663</v>
      </c>
      <c r="L6404">
        <f t="shared" ca="1" si="514"/>
        <v>16.5</v>
      </c>
      <c r="M6404">
        <f t="shared" ca="1" si="515"/>
        <v>230999.99999999997</v>
      </c>
      <c r="N6404">
        <f t="shared" ca="1" si="516"/>
        <v>56.3</v>
      </c>
      <c r="O6404">
        <f t="shared" ca="1" si="517"/>
        <v>788199.99999999988</v>
      </c>
    </row>
    <row r="6405" spans="10:15" x14ac:dyDescent="0.35">
      <c r="J6405" s="16">
        <f t="shared" si="518"/>
        <v>44282</v>
      </c>
      <c r="K6405" s="17">
        <v>0.70833333333333337</v>
      </c>
      <c r="L6405">
        <f t="shared" ref="L6405:L6468" ca="1" si="519">OFFSET(B$4,$J6405-$J$4,0)</f>
        <v>16.5</v>
      </c>
      <c r="M6405">
        <f t="shared" ref="M6405:M6468" ca="1" si="520">OFFSET(C$4,$J6405-$J$4,0)</f>
        <v>230999.99999999997</v>
      </c>
      <c r="N6405">
        <f t="shared" ref="N6405:N6468" ca="1" si="521">OFFSET(D$4,$J6405-$J$4,0)</f>
        <v>56.3</v>
      </c>
      <c r="O6405">
        <f t="shared" ref="O6405:O6468" ca="1" si="522">OFFSET(E$4,$J6405-$J$4,0)</f>
        <v>788199.99999999988</v>
      </c>
    </row>
    <row r="6406" spans="10:15" x14ac:dyDescent="0.35">
      <c r="J6406" s="16">
        <f t="shared" si="518"/>
        <v>44282</v>
      </c>
      <c r="K6406" s="17">
        <v>0.75</v>
      </c>
      <c r="L6406">
        <f t="shared" ca="1" si="519"/>
        <v>16.5</v>
      </c>
      <c r="M6406">
        <f t="shared" ca="1" si="520"/>
        <v>230999.99999999997</v>
      </c>
      <c r="N6406">
        <f t="shared" ca="1" si="521"/>
        <v>56.3</v>
      </c>
      <c r="O6406">
        <f t="shared" ca="1" si="522"/>
        <v>788199.99999999988</v>
      </c>
    </row>
    <row r="6407" spans="10:15" x14ac:dyDescent="0.35">
      <c r="J6407" s="16">
        <f t="shared" si="518"/>
        <v>44282</v>
      </c>
      <c r="K6407" s="17">
        <v>0.79166666666666663</v>
      </c>
      <c r="L6407">
        <f t="shared" ca="1" si="519"/>
        <v>16.5</v>
      </c>
      <c r="M6407">
        <f t="shared" ca="1" si="520"/>
        <v>230999.99999999997</v>
      </c>
      <c r="N6407">
        <f t="shared" ca="1" si="521"/>
        <v>56.3</v>
      </c>
      <c r="O6407">
        <f t="shared" ca="1" si="522"/>
        <v>788199.99999999988</v>
      </c>
    </row>
    <row r="6408" spans="10:15" x14ac:dyDescent="0.35">
      <c r="J6408" s="16">
        <f t="shared" si="518"/>
        <v>44282</v>
      </c>
      <c r="K6408" s="17">
        <v>0.83333333333333337</v>
      </c>
      <c r="L6408">
        <f t="shared" ca="1" si="519"/>
        <v>16.5</v>
      </c>
      <c r="M6408">
        <f t="shared" ca="1" si="520"/>
        <v>230999.99999999997</v>
      </c>
      <c r="N6408">
        <f t="shared" ca="1" si="521"/>
        <v>56.3</v>
      </c>
      <c r="O6408">
        <f t="shared" ca="1" si="522"/>
        <v>788199.99999999988</v>
      </c>
    </row>
    <row r="6409" spans="10:15" x14ac:dyDescent="0.35">
      <c r="J6409" s="16">
        <f t="shared" si="518"/>
        <v>44282</v>
      </c>
      <c r="K6409" s="17">
        <v>0.875</v>
      </c>
      <c r="L6409">
        <f t="shared" ca="1" si="519"/>
        <v>16.5</v>
      </c>
      <c r="M6409">
        <f t="shared" ca="1" si="520"/>
        <v>230999.99999999997</v>
      </c>
      <c r="N6409">
        <f t="shared" ca="1" si="521"/>
        <v>56.3</v>
      </c>
      <c r="O6409">
        <f t="shared" ca="1" si="522"/>
        <v>788199.99999999988</v>
      </c>
    </row>
    <row r="6410" spans="10:15" x14ac:dyDescent="0.35">
      <c r="J6410" s="16">
        <f t="shared" si="518"/>
        <v>44282</v>
      </c>
      <c r="K6410" s="17">
        <v>0.91666666666666663</v>
      </c>
      <c r="L6410">
        <f t="shared" ca="1" si="519"/>
        <v>16.5</v>
      </c>
      <c r="M6410">
        <f t="shared" ca="1" si="520"/>
        <v>230999.99999999997</v>
      </c>
      <c r="N6410">
        <f t="shared" ca="1" si="521"/>
        <v>56.3</v>
      </c>
      <c r="O6410">
        <f t="shared" ca="1" si="522"/>
        <v>788199.99999999988</v>
      </c>
    </row>
    <row r="6411" spans="10:15" x14ac:dyDescent="0.35">
      <c r="J6411" s="16">
        <f t="shared" si="518"/>
        <v>44282</v>
      </c>
      <c r="K6411" s="17">
        <v>0.95833333333333337</v>
      </c>
      <c r="L6411">
        <f t="shared" ca="1" si="519"/>
        <v>16.5</v>
      </c>
      <c r="M6411">
        <f t="shared" ca="1" si="520"/>
        <v>230999.99999999997</v>
      </c>
      <c r="N6411">
        <f t="shared" ca="1" si="521"/>
        <v>56.3</v>
      </c>
      <c r="O6411">
        <f t="shared" ca="1" si="522"/>
        <v>788199.99999999988</v>
      </c>
    </row>
    <row r="6412" spans="10:15" x14ac:dyDescent="0.35">
      <c r="J6412" s="16">
        <f t="shared" si="518"/>
        <v>44283</v>
      </c>
      <c r="K6412" s="17">
        <v>0</v>
      </c>
      <c r="L6412">
        <f t="shared" ca="1" si="519"/>
        <v>16.5</v>
      </c>
      <c r="M6412">
        <f t="shared" ca="1" si="520"/>
        <v>230999.99999999997</v>
      </c>
      <c r="N6412">
        <f t="shared" ca="1" si="521"/>
        <v>56.2</v>
      </c>
      <c r="O6412">
        <f t="shared" ca="1" si="522"/>
        <v>786800.00000000012</v>
      </c>
    </row>
    <row r="6413" spans="10:15" x14ac:dyDescent="0.35">
      <c r="J6413" s="16">
        <f t="shared" si="518"/>
        <v>44283</v>
      </c>
      <c r="K6413" s="17">
        <v>4.1666666666666664E-2</v>
      </c>
      <c r="L6413">
        <f t="shared" ca="1" si="519"/>
        <v>16.5</v>
      </c>
      <c r="M6413">
        <f t="shared" ca="1" si="520"/>
        <v>230999.99999999997</v>
      </c>
      <c r="N6413">
        <f t="shared" ca="1" si="521"/>
        <v>56.2</v>
      </c>
      <c r="O6413">
        <f t="shared" ca="1" si="522"/>
        <v>786800.00000000012</v>
      </c>
    </row>
    <row r="6414" spans="10:15" x14ac:dyDescent="0.35">
      <c r="J6414" s="16">
        <f t="shared" si="518"/>
        <v>44283</v>
      </c>
      <c r="K6414" s="17">
        <v>8.3333333333333329E-2</v>
      </c>
      <c r="L6414">
        <f t="shared" ca="1" si="519"/>
        <v>16.5</v>
      </c>
      <c r="M6414">
        <f t="shared" ca="1" si="520"/>
        <v>230999.99999999997</v>
      </c>
      <c r="N6414">
        <f t="shared" ca="1" si="521"/>
        <v>56.2</v>
      </c>
      <c r="O6414">
        <f t="shared" ca="1" si="522"/>
        <v>786800.00000000012</v>
      </c>
    </row>
    <row r="6415" spans="10:15" x14ac:dyDescent="0.35">
      <c r="J6415" s="16">
        <f t="shared" si="518"/>
        <v>44283</v>
      </c>
      <c r="K6415" s="17">
        <v>0.125</v>
      </c>
      <c r="L6415">
        <f t="shared" ca="1" si="519"/>
        <v>16.5</v>
      </c>
      <c r="M6415">
        <f t="shared" ca="1" si="520"/>
        <v>230999.99999999997</v>
      </c>
      <c r="N6415">
        <f t="shared" ca="1" si="521"/>
        <v>56.2</v>
      </c>
      <c r="O6415">
        <f t="shared" ca="1" si="522"/>
        <v>786800.00000000012</v>
      </c>
    </row>
    <row r="6416" spans="10:15" x14ac:dyDescent="0.35">
      <c r="J6416" s="16">
        <f t="shared" si="518"/>
        <v>44283</v>
      </c>
      <c r="K6416" s="17">
        <v>0.16666666666666666</v>
      </c>
      <c r="L6416">
        <f t="shared" ca="1" si="519"/>
        <v>16.5</v>
      </c>
      <c r="M6416">
        <f t="shared" ca="1" si="520"/>
        <v>230999.99999999997</v>
      </c>
      <c r="N6416">
        <f t="shared" ca="1" si="521"/>
        <v>56.2</v>
      </c>
      <c r="O6416">
        <f t="shared" ca="1" si="522"/>
        <v>786800.00000000012</v>
      </c>
    </row>
    <row r="6417" spans="10:15" x14ac:dyDescent="0.35">
      <c r="J6417" s="16">
        <f t="shared" si="518"/>
        <v>44283</v>
      </c>
      <c r="K6417" s="17">
        <v>0.20833333333333334</v>
      </c>
      <c r="L6417">
        <f t="shared" ca="1" si="519"/>
        <v>16.5</v>
      </c>
      <c r="M6417">
        <f t="shared" ca="1" si="520"/>
        <v>230999.99999999997</v>
      </c>
      <c r="N6417">
        <f t="shared" ca="1" si="521"/>
        <v>56.2</v>
      </c>
      <c r="O6417">
        <f t="shared" ca="1" si="522"/>
        <v>786800.00000000012</v>
      </c>
    </row>
    <row r="6418" spans="10:15" x14ac:dyDescent="0.35">
      <c r="J6418" s="16">
        <f t="shared" si="518"/>
        <v>44283</v>
      </c>
      <c r="K6418" s="17">
        <v>0.25</v>
      </c>
      <c r="L6418">
        <f t="shared" ca="1" si="519"/>
        <v>16.5</v>
      </c>
      <c r="M6418">
        <f t="shared" ca="1" si="520"/>
        <v>230999.99999999997</v>
      </c>
      <c r="N6418">
        <f t="shared" ca="1" si="521"/>
        <v>56.2</v>
      </c>
      <c r="O6418">
        <f t="shared" ca="1" si="522"/>
        <v>786800.00000000012</v>
      </c>
    </row>
    <row r="6419" spans="10:15" x14ac:dyDescent="0.35">
      <c r="J6419" s="16">
        <f t="shared" si="518"/>
        <v>44283</v>
      </c>
      <c r="K6419" s="17">
        <v>0.29166666666666669</v>
      </c>
      <c r="L6419">
        <f t="shared" ca="1" si="519"/>
        <v>16.5</v>
      </c>
      <c r="M6419">
        <f t="shared" ca="1" si="520"/>
        <v>230999.99999999997</v>
      </c>
      <c r="N6419">
        <f t="shared" ca="1" si="521"/>
        <v>56.2</v>
      </c>
      <c r="O6419">
        <f t="shared" ca="1" si="522"/>
        <v>786800.00000000012</v>
      </c>
    </row>
    <row r="6420" spans="10:15" x14ac:dyDescent="0.35">
      <c r="J6420" s="16">
        <f t="shared" si="518"/>
        <v>44283</v>
      </c>
      <c r="K6420" s="17">
        <v>0.33333333333333331</v>
      </c>
      <c r="L6420">
        <f t="shared" ca="1" si="519"/>
        <v>16.5</v>
      </c>
      <c r="M6420">
        <f t="shared" ca="1" si="520"/>
        <v>230999.99999999997</v>
      </c>
      <c r="N6420">
        <f t="shared" ca="1" si="521"/>
        <v>56.2</v>
      </c>
      <c r="O6420">
        <f t="shared" ca="1" si="522"/>
        <v>786800.00000000012</v>
      </c>
    </row>
    <row r="6421" spans="10:15" x14ac:dyDescent="0.35">
      <c r="J6421" s="16">
        <f t="shared" si="518"/>
        <v>44283</v>
      </c>
      <c r="K6421" s="17">
        <v>0.375</v>
      </c>
      <c r="L6421">
        <f t="shared" ca="1" si="519"/>
        <v>16.5</v>
      </c>
      <c r="M6421">
        <f t="shared" ca="1" si="520"/>
        <v>230999.99999999997</v>
      </c>
      <c r="N6421">
        <f t="shared" ca="1" si="521"/>
        <v>56.2</v>
      </c>
      <c r="O6421">
        <f t="shared" ca="1" si="522"/>
        <v>786800.00000000012</v>
      </c>
    </row>
    <row r="6422" spans="10:15" x14ac:dyDescent="0.35">
      <c r="J6422" s="16">
        <f t="shared" si="518"/>
        <v>44283</v>
      </c>
      <c r="K6422" s="17">
        <v>0.41666666666666669</v>
      </c>
      <c r="L6422">
        <f t="shared" ca="1" si="519"/>
        <v>16.5</v>
      </c>
      <c r="M6422">
        <f t="shared" ca="1" si="520"/>
        <v>230999.99999999997</v>
      </c>
      <c r="N6422">
        <f t="shared" ca="1" si="521"/>
        <v>56.2</v>
      </c>
      <c r="O6422">
        <f t="shared" ca="1" si="522"/>
        <v>786800.00000000012</v>
      </c>
    </row>
    <row r="6423" spans="10:15" x14ac:dyDescent="0.35">
      <c r="J6423" s="16">
        <f t="shared" si="518"/>
        <v>44283</v>
      </c>
      <c r="K6423" s="17">
        <v>0.45833333333333331</v>
      </c>
      <c r="L6423">
        <f t="shared" ca="1" si="519"/>
        <v>16.5</v>
      </c>
      <c r="M6423">
        <f t="shared" ca="1" si="520"/>
        <v>230999.99999999997</v>
      </c>
      <c r="N6423">
        <f t="shared" ca="1" si="521"/>
        <v>56.2</v>
      </c>
      <c r="O6423">
        <f t="shared" ca="1" si="522"/>
        <v>786800.00000000012</v>
      </c>
    </row>
    <row r="6424" spans="10:15" x14ac:dyDescent="0.35">
      <c r="J6424" s="16">
        <f t="shared" si="518"/>
        <v>44283</v>
      </c>
      <c r="K6424" s="17">
        <v>0.5</v>
      </c>
      <c r="L6424">
        <f t="shared" ca="1" si="519"/>
        <v>16.5</v>
      </c>
      <c r="M6424">
        <f t="shared" ca="1" si="520"/>
        <v>230999.99999999997</v>
      </c>
      <c r="N6424">
        <f t="shared" ca="1" si="521"/>
        <v>56.2</v>
      </c>
      <c r="O6424">
        <f t="shared" ca="1" si="522"/>
        <v>786800.00000000012</v>
      </c>
    </row>
    <row r="6425" spans="10:15" x14ac:dyDescent="0.35">
      <c r="J6425" s="16">
        <f t="shared" si="518"/>
        <v>44283</v>
      </c>
      <c r="K6425" s="17">
        <v>0.54166666666666663</v>
      </c>
      <c r="L6425">
        <f t="shared" ca="1" si="519"/>
        <v>16.5</v>
      </c>
      <c r="M6425">
        <f t="shared" ca="1" si="520"/>
        <v>230999.99999999997</v>
      </c>
      <c r="N6425">
        <f t="shared" ca="1" si="521"/>
        <v>56.2</v>
      </c>
      <c r="O6425">
        <f t="shared" ca="1" si="522"/>
        <v>786800.00000000012</v>
      </c>
    </row>
    <row r="6426" spans="10:15" x14ac:dyDescent="0.35">
      <c r="J6426" s="16">
        <f t="shared" si="518"/>
        <v>44283</v>
      </c>
      <c r="K6426" s="17">
        <v>0.58333333333333337</v>
      </c>
      <c r="L6426">
        <f t="shared" ca="1" si="519"/>
        <v>16.5</v>
      </c>
      <c r="M6426">
        <f t="shared" ca="1" si="520"/>
        <v>230999.99999999997</v>
      </c>
      <c r="N6426">
        <f t="shared" ca="1" si="521"/>
        <v>56.2</v>
      </c>
      <c r="O6426">
        <f t="shared" ca="1" si="522"/>
        <v>786800.00000000012</v>
      </c>
    </row>
    <row r="6427" spans="10:15" x14ac:dyDescent="0.35">
      <c r="J6427" s="16">
        <f t="shared" si="518"/>
        <v>44283</v>
      </c>
      <c r="K6427" s="17">
        <v>0.625</v>
      </c>
      <c r="L6427">
        <f t="shared" ca="1" si="519"/>
        <v>16.5</v>
      </c>
      <c r="M6427">
        <f t="shared" ca="1" si="520"/>
        <v>230999.99999999997</v>
      </c>
      <c r="N6427">
        <f t="shared" ca="1" si="521"/>
        <v>56.2</v>
      </c>
      <c r="O6427">
        <f t="shared" ca="1" si="522"/>
        <v>786800.00000000012</v>
      </c>
    </row>
    <row r="6428" spans="10:15" x14ac:dyDescent="0.35">
      <c r="J6428" s="16">
        <f t="shared" si="518"/>
        <v>44283</v>
      </c>
      <c r="K6428" s="17">
        <v>0.66666666666666663</v>
      </c>
      <c r="L6428">
        <f t="shared" ca="1" si="519"/>
        <v>16.5</v>
      </c>
      <c r="M6428">
        <f t="shared" ca="1" si="520"/>
        <v>230999.99999999997</v>
      </c>
      <c r="N6428">
        <f t="shared" ca="1" si="521"/>
        <v>56.2</v>
      </c>
      <c r="O6428">
        <f t="shared" ca="1" si="522"/>
        <v>786800.00000000012</v>
      </c>
    </row>
    <row r="6429" spans="10:15" x14ac:dyDescent="0.35">
      <c r="J6429" s="16">
        <f t="shared" ref="J6429:J6492" si="523">J6405+1</f>
        <v>44283</v>
      </c>
      <c r="K6429" s="17">
        <v>0.70833333333333337</v>
      </c>
      <c r="L6429">
        <f t="shared" ca="1" si="519"/>
        <v>16.5</v>
      </c>
      <c r="M6429">
        <f t="shared" ca="1" si="520"/>
        <v>230999.99999999997</v>
      </c>
      <c r="N6429">
        <f t="shared" ca="1" si="521"/>
        <v>56.2</v>
      </c>
      <c r="O6429">
        <f t="shared" ca="1" si="522"/>
        <v>786800.00000000012</v>
      </c>
    </row>
    <row r="6430" spans="10:15" x14ac:dyDescent="0.35">
      <c r="J6430" s="16">
        <f t="shared" si="523"/>
        <v>44283</v>
      </c>
      <c r="K6430" s="17">
        <v>0.75</v>
      </c>
      <c r="L6430">
        <f t="shared" ca="1" si="519"/>
        <v>16.5</v>
      </c>
      <c r="M6430">
        <f t="shared" ca="1" si="520"/>
        <v>230999.99999999997</v>
      </c>
      <c r="N6430">
        <f t="shared" ca="1" si="521"/>
        <v>56.2</v>
      </c>
      <c r="O6430">
        <f t="shared" ca="1" si="522"/>
        <v>786800.00000000012</v>
      </c>
    </row>
    <row r="6431" spans="10:15" x14ac:dyDescent="0.35">
      <c r="J6431" s="16">
        <f t="shared" si="523"/>
        <v>44283</v>
      </c>
      <c r="K6431" s="17">
        <v>0.79166666666666663</v>
      </c>
      <c r="L6431">
        <f t="shared" ca="1" si="519"/>
        <v>16.5</v>
      </c>
      <c r="M6431">
        <f t="shared" ca="1" si="520"/>
        <v>230999.99999999997</v>
      </c>
      <c r="N6431">
        <f t="shared" ca="1" si="521"/>
        <v>56.2</v>
      </c>
      <c r="O6431">
        <f t="shared" ca="1" si="522"/>
        <v>786800.00000000012</v>
      </c>
    </row>
    <row r="6432" spans="10:15" x14ac:dyDescent="0.35">
      <c r="J6432" s="16">
        <f t="shared" si="523"/>
        <v>44283</v>
      </c>
      <c r="K6432" s="17">
        <v>0.83333333333333337</v>
      </c>
      <c r="L6432">
        <f t="shared" ca="1" si="519"/>
        <v>16.5</v>
      </c>
      <c r="M6432">
        <f t="shared" ca="1" si="520"/>
        <v>230999.99999999997</v>
      </c>
      <c r="N6432">
        <f t="shared" ca="1" si="521"/>
        <v>56.2</v>
      </c>
      <c r="O6432">
        <f t="shared" ca="1" si="522"/>
        <v>786800.00000000012</v>
      </c>
    </row>
    <row r="6433" spans="10:15" x14ac:dyDescent="0.35">
      <c r="J6433" s="16">
        <f t="shared" si="523"/>
        <v>44283</v>
      </c>
      <c r="K6433" s="17">
        <v>0.875</v>
      </c>
      <c r="L6433">
        <f t="shared" ca="1" si="519"/>
        <v>16.5</v>
      </c>
      <c r="M6433">
        <f t="shared" ca="1" si="520"/>
        <v>230999.99999999997</v>
      </c>
      <c r="N6433">
        <f t="shared" ca="1" si="521"/>
        <v>56.2</v>
      </c>
      <c r="O6433">
        <f t="shared" ca="1" si="522"/>
        <v>786800.00000000012</v>
      </c>
    </row>
    <row r="6434" spans="10:15" x14ac:dyDescent="0.35">
      <c r="J6434" s="16">
        <f t="shared" si="523"/>
        <v>44283</v>
      </c>
      <c r="K6434" s="17">
        <v>0.91666666666666663</v>
      </c>
      <c r="L6434">
        <f t="shared" ca="1" si="519"/>
        <v>16.5</v>
      </c>
      <c r="M6434">
        <f t="shared" ca="1" si="520"/>
        <v>230999.99999999997</v>
      </c>
      <c r="N6434">
        <f t="shared" ca="1" si="521"/>
        <v>56.2</v>
      </c>
      <c r="O6434">
        <f t="shared" ca="1" si="522"/>
        <v>786800.00000000012</v>
      </c>
    </row>
    <row r="6435" spans="10:15" x14ac:dyDescent="0.35">
      <c r="J6435" s="16">
        <f t="shared" si="523"/>
        <v>44283</v>
      </c>
      <c r="K6435" s="17">
        <v>0.95833333333333337</v>
      </c>
      <c r="L6435">
        <f t="shared" ca="1" si="519"/>
        <v>16.5</v>
      </c>
      <c r="M6435">
        <f t="shared" ca="1" si="520"/>
        <v>230999.99999999997</v>
      </c>
      <c r="N6435">
        <f t="shared" ca="1" si="521"/>
        <v>56.2</v>
      </c>
      <c r="O6435">
        <f t="shared" ca="1" si="522"/>
        <v>786800.00000000012</v>
      </c>
    </row>
    <row r="6436" spans="10:15" x14ac:dyDescent="0.35">
      <c r="J6436" s="16">
        <f t="shared" si="523"/>
        <v>44284</v>
      </c>
      <c r="K6436" s="17">
        <v>0</v>
      </c>
      <c r="L6436">
        <f t="shared" ca="1" si="519"/>
        <v>16.399999999999999</v>
      </c>
      <c r="M6436">
        <f t="shared" ca="1" si="520"/>
        <v>229599.99999999994</v>
      </c>
      <c r="N6436">
        <f t="shared" ca="1" si="521"/>
        <v>56.2</v>
      </c>
      <c r="O6436">
        <f t="shared" ca="1" si="522"/>
        <v>786800.00000000012</v>
      </c>
    </row>
    <row r="6437" spans="10:15" x14ac:dyDescent="0.35">
      <c r="J6437" s="16">
        <f t="shared" si="523"/>
        <v>44284</v>
      </c>
      <c r="K6437" s="17">
        <v>4.1666666666666664E-2</v>
      </c>
      <c r="L6437">
        <f t="shared" ca="1" si="519"/>
        <v>16.399999999999999</v>
      </c>
      <c r="M6437">
        <f t="shared" ca="1" si="520"/>
        <v>229599.99999999994</v>
      </c>
      <c r="N6437">
        <f t="shared" ca="1" si="521"/>
        <v>56.2</v>
      </c>
      <c r="O6437">
        <f t="shared" ca="1" si="522"/>
        <v>786800.00000000012</v>
      </c>
    </row>
    <row r="6438" spans="10:15" x14ac:dyDescent="0.35">
      <c r="J6438" s="16">
        <f t="shared" si="523"/>
        <v>44284</v>
      </c>
      <c r="K6438" s="17">
        <v>8.3333333333333329E-2</v>
      </c>
      <c r="L6438">
        <f t="shared" ca="1" si="519"/>
        <v>16.399999999999999</v>
      </c>
      <c r="M6438">
        <f t="shared" ca="1" si="520"/>
        <v>229599.99999999994</v>
      </c>
      <c r="N6438">
        <f t="shared" ca="1" si="521"/>
        <v>56.2</v>
      </c>
      <c r="O6438">
        <f t="shared" ca="1" si="522"/>
        <v>786800.00000000012</v>
      </c>
    </row>
    <row r="6439" spans="10:15" x14ac:dyDescent="0.35">
      <c r="J6439" s="16">
        <f t="shared" si="523"/>
        <v>44284</v>
      </c>
      <c r="K6439" s="17">
        <v>0.125</v>
      </c>
      <c r="L6439">
        <f t="shared" ca="1" si="519"/>
        <v>16.399999999999999</v>
      </c>
      <c r="M6439">
        <f t="shared" ca="1" si="520"/>
        <v>229599.99999999994</v>
      </c>
      <c r="N6439">
        <f t="shared" ca="1" si="521"/>
        <v>56.2</v>
      </c>
      <c r="O6439">
        <f t="shared" ca="1" si="522"/>
        <v>786800.00000000012</v>
      </c>
    </row>
    <row r="6440" spans="10:15" x14ac:dyDescent="0.35">
      <c r="J6440" s="16">
        <f t="shared" si="523"/>
        <v>44284</v>
      </c>
      <c r="K6440" s="17">
        <v>0.16666666666666666</v>
      </c>
      <c r="L6440">
        <f t="shared" ca="1" si="519"/>
        <v>16.399999999999999</v>
      </c>
      <c r="M6440">
        <f t="shared" ca="1" si="520"/>
        <v>229599.99999999994</v>
      </c>
      <c r="N6440">
        <f t="shared" ca="1" si="521"/>
        <v>56.2</v>
      </c>
      <c r="O6440">
        <f t="shared" ca="1" si="522"/>
        <v>786800.00000000012</v>
      </c>
    </row>
    <row r="6441" spans="10:15" x14ac:dyDescent="0.35">
      <c r="J6441" s="16">
        <f t="shared" si="523"/>
        <v>44284</v>
      </c>
      <c r="K6441" s="17">
        <v>0.20833333333333334</v>
      </c>
      <c r="L6441">
        <f t="shared" ca="1" si="519"/>
        <v>16.399999999999999</v>
      </c>
      <c r="M6441">
        <f t="shared" ca="1" si="520"/>
        <v>229599.99999999994</v>
      </c>
      <c r="N6441">
        <f t="shared" ca="1" si="521"/>
        <v>56.2</v>
      </c>
      <c r="O6441">
        <f t="shared" ca="1" si="522"/>
        <v>786800.00000000012</v>
      </c>
    </row>
    <row r="6442" spans="10:15" x14ac:dyDescent="0.35">
      <c r="J6442" s="16">
        <f t="shared" si="523"/>
        <v>44284</v>
      </c>
      <c r="K6442" s="17">
        <v>0.25</v>
      </c>
      <c r="L6442">
        <f t="shared" ca="1" si="519"/>
        <v>16.399999999999999</v>
      </c>
      <c r="M6442">
        <f t="shared" ca="1" si="520"/>
        <v>229599.99999999994</v>
      </c>
      <c r="N6442">
        <f t="shared" ca="1" si="521"/>
        <v>56.2</v>
      </c>
      <c r="O6442">
        <f t="shared" ca="1" si="522"/>
        <v>786800.00000000012</v>
      </c>
    </row>
    <row r="6443" spans="10:15" x14ac:dyDescent="0.35">
      <c r="J6443" s="16">
        <f t="shared" si="523"/>
        <v>44284</v>
      </c>
      <c r="K6443" s="17">
        <v>0.29166666666666669</v>
      </c>
      <c r="L6443">
        <f t="shared" ca="1" si="519"/>
        <v>16.399999999999999</v>
      </c>
      <c r="M6443">
        <f t="shared" ca="1" si="520"/>
        <v>229599.99999999994</v>
      </c>
      <c r="N6443">
        <f t="shared" ca="1" si="521"/>
        <v>56.2</v>
      </c>
      <c r="O6443">
        <f t="shared" ca="1" si="522"/>
        <v>786800.00000000012</v>
      </c>
    </row>
    <row r="6444" spans="10:15" x14ac:dyDescent="0.35">
      <c r="J6444" s="16">
        <f t="shared" si="523"/>
        <v>44284</v>
      </c>
      <c r="K6444" s="17">
        <v>0.33333333333333331</v>
      </c>
      <c r="L6444">
        <f t="shared" ca="1" si="519"/>
        <v>16.399999999999999</v>
      </c>
      <c r="M6444">
        <f t="shared" ca="1" si="520"/>
        <v>229599.99999999994</v>
      </c>
      <c r="N6444">
        <f t="shared" ca="1" si="521"/>
        <v>56.2</v>
      </c>
      <c r="O6444">
        <f t="shared" ca="1" si="522"/>
        <v>786800.00000000012</v>
      </c>
    </row>
    <row r="6445" spans="10:15" x14ac:dyDescent="0.35">
      <c r="J6445" s="16">
        <f t="shared" si="523"/>
        <v>44284</v>
      </c>
      <c r="K6445" s="17">
        <v>0.375</v>
      </c>
      <c r="L6445">
        <f t="shared" ca="1" si="519"/>
        <v>16.399999999999999</v>
      </c>
      <c r="M6445">
        <f t="shared" ca="1" si="520"/>
        <v>229599.99999999994</v>
      </c>
      <c r="N6445">
        <f t="shared" ca="1" si="521"/>
        <v>56.2</v>
      </c>
      <c r="O6445">
        <f t="shared" ca="1" si="522"/>
        <v>786800.00000000012</v>
      </c>
    </row>
    <row r="6446" spans="10:15" x14ac:dyDescent="0.35">
      <c r="J6446" s="16">
        <f t="shared" si="523"/>
        <v>44284</v>
      </c>
      <c r="K6446" s="17">
        <v>0.41666666666666669</v>
      </c>
      <c r="L6446">
        <f t="shared" ca="1" si="519"/>
        <v>16.399999999999999</v>
      </c>
      <c r="M6446">
        <f t="shared" ca="1" si="520"/>
        <v>229599.99999999994</v>
      </c>
      <c r="N6446">
        <f t="shared" ca="1" si="521"/>
        <v>56.2</v>
      </c>
      <c r="O6446">
        <f t="shared" ca="1" si="522"/>
        <v>786800.00000000012</v>
      </c>
    </row>
    <row r="6447" spans="10:15" x14ac:dyDescent="0.35">
      <c r="J6447" s="16">
        <f t="shared" si="523"/>
        <v>44284</v>
      </c>
      <c r="K6447" s="17">
        <v>0.45833333333333331</v>
      </c>
      <c r="L6447">
        <f t="shared" ca="1" si="519"/>
        <v>16.399999999999999</v>
      </c>
      <c r="M6447">
        <f t="shared" ca="1" si="520"/>
        <v>229599.99999999994</v>
      </c>
      <c r="N6447">
        <f t="shared" ca="1" si="521"/>
        <v>56.2</v>
      </c>
      <c r="O6447">
        <f t="shared" ca="1" si="522"/>
        <v>786800.00000000012</v>
      </c>
    </row>
    <row r="6448" spans="10:15" x14ac:dyDescent="0.35">
      <c r="J6448" s="16">
        <f t="shared" si="523"/>
        <v>44284</v>
      </c>
      <c r="K6448" s="17">
        <v>0.5</v>
      </c>
      <c r="L6448">
        <f t="shared" ca="1" si="519"/>
        <v>16.399999999999999</v>
      </c>
      <c r="M6448">
        <f t="shared" ca="1" si="520"/>
        <v>229599.99999999994</v>
      </c>
      <c r="N6448">
        <f t="shared" ca="1" si="521"/>
        <v>56.2</v>
      </c>
      <c r="O6448">
        <f t="shared" ca="1" si="522"/>
        <v>786800.00000000012</v>
      </c>
    </row>
    <row r="6449" spans="10:15" x14ac:dyDescent="0.35">
      <c r="J6449" s="16">
        <f t="shared" si="523"/>
        <v>44284</v>
      </c>
      <c r="K6449" s="17">
        <v>0.54166666666666663</v>
      </c>
      <c r="L6449">
        <f t="shared" ca="1" si="519"/>
        <v>16.399999999999999</v>
      </c>
      <c r="M6449">
        <f t="shared" ca="1" si="520"/>
        <v>229599.99999999994</v>
      </c>
      <c r="N6449">
        <f t="shared" ca="1" si="521"/>
        <v>56.2</v>
      </c>
      <c r="O6449">
        <f t="shared" ca="1" si="522"/>
        <v>786800.00000000012</v>
      </c>
    </row>
    <row r="6450" spans="10:15" x14ac:dyDescent="0.35">
      <c r="J6450" s="16">
        <f t="shared" si="523"/>
        <v>44284</v>
      </c>
      <c r="K6450" s="17">
        <v>0.58333333333333337</v>
      </c>
      <c r="L6450">
        <f t="shared" ca="1" si="519"/>
        <v>16.399999999999999</v>
      </c>
      <c r="M6450">
        <f t="shared" ca="1" si="520"/>
        <v>229599.99999999994</v>
      </c>
      <c r="N6450">
        <f t="shared" ca="1" si="521"/>
        <v>56.2</v>
      </c>
      <c r="O6450">
        <f t="shared" ca="1" si="522"/>
        <v>786800.00000000012</v>
      </c>
    </row>
    <row r="6451" spans="10:15" x14ac:dyDescent="0.35">
      <c r="J6451" s="16">
        <f t="shared" si="523"/>
        <v>44284</v>
      </c>
      <c r="K6451" s="17">
        <v>0.625</v>
      </c>
      <c r="L6451">
        <f t="shared" ca="1" si="519"/>
        <v>16.399999999999999</v>
      </c>
      <c r="M6451">
        <f t="shared" ca="1" si="520"/>
        <v>229599.99999999994</v>
      </c>
      <c r="N6451">
        <f t="shared" ca="1" si="521"/>
        <v>56.2</v>
      </c>
      <c r="O6451">
        <f t="shared" ca="1" si="522"/>
        <v>786800.00000000012</v>
      </c>
    </row>
    <row r="6452" spans="10:15" x14ac:dyDescent="0.35">
      <c r="J6452" s="16">
        <f t="shared" si="523"/>
        <v>44284</v>
      </c>
      <c r="K6452" s="17">
        <v>0.66666666666666663</v>
      </c>
      <c r="L6452">
        <f t="shared" ca="1" si="519"/>
        <v>16.399999999999999</v>
      </c>
      <c r="M6452">
        <f t="shared" ca="1" si="520"/>
        <v>229599.99999999994</v>
      </c>
      <c r="N6452">
        <f t="shared" ca="1" si="521"/>
        <v>56.2</v>
      </c>
      <c r="O6452">
        <f t="shared" ca="1" si="522"/>
        <v>786800.00000000012</v>
      </c>
    </row>
    <row r="6453" spans="10:15" x14ac:dyDescent="0.35">
      <c r="J6453" s="16">
        <f t="shared" si="523"/>
        <v>44284</v>
      </c>
      <c r="K6453" s="17">
        <v>0.70833333333333337</v>
      </c>
      <c r="L6453">
        <f t="shared" ca="1" si="519"/>
        <v>16.399999999999999</v>
      </c>
      <c r="M6453">
        <f t="shared" ca="1" si="520"/>
        <v>229599.99999999994</v>
      </c>
      <c r="N6453">
        <f t="shared" ca="1" si="521"/>
        <v>56.2</v>
      </c>
      <c r="O6453">
        <f t="shared" ca="1" si="522"/>
        <v>786800.00000000012</v>
      </c>
    </row>
    <row r="6454" spans="10:15" x14ac:dyDescent="0.35">
      <c r="J6454" s="16">
        <f t="shared" si="523"/>
        <v>44284</v>
      </c>
      <c r="K6454" s="17">
        <v>0.75</v>
      </c>
      <c r="L6454">
        <f t="shared" ca="1" si="519"/>
        <v>16.399999999999999</v>
      </c>
      <c r="M6454">
        <f t="shared" ca="1" si="520"/>
        <v>229599.99999999994</v>
      </c>
      <c r="N6454">
        <f t="shared" ca="1" si="521"/>
        <v>56.2</v>
      </c>
      <c r="O6454">
        <f t="shared" ca="1" si="522"/>
        <v>786800.00000000012</v>
      </c>
    </row>
    <row r="6455" spans="10:15" x14ac:dyDescent="0.35">
      <c r="J6455" s="16">
        <f t="shared" si="523"/>
        <v>44284</v>
      </c>
      <c r="K6455" s="17">
        <v>0.79166666666666663</v>
      </c>
      <c r="L6455">
        <f t="shared" ca="1" si="519"/>
        <v>16.399999999999999</v>
      </c>
      <c r="M6455">
        <f t="shared" ca="1" si="520"/>
        <v>229599.99999999994</v>
      </c>
      <c r="N6455">
        <f t="shared" ca="1" si="521"/>
        <v>56.2</v>
      </c>
      <c r="O6455">
        <f t="shared" ca="1" si="522"/>
        <v>786800.00000000012</v>
      </c>
    </row>
    <row r="6456" spans="10:15" x14ac:dyDescent="0.35">
      <c r="J6456" s="16">
        <f t="shared" si="523"/>
        <v>44284</v>
      </c>
      <c r="K6456" s="17">
        <v>0.83333333333333337</v>
      </c>
      <c r="L6456">
        <f t="shared" ca="1" si="519"/>
        <v>16.399999999999999</v>
      </c>
      <c r="M6456">
        <f t="shared" ca="1" si="520"/>
        <v>229599.99999999994</v>
      </c>
      <c r="N6456">
        <f t="shared" ca="1" si="521"/>
        <v>56.2</v>
      </c>
      <c r="O6456">
        <f t="shared" ca="1" si="522"/>
        <v>786800.00000000012</v>
      </c>
    </row>
    <row r="6457" spans="10:15" x14ac:dyDescent="0.35">
      <c r="J6457" s="16">
        <f t="shared" si="523"/>
        <v>44284</v>
      </c>
      <c r="K6457" s="17">
        <v>0.875</v>
      </c>
      <c r="L6457">
        <f t="shared" ca="1" si="519"/>
        <v>16.399999999999999</v>
      </c>
      <c r="M6457">
        <f t="shared" ca="1" si="520"/>
        <v>229599.99999999994</v>
      </c>
      <c r="N6457">
        <f t="shared" ca="1" si="521"/>
        <v>56.2</v>
      </c>
      <c r="O6457">
        <f t="shared" ca="1" si="522"/>
        <v>786800.00000000012</v>
      </c>
    </row>
    <row r="6458" spans="10:15" x14ac:dyDescent="0.35">
      <c r="J6458" s="16">
        <f t="shared" si="523"/>
        <v>44284</v>
      </c>
      <c r="K6458" s="17">
        <v>0.91666666666666663</v>
      </c>
      <c r="L6458">
        <f t="shared" ca="1" si="519"/>
        <v>16.399999999999999</v>
      </c>
      <c r="M6458">
        <f t="shared" ca="1" si="520"/>
        <v>229599.99999999994</v>
      </c>
      <c r="N6458">
        <f t="shared" ca="1" si="521"/>
        <v>56.2</v>
      </c>
      <c r="O6458">
        <f t="shared" ca="1" si="522"/>
        <v>786800.00000000012</v>
      </c>
    </row>
    <row r="6459" spans="10:15" x14ac:dyDescent="0.35">
      <c r="J6459" s="16">
        <f t="shared" si="523"/>
        <v>44284</v>
      </c>
      <c r="K6459" s="17">
        <v>0.95833333333333337</v>
      </c>
      <c r="L6459">
        <f t="shared" ca="1" si="519"/>
        <v>16.399999999999999</v>
      </c>
      <c r="M6459">
        <f t="shared" ca="1" si="520"/>
        <v>229599.99999999994</v>
      </c>
      <c r="N6459">
        <f t="shared" ca="1" si="521"/>
        <v>56.2</v>
      </c>
      <c r="O6459">
        <f t="shared" ca="1" si="522"/>
        <v>786800.00000000012</v>
      </c>
    </row>
    <row r="6460" spans="10:15" x14ac:dyDescent="0.35">
      <c r="J6460" s="16">
        <f t="shared" si="523"/>
        <v>44285</v>
      </c>
      <c r="K6460" s="17">
        <v>0</v>
      </c>
      <c r="L6460">
        <f t="shared" ca="1" si="519"/>
        <v>16.3</v>
      </c>
      <c r="M6460">
        <f t="shared" ca="1" si="520"/>
        <v>228200</v>
      </c>
      <c r="N6460">
        <f t="shared" ca="1" si="521"/>
        <v>56.2</v>
      </c>
      <c r="O6460">
        <f t="shared" ca="1" si="522"/>
        <v>786800.00000000012</v>
      </c>
    </row>
    <row r="6461" spans="10:15" x14ac:dyDescent="0.35">
      <c r="J6461" s="16">
        <f t="shared" si="523"/>
        <v>44285</v>
      </c>
      <c r="K6461" s="17">
        <v>4.1666666666666664E-2</v>
      </c>
      <c r="L6461">
        <f t="shared" ca="1" si="519"/>
        <v>16.3</v>
      </c>
      <c r="M6461">
        <f t="shared" ca="1" si="520"/>
        <v>228200</v>
      </c>
      <c r="N6461">
        <f t="shared" ca="1" si="521"/>
        <v>56.2</v>
      </c>
      <c r="O6461">
        <f t="shared" ca="1" si="522"/>
        <v>786800.00000000012</v>
      </c>
    </row>
    <row r="6462" spans="10:15" x14ac:dyDescent="0.35">
      <c r="J6462" s="16">
        <f t="shared" si="523"/>
        <v>44285</v>
      </c>
      <c r="K6462" s="17">
        <v>8.3333333333333329E-2</v>
      </c>
      <c r="L6462">
        <f t="shared" ca="1" si="519"/>
        <v>16.3</v>
      </c>
      <c r="M6462">
        <f t="shared" ca="1" si="520"/>
        <v>228200</v>
      </c>
      <c r="N6462">
        <f t="shared" ca="1" si="521"/>
        <v>56.2</v>
      </c>
      <c r="O6462">
        <f t="shared" ca="1" si="522"/>
        <v>786800.00000000012</v>
      </c>
    </row>
    <row r="6463" spans="10:15" x14ac:dyDescent="0.35">
      <c r="J6463" s="16">
        <f t="shared" si="523"/>
        <v>44285</v>
      </c>
      <c r="K6463" s="17">
        <v>0.125</v>
      </c>
      <c r="L6463">
        <f t="shared" ca="1" si="519"/>
        <v>16.3</v>
      </c>
      <c r="M6463">
        <f t="shared" ca="1" si="520"/>
        <v>228200</v>
      </c>
      <c r="N6463">
        <f t="shared" ca="1" si="521"/>
        <v>56.2</v>
      </c>
      <c r="O6463">
        <f t="shared" ca="1" si="522"/>
        <v>786800.00000000012</v>
      </c>
    </row>
    <row r="6464" spans="10:15" x14ac:dyDescent="0.35">
      <c r="J6464" s="16">
        <f t="shared" si="523"/>
        <v>44285</v>
      </c>
      <c r="K6464" s="17">
        <v>0.16666666666666666</v>
      </c>
      <c r="L6464">
        <f t="shared" ca="1" si="519"/>
        <v>16.3</v>
      </c>
      <c r="M6464">
        <f t="shared" ca="1" si="520"/>
        <v>228200</v>
      </c>
      <c r="N6464">
        <f t="shared" ca="1" si="521"/>
        <v>56.2</v>
      </c>
      <c r="O6464">
        <f t="shared" ca="1" si="522"/>
        <v>786800.00000000012</v>
      </c>
    </row>
    <row r="6465" spans="10:15" x14ac:dyDescent="0.35">
      <c r="J6465" s="16">
        <f t="shared" si="523"/>
        <v>44285</v>
      </c>
      <c r="K6465" s="17">
        <v>0.20833333333333334</v>
      </c>
      <c r="L6465">
        <f t="shared" ca="1" si="519"/>
        <v>16.3</v>
      </c>
      <c r="M6465">
        <f t="shared" ca="1" si="520"/>
        <v>228200</v>
      </c>
      <c r="N6465">
        <f t="shared" ca="1" si="521"/>
        <v>56.2</v>
      </c>
      <c r="O6465">
        <f t="shared" ca="1" si="522"/>
        <v>786800.00000000012</v>
      </c>
    </row>
    <row r="6466" spans="10:15" x14ac:dyDescent="0.35">
      <c r="J6466" s="16">
        <f t="shared" si="523"/>
        <v>44285</v>
      </c>
      <c r="K6466" s="17">
        <v>0.25</v>
      </c>
      <c r="L6466">
        <f t="shared" ca="1" si="519"/>
        <v>16.3</v>
      </c>
      <c r="M6466">
        <f t="shared" ca="1" si="520"/>
        <v>228200</v>
      </c>
      <c r="N6466">
        <f t="shared" ca="1" si="521"/>
        <v>56.2</v>
      </c>
      <c r="O6466">
        <f t="shared" ca="1" si="522"/>
        <v>786800.00000000012</v>
      </c>
    </row>
    <row r="6467" spans="10:15" x14ac:dyDescent="0.35">
      <c r="J6467" s="16">
        <f t="shared" si="523"/>
        <v>44285</v>
      </c>
      <c r="K6467" s="17">
        <v>0.29166666666666669</v>
      </c>
      <c r="L6467">
        <f t="shared" ca="1" si="519"/>
        <v>16.3</v>
      </c>
      <c r="M6467">
        <f t="shared" ca="1" si="520"/>
        <v>228200</v>
      </c>
      <c r="N6467">
        <f t="shared" ca="1" si="521"/>
        <v>56.2</v>
      </c>
      <c r="O6467">
        <f t="shared" ca="1" si="522"/>
        <v>786800.00000000012</v>
      </c>
    </row>
    <row r="6468" spans="10:15" x14ac:dyDescent="0.35">
      <c r="J6468" s="16">
        <f t="shared" si="523"/>
        <v>44285</v>
      </c>
      <c r="K6468" s="17">
        <v>0.33333333333333331</v>
      </c>
      <c r="L6468">
        <f t="shared" ca="1" si="519"/>
        <v>16.3</v>
      </c>
      <c r="M6468">
        <f t="shared" ca="1" si="520"/>
        <v>228200</v>
      </c>
      <c r="N6468">
        <f t="shared" ca="1" si="521"/>
        <v>56.2</v>
      </c>
      <c r="O6468">
        <f t="shared" ca="1" si="522"/>
        <v>786800.00000000012</v>
      </c>
    </row>
    <row r="6469" spans="10:15" x14ac:dyDescent="0.35">
      <c r="J6469" s="16">
        <f t="shared" si="523"/>
        <v>44285</v>
      </c>
      <c r="K6469" s="17">
        <v>0.375</v>
      </c>
      <c r="L6469">
        <f t="shared" ref="L6469:L6532" ca="1" si="524">OFFSET(B$4,$J6469-$J$4,0)</f>
        <v>16.3</v>
      </c>
      <c r="M6469">
        <f t="shared" ref="M6469:M6532" ca="1" si="525">OFFSET(C$4,$J6469-$J$4,0)</f>
        <v>228200</v>
      </c>
      <c r="N6469">
        <f t="shared" ref="N6469:N6532" ca="1" si="526">OFFSET(D$4,$J6469-$J$4,0)</f>
        <v>56.2</v>
      </c>
      <c r="O6469">
        <f t="shared" ref="O6469:O6532" ca="1" si="527">OFFSET(E$4,$J6469-$J$4,0)</f>
        <v>786800.00000000012</v>
      </c>
    </row>
    <row r="6470" spans="10:15" x14ac:dyDescent="0.35">
      <c r="J6470" s="16">
        <f t="shared" si="523"/>
        <v>44285</v>
      </c>
      <c r="K6470" s="17">
        <v>0.41666666666666669</v>
      </c>
      <c r="L6470">
        <f t="shared" ca="1" si="524"/>
        <v>16.3</v>
      </c>
      <c r="M6470">
        <f t="shared" ca="1" si="525"/>
        <v>228200</v>
      </c>
      <c r="N6470">
        <f t="shared" ca="1" si="526"/>
        <v>56.2</v>
      </c>
      <c r="O6470">
        <f t="shared" ca="1" si="527"/>
        <v>786800.00000000012</v>
      </c>
    </row>
    <row r="6471" spans="10:15" x14ac:dyDescent="0.35">
      <c r="J6471" s="16">
        <f t="shared" si="523"/>
        <v>44285</v>
      </c>
      <c r="K6471" s="17">
        <v>0.45833333333333331</v>
      </c>
      <c r="L6471">
        <f t="shared" ca="1" si="524"/>
        <v>16.3</v>
      </c>
      <c r="M6471">
        <f t="shared" ca="1" si="525"/>
        <v>228200</v>
      </c>
      <c r="N6471">
        <f t="shared" ca="1" si="526"/>
        <v>56.2</v>
      </c>
      <c r="O6471">
        <f t="shared" ca="1" si="527"/>
        <v>786800.00000000012</v>
      </c>
    </row>
    <row r="6472" spans="10:15" x14ac:dyDescent="0.35">
      <c r="J6472" s="16">
        <f t="shared" si="523"/>
        <v>44285</v>
      </c>
      <c r="K6472" s="17">
        <v>0.5</v>
      </c>
      <c r="L6472">
        <f t="shared" ca="1" si="524"/>
        <v>16.3</v>
      </c>
      <c r="M6472">
        <f t="shared" ca="1" si="525"/>
        <v>228200</v>
      </c>
      <c r="N6472">
        <f t="shared" ca="1" si="526"/>
        <v>56.2</v>
      </c>
      <c r="O6472">
        <f t="shared" ca="1" si="527"/>
        <v>786800.00000000012</v>
      </c>
    </row>
    <row r="6473" spans="10:15" x14ac:dyDescent="0.35">
      <c r="J6473" s="16">
        <f t="shared" si="523"/>
        <v>44285</v>
      </c>
      <c r="K6473" s="17">
        <v>0.54166666666666663</v>
      </c>
      <c r="L6473">
        <f t="shared" ca="1" si="524"/>
        <v>16.3</v>
      </c>
      <c r="M6473">
        <f t="shared" ca="1" si="525"/>
        <v>228200</v>
      </c>
      <c r="N6473">
        <f t="shared" ca="1" si="526"/>
        <v>56.2</v>
      </c>
      <c r="O6473">
        <f t="shared" ca="1" si="527"/>
        <v>786800.00000000012</v>
      </c>
    </row>
    <row r="6474" spans="10:15" x14ac:dyDescent="0.35">
      <c r="J6474" s="16">
        <f t="shared" si="523"/>
        <v>44285</v>
      </c>
      <c r="K6474" s="17">
        <v>0.58333333333333337</v>
      </c>
      <c r="L6474">
        <f t="shared" ca="1" si="524"/>
        <v>16.3</v>
      </c>
      <c r="M6474">
        <f t="shared" ca="1" si="525"/>
        <v>228200</v>
      </c>
      <c r="N6474">
        <f t="shared" ca="1" si="526"/>
        <v>56.2</v>
      </c>
      <c r="O6474">
        <f t="shared" ca="1" si="527"/>
        <v>786800.00000000012</v>
      </c>
    </row>
    <row r="6475" spans="10:15" x14ac:dyDescent="0.35">
      <c r="J6475" s="16">
        <f t="shared" si="523"/>
        <v>44285</v>
      </c>
      <c r="K6475" s="17">
        <v>0.625</v>
      </c>
      <c r="L6475">
        <f t="shared" ca="1" si="524"/>
        <v>16.3</v>
      </c>
      <c r="M6475">
        <f t="shared" ca="1" si="525"/>
        <v>228200</v>
      </c>
      <c r="N6475">
        <f t="shared" ca="1" si="526"/>
        <v>56.2</v>
      </c>
      <c r="O6475">
        <f t="shared" ca="1" si="527"/>
        <v>786800.00000000012</v>
      </c>
    </row>
    <row r="6476" spans="10:15" x14ac:dyDescent="0.35">
      <c r="J6476" s="16">
        <f t="shared" si="523"/>
        <v>44285</v>
      </c>
      <c r="K6476" s="17">
        <v>0.66666666666666663</v>
      </c>
      <c r="L6476">
        <f t="shared" ca="1" si="524"/>
        <v>16.3</v>
      </c>
      <c r="M6476">
        <f t="shared" ca="1" si="525"/>
        <v>228200</v>
      </c>
      <c r="N6476">
        <f t="shared" ca="1" si="526"/>
        <v>56.2</v>
      </c>
      <c r="O6476">
        <f t="shared" ca="1" si="527"/>
        <v>786800.00000000012</v>
      </c>
    </row>
    <row r="6477" spans="10:15" x14ac:dyDescent="0.35">
      <c r="J6477" s="16">
        <f t="shared" si="523"/>
        <v>44285</v>
      </c>
      <c r="K6477" s="17">
        <v>0.70833333333333337</v>
      </c>
      <c r="L6477">
        <f t="shared" ca="1" si="524"/>
        <v>16.3</v>
      </c>
      <c r="M6477">
        <f t="shared" ca="1" si="525"/>
        <v>228200</v>
      </c>
      <c r="N6477">
        <f t="shared" ca="1" si="526"/>
        <v>56.2</v>
      </c>
      <c r="O6477">
        <f t="shared" ca="1" si="527"/>
        <v>786800.00000000012</v>
      </c>
    </row>
    <row r="6478" spans="10:15" x14ac:dyDescent="0.35">
      <c r="J6478" s="16">
        <f t="shared" si="523"/>
        <v>44285</v>
      </c>
      <c r="K6478" s="17">
        <v>0.75</v>
      </c>
      <c r="L6478">
        <f t="shared" ca="1" si="524"/>
        <v>16.3</v>
      </c>
      <c r="M6478">
        <f t="shared" ca="1" si="525"/>
        <v>228200</v>
      </c>
      <c r="N6478">
        <f t="shared" ca="1" si="526"/>
        <v>56.2</v>
      </c>
      <c r="O6478">
        <f t="shared" ca="1" si="527"/>
        <v>786800.00000000012</v>
      </c>
    </row>
    <row r="6479" spans="10:15" x14ac:dyDescent="0.35">
      <c r="J6479" s="16">
        <f t="shared" si="523"/>
        <v>44285</v>
      </c>
      <c r="K6479" s="17">
        <v>0.79166666666666663</v>
      </c>
      <c r="L6479">
        <f t="shared" ca="1" si="524"/>
        <v>16.3</v>
      </c>
      <c r="M6479">
        <f t="shared" ca="1" si="525"/>
        <v>228200</v>
      </c>
      <c r="N6479">
        <f t="shared" ca="1" si="526"/>
        <v>56.2</v>
      </c>
      <c r="O6479">
        <f t="shared" ca="1" si="527"/>
        <v>786800.00000000012</v>
      </c>
    </row>
    <row r="6480" spans="10:15" x14ac:dyDescent="0.35">
      <c r="J6480" s="16">
        <f t="shared" si="523"/>
        <v>44285</v>
      </c>
      <c r="K6480" s="17">
        <v>0.83333333333333337</v>
      </c>
      <c r="L6480">
        <f t="shared" ca="1" si="524"/>
        <v>16.3</v>
      </c>
      <c r="M6480">
        <f t="shared" ca="1" si="525"/>
        <v>228200</v>
      </c>
      <c r="N6480">
        <f t="shared" ca="1" si="526"/>
        <v>56.2</v>
      </c>
      <c r="O6480">
        <f t="shared" ca="1" si="527"/>
        <v>786800.00000000012</v>
      </c>
    </row>
    <row r="6481" spans="10:15" x14ac:dyDescent="0.35">
      <c r="J6481" s="16">
        <f t="shared" si="523"/>
        <v>44285</v>
      </c>
      <c r="K6481" s="17">
        <v>0.875</v>
      </c>
      <c r="L6481">
        <f t="shared" ca="1" si="524"/>
        <v>16.3</v>
      </c>
      <c r="M6481">
        <f t="shared" ca="1" si="525"/>
        <v>228200</v>
      </c>
      <c r="N6481">
        <f t="shared" ca="1" si="526"/>
        <v>56.2</v>
      </c>
      <c r="O6481">
        <f t="shared" ca="1" si="527"/>
        <v>786800.00000000012</v>
      </c>
    </row>
    <row r="6482" spans="10:15" x14ac:dyDescent="0.35">
      <c r="J6482" s="16">
        <f t="shared" si="523"/>
        <v>44285</v>
      </c>
      <c r="K6482" s="17">
        <v>0.91666666666666663</v>
      </c>
      <c r="L6482">
        <f t="shared" ca="1" si="524"/>
        <v>16.3</v>
      </c>
      <c r="M6482">
        <f t="shared" ca="1" si="525"/>
        <v>228200</v>
      </c>
      <c r="N6482">
        <f t="shared" ca="1" si="526"/>
        <v>56.2</v>
      </c>
      <c r="O6482">
        <f t="shared" ca="1" si="527"/>
        <v>786800.00000000012</v>
      </c>
    </row>
    <row r="6483" spans="10:15" x14ac:dyDescent="0.35">
      <c r="J6483" s="16">
        <f t="shared" si="523"/>
        <v>44285</v>
      </c>
      <c r="K6483" s="17">
        <v>0.95833333333333337</v>
      </c>
      <c r="L6483">
        <f t="shared" ca="1" si="524"/>
        <v>16.3</v>
      </c>
      <c r="M6483">
        <f t="shared" ca="1" si="525"/>
        <v>228200</v>
      </c>
      <c r="N6483">
        <f t="shared" ca="1" si="526"/>
        <v>56.2</v>
      </c>
      <c r="O6483">
        <f t="shared" ca="1" si="527"/>
        <v>786800.00000000012</v>
      </c>
    </row>
    <row r="6484" spans="10:15" x14ac:dyDescent="0.35">
      <c r="J6484" s="16">
        <f t="shared" si="523"/>
        <v>44286</v>
      </c>
      <c r="K6484" s="17">
        <v>0</v>
      </c>
      <c r="L6484">
        <f t="shared" ca="1" si="524"/>
        <v>16.3</v>
      </c>
      <c r="M6484">
        <f t="shared" ca="1" si="525"/>
        <v>228200</v>
      </c>
      <c r="N6484">
        <f t="shared" ca="1" si="526"/>
        <v>56.1</v>
      </c>
      <c r="O6484">
        <f t="shared" ca="1" si="527"/>
        <v>785400.00000000012</v>
      </c>
    </row>
    <row r="6485" spans="10:15" x14ac:dyDescent="0.35">
      <c r="J6485" s="16">
        <f t="shared" si="523"/>
        <v>44286</v>
      </c>
      <c r="K6485" s="17">
        <v>4.1666666666666664E-2</v>
      </c>
      <c r="L6485">
        <f t="shared" ca="1" si="524"/>
        <v>16.3</v>
      </c>
      <c r="M6485">
        <f t="shared" ca="1" si="525"/>
        <v>228200</v>
      </c>
      <c r="N6485">
        <f t="shared" ca="1" si="526"/>
        <v>56.1</v>
      </c>
      <c r="O6485">
        <f t="shared" ca="1" si="527"/>
        <v>785400.00000000012</v>
      </c>
    </row>
    <row r="6486" spans="10:15" x14ac:dyDescent="0.35">
      <c r="J6486" s="16">
        <f t="shared" si="523"/>
        <v>44286</v>
      </c>
      <c r="K6486" s="17">
        <v>8.3333333333333329E-2</v>
      </c>
      <c r="L6486">
        <f t="shared" ca="1" si="524"/>
        <v>16.3</v>
      </c>
      <c r="M6486">
        <f t="shared" ca="1" si="525"/>
        <v>228200</v>
      </c>
      <c r="N6486">
        <f t="shared" ca="1" si="526"/>
        <v>56.1</v>
      </c>
      <c r="O6486">
        <f t="shared" ca="1" si="527"/>
        <v>785400.00000000012</v>
      </c>
    </row>
    <row r="6487" spans="10:15" x14ac:dyDescent="0.35">
      <c r="J6487" s="16">
        <f t="shared" si="523"/>
        <v>44286</v>
      </c>
      <c r="K6487" s="17">
        <v>0.125</v>
      </c>
      <c r="L6487">
        <f t="shared" ca="1" si="524"/>
        <v>16.3</v>
      </c>
      <c r="M6487">
        <f t="shared" ca="1" si="525"/>
        <v>228200</v>
      </c>
      <c r="N6487">
        <f t="shared" ca="1" si="526"/>
        <v>56.1</v>
      </c>
      <c r="O6487">
        <f t="shared" ca="1" si="527"/>
        <v>785400.00000000012</v>
      </c>
    </row>
    <row r="6488" spans="10:15" x14ac:dyDescent="0.35">
      <c r="J6488" s="16">
        <f t="shared" si="523"/>
        <v>44286</v>
      </c>
      <c r="K6488" s="17">
        <v>0.16666666666666666</v>
      </c>
      <c r="L6488">
        <f t="shared" ca="1" si="524"/>
        <v>16.3</v>
      </c>
      <c r="M6488">
        <f t="shared" ca="1" si="525"/>
        <v>228200</v>
      </c>
      <c r="N6488">
        <f t="shared" ca="1" si="526"/>
        <v>56.1</v>
      </c>
      <c r="O6488">
        <f t="shared" ca="1" si="527"/>
        <v>785400.00000000012</v>
      </c>
    </row>
    <row r="6489" spans="10:15" x14ac:dyDescent="0.35">
      <c r="J6489" s="16">
        <f t="shared" si="523"/>
        <v>44286</v>
      </c>
      <c r="K6489" s="17">
        <v>0.20833333333333334</v>
      </c>
      <c r="L6489">
        <f t="shared" ca="1" si="524"/>
        <v>16.3</v>
      </c>
      <c r="M6489">
        <f t="shared" ca="1" si="525"/>
        <v>228200</v>
      </c>
      <c r="N6489">
        <f t="shared" ca="1" si="526"/>
        <v>56.1</v>
      </c>
      <c r="O6489">
        <f t="shared" ca="1" si="527"/>
        <v>785400.00000000012</v>
      </c>
    </row>
    <row r="6490" spans="10:15" x14ac:dyDescent="0.35">
      <c r="J6490" s="16">
        <f t="shared" si="523"/>
        <v>44286</v>
      </c>
      <c r="K6490" s="17">
        <v>0.25</v>
      </c>
      <c r="L6490">
        <f t="shared" ca="1" si="524"/>
        <v>16.3</v>
      </c>
      <c r="M6490">
        <f t="shared" ca="1" si="525"/>
        <v>228200</v>
      </c>
      <c r="N6490">
        <f t="shared" ca="1" si="526"/>
        <v>56.1</v>
      </c>
      <c r="O6490">
        <f t="shared" ca="1" si="527"/>
        <v>785400.00000000012</v>
      </c>
    </row>
    <row r="6491" spans="10:15" x14ac:dyDescent="0.35">
      <c r="J6491" s="16">
        <f t="shared" si="523"/>
        <v>44286</v>
      </c>
      <c r="K6491" s="17">
        <v>0.29166666666666669</v>
      </c>
      <c r="L6491">
        <f t="shared" ca="1" si="524"/>
        <v>16.3</v>
      </c>
      <c r="M6491">
        <f t="shared" ca="1" si="525"/>
        <v>228200</v>
      </c>
      <c r="N6491">
        <f t="shared" ca="1" si="526"/>
        <v>56.1</v>
      </c>
      <c r="O6491">
        <f t="shared" ca="1" si="527"/>
        <v>785400.00000000012</v>
      </c>
    </row>
    <row r="6492" spans="10:15" x14ac:dyDescent="0.35">
      <c r="J6492" s="16">
        <f t="shared" si="523"/>
        <v>44286</v>
      </c>
      <c r="K6492" s="17">
        <v>0.33333333333333331</v>
      </c>
      <c r="L6492">
        <f t="shared" ca="1" si="524"/>
        <v>16.3</v>
      </c>
      <c r="M6492">
        <f t="shared" ca="1" si="525"/>
        <v>228200</v>
      </c>
      <c r="N6492">
        <f t="shared" ca="1" si="526"/>
        <v>56.1</v>
      </c>
      <c r="O6492">
        <f t="shared" ca="1" si="527"/>
        <v>785400.00000000012</v>
      </c>
    </row>
    <row r="6493" spans="10:15" x14ac:dyDescent="0.35">
      <c r="J6493" s="16">
        <f t="shared" ref="J6493:J6556" si="528">J6469+1</f>
        <v>44286</v>
      </c>
      <c r="K6493" s="17">
        <v>0.375</v>
      </c>
      <c r="L6493">
        <f t="shared" ca="1" si="524"/>
        <v>16.3</v>
      </c>
      <c r="M6493">
        <f t="shared" ca="1" si="525"/>
        <v>228200</v>
      </c>
      <c r="N6493">
        <f t="shared" ca="1" si="526"/>
        <v>56.1</v>
      </c>
      <c r="O6493">
        <f t="shared" ca="1" si="527"/>
        <v>785400.00000000012</v>
      </c>
    </row>
    <row r="6494" spans="10:15" x14ac:dyDescent="0.35">
      <c r="J6494" s="16">
        <f t="shared" si="528"/>
        <v>44286</v>
      </c>
      <c r="K6494" s="17">
        <v>0.41666666666666669</v>
      </c>
      <c r="L6494">
        <f t="shared" ca="1" si="524"/>
        <v>16.3</v>
      </c>
      <c r="M6494">
        <f t="shared" ca="1" si="525"/>
        <v>228200</v>
      </c>
      <c r="N6494">
        <f t="shared" ca="1" si="526"/>
        <v>56.1</v>
      </c>
      <c r="O6494">
        <f t="shared" ca="1" si="527"/>
        <v>785400.00000000012</v>
      </c>
    </row>
    <row r="6495" spans="10:15" x14ac:dyDescent="0.35">
      <c r="J6495" s="16">
        <f t="shared" si="528"/>
        <v>44286</v>
      </c>
      <c r="K6495" s="17">
        <v>0.45833333333333331</v>
      </c>
      <c r="L6495">
        <f t="shared" ca="1" si="524"/>
        <v>16.3</v>
      </c>
      <c r="M6495">
        <f t="shared" ca="1" si="525"/>
        <v>228200</v>
      </c>
      <c r="N6495">
        <f t="shared" ca="1" si="526"/>
        <v>56.1</v>
      </c>
      <c r="O6495">
        <f t="shared" ca="1" si="527"/>
        <v>785400.00000000012</v>
      </c>
    </row>
    <row r="6496" spans="10:15" x14ac:dyDescent="0.35">
      <c r="J6496" s="16">
        <f t="shared" si="528"/>
        <v>44286</v>
      </c>
      <c r="K6496" s="17">
        <v>0.5</v>
      </c>
      <c r="L6496">
        <f t="shared" ca="1" si="524"/>
        <v>16.3</v>
      </c>
      <c r="M6496">
        <f t="shared" ca="1" si="525"/>
        <v>228200</v>
      </c>
      <c r="N6496">
        <f t="shared" ca="1" si="526"/>
        <v>56.1</v>
      </c>
      <c r="O6496">
        <f t="shared" ca="1" si="527"/>
        <v>785400.00000000012</v>
      </c>
    </row>
    <row r="6497" spans="10:15" x14ac:dyDescent="0.35">
      <c r="J6497" s="16">
        <f t="shared" si="528"/>
        <v>44286</v>
      </c>
      <c r="K6497" s="17">
        <v>0.54166666666666663</v>
      </c>
      <c r="L6497">
        <f t="shared" ca="1" si="524"/>
        <v>16.3</v>
      </c>
      <c r="M6497">
        <f t="shared" ca="1" si="525"/>
        <v>228200</v>
      </c>
      <c r="N6497">
        <f t="shared" ca="1" si="526"/>
        <v>56.1</v>
      </c>
      <c r="O6497">
        <f t="shared" ca="1" si="527"/>
        <v>785400.00000000012</v>
      </c>
    </row>
    <row r="6498" spans="10:15" x14ac:dyDescent="0.35">
      <c r="J6498" s="16">
        <f t="shared" si="528"/>
        <v>44286</v>
      </c>
      <c r="K6498" s="17">
        <v>0.58333333333333337</v>
      </c>
      <c r="L6498">
        <f t="shared" ca="1" si="524"/>
        <v>16.3</v>
      </c>
      <c r="M6498">
        <f t="shared" ca="1" si="525"/>
        <v>228200</v>
      </c>
      <c r="N6498">
        <f t="shared" ca="1" si="526"/>
        <v>56.1</v>
      </c>
      <c r="O6498">
        <f t="shared" ca="1" si="527"/>
        <v>785400.00000000012</v>
      </c>
    </row>
    <row r="6499" spans="10:15" x14ac:dyDescent="0.35">
      <c r="J6499" s="16">
        <f t="shared" si="528"/>
        <v>44286</v>
      </c>
      <c r="K6499" s="17">
        <v>0.625</v>
      </c>
      <c r="L6499">
        <f t="shared" ca="1" si="524"/>
        <v>16.3</v>
      </c>
      <c r="M6499">
        <f t="shared" ca="1" si="525"/>
        <v>228200</v>
      </c>
      <c r="N6499">
        <f t="shared" ca="1" si="526"/>
        <v>56.1</v>
      </c>
      <c r="O6499">
        <f t="shared" ca="1" si="527"/>
        <v>785400.00000000012</v>
      </c>
    </row>
    <row r="6500" spans="10:15" x14ac:dyDescent="0.35">
      <c r="J6500" s="16">
        <f t="shared" si="528"/>
        <v>44286</v>
      </c>
      <c r="K6500" s="17">
        <v>0.66666666666666663</v>
      </c>
      <c r="L6500">
        <f t="shared" ca="1" si="524"/>
        <v>16.3</v>
      </c>
      <c r="M6500">
        <f t="shared" ca="1" si="525"/>
        <v>228200</v>
      </c>
      <c r="N6500">
        <f t="shared" ca="1" si="526"/>
        <v>56.1</v>
      </c>
      <c r="O6500">
        <f t="shared" ca="1" si="527"/>
        <v>785400.00000000012</v>
      </c>
    </row>
    <row r="6501" spans="10:15" x14ac:dyDescent="0.35">
      <c r="J6501" s="16">
        <f t="shared" si="528"/>
        <v>44286</v>
      </c>
      <c r="K6501" s="17">
        <v>0.70833333333333337</v>
      </c>
      <c r="L6501">
        <f t="shared" ca="1" si="524"/>
        <v>16.3</v>
      </c>
      <c r="M6501">
        <f t="shared" ca="1" si="525"/>
        <v>228200</v>
      </c>
      <c r="N6501">
        <f t="shared" ca="1" si="526"/>
        <v>56.1</v>
      </c>
      <c r="O6501">
        <f t="shared" ca="1" si="527"/>
        <v>785400.00000000012</v>
      </c>
    </row>
    <row r="6502" spans="10:15" x14ac:dyDescent="0.35">
      <c r="J6502" s="16">
        <f t="shared" si="528"/>
        <v>44286</v>
      </c>
      <c r="K6502" s="17">
        <v>0.75</v>
      </c>
      <c r="L6502">
        <f t="shared" ca="1" si="524"/>
        <v>16.3</v>
      </c>
      <c r="M6502">
        <f t="shared" ca="1" si="525"/>
        <v>228200</v>
      </c>
      <c r="N6502">
        <f t="shared" ca="1" si="526"/>
        <v>56.1</v>
      </c>
      <c r="O6502">
        <f t="shared" ca="1" si="527"/>
        <v>785400.00000000012</v>
      </c>
    </row>
    <row r="6503" spans="10:15" x14ac:dyDescent="0.35">
      <c r="J6503" s="16">
        <f t="shared" si="528"/>
        <v>44286</v>
      </c>
      <c r="K6503" s="17">
        <v>0.79166666666666663</v>
      </c>
      <c r="L6503">
        <f t="shared" ca="1" si="524"/>
        <v>16.3</v>
      </c>
      <c r="M6503">
        <f t="shared" ca="1" si="525"/>
        <v>228200</v>
      </c>
      <c r="N6503">
        <f t="shared" ca="1" si="526"/>
        <v>56.1</v>
      </c>
      <c r="O6503">
        <f t="shared" ca="1" si="527"/>
        <v>785400.00000000012</v>
      </c>
    </row>
    <row r="6504" spans="10:15" x14ac:dyDescent="0.35">
      <c r="J6504" s="16">
        <f t="shared" si="528"/>
        <v>44286</v>
      </c>
      <c r="K6504" s="17">
        <v>0.83333333333333337</v>
      </c>
      <c r="L6504">
        <f t="shared" ca="1" si="524"/>
        <v>16.3</v>
      </c>
      <c r="M6504">
        <f t="shared" ca="1" si="525"/>
        <v>228200</v>
      </c>
      <c r="N6504">
        <f t="shared" ca="1" si="526"/>
        <v>56.1</v>
      </c>
      <c r="O6504">
        <f t="shared" ca="1" si="527"/>
        <v>785400.00000000012</v>
      </c>
    </row>
    <row r="6505" spans="10:15" x14ac:dyDescent="0.35">
      <c r="J6505" s="16">
        <f t="shared" si="528"/>
        <v>44286</v>
      </c>
      <c r="K6505" s="17">
        <v>0.875</v>
      </c>
      <c r="L6505">
        <f t="shared" ca="1" si="524"/>
        <v>16.3</v>
      </c>
      <c r="M6505">
        <f t="shared" ca="1" si="525"/>
        <v>228200</v>
      </c>
      <c r="N6505">
        <f t="shared" ca="1" si="526"/>
        <v>56.1</v>
      </c>
      <c r="O6505">
        <f t="shared" ca="1" si="527"/>
        <v>785400.00000000012</v>
      </c>
    </row>
    <row r="6506" spans="10:15" x14ac:dyDescent="0.35">
      <c r="J6506" s="16">
        <f t="shared" si="528"/>
        <v>44286</v>
      </c>
      <c r="K6506" s="17">
        <v>0.91666666666666663</v>
      </c>
      <c r="L6506">
        <f t="shared" ca="1" si="524"/>
        <v>16.3</v>
      </c>
      <c r="M6506">
        <f t="shared" ca="1" si="525"/>
        <v>228200</v>
      </c>
      <c r="N6506">
        <f t="shared" ca="1" si="526"/>
        <v>56.1</v>
      </c>
      <c r="O6506">
        <f t="shared" ca="1" si="527"/>
        <v>785400.00000000012</v>
      </c>
    </row>
    <row r="6507" spans="10:15" x14ac:dyDescent="0.35">
      <c r="J6507" s="16">
        <f t="shared" si="528"/>
        <v>44286</v>
      </c>
      <c r="K6507" s="17">
        <v>0.95833333333333337</v>
      </c>
      <c r="L6507">
        <f t="shared" ca="1" si="524"/>
        <v>16.3</v>
      </c>
      <c r="M6507">
        <f t="shared" ca="1" si="525"/>
        <v>228200</v>
      </c>
      <c r="N6507">
        <f t="shared" ca="1" si="526"/>
        <v>56.1</v>
      </c>
      <c r="O6507">
        <f t="shared" ca="1" si="527"/>
        <v>785400.00000000012</v>
      </c>
    </row>
    <row r="6508" spans="10:15" x14ac:dyDescent="0.35">
      <c r="J6508" s="16">
        <f t="shared" si="528"/>
        <v>44287</v>
      </c>
      <c r="K6508" s="17">
        <v>0</v>
      </c>
      <c r="L6508">
        <f t="shared" ca="1" si="524"/>
        <v>16.2</v>
      </c>
      <c r="M6508">
        <f t="shared" ca="1" si="525"/>
        <v>226800</v>
      </c>
      <c r="N6508">
        <f t="shared" ca="1" si="526"/>
        <v>56.1</v>
      </c>
      <c r="O6508">
        <f t="shared" ca="1" si="527"/>
        <v>785400.00000000012</v>
      </c>
    </row>
    <row r="6509" spans="10:15" x14ac:dyDescent="0.35">
      <c r="J6509" s="16">
        <f t="shared" si="528"/>
        <v>44287</v>
      </c>
      <c r="K6509" s="17">
        <v>4.1666666666666664E-2</v>
      </c>
      <c r="L6509">
        <f t="shared" ca="1" si="524"/>
        <v>16.2</v>
      </c>
      <c r="M6509">
        <f t="shared" ca="1" si="525"/>
        <v>226800</v>
      </c>
      <c r="N6509">
        <f t="shared" ca="1" si="526"/>
        <v>56.1</v>
      </c>
      <c r="O6509">
        <f t="shared" ca="1" si="527"/>
        <v>785400.00000000012</v>
      </c>
    </row>
    <row r="6510" spans="10:15" x14ac:dyDescent="0.35">
      <c r="J6510" s="16">
        <f t="shared" si="528"/>
        <v>44287</v>
      </c>
      <c r="K6510" s="17">
        <v>8.3333333333333329E-2</v>
      </c>
      <c r="L6510">
        <f t="shared" ca="1" si="524"/>
        <v>16.2</v>
      </c>
      <c r="M6510">
        <f t="shared" ca="1" si="525"/>
        <v>226800</v>
      </c>
      <c r="N6510">
        <f t="shared" ca="1" si="526"/>
        <v>56.1</v>
      </c>
      <c r="O6510">
        <f t="shared" ca="1" si="527"/>
        <v>785400.00000000012</v>
      </c>
    </row>
    <row r="6511" spans="10:15" x14ac:dyDescent="0.35">
      <c r="J6511" s="16">
        <f t="shared" si="528"/>
        <v>44287</v>
      </c>
      <c r="K6511" s="17">
        <v>0.125</v>
      </c>
      <c r="L6511">
        <f t="shared" ca="1" si="524"/>
        <v>16.2</v>
      </c>
      <c r="M6511">
        <f t="shared" ca="1" si="525"/>
        <v>226800</v>
      </c>
      <c r="N6511">
        <f t="shared" ca="1" si="526"/>
        <v>56.1</v>
      </c>
      <c r="O6511">
        <f t="shared" ca="1" si="527"/>
        <v>785400.00000000012</v>
      </c>
    </row>
    <row r="6512" spans="10:15" x14ac:dyDescent="0.35">
      <c r="J6512" s="16">
        <f t="shared" si="528"/>
        <v>44287</v>
      </c>
      <c r="K6512" s="17">
        <v>0.16666666666666666</v>
      </c>
      <c r="L6512">
        <f t="shared" ca="1" si="524"/>
        <v>16.2</v>
      </c>
      <c r="M6512">
        <f t="shared" ca="1" si="525"/>
        <v>226800</v>
      </c>
      <c r="N6512">
        <f t="shared" ca="1" si="526"/>
        <v>56.1</v>
      </c>
      <c r="O6512">
        <f t="shared" ca="1" si="527"/>
        <v>785400.00000000012</v>
      </c>
    </row>
    <row r="6513" spans="10:15" x14ac:dyDescent="0.35">
      <c r="J6513" s="16">
        <f t="shared" si="528"/>
        <v>44287</v>
      </c>
      <c r="K6513" s="17">
        <v>0.20833333333333334</v>
      </c>
      <c r="L6513">
        <f t="shared" ca="1" si="524"/>
        <v>16.2</v>
      </c>
      <c r="M6513">
        <f t="shared" ca="1" si="525"/>
        <v>226800</v>
      </c>
      <c r="N6513">
        <f t="shared" ca="1" si="526"/>
        <v>56.1</v>
      </c>
      <c r="O6513">
        <f t="shared" ca="1" si="527"/>
        <v>785400.00000000012</v>
      </c>
    </row>
    <row r="6514" spans="10:15" x14ac:dyDescent="0.35">
      <c r="J6514" s="16">
        <f t="shared" si="528"/>
        <v>44287</v>
      </c>
      <c r="K6514" s="17">
        <v>0.25</v>
      </c>
      <c r="L6514">
        <f t="shared" ca="1" si="524"/>
        <v>16.2</v>
      </c>
      <c r="M6514">
        <f t="shared" ca="1" si="525"/>
        <v>226800</v>
      </c>
      <c r="N6514">
        <f t="shared" ca="1" si="526"/>
        <v>56.1</v>
      </c>
      <c r="O6514">
        <f t="shared" ca="1" si="527"/>
        <v>785400.00000000012</v>
      </c>
    </row>
    <row r="6515" spans="10:15" x14ac:dyDescent="0.35">
      <c r="J6515" s="16">
        <f t="shared" si="528"/>
        <v>44287</v>
      </c>
      <c r="K6515" s="17">
        <v>0.29166666666666669</v>
      </c>
      <c r="L6515">
        <f t="shared" ca="1" si="524"/>
        <v>16.2</v>
      </c>
      <c r="M6515">
        <f t="shared" ca="1" si="525"/>
        <v>226800</v>
      </c>
      <c r="N6515">
        <f t="shared" ca="1" si="526"/>
        <v>56.1</v>
      </c>
      <c r="O6515">
        <f t="shared" ca="1" si="527"/>
        <v>785400.00000000012</v>
      </c>
    </row>
    <row r="6516" spans="10:15" x14ac:dyDescent="0.35">
      <c r="J6516" s="16">
        <f t="shared" si="528"/>
        <v>44287</v>
      </c>
      <c r="K6516" s="17">
        <v>0.33333333333333331</v>
      </c>
      <c r="L6516">
        <f t="shared" ca="1" si="524"/>
        <v>16.2</v>
      </c>
      <c r="M6516">
        <f t="shared" ca="1" si="525"/>
        <v>226800</v>
      </c>
      <c r="N6516">
        <f t="shared" ca="1" si="526"/>
        <v>56.1</v>
      </c>
      <c r="O6516">
        <f t="shared" ca="1" si="527"/>
        <v>785400.00000000012</v>
      </c>
    </row>
    <row r="6517" spans="10:15" x14ac:dyDescent="0.35">
      <c r="J6517" s="16">
        <f t="shared" si="528"/>
        <v>44287</v>
      </c>
      <c r="K6517" s="17">
        <v>0.375</v>
      </c>
      <c r="L6517">
        <f t="shared" ca="1" si="524"/>
        <v>16.2</v>
      </c>
      <c r="M6517">
        <f t="shared" ca="1" si="525"/>
        <v>226800</v>
      </c>
      <c r="N6517">
        <f t="shared" ca="1" si="526"/>
        <v>56.1</v>
      </c>
      <c r="O6517">
        <f t="shared" ca="1" si="527"/>
        <v>785400.00000000012</v>
      </c>
    </row>
    <row r="6518" spans="10:15" x14ac:dyDescent="0.35">
      <c r="J6518" s="16">
        <f t="shared" si="528"/>
        <v>44287</v>
      </c>
      <c r="K6518" s="17">
        <v>0.41666666666666669</v>
      </c>
      <c r="L6518">
        <f t="shared" ca="1" si="524"/>
        <v>16.2</v>
      </c>
      <c r="M6518">
        <f t="shared" ca="1" si="525"/>
        <v>226800</v>
      </c>
      <c r="N6518">
        <f t="shared" ca="1" si="526"/>
        <v>56.1</v>
      </c>
      <c r="O6518">
        <f t="shared" ca="1" si="527"/>
        <v>785400.00000000012</v>
      </c>
    </row>
    <row r="6519" spans="10:15" x14ac:dyDescent="0.35">
      <c r="J6519" s="16">
        <f t="shared" si="528"/>
        <v>44287</v>
      </c>
      <c r="K6519" s="17">
        <v>0.45833333333333331</v>
      </c>
      <c r="L6519">
        <f t="shared" ca="1" si="524"/>
        <v>16.2</v>
      </c>
      <c r="M6519">
        <f t="shared" ca="1" si="525"/>
        <v>226800</v>
      </c>
      <c r="N6519">
        <f t="shared" ca="1" si="526"/>
        <v>56.1</v>
      </c>
      <c r="O6519">
        <f t="shared" ca="1" si="527"/>
        <v>785400.00000000012</v>
      </c>
    </row>
    <row r="6520" spans="10:15" x14ac:dyDescent="0.35">
      <c r="J6520" s="16">
        <f t="shared" si="528"/>
        <v>44287</v>
      </c>
      <c r="K6520" s="17">
        <v>0.5</v>
      </c>
      <c r="L6520">
        <f t="shared" ca="1" si="524"/>
        <v>16.2</v>
      </c>
      <c r="M6520">
        <f t="shared" ca="1" si="525"/>
        <v>226800</v>
      </c>
      <c r="N6520">
        <f t="shared" ca="1" si="526"/>
        <v>56.1</v>
      </c>
      <c r="O6520">
        <f t="shared" ca="1" si="527"/>
        <v>785400.00000000012</v>
      </c>
    </row>
    <row r="6521" spans="10:15" x14ac:dyDescent="0.35">
      <c r="J6521" s="16">
        <f t="shared" si="528"/>
        <v>44287</v>
      </c>
      <c r="K6521" s="17">
        <v>0.54166666666666663</v>
      </c>
      <c r="L6521">
        <f t="shared" ca="1" si="524"/>
        <v>16.2</v>
      </c>
      <c r="M6521">
        <f t="shared" ca="1" si="525"/>
        <v>226800</v>
      </c>
      <c r="N6521">
        <f t="shared" ca="1" si="526"/>
        <v>56.1</v>
      </c>
      <c r="O6521">
        <f t="shared" ca="1" si="527"/>
        <v>785400.00000000012</v>
      </c>
    </row>
    <row r="6522" spans="10:15" x14ac:dyDescent="0.35">
      <c r="J6522" s="16">
        <f t="shared" si="528"/>
        <v>44287</v>
      </c>
      <c r="K6522" s="17">
        <v>0.58333333333333337</v>
      </c>
      <c r="L6522">
        <f t="shared" ca="1" si="524"/>
        <v>16.2</v>
      </c>
      <c r="M6522">
        <f t="shared" ca="1" si="525"/>
        <v>226800</v>
      </c>
      <c r="N6522">
        <f t="shared" ca="1" si="526"/>
        <v>56.1</v>
      </c>
      <c r="O6522">
        <f t="shared" ca="1" si="527"/>
        <v>785400.00000000012</v>
      </c>
    </row>
    <row r="6523" spans="10:15" x14ac:dyDescent="0.35">
      <c r="J6523" s="16">
        <f t="shared" si="528"/>
        <v>44287</v>
      </c>
      <c r="K6523" s="17">
        <v>0.625</v>
      </c>
      <c r="L6523">
        <f t="shared" ca="1" si="524"/>
        <v>16.2</v>
      </c>
      <c r="M6523">
        <f t="shared" ca="1" si="525"/>
        <v>226800</v>
      </c>
      <c r="N6523">
        <f t="shared" ca="1" si="526"/>
        <v>56.1</v>
      </c>
      <c r="O6523">
        <f t="shared" ca="1" si="527"/>
        <v>785400.00000000012</v>
      </c>
    </row>
    <row r="6524" spans="10:15" x14ac:dyDescent="0.35">
      <c r="J6524" s="16">
        <f t="shared" si="528"/>
        <v>44287</v>
      </c>
      <c r="K6524" s="17">
        <v>0.66666666666666663</v>
      </c>
      <c r="L6524">
        <f t="shared" ca="1" si="524"/>
        <v>16.2</v>
      </c>
      <c r="M6524">
        <f t="shared" ca="1" si="525"/>
        <v>226800</v>
      </c>
      <c r="N6524">
        <f t="shared" ca="1" si="526"/>
        <v>56.1</v>
      </c>
      <c r="O6524">
        <f t="shared" ca="1" si="527"/>
        <v>785400.00000000012</v>
      </c>
    </row>
    <row r="6525" spans="10:15" x14ac:dyDescent="0.35">
      <c r="J6525" s="16">
        <f t="shared" si="528"/>
        <v>44287</v>
      </c>
      <c r="K6525" s="17">
        <v>0.70833333333333337</v>
      </c>
      <c r="L6525">
        <f t="shared" ca="1" si="524"/>
        <v>16.2</v>
      </c>
      <c r="M6525">
        <f t="shared" ca="1" si="525"/>
        <v>226800</v>
      </c>
      <c r="N6525">
        <f t="shared" ca="1" si="526"/>
        <v>56.1</v>
      </c>
      <c r="O6525">
        <f t="shared" ca="1" si="527"/>
        <v>785400.00000000012</v>
      </c>
    </row>
    <row r="6526" spans="10:15" x14ac:dyDescent="0.35">
      <c r="J6526" s="16">
        <f t="shared" si="528"/>
        <v>44287</v>
      </c>
      <c r="K6526" s="17">
        <v>0.75</v>
      </c>
      <c r="L6526">
        <f t="shared" ca="1" si="524"/>
        <v>16.2</v>
      </c>
      <c r="M6526">
        <f t="shared" ca="1" si="525"/>
        <v>226800</v>
      </c>
      <c r="N6526">
        <f t="shared" ca="1" si="526"/>
        <v>56.1</v>
      </c>
      <c r="O6526">
        <f t="shared" ca="1" si="527"/>
        <v>785400.00000000012</v>
      </c>
    </row>
    <row r="6527" spans="10:15" x14ac:dyDescent="0.35">
      <c r="J6527" s="16">
        <f t="shared" si="528"/>
        <v>44287</v>
      </c>
      <c r="K6527" s="17">
        <v>0.79166666666666663</v>
      </c>
      <c r="L6527">
        <f t="shared" ca="1" si="524"/>
        <v>16.2</v>
      </c>
      <c r="M6527">
        <f t="shared" ca="1" si="525"/>
        <v>226800</v>
      </c>
      <c r="N6527">
        <f t="shared" ca="1" si="526"/>
        <v>56.1</v>
      </c>
      <c r="O6527">
        <f t="shared" ca="1" si="527"/>
        <v>785400.00000000012</v>
      </c>
    </row>
    <row r="6528" spans="10:15" x14ac:dyDescent="0.35">
      <c r="J6528" s="16">
        <f t="shared" si="528"/>
        <v>44287</v>
      </c>
      <c r="K6528" s="17">
        <v>0.83333333333333337</v>
      </c>
      <c r="L6528">
        <f t="shared" ca="1" si="524"/>
        <v>16.2</v>
      </c>
      <c r="M6528">
        <f t="shared" ca="1" si="525"/>
        <v>226800</v>
      </c>
      <c r="N6528">
        <f t="shared" ca="1" si="526"/>
        <v>56.1</v>
      </c>
      <c r="O6528">
        <f t="shared" ca="1" si="527"/>
        <v>785400.00000000012</v>
      </c>
    </row>
    <row r="6529" spans="10:15" x14ac:dyDescent="0.35">
      <c r="J6529" s="16">
        <f t="shared" si="528"/>
        <v>44287</v>
      </c>
      <c r="K6529" s="17">
        <v>0.875</v>
      </c>
      <c r="L6529">
        <f t="shared" ca="1" si="524"/>
        <v>16.2</v>
      </c>
      <c r="M6529">
        <f t="shared" ca="1" si="525"/>
        <v>226800</v>
      </c>
      <c r="N6529">
        <f t="shared" ca="1" si="526"/>
        <v>56.1</v>
      </c>
      <c r="O6529">
        <f t="shared" ca="1" si="527"/>
        <v>785400.00000000012</v>
      </c>
    </row>
    <row r="6530" spans="10:15" x14ac:dyDescent="0.35">
      <c r="J6530" s="16">
        <f t="shared" si="528"/>
        <v>44287</v>
      </c>
      <c r="K6530" s="17">
        <v>0.91666666666666663</v>
      </c>
      <c r="L6530">
        <f t="shared" ca="1" si="524"/>
        <v>16.2</v>
      </c>
      <c r="M6530">
        <f t="shared" ca="1" si="525"/>
        <v>226800</v>
      </c>
      <c r="N6530">
        <f t="shared" ca="1" si="526"/>
        <v>56.1</v>
      </c>
      <c r="O6530">
        <f t="shared" ca="1" si="527"/>
        <v>785400.00000000012</v>
      </c>
    </row>
    <row r="6531" spans="10:15" x14ac:dyDescent="0.35">
      <c r="J6531" s="16">
        <f t="shared" si="528"/>
        <v>44287</v>
      </c>
      <c r="K6531" s="17">
        <v>0.95833333333333337</v>
      </c>
      <c r="L6531">
        <f t="shared" ca="1" si="524"/>
        <v>16.2</v>
      </c>
      <c r="M6531">
        <f t="shared" ca="1" si="525"/>
        <v>226800</v>
      </c>
      <c r="N6531">
        <f t="shared" ca="1" si="526"/>
        <v>56.1</v>
      </c>
      <c r="O6531">
        <f t="shared" ca="1" si="527"/>
        <v>785400.00000000012</v>
      </c>
    </row>
    <row r="6532" spans="10:15" x14ac:dyDescent="0.35">
      <c r="J6532" s="16">
        <f t="shared" si="528"/>
        <v>44288</v>
      </c>
      <c r="K6532" s="17">
        <v>0</v>
      </c>
      <c r="L6532">
        <f t="shared" ca="1" si="524"/>
        <v>16.100000000000001</v>
      </c>
      <c r="M6532">
        <f t="shared" ca="1" si="525"/>
        <v>225400</v>
      </c>
      <c r="N6532">
        <f t="shared" ca="1" si="526"/>
        <v>56.1</v>
      </c>
      <c r="O6532">
        <f t="shared" ca="1" si="527"/>
        <v>785400.00000000012</v>
      </c>
    </row>
    <row r="6533" spans="10:15" x14ac:dyDescent="0.35">
      <c r="J6533" s="16">
        <f t="shared" si="528"/>
        <v>44288</v>
      </c>
      <c r="K6533" s="17">
        <v>4.1666666666666664E-2</v>
      </c>
      <c r="L6533">
        <f t="shared" ref="L6533:L6596" ca="1" si="529">OFFSET(B$4,$J6533-$J$4,0)</f>
        <v>16.100000000000001</v>
      </c>
      <c r="M6533">
        <f t="shared" ref="M6533:M6596" ca="1" si="530">OFFSET(C$4,$J6533-$J$4,0)</f>
        <v>225400</v>
      </c>
      <c r="N6533">
        <f t="shared" ref="N6533:N6596" ca="1" si="531">OFFSET(D$4,$J6533-$J$4,0)</f>
        <v>56.1</v>
      </c>
      <c r="O6533">
        <f t="shared" ref="O6533:O6596" ca="1" si="532">OFFSET(E$4,$J6533-$J$4,0)</f>
        <v>785400.00000000012</v>
      </c>
    </row>
    <row r="6534" spans="10:15" x14ac:dyDescent="0.35">
      <c r="J6534" s="16">
        <f t="shared" si="528"/>
        <v>44288</v>
      </c>
      <c r="K6534" s="17">
        <v>8.3333333333333329E-2</v>
      </c>
      <c r="L6534">
        <f t="shared" ca="1" si="529"/>
        <v>16.100000000000001</v>
      </c>
      <c r="M6534">
        <f t="shared" ca="1" si="530"/>
        <v>225400</v>
      </c>
      <c r="N6534">
        <f t="shared" ca="1" si="531"/>
        <v>56.1</v>
      </c>
      <c r="O6534">
        <f t="shared" ca="1" si="532"/>
        <v>785400.00000000012</v>
      </c>
    </row>
    <row r="6535" spans="10:15" x14ac:dyDescent="0.35">
      <c r="J6535" s="16">
        <f t="shared" si="528"/>
        <v>44288</v>
      </c>
      <c r="K6535" s="17">
        <v>0.125</v>
      </c>
      <c r="L6535">
        <f t="shared" ca="1" si="529"/>
        <v>16.100000000000001</v>
      </c>
      <c r="M6535">
        <f t="shared" ca="1" si="530"/>
        <v>225400</v>
      </c>
      <c r="N6535">
        <f t="shared" ca="1" si="531"/>
        <v>56.1</v>
      </c>
      <c r="O6535">
        <f t="shared" ca="1" si="532"/>
        <v>785400.00000000012</v>
      </c>
    </row>
    <row r="6536" spans="10:15" x14ac:dyDescent="0.35">
      <c r="J6536" s="16">
        <f t="shared" si="528"/>
        <v>44288</v>
      </c>
      <c r="K6536" s="17">
        <v>0.16666666666666666</v>
      </c>
      <c r="L6536">
        <f t="shared" ca="1" si="529"/>
        <v>16.100000000000001</v>
      </c>
      <c r="M6536">
        <f t="shared" ca="1" si="530"/>
        <v>225400</v>
      </c>
      <c r="N6536">
        <f t="shared" ca="1" si="531"/>
        <v>56.1</v>
      </c>
      <c r="O6536">
        <f t="shared" ca="1" si="532"/>
        <v>785400.00000000012</v>
      </c>
    </row>
    <row r="6537" spans="10:15" x14ac:dyDescent="0.35">
      <c r="J6537" s="16">
        <f t="shared" si="528"/>
        <v>44288</v>
      </c>
      <c r="K6537" s="17">
        <v>0.20833333333333334</v>
      </c>
      <c r="L6537">
        <f t="shared" ca="1" si="529"/>
        <v>16.100000000000001</v>
      </c>
      <c r="M6537">
        <f t="shared" ca="1" si="530"/>
        <v>225400</v>
      </c>
      <c r="N6537">
        <f t="shared" ca="1" si="531"/>
        <v>56.1</v>
      </c>
      <c r="O6537">
        <f t="shared" ca="1" si="532"/>
        <v>785400.00000000012</v>
      </c>
    </row>
    <row r="6538" spans="10:15" x14ac:dyDescent="0.35">
      <c r="J6538" s="16">
        <f t="shared" si="528"/>
        <v>44288</v>
      </c>
      <c r="K6538" s="17">
        <v>0.25</v>
      </c>
      <c r="L6538">
        <f t="shared" ca="1" si="529"/>
        <v>16.100000000000001</v>
      </c>
      <c r="M6538">
        <f t="shared" ca="1" si="530"/>
        <v>225400</v>
      </c>
      <c r="N6538">
        <f t="shared" ca="1" si="531"/>
        <v>56.1</v>
      </c>
      <c r="O6538">
        <f t="shared" ca="1" si="532"/>
        <v>785400.00000000012</v>
      </c>
    </row>
    <row r="6539" spans="10:15" x14ac:dyDescent="0.35">
      <c r="J6539" s="16">
        <f t="shared" si="528"/>
        <v>44288</v>
      </c>
      <c r="K6539" s="17">
        <v>0.29166666666666669</v>
      </c>
      <c r="L6539">
        <f t="shared" ca="1" si="529"/>
        <v>16.100000000000001</v>
      </c>
      <c r="M6539">
        <f t="shared" ca="1" si="530"/>
        <v>225400</v>
      </c>
      <c r="N6539">
        <f t="shared" ca="1" si="531"/>
        <v>56.1</v>
      </c>
      <c r="O6539">
        <f t="shared" ca="1" si="532"/>
        <v>785400.00000000012</v>
      </c>
    </row>
    <row r="6540" spans="10:15" x14ac:dyDescent="0.35">
      <c r="J6540" s="16">
        <f t="shared" si="528"/>
        <v>44288</v>
      </c>
      <c r="K6540" s="17">
        <v>0.33333333333333331</v>
      </c>
      <c r="L6540">
        <f t="shared" ca="1" si="529"/>
        <v>16.100000000000001</v>
      </c>
      <c r="M6540">
        <f t="shared" ca="1" si="530"/>
        <v>225400</v>
      </c>
      <c r="N6540">
        <f t="shared" ca="1" si="531"/>
        <v>56.1</v>
      </c>
      <c r="O6540">
        <f t="shared" ca="1" si="532"/>
        <v>785400.00000000012</v>
      </c>
    </row>
    <row r="6541" spans="10:15" x14ac:dyDescent="0.35">
      <c r="J6541" s="16">
        <f t="shared" si="528"/>
        <v>44288</v>
      </c>
      <c r="K6541" s="17">
        <v>0.375</v>
      </c>
      <c r="L6541">
        <f t="shared" ca="1" si="529"/>
        <v>16.100000000000001</v>
      </c>
      <c r="M6541">
        <f t="shared" ca="1" si="530"/>
        <v>225400</v>
      </c>
      <c r="N6541">
        <f t="shared" ca="1" si="531"/>
        <v>56.1</v>
      </c>
      <c r="O6541">
        <f t="shared" ca="1" si="532"/>
        <v>785400.00000000012</v>
      </c>
    </row>
    <row r="6542" spans="10:15" x14ac:dyDescent="0.35">
      <c r="J6542" s="16">
        <f t="shared" si="528"/>
        <v>44288</v>
      </c>
      <c r="K6542" s="17">
        <v>0.41666666666666669</v>
      </c>
      <c r="L6542">
        <f t="shared" ca="1" si="529"/>
        <v>16.100000000000001</v>
      </c>
      <c r="M6542">
        <f t="shared" ca="1" si="530"/>
        <v>225400</v>
      </c>
      <c r="N6542">
        <f t="shared" ca="1" si="531"/>
        <v>56.1</v>
      </c>
      <c r="O6542">
        <f t="shared" ca="1" si="532"/>
        <v>785400.00000000012</v>
      </c>
    </row>
    <row r="6543" spans="10:15" x14ac:dyDescent="0.35">
      <c r="J6543" s="16">
        <f t="shared" si="528"/>
        <v>44288</v>
      </c>
      <c r="K6543" s="17">
        <v>0.45833333333333331</v>
      </c>
      <c r="L6543">
        <f t="shared" ca="1" si="529"/>
        <v>16.100000000000001</v>
      </c>
      <c r="M6543">
        <f t="shared" ca="1" si="530"/>
        <v>225400</v>
      </c>
      <c r="N6543">
        <f t="shared" ca="1" si="531"/>
        <v>56.1</v>
      </c>
      <c r="O6543">
        <f t="shared" ca="1" si="532"/>
        <v>785400.00000000012</v>
      </c>
    </row>
    <row r="6544" spans="10:15" x14ac:dyDescent="0.35">
      <c r="J6544" s="16">
        <f t="shared" si="528"/>
        <v>44288</v>
      </c>
      <c r="K6544" s="17">
        <v>0.5</v>
      </c>
      <c r="L6544">
        <f t="shared" ca="1" si="529"/>
        <v>16.100000000000001</v>
      </c>
      <c r="M6544">
        <f t="shared" ca="1" si="530"/>
        <v>225400</v>
      </c>
      <c r="N6544">
        <f t="shared" ca="1" si="531"/>
        <v>56.1</v>
      </c>
      <c r="O6544">
        <f t="shared" ca="1" si="532"/>
        <v>785400.00000000012</v>
      </c>
    </row>
    <row r="6545" spans="10:15" x14ac:dyDescent="0.35">
      <c r="J6545" s="16">
        <f t="shared" si="528"/>
        <v>44288</v>
      </c>
      <c r="K6545" s="17">
        <v>0.54166666666666663</v>
      </c>
      <c r="L6545">
        <f t="shared" ca="1" si="529"/>
        <v>16.100000000000001</v>
      </c>
      <c r="M6545">
        <f t="shared" ca="1" si="530"/>
        <v>225400</v>
      </c>
      <c r="N6545">
        <f t="shared" ca="1" si="531"/>
        <v>56.1</v>
      </c>
      <c r="O6545">
        <f t="shared" ca="1" si="532"/>
        <v>785400.00000000012</v>
      </c>
    </row>
    <row r="6546" spans="10:15" x14ac:dyDescent="0.35">
      <c r="J6546" s="16">
        <f t="shared" si="528"/>
        <v>44288</v>
      </c>
      <c r="K6546" s="17">
        <v>0.58333333333333337</v>
      </c>
      <c r="L6546">
        <f t="shared" ca="1" si="529"/>
        <v>16.100000000000001</v>
      </c>
      <c r="M6546">
        <f t="shared" ca="1" si="530"/>
        <v>225400</v>
      </c>
      <c r="N6546">
        <f t="shared" ca="1" si="531"/>
        <v>56.1</v>
      </c>
      <c r="O6546">
        <f t="shared" ca="1" si="532"/>
        <v>785400.00000000012</v>
      </c>
    </row>
    <row r="6547" spans="10:15" x14ac:dyDescent="0.35">
      <c r="J6547" s="16">
        <f t="shared" si="528"/>
        <v>44288</v>
      </c>
      <c r="K6547" s="17">
        <v>0.625</v>
      </c>
      <c r="L6547">
        <f t="shared" ca="1" si="529"/>
        <v>16.100000000000001</v>
      </c>
      <c r="M6547">
        <f t="shared" ca="1" si="530"/>
        <v>225400</v>
      </c>
      <c r="N6547">
        <f t="shared" ca="1" si="531"/>
        <v>56.1</v>
      </c>
      <c r="O6547">
        <f t="shared" ca="1" si="532"/>
        <v>785400.00000000012</v>
      </c>
    </row>
    <row r="6548" spans="10:15" x14ac:dyDescent="0.35">
      <c r="J6548" s="16">
        <f t="shared" si="528"/>
        <v>44288</v>
      </c>
      <c r="K6548" s="17">
        <v>0.66666666666666663</v>
      </c>
      <c r="L6548">
        <f t="shared" ca="1" si="529"/>
        <v>16.100000000000001</v>
      </c>
      <c r="M6548">
        <f t="shared" ca="1" si="530"/>
        <v>225400</v>
      </c>
      <c r="N6548">
        <f t="shared" ca="1" si="531"/>
        <v>56.1</v>
      </c>
      <c r="O6548">
        <f t="shared" ca="1" si="532"/>
        <v>785400.00000000012</v>
      </c>
    </row>
    <row r="6549" spans="10:15" x14ac:dyDescent="0.35">
      <c r="J6549" s="16">
        <f t="shared" si="528"/>
        <v>44288</v>
      </c>
      <c r="K6549" s="17">
        <v>0.70833333333333337</v>
      </c>
      <c r="L6549">
        <f t="shared" ca="1" si="529"/>
        <v>16.100000000000001</v>
      </c>
      <c r="M6549">
        <f t="shared" ca="1" si="530"/>
        <v>225400</v>
      </c>
      <c r="N6549">
        <f t="shared" ca="1" si="531"/>
        <v>56.1</v>
      </c>
      <c r="O6549">
        <f t="shared" ca="1" si="532"/>
        <v>785400.00000000012</v>
      </c>
    </row>
    <row r="6550" spans="10:15" x14ac:dyDescent="0.35">
      <c r="J6550" s="16">
        <f t="shared" si="528"/>
        <v>44288</v>
      </c>
      <c r="K6550" s="17">
        <v>0.75</v>
      </c>
      <c r="L6550">
        <f t="shared" ca="1" si="529"/>
        <v>16.100000000000001</v>
      </c>
      <c r="M6550">
        <f t="shared" ca="1" si="530"/>
        <v>225400</v>
      </c>
      <c r="N6550">
        <f t="shared" ca="1" si="531"/>
        <v>56.1</v>
      </c>
      <c r="O6550">
        <f t="shared" ca="1" si="532"/>
        <v>785400.00000000012</v>
      </c>
    </row>
    <row r="6551" spans="10:15" x14ac:dyDescent="0.35">
      <c r="J6551" s="16">
        <f t="shared" si="528"/>
        <v>44288</v>
      </c>
      <c r="K6551" s="17">
        <v>0.79166666666666663</v>
      </c>
      <c r="L6551">
        <f t="shared" ca="1" si="529"/>
        <v>16.100000000000001</v>
      </c>
      <c r="M6551">
        <f t="shared" ca="1" si="530"/>
        <v>225400</v>
      </c>
      <c r="N6551">
        <f t="shared" ca="1" si="531"/>
        <v>56.1</v>
      </c>
      <c r="O6551">
        <f t="shared" ca="1" si="532"/>
        <v>785400.00000000012</v>
      </c>
    </row>
    <row r="6552" spans="10:15" x14ac:dyDescent="0.35">
      <c r="J6552" s="16">
        <f t="shared" si="528"/>
        <v>44288</v>
      </c>
      <c r="K6552" s="17">
        <v>0.83333333333333337</v>
      </c>
      <c r="L6552">
        <f t="shared" ca="1" si="529"/>
        <v>16.100000000000001</v>
      </c>
      <c r="M6552">
        <f t="shared" ca="1" si="530"/>
        <v>225400</v>
      </c>
      <c r="N6552">
        <f t="shared" ca="1" si="531"/>
        <v>56.1</v>
      </c>
      <c r="O6552">
        <f t="shared" ca="1" si="532"/>
        <v>785400.00000000012</v>
      </c>
    </row>
    <row r="6553" spans="10:15" x14ac:dyDescent="0.35">
      <c r="J6553" s="16">
        <f t="shared" si="528"/>
        <v>44288</v>
      </c>
      <c r="K6553" s="17">
        <v>0.875</v>
      </c>
      <c r="L6553">
        <f t="shared" ca="1" si="529"/>
        <v>16.100000000000001</v>
      </c>
      <c r="M6553">
        <f t="shared" ca="1" si="530"/>
        <v>225400</v>
      </c>
      <c r="N6553">
        <f t="shared" ca="1" si="531"/>
        <v>56.1</v>
      </c>
      <c r="O6553">
        <f t="shared" ca="1" si="532"/>
        <v>785400.00000000012</v>
      </c>
    </row>
    <row r="6554" spans="10:15" x14ac:dyDescent="0.35">
      <c r="J6554" s="16">
        <f t="shared" si="528"/>
        <v>44288</v>
      </c>
      <c r="K6554" s="17">
        <v>0.91666666666666663</v>
      </c>
      <c r="L6554">
        <f t="shared" ca="1" si="529"/>
        <v>16.100000000000001</v>
      </c>
      <c r="M6554">
        <f t="shared" ca="1" si="530"/>
        <v>225400</v>
      </c>
      <c r="N6554">
        <f t="shared" ca="1" si="531"/>
        <v>56.1</v>
      </c>
      <c r="O6554">
        <f t="shared" ca="1" si="532"/>
        <v>785400.00000000012</v>
      </c>
    </row>
    <row r="6555" spans="10:15" x14ac:dyDescent="0.35">
      <c r="J6555" s="16">
        <f t="shared" si="528"/>
        <v>44288</v>
      </c>
      <c r="K6555" s="17">
        <v>0.95833333333333337</v>
      </c>
      <c r="L6555">
        <f t="shared" ca="1" si="529"/>
        <v>16.100000000000001</v>
      </c>
      <c r="M6555">
        <f t="shared" ca="1" si="530"/>
        <v>225400</v>
      </c>
      <c r="N6555">
        <f t="shared" ca="1" si="531"/>
        <v>56.1</v>
      </c>
      <c r="O6555">
        <f t="shared" ca="1" si="532"/>
        <v>785400.00000000012</v>
      </c>
    </row>
    <row r="6556" spans="10:15" x14ac:dyDescent="0.35">
      <c r="J6556" s="16">
        <f t="shared" si="528"/>
        <v>44289</v>
      </c>
      <c r="K6556" s="17">
        <v>0</v>
      </c>
      <c r="L6556">
        <f t="shared" ca="1" si="529"/>
        <v>16.100000000000001</v>
      </c>
      <c r="M6556">
        <f t="shared" ca="1" si="530"/>
        <v>225400</v>
      </c>
      <c r="N6556">
        <f t="shared" ca="1" si="531"/>
        <v>56</v>
      </c>
      <c r="O6556">
        <f t="shared" ca="1" si="532"/>
        <v>784000.00000000012</v>
      </c>
    </row>
    <row r="6557" spans="10:15" x14ac:dyDescent="0.35">
      <c r="J6557" s="16">
        <f t="shared" ref="J6557:J6620" si="533">J6533+1</f>
        <v>44289</v>
      </c>
      <c r="K6557" s="17">
        <v>4.1666666666666664E-2</v>
      </c>
      <c r="L6557">
        <f t="shared" ca="1" si="529"/>
        <v>16.100000000000001</v>
      </c>
      <c r="M6557">
        <f t="shared" ca="1" si="530"/>
        <v>225400</v>
      </c>
      <c r="N6557">
        <f t="shared" ca="1" si="531"/>
        <v>56</v>
      </c>
      <c r="O6557">
        <f t="shared" ca="1" si="532"/>
        <v>784000.00000000012</v>
      </c>
    </row>
    <row r="6558" spans="10:15" x14ac:dyDescent="0.35">
      <c r="J6558" s="16">
        <f t="shared" si="533"/>
        <v>44289</v>
      </c>
      <c r="K6558" s="17">
        <v>8.3333333333333329E-2</v>
      </c>
      <c r="L6558">
        <f t="shared" ca="1" si="529"/>
        <v>16.100000000000001</v>
      </c>
      <c r="M6558">
        <f t="shared" ca="1" si="530"/>
        <v>225400</v>
      </c>
      <c r="N6558">
        <f t="shared" ca="1" si="531"/>
        <v>56</v>
      </c>
      <c r="O6558">
        <f t="shared" ca="1" si="532"/>
        <v>784000.00000000012</v>
      </c>
    </row>
    <row r="6559" spans="10:15" x14ac:dyDescent="0.35">
      <c r="J6559" s="16">
        <f t="shared" si="533"/>
        <v>44289</v>
      </c>
      <c r="K6559" s="17">
        <v>0.125</v>
      </c>
      <c r="L6559">
        <f t="shared" ca="1" si="529"/>
        <v>16.100000000000001</v>
      </c>
      <c r="M6559">
        <f t="shared" ca="1" si="530"/>
        <v>225400</v>
      </c>
      <c r="N6559">
        <f t="shared" ca="1" si="531"/>
        <v>56</v>
      </c>
      <c r="O6559">
        <f t="shared" ca="1" si="532"/>
        <v>784000.00000000012</v>
      </c>
    </row>
    <row r="6560" spans="10:15" x14ac:dyDescent="0.35">
      <c r="J6560" s="16">
        <f t="shared" si="533"/>
        <v>44289</v>
      </c>
      <c r="K6560" s="17">
        <v>0.16666666666666666</v>
      </c>
      <c r="L6560">
        <f t="shared" ca="1" si="529"/>
        <v>16.100000000000001</v>
      </c>
      <c r="M6560">
        <f t="shared" ca="1" si="530"/>
        <v>225400</v>
      </c>
      <c r="N6560">
        <f t="shared" ca="1" si="531"/>
        <v>56</v>
      </c>
      <c r="O6560">
        <f t="shared" ca="1" si="532"/>
        <v>784000.00000000012</v>
      </c>
    </row>
    <row r="6561" spans="10:15" x14ac:dyDescent="0.35">
      <c r="J6561" s="16">
        <f t="shared" si="533"/>
        <v>44289</v>
      </c>
      <c r="K6561" s="17">
        <v>0.20833333333333334</v>
      </c>
      <c r="L6561">
        <f t="shared" ca="1" si="529"/>
        <v>16.100000000000001</v>
      </c>
      <c r="M6561">
        <f t="shared" ca="1" si="530"/>
        <v>225400</v>
      </c>
      <c r="N6561">
        <f t="shared" ca="1" si="531"/>
        <v>56</v>
      </c>
      <c r="O6561">
        <f t="shared" ca="1" si="532"/>
        <v>784000.00000000012</v>
      </c>
    </row>
    <row r="6562" spans="10:15" x14ac:dyDescent="0.35">
      <c r="J6562" s="16">
        <f t="shared" si="533"/>
        <v>44289</v>
      </c>
      <c r="K6562" s="17">
        <v>0.25</v>
      </c>
      <c r="L6562">
        <f t="shared" ca="1" si="529"/>
        <v>16.100000000000001</v>
      </c>
      <c r="M6562">
        <f t="shared" ca="1" si="530"/>
        <v>225400</v>
      </c>
      <c r="N6562">
        <f t="shared" ca="1" si="531"/>
        <v>56</v>
      </c>
      <c r="O6562">
        <f t="shared" ca="1" si="532"/>
        <v>784000.00000000012</v>
      </c>
    </row>
    <row r="6563" spans="10:15" x14ac:dyDescent="0.35">
      <c r="J6563" s="16">
        <f t="shared" si="533"/>
        <v>44289</v>
      </c>
      <c r="K6563" s="17">
        <v>0.29166666666666669</v>
      </c>
      <c r="L6563">
        <f t="shared" ca="1" si="529"/>
        <v>16.100000000000001</v>
      </c>
      <c r="M6563">
        <f t="shared" ca="1" si="530"/>
        <v>225400</v>
      </c>
      <c r="N6563">
        <f t="shared" ca="1" si="531"/>
        <v>56</v>
      </c>
      <c r="O6563">
        <f t="shared" ca="1" si="532"/>
        <v>784000.00000000012</v>
      </c>
    </row>
    <row r="6564" spans="10:15" x14ac:dyDescent="0.35">
      <c r="J6564" s="16">
        <f t="shared" si="533"/>
        <v>44289</v>
      </c>
      <c r="K6564" s="17">
        <v>0.33333333333333331</v>
      </c>
      <c r="L6564">
        <f t="shared" ca="1" si="529"/>
        <v>16.100000000000001</v>
      </c>
      <c r="M6564">
        <f t="shared" ca="1" si="530"/>
        <v>225400</v>
      </c>
      <c r="N6564">
        <f t="shared" ca="1" si="531"/>
        <v>56</v>
      </c>
      <c r="O6564">
        <f t="shared" ca="1" si="532"/>
        <v>784000.00000000012</v>
      </c>
    </row>
    <row r="6565" spans="10:15" x14ac:dyDescent="0.35">
      <c r="J6565" s="16">
        <f t="shared" si="533"/>
        <v>44289</v>
      </c>
      <c r="K6565" s="17">
        <v>0.375</v>
      </c>
      <c r="L6565">
        <f t="shared" ca="1" si="529"/>
        <v>16.100000000000001</v>
      </c>
      <c r="M6565">
        <f t="shared" ca="1" si="530"/>
        <v>225400</v>
      </c>
      <c r="N6565">
        <f t="shared" ca="1" si="531"/>
        <v>56</v>
      </c>
      <c r="O6565">
        <f t="shared" ca="1" si="532"/>
        <v>784000.00000000012</v>
      </c>
    </row>
    <row r="6566" spans="10:15" x14ac:dyDescent="0.35">
      <c r="J6566" s="16">
        <f t="shared" si="533"/>
        <v>44289</v>
      </c>
      <c r="K6566" s="17">
        <v>0.41666666666666669</v>
      </c>
      <c r="L6566">
        <f t="shared" ca="1" si="529"/>
        <v>16.100000000000001</v>
      </c>
      <c r="M6566">
        <f t="shared" ca="1" si="530"/>
        <v>225400</v>
      </c>
      <c r="N6566">
        <f t="shared" ca="1" si="531"/>
        <v>56</v>
      </c>
      <c r="O6566">
        <f t="shared" ca="1" si="532"/>
        <v>784000.00000000012</v>
      </c>
    </row>
    <row r="6567" spans="10:15" x14ac:dyDescent="0.35">
      <c r="J6567" s="16">
        <f t="shared" si="533"/>
        <v>44289</v>
      </c>
      <c r="K6567" s="17">
        <v>0.45833333333333331</v>
      </c>
      <c r="L6567">
        <f t="shared" ca="1" si="529"/>
        <v>16.100000000000001</v>
      </c>
      <c r="M6567">
        <f t="shared" ca="1" si="530"/>
        <v>225400</v>
      </c>
      <c r="N6567">
        <f t="shared" ca="1" si="531"/>
        <v>56</v>
      </c>
      <c r="O6567">
        <f t="shared" ca="1" si="532"/>
        <v>784000.00000000012</v>
      </c>
    </row>
    <row r="6568" spans="10:15" x14ac:dyDescent="0.35">
      <c r="J6568" s="16">
        <f t="shared" si="533"/>
        <v>44289</v>
      </c>
      <c r="K6568" s="17">
        <v>0.5</v>
      </c>
      <c r="L6568">
        <f t="shared" ca="1" si="529"/>
        <v>16.100000000000001</v>
      </c>
      <c r="M6568">
        <f t="shared" ca="1" si="530"/>
        <v>225400</v>
      </c>
      <c r="N6568">
        <f t="shared" ca="1" si="531"/>
        <v>56</v>
      </c>
      <c r="O6568">
        <f t="shared" ca="1" si="532"/>
        <v>784000.00000000012</v>
      </c>
    </row>
    <row r="6569" spans="10:15" x14ac:dyDescent="0.35">
      <c r="J6569" s="16">
        <f t="shared" si="533"/>
        <v>44289</v>
      </c>
      <c r="K6569" s="17">
        <v>0.54166666666666663</v>
      </c>
      <c r="L6569">
        <f t="shared" ca="1" si="529"/>
        <v>16.100000000000001</v>
      </c>
      <c r="M6569">
        <f t="shared" ca="1" si="530"/>
        <v>225400</v>
      </c>
      <c r="N6569">
        <f t="shared" ca="1" si="531"/>
        <v>56</v>
      </c>
      <c r="O6569">
        <f t="shared" ca="1" si="532"/>
        <v>784000.00000000012</v>
      </c>
    </row>
    <row r="6570" spans="10:15" x14ac:dyDescent="0.35">
      <c r="J6570" s="16">
        <f t="shared" si="533"/>
        <v>44289</v>
      </c>
      <c r="K6570" s="17">
        <v>0.58333333333333337</v>
      </c>
      <c r="L6570">
        <f t="shared" ca="1" si="529"/>
        <v>16.100000000000001</v>
      </c>
      <c r="M6570">
        <f t="shared" ca="1" si="530"/>
        <v>225400</v>
      </c>
      <c r="N6570">
        <f t="shared" ca="1" si="531"/>
        <v>56</v>
      </c>
      <c r="O6570">
        <f t="shared" ca="1" si="532"/>
        <v>784000.00000000012</v>
      </c>
    </row>
    <row r="6571" spans="10:15" x14ac:dyDescent="0.35">
      <c r="J6571" s="16">
        <f t="shared" si="533"/>
        <v>44289</v>
      </c>
      <c r="K6571" s="17">
        <v>0.625</v>
      </c>
      <c r="L6571">
        <f t="shared" ca="1" si="529"/>
        <v>16.100000000000001</v>
      </c>
      <c r="M6571">
        <f t="shared" ca="1" si="530"/>
        <v>225400</v>
      </c>
      <c r="N6571">
        <f t="shared" ca="1" si="531"/>
        <v>56</v>
      </c>
      <c r="O6571">
        <f t="shared" ca="1" si="532"/>
        <v>784000.00000000012</v>
      </c>
    </row>
    <row r="6572" spans="10:15" x14ac:dyDescent="0.35">
      <c r="J6572" s="16">
        <f t="shared" si="533"/>
        <v>44289</v>
      </c>
      <c r="K6572" s="17">
        <v>0.66666666666666663</v>
      </c>
      <c r="L6572">
        <f t="shared" ca="1" si="529"/>
        <v>16.100000000000001</v>
      </c>
      <c r="M6572">
        <f t="shared" ca="1" si="530"/>
        <v>225400</v>
      </c>
      <c r="N6572">
        <f t="shared" ca="1" si="531"/>
        <v>56</v>
      </c>
      <c r="O6572">
        <f t="shared" ca="1" si="532"/>
        <v>784000.00000000012</v>
      </c>
    </row>
    <row r="6573" spans="10:15" x14ac:dyDescent="0.35">
      <c r="J6573" s="16">
        <f t="shared" si="533"/>
        <v>44289</v>
      </c>
      <c r="K6573" s="17">
        <v>0.70833333333333337</v>
      </c>
      <c r="L6573">
        <f t="shared" ca="1" si="529"/>
        <v>16.100000000000001</v>
      </c>
      <c r="M6573">
        <f t="shared" ca="1" si="530"/>
        <v>225400</v>
      </c>
      <c r="N6573">
        <f t="shared" ca="1" si="531"/>
        <v>56</v>
      </c>
      <c r="O6573">
        <f t="shared" ca="1" si="532"/>
        <v>784000.00000000012</v>
      </c>
    </row>
    <row r="6574" spans="10:15" x14ac:dyDescent="0.35">
      <c r="J6574" s="16">
        <f t="shared" si="533"/>
        <v>44289</v>
      </c>
      <c r="K6574" s="17">
        <v>0.75</v>
      </c>
      <c r="L6574">
        <f t="shared" ca="1" si="529"/>
        <v>16.100000000000001</v>
      </c>
      <c r="M6574">
        <f t="shared" ca="1" si="530"/>
        <v>225400</v>
      </c>
      <c r="N6574">
        <f t="shared" ca="1" si="531"/>
        <v>56</v>
      </c>
      <c r="O6574">
        <f t="shared" ca="1" si="532"/>
        <v>784000.00000000012</v>
      </c>
    </row>
    <row r="6575" spans="10:15" x14ac:dyDescent="0.35">
      <c r="J6575" s="16">
        <f t="shared" si="533"/>
        <v>44289</v>
      </c>
      <c r="K6575" s="17">
        <v>0.79166666666666663</v>
      </c>
      <c r="L6575">
        <f t="shared" ca="1" si="529"/>
        <v>16.100000000000001</v>
      </c>
      <c r="M6575">
        <f t="shared" ca="1" si="530"/>
        <v>225400</v>
      </c>
      <c r="N6575">
        <f t="shared" ca="1" si="531"/>
        <v>56</v>
      </c>
      <c r="O6575">
        <f t="shared" ca="1" si="532"/>
        <v>784000.00000000012</v>
      </c>
    </row>
    <row r="6576" spans="10:15" x14ac:dyDescent="0.35">
      <c r="J6576" s="16">
        <f t="shared" si="533"/>
        <v>44289</v>
      </c>
      <c r="K6576" s="17">
        <v>0.83333333333333337</v>
      </c>
      <c r="L6576">
        <f t="shared" ca="1" si="529"/>
        <v>16.100000000000001</v>
      </c>
      <c r="M6576">
        <f t="shared" ca="1" si="530"/>
        <v>225400</v>
      </c>
      <c r="N6576">
        <f t="shared" ca="1" si="531"/>
        <v>56</v>
      </c>
      <c r="O6576">
        <f t="shared" ca="1" si="532"/>
        <v>784000.00000000012</v>
      </c>
    </row>
    <row r="6577" spans="10:15" x14ac:dyDescent="0.35">
      <c r="J6577" s="16">
        <f t="shared" si="533"/>
        <v>44289</v>
      </c>
      <c r="K6577" s="17">
        <v>0.875</v>
      </c>
      <c r="L6577">
        <f t="shared" ca="1" si="529"/>
        <v>16.100000000000001</v>
      </c>
      <c r="M6577">
        <f t="shared" ca="1" si="530"/>
        <v>225400</v>
      </c>
      <c r="N6577">
        <f t="shared" ca="1" si="531"/>
        <v>56</v>
      </c>
      <c r="O6577">
        <f t="shared" ca="1" si="532"/>
        <v>784000.00000000012</v>
      </c>
    </row>
    <row r="6578" spans="10:15" x14ac:dyDescent="0.35">
      <c r="J6578" s="16">
        <f t="shared" si="533"/>
        <v>44289</v>
      </c>
      <c r="K6578" s="17">
        <v>0.91666666666666663</v>
      </c>
      <c r="L6578">
        <f t="shared" ca="1" si="529"/>
        <v>16.100000000000001</v>
      </c>
      <c r="M6578">
        <f t="shared" ca="1" si="530"/>
        <v>225400</v>
      </c>
      <c r="N6578">
        <f t="shared" ca="1" si="531"/>
        <v>56</v>
      </c>
      <c r="O6578">
        <f t="shared" ca="1" si="532"/>
        <v>784000.00000000012</v>
      </c>
    </row>
    <row r="6579" spans="10:15" x14ac:dyDescent="0.35">
      <c r="J6579" s="16">
        <f t="shared" si="533"/>
        <v>44289</v>
      </c>
      <c r="K6579" s="17">
        <v>0.95833333333333337</v>
      </c>
      <c r="L6579">
        <f t="shared" ca="1" si="529"/>
        <v>16.100000000000001</v>
      </c>
      <c r="M6579">
        <f t="shared" ca="1" si="530"/>
        <v>225400</v>
      </c>
      <c r="N6579">
        <f t="shared" ca="1" si="531"/>
        <v>56</v>
      </c>
      <c r="O6579">
        <f t="shared" ca="1" si="532"/>
        <v>784000.00000000012</v>
      </c>
    </row>
    <row r="6580" spans="10:15" x14ac:dyDescent="0.35">
      <c r="J6580" s="16">
        <f t="shared" si="533"/>
        <v>44290</v>
      </c>
      <c r="K6580" s="17">
        <v>0</v>
      </c>
      <c r="L6580">
        <f t="shared" ca="1" si="529"/>
        <v>16</v>
      </c>
      <c r="M6580">
        <f t="shared" ca="1" si="530"/>
        <v>223999.99999999997</v>
      </c>
      <c r="N6580">
        <f t="shared" ca="1" si="531"/>
        <v>56</v>
      </c>
      <c r="O6580">
        <f t="shared" ca="1" si="532"/>
        <v>784000.00000000012</v>
      </c>
    </row>
    <row r="6581" spans="10:15" x14ac:dyDescent="0.35">
      <c r="J6581" s="16">
        <f t="shared" si="533"/>
        <v>44290</v>
      </c>
      <c r="K6581" s="17">
        <v>4.1666666666666664E-2</v>
      </c>
      <c r="L6581">
        <f t="shared" ca="1" si="529"/>
        <v>16</v>
      </c>
      <c r="M6581">
        <f t="shared" ca="1" si="530"/>
        <v>223999.99999999997</v>
      </c>
      <c r="N6581">
        <f t="shared" ca="1" si="531"/>
        <v>56</v>
      </c>
      <c r="O6581">
        <f t="shared" ca="1" si="532"/>
        <v>784000.00000000012</v>
      </c>
    </row>
    <row r="6582" spans="10:15" x14ac:dyDescent="0.35">
      <c r="J6582" s="16">
        <f t="shared" si="533"/>
        <v>44290</v>
      </c>
      <c r="K6582" s="17">
        <v>8.3333333333333329E-2</v>
      </c>
      <c r="L6582">
        <f t="shared" ca="1" si="529"/>
        <v>16</v>
      </c>
      <c r="M6582">
        <f t="shared" ca="1" si="530"/>
        <v>223999.99999999997</v>
      </c>
      <c r="N6582">
        <f t="shared" ca="1" si="531"/>
        <v>56</v>
      </c>
      <c r="O6582">
        <f t="shared" ca="1" si="532"/>
        <v>784000.00000000012</v>
      </c>
    </row>
    <row r="6583" spans="10:15" x14ac:dyDescent="0.35">
      <c r="J6583" s="16">
        <f t="shared" si="533"/>
        <v>44290</v>
      </c>
      <c r="K6583" s="17">
        <v>0.125</v>
      </c>
      <c r="L6583">
        <f t="shared" ca="1" si="529"/>
        <v>16</v>
      </c>
      <c r="M6583">
        <f t="shared" ca="1" si="530"/>
        <v>223999.99999999997</v>
      </c>
      <c r="N6583">
        <f t="shared" ca="1" si="531"/>
        <v>56</v>
      </c>
      <c r="O6583">
        <f t="shared" ca="1" si="532"/>
        <v>784000.00000000012</v>
      </c>
    </row>
    <row r="6584" spans="10:15" x14ac:dyDescent="0.35">
      <c r="J6584" s="16">
        <f t="shared" si="533"/>
        <v>44290</v>
      </c>
      <c r="K6584" s="17">
        <v>0.16666666666666666</v>
      </c>
      <c r="L6584">
        <f t="shared" ca="1" si="529"/>
        <v>16</v>
      </c>
      <c r="M6584">
        <f t="shared" ca="1" si="530"/>
        <v>223999.99999999997</v>
      </c>
      <c r="N6584">
        <f t="shared" ca="1" si="531"/>
        <v>56</v>
      </c>
      <c r="O6584">
        <f t="shared" ca="1" si="532"/>
        <v>784000.00000000012</v>
      </c>
    </row>
    <row r="6585" spans="10:15" x14ac:dyDescent="0.35">
      <c r="J6585" s="16">
        <f t="shared" si="533"/>
        <v>44290</v>
      </c>
      <c r="K6585" s="17">
        <v>0.20833333333333334</v>
      </c>
      <c r="L6585">
        <f t="shared" ca="1" si="529"/>
        <v>16</v>
      </c>
      <c r="M6585">
        <f t="shared" ca="1" si="530"/>
        <v>223999.99999999997</v>
      </c>
      <c r="N6585">
        <f t="shared" ca="1" si="531"/>
        <v>56</v>
      </c>
      <c r="O6585">
        <f t="shared" ca="1" si="532"/>
        <v>784000.00000000012</v>
      </c>
    </row>
    <row r="6586" spans="10:15" x14ac:dyDescent="0.35">
      <c r="J6586" s="16">
        <f t="shared" si="533"/>
        <v>44290</v>
      </c>
      <c r="K6586" s="17">
        <v>0.25</v>
      </c>
      <c r="L6586">
        <f t="shared" ca="1" si="529"/>
        <v>16</v>
      </c>
      <c r="M6586">
        <f t="shared" ca="1" si="530"/>
        <v>223999.99999999997</v>
      </c>
      <c r="N6586">
        <f t="shared" ca="1" si="531"/>
        <v>56</v>
      </c>
      <c r="O6586">
        <f t="shared" ca="1" si="532"/>
        <v>784000.00000000012</v>
      </c>
    </row>
    <row r="6587" spans="10:15" x14ac:dyDescent="0.35">
      <c r="J6587" s="16">
        <f t="shared" si="533"/>
        <v>44290</v>
      </c>
      <c r="K6587" s="17">
        <v>0.29166666666666669</v>
      </c>
      <c r="L6587">
        <f t="shared" ca="1" si="529"/>
        <v>16</v>
      </c>
      <c r="M6587">
        <f t="shared" ca="1" si="530"/>
        <v>223999.99999999997</v>
      </c>
      <c r="N6587">
        <f t="shared" ca="1" si="531"/>
        <v>56</v>
      </c>
      <c r="O6587">
        <f t="shared" ca="1" si="532"/>
        <v>784000.00000000012</v>
      </c>
    </row>
    <row r="6588" spans="10:15" x14ac:dyDescent="0.35">
      <c r="J6588" s="16">
        <f t="shared" si="533"/>
        <v>44290</v>
      </c>
      <c r="K6588" s="17">
        <v>0.33333333333333331</v>
      </c>
      <c r="L6588">
        <f t="shared" ca="1" si="529"/>
        <v>16</v>
      </c>
      <c r="M6588">
        <f t="shared" ca="1" si="530"/>
        <v>223999.99999999997</v>
      </c>
      <c r="N6588">
        <f t="shared" ca="1" si="531"/>
        <v>56</v>
      </c>
      <c r="O6588">
        <f t="shared" ca="1" si="532"/>
        <v>784000.00000000012</v>
      </c>
    </row>
    <row r="6589" spans="10:15" x14ac:dyDescent="0.35">
      <c r="J6589" s="16">
        <f t="shared" si="533"/>
        <v>44290</v>
      </c>
      <c r="K6589" s="17">
        <v>0.375</v>
      </c>
      <c r="L6589">
        <f t="shared" ca="1" si="529"/>
        <v>16</v>
      </c>
      <c r="M6589">
        <f t="shared" ca="1" si="530"/>
        <v>223999.99999999997</v>
      </c>
      <c r="N6589">
        <f t="shared" ca="1" si="531"/>
        <v>56</v>
      </c>
      <c r="O6589">
        <f t="shared" ca="1" si="532"/>
        <v>784000.00000000012</v>
      </c>
    </row>
    <row r="6590" spans="10:15" x14ac:dyDescent="0.35">
      <c r="J6590" s="16">
        <f t="shared" si="533"/>
        <v>44290</v>
      </c>
      <c r="K6590" s="17">
        <v>0.41666666666666669</v>
      </c>
      <c r="L6590">
        <f t="shared" ca="1" si="529"/>
        <v>16</v>
      </c>
      <c r="M6590">
        <f t="shared" ca="1" si="530"/>
        <v>223999.99999999997</v>
      </c>
      <c r="N6590">
        <f t="shared" ca="1" si="531"/>
        <v>56</v>
      </c>
      <c r="O6590">
        <f t="shared" ca="1" si="532"/>
        <v>784000.00000000012</v>
      </c>
    </row>
    <row r="6591" spans="10:15" x14ac:dyDescent="0.35">
      <c r="J6591" s="16">
        <f t="shared" si="533"/>
        <v>44290</v>
      </c>
      <c r="K6591" s="17">
        <v>0.45833333333333331</v>
      </c>
      <c r="L6591">
        <f t="shared" ca="1" si="529"/>
        <v>16</v>
      </c>
      <c r="M6591">
        <f t="shared" ca="1" si="530"/>
        <v>223999.99999999997</v>
      </c>
      <c r="N6591">
        <f t="shared" ca="1" si="531"/>
        <v>56</v>
      </c>
      <c r="O6591">
        <f t="shared" ca="1" si="532"/>
        <v>784000.00000000012</v>
      </c>
    </row>
    <row r="6592" spans="10:15" x14ac:dyDescent="0.35">
      <c r="J6592" s="16">
        <f t="shared" si="533"/>
        <v>44290</v>
      </c>
      <c r="K6592" s="17">
        <v>0.5</v>
      </c>
      <c r="L6592">
        <f t="shared" ca="1" si="529"/>
        <v>16</v>
      </c>
      <c r="M6592">
        <f t="shared" ca="1" si="530"/>
        <v>223999.99999999997</v>
      </c>
      <c r="N6592">
        <f t="shared" ca="1" si="531"/>
        <v>56</v>
      </c>
      <c r="O6592">
        <f t="shared" ca="1" si="532"/>
        <v>784000.00000000012</v>
      </c>
    </row>
    <row r="6593" spans="10:15" x14ac:dyDescent="0.35">
      <c r="J6593" s="16">
        <f t="shared" si="533"/>
        <v>44290</v>
      </c>
      <c r="K6593" s="17">
        <v>0.54166666666666663</v>
      </c>
      <c r="L6593">
        <f t="shared" ca="1" si="529"/>
        <v>16</v>
      </c>
      <c r="M6593">
        <f t="shared" ca="1" si="530"/>
        <v>223999.99999999997</v>
      </c>
      <c r="N6593">
        <f t="shared" ca="1" si="531"/>
        <v>56</v>
      </c>
      <c r="O6593">
        <f t="shared" ca="1" si="532"/>
        <v>784000.00000000012</v>
      </c>
    </row>
    <row r="6594" spans="10:15" x14ac:dyDescent="0.35">
      <c r="J6594" s="16">
        <f t="shared" si="533"/>
        <v>44290</v>
      </c>
      <c r="K6594" s="17">
        <v>0.58333333333333337</v>
      </c>
      <c r="L6594">
        <f t="shared" ca="1" si="529"/>
        <v>16</v>
      </c>
      <c r="M6594">
        <f t="shared" ca="1" si="530"/>
        <v>223999.99999999997</v>
      </c>
      <c r="N6594">
        <f t="shared" ca="1" si="531"/>
        <v>56</v>
      </c>
      <c r="O6594">
        <f t="shared" ca="1" si="532"/>
        <v>784000.00000000012</v>
      </c>
    </row>
    <row r="6595" spans="10:15" x14ac:dyDescent="0.35">
      <c r="J6595" s="16">
        <f t="shared" si="533"/>
        <v>44290</v>
      </c>
      <c r="K6595" s="17">
        <v>0.625</v>
      </c>
      <c r="L6595">
        <f t="shared" ca="1" si="529"/>
        <v>16</v>
      </c>
      <c r="M6595">
        <f t="shared" ca="1" si="530"/>
        <v>223999.99999999997</v>
      </c>
      <c r="N6595">
        <f t="shared" ca="1" si="531"/>
        <v>56</v>
      </c>
      <c r="O6595">
        <f t="shared" ca="1" si="532"/>
        <v>784000.00000000012</v>
      </c>
    </row>
    <row r="6596" spans="10:15" x14ac:dyDescent="0.35">
      <c r="J6596" s="16">
        <f t="shared" si="533"/>
        <v>44290</v>
      </c>
      <c r="K6596" s="17">
        <v>0.66666666666666663</v>
      </c>
      <c r="L6596">
        <f t="shared" ca="1" si="529"/>
        <v>16</v>
      </c>
      <c r="M6596">
        <f t="shared" ca="1" si="530"/>
        <v>223999.99999999997</v>
      </c>
      <c r="N6596">
        <f t="shared" ca="1" si="531"/>
        <v>56</v>
      </c>
      <c r="O6596">
        <f t="shared" ca="1" si="532"/>
        <v>784000.00000000012</v>
      </c>
    </row>
    <row r="6597" spans="10:15" x14ac:dyDescent="0.35">
      <c r="J6597" s="16">
        <f t="shared" si="533"/>
        <v>44290</v>
      </c>
      <c r="K6597" s="17">
        <v>0.70833333333333337</v>
      </c>
      <c r="L6597">
        <f t="shared" ref="L6597:L6660" ca="1" si="534">OFFSET(B$4,$J6597-$J$4,0)</f>
        <v>16</v>
      </c>
      <c r="M6597">
        <f t="shared" ref="M6597:M6660" ca="1" si="535">OFFSET(C$4,$J6597-$J$4,0)</f>
        <v>223999.99999999997</v>
      </c>
      <c r="N6597">
        <f t="shared" ref="N6597:N6660" ca="1" si="536">OFFSET(D$4,$J6597-$J$4,0)</f>
        <v>56</v>
      </c>
      <c r="O6597">
        <f t="shared" ref="O6597:O6660" ca="1" si="537">OFFSET(E$4,$J6597-$J$4,0)</f>
        <v>784000.00000000012</v>
      </c>
    </row>
    <row r="6598" spans="10:15" x14ac:dyDescent="0.35">
      <c r="J6598" s="16">
        <f t="shared" si="533"/>
        <v>44290</v>
      </c>
      <c r="K6598" s="17">
        <v>0.75</v>
      </c>
      <c r="L6598">
        <f t="shared" ca="1" si="534"/>
        <v>16</v>
      </c>
      <c r="M6598">
        <f t="shared" ca="1" si="535"/>
        <v>223999.99999999997</v>
      </c>
      <c r="N6598">
        <f t="shared" ca="1" si="536"/>
        <v>56</v>
      </c>
      <c r="O6598">
        <f t="shared" ca="1" si="537"/>
        <v>784000.00000000012</v>
      </c>
    </row>
    <row r="6599" spans="10:15" x14ac:dyDescent="0.35">
      <c r="J6599" s="16">
        <f t="shared" si="533"/>
        <v>44290</v>
      </c>
      <c r="K6599" s="17">
        <v>0.79166666666666663</v>
      </c>
      <c r="L6599">
        <f t="shared" ca="1" si="534"/>
        <v>16</v>
      </c>
      <c r="M6599">
        <f t="shared" ca="1" si="535"/>
        <v>223999.99999999997</v>
      </c>
      <c r="N6599">
        <f t="shared" ca="1" si="536"/>
        <v>56</v>
      </c>
      <c r="O6599">
        <f t="shared" ca="1" si="537"/>
        <v>784000.00000000012</v>
      </c>
    </row>
    <row r="6600" spans="10:15" x14ac:dyDescent="0.35">
      <c r="J6600" s="16">
        <f t="shared" si="533"/>
        <v>44290</v>
      </c>
      <c r="K6600" s="17">
        <v>0.83333333333333337</v>
      </c>
      <c r="L6600">
        <f t="shared" ca="1" si="534"/>
        <v>16</v>
      </c>
      <c r="M6600">
        <f t="shared" ca="1" si="535"/>
        <v>223999.99999999997</v>
      </c>
      <c r="N6600">
        <f t="shared" ca="1" si="536"/>
        <v>56</v>
      </c>
      <c r="O6600">
        <f t="shared" ca="1" si="537"/>
        <v>784000.00000000012</v>
      </c>
    </row>
    <row r="6601" spans="10:15" x14ac:dyDescent="0.35">
      <c r="J6601" s="16">
        <f t="shared" si="533"/>
        <v>44290</v>
      </c>
      <c r="K6601" s="17">
        <v>0.875</v>
      </c>
      <c r="L6601">
        <f t="shared" ca="1" si="534"/>
        <v>16</v>
      </c>
      <c r="M6601">
        <f t="shared" ca="1" si="535"/>
        <v>223999.99999999997</v>
      </c>
      <c r="N6601">
        <f t="shared" ca="1" si="536"/>
        <v>56</v>
      </c>
      <c r="O6601">
        <f t="shared" ca="1" si="537"/>
        <v>784000.00000000012</v>
      </c>
    </row>
    <row r="6602" spans="10:15" x14ac:dyDescent="0.35">
      <c r="J6602" s="16">
        <f t="shared" si="533"/>
        <v>44290</v>
      </c>
      <c r="K6602" s="17">
        <v>0.91666666666666663</v>
      </c>
      <c r="L6602">
        <f t="shared" ca="1" si="534"/>
        <v>16</v>
      </c>
      <c r="M6602">
        <f t="shared" ca="1" si="535"/>
        <v>223999.99999999997</v>
      </c>
      <c r="N6602">
        <f t="shared" ca="1" si="536"/>
        <v>56</v>
      </c>
      <c r="O6602">
        <f t="shared" ca="1" si="537"/>
        <v>784000.00000000012</v>
      </c>
    </row>
    <row r="6603" spans="10:15" x14ac:dyDescent="0.35">
      <c r="J6603" s="16">
        <f t="shared" si="533"/>
        <v>44290</v>
      </c>
      <c r="K6603" s="17">
        <v>0.95833333333333337</v>
      </c>
      <c r="L6603">
        <f t="shared" ca="1" si="534"/>
        <v>16</v>
      </c>
      <c r="M6603">
        <f t="shared" ca="1" si="535"/>
        <v>223999.99999999997</v>
      </c>
      <c r="N6603">
        <f t="shared" ca="1" si="536"/>
        <v>56</v>
      </c>
      <c r="O6603">
        <f t="shared" ca="1" si="537"/>
        <v>784000.00000000012</v>
      </c>
    </row>
    <row r="6604" spans="10:15" x14ac:dyDescent="0.35">
      <c r="J6604" s="16">
        <f t="shared" si="533"/>
        <v>44291</v>
      </c>
      <c r="K6604" s="17">
        <v>0</v>
      </c>
      <c r="L6604">
        <f t="shared" ca="1" si="534"/>
        <v>16.2</v>
      </c>
      <c r="M6604">
        <f t="shared" ca="1" si="535"/>
        <v>226800</v>
      </c>
      <c r="N6604">
        <f t="shared" ca="1" si="536"/>
        <v>55.7</v>
      </c>
      <c r="O6604">
        <f t="shared" ca="1" si="537"/>
        <v>779800.00000000012</v>
      </c>
    </row>
    <row r="6605" spans="10:15" x14ac:dyDescent="0.35">
      <c r="J6605" s="16">
        <f t="shared" si="533"/>
        <v>44291</v>
      </c>
      <c r="K6605" s="17">
        <v>4.1666666666666664E-2</v>
      </c>
      <c r="L6605">
        <f t="shared" ca="1" si="534"/>
        <v>16.2</v>
      </c>
      <c r="M6605">
        <f t="shared" ca="1" si="535"/>
        <v>226800</v>
      </c>
      <c r="N6605">
        <f t="shared" ca="1" si="536"/>
        <v>55.7</v>
      </c>
      <c r="O6605">
        <f t="shared" ca="1" si="537"/>
        <v>779800.00000000012</v>
      </c>
    </row>
    <row r="6606" spans="10:15" x14ac:dyDescent="0.35">
      <c r="J6606" s="16">
        <f t="shared" si="533"/>
        <v>44291</v>
      </c>
      <c r="K6606" s="17">
        <v>8.3333333333333329E-2</v>
      </c>
      <c r="L6606">
        <f t="shared" ca="1" si="534"/>
        <v>16.2</v>
      </c>
      <c r="M6606">
        <f t="shared" ca="1" si="535"/>
        <v>226800</v>
      </c>
      <c r="N6606">
        <f t="shared" ca="1" si="536"/>
        <v>55.7</v>
      </c>
      <c r="O6606">
        <f t="shared" ca="1" si="537"/>
        <v>779800.00000000012</v>
      </c>
    </row>
    <row r="6607" spans="10:15" x14ac:dyDescent="0.35">
      <c r="J6607" s="16">
        <f t="shared" si="533"/>
        <v>44291</v>
      </c>
      <c r="K6607" s="17">
        <v>0.125</v>
      </c>
      <c r="L6607">
        <f t="shared" ca="1" si="534"/>
        <v>16.2</v>
      </c>
      <c r="M6607">
        <f t="shared" ca="1" si="535"/>
        <v>226800</v>
      </c>
      <c r="N6607">
        <f t="shared" ca="1" si="536"/>
        <v>55.7</v>
      </c>
      <c r="O6607">
        <f t="shared" ca="1" si="537"/>
        <v>779800.00000000012</v>
      </c>
    </row>
    <row r="6608" spans="10:15" x14ac:dyDescent="0.35">
      <c r="J6608" s="16">
        <f t="shared" si="533"/>
        <v>44291</v>
      </c>
      <c r="K6608" s="17">
        <v>0.16666666666666666</v>
      </c>
      <c r="L6608">
        <f t="shared" ca="1" si="534"/>
        <v>16.2</v>
      </c>
      <c r="M6608">
        <f t="shared" ca="1" si="535"/>
        <v>226800</v>
      </c>
      <c r="N6608">
        <f t="shared" ca="1" si="536"/>
        <v>55.7</v>
      </c>
      <c r="O6608">
        <f t="shared" ca="1" si="537"/>
        <v>779800.00000000012</v>
      </c>
    </row>
    <row r="6609" spans="10:15" x14ac:dyDescent="0.35">
      <c r="J6609" s="16">
        <f t="shared" si="533"/>
        <v>44291</v>
      </c>
      <c r="K6609" s="17">
        <v>0.20833333333333334</v>
      </c>
      <c r="L6609">
        <f t="shared" ca="1" si="534"/>
        <v>16.2</v>
      </c>
      <c r="M6609">
        <f t="shared" ca="1" si="535"/>
        <v>226800</v>
      </c>
      <c r="N6609">
        <f t="shared" ca="1" si="536"/>
        <v>55.7</v>
      </c>
      <c r="O6609">
        <f t="shared" ca="1" si="537"/>
        <v>779800.00000000012</v>
      </c>
    </row>
    <row r="6610" spans="10:15" x14ac:dyDescent="0.35">
      <c r="J6610" s="16">
        <f t="shared" si="533"/>
        <v>44291</v>
      </c>
      <c r="K6610" s="17">
        <v>0.25</v>
      </c>
      <c r="L6610">
        <f t="shared" ca="1" si="534"/>
        <v>16.2</v>
      </c>
      <c r="M6610">
        <f t="shared" ca="1" si="535"/>
        <v>226800</v>
      </c>
      <c r="N6610">
        <f t="shared" ca="1" si="536"/>
        <v>55.7</v>
      </c>
      <c r="O6610">
        <f t="shared" ca="1" si="537"/>
        <v>779800.00000000012</v>
      </c>
    </row>
    <row r="6611" spans="10:15" x14ac:dyDescent="0.35">
      <c r="J6611" s="16">
        <f t="shared" si="533"/>
        <v>44291</v>
      </c>
      <c r="K6611" s="17">
        <v>0.29166666666666669</v>
      </c>
      <c r="L6611">
        <f t="shared" ca="1" si="534"/>
        <v>16.2</v>
      </c>
      <c r="M6611">
        <f t="shared" ca="1" si="535"/>
        <v>226800</v>
      </c>
      <c r="N6611">
        <f t="shared" ca="1" si="536"/>
        <v>55.7</v>
      </c>
      <c r="O6611">
        <f t="shared" ca="1" si="537"/>
        <v>779800.00000000012</v>
      </c>
    </row>
    <row r="6612" spans="10:15" x14ac:dyDescent="0.35">
      <c r="J6612" s="16">
        <f t="shared" si="533"/>
        <v>44291</v>
      </c>
      <c r="K6612" s="17">
        <v>0.33333333333333331</v>
      </c>
      <c r="L6612">
        <f t="shared" ca="1" si="534"/>
        <v>16.2</v>
      </c>
      <c r="M6612">
        <f t="shared" ca="1" si="535"/>
        <v>226800</v>
      </c>
      <c r="N6612">
        <f t="shared" ca="1" si="536"/>
        <v>55.7</v>
      </c>
      <c r="O6612">
        <f t="shared" ca="1" si="537"/>
        <v>779800.00000000012</v>
      </c>
    </row>
    <row r="6613" spans="10:15" x14ac:dyDescent="0.35">
      <c r="J6613" s="16">
        <f t="shared" si="533"/>
        <v>44291</v>
      </c>
      <c r="K6613" s="17">
        <v>0.375</v>
      </c>
      <c r="L6613">
        <f t="shared" ca="1" si="534"/>
        <v>16.2</v>
      </c>
      <c r="M6613">
        <f t="shared" ca="1" si="535"/>
        <v>226800</v>
      </c>
      <c r="N6613">
        <f t="shared" ca="1" si="536"/>
        <v>55.7</v>
      </c>
      <c r="O6613">
        <f t="shared" ca="1" si="537"/>
        <v>779800.00000000012</v>
      </c>
    </row>
    <row r="6614" spans="10:15" x14ac:dyDescent="0.35">
      <c r="J6614" s="16">
        <f t="shared" si="533"/>
        <v>44291</v>
      </c>
      <c r="K6614" s="17">
        <v>0.41666666666666669</v>
      </c>
      <c r="L6614">
        <f t="shared" ca="1" si="534"/>
        <v>16.2</v>
      </c>
      <c r="M6614">
        <f t="shared" ca="1" si="535"/>
        <v>226800</v>
      </c>
      <c r="N6614">
        <f t="shared" ca="1" si="536"/>
        <v>55.7</v>
      </c>
      <c r="O6614">
        <f t="shared" ca="1" si="537"/>
        <v>779800.00000000012</v>
      </c>
    </row>
    <row r="6615" spans="10:15" x14ac:dyDescent="0.35">
      <c r="J6615" s="16">
        <f t="shared" si="533"/>
        <v>44291</v>
      </c>
      <c r="K6615" s="17">
        <v>0.45833333333333331</v>
      </c>
      <c r="L6615">
        <f t="shared" ca="1" si="534"/>
        <v>16.2</v>
      </c>
      <c r="M6615">
        <f t="shared" ca="1" si="535"/>
        <v>226800</v>
      </c>
      <c r="N6615">
        <f t="shared" ca="1" si="536"/>
        <v>55.7</v>
      </c>
      <c r="O6615">
        <f t="shared" ca="1" si="537"/>
        <v>779800.00000000012</v>
      </c>
    </row>
    <row r="6616" spans="10:15" x14ac:dyDescent="0.35">
      <c r="J6616" s="16">
        <f t="shared" si="533"/>
        <v>44291</v>
      </c>
      <c r="K6616" s="17">
        <v>0.5</v>
      </c>
      <c r="L6616">
        <f t="shared" ca="1" si="534"/>
        <v>16.2</v>
      </c>
      <c r="M6616">
        <f t="shared" ca="1" si="535"/>
        <v>226800</v>
      </c>
      <c r="N6616">
        <f t="shared" ca="1" si="536"/>
        <v>55.7</v>
      </c>
      <c r="O6616">
        <f t="shared" ca="1" si="537"/>
        <v>779800.00000000012</v>
      </c>
    </row>
    <row r="6617" spans="10:15" x14ac:dyDescent="0.35">
      <c r="J6617" s="16">
        <f t="shared" si="533"/>
        <v>44291</v>
      </c>
      <c r="K6617" s="17">
        <v>0.54166666666666663</v>
      </c>
      <c r="L6617">
        <f t="shared" ca="1" si="534"/>
        <v>16.2</v>
      </c>
      <c r="M6617">
        <f t="shared" ca="1" si="535"/>
        <v>226800</v>
      </c>
      <c r="N6617">
        <f t="shared" ca="1" si="536"/>
        <v>55.7</v>
      </c>
      <c r="O6617">
        <f t="shared" ca="1" si="537"/>
        <v>779800.00000000012</v>
      </c>
    </row>
    <row r="6618" spans="10:15" x14ac:dyDescent="0.35">
      <c r="J6618" s="16">
        <f t="shared" si="533"/>
        <v>44291</v>
      </c>
      <c r="K6618" s="17">
        <v>0.58333333333333337</v>
      </c>
      <c r="L6618">
        <f t="shared" ca="1" si="534"/>
        <v>16.2</v>
      </c>
      <c r="M6618">
        <f t="shared" ca="1" si="535"/>
        <v>226800</v>
      </c>
      <c r="N6618">
        <f t="shared" ca="1" si="536"/>
        <v>55.7</v>
      </c>
      <c r="O6618">
        <f t="shared" ca="1" si="537"/>
        <v>779800.00000000012</v>
      </c>
    </row>
    <row r="6619" spans="10:15" x14ac:dyDescent="0.35">
      <c r="J6619" s="16">
        <f t="shared" si="533"/>
        <v>44291</v>
      </c>
      <c r="K6619" s="17">
        <v>0.625</v>
      </c>
      <c r="L6619">
        <f t="shared" ca="1" si="534"/>
        <v>16.2</v>
      </c>
      <c r="M6619">
        <f t="shared" ca="1" si="535"/>
        <v>226800</v>
      </c>
      <c r="N6619">
        <f t="shared" ca="1" si="536"/>
        <v>55.7</v>
      </c>
      <c r="O6619">
        <f t="shared" ca="1" si="537"/>
        <v>779800.00000000012</v>
      </c>
    </row>
    <row r="6620" spans="10:15" x14ac:dyDescent="0.35">
      <c r="J6620" s="16">
        <f t="shared" si="533"/>
        <v>44291</v>
      </c>
      <c r="K6620" s="17">
        <v>0.66666666666666663</v>
      </c>
      <c r="L6620">
        <f t="shared" ca="1" si="534"/>
        <v>16.2</v>
      </c>
      <c r="M6620">
        <f t="shared" ca="1" si="535"/>
        <v>226800</v>
      </c>
      <c r="N6620">
        <f t="shared" ca="1" si="536"/>
        <v>55.7</v>
      </c>
      <c r="O6620">
        <f t="shared" ca="1" si="537"/>
        <v>779800.00000000012</v>
      </c>
    </row>
    <row r="6621" spans="10:15" x14ac:dyDescent="0.35">
      <c r="J6621" s="16">
        <f t="shared" ref="J6621:J6684" si="538">J6597+1</f>
        <v>44291</v>
      </c>
      <c r="K6621" s="17">
        <v>0.70833333333333337</v>
      </c>
      <c r="L6621">
        <f t="shared" ca="1" si="534"/>
        <v>16.2</v>
      </c>
      <c r="M6621">
        <f t="shared" ca="1" si="535"/>
        <v>226800</v>
      </c>
      <c r="N6621">
        <f t="shared" ca="1" si="536"/>
        <v>55.7</v>
      </c>
      <c r="O6621">
        <f t="shared" ca="1" si="537"/>
        <v>779800.00000000012</v>
      </c>
    </row>
    <row r="6622" spans="10:15" x14ac:dyDescent="0.35">
      <c r="J6622" s="16">
        <f t="shared" si="538"/>
        <v>44291</v>
      </c>
      <c r="K6622" s="17">
        <v>0.75</v>
      </c>
      <c r="L6622">
        <f t="shared" ca="1" si="534"/>
        <v>16.2</v>
      </c>
      <c r="M6622">
        <f t="shared" ca="1" si="535"/>
        <v>226800</v>
      </c>
      <c r="N6622">
        <f t="shared" ca="1" si="536"/>
        <v>55.7</v>
      </c>
      <c r="O6622">
        <f t="shared" ca="1" si="537"/>
        <v>779800.00000000012</v>
      </c>
    </row>
    <row r="6623" spans="10:15" x14ac:dyDescent="0.35">
      <c r="J6623" s="16">
        <f t="shared" si="538"/>
        <v>44291</v>
      </c>
      <c r="K6623" s="17">
        <v>0.79166666666666663</v>
      </c>
      <c r="L6623">
        <f t="shared" ca="1" si="534"/>
        <v>16.2</v>
      </c>
      <c r="M6623">
        <f t="shared" ca="1" si="535"/>
        <v>226800</v>
      </c>
      <c r="N6623">
        <f t="shared" ca="1" si="536"/>
        <v>55.7</v>
      </c>
      <c r="O6623">
        <f t="shared" ca="1" si="537"/>
        <v>779800.00000000012</v>
      </c>
    </row>
    <row r="6624" spans="10:15" x14ac:dyDescent="0.35">
      <c r="J6624" s="16">
        <f t="shared" si="538"/>
        <v>44291</v>
      </c>
      <c r="K6624" s="17">
        <v>0.83333333333333337</v>
      </c>
      <c r="L6624">
        <f t="shared" ca="1" si="534"/>
        <v>16.2</v>
      </c>
      <c r="M6624">
        <f t="shared" ca="1" si="535"/>
        <v>226800</v>
      </c>
      <c r="N6624">
        <f t="shared" ca="1" si="536"/>
        <v>55.7</v>
      </c>
      <c r="O6624">
        <f t="shared" ca="1" si="537"/>
        <v>779800.00000000012</v>
      </c>
    </row>
    <row r="6625" spans="10:15" x14ac:dyDescent="0.35">
      <c r="J6625" s="16">
        <f t="shared" si="538"/>
        <v>44291</v>
      </c>
      <c r="K6625" s="17">
        <v>0.875</v>
      </c>
      <c r="L6625">
        <f t="shared" ca="1" si="534"/>
        <v>16.2</v>
      </c>
      <c r="M6625">
        <f t="shared" ca="1" si="535"/>
        <v>226800</v>
      </c>
      <c r="N6625">
        <f t="shared" ca="1" si="536"/>
        <v>55.7</v>
      </c>
      <c r="O6625">
        <f t="shared" ca="1" si="537"/>
        <v>779800.00000000012</v>
      </c>
    </row>
    <row r="6626" spans="10:15" x14ac:dyDescent="0.35">
      <c r="J6626" s="16">
        <f t="shared" si="538"/>
        <v>44291</v>
      </c>
      <c r="K6626" s="17">
        <v>0.91666666666666663</v>
      </c>
      <c r="L6626">
        <f t="shared" ca="1" si="534"/>
        <v>16.2</v>
      </c>
      <c r="M6626">
        <f t="shared" ca="1" si="535"/>
        <v>226800</v>
      </c>
      <c r="N6626">
        <f t="shared" ca="1" si="536"/>
        <v>55.7</v>
      </c>
      <c r="O6626">
        <f t="shared" ca="1" si="537"/>
        <v>779800.00000000012</v>
      </c>
    </row>
    <row r="6627" spans="10:15" x14ac:dyDescent="0.35">
      <c r="J6627" s="16">
        <f t="shared" si="538"/>
        <v>44291</v>
      </c>
      <c r="K6627" s="17">
        <v>0.95833333333333337</v>
      </c>
      <c r="L6627">
        <f t="shared" ca="1" si="534"/>
        <v>16.2</v>
      </c>
      <c r="M6627">
        <f t="shared" ca="1" si="535"/>
        <v>226800</v>
      </c>
      <c r="N6627">
        <f t="shared" ca="1" si="536"/>
        <v>55.7</v>
      </c>
      <c r="O6627">
        <f t="shared" ca="1" si="537"/>
        <v>779800.00000000012</v>
      </c>
    </row>
    <row r="6628" spans="10:15" x14ac:dyDescent="0.35">
      <c r="J6628" s="16">
        <f t="shared" si="538"/>
        <v>44292</v>
      </c>
      <c r="K6628" s="17">
        <v>0</v>
      </c>
      <c r="L6628">
        <f t="shared" ca="1" si="534"/>
        <v>16.399999999999999</v>
      </c>
      <c r="M6628">
        <f t="shared" ca="1" si="535"/>
        <v>229599.99999999994</v>
      </c>
      <c r="N6628">
        <f t="shared" ca="1" si="536"/>
        <v>55.5</v>
      </c>
      <c r="O6628">
        <f t="shared" ca="1" si="537"/>
        <v>777000.00000000012</v>
      </c>
    </row>
    <row r="6629" spans="10:15" x14ac:dyDescent="0.35">
      <c r="J6629" s="16">
        <f t="shared" si="538"/>
        <v>44292</v>
      </c>
      <c r="K6629" s="17">
        <v>4.1666666666666664E-2</v>
      </c>
      <c r="L6629">
        <f t="shared" ca="1" si="534"/>
        <v>16.399999999999999</v>
      </c>
      <c r="M6629">
        <f t="shared" ca="1" si="535"/>
        <v>229599.99999999994</v>
      </c>
      <c r="N6629">
        <f t="shared" ca="1" si="536"/>
        <v>55.5</v>
      </c>
      <c r="O6629">
        <f t="shared" ca="1" si="537"/>
        <v>777000.00000000012</v>
      </c>
    </row>
    <row r="6630" spans="10:15" x14ac:dyDescent="0.35">
      <c r="J6630" s="16">
        <f t="shared" si="538"/>
        <v>44292</v>
      </c>
      <c r="K6630" s="17">
        <v>8.3333333333333329E-2</v>
      </c>
      <c r="L6630">
        <f t="shared" ca="1" si="534"/>
        <v>16.399999999999999</v>
      </c>
      <c r="M6630">
        <f t="shared" ca="1" si="535"/>
        <v>229599.99999999994</v>
      </c>
      <c r="N6630">
        <f t="shared" ca="1" si="536"/>
        <v>55.5</v>
      </c>
      <c r="O6630">
        <f t="shared" ca="1" si="537"/>
        <v>777000.00000000012</v>
      </c>
    </row>
    <row r="6631" spans="10:15" x14ac:dyDescent="0.35">
      <c r="J6631" s="16">
        <f t="shared" si="538"/>
        <v>44292</v>
      </c>
      <c r="K6631" s="17">
        <v>0.125</v>
      </c>
      <c r="L6631">
        <f t="shared" ca="1" si="534"/>
        <v>16.399999999999999</v>
      </c>
      <c r="M6631">
        <f t="shared" ca="1" si="535"/>
        <v>229599.99999999994</v>
      </c>
      <c r="N6631">
        <f t="shared" ca="1" si="536"/>
        <v>55.5</v>
      </c>
      <c r="O6631">
        <f t="shared" ca="1" si="537"/>
        <v>777000.00000000012</v>
      </c>
    </row>
    <row r="6632" spans="10:15" x14ac:dyDescent="0.35">
      <c r="J6632" s="16">
        <f t="shared" si="538"/>
        <v>44292</v>
      </c>
      <c r="K6632" s="17">
        <v>0.16666666666666666</v>
      </c>
      <c r="L6632">
        <f t="shared" ca="1" si="534"/>
        <v>16.399999999999999</v>
      </c>
      <c r="M6632">
        <f t="shared" ca="1" si="535"/>
        <v>229599.99999999994</v>
      </c>
      <c r="N6632">
        <f t="shared" ca="1" si="536"/>
        <v>55.5</v>
      </c>
      <c r="O6632">
        <f t="shared" ca="1" si="537"/>
        <v>777000.00000000012</v>
      </c>
    </row>
    <row r="6633" spans="10:15" x14ac:dyDescent="0.35">
      <c r="J6633" s="16">
        <f t="shared" si="538"/>
        <v>44292</v>
      </c>
      <c r="K6633" s="17">
        <v>0.20833333333333334</v>
      </c>
      <c r="L6633">
        <f t="shared" ca="1" si="534"/>
        <v>16.399999999999999</v>
      </c>
      <c r="M6633">
        <f t="shared" ca="1" si="535"/>
        <v>229599.99999999994</v>
      </c>
      <c r="N6633">
        <f t="shared" ca="1" si="536"/>
        <v>55.5</v>
      </c>
      <c r="O6633">
        <f t="shared" ca="1" si="537"/>
        <v>777000.00000000012</v>
      </c>
    </row>
    <row r="6634" spans="10:15" x14ac:dyDescent="0.35">
      <c r="J6634" s="16">
        <f t="shared" si="538"/>
        <v>44292</v>
      </c>
      <c r="K6634" s="17">
        <v>0.25</v>
      </c>
      <c r="L6634">
        <f t="shared" ca="1" si="534"/>
        <v>16.399999999999999</v>
      </c>
      <c r="M6634">
        <f t="shared" ca="1" si="535"/>
        <v>229599.99999999994</v>
      </c>
      <c r="N6634">
        <f t="shared" ca="1" si="536"/>
        <v>55.5</v>
      </c>
      <c r="O6634">
        <f t="shared" ca="1" si="537"/>
        <v>777000.00000000012</v>
      </c>
    </row>
    <row r="6635" spans="10:15" x14ac:dyDescent="0.35">
      <c r="J6635" s="16">
        <f t="shared" si="538"/>
        <v>44292</v>
      </c>
      <c r="K6635" s="17">
        <v>0.29166666666666669</v>
      </c>
      <c r="L6635">
        <f t="shared" ca="1" si="534"/>
        <v>16.399999999999999</v>
      </c>
      <c r="M6635">
        <f t="shared" ca="1" si="535"/>
        <v>229599.99999999994</v>
      </c>
      <c r="N6635">
        <f t="shared" ca="1" si="536"/>
        <v>55.5</v>
      </c>
      <c r="O6635">
        <f t="shared" ca="1" si="537"/>
        <v>777000.00000000012</v>
      </c>
    </row>
    <row r="6636" spans="10:15" x14ac:dyDescent="0.35">
      <c r="J6636" s="16">
        <f t="shared" si="538"/>
        <v>44292</v>
      </c>
      <c r="K6636" s="17">
        <v>0.33333333333333331</v>
      </c>
      <c r="L6636">
        <f t="shared" ca="1" si="534"/>
        <v>16.399999999999999</v>
      </c>
      <c r="M6636">
        <f t="shared" ca="1" si="535"/>
        <v>229599.99999999994</v>
      </c>
      <c r="N6636">
        <f t="shared" ca="1" si="536"/>
        <v>55.5</v>
      </c>
      <c r="O6636">
        <f t="shared" ca="1" si="537"/>
        <v>777000.00000000012</v>
      </c>
    </row>
    <row r="6637" spans="10:15" x14ac:dyDescent="0.35">
      <c r="J6637" s="16">
        <f t="shared" si="538"/>
        <v>44292</v>
      </c>
      <c r="K6637" s="17">
        <v>0.375</v>
      </c>
      <c r="L6637">
        <f t="shared" ca="1" si="534"/>
        <v>16.399999999999999</v>
      </c>
      <c r="M6637">
        <f t="shared" ca="1" si="535"/>
        <v>229599.99999999994</v>
      </c>
      <c r="N6637">
        <f t="shared" ca="1" si="536"/>
        <v>55.5</v>
      </c>
      <c r="O6637">
        <f t="shared" ca="1" si="537"/>
        <v>777000.00000000012</v>
      </c>
    </row>
    <row r="6638" spans="10:15" x14ac:dyDescent="0.35">
      <c r="J6638" s="16">
        <f t="shared" si="538"/>
        <v>44292</v>
      </c>
      <c r="K6638" s="17">
        <v>0.41666666666666669</v>
      </c>
      <c r="L6638">
        <f t="shared" ca="1" si="534"/>
        <v>16.399999999999999</v>
      </c>
      <c r="M6638">
        <f t="shared" ca="1" si="535"/>
        <v>229599.99999999994</v>
      </c>
      <c r="N6638">
        <f t="shared" ca="1" si="536"/>
        <v>55.5</v>
      </c>
      <c r="O6638">
        <f t="shared" ca="1" si="537"/>
        <v>777000.00000000012</v>
      </c>
    </row>
    <row r="6639" spans="10:15" x14ac:dyDescent="0.35">
      <c r="J6639" s="16">
        <f t="shared" si="538"/>
        <v>44292</v>
      </c>
      <c r="K6639" s="17">
        <v>0.45833333333333331</v>
      </c>
      <c r="L6639">
        <f t="shared" ca="1" si="534"/>
        <v>16.399999999999999</v>
      </c>
      <c r="M6639">
        <f t="shared" ca="1" si="535"/>
        <v>229599.99999999994</v>
      </c>
      <c r="N6639">
        <f t="shared" ca="1" si="536"/>
        <v>55.5</v>
      </c>
      <c r="O6639">
        <f t="shared" ca="1" si="537"/>
        <v>777000.00000000012</v>
      </c>
    </row>
    <row r="6640" spans="10:15" x14ac:dyDescent="0.35">
      <c r="J6640" s="16">
        <f t="shared" si="538"/>
        <v>44292</v>
      </c>
      <c r="K6640" s="17">
        <v>0.5</v>
      </c>
      <c r="L6640">
        <f t="shared" ca="1" si="534"/>
        <v>16.399999999999999</v>
      </c>
      <c r="M6640">
        <f t="shared" ca="1" si="535"/>
        <v>229599.99999999994</v>
      </c>
      <c r="N6640">
        <f t="shared" ca="1" si="536"/>
        <v>55.5</v>
      </c>
      <c r="O6640">
        <f t="shared" ca="1" si="537"/>
        <v>777000.00000000012</v>
      </c>
    </row>
    <row r="6641" spans="10:15" x14ac:dyDescent="0.35">
      <c r="J6641" s="16">
        <f t="shared" si="538"/>
        <v>44292</v>
      </c>
      <c r="K6641" s="17">
        <v>0.54166666666666663</v>
      </c>
      <c r="L6641">
        <f t="shared" ca="1" si="534"/>
        <v>16.399999999999999</v>
      </c>
      <c r="M6641">
        <f t="shared" ca="1" si="535"/>
        <v>229599.99999999994</v>
      </c>
      <c r="N6641">
        <f t="shared" ca="1" si="536"/>
        <v>55.5</v>
      </c>
      <c r="O6641">
        <f t="shared" ca="1" si="537"/>
        <v>777000.00000000012</v>
      </c>
    </row>
    <row r="6642" spans="10:15" x14ac:dyDescent="0.35">
      <c r="J6642" s="16">
        <f t="shared" si="538"/>
        <v>44292</v>
      </c>
      <c r="K6642" s="17">
        <v>0.58333333333333337</v>
      </c>
      <c r="L6642">
        <f t="shared" ca="1" si="534"/>
        <v>16.399999999999999</v>
      </c>
      <c r="M6642">
        <f t="shared" ca="1" si="535"/>
        <v>229599.99999999994</v>
      </c>
      <c r="N6642">
        <f t="shared" ca="1" si="536"/>
        <v>55.5</v>
      </c>
      <c r="O6642">
        <f t="shared" ca="1" si="537"/>
        <v>777000.00000000012</v>
      </c>
    </row>
    <row r="6643" spans="10:15" x14ac:dyDescent="0.35">
      <c r="J6643" s="16">
        <f t="shared" si="538"/>
        <v>44292</v>
      </c>
      <c r="K6643" s="17">
        <v>0.625</v>
      </c>
      <c r="L6643">
        <f t="shared" ca="1" si="534"/>
        <v>16.399999999999999</v>
      </c>
      <c r="M6643">
        <f t="shared" ca="1" si="535"/>
        <v>229599.99999999994</v>
      </c>
      <c r="N6643">
        <f t="shared" ca="1" si="536"/>
        <v>55.5</v>
      </c>
      <c r="O6643">
        <f t="shared" ca="1" si="537"/>
        <v>777000.00000000012</v>
      </c>
    </row>
    <row r="6644" spans="10:15" x14ac:dyDescent="0.35">
      <c r="J6644" s="16">
        <f t="shared" si="538"/>
        <v>44292</v>
      </c>
      <c r="K6644" s="17">
        <v>0.66666666666666663</v>
      </c>
      <c r="L6644">
        <f t="shared" ca="1" si="534"/>
        <v>16.399999999999999</v>
      </c>
      <c r="M6644">
        <f t="shared" ca="1" si="535"/>
        <v>229599.99999999994</v>
      </c>
      <c r="N6644">
        <f t="shared" ca="1" si="536"/>
        <v>55.5</v>
      </c>
      <c r="O6644">
        <f t="shared" ca="1" si="537"/>
        <v>777000.00000000012</v>
      </c>
    </row>
    <row r="6645" spans="10:15" x14ac:dyDescent="0.35">
      <c r="J6645" s="16">
        <f t="shared" si="538"/>
        <v>44292</v>
      </c>
      <c r="K6645" s="17">
        <v>0.70833333333333337</v>
      </c>
      <c r="L6645">
        <f t="shared" ca="1" si="534"/>
        <v>16.399999999999999</v>
      </c>
      <c r="M6645">
        <f t="shared" ca="1" si="535"/>
        <v>229599.99999999994</v>
      </c>
      <c r="N6645">
        <f t="shared" ca="1" si="536"/>
        <v>55.5</v>
      </c>
      <c r="O6645">
        <f t="shared" ca="1" si="537"/>
        <v>777000.00000000012</v>
      </c>
    </row>
    <row r="6646" spans="10:15" x14ac:dyDescent="0.35">
      <c r="J6646" s="16">
        <f t="shared" si="538"/>
        <v>44292</v>
      </c>
      <c r="K6646" s="17">
        <v>0.75</v>
      </c>
      <c r="L6646">
        <f t="shared" ca="1" si="534"/>
        <v>16.399999999999999</v>
      </c>
      <c r="M6646">
        <f t="shared" ca="1" si="535"/>
        <v>229599.99999999994</v>
      </c>
      <c r="N6646">
        <f t="shared" ca="1" si="536"/>
        <v>55.5</v>
      </c>
      <c r="O6646">
        <f t="shared" ca="1" si="537"/>
        <v>777000.00000000012</v>
      </c>
    </row>
    <row r="6647" spans="10:15" x14ac:dyDescent="0.35">
      <c r="J6647" s="16">
        <f t="shared" si="538"/>
        <v>44292</v>
      </c>
      <c r="K6647" s="17">
        <v>0.79166666666666663</v>
      </c>
      <c r="L6647">
        <f t="shared" ca="1" si="534"/>
        <v>16.399999999999999</v>
      </c>
      <c r="M6647">
        <f t="shared" ca="1" si="535"/>
        <v>229599.99999999994</v>
      </c>
      <c r="N6647">
        <f t="shared" ca="1" si="536"/>
        <v>55.5</v>
      </c>
      <c r="O6647">
        <f t="shared" ca="1" si="537"/>
        <v>777000.00000000012</v>
      </c>
    </row>
    <row r="6648" spans="10:15" x14ac:dyDescent="0.35">
      <c r="J6648" s="16">
        <f t="shared" si="538"/>
        <v>44292</v>
      </c>
      <c r="K6648" s="17">
        <v>0.83333333333333337</v>
      </c>
      <c r="L6648">
        <f t="shared" ca="1" si="534"/>
        <v>16.399999999999999</v>
      </c>
      <c r="M6648">
        <f t="shared" ca="1" si="535"/>
        <v>229599.99999999994</v>
      </c>
      <c r="N6648">
        <f t="shared" ca="1" si="536"/>
        <v>55.5</v>
      </c>
      <c r="O6648">
        <f t="shared" ca="1" si="537"/>
        <v>777000.00000000012</v>
      </c>
    </row>
    <row r="6649" spans="10:15" x14ac:dyDescent="0.35">
      <c r="J6649" s="16">
        <f t="shared" si="538"/>
        <v>44292</v>
      </c>
      <c r="K6649" s="17">
        <v>0.875</v>
      </c>
      <c r="L6649">
        <f t="shared" ca="1" si="534"/>
        <v>16.399999999999999</v>
      </c>
      <c r="M6649">
        <f t="shared" ca="1" si="535"/>
        <v>229599.99999999994</v>
      </c>
      <c r="N6649">
        <f t="shared" ca="1" si="536"/>
        <v>55.5</v>
      </c>
      <c r="O6649">
        <f t="shared" ca="1" si="537"/>
        <v>777000.00000000012</v>
      </c>
    </row>
    <row r="6650" spans="10:15" x14ac:dyDescent="0.35">
      <c r="J6650" s="16">
        <f t="shared" si="538"/>
        <v>44292</v>
      </c>
      <c r="K6650" s="17">
        <v>0.91666666666666663</v>
      </c>
      <c r="L6650">
        <f t="shared" ca="1" si="534"/>
        <v>16.399999999999999</v>
      </c>
      <c r="M6650">
        <f t="shared" ca="1" si="535"/>
        <v>229599.99999999994</v>
      </c>
      <c r="N6650">
        <f t="shared" ca="1" si="536"/>
        <v>55.5</v>
      </c>
      <c r="O6650">
        <f t="shared" ca="1" si="537"/>
        <v>777000.00000000012</v>
      </c>
    </row>
    <row r="6651" spans="10:15" x14ac:dyDescent="0.35">
      <c r="J6651" s="16">
        <f t="shared" si="538"/>
        <v>44292</v>
      </c>
      <c r="K6651" s="17">
        <v>0.95833333333333337</v>
      </c>
      <c r="L6651">
        <f t="shared" ca="1" si="534"/>
        <v>16.399999999999999</v>
      </c>
      <c r="M6651">
        <f t="shared" ca="1" si="535"/>
        <v>229599.99999999994</v>
      </c>
      <c r="N6651">
        <f t="shared" ca="1" si="536"/>
        <v>55.5</v>
      </c>
      <c r="O6651">
        <f t="shared" ca="1" si="537"/>
        <v>777000.00000000012</v>
      </c>
    </row>
    <row r="6652" spans="10:15" x14ac:dyDescent="0.35">
      <c r="J6652" s="16">
        <f t="shared" si="538"/>
        <v>44293</v>
      </c>
      <c r="K6652" s="17">
        <v>0</v>
      </c>
      <c r="L6652">
        <f t="shared" ca="1" si="534"/>
        <v>16.600000000000001</v>
      </c>
      <c r="M6652">
        <f t="shared" ca="1" si="535"/>
        <v>232400</v>
      </c>
      <c r="N6652">
        <f t="shared" ca="1" si="536"/>
        <v>55.2</v>
      </c>
      <c r="O6652">
        <f t="shared" ca="1" si="537"/>
        <v>772800.00000000012</v>
      </c>
    </row>
    <row r="6653" spans="10:15" x14ac:dyDescent="0.35">
      <c r="J6653" s="16">
        <f t="shared" si="538"/>
        <v>44293</v>
      </c>
      <c r="K6653" s="17">
        <v>4.1666666666666664E-2</v>
      </c>
      <c r="L6653">
        <f t="shared" ca="1" si="534"/>
        <v>16.600000000000001</v>
      </c>
      <c r="M6653">
        <f t="shared" ca="1" si="535"/>
        <v>232400</v>
      </c>
      <c r="N6653">
        <f t="shared" ca="1" si="536"/>
        <v>55.2</v>
      </c>
      <c r="O6653">
        <f t="shared" ca="1" si="537"/>
        <v>772800.00000000012</v>
      </c>
    </row>
    <row r="6654" spans="10:15" x14ac:dyDescent="0.35">
      <c r="J6654" s="16">
        <f t="shared" si="538"/>
        <v>44293</v>
      </c>
      <c r="K6654" s="17">
        <v>8.3333333333333329E-2</v>
      </c>
      <c r="L6654">
        <f t="shared" ca="1" si="534"/>
        <v>16.600000000000001</v>
      </c>
      <c r="M6654">
        <f t="shared" ca="1" si="535"/>
        <v>232400</v>
      </c>
      <c r="N6654">
        <f t="shared" ca="1" si="536"/>
        <v>55.2</v>
      </c>
      <c r="O6654">
        <f t="shared" ca="1" si="537"/>
        <v>772800.00000000012</v>
      </c>
    </row>
    <row r="6655" spans="10:15" x14ac:dyDescent="0.35">
      <c r="J6655" s="16">
        <f t="shared" si="538"/>
        <v>44293</v>
      </c>
      <c r="K6655" s="17">
        <v>0.125</v>
      </c>
      <c r="L6655">
        <f t="shared" ca="1" si="534"/>
        <v>16.600000000000001</v>
      </c>
      <c r="M6655">
        <f t="shared" ca="1" si="535"/>
        <v>232400</v>
      </c>
      <c r="N6655">
        <f t="shared" ca="1" si="536"/>
        <v>55.2</v>
      </c>
      <c r="O6655">
        <f t="shared" ca="1" si="537"/>
        <v>772800.00000000012</v>
      </c>
    </row>
    <row r="6656" spans="10:15" x14ac:dyDescent="0.35">
      <c r="J6656" s="16">
        <f t="shared" si="538"/>
        <v>44293</v>
      </c>
      <c r="K6656" s="17">
        <v>0.16666666666666666</v>
      </c>
      <c r="L6656">
        <f t="shared" ca="1" si="534"/>
        <v>16.600000000000001</v>
      </c>
      <c r="M6656">
        <f t="shared" ca="1" si="535"/>
        <v>232400</v>
      </c>
      <c r="N6656">
        <f t="shared" ca="1" si="536"/>
        <v>55.2</v>
      </c>
      <c r="O6656">
        <f t="shared" ca="1" si="537"/>
        <v>772800.00000000012</v>
      </c>
    </row>
    <row r="6657" spans="10:15" x14ac:dyDescent="0.35">
      <c r="J6657" s="16">
        <f t="shared" si="538"/>
        <v>44293</v>
      </c>
      <c r="K6657" s="17">
        <v>0.20833333333333334</v>
      </c>
      <c r="L6657">
        <f t="shared" ca="1" si="534"/>
        <v>16.600000000000001</v>
      </c>
      <c r="M6657">
        <f t="shared" ca="1" si="535"/>
        <v>232400</v>
      </c>
      <c r="N6657">
        <f t="shared" ca="1" si="536"/>
        <v>55.2</v>
      </c>
      <c r="O6657">
        <f t="shared" ca="1" si="537"/>
        <v>772800.00000000012</v>
      </c>
    </row>
    <row r="6658" spans="10:15" x14ac:dyDescent="0.35">
      <c r="J6658" s="16">
        <f t="shared" si="538"/>
        <v>44293</v>
      </c>
      <c r="K6658" s="17">
        <v>0.25</v>
      </c>
      <c r="L6658">
        <f t="shared" ca="1" si="534"/>
        <v>16.600000000000001</v>
      </c>
      <c r="M6658">
        <f t="shared" ca="1" si="535"/>
        <v>232400</v>
      </c>
      <c r="N6658">
        <f t="shared" ca="1" si="536"/>
        <v>55.2</v>
      </c>
      <c r="O6658">
        <f t="shared" ca="1" si="537"/>
        <v>772800.00000000012</v>
      </c>
    </row>
    <row r="6659" spans="10:15" x14ac:dyDescent="0.35">
      <c r="J6659" s="16">
        <f t="shared" si="538"/>
        <v>44293</v>
      </c>
      <c r="K6659" s="17">
        <v>0.29166666666666669</v>
      </c>
      <c r="L6659">
        <f t="shared" ca="1" si="534"/>
        <v>16.600000000000001</v>
      </c>
      <c r="M6659">
        <f t="shared" ca="1" si="535"/>
        <v>232400</v>
      </c>
      <c r="N6659">
        <f t="shared" ca="1" si="536"/>
        <v>55.2</v>
      </c>
      <c r="O6659">
        <f t="shared" ca="1" si="537"/>
        <v>772800.00000000012</v>
      </c>
    </row>
    <row r="6660" spans="10:15" x14ac:dyDescent="0.35">
      <c r="J6660" s="16">
        <f t="shared" si="538"/>
        <v>44293</v>
      </c>
      <c r="K6660" s="17">
        <v>0.33333333333333331</v>
      </c>
      <c r="L6660">
        <f t="shared" ca="1" si="534"/>
        <v>16.600000000000001</v>
      </c>
      <c r="M6660">
        <f t="shared" ca="1" si="535"/>
        <v>232400</v>
      </c>
      <c r="N6660">
        <f t="shared" ca="1" si="536"/>
        <v>55.2</v>
      </c>
      <c r="O6660">
        <f t="shared" ca="1" si="537"/>
        <v>772800.00000000012</v>
      </c>
    </row>
    <row r="6661" spans="10:15" x14ac:dyDescent="0.35">
      <c r="J6661" s="16">
        <f t="shared" si="538"/>
        <v>44293</v>
      </c>
      <c r="K6661" s="17">
        <v>0.375</v>
      </c>
      <c r="L6661">
        <f t="shared" ref="L6661:L6724" ca="1" si="539">OFFSET(B$4,$J6661-$J$4,0)</f>
        <v>16.600000000000001</v>
      </c>
      <c r="M6661">
        <f t="shared" ref="M6661:M6724" ca="1" si="540">OFFSET(C$4,$J6661-$J$4,0)</f>
        <v>232400</v>
      </c>
      <c r="N6661">
        <f t="shared" ref="N6661:N6724" ca="1" si="541">OFFSET(D$4,$J6661-$J$4,0)</f>
        <v>55.2</v>
      </c>
      <c r="O6661">
        <f t="shared" ref="O6661:O6724" ca="1" si="542">OFFSET(E$4,$J6661-$J$4,0)</f>
        <v>772800.00000000012</v>
      </c>
    </row>
    <row r="6662" spans="10:15" x14ac:dyDescent="0.35">
      <c r="J6662" s="16">
        <f t="shared" si="538"/>
        <v>44293</v>
      </c>
      <c r="K6662" s="17">
        <v>0.41666666666666669</v>
      </c>
      <c r="L6662">
        <f t="shared" ca="1" si="539"/>
        <v>16.600000000000001</v>
      </c>
      <c r="M6662">
        <f t="shared" ca="1" si="540"/>
        <v>232400</v>
      </c>
      <c r="N6662">
        <f t="shared" ca="1" si="541"/>
        <v>55.2</v>
      </c>
      <c r="O6662">
        <f t="shared" ca="1" si="542"/>
        <v>772800.00000000012</v>
      </c>
    </row>
    <row r="6663" spans="10:15" x14ac:dyDescent="0.35">
      <c r="J6663" s="16">
        <f t="shared" si="538"/>
        <v>44293</v>
      </c>
      <c r="K6663" s="17">
        <v>0.45833333333333331</v>
      </c>
      <c r="L6663">
        <f t="shared" ca="1" si="539"/>
        <v>16.600000000000001</v>
      </c>
      <c r="M6663">
        <f t="shared" ca="1" si="540"/>
        <v>232400</v>
      </c>
      <c r="N6663">
        <f t="shared" ca="1" si="541"/>
        <v>55.2</v>
      </c>
      <c r="O6663">
        <f t="shared" ca="1" si="542"/>
        <v>772800.00000000012</v>
      </c>
    </row>
    <row r="6664" spans="10:15" x14ac:dyDescent="0.35">
      <c r="J6664" s="16">
        <f t="shared" si="538"/>
        <v>44293</v>
      </c>
      <c r="K6664" s="17">
        <v>0.5</v>
      </c>
      <c r="L6664">
        <f t="shared" ca="1" si="539"/>
        <v>16.600000000000001</v>
      </c>
      <c r="M6664">
        <f t="shared" ca="1" si="540"/>
        <v>232400</v>
      </c>
      <c r="N6664">
        <f t="shared" ca="1" si="541"/>
        <v>55.2</v>
      </c>
      <c r="O6664">
        <f t="shared" ca="1" si="542"/>
        <v>772800.00000000012</v>
      </c>
    </row>
    <row r="6665" spans="10:15" x14ac:dyDescent="0.35">
      <c r="J6665" s="16">
        <f t="shared" si="538"/>
        <v>44293</v>
      </c>
      <c r="K6665" s="17">
        <v>0.54166666666666663</v>
      </c>
      <c r="L6665">
        <f t="shared" ca="1" si="539"/>
        <v>16.600000000000001</v>
      </c>
      <c r="M6665">
        <f t="shared" ca="1" si="540"/>
        <v>232400</v>
      </c>
      <c r="N6665">
        <f t="shared" ca="1" si="541"/>
        <v>55.2</v>
      </c>
      <c r="O6665">
        <f t="shared" ca="1" si="542"/>
        <v>772800.00000000012</v>
      </c>
    </row>
    <row r="6666" spans="10:15" x14ac:dyDescent="0.35">
      <c r="J6666" s="16">
        <f t="shared" si="538"/>
        <v>44293</v>
      </c>
      <c r="K6666" s="17">
        <v>0.58333333333333337</v>
      </c>
      <c r="L6666">
        <f t="shared" ca="1" si="539"/>
        <v>16.600000000000001</v>
      </c>
      <c r="M6666">
        <f t="shared" ca="1" si="540"/>
        <v>232400</v>
      </c>
      <c r="N6666">
        <f t="shared" ca="1" si="541"/>
        <v>55.2</v>
      </c>
      <c r="O6666">
        <f t="shared" ca="1" si="542"/>
        <v>772800.00000000012</v>
      </c>
    </row>
    <row r="6667" spans="10:15" x14ac:dyDescent="0.35">
      <c r="J6667" s="16">
        <f t="shared" si="538"/>
        <v>44293</v>
      </c>
      <c r="K6667" s="17">
        <v>0.625</v>
      </c>
      <c r="L6667">
        <f t="shared" ca="1" si="539"/>
        <v>16.600000000000001</v>
      </c>
      <c r="M6667">
        <f t="shared" ca="1" si="540"/>
        <v>232400</v>
      </c>
      <c r="N6667">
        <f t="shared" ca="1" si="541"/>
        <v>55.2</v>
      </c>
      <c r="O6667">
        <f t="shared" ca="1" si="542"/>
        <v>772800.00000000012</v>
      </c>
    </row>
    <row r="6668" spans="10:15" x14ac:dyDescent="0.35">
      <c r="J6668" s="16">
        <f t="shared" si="538"/>
        <v>44293</v>
      </c>
      <c r="K6668" s="17">
        <v>0.66666666666666663</v>
      </c>
      <c r="L6668">
        <f t="shared" ca="1" si="539"/>
        <v>16.600000000000001</v>
      </c>
      <c r="M6668">
        <f t="shared" ca="1" si="540"/>
        <v>232400</v>
      </c>
      <c r="N6668">
        <f t="shared" ca="1" si="541"/>
        <v>55.2</v>
      </c>
      <c r="O6668">
        <f t="shared" ca="1" si="542"/>
        <v>772800.00000000012</v>
      </c>
    </row>
    <row r="6669" spans="10:15" x14ac:dyDescent="0.35">
      <c r="J6669" s="16">
        <f t="shared" si="538"/>
        <v>44293</v>
      </c>
      <c r="K6669" s="17">
        <v>0.70833333333333337</v>
      </c>
      <c r="L6669">
        <f t="shared" ca="1" si="539"/>
        <v>16.600000000000001</v>
      </c>
      <c r="M6669">
        <f t="shared" ca="1" si="540"/>
        <v>232400</v>
      </c>
      <c r="N6669">
        <f t="shared" ca="1" si="541"/>
        <v>55.2</v>
      </c>
      <c r="O6669">
        <f t="shared" ca="1" si="542"/>
        <v>772800.00000000012</v>
      </c>
    </row>
    <row r="6670" spans="10:15" x14ac:dyDescent="0.35">
      <c r="J6670" s="16">
        <f t="shared" si="538"/>
        <v>44293</v>
      </c>
      <c r="K6670" s="17">
        <v>0.75</v>
      </c>
      <c r="L6670">
        <f t="shared" ca="1" si="539"/>
        <v>16.600000000000001</v>
      </c>
      <c r="M6670">
        <f t="shared" ca="1" si="540"/>
        <v>232400</v>
      </c>
      <c r="N6670">
        <f t="shared" ca="1" si="541"/>
        <v>55.2</v>
      </c>
      <c r="O6670">
        <f t="shared" ca="1" si="542"/>
        <v>772800.00000000012</v>
      </c>
    </row>
    <row r="6671" spans="10:15" x14ac:dyDescent="0.35">
      <c r="J6671" s="16">
        <f t="shared" si="538"/>
        <v>44293</v>
      </c>
      <c r="K6671" s="17">
        <v>0.79166666666666663</v>
      </c>
      <c r="L6671">
        <f t="shared" ca="1" si="539"/>
        <v>16.600000000000001</v>
      </c>
      <c r="M6671">
        <f t="shared" ca="1" si="540"/>
        <v>232400</v>
      </c>
      <c r="N6671">
        <f t="shared" ca="1" si="541"/>
        <v>55.2</v>
      </c>
      <c r="O6671">
        <f t="shared" ca="1" si="542"/>
        <v>772800.00000000012</v>
      </c>
    </row>
    <row r="6672" spans="10:15" x14ac:dyDescent="0.35">
      <c r="J6672" s="16">
        <f t="shared" si="538"/>
        <v>44293</v>
      </c>
      <c r="K6672" s="17">
        <v>0.83333333333333337</v>
      </c>
      <c r="L6672">
        <f t="shared" ca="1" si="539"/>
        <v>16.600000000000001</v>
      </c>
      <c r="M6672">
        <f t="shared" ca="1" si="540"/>
        <v>232400</v>
      </c>
      <c r="N6672">
        <f t="shared" ca="1" si="541"/>
        <v>55.2</v>
      </c>
      <c r="O6672">
        <f t="shared" ca="1" si="542"/>
        <v>772800.00000000012</v>
      </c>
    </row>
    <row r="6673" spans="10:15" x14ac:dyDescent="0.35">
      <c r="J6673" s="16">
        <f t="shared" si="538"/>
        <v>44293</v>
      </c>
      <c r="K6673" s="17">
        <v>0.875</v>
      </c>
      <c r="L6673">
        <f t="shared" ca="1" si="539"/>
        <v>16.600000000000001</v>
      </c>
      <c r="M6673">
        <f t="shared" ca="1" si="540"/>
        <v>232400</v>
      </c>
      <c r="N6673">
        <f t="shared" ca="1" si="541"/>
        <v>55.2</v>
      </c>
      <c r="O6673">
        <f t="shared" ca="1" si="542"/>
        <v>772800.00000000012</v>
      </c>
    </row>
    <row r="6674" spans="10:15" x14ac:dyDescent="0.35">
      <c r="J6674" s="16">
        <f t="shared" si="538"/>
        <v>44293</v>
      </c>
      <c r="K6674" s="17">
        <v>0.91666666666666663</v>
      </c>
      <c r="L6674">
        <f t="shared" ca="1" si="539"/>
        <v>16.600000000000001</v>
      </c>
      <c r="M6674">
        <f t="shared" ca="1" si="540"/>
        <v>232400</v>
      </c>
      <c r="N6674">
        <f t="shared" ca="1" si="541"/>
        <v>55.2</v>
      </c>
      <c r="O6674">
        <f t="shared" ca="1" si="542"/>
        <v>772800.00000000012</v>
      </c>
    </row>
    <row r="6675" spans="10:15" x14ac:dyDescent="0.35">
      <c r="J6675" s="16">
        <f t="shared" si="538"/>
        <v>44293</v>
      </c>
      <c r="K6675" s="17">
        <v>0.95833333333333337</v>
      </c>
      <c r="L6675">
        <f t="shared" ca="1" si="539"/>
        <v>16.600000000000001</v>
      </c>
      <c r="M6675">
        <f t="shared" ca="1" si="540"/>
        <v>232400</v>
      </c>
      <c r="N6675">
        <f t="shared" ca="1" si="541"/>
        <v>55.2</v>
      </c>
      <c r="O6675">
        <f t="shared" ca="1" si="542"/>
        <v>772800.00000000012</v>
      </c>
    </row>
    <row r="6676" spans="10:15" x14ac:dyDescent="0.35">
      <c r="J6676" s="16">
        <f t="shared" si="538"/>
        <v>44294</v>
      </c>
      <c r="K6676" s="17">
        <v>0</v>
      </c>
      <c r="L6676">
        <f t="shared" ca="1" si="539"/>
        <v>16.8</v>
      </c>
      <c r="M6676">
        <f t="shared" ca="1" si="540"/>
        <v>235200</v>
      </c>
      <c r="N6676">
        <f t="shared" ca="1" si="541"/>
        <v>54.9</v>
      </c>
      <c r="O6676">
        <f t="shared" ca="1" si="542"/>
        <v>768599.99999999988</v>
      </c>
    </row>
    <row r="6677" spans="10:15" x14ac:dyDescent="0.35">
      <c r="J6677" s="16">
        <f t="shared" si="538"/>
        <v>44294</v>
      </c>
      <c r="K6677" s="17">
        <v>4.1666666666666664E-2</v>
      </c>
      <c r="L6677">
        <f t="shared" ca="1" si="539"/>
        <v>16.8</v>
      </c>
      <c r="M6677">
        <f t="shared" ca="1" si="540"/>
        <v>235200</v>
      </c>
      <c r="N6677">
        <f t="shared" ca="1" si="541"/>
        <v>54.9</v>
      </c>
      <c r="O6677">
        <f t="shared" ca="1" si="542"/>
        <v>768599.99999999988</v>
      </c>
    </row>
    <row r="6678" spans="10:15" x14ac:dyDescent="0.35">
      <c r="J6678" s="16">
        <f t="shared" si="538"/>
        <v>44294</v>
      </c>
      <c r="K6678" s="17">
        <v>8.3333333333333329E-2</v>
      </c>
      <c r="L6678">
        <f t="shared" ca="1" si="539"/>
        <v>16.8</v>
      </c>
      <c r="M6678">
        <f t="shared" ca="1" si="540"/>
        <v>235200</v>
      </c>
      <c r="N6678">
        <f t="shared" ca="1" si="541"/>
        <v>54.9</v>
      </c>
      <c r="O6678">
        <f t="shared" ca="1" si="542"/>
        <v>768599.99999999988</v>
      </c>
    </row>
    <row r="6679" spans="10:15" x14ac:dyDescent="0.35">
      <c r="J6679" s="16">
        <f t="shared" si="538"/>
        <v>44294</v>
      </c>
      <c r="K6679" s="17">
        <v>0.125</v>
      </c>
      <c r="L6679">
        <f t="shared" ca="1" si="539"/>
        <v>16.8</v>
      </c>
      <c r="M6679">
        <f t="shared" ca="1" si="540"/>
        <v>235200</v>
      </c>
      <c r="N6679">
        <f t="shared" ca="1" si="541"/>
        <v>54.9</v>
      </c>
      <c r="O6679">
        <f t="shared" ca="1" si="542"/>
        <v>768599.99999999988</v>
      </c>
    </row>
    <row r="6680" spans="10:15" x14ac:dyDescent="0.35">
      <c r="J6680" s="16">
        <f t="shared" si="538"/>
        <v>44294</v>
      </c>
      <c r="K6680" s="17">
        <v>0.16666666666666666</v>
      </c>
      <c r="L6680">
        <f t="shared" ca="1" si="539"/>
        <v>16.8</v>
      </c>
      <c r="M6680">
        <f t="shared" ca="1" si="540"/>
        <v>235200</v>
      </c>
      <c r="N6680">
        <f t="shared" ca="1" si="541"/>
        <v>54.9</v>
      </c>
      <c r="O6680">
        <f t="shared" ca="1" si="542"/>
        <v>768599.99999999988</v>
      </c>
    </row>
    <row r="6681" spans="10:15" x14ac:dyDescent="0.35">
      <c r="J6681" s="16">
        <f t="shared" si="538"/>
        <v>44294</v>
      </c>
      <c r="K6681" s="17">
        <v>0.20833333333333334</v>
      </c>
      <c r="L6681">
        <f t="shared" ca="1" si="539"/>
        <v>16.8</v>
      </c>
      <c r="M6681">
        <f t="shared" ca="1" si="540"/>
        <v>235200</v>
      </c>
      <c r="N6681">
        <f t="shared" ca="1" si="541"/>
        <v>54.9</v>
      </c>
      <c r="O6681">
        <f t="shared" ca="1" si="542"/>
        <v>768599.99999999988</v>
      </c>
    </row>
    <row r="6682" spans="10:15" x14ac:dyDescent="0.35">
      <c r="J6682" s="16">
        <f t="shared" si="538"/>
        <v>44294</v>
      </c>
      <c r="K6682" s="17">
        <v>0.25</v>
      </c>
      <c r="L6682">
        <f t="shared" ca="1" si="539"/>
        <v>16.8</v>
      </c>
      <c r="M6682">
        <f t="shared" ca="1" si="540"/>
        <v>235200</v>
      </c>
      <c r="N6682">
        <f t="shared" ca="1" si="541"/>
        <v>54.9</v>
      </c>
      <c r="O6682">
        <f t="shared" ca="1" si="542"/>
        <v>768599.99999999988</v>
      </c>
    </row>
    <row r="6683" spans="10:15" x14ac:dyDescent="0.35">
      <c r="J6683" s="16">
        <f t="shared" si="538"/>
        <v>44294</v>
      </c>
      <c r="K6683" s="17">
        <v>0.29166666666666669</v>
      </c>
      <c r="L6683">
        <f t="shared" ca="1" si="539"/>
        <v>16.8</v>
      </c>
      <c r="M6683">
        <f t="shared" ca="1" si="540"/>
        <v>235200</v>
      </c>
      <c r="N6683">
        <f t="shared" ca="1" si="541"/>
        <v>54.9</v>
      </c>
      <c r="O6683">
        <f t="shared" ca="1" si="542"/>
        <v>768599.99999999988</v>
      </c>
    </row>
    <row r="6684" spans="10:15" x14ac:dyDescent="0.35">
      <c r="J6684" s="16">
        <f t="shared" si="538"/>
        <v>44294</v>
      </c>
      <c r="K6684" s="17">
        <v>0.33333333333333331</v>
      </c>
      <c r="L6684">
        <f t="shared" ca="1" si="539"/>
        <v>16.8</v>
      </c>
      <c r="M6684">
        <f t="shared" ca="1" si="540"/>
        <v>235200</v>
      </c>
      <c r="N6684">
        <f t="shared" ca="1" si="541"/>
        <v>54.9</v>
      </c>
      <c r="O6684">
        <f t="shared" ca="1" si="542"/>
        <v>768599.99999999988</v>
      </c>
    </row>
    <row r="6685" spans="10:15" x14ac:dyDescent="0.35">
      <c r="J6685" s="16">
        <f t="shared" ref="J6685:J6748" si="543">J6661+1</f>
        <v>44294</v>
      </c>
      <c r="K6685" s="17">
        <v>0.375</v>
      </c>
      <c r="L6685">
        <f t="shared" ca="1" si="539"/>
        <v>16.8</v>
      </c>
      <c r="M6685">
        <f t="shared" ca="1" si="540"/>
        <v>235200</v>
      </c>
      <c r="N6685">
        <f t="shared" ca="1" si="541"/>
        <v>54.9</v>
      </c>
      <c r="O6685">
        <f t="shared" ca="1" si="542"/>
        <v>768599.99999999988</v>
      </c>
    </row>
    <row r="6686" spans="10:15" x14ac:dyDescent="0.35">
      <c r="J6686" s="16">
        <f t="shared" si="543"/>
        <v>44294</v>
      </c>
      <c r="K6686" s="17">
        <v>0.41666666666666669</v>
      </c>
      <c r="L6686">
        <f t="shared" ca="1" si="539"/>
        <v>16.8</v>
      </c>
      <c r="M6686">
        <f t="shared" ca="1" si="540"/>
        <v>235200</v>
      </c>
      <c r="N6686">
        <f t="shared" ca="1" si="541"/>
        <v>54.9</v>
      </c>
      <c r="O6686">
        <f t="shared" ca="1" si="542"/>
        <v>768599.99999999988</v>
      </c>
    </row>
    <row r="6687" spans="10:15" x14ac:dyDescent="0.35">
      <c r="J6687" s="16">
        <f t="shared" si="543"/>
        <v>44294</v>
      </c>
      <c r="K6687" s="17">
        <v>0.45833333333333331</v>
      </c>
      <c r="L6687">
        <f t="shared" ca="1" si="539"/>
        <v>16.8</v>
      </c>
      <c r="M6687">
        <f t="shared" ca="1" si="540"/>
        <v>235200</v>
      </c>
      <c r="N6687">
        <f t="shared" ca="1" si="541"/>
        <v>54.9</v>
      </c>
      <c r="O6687">
        <f t="shared" ca="1" si="542"/>
        <v>768599.99999999988</v>
      </c>
    </row>
    <row r="6688" spans="10:15" x14ac:dyDescent="0.35">
      <c r="J6688" s="16">
        <f t="shared" si="543"/>
        <v>44294</v>
      </c>
      <c r="K6688" s="17">
        <v>0.5</v>
      </c>
      <c r="L6688">
        <f t="shared" ca="1" si="539"/>
        <v>16.8</v>
      </c>
      <c r="M6688">
        <f t="shared" ca="1" si="540"/>
        <v>235200</v>
      </c>
      <c r="N6688">
        <f t="shared" ca="1" si="541"/>
        <v>54.9</v>
      </c>
      <c r="O6688">
        <f t="shared" ca="1" si="542"/>
        <v>768599.99999999988</v>
      </c>
    </row>
    <row r="6689" spans="10:15" x14ac:dyDescent="0.35">
      <c r="J6689" s="16">
        <f t="shared" si="543"/>
        <v>44294</v>
      </c>
      <c r="K6689" s="17">
        <v>0.54166666666666663</v>
      </c>
      <c r="L6689">
        <f t="shared" ca="1" si="539"/>
        <v>16.8</v>
      </c>
      <c r="M6689">
        <f t="shared" ca="1" si="540"/>
        <v>235200</v>
      </c>
      <c r="N6689">
        <f t="shared" ca="1" si="541"/>
        <v>54.9</v>
      </c>
      <c r="O6689">
        <f t="shared" ca="1" si="542"/>
        <v>768599.99999999988</v>
      </c>
    </row>
    <row r="6690" spans="10:15" x14ac:dyDescent="0.35">
      <c r="J6690" s="16">
        <f t="shared" si="543"/>
        <v>44294</v>
      </c>
      <c r="K6690" s="17">
        <v>0.58333333333333337</v>
      </c>
      <c r="L6690">
        <f t="shared" ca="1" si="539"/>
        <v>16.8</v>
      </c>
      <c r="M6690">
        <f t="shared" ca="1" si="540"/>
        <v>235200</v>
      </c>
      <c r="N6690">
        <f t="shared" ca="1" si="541"/>
        <v>54.9</v>
      </c>
      <c r="O6690">
        <f t="shared" ca="1" si="542"/>
        <v>768599.99999999988</v>
      </c>
    </row>
    <row r="6691" spans="10:15" x14ac:dyDescent="0.35">
      <c r="J6691" s="16">
        <f t="shared" si="543"/>
        <v>44294</v>
      </c>
      <c r="K6691" s="17">
        <v>0.625</v>
      </c>
      <c r="L6691">
        <f t="shared" ca="1" si="539"/>
        <v>16.8</v>
      </c>
      <c r="M6691">
        <f t="shared" ca="1" si="540"/>
        <v>235200</v>
      </c>
      <c r="N6691">
        <f t="shared" ca="1" si="541"/>
        <v>54.9</v>
      </c>
      <c r="O6691">
        <f t="shared" ca="1" si="542"/>
        <v>768599.99999999988</v>
      </c>
    </row>
    <row r="6692" spans="10:15" x14ac:dyDescent="0.35">
      <c r="J6692" s="16">
        <f t="shared" si="543"/>
        <v>44294</v>
      </c>
      <c r="K6692" s="17">
        <v>0.66666666666666663</v>
      </c>
      <c r="L6692">
        <f t="shared" ca="1" si="539"/>
        <v>16.8</v>
      </c>
      <c r="M6692">
        <f t="shared" ca="1" si="540"/>
        <v>235200</v>
      </c>
      <c r="N6692">
        <f t="shared" ca="1" si="541"/>
        <v>54.9</v>
      </c>
      <c r="O6692">
        <f t="shared" ca="1" si="542"/>
        <v>768599.99999999988</v>
      </c>
    </row>
    <row r="6693" spans="10:15" x14ac:dyDescent="0.35">
      <c r="J6693" s="16">
        <f t="shared" si="543"/>
        <v>44294</v>
      </c>
      <c r="K6693" s="17">
        <v>0.70833333333333337</v>
      </c>
      <c r="L6693">
        <f t="shared" ca="1" si="539"/>
        <v>16.8</v>
      </c>
      <c r="M6693">
        <f t="shared" ca="1" si="540"/>
        <v>235200</v>
      </c>
      <c r="N6693">
        <f t="shared" ca="1" si="541"/>
        <v>54.9</v>
      </c>
      <c r="O6693">
        <f t="shared" ca="1" si="542"/>
        <v>768599.99999999988</v>
      </c>
    </row>
    <row r="6694" spans="10:15" x14ac:dyDescent="0.35">
      <c r="J6694" s="16">
        <f t="shared" si="543"/>
        <v>44294</v>
      </c>
      <c r="K6694" s="17">
        <v>0.75</v>
      </c>
      <c r="L6694">
        <f t="shared" ca="1" si="539"/>
        <v>16.8</v>
      </c>
      <c r="M6694">
        <f t="shared" ca="1" si="540"/>
        <v>235200</v>
      </c>
      <c r="N6694">
        <f t="shared" ca="1" si="541"/>
        <v>54.9</v>
      </c>
      <c r="O6694">
        <f t="shared" ca="1" si="542"/>
        <v>768599.99999999988</v>
      </c>
    </row>
    <row r="6695" spans="10:15" x14ac:dyDescent="0.35">
      <c r="J6695" s="16">
        <f t="shared" si="543"/>
        <v>44294</v>
      </c>
      <c r="K6695" s="17">
        <v>0.79166666666666663</v>
      </c>
      <c r="L6695">
        <f t="shared" ca="1" si="539"/>
        <v>16.8</v>
      </c>
      <c r="M6695">
        <f t="shared" ca="1" si="540"/>
        <v>235200</v>
      </c>
      <c r="N6695">
        <f t="shared" ca="1" si="541"/>
        <v>54.9</v>
      </c>
      <c r="O6695">
        <f t="shared" ca="1" si="542"/>
        <v>768599.99999999988</v>
      </c>
    </row>
    <row r="6696" spans="10:15" x14ac:dyDescent="0.35">
      <c r="J6696" s="16">
        <f t="shared" si="543"/>
        <v>44294</v>
      </c>
      <c r="K6696" s="17">
        <v>0.83333333333333337</v>
      </c>
      <c r="L6696">
        <f t="shared" ca="1" si="539"/>
        <v>16.8</v>
      </c>
      <c r="M6696">
        <f t="shared" ca="1" si="540"/>
        <v>235200</v>
      </c>
      <c r="N6696">
        <f t="shared" ca="1" si="541"/>
        <v>54.9</v>
      </c>
      <c r="O6696">
        <f t="shared" ca="1" si="542"/>
        <v>768599.99999999988</v>
      </c>
    </row>
    <row r="6697" spans="10:15" x14ac:dyDescent="0.35">
      <c r="J6697" s="16">
        <f t="shared" si="543"/>
        <v>44294</v>
      </c>
      <c r="K6697" s="17">
        <v>0.875</v>
      </c>
      <c r="L6697">
        <f t="shared" ca="1" si="539"/>
        <v>16.8</v>
      </c>
      <c r="M6697">
        <f t="shared" ca="1" si="540"/>
        <v>235200</v>
      </c>
      <c r="N6697">
        <f t="shared" ca="1" si="541"/>
        <v>54.9</v>
      </c>
      <c r="O6697">
        <f t="shared" ca="1" si="542"/>
        <v>768599.99999999988</v>
      </c>
    </row>
    <row r="6698" spans="10:15" x14ac:dyDescent="0.35">
      <c r="J6698" s="16">
        <f t="shared" si="543"/>
        <v>44294</v>
      </c>
      <c r="K6698" s="17">
        <v>0.91666666666666663</v>
      </c>
      <c r="L6698">
        <f t="shared" ca="1" si="539"/>
        <v>16.8</v>
      </c>
      <c r="M6698">
        <f t="shared" ca="1" si="540"/>
        <v>235200</v>
      </c>
      <c r="N6698">
        <f t="shared" ca="1" si="541"/>
        <v>54.9</v>
      </c>
      <c r="O6698">
        <f t="shared" ca="1" si="542"/>
        <v>768599.99999999988</v>
      </c>
    </row>
    <row r="6699" spans="10:15" x14ac:dyDescent="0.35">
      <c r="J6699" s="16">
        <f t="shared" si="543"/>
        <v>44294</v>
      </c>
      <c r="K6699" s="17">
        <v>0.95833333333333337</v>
      </c>
      <c r="L6699">
        <f t="shared" ca="1" si="539"/>
        <v>16.8</v>
      </c>
      <c r="M6699">
        <f t="shared" ca="1" si="540"/>
        <v>235200</v>
      </c>
      <c r="N6699">
        <f t="shared" ca="1" si="541"/>
        <v>54.9</v>
      </c>
      <c r="O6699">
        <f t="shared" ca="1" si="542"/>
        <v>768599.99999999988</v>
      </c>
    </row>
    <row r="6700" spans="10:15" x14ac:dyDescent="0.35">
      <c r="J6700" s="16">
        <f t="shared" si="543"/>
        <v>44295</v>
      </c>
      <c r="K6700" s="17">
        <v>0</v>
      </c>
      <c r="L6700">
        <f t="shared" ca="1" si="539"/>
        <v>17</v>
      </c>
      <c r="M6700">
        <f t="shared" ca="1" si="540"/>
        <v>238000</v>
      </c>
      <c r="N6700">
        <f t="shared" ca="1" si="541"/>
        <v>54.7</v>
      </c>
      <c r="O6700">
        <f t="shared" ca="1" si="542"/>
        <v>765800.00000000012</v>
      </c>
    </row>
    <row r="6701" spans="10:15" x14ac:dyDescent="0.35">
      <c r="J6701" s="16">
        <f t="shared" si="543"/>
        <v>44295</v>
      </c>
      <c r="K6701" s="17">
        <v>4.1666666666666664E-2</v>
      </c>
      <c r="L6701">
        <f t="shared" ca="1" si="539"/>
        <v>17</v>
      </c>
      <c r="M6701">
        <f t="shared" ca="1" si="540"/>
        <v>238000</v>
      </c>
      <c r="N6701">
        <f t="shared" ca="1" si="541"/>
        <v>54.7</v>
      </c>
      <c r="O6701">
        <f t="shared" ca="1" si="542"/>
        <v>765800.00000000012</v>
      </c>
    </row>
    <row r="6702" spans="10:15" x14ac:dyDescent="0.35">
      <c r="J6702" s="16">
        <f t="shared" si="543"/>
        <v>44295</v>
      </c>
      <c r="K6702" s="17">
        <v>8.3333333333333329E-2</v>
      </c>
      <c r="L6702">
        <f t="shared" ca="1" si="539"/>
        <v>17</v>
      </c>
      <c r="M6702">
        <f t="shared" ca="1" si="540"/>
        <v>238000</v>
      </c>
      <c r="N6702">
        <f t="shared" ca="1" si="541"/>
        <v>54.7</v>
      </c>
      <c r="O6702">
        <f t="shared" ca="1" si="542"/>
        <v>765800.00000000012</v>
      </c>
    </row>
    <row r="6703" spans="10:15" x14ac:dyDescent="0.35">
      <c r="J6703" s="16">
        <f t="shared" si="543"/>
        <v>44295</v>
      </c>
      <c r="K6703" s="17">
        <v>0.125</v>
      </c>
      <c r="L6703">
        <f t="shared" ca="1" si="539"/>
        <v>17</v>
      </c>
      <c r="M6703">
        <f t="shared" ca="1" si="540"/>
        <v>238000</v>
      </c>
      <c r="N6703">
        <f t="shared" ca="1" si="541"/>
        <v>54.7</v>
      </c>
      <c r="O6703">
        <f t="shared" ca="1" si="542"/>
        <v>765800.00000000012</v>
      </c>
    </row>
    <row r="6704" spans="10:15" x14ac:dyDescent="0.35">
      <c r="J6704" s="16">
        <f t="shared" si="543"/>
        <v>44295</v>
      </c>
      <c r="K6704" s="17">
        <v>0.16666666666666666</v>
      </c>
      <c r="L6704">
        <f t="shared" ca="1" si="539"/>
        <v>17</v>
      </c>
      <c r="M6704">
        <f t="shared" ca="1" si="540"/>
        <v>238000</v>
      </c>
      <c r="N6704">
        <f t="shared" ca="1" si="541"/>
        <v>54.7</v>
      </c>
      <c r="O6704">
        <f t="shared" ca="1" si="542"/>
        <v>765800.00000000012</v>
      </c>
    </row>
    <row r="6705" spans="10:15" x14ac:dyDescent="0.35">
      <c r="J6705" s="16">
        <f t="shared" si="543"/>
        <v>44295</v>
      </c>
      <c r="K6705" s="17">
        <v>0.20833333333333334</v>
      </c>
      <c r="L6705">
        <f t="shared" ca="1" si="539"/>
        <v>17</v>
      </c>
      <c r="M6705">
        <f t="shared" ca="1" si="540"/>
        <v>238000</v>
      </c>
      <c r="N6705">
        <f t="shared" ca="1" si="541"/>
        <v>54.7</v>
      </c>
      <c r="O6705">
        <f t="shared" ca="1" si="542"/>
        <v>765800.00000000012</v>
      </c>
    </row>
    <row r="6706" spans="10:15" x14ac:dyDescent="0.35">
      <c r="J6706" s="16">
        <f t="shared" si="543"/>
        <v>44295</v>
      </c>
      <c r="K6706" s="17">
        <v>0.25</v>
      </c>
      <c r="L6706">
        <f t="shared" ca="1" si="539"/>
        <v>17</v>
      </c>
      <c r="M6706">
        <f t="shared" ca="1" si="540"/>
        <v>238000</v>
      </c>
      <c r="N6706">
        <f t="shared" ca="1" si="541"/>
        <v>54.7</v>
      </c>
      <c r="O6706">
        <f t="shared" ca="1" si="542"/>
        <v>765800.00000000012</v>
      </c>
    </row>
    <row r="6707" spans="10:15" x14ac:dyDescent="0.35">
      <c r="J6707" s="16">
        <f t="shared" si="543"/>
        <v>44295</v>
      </c>
      <c r="K6707" s="17">
        <v>0.29166666666666669</v>
      </c>
      <c r="L6707">
        <f t="shared" ca="1" si="539"/>
        <v>17</v>
      </c>
      <c r="M6707">
        <f t="shared" ca="1" si="540"/>
        <v>238000</v>
      </c>
      <c r="N6707">
        <f t="shared" ca="1" si="541"/>
        <v>54.7</v>
      </c>
      <c r="O6707">
        <f t="shared" ca="1" si="542"/>
        <v>765800.00000000012</v>
      </c>
    </row>
    <row r="6708" spans="10:15" x14ac:dyDescent="0.35">
      <c r="J6708" s="16">
        <f t="shared" si="543"/>
        <v>44295</v>
      </c>
      <c r="K6708" s="17">
        <v>0.33333333333333331</v>
      </c>
      <c r="L6708">
        <f t="shared" ca="1" si="539"/>
        <v>17</v>
      </c>
      <c r="M6708">
        <f t="shared" ca="1" si="540"/>
        <v>238000</v>
      </c>
      <c r="N6708">
        <f t="shared" ca="1" si="541"/>
        <v>54.7</v>
      </c>
      <c r="O6708">
        <f t="shared" ca="1" si="542"/>
        <v>765800.00000000012</v>
      </c>
    </row>
    <row r="6709" spans="10:15" x14ac:dyDescent="0.35">
      <c r="J6709" s="16">
        <f t="shared" si="543"/>
        <v>44295</v>
      </c>
      <c r="K6709" s="17">
        <v>0.375</v>
      </c>
      <c r="L6709">
        <f t="shared" ca="1" si="539"/>
        <v>17</v>
      </c>
      <c r="M6709">
        <f t="shared" ca="1" si="540"/>
        <v>238000</v>
      </c>
      <c r="N6709">
        <f t="shared" ca="1" si="541"/>
        <v>54.7</v>
      </c>
      <c r="O6709">
        <f t="shared" ca="1" si="542"/>
        <v>765800.00000000012</v>
      </c>
    </row>
    <row r="6710" spans="10:15" x14ac:dyDescent="0.35">
      <c r="J6710" s="16">
        <f t="shared" si="543"/>
        <v>44295</v>
      </c>
      <c r="K6710" s="17">
        <v>0.41666666666666669</v>
      </c>
      <c r="L6710">
        <f t="shared" ca="1" si="539"/>
        <v>17</v>
      </c>
      <c r="M6710">
        <f t="shared" ca="1" si="540"/>
        <v>238000</v>
      </c>
      <c r="N6710">
        <f t="shared" ca="1" si="541"/>
        <v>54.7</v>
      </c>
      <c r="O6710">
        <f t="shared" ca="1" si="542"/>
        <v>765800.00000000012</v>
      </c>
    </row>
    <row r="6711" spans="10:15" x14ac:dyDescent="0.35">
      <c r="J6711" s="16">
        <f t="shared" si="543"/>
        <v>44295</v>
      </c>
      <c r="K6711" s="17">
        <v>0.45833333333333331</v>
      </c>
      <c r="L6711">
        <f t="shared" ca="1" si="539"/>
        <v>17</v>
      </c>
      <c r="M6711">
        <f t="shared" ca="1" si="540"/>
        <v>238000</v>
      </c>
      <c r="N6711">
        <f t="shared" ca="1" si="541"/>
        <v>54.7</v>
      </c>
      <c r="O6711">
        <f t="shared" ca="1" si="542"/>
        <v>765800.00000000012</v>
      </c>
    </row>
    <row r="6712" spans="10:15" x14ac:dyDescent="0.35">
      <c r="J6712" s="16">
        <f t="shared" si="543"/>
        <v>44295</v>
      </c>
      <c r="K6712" s="17">
        <v>0.5</v>
      </c>
      <c r="L6712">
        <f t="shared" ca="1" si="539"/>
        <v>17</v>
      </c>
      <c r="M6712">
        <f t="shared" ca="1" si="540"/>
        <v>238000</v>
      </c>
      <c r="N6712">
        <f t="shared" ca="1" si="541"/>
        <v>54.7</v>
      </c>
      <c r="O6712">
        <f t="shared" ca="1" si="542"/>
        <v>765800.00000000012</v>
      </c>
    </row>
    <row r="6713" spans="10:15" x14ac:dyDescent="0.35">
      <c r="J6713" s="16">
        <f t="shared" si="543"/>
        <v>44295</v>
      </c>
      <c r="K6713" s="17">
        <v>0.54166666666666663</v>
      </c>
      <c r="L6713">
        <f t="shared" ca="1" si="539"/>
        <v>17</v>
      </c>
      <c r="M6713">
        <f t="shared" ca="1" si="540"/>
        <v>238000</v>
      </c>
      <c r="N6713">
        <f t="shared" ca="1" si="541"/>
        <v>54.7</v>
      </c>
      <c r="O6713">
        <f t="shared" ca="1" si="542"/>
        <v>765800.00000000012</v>
      </c>
    </row>
    <row r="6714" spans="10:15" x14ac:dyDescent="0.35">
      <c r="J6714" s="16">
        <f t="shared" si="543"/>
        <v>44295</v>
      </c>
      <c r="K6714" s="17">
        <v>0.58333333333333337</v>
      </c>
      <c r="L6714">
        <f t="shared" ca="1" si="539"/>
        <v>17</v>
      </c>
      <c r="M6714">
        <f t="shared" ca="1" si="540"/>
        <v>238000</v>
      </c>
      <c r="N6714">
        <f t="shared" ca="1" si="541"/>
        <v>54.7</v>
      </c>
      <c r="O6714">
        <f t="shared" ca="1" si="542"/>
        <v>765800.00000000012</v>
      </c>
    </row>
    <row r="6715" spans="10:15" x14ac:dyDescent="0.35">
      <c r="J6715" s="16">
        <f t="shared" si="543"/>
        <v>44295</v>
      </c>
      <c r="K6715" s="17">
        <v>0.625</v>
      </c>
      <c r="L6715">
        <f t="shared" ca="1" si="539"/>
        <v>17</v>
      </c>
      <c r="M6715">
        <f t="shared" ca="1" si="540"/>
        <v>238000</v>
      </c>
      <c r="N6715">
        <f t="shared" ca="1" si="541"/>
        <v>54.7</v>
      </c>
      <c r="O6715">
        <f t="shared" ca="1" si="542"/>
        <v>765800.00000000012</v>
      </c>
    </row>
    <row r="6716" spans="10:15" x14ac:dyDescent="0.35">
      <c r="J6716" s="16">
        <f t="shared" si="543"/>
        <v>44295</v>
      </c>
      <c r="K6716" s="17">
        <v>0.66666666666666663</v>
      </c>
      <c r="L6716">
        <f t="shared" ca="1" si="539"/>
        <v>17</v>
      </c>
      <c r="M6716">
        <f t="shared" ca="1" si="540"/>
        <v>238000</v>
      </c>
      <c r="N6716">
        <f t="shared" ca="1" si="541"/>
        <v>54.7</v>
      </c>
      <c r="O6716">
        <f t="shared" ca="1" si="542"/>
        <v>765800.00000000012</v>
      </c>
    </row>
    <row r="6717" spans="10:15" x14ac:dyDescent="0.35">
      <c r="J6717" s="16">
        <f t="shared" si="543"/>
        <v>44295</v>
      </c>
      <c r="K6717" s="17">
        <v>0.70833333333333337</v>
      </c>
      <c r="L6717">
        <f t="shared" ca="1" si="539"/>
        <v>17</v>
      </c>
      <c r="M6717">
        <f t="shared" ca="1" si="540"/>
        <v>238000</v>
      </c>
      <c r="N6717">
        <f t="shared" ca="1" si="541"/>
        <v>54.7</v>
      </c>
      <c r="O6717">
        <f t="shared" ca="1" si="542"/>
        <v>765800.00000000012</v>
      </c>
    </row>
    <row r="6718" spans="10:15" x14ac:dyDescent="0.35">
      <c r="J6718" s="16">
        <f t="shared" si="543"/>
        <v>44295</v>
      </c>
      <c r="K6718" s="17">
        <v>0.75</v>
      </c>
      <c r="L6718">
        <f t="shared" ca="1" si="539"/>
        <v>17</v>
      </c>
      <c r="M6718">
        <f t="shared" ca="1" si="540"/>
        <v>238000</v>
      </c>
      <c r="N6718">
        <f t="shared" ca="1" si="541"/>
        <v>54.7</v>
      </c>
      <c r="O6718">
        <f t="shared" ca="1" si="542"/>
        <v>765800.00000000012</v>
      </c>
    </row>
    <row r="6719" spans="10:15" x14ac:dyDescent="0.35">
      <c r="J6719" s="16">
        <f t="shared" si="543"/>
        <v>44295</v>
      </c>
      <c r="K6719" s="17">
        <v>0.79166666666666663</v>
      </c>
      <c r="L6719">
        <f t="shared" ca="1" si="539"/>
        <v>17</v>
      </c>
      <c r="M6719">
        <f t="shared" ca="1" si="540"/>
        <v>238000</v>
      </c>
      <c r="N6719">
        <f t="shared" ca="1" si="541"/>
        <v>54.7</v>
      </c>
      <c r="O6719">
        <f t="shared" ca="1" si="542"/>
        <v>765800.00000000012</v>
      </c>
    </row>
    <row r="6720" spans="10:15" x14ac:dyDescent="0.35">
      <c r="J6720" s="16">
        <f t="shared" si="543"/>
        <v>44295</v>
      </c>
      <c r="K6720" s="17">
        <v>0.83333333333333337</v>
      </c>
      <c r="L6720">
        <f t="shared" ca="1" si="539"/>
        <v>17</v>
      </c>
      <c r="M6720">
        <f t="shared" ca="1" si="540"/>
        <v>238000</v>
      </c>
      <c r="N6720">
        <f t="shared" ca="1" si="541"/>
        <v>54.7</v>
      </c>
      <c r="O6720">
        <f t="shared" ca="1" si="542"/>
        <v>765800.00000000012</v>
      </c>
    </row>
    <row r="6721" spans="10:15" x14ac:dyDescent="0.35">
      <c r="J6721" s="16">
        <f t="shared" si="543"/>
        <v>44295</v>
      </c>
      <c r="K6721" s="17">
        <v>0.875</v>
      </c>
      <c r="L6721">
        <f t="shared" ca="1" si="539"/>
        <v>17</v>
      </c>
      <c r="M6721">
        <f t="shared" ca="1" si="540"/>
        <v>238000</v>
      </c>
      <c r="N6721">
        <f t="shared" ca="1" si="541"/>
        <v>54.7</v>
      </c>
      <c r="O6721">
        <f t="shared" ca="1" si="542"/>
        <v>765800.00000000012</v>
      </c>
    </row>
    <row r="6722" spans="10:15" x14ac:dyDescent="0.35">
      <c r="J6722" s="16">
        <f t="shared" si="543"/>
        <v>44295</v>
      </c>
      <c r="K6722" s="17">
        <v>0.91666666666666663</v>
      </c>
      <c r="L6722">
        <f t="shared" ca="1" si="539"/>
        <v>17</v>
      </c>
      <c r="M6722">
        <f t="shared" ca="1" si="540"/>
        <v>238000</v>
      </c>
      <c r="N6722">
        <f t="shared" ca="1" si="541"/>
        <v>54.7</v>
      </c>
      <c r="O6722">
        <f t="shared" ca="1" si="542"/>
        <v>765800.00000000012</v>
      </c>
    </row>
    <row r="6723" spans="10:15" x14ac:dyDescent="0.35">
      <c r="J6723" s="16">
        <f t="shared" si="543"/>
        <v>44295</v>
      </c>
      <c r="K6723" s="17">
        <v>0.95833333333333337</v>
      </c>
      <c r="L6723">
        <f t="shared" ca="1" si="539"/>
        <v>17</v>
      </c>
      <c r="M6723">
        <f t="shared" ca="1" si="540"/>
        <v>238000</v>
      </c>
      <c r="N6723">
        <f t="shared" ca="1" si="541"/>
        <v>54.7</v>
      </c>
      <c r="O6723">
        <f t="shared" ca="1" si="542"/>
        <v>765800.00000000012</v>
      </c>
    </row>
    <row r="6724" spans="10:15" x14ac:dyDescent="0.35">
      <c r="J6724" s="16">
        <f t="shared" si="543"/>
        <v>44296</v>
      </c>
      <c r="K6724" s="17">
        <v>0</v>
      </c>
      <c r="L6724">
        <f t="shared" ca="1" si="539"/>
        <v>17.2</v>
      </c>
      <c r="M6724">
        <f t="shared" ca="1" si="540"/>
        <v>240799.99999999997</v>
      </c>
      <c r="N6724">
        <f t="shared" ca="1" si="541"/>
        <v>54.4</v>
      </c>
      <c r="O6724">
        <f t="shared" ca="1" si="542"/>
        <v>761600</v>
      </c>
    </row>
    <row r="6725" spans="10:15" x14ac:dyDescent="0.35">
      <c r="J6725" s="16">
        <f t="shared" si="543"/>
        <v>44296</v>
      </c>
      <c r="K6725" s="17">
        <v>4.1666666666666664E-2</v>
      </c>
      <c r="L6725">
        <f t="shared" ref="L6725:L6788" ca="1" si="544">OFFSET(B$4,$J6725-$J$4,0)</f>
        <v>17.2</v>
      </c>
      <c r="M6725">
        <f t="shared" ref="M6725:M6788" ca="1" si="545">OFFSET(C$4,$J6725-$J$4,0)</f>
        <v>240799.99999999997</v>
      </c>
      <c r="N6725">
        <f t="shared" ref="N6725:N6788" ca="1" si="546">OFFSET(D$4,$J6725-$J$4,0)</f>
        <v>54.4</v>
      </c>
      <c r="O6725">
        <f t="shared" ref="O6725:O6788" ca="1" si="547">OFFSET(E$4,$J6725-$J$4,0)</f>
        <v>761600</v>
      </c>
    </row>
    <row r="6726" spans="10:15" x14ac:dyDescent="0.35">
      <c r="J6726" s="16">
        <f t="shared" si="543"/>
        <v>44296</v>
      </c>
      <c r="K6726" s="17">
        <v>8.3333333333333329E-2</v>
      </c>
      <c r="L6726">
        <f t="shared" ca="1" si="544"/>
        <v>17.2</v>
      </c>
      <c r="M6726">
        <f t="shared" ca="1" si="545"/>
        <v>240799.99999999997</v>
      </c>
      <c r="N6726">
        <f t="shared" ca="1" si="546"/>
        <v>54.4</v>
      </c>
      <c r="O6726">
        <f t="shared" ca="1" si="547"/>
        <v>761600</v>
      </c>
    </row>
    <row r="6727" spans="10:15" x14ac:dyDescent="0.35">
      <c r="J6727" s="16">
        <f t="shared" si="543"/>
        <v>44296</v>
      </c>
      <c r="K6727" s="17">
        <v>0.125</v>
      </c>
      <c r="L6727">
        <f t="shared" ca="1" si="544"/>
        <v>17.2</v>
      </c>
      <c r="M6727">
        <f t="shared" ca="1" si="545"/>
        <v>240799.99999999997</v>
      </c>
      <c r="N6727">
        <f t="shared" ca="1" si="546"/>
        <v>54.4</v>
      </c>
      <c r="O6727">
        <f t="shared" ca="1" si="547"/>
        <v>761600</v>
      </c>
    </row>
    <row r="6728" spans="10:15" x14ac:dyDescent="0.35">
      <c r="J6728" s="16">
        <f t="shared" si="543"/>
        <v>44296</v>
      </c>
      <c r="K6728" s="17">
        <v>0.16666666666666666</v>
      </c>
      <c r="L6728">
        <f t="shared" ca="1" si="544"/>
        <v>17.2</v>
      </c>
      <c r="M6728">
        <f t="shared" ca="1" si="545"/>
        <v>240799.99999999997</v>
      </c>
      <c r="N6728">
        <f t="shared" ca="1" si="546"/>
        <v>54.4</v>
      </c>
      <c r="O6728">
        <f t="shared" ca="1" si="547"/>
        <v>761600</v>
      </c>
    </row>
    <row r="6729" spans="10:15" x14ac:dyDescent="0.35">
      <c r="J6729" s="16">
        <f t="shared" si="543"/>
        <v>44296</v>
      </c>
      <c r="K6729" s="17">
        <v>0.20833333333333334</v>
      </c>
      <c r="L6729">
        <f t="shared" ca="1" si="544"/>
        <v>17.2</v>
      </c>
      <c r="M6729">
        <f t="shared" ca="1" si="545"/>
        <v>240799.99999999997</v>
      </c>
      <c r="N6729">
        <f t="shared" ca="1" si="546"/>
        <v>54.4</v>
      </c>
      <c r="O6729">
        <f t="shared" ca="1" si="547"/>
        <v>761600</v>
      </c>
    </row>
    <row r="6730" spans="10:15" x14ac:dyDescent="0.35">
      <c r="J6730" s="16">
        <f t="shared" si="543"/>
        <v>44296</v>
      </c>
      <c r="K6730" s="17">
        <v>0.25</v>
      </c>
      <c r="L6730">
        <f t="shared" ca="1" si="544"/>
        <v>17.2</v>
      </c>
      <c r="M6730">
        <f t="shared" ca="1" si="545"/>
        <v>240799.99999999997</v>
      </c>
      <c r="N6730">
        <f t="shared" ca="1" si="546"/>
        <v>54.4</v>
      </c>
      <c r="O6730">
        <f t="shared" ca="1" si="547"/>
        <v>761600</v>
      </c>
    </row>
    <row r="6731" spans="10:15" x14ac:dyDescent="0.35">
      <c r="J6731" s="16">
        <f t="shared" si="543"/>
        <v>44296</v>
      </c>
      <c r="K6731" s="17">
        <v>0.29166666666666669</v>
      </c>
      <c r="L6731">
        <f t="shared" ca="1" si="544"/>
        <v>17.2</v>
      </c>
      <c r="M6731">
        <f t="shared" ca="1" si="545"/>
        <v>240799.99999999997</v>
      </c>
      <c r="N6731">
        <f t="shared" ca="1" si="546"/>
        <v>54.4</v>
      </c>
      <c r="O6731">
        <f t="shared" ca="1" si="547"/>
        <v>761600</v>
      </c>
    </row>
    <row r="6732" spans="10:15" x14ac:dyDescent="0.35">
      <c r="J6732" s="16">
        <f t="shared" si="543"/>
        <v>44296</v>
      </c>
      <c r="K6732" s="17">
        <v>0.33333333333333331</v>
      </c>
      <c r="L6732">
        <f t="shared" ca="1" si="544"/>
        <v>17.2</v>
      </c>
      <c r="M6732">
        <f t="shared" ca="1" si="545"/>
        <v>240799.99999999997</v>
      </c>
      <c r="N6732">
        <f t="shared" ca="1" si="546"/>
        <v>54.4</v>
      </c>
      <c r="O6732">
        <f t="shared" ca="1" si="547"/>
        <v>761600</v>
      </c>
    </row>
    <row r="6733" spans="10:15" x14ac:dyDescent="0.35">
      <c r="J6733" s="16">
        <f t="shared" si="543"/>
        <v>44296</v>
      </c>
      <c r="K6733" s="17">
        <v>0.375</v>
      </c>
      <c r="L6733">
        <f t="shared" ca="1" si="544"/>
        <v>17.2</v>
      </c>
      <c r="M6733">
        <f t="shared" ca="1" si="545"/>
        <v>240799.99999999997</v>
      </c>
      <c r="N6733">
        <f t="shared" ca="1" si="546"/>
        <v>54.4</v>
      </c>
      <c r="O6733">
        <f t="shared" ca="1" si="547"/>
        <v>761600</v>
      </c>
    </row>
    <row r="6734" spans="10:15" x14ac:dyDescent="0.35">
      <c r="J6734" s="16">
        <f t="shared" si="543"/>
        <v>44296</v>
      </c>
      <c r="K6734" s="17">
        <v>0.41666666666666669</v>
      </c>
      <c r="L6734">
        <f t="shared" ca="1" si="544"/>
        <v>17.2</v>
      </c>
      <c r="M6734">
        <f t="shared" ca="1" si="545"/>
        <v>240799.99999999997</v>
      </c>
      <c r="N6734">
        <f t="shared" ca="1" si="546"/>
        <v>54.4</v>
      </c>
      <c r="O6734">
        <f t="shared" ca="1" si="547"/>
        <v>761600</v>
      </c>
    </row>
    <row r="6735" spans="10:15" x14ac:dyDescent="0.35">
      <c r="J6735" s="16">
        <f t="shared" si="543"/>
        <v>44296</v>
      </c>
      <c r="K6735" s="17">
        <v>0.45833333333333331</v>
      </c>
      <c r="L6735">
        <f t="shared" ca="1" si="544"/>
        <v>17.2</v>
      </c>
      <c r="M6735">
        <f t="shared" ca="1" si="545"/>
        <v>240799.99999999997</v>
      </c>
      <c r="N6735">
        <f t="shared" ca="1" si="546"/>
        <v>54.4</v>
      </c>
      <c r="O6735">
        <f t="shared" ca="1" si="547"/>
        <v>761600</v>
      </c>
    </row>
    <row r="6736" spans="10:15" x14ac:dyDescent="0.35">
      <c r="J6736" s="16">
        <f t="shared" si="543"/>
        <v>44296</v>
      </c>
      <c r="K6736" s="17">
        <v>0.5</v>
      </c>
      <c r="L6736">
        <f t="shared" ca="1" si="544"/>
        <v>17.2</v>
      </c>
      <c r="M6736">
        <f t="shared" ca="1" si="545"/>
        <v>240799.99999999997</v>
      </c>
      <c r="N6736">
        <f t="shared" ca="1" si="546"/>
        <v>54.4</v>
      </c>
      <c r="O6736">
        <f t="shared" ca="1" si="547"/>
        <v>761600</v>
      </c>
    </row>
    <row r="6737" spans="10:15" x14ac:dyDescent="0.35">
      <c r="J6737" s="16">
        <f t="shared" si="543"/>
        <v>44296</v>
      </c>
      <c r="K6737" s="17">
        <v>0.54166666666666663</v>
      </c>
      <c r="L6737">
        <f t="shared" ca="1" si="544"/>
        <v>17.2</v>
      </c>
      <c r="M6737">
        <f t="shared" ca="1" si="545"/>
        <v>240799.99999999997</v>
      </c>
      <c r="N6737">
        <f t="shared" ca="1" si="546"/>
        <v>54.4</v>
      </c>
      <c r="O6737">
        <f t="shared" ca="1" si="547"/>
        <v>761600</v>
      </c>
    </row>
    <row r="6738" spans="10:15" x14ac:dyDescent="0.35">
      <c r="J6738" s="16">
        <f t="shared" si="543"/>
        <v>44296</v>
      </c>
      <c r="K6738" s="17">
        <v>0.58333333333333337</v>
      </c>
      <c r="L6738">
        <f t="shared" ca="1" si="544"/>
        <v>17.2</v>
      </c>
      <c r="M6738">
        <f t="shared" ca="1" si="545"/>
        <v>240799.99999999997</v>
      </c>
      <c r="N6738">
        <f t="shared" ca="1" si="546"/>
        <v>54.4</v>
      </c>
      <c r="O6738">
        <f t="shared" ca="1" si="547"/>
        <v>761600</v>
      </c>
    </row>
    <row r="6739" spans="10:15" x14ac:dyDescent="0.35">
      <c r="J6739" s="16">
        <f t="shared" si="543"/>
        <v>44296</v>
      </c>
      <c r="K6739" s="17">
        <v>0.625</v>
      </c>
      <c r="L6739">
        <f t="shared" ca="1" si="544"/>
        <v>17.2</v>
      </c>
      <c r="M6739">
        <f t="shared" ca="1" si="545"/>
        <v>240799.99999999997</v>
      </c>
      <c r="N6739">
        <f t="shared" ca="1" si="546"/>
        <v>54.4</v>
      </c>
      <c r="O6739">
        <f t="shared" ca="1" si="547"/>
        <v>761600</v>
      </c>
    </row>
    <row r="6740" spans="10:15" x14ac:dyDescent="0.35">
      <c r="J6740" s="16">
        <f t="shared" si="543"/>
        <v>44296</v>
      </c>
      <c r="K6740" s="17">
        <v>0.66666666666666663</v>
      </c>
      <c r="L6740">
        <f t="shared" ca="1" si="544"/>
        <v>17.2</v>
      </c>
      <c r="M6740">
        <f t="shared" ca="1" si="545"/>
        <v>240799.99999999997</v>
      </c>
      <c r="N6740">
        <f t="shared" ca="1" si="546"/>
        <v>54.4</v>
      </c>
      <c r="O6740">
        <f t="shared" ca="1" si="547"/>
        <v>761600</v>
      </c>
    </row>
    <row r="6741" spans="10:15" x14ac:dyDescent="0.35">
      <c r="J6741" s="16">
        <f t="shared" si="543"/>
        <v>44296</v>
      </c>
      <c r="K6741" s="17">
        <v>0.70833333333333337</v>
      </c>
      <c r="L6741">
        <f t="shared" ca="1" si="544"/>
        <v>17.2</v>
      </c>
      <c r="M6741">
        <f t="shared" ca="1" si="545"/>
        <v>240799.99999999997</v>
      </c>
      <c r="N6741">
        <f t="shared" ca="1" si="546"/>
        <v>54.4</v>
      </c>
      <c r="O6741">
        <f t="shared" ca="1" si="547"/>
        <v>761600</v>
      </c>
    </row>
    <row r="6742" spans="10:15" x14ac:dyDescent="0.35">
      <c r="J6742" s="16">
        <f t="shared" si="543"/>
        <v>44296</v>
      </c>
      <c r="K6742" s="17">
        <v>0.75</v>
      </c>
      <c r="L6742">
        <f t="shared" ca="1" si="544"/>
        <v>17.2</v>
      </c>
      <c r="M6742">
        <f t="shared" ca="1" si="545"/>
        <v>240799.99999999997</v>
      </c>
      <c r="N6742">
        <f t="shared" ca="1" si="546"/>
        <v>54.4</v>
      </c>
      <c r="O6742">
        <f t="shared" ca="1" si="547"/>
        <v>761600</v>
      </c>
    </row>
    <row r="6743" spans="10:15" x14ac:dyDescent="0.35">
      <c r="J6743" s="16">
        <f t="shared" si="543"/>
        <v>44296</v>
      </c>
      <c r="K6743" s="17">
        <v>0.79166666666666663</v>
      </c>
      <c r="L6743">
        <f t="shared" ca="1" si="544"/>
        <v>17.2</v>
      </c>
      <c r="M6743">
        <f t="shared" ca="1" si="545"/>
        <v>240799.99999999997</v>
      </c>
      <c r="N6743">
        <f t="shared" ca="1" si="546"/>
        <v>54.4</v>
      </c>
      <c r="O6743">
        <f t="shared" ca="1" si="547"/>
        <v>761600</v>
      </c>
    </row>
    <row r="6744" spans="10:15" x14ac:dyDescent="0.35">
      <c r="J6744" s="16">
        <f t="shared" si="543"/>
        <v>44296</v>
      </c>
      <c r="K6744" s="17">
        <v>0.83333333333333337</v>
      </c>
      <c r="L6744">
        <f t="shared" ca="1" si="544"/>
        <v>17.2</v>
      </c>
      <c r="M6744">
        <f t="shared" ca="1" si="545"/>
        <v>240799.99999999997</v>
      </c>
      <c r="N6744">
        <f t="shared" ca="1" si="546"/>
        <v>54.4</v>
      </c>
      <c r="O6744">
        <f t="shared" ca="1" si="547"/>
        <v>761600</v>
      </c>
    </row>
    <row r="6745" spans="10:15" x14ac:dyDescent="0.35">
      <c r="J6745" s="16">
        <f t="shared" si="543"/>
        <v>44296</v>
      </c>
      <c r="K6745" s="17">
        <v>0.875</v>
      </c>
      <c r="L6745">
        <f t="shared" ca="1" si="544"/>
        <v>17.2</v>
      </c>
      <c r="M6745">
        <f t="shared" ca="1" si="545"/>
        <v>240799.99999999997</v>
      </c>
      <c r="N6745">
        <f t="shared" ca="1" si="546"/>
        <v>54.4</v>
      </c>
      <c r="O6745">
        <f t="shared" ca="1" si="547"/>
        <v>761600</v>
      </c>
    </row>
    <row r="6746" spans="10:15" x14ac:dyDescent="0.35">
      <c r="J6746" s="16">
        <f t="shared" si="543"/>
        <v>44296</v>
      </c>
      <c r="K6746" s="17">
        <v>0.91666666666666663</v>
      </c>
      <c r="L6746">
        <f t="shared" ca="1" si="544"/>
        <v>17.2</v>
      </c>
      <c r="M6746">
        <f t="shared" ca="1" si="545"/>
        <v>240799.99999999997</v>
      </c>
      <c r="N6746">
        <f t="shared" ca="1" si="546"/>
        <v>54.4</v>
      </c>
      <c r="O6746">
        <f t="shared" ca="1" si="547"/>
        <v>761600</v>
      </c>
    </row>
    <row r="6747" spans="10:15" x14ac:dyDescent="0.35">
      <c r="J6747" s="16">
        <f t="shared" si="543"/>
        <v>44296</v>
      </c>
      <c r="K6747" s="17">
        <v>0.95833333333333337</v>
      </c>
      <c r="L6747">
        <f t="shared" ca="1" si="544"/>
        <v>17.2</v>
      </c>
      <c r="M6747">
        <f t="shared" ca="1" si="545"/>
        <v>240799.99999999997</v>
      </c>
      <c r="N6747">
        <f t="shared" ca="1" si="546"/>
        <v>54.4</v>
      </c>
      <c r="O6747">
        <f t="shared" ca="1" si="547"/>
        <v>761600</v>
      </c>
    </row>
    <row r="6748" spans="10:15" x14ac:dyDescent="0.35">
      <c r="J6748" s="16">
        <f t="shared" si="543"/>
        <v>44297</v>
      </c>
      <c r="K6748" s="17">
        <v>0</v>
      </c>
      <c r="L6748">
        <f t="shared" ca="1" si="544"/>
        <v>17.399999999999999</v>
      </c>
      <c r="M6748">
        <f t="shared" ca="1" si="545"/>
        <v>243599.99999999994</v>
      </c>
      <c r="N6748">
        <f t="shared" ca="1" si="546"/>
        <v>54.1</v>
      </c>
      <c r="O6748">
        <f t="shared" ca="1" si="547"/>
        <v>757400</v>
      </c>
    </row>
    <row r="6749" spans="10:15" x14ac:dyDescent="0.35">
      <c r="J6749" s="16">
        <f t="shared" ref="J6749:J6812" si="548">J6725+1</f>
        <v>44297</v>
      </c>
      <c r="K6749" s="17">
        <v>4.1666666666666664E-2</v>
      </c>
      <c r="L6749">
        <f t="shared" ca="1" si="544"/>
        <v>17.399999999999999</v>
      </c>
      <c r="M6749">
        <f t="shared" ca="1" si="545"/>
        <v>243599.99999999994</v>
      </c>
      <c r="N6749">
        <f t="shared" ca="1" si="546"/>
        <v>54.1</v>
      </c>
      <c r="O6749">
        <f t="shared" ca="1" si="547"/>
        <v>757400</v>
      </c>
    </row>
    <row r="6750" spans="10:15" x14ac:dyDescent="0.35">
      <c r="J6750" s="16">
        <f t="shared" si="548"/>
        <v>44297</v>
      </c>
      <c r="K6750" s="17">
        <v>8.3333333333333329E-2</v>
      </c>
      <c r="L6750">
        <f t="shared" ca="1" si="544"/>
        <v>17.399999999999999</v>
      </c>
      <c r="M6750">
        <f t="shared" ca="1" si="545"/>
        <v>243599.99999999994</v>
      </c>
      <c r="N6750">
        <f t="shared" ca="1" si="546"/>
        <v>54.1</v>
      </c>
      <c r="O6750">
        <f t="shared" ca="1" si="547"/>
        <v>757400</v>
      </c>
    </row>
    <row r="6751" spans="10:15" x14ac:dyDescent="0.35">
      <c r="J6751" s="16">
        <f t="shared" si="548"/>
        <v>44297</v>
      </c>
      <c r="K6751" s="17">
        <v>0.125</v>
      </c>
      <c r="L6751">
        <f t="shared" ca="1" si="544"/>
        <v>17.399999999999999</v>
      </c>
      <c r="M6751">
        <f t="shared" ca="1" si="545"/>
        <v>243599.99999999994</v>
      </c>
      <c r="N6751">
        <f t="shared" ca="1" si="546"/>
        <v>54.1</v>
      </c>
      <c r="O6751">
        <f t="shared" ca="1" si="547"/>
        <v>757400</v>
      </c>
    </row>
    <row r="6752" spans="10:15" x14ac:dyDescent="0.35">
      <c r="J6752" s="16">
        <f t="shared" si="548"/>
        <v>44297</v>
      </c>
      <c r="K6752" s="17">
        <v>0.16666666666666666</v>
      </c>
      <c r="L6752">
        <f t="shared" ca="1" si="544"/>
        <v>17.399999999999999</v>
      </c>
      <c r="M6752">
        <f t="shared" ca="1" si="545"/>
        <v>243599.99999999994</v>
      </c>
      <c r="N6752">
        <f t="shared" ca="1" si="546"/>
        <v>54.1</v>
      </c>
      <c r="O6752">
        <f t="shared" ca="1" si="547"/>
        <v>757400</v>
      </c>
    </row>
    <row r="6753" spans="10:15" x14ac:dyDescent="0.35">
      <c r="J6753" s="16">
        <f t="shared" si="548"/>
        <v>44297</v>
      </c>
      <c r="K6753" s="17">
        <v>0.20833333333333334</v>
      </c>
      <c r="L6753">
        <f t="shared" ca="1" si="544"/>
        <v>17.399999999999999</v>
      </c>
      <c r="M6753">
        <f t="shared" ca="1" si="545"/>
        <v>243599.99999999994</v>
      </c>
      <c r="N6753">
        <f t="shared" ca="1" si="546"/>
        <v>54.1</v>
      </c>
      <c r="O6753">
        <f t="shared" ca="1" si="547"/>
        <v>757400</v>
      </c>
    </row>
    <row r="6754" spans="10:15" x14ac:dyDescent="0.35">
      <c r="J6754" s="16">
        <f t="shared" si="548"/>
        <v>44297</v>
      </c>
      <c r="K6754" s="17">
        <v>0.25</v>
      </c>
      <c r="L6754">
        <f t="shared" ca="1" si="544"/>
        <v>17.399999999999999</v>
      </c>
      <c r="M6754">
        <f t="shared" ca="1" si="545"/>
        <v>243599.99999999994</v>
      </c>
      <c r="N6754">
        <f t="shared" ca="1" si="546"/>
        <v>54.1</v>
      </c>
      <c r="O6754">
        <f t="shared" ca="1" si="547"/>
        <v>757400</v>
      </c>
    </row>
    <row r="6755" spans="10:15" x14ac:dyDescent="0.35">
      <c r="J6755" s="16">
        <f t="shared" si="548"/>
        <v>44297</v>
      </c>
      <c r="K6755" s="17">
        <v>0.29166666666666669</v>
      </c>
      <c r="L6755">
        <f t="shared" ca="1" si="544"/>
        <v>17.399999999999999</v>
      </c>
      <c r="M6755">
        <f t="shared" ca="1" si="545"/>
        <v>243599.99999999994</v>
      </c>
      <c r="N6755">
        <f t="shared" ca="1" si="546"/>
        <v>54.1</v>
      </c>
      <c r="O6755">
        <f t="shared" ca="1" si="547"/>
        <v>757400</v>
      </c>
    </row>
    <row r="6756" spans="10:15" x14ac:dyDescent="0.35">
      <c r="J6756" s="16">
        <f t="shared" si="548"/>
        <v>44297</v>
      </c>
      <c r="K6756" s="17">
        <v>0.33333333333333331</v>
      </c>
      <c r="L6756">
        <f t="shared" ca="1" si="544"/>
        <v>17.399999999999999</v>
      </c>
      <c r="M6756">
        <f t="shared" ca="1" si="545"/>
        <v>243599.99999999994</v>
      </c>
      <c r="N6756">
        <f t="shared" ca="1" si="546"/>
        <v>54.1</v>
      </c>
      <c r="O6756">
        <f t="shared" ca="1" si="547"/>
        <v>757400</v>
      </c>
    </row>
    <row r="6757" spans="10:15" x14ac:dyDescent="0.35">
      <c r="J6757" s="16">
        <f t="shared" si="548"/>
        <v>44297</v>
      </c>
      <c r="K6757" s="17">
        <v>0.375</v>
      </c>
      <c r="L6757">
        <f t="shared" ca="1" si="544"/>
        <v>17.399999999999999</v>
      </c>
      <c r="M6757">
        <f t="shared" ca="1" si="545"/>
        <v>243599.99999999994</v>
      </c>
      <c r="N6757">
        <f t="shared" ca="1" si="546"/>
        <v>54.1</v>
      </c>
      <c r="O6757">
        <f t="shared" ca="1" si="547"/>
        <v>757400</v>
      </c>
    </row>
    <row r="6758" spans="10:15" x14ac:dyDescent="0.35">
      <c r="J6758" s="16">
        <f t="shared" si="548"/>
        <v>44297</v>
      </c>
      <c r="K6758" s="17">
        <v>0.41666666666666669</v>
      </c>
      <c r="L6758">
        <f t="shared" ca="1" si="544"/>
        <v>17.399999999999999</v>
      </c>
      <c r="M6758">
        <f t="shared" ca="1" si="545"/>
        <v>243599.99999999994</v>
      </c>
      <c r="N6758">
        <f t="shared" ca="1" si="546"/>
        <v>54.1</v>
      </c>
      <c r="O6758">
        <f t="shared" ca="1" si="547"/>
        <v>757400</v>
      </c>
    </row>
    <row r="6759" spans="10:15" x14ac:dyDescent="0.35">
      <c r="J6759" s="16">
        <f t="shared" si="548"/>
        <v>44297</v>
      </c>
      <c r="K6759" s="17">
        <v>0.45833333333333331</v>
      </c>
      <c r="L6759">
        <f t="shared" ca="1" si="544"/>
        <v>17.399999999999999</v>
      </c>
      <c r="M6759">
        <f t="shared" ca="1" si="545"/>
        <v>243599.99999999994</v>
      </c>
      <c r="N6759">
        <f t="shared" ca="1" si="546"/>
        <v>54.1</v>
      </c>
      <c r="O6759">
        <f t="shared" ca="1" si="547"/>
        <v>757400</v>
      </c>
    </row>
    <row r="6760" spans="10:15" x14ac:dyDescent="0.35">
      <c r="J6760" s="16">
        <f t="shared" si="548"/>
        <v>44297</v>
      </c>
      <c r="K6760" s="17">
        <v>0.5</v>
      </c>
      <c r="L6760">
        <f t="shared" ca="1" si="544"/>
        <v>17.399999999999999</v>
      </c>
      <c r="M6760">
        <f t="shared" ca="1" si="545"/>
        <v>243599.99999999994</v>
      </c>
      <c r="N6760">
        <f t="shared" ca="1" si="546"/>
        <v>54.1</v>
      </c>
      <c r="O6760">
        <f t="shared" ca="1" si="547"/>
        <v>757400</v>
      </c>
    </row>
    <row r="6761" spans="10:15" x14ac:dyDescent="0.35">
      <c r="J6761" s="16">
        <f t="shared" si="548"/>
        <v>44297</v>
      </c>
      <c r="K6761" s="17">
        <v>0.54166666666666663</v>
      </c>
      <c r="L6761">
        <f t="shared" ca="1" si="544"/>
        <v>17.399999999999999</v>
      </c>
      <c r="M6761">
        <f t="shared" ca="1" si="545"/>
        <v>243599.99999999994</v>
      </c>
      <c r="N6761">
        <f t="shared" ca="1" si="546"/>
        <v>54.1</v>
      </c>
      <c r="O6761">
        <f t="shared" ca="1" si="547"/>
        <v>757400</v>
      </c>
    </row>
    <row r="6762" spans="10:15" x14ac:dyDescent="0.35">
      <c r="J6762" s="16">
        <f t="shared" si="548"/>
        <v>44297</v>
      </c>
      <c r="K6762" s="17">
        <v>0.58333333333333337</v>
      </c>
      <c r="L6762">
        <f t="shared" ca="1" si="544"/>
        <v>17.399999999999999</v>
      </c>
      <c r="M6762">
        <f t="shared" ca="1" si="545"/>
        <v>243599.99999999994</v>
      </c>
      <c r="N6762">
        <f t="shared" ca="1" si="546"/>
        <v>54.1</v>
      </c>
      <c r="O6762">
        <f t="shared" ca="1" si="547"/>
        <v>757400</v>
      </c>
    </row>
    <row r="6763" spans="10:15" x14ac:dyDescent="0.35">
      <c r="J6763" s="16">
        <f t="shared" si="548"/>
        <v>44297</v>
      </c>
      <c r="K6763" s="17">
        <v>0.625</v>
      </c>
      <c r="L6763">
        <f t="shared" ca="1" si="544"/>
        <v>17.399999999999999</v>
      </c>
      <c r="M6763">
        <f t="shared" ca="1" si="545"/>
        <v>243599.99999999994</v>
      </c>
      <c r="N6763">
        <f t="shared" ca="1" si="546"/>
        <v>54.1</v>
      </c>
      <c r="O6763">
        <f t="shared" ca="1" si="547"/>
        <v>757400</v>
      </c>
    </row>
    <row r="6764" spans="10:15" x14ac:dyDescent="0.35">
      <c r="J6764" s="16">
        <f t="shared" si="548"/>
        <v>44297</v>
      </c>
      <c r="K6764" s="17">
        <v>0.66666666666666663</v>
      </c>
      <c r="L6764">
        <f t="shared" ca="1" si="544"/>
        <v>17.399999999999999</v>
      </c>
      <c r="M6764">
        <f t="shared" ca="1" si="545"/>
        <v>243599.99999999994</v>
      </c>
      <c r="N6764">
        <f t="shared" ca="1" si="546"/>
        <v>54.1</v>
      </c>
      <c r="O6764">
        <f t="shared" ca="1" si="547"/>
        <v>757400</v>
      </c>
    </row>
    <row r="6765" spans="10:15" x14ac:dyDescent="0.35">
      <c r="J6765" s="16">
        <f t="shared" si="548"/>
        <v>44297</v>
      </c>
      <c r="K6765" s="17">
        <v>0.70833333333333337</v>
      </c>
      <c r="L6765">
        <f t="shared" ca="1" si="544"/>
        <v>17.399999999999999</v>
      </c>
      <c r="M6765">
        <f t="shared" ca="1" si="545"/>
        <v>243599.99999999994</v>
      </c>
      <c r="N6765">
        <f t="shared" ca="1" si="546"/>
        <v>54.1</v>
      </c>
      <c r="O6765">
        <f t="shared" ca="1" si="547"/>
        <v>757400</v>
      </c>
    </row>
    <row r="6766" spans="10:15" x14ac:dyDescent="0.35">
      <c r="J6766" s="16">
        <f t="shared" si="548"/>
        <v>44297</v>
      </c>
      <c r="K6766" s="17">
        <v>0.75</v>
      </c>
      <c r="L6766">
        <f t="shared" ca="1" si="544"/>
        <v>17.399999999999999</v>
      </c>
      <c r="M6766">
        <f t="shared" ca="1" si="545"/>
        <v>243599.99999999994</v>
      </c>
      <c r="N6766">
        <f t="shared" ca="1" si="546"/>
        <v>54.1</v>
      </c>
      <c r="O6766">
        <f t="shared" ca="1" si="547"/>
        <v>757400</v>
      </c>
    </row>
    <row r="6767" spans="10:15" x14ac:dyDescent="0.35">
      <c r="J6767" s="16">
        <f t="shared" si="548"/>
        <v>44297</v>
      </c>
      <c r="K6767" s="17">
        <v>0.79166666666666663</v>
      </c>
      <c r="L6767">
        <f t="shared" ca="1" si="544"/>
        <v>17.399999999999999</v>
      </c>
      <c r="M6767">
        <f t="shared" ca="1" si="545"/>
        <v>243599.99999999994</v>
      </c>
      <c r="N6767">
        <f t="shared" ca="1" si="546"/>
        <v>54.1</v>
      </c>
      <c r="O6767">
        <f t="shared" ca="1" si="547"/>
        <v>757400</v>
      </c>
    </row>
    <row r="6768" spans="10:15" x14ac:dyDescent="0.35">
      <c r="J6768" s="16">
        <f t="shared" si="548"/>
        <v>44297</v>
      </c>
      <c r="K6768" s="17">
        <v>0.83333333333333337</v>
      </c>
      <c r="L6768">
        <f t="shared" ca="1" si="544"/>
        <v>17.399999999999999</v>
      </c>
      <c r="M6768">
        <f t="shared" ca="1" si="545"/>
        <v>243599.99999999994</v>
      </c>
      <c r="N6768">
        <f t="shared" ca="1" si="546"/>
        <v>54.1</v>
      </c>
      <c r="O6768">
        <f t="shared" ca="1" si="547"/>
        <v>757400</v>
      </c>
    </row>
    <row r="6769" spans="10:15" x14ac:dyDescent="0.35">
      <c r="J6769" s="16">
        <f t="shared" si="548"/>
        <v>44297</v>
      </c>
      <c r="K6769" s="17">
        <v>0.875</v>
      </c>
      <c r="L6769">
        <f t="shared" ca="1" si="544"/>
        <v>17.399999999999999</v>
      </c>
      <c r="M6769">
        <f t="shared" ca="1" si="545"/>
        <v>243599.99999999994</v>
      </c>
      <c r="N6769">
        <f t="shared" ca="1" si="546"/>
        <v>54.1</v>
      </c>
      <c r="O6769">
        <f t="shared" ca="1" si="547"/>
        <v>757400</v>
      </c>
    </row>
    <row r="6770" spans="10:15" x14ac:dyDescent="0.35">
      <c r="J6770" s="16">
        <f t="shared" si="548"/>
        <v>44297</v>
      </c>
      <c r="K6770" s="17">
        <v>0.91666666666666663</v>
      </c>
      <c r="L6770">
        <f t="shared" ca="1" si="544"/>
        <v>17.399999999999999</v>
      </c>
      <c r="M6770">
        <f t="shared" ca="1" si="545"/>
        <v>243599.99999999994</v>
      </c>
      <c r="N6770">
        <f t="shared" ca="1" si="546"/>
        <v>54.1</v>
      </c>
      <c r="O6770">
        <f t="shared" ca="1" si="547"/>
        <v>757400</v>
      </c>
    </row>
    <row r="6771" spans="10:15" x14ac:dyDescent="0.35">
      <c r="J6771" s="16">
        <f t="shared" si="548"/>
        <v>44297</v>
      </c>
      <c r="K6771" s="17">
        <v>0.95833333333333337</v>
      </c>
      <c r="L6771">
        <f t="shared" ca="1" si="544"/>
        <v>17.399999999999999</v>
      </c>
      <c r="M6771">
        <f t="shared" ca="1" si="545"/>
        <v>243599.99999999994</v>
      </c>
      <c r="N6771">
        <f t="shared" ca="1" si="546"/>
        <v>54.1</v>
      </c>
      <c r="O6771">
        <f t="shared" ca="1" si="547"/>
        <v>757400</v>
      </c>
    </row>
    <row r="6772" spans="10:15" x14ac:dyDescent="0.35">
      <c r="J6772" s="16">
        <f t="shared" si="548"/>
        <v>44298</v>
      </c>
      <c r="K6772" s="17">
        <v>0</v>
      </c>
      <c r="L6772">
        <f t="shared" ca="1" si="544"/>
        <v>17.600000000000001</v>
      </c>
      <c r="M6772">
        <f t="shared" ca="1" si="545"/>
        <v>246400</v>
      </c>
      <c r="N6772">
        <f t="shared" ca="1" si="546"/>
        <v>53.9</v>
      </c>
      <c r="O6772">
        <f t="shared" ca="1" si="547"/>
        <v>754600</v>
      </c>
    </row>
    <row r="6773" spans="10:15" x14ac:dyDescent="0.35">
      <c r="J6773" s="16">
        <f t="shared" si="548"/>
        <v>44298</v>
      </c>
      <c r="K6773" s="17">
        <v>4.1666666666666664E-2</v>
      </c>
      <c r="L6773">
        <f t="shared" ca="1" si="544"/>
        <v>17.600000000000001</v>
      </c>
      <c r="M6773">
        <f t="shared" ca="1" si="545"/>
        <v>246400</v>
      </c>
      <c r="N6773">
        <f t="shared" ca="1" si="546"/>
        <v>53.9</v>
      </c>
      <c r="O6773">
        <f t="shared" ca="1" si="547"/>
        <v>754600</v>
      </c>
    </row>
    <row r="6774" spans="10:15" x14ac:dyDescent="0.35">
      <c r="J6774" s="16">
        <f t="shared" si="548"/>
        <v>44298</v>
      </c>
      <c r="K6774" s="17">
        <v>8.3333333333333329E-2</v>
      </c>
      <c r="L6774">
        <f t="shared" ca="1" si="544"/>
        <v>17.600000000000001</v>
      </c>
      <c r="M6774">
        <f t="shared" ca="1" si="545"/>
        <v>246400</v>
      </c>
      <c r="N6774">
        <f t="shared" ca="1" si="546"/>
        <v>53.9</v>
      </c>
      <c r="O6774">
        <f t="shared" ca="1" si="547"/>
        <v>754600</v>
      </c>
    </row>
    <row r="6775" spans="10:15" x14ac:dyDescent="0.35">
      <c r="J6775" s="16">
        <f t="shared" si="548"/>
        <v>44298</v>
      </c>
      <c r="K6775" s="17">
        <v>0.125</v>
      </c>
      <c r="L6775">
        <f t="shared" ca="1" si="544"/>
        <v>17.600000000000001</v>
      </c>
      <c r="M6775">
        <f t="shared" ca="1" si="545"/>
        <v>246400</v>
      </c>
      <c r="N6775">
        <f t="shared" ca="1" si="546"/>
        <v>53.9</v>
      </c>
      <c r="O6775">
        <f t="shared" ca="1" si="547"/>
        <v>754600</v>
      </c>
    </row>
    <row r="6776" spans="10:15" x14ac:dyDescent="0.35">
      <c r="J6776" s="16">
        <f t="shared" si="548"/>
        <v>44298</v>
      </c>
      <c r="K6776" s="17">
        <v>0.16666666666666666</v>
      </c>
      <c r="L6776">
        <f t="shared" ca="1" si="544"/>
        <v>17.600000000000001</v>
      </c>
      <c r="M6776">
        <f t="shared" ca="1" si="545"/>
        <v>246400</v>
      </c>
      <c r="N6776">
        <f t="shared" ca="1" si="546"/>
        <v>53.9</v>
      </c>
      <c r="O6776">
        <f t="shared" ca="1" si="547"/>
        <v>754600</v>
      </c>
    </row>
    <row r="6777" spans="10:15" x14ac:dyDescent="0.35">
      <c r="J6777" s="16">
        <f t="shared" si="548"/>
        <v>44298</v>
      </c>
      <c r="K6777" s="17">
        <v>0.20833333333333334</v>
      </c>
      <c r="L6777">
        <f t="shared" ca="1" si="544"/>
        <v>17.600000000000001</v>
      </c>
      <c r="M6777">
        <f t="shared" ca="1" si="545"/>
        <v>246400</v>
      </c>
      <c r="N6777">
        <f t="shared" ca="1" si="546"/>
        <v>53.9</v>
      </c>
      <c r="O6777">
        <f t="shared" ca="1" si="547"/>
        <v>754600</v>
      </c>
    </row>
    <row r="6778" spans="10:15" x14ac:dyDescent="0.35">
      <c r="J6778" s="16">
        <f t="shared" si="548"/>
        <v>44298</v>
      </c>
      <c r="K6778" s="17">
        <v>0.25</v>
      </c>
      <c r="L6778">
        <f t="shared" ca="1" si="544"/>
        <v>17.600000000000001</v>
      </c>
      <c r="M6778">
        <f t="shared" ca="1" si="545"/>
        <v>246400</v>
      </c>
      <c r="N6778">
        <f t="shared" ca="1" si="546"/>
        <v>53.9</v>
      </c>
      <c r="O6778">
        <f t="shared" ca="1" si="547"/>
        <v>754600</v>
      </c>
    </row>
    <row r="6779" spans="10:15" x14ac:dyDescent="0.35">
      <c r="J6779" s="16">
        <f t="shared" si="548"/>
        <v>44298</v>
      </c>
      <c r="K6779" s="17">
        <v>0.29166666666666669</v>
      </c>
      <c r="L6779">
        <f t="shared" ca="1" si="544"/>
        <v>17.600000000000001</v>
      </c>
      <c r="M6779">
        <f t="shared" ca="1" si="545"/>
        <v>246400</v>
      </c>
      <c r="N6779">
        <f t="shared" ca="1" si="546"/>
        <v>53.9</v>
      </c>
      <c r="O6779">
        <f t="shared" ca="1" si="547"/>
        <v>754600</v>
      </c>
    </row>
    <row r="6780" spans="10:15" x14ac:dyDescent="0.35">
      <c r="J6780" s="16">
        <f t="shared" si="548"/>
        <v>44298</v>
      </c>
      <c r="K6780" s="17">
        <v>0.33333333333333331</v>
      </c>
      <c r="L6780">
        <f t="shared" ca="1" si="544"/>
        <v>17.600000000000001</v>
      </c>
      <c r="M6780">
        <f t="shared" ca="1" si="545"/>
        <v>246400</v>
      </c>
      <c r="N6780">
        <f t="shared" ca="1" si="546"/>
        <v>53.9</v>
      </c>
      <c r="O6780">
        <f t="shared" ca="1" si="547"/>
        <v>754600</v>
      </c>
    </row>
    <row r="6781" spans="10:15" x14ac:dyDescent="0.35">
      <c r="J6781" s="16">
        <f t="shared" si="548"/>
        <v>44298</v>
      </c>
      <c r="K6781" s="17">
        <v>0.375</v>
      </c>
      <c r="L6781">
        <f t="shared" ca="1" si="544"/>
        <v>17.600000000000001</v>
      </c>
      <c r="M6781">
        <f t="shared" ca="1" si="545"/>
        <v>246400</v>
      </c>
      <c r="N6781">
        <f t="shared" ca="1" si="546"/>
        <v>53.9</v>
      </c>
      <c r="O6781">
        <f t="shared" ca="1" si="547"/>
        <v>754600</v>
      </c>
    </row>
    <row r="6782" spans="10:15" x14ac:dyDescent="0.35">
      <c r="J6782" s="16">
        <f t="shared" si="548"/>
        <v>44298</v>
      </c>
      <c r="K6782" s="17">
        <v>0.41666666666666669</v>
      </c>
      <c r="L6782">
        <f t="shared" ca="1" si="544"/>
        <v>17.600000000000001</v>
      </c>
      <c r="M6782">
        <f t="shared" ca="1" si="545"/>
        <v>246400</v>
      </c>
      <c r="N6782">
        <f t="shared" ca="1" si="546"/>
        <v>53.9</v>
      </c>
      <c r="O6782">
        <f t="shared" ca="1" si="547"/>
        <v>754600</v>
      </c>
    </row>
    <row r="6783" spans="10:15" x14ac:dyDescent="0.35">
      <c r="J6783" s="16">
        <f t="shared" si="548"/>
        <v>44298</v>
      </c>
      <c r="K6783" s="17">
        <v>0.45833333333333331</v>
      </c>
      <c r="L6783">
        <f t="shared" ca="1" si="544"/>
        <v>17.600000000000001</v>
      </c>
      <c r="M6783">
        <f t="shared" ca="1" si="545"/>
        <v>246400</v>
      </c>
      <c r="N6783">
        <f t="shared" ca="1" si="546"/>
        <v>53.9</v>
      </c>
      <c r="O6783">
        <f t="shared" ca="1" si="547"/>
        <v>754600</v>
      </c>
    </row>
    <row r="6784" spans="10:15" x14ac:dyDescent="0.35">
      <c r="J6784" s="16">
        <f t="shared" si="548"/>
        <v>44298</v>
      </c>
      <c r="K6784" s="17">
        <v>0.5</v>
      </c>
      <c r="L6784">
        <f t="shared" ca="1" si="544"/>
        <v>17.600000000000001</v>
      </c>
      <c r="M6784">
        <f t="shared" ca="1" si="545"/>
        <v>246400</v>
      </c>
      <c r="N6784">
        <f t="shared" ca="1" si="546"/>
        <v>53.9</v>
      </c>
      <c r="O6784">
        <f t="shared" ca="1" si="547"/>
        <v>754600</v>
      </c>
    </row>
    <row r="6785" spans="10:15" x14ac:dyDescent="0.35">
      <c r="J6785" s="16">
        <f t="shared" si="548"/>
        <v>44298</v>
      </c>
      <c r="K6785" s="17">
        <v>0.54166666666666663</v>
      </c>
      <c r="L6785">
        <f t="shared" ca="1" si="544"/>
        <v>17.600000000000001</v>
      </c>
      <c r="M6785">
        <f t="shared" ca="1" si="545"/>
        <v>246400</v>
      </c>
      <c r="N6785">
        <f t="shared" ca="1" si="546"/>
        <v>53.9</v>
      </c>
      <c r="O6785">
        <f t="shared" ca="1" si="547"/>
        <v>754600</v>
      </c>
    </row>
    <row r="6786" spans="10:15" x14ac:dyDescent="0.35">
      <c r="J6786" s="16">
        <f t="shared" si="548"/>
        <v>44298</v>
      </c>
      <c r="K6786" s="17">
        <v>0.58333333333333337</v>
      </c>
      <c r="L6786">
        <f t="shared" ca="1" si="544"/>
        <v>17.600000000000001</v>
      </c>
      <c r="M6786">
        <f t="shared" ca="1" si="545"/>
        <v>246400</v>
      </c>
      <c r="N6786">
        <f t="shared" ca="1" si="546"/>
        <v>53.9</v>
      </c>
      <c r="O6786">
        <f t="shared" ca="1" si="547"/>
        <v>754600</v>
      </c>
    </row>
    <row r="6787" spans="10:15" x14ac:dyDescent="0.35">
      <c r="J6787" s="16">
        <f t="shared" si="548"/>
        <v>44298</v>
      </c>
      <c r="K6787" s="17">
        <v>0.625</v>
      </c>
      <c r="L6787">
        <f t="shared" ca="1" si="544"/>
        <v>17.600000000000001</v>
      </c>
      <c r="M6787">
        <f t="shared" ca="1" si="545"/>
        <v>246400</v>
      </c>
      <c r="N6787">
        <f t="shared" ca="1" si="546"/>
        <v>53.9</v>
      </c>
      <c r="O6787">
        <f t="shared" ca="1" si="547"/>
        <v>754600</v>
      </c>
    </row>
    <row r="6788" spans="10:15" x14ac:dyDescent="0.35">
      <c r="J6788" s="16">
        <f t="shared" si="548"/>
        <v>44298</v>
      </c>
      <c r="K6788" s="17">
        <v>0.66666666666666663</v>
      </c>
      <c r="L6788">
        <f t="shared" ca="1" si="544"/>
        <v>17.600000000000001</v>
      </c>
      <c r="M6788">
        <f t="shared" ca="1" si="545"/>
        <v>246400</v>
      </c>
      <c r="N6788">
        <f t="shared" ca="1" si="546"/>
        <v>53.9</v>
      </c>
      <c r="O6788">
        <f t="shared" ca="1" si="547"/>
        <v>754600</v>
      </c>
    </row>
    <row r="6789" spans="10:15" x14ac:dyDescent="0.35">
      <c r="J6789" s="16">
        <f t="shared" si="548"/>
        <v>44298</v>
      </c>
      <c r="K6789" s="17">
        <v>0.70833333333333337</v>
      </c>
      <c r="L6789">
        <f t="shared" ref="L6789:L6852" ca="1" si="549">OFFSET(B$4,$J6789-$J$4,0)</f>
        <v>17.600000000000001</v>
      </c>
      <c r="M6789">
        <f t="shared" ref="M6789:M6852" ca="1" si="550">OFFSET(C$4,$J6789-$J$4,0)</f>
        <v>246400</v>
      </c>
      <c r="N6789">
        <f t="shared" ref="N6789:N6852" ca="1" si="551">OFFSET(D$4,$J6789-$J$4,0)</f>
        <v>53.9</v>
      </c>
      <c r="O6789">
        <f t="shared" ref="O6789:O6852" ca="1" si="552">OFFSET(E$4,$J6789-$J$4,0)</f>
        <v>754600</v>
      </c>
    </row>
    <row r="6790" spans="10:15" x14ac:dyDescent="0.35">
      <c r="J6790" s="16">
        <f t="shared" si="548"/>
        <v>44298</v>
      </c>
      <c r="K6790" s="17">
        <v>0.75</v>
      </c>
      <c r="L6790">
        <f t="shared" ca="1" si="549"/>
        <v>17.600000000000001</v>
      </c>
      <c r="M6790">
        <f t="shared" ca="1" si="550"/>
        <v>246400</v>
      </c>
      <c r="N6790">
        <f t="shared" ca="1" si="551"/>
        <v>53.9</v>
      </c>
      <c r="O6790">
        <f t="shared" ca="1" si="552"/>
        <v>754600</v>
      </c>
    </row>
    <row r="6791" spans="10:15" x14ac:dyDescent="0.35">
      <c r="J6791" s="16">
        <f t="shared" si="548"/>
        <v>44298</v>
      </c>
      <c r="K6791" s="17">
        <v>0.79166666666666663</v>
      </c>
      <c r="L6791">
        <f t="shared" ca="1" si="549"/>
        <v>17.600000000000001</v>
      </c>
      <c r="M6791">
        <f t="shared" ca="1" si="550"/>
        <v>246400</v>
      </c>
      <c r="N6791">
        <f t="shared" ca="1" si="551"/>
        <v>53.9</v>
      </c>
      <c r="O6791">
        <f t="shared" ca="1" si="552"/>
        <v>754600</v>
      </c>
    </row>
    <row r="6792" spans="10:15" x14ac:dyDescent="0.35">
      <c r="J6792" s="16">
        <f t="shared" si="548"/>
        <v>44298</v>
      </c>
      <c r="K6792" s="17">
        <v>0.83333333333333337</v>
      </c>
      <c r="L6792">
        <f t="shared" ca="1" si="549"/>
        <v>17.600000000000001</v>
      </c>
      <c r="M6792">
        <f t="shared" ca="1" si="550"/>
        <v>246400</v>
      </c>
      <c r="N6792">
        <f t="shared" ca="1" si="551"/>
        <v>53.9</v>
      </c>
      <c r="O6792">
        <f t="shared" ca="1" si="552"/>
        <v>754600</v>
      </c>
    </row>
    <row r="6793" spans="10:15" x14ac:dyDescent="0.35">
      <c r="J6793" s="16">
        <f t="shared" si="548"/>
        <v>44298</v>
      </c>
      <c r="K6793" s="17">
        <v>0.875</v>
      </c>
      <c r="L6793">
        <f t="shared" ca="1" si="549"/>
        <v>17.600000000000001</v>
      </c>
      <c r="M6793">
        <f t="shared" ca="1" si="550"/>
        <v>246400</v>
      </c>
      <c r="N6793">
        <f t="shared" ca="1" si="551"/>
        <v>53.9</v>
      </c>
      <c r="O6793">
        <f t="shared" ca="1" si="552"/>
        <v>754600</v>
      </c>
    </row>
    <row r="6794" spans="10:15" x14ac:dyDescent="0.35">
      <c r="J6794" s="16">
        <f t="shared" si="548"/>
        <v>44298</v>
      </c>
      <c r="K6794" s="17">
        <v>0.91666666666666663</v>
      </c>
      <c r="L6794">
        <f t="shared" ca="1" si="549"/>
        <v>17.600000000000001</v>
      </c>
      <c r="M6794">
        <f t="shared" ca="1" si="550"/>
        <v>246400</v>
      </c>
      <c r="N6794">
        <f t="shared" ca="1" si="551"/>
        <v>53.9</v>
      </c>
      <c r="O6794">
        <f t="shared" ca="1" si="552"/>
        <v>754600</v>
      </c>
    </row>
    <row r="6795" spans="10:15" x14ac:dyDescent="0.35">
      <c r="J6795" s="16">
        <f t="shared" si="548"/>
        <v>44298</v>
      </c>
      <c r="K6795" s="17">
        <v>0.95833333333333337</v>
      </c>
      <c r="L6795">
        <f t="shared" ca="1" si="549"/>
        <v>17.600000000000001</v>
      </c>
      <c r="M6795">
        <f t="shared" ca="1" si="550"/>
        <v>246400</v>
      </c>
      <c r="N6795">
        <f t="shared" ca="1" si="551"/>
        <v>53.9</v>
      </c>
      <c r="O6795">
        <f t="shared" ca="1" si="552"/>
        <v>754600</v>
      </c>
    </row>
    <row r="6796" spans="10:15" x14ac:dyDescent="0.35">
      <c r="J6796" s="16">
        <f t="shared" si="548"/>
        <v>44299</v>
      </c>
      <c r="K6796" s="17">
        <v>0</v>
      </c>
      <c r="L6796">
        <f t="shared" ca="1" si="549"/>
        <v>17.8</v>
      </c>
      <c r="M6796">
        <f t="shared" ca="1" si="550"/>
        <v>249200</v>
      </c>
      <c r="N6796">
        <f t="shared" ca="1" si="551"/>
        <v>53.6</v>
      </c>
      <c r="O6796">
        <f t="shared" ca="1" si="552"/>
        <v>750400</v>
      </c>
    </row>
    <row r="6797" spans="10:15" x14ac:dyDescent="0.35">
      <c r="J6797" s="16">
        <f t="shared" si="548"/>
        <v>44299</v>
      </c>
      <c r="K6797" s="17">
        <v>4.1666666666666664E-2</v>
      </c>
      <c r="L6797">
        <f t="shared" ca="1" si="549"/>
        <v>17.8</v>
      </c>
      <c r="M6797">
        <f t="shared" ca="1" si="550"/>
        <v>249200</v>
      </c>
      <c r="N6797">
        <f t="shared" ca="1" si="551"/>
        <v>53.6</v>
      </c>
      <c r="O6797">
        <f t="shared" ca="1" si="552"/>
        <v>750400</v>
      </c>
    </row>
    <row r="6798" spans="10:15" x14ac:dyDescent="0.35">
      <c r="J6798" s="16">
        <f t="shared" si="548"/>
        <v>44299</v>
      </c>
      <c r="K6798" s="17">
        <v>8.3333333333333329E-2</v>
      </c>
      <c r="L6798">
        <f t="shared" ca="1" si="549"/>
        <v>17.8</v>
      </c>
      <c r="M6798">
        <f t="shared" ca="1" si="550"/>
        <v>249200</v>
      </c>
      <c r="N6798">
        <f t="shared" ca="1" si="551"/>
        <v>53.6</v>
      </c>
      <c r="O6798">
        <f t="shared" ca="1" si="552"/>
        <v>750400</v>
      </c>
    </row>
    <row r="6799" spans="10:15" x14ac:dyDescent="0.35">
      <c r="J6799" s="16">
        <f t="shared" si="548"/>
        <v>44299</v>
      </c>
      <c r="K6799" s="17">
        <v>0.125</v>
      </c>
      <c r="L6799">
        <f t="shared" ca="1" si="549"/>
        <v>17.8</v>
      </c>
      <c r="M6799">
        <f t="shared" ca="1" si="550"/>
        <v>249200</v>
      </c>
      <c r="N6799">
        <f t="shared" ca="1" si="551"/>
        <v>53.6</v>
      </c>
      <c r="O6799">
        <f t="shared" ca="1" si="552"/>
        <v>750400</v>
      </c>
    </row>
    <row r="6800" spans="10:15" x14ac:dyDescent="0.35">
      <c r="J6800" s="16">
        <f t="shared" si="548"/>
        <v>44299</v>
      </c>
      <c r="K6800" s="17">
        <v>0.16666666666666666</v>
      </c>
      <c r="L6800">
        <f t="shared" ca="1" si="549"/>
        <v>17.8</v>
      </c>
      <c r="M6800">
        <f t="shared" ca="1" si="550"/>
        <v>249200</v>
      </c>
      <c r="N6800">
        <f t="shared" ca="1" si="551"/>
        <v>53.6</v>
      </c>
      <c r="O6800">
        <f t="shared" ca="1" si="552"/>
        <v>750400</v>
      </c>
    </row>
    <row r="6801" spans="10:15" x14ac:dyDescent="0.35">
      <c r="J6801" s="16">
        <f t="shared" si="548"/>
        <v>44299</v>
      </c>
      <c r="K6801" s="17">
        <v>0.20833333333333334</v>
      </c>
      <c r="L6801">
        <f t="shared" ca="1" si="549"/>
        <v>17.8</v>
      </c>
      <c r="M6801">
        <f t="shared" ca="1" si="550"/>
        <v>249200</v>
      </c>
      <c r="N6801">
        <f t="shared" ca="1" si="551"/>
        <v>53.6</v>
      </c>
      <c r="O6801">
        <f t="shared" ca="1" si="552"/>
        <v>750400</v>
      </c>
    </row>
    <row r="6802" spans="10:15" x14ac:dyDescent="0.35">
      <c r="J6802" s="16">
        <f t="shared" si="548"/>
        <v>44299</v>
      </c>
      <c r="K6802" s="17">
        <v>0.25</v>
      </c>
      <c r="L6802">
        <f t="shared" ca="1" si="549"/>
        <v>17.8</v>
      </c>
      <c r="M6802">
        <f t="shared" ca="1" si="550"/>
        <v>249200</v>
      </c>
      <c r="N6802">
        <f t="shared" ca="1" si="551"/>
        <v>53.6</v>
      </c>
      <c r="O6802">
        <f t="shared" ca="1" si="552"/>
        <v>750400</v>
      </c>
    </row>
    <row r="6803" spans="10:15" x14ac:dyDescent="0.35">
      <c r="J6803" s="16">
        <f t="shared" si="548"/>
        <v>44299</v>
      </c>
      <c r="K6803" s="17">
        <v>0.29166666666666669</v>
      </c>
      <c r="L6803">
        <f t="shared" ca="1" si="549"/>
        <v>17.8</v>
      </c>
      <c r="M6803">
        <f t="shared" ca="1" si="550"/>
        <v>249200</v>
      </c>
      <c r="N6803">
        <f t="shared" ca="1" si="551"/>
        <v>53.6</v>
      </c>
      <c r="O6803">
        <f t="shared" ca="1" si="552"/>
        <v>750400</v>
      </c>
    </row>
    <row r="6804" spans="10:15" x14ac:dyDescent="0.35">
      <c r="J6804" s="16">
        <f t="shared" si="548"/>
        <v>44299</v>
      </c>
      <c r="K6804" s="17">
        <v>0.33333333333333331</v>
      </c>
      <c r="L6804">
        <f t="shared" ca="1" si="549"/>
        <v>17.8</v>
      </c>
      <c r="M6804">
        <f t="shared" ca="1" si="550"/>
        <v>249200</v>
      </c>
      <c r="N6804">
        <f t="shared" ca="1" si="551"/>
        <v>53.6</v>
      </c>
      <c r="O6804">
        <f t="shared" ca="1" si="552"/>
        <v>750400</v>
      </c>
    </row>
    <row r="6805" spans="10:15" x14ac:dyDescent="0.35">
      <c r="J6805" s="16">
        <f t="shared" si="548"/>
        <v>44299</v>
      </c>
      <c r="K6805" s="17">
        <v>0.375</v>
      </c>
      <c r="L6805">
        <f t="shared" ca="1" si="549"/>
        <v>17.8</v>
      </c>
      <c r="M6805">
        <f t="shared" ca="1" si="550"/>
        <v>249200</v>
      </c>
      <c r="N6805">
        <f t="shared" ca="1" si="551"/>
        <v>53.6</v>
      </c>
      <c r="O6805">
        <f t="shared" ca="1" si="552"/>
        <v>750400</v>
      </c>
    </row>
    <row r="6806" spans="10:15" x14ac:dyDescent="0.35">
      <c r="J6806" s="16">
        <f t="shared" si="548"/>
        <v>44299</v>
      </c>
      <c r="K6806" s="17">
        <v>0.41666666666666669</v>
      </c>
      <c r="L6806">
        <f t="shared" ca="1" si="549"/>
        <v>17.8</v>
      </c>
      <c r="M6806">
        <f t="shared" ca="1" si="550"/>
        <v>249200</v>
      </c>
      <c r="N6806">
        <f t="shared" ca="1" si="551"/>
        <v>53.6</v>
      </c>
      <c r="O6806">
        <f t="shared" ca="1" si="552"/>
        <v>750400</v>
      </c>
    </row>
    <row r="6807" spans="10:15" x14ac:dyDescent="0.35">
      <c r="J6807" s="16">
        <f t="shared" si="548"/>
        <v>44299</v>
      </c>
      <c r="K6807" s="17">
        <v>0.45833333333333331</v>
      </c>
      <c r="L6807">
        <f t="shared" ca="1" si="549"/>
        <v>17.8</v>
      </c>
      <c r="M6807">
        <f t="shared" ca="1" si="550"/>
        <v>249200</v>
      </c>
      <c r="N6807">
        <f t="shared" ca="1" si="551"/>
        <v>53.6</v>
      </c>
      <c r="O6807">
        <f t="shared" ca="1" si="552"/>
        <v>750400</v>
      </c>
    </row>
    <row r="6808" spans="10:15" x14ac:dyDescent="0.35">
      <c r="J6808" s="16">
        <f t="shared" si="548"/>
        <v>44299</v>
      </c>
      <c r="K6808" s="17">
        <v>0.5</v>
      </c>
      <c r="L6808">
        <f t="shared" ca="1" si="549"/>
        <v>17.8</v>
      </c>
      <c r="M6808">
        <f t="shared" ca="1" si="550"/>
        <v>249200</v>
      </c>
      <c r="N6808">
        <f t="shared" ca="1" si="551"/>
        <v>53.6</v>
      </c>
      <c r="O6808">
        <f t="shared" ca="1" si="552"/>
        <v>750400</v>
      </c>
    </row>
    <row r="6809" spans="10:15" x14ac:dyDescent="0.35">
      <c r="J6809" s="16">
        <f t="shared" si="548"/>
        <v>44299</v>
      </c>
      <c r="K6809" s="17">
        <v>0.54166666666666663</v>
      </c>
      <c r="L6809">
        <f t="shared" ca="1" si="549"/>
        <v>17.8</v>
      </c>
      <c r="M6809">
        <f t="shared" ca="1" si="550"/>
        <v>249200</v>
      </c>
      <c r="N6809">
        <f t="shared" ca="1" si="551"/>
        <v>53.6</v>
      </c>
      <c r="O6809">
        <f t="shared" ca="1" si="552"/>
        <v>750400</v>
      </c>
    </row>
    <row r="6810" spans="10:15" x14ac:dyDescent="0.35">
      <c r="J6810" s="16">
        <f t="shared" si="548"/>
        <v>44299</v>
      </c>
      <c r="K6810" s="17">
        <v>0.58333333333333337</v>
      </c>
      <c r="L6810">
        <f t="shared" ca="1" si="549"/>
        <v>17.8</v>
      </c>
      <c r="M6810">
        <f t="shared" ca="1" si="550"/>
        <v>249200</v>
      </c>
      <c r="N6810">
        <f t="shared" ca="1" si="551"/>
        <v>53.6</v>
      </c>
      <c r="O6810">
        <f t="shared" ca="1" si="552"/>
        <v>750400</v>
      </c>
    </row>
    <row r="6811" spans="10:15" x14ac:dyDescent="0.35">
      <c r="J6811" s="16">
        <f t="shared" si="548"/>
        <v>44299</v>
      </c>
      <c r="K6811" s="17">
        <v>0.625</v>
      </c>
      <c r="L6811">
        <f t="shared" ca="1" si="549"/>
        <v>17.8</v>
      </c>
      <c r="M6811">
        <f t="shared" ca="1" si="550"/>
        <v>249200</v>
      </c>
      <c r="N6811">
        <f t="shared" ca="1" si="551"/>
        <v>53.6</v>
      </c>
      <c r="O6811">
        <f t="shared" ca="1" si="552"/>
        <v>750400</v>
      </c>
    </row>
    <row r="6812" spans="10:15" x14ac:dyDescent="0.35">
      <c r="J6812" s="16">
        <f t="shared" si="548"/>
        <v>44299</v>
      </c>
      <c r="K6812" s="17">
        <v>0.66666666666666663</v>
      </c>
      <c r="L6812">
        <f t="shared" ca="1" si="549"/>
        <v>17.8</v>
      </c>
      <c r="M6812">
        <f t="shared" ca="1" si="550"/>
        <v>249200</v>
      </c>
      <c r="N6812">
        <f t="shared" ca="1" si="551"/>
        <v>53.6</v>
      </c>
      <c r="O6812">
        <f t="shared" ca="1" si="552"/>
        <v>750400</v>
      </c>
    </row>
    <row r="6813" spans="10:15" x14ac:dyDescent="0.35">
      <c r="J6813" s="16">
        <f t="shared" ref="J6813:J6876" si="553">J6789+1</f>
        <v>44299</v>
      </c>
      <c r="K6813" s="17">
        <v>0.70833333333333337</v>
      </c>
      <c r="L6813">
        <f t="shared" ca="1" si="549"/>
        <v>17.8</v>
      </c>
      <c r="M6813">
        <f t="shared" ca="1" si="550"/>
        <v>249200</v>
      </c>
      <c r="N6813">
        <f t="shared" ca="1" si="551"/>
        <v>53.6</v>
      </c>
      <c r="O6813">
        <f t="shared" ca="1" si="552"/>
        <v>750400</v>
      </c>
    </row>
    <row r="6814" spans="10:15" x14ac:dyDescent="0.35">
      <c r="J6814" s="16">
        <f t="shared" si="553"/>
        <v>44299</v>
      </c>
      <c r="K6814" s="17">
        <v>0.75</v>
      </c>
      <c r="L6814">
        <f t="shared" ca="1" si="549"/>
        <v>17.8</v>
      </c>
      <c r="M6814">
        <f t="shared" ca="1" si="550"/>
        <v>249200</v>
      </c>
      <c r="N6814">
        <f t="shared" ca="1" si="551"/>
        <v>53.6</v>
      </c>
      <c r="O6814">
        <f t="shared" ca="1" si="552"/>
        <v>750400</v>
      </c>
    </row>
    <row r="6815" spans="10:15" x14ac:dyDescent="0.35">
      <c r="J6815" s="16">
        <f t="shared" si="553"/>
        <v>44299</v>
      </c>
      <c r="K6815" s="17">
        <v>0.79166666666666663</v>
      </c>
      <c r="L6815">
        <f t="shared" ca="1" si="549"/>
        <v>17.8</v>
      </c>
      <c r="M6815">
        <f t="shared" ca="1" si="550"/>
        <v>249200</v>
      </c>
      <c r="N6815">
        <f t="shared" ca="1" si="551"/>
        <v>53.6</v>
      </c>
      <c r="O6815">
        <f t="shared" ca="1" si="552"/>
        <v>750400</v>
      </c>
    </row>
    <row r="6816" spans="10:15" x14ac:dyDescent="0.35">
      <c r="J6816" s="16">
        <f t="shared" si="553"/>
        <v>44299</v>
      </c>
      <c r="K6816" s="17">
        <v>0.83333333333333337</v>
      </c>
      <c r="L6816">
        <f t="shared" ca="1" si="549"/>
        <v>17.8</v>
      </c>
      <c r="M6816">
        <f t="shared" ca="1" si="550"/>
        <v>249200</v>
      </c>
      <c r="N6816">
        <f t="shared" ca="1" si="551"/>
        <v>53.6</v>
      </c>
      <c r="O6816">
        <f t="shared" ca="1" si="552"/>
        <v>750400</v>
      </c>
    </row>
    <row r="6817" spans="10:15" x14ac:dyDescent="0.35">
      <c r="J6817" s="16">
        <f t="shared" si="553"/>
        <v>44299</v>
      </c>
      <c r="K6817" s="17">
        <v>0.875</v>
      </c>
      <c r="L6817">
        <f t="shared" ca="1" si="549"/>
        <v>17.8</v>
      </c>
      <c r="M6817">
        <f t="shared" ca="1" si="550"/>
        <v>249200</v>
      </c>
      <c r="N6817">
        <f t="shared" ca="1" si="551"/>
        <v>53.6</v>
      </c>
      <c r="O6817">
        <f t="shared" ca="1" si="552"/>
        <v>750400</v>
      </c>
    </row>
    <row r="6818" spans="10:15" x14ac:dyDescent="0.35">
      <c r="J6818" s="16">
        <f t="shared" si="553"/>
        <v>44299</v>
      </c>
      <c r="K6818" s="17">
        <v>0.91666666666666663</v>
      </c>
      <c r="L6818">
        <f t="shared" ca="1" si="549"/>
        <v>17.8</v>
      </c>
      <c r="M6818">
        <f t="shared" ca="1" si="550"/>
        <v>249200</v>
      </c>
      <c r="N6818">
        <f t="shared" ca="1" si="551"/>
        <v>53.6</v>
      </c>
      <c r="O6818">
        <f t="shared" ca="1" si="552"/>
        <v>750400</v>
      </c>
    </row>
    <row r="6819" spans="10:15" x14ac:dyDescent="0.35">
      <c r="J6819" s="16">
        <f t="shared" si="553"/>
        <v>44299</v>
      </c>
      <c r="K6819" s="17">
        <v>0.95833333333333337</v>
      </c>
      <c r="L6819">
        <f t="shared" ca="1" si="549"/>
        <v>17.8</v>
      </c>
      <c r="M6819">
        <f t="shared" ca="1" si="550"/>
        <v>249200</v>
      </c>
      <c r="N6819">
        <f t="shared" ca="1" si="551"/>
        <v>53.6</v>
      </c>
      <c r="O6819">
        <f t="shared" ca="1" si="552"/>
        <v>750400</v>
      </c>
    </row>
    <row r="6820" spans="10:15" x14ac:dyDescent="0.35">
      <c r="J6820" s="16">
        <f t="shared" si="553"/>
        <v>44300</v>
      </c>
      <c r="K6820" s="17">
        <v>0</v>
      </c>
      <c r="L6820">
        <f t="shared" ca="1" si="549"/>
        <v>18</v>
      </c>
      <c r="M6820">
        <f t="shared" ca="1" si="550"/>
        <v>252000</v>
      </c>
      <c r="N6820">
        <f t="shared" ca="1" si="551"/>
        <v>53.3</v>
      </c>
      <c r="O6820">
        <f t="shared" ca="1" si="552"/>
        <v>746199.99999999988</v>
      </c>
    </row>
    <row r="6821" spans="10:15" x14ac:dyDescent="0.35">
      <c r="J6821" s="16">
        <f t="shared" si="553"/>
        <v>44300</v>
      </c>
      <c r="K6821" s="17">
        <v>4.1666666666666664E-2</v>
      </c>
      <c r="L6821">
        <f t="shared" ca="1" si="549"/>
        <v>18</v>
      </c>
      <c r="M6821">
        <f t="shared" ca="1" si="550"/>
        <v>252000</v>
      </c>
      <c r="N6821">
        <f t="shared" ca="1" si="551"/>
        <v>53.3</v>
      </c>
      <c r="O6821">
        <f t="shared" ca="1" si="552"/>
        <v>746199.99999999988</v>
      </c>
    </row>
    <row r="6822" spans="10:15" x14ac:dyDescent="0.35">
      <c r="J6822" s="16">
        <f t="shared" si="553"/>
        <v>44300</v>
      </c>
      <c r="K6822" s="17">
        <v>8.3333333333333329E-2</v>
      </c>
      <c r="L6822">
        <f t="shared" ca="1" si="549"/>
        <v>18</v>
      </c>
      <c r="M6822">
        <f t="shared" ca="1" si="550"/>
        <v>252000</v>
      </c>
      <c r="N6822">
        <f t="shared" ca="1" si="551"/>
        <v>53.3</v>
      </c>
      <c r="O6822">
        <f t="shared" ca="1" si="552"/>
        <v>746199.99999999988</v>
      </c>
    </row>
    <row r="6823" spans="10:15" x14ac:dyDescent="0.35">
      <c r="J6823" s="16">
        <f t="shared" si="553"/>
        <v>44300</v>
      </c>
      <c r="K6823" s="17">
        <v>0.125</v>
      </c>
      <c r="L6823">
        <f t="shared" ca="1" si="549"/>
        <v>18</v>
      </c>
      <c r="M6823">
        <f t="shared" ca="1" si="550"/>
        <v>252000</v>
      </c>
      <c r="N6823">
        <f t="shared" ca="1" si="551"/>
        <v>53.3</v>
      </c>
      <c r="O6823">
        <f t="shared" ca="1" si="552"/>
        <v>746199.99999999988</v>
      </c>
    </row>
    <row r="6824" spans="10:15" x14ac:dyDescent="0.35">
      <c r="J6824" s="16">
        <f t="shared" si="553"/>
        <v>44300</v>
      </c>
      <c r="K6824" s="17">
        <v>0.16666666666666666</v>
      </c>
      <c r="L6824">
        <f t="shared" ca="1" si="549"/>
        <v>18</v>
      </c>
      <c r="M6824">
        <f t="shared" ca="1" si="550"/>
        <v>252000</v>
      </c>
      <c r="N6824">
        <f t="shared" ca="1" si="551"/>
        <v>53.3</v>
      </c>
      <c r="O6824">
        <f t="shared" ca="1" si="552"/>
        <v>746199.99999999988</v>
      </c>
    </row>
    <row r="6825" spans="10:15" x14ac:dyDescent="0.35">
      <c r="J6825" s="16">
        <f t="shared" si="553"/>
        <v>44300</v>
      </c>
      <c r="K6825" s="17">
        <v>0.20833333333333334</v>
      </c>
      <c r="L6825">
        <f t="shared" ca="1" si="549"/>
        <v>18</v>
      </c>
      <c r="M6825">
        <f t="shared" ca="1" si="550"/>
        <v>252000</v>
      </c>
      <c r="N6825">
        <f t="shared" ca="1" si="551"/>
        <v>53.3</v>
      </c>
      <c r="O6825">
        <f t="shared" ca="1" si="552"/>
        <v>746199.99999999988</v>
      </c>
    </row>
    <row r="6826" spans="10:15" x14ac:dyDescent="0.35">
      <c r="J6826" s="16">
        <f t="shared" si="553"/>
        <v>44300</v>
      </c>
      <c r="K6826" s="17">
        <v>0.25</v>
      </c>
      <c r="L6826">
        <f t="shared" ca="1" si="549"/>
        <v>18</v>
      </c>
      <c r="M6826">
        <f t="shared" ca="1" si="550"/>
        <v>252000</v>
      </c>
      <c r="N6826">
        <f t="shared" ca="1" si="551"/>
        <v>53.3</v>
      </c>
      <c r="O6826">
        <f t="shared" ca="1" si="552"/>
        <v>746199.99999999988</v>
      </c>
    </row>
    <row r="6827" spans="10:15" x14ac:dyDescent="0.35">
      <c r="J6827" s="16">
        <f t="shared" si="553"/>
        <v>44300</v>
      </c>
      <c r="K6827" s="17">
        <v>0.29166666666666669</v>
      </c>
      <c r="L6827">
        <f t="shared" ca="1" si="549"/>
        <v>18</v>
      </c>
      <c r="M6827">
        <f t="shared" ca="1" si="550"/>
        <v>252000</v>
      </c>
      <c r="N6827">
        <f t="shared" ca="1" si="551"/>
        <v>53.3</v>
      </c>
      <c r="O6827">
        <f t="shared" ca="1" si="552"/>
        <v>746199.99999999988</v>
      </c>
    </row>
    <row r="6828" spans="10:15" x14ac:dyDescent="0.35">
      <c r="J6828" s="16">
        <f t="shared" si="553"/>
        <v>44300</v>
      </c>
      <c r="K6828" s="17">
        <v>0.33333333333333331</v>
      </c>
      <c r="L6828">
        <f t="shared" ca="1" si="549"/>
        <v>18</v>
      </c>
      <c r="M6828">
        <f t="shared" ca="1" si="550"/>
        <v>252000</v>
      </c>
      <c r="N6828">
        <f t="shared" ca="1" si="551"/>
        <v>53.3</v>
      </c>
      <c r="O6828">
        <f t="shared" ca="1" si="552"/>
        <v>746199.99999999988</v>
      </c>
    </row>
    <row r="6829" spans="10:15" x14ac:dyDescent="0.35">
      <c r="J6829" s="16">
        <f t="shared" si="553"/>
        <v>44300</v>
      </c>
      <c r="K6829" s="17">
        <v>0.375</v>
      </c>
      <c r="L6829">
        <f t="shared" ca="1" si="549"/>
        <v>18</v>
      </c>
      <c r="M6829">
        <f t="shared" ca="1" si="550"/>
        <v>252000</v>
      </c>
      <c r="N6829">
        <f t="shared" ca="1" si="551"/>
        <v>53.3</v>
      </c>
      <c r="O6829">
        <f t="shared" ca="1" si="552"/>
        <v>746199.99999999988</v>
      </c>
    </row>
    <row r="6830" spans="10:15" x14ac:dyDescent="0.35">
      <c r="J6830" s="16">
        <f t="shared" si="553"/>
        <v>44300</v>
      </c>
      <c r="K6830" s="17">
        <v>0.41666666666666669</v>
      </c>
      <c r="L6830">
        <f t="shared" ca="1" si="549"/>
        <v>18</v>
      </c>
      <c r="M6830">
        <f t="shared" ca="1" si="550"/>
        <v>252000</v>
      </c>
      <c r="N6830">
        <f t="shared" ca="1" si="551"/>
        <v>53.3</v>
      </c>
      <c r="O6830">
        <f t="shared" ca="1" si="552"/>
        <v>746199.99999999988</v>
      </c>
    </row>
    <row r="6831" spans="10:15" x14ac:dyDescent="0.35">
      <c r="J6831" s="16">
        <f t="shared" si="553"/>
        <v>44300</v>
      </c>
      <c r="K6831" s="17">
        <v>0.45833333333333331</v>
      </c>
      <c r="L6831">
        <f t="shared" ca="1" si="549"/>
        <v>18</v>
      </c>
      <c r="M6831">
        <f t="shared" ca="1" si="550"/>
        <v>252000</v>
      </c>
      <c r="N6831">
        <f t="shared" ca="1" si="551"/>
        <v>53.3</v>
      </c>
      <c r="O6831">
        <f t="shared" ca="1" si="552"/>
        <v>746199.99999999988</v>
      </c>
    </row>
    <row r="6832" spans="10:15" x14ac:dyDescent="0.35">
      <c r="J6832" s="16">
        <f t="shared" si="553"/>
        <v>44300</v>
      </c>
      <c r="K6832" s="17">
        <v>0.5</v>
      </c>
      <c r="L6832">
        <f t="shared" ca="1" si="549"/>
        <v>18</v>
      </c>
      <c r="M6832">
        <f t="shared" ca="1" si="550"/>
        <v>252000</v>
      </c>
      <c r="N6832">
        <f t="shared" ca="1" si="551"/>
        <v>53.3</v>
      </c>
      <c r="O6832">
        <f t="shared" ca="1" si="552"/>
        <v>746199.99999999988</v>
      </c>
    </row>
    <row r="6833" spans="10:15" x14ac:dyDescent="0.35">
      <c r="J6833" s="16">
        <f t="shared" si="553"/>
        <v>44300</v>
      </c>
      <c r="K6833" s="17">
        <v>0.54166666666666663</v>
      </c>
      <c r="L6833">
        <f t="shared" ca="1" si="549"/>
        <v>18</v>
      </c>
      <c r="M6833">
        <f t="shared" ca="1" si="550"/>
        <v>252000</v>
      </c>
      <c r="N6833">
        <f t="shared" ca="1" si="551"/>
        <v>53.3</v>
      </c>
      <c r="O6833">
        <f t="shared" ca="1" si="552"/>
        <v>746199.99999999988</v>
      </c>
    </row>
    <row r="6834" spans="10:15" x14ac:dyDescent="0.35">
      <c r="J6834" s="16">
        <f t="shared" si="553"/>
        <v>44300</v>
      </c>
      <c r="K6834" s="17">
        <v>0.58333333333333337</v>
      </c>
      <c r="L6834">
        <f t="shared" ca="1" si="549"/>
        <v>18</v>
      </c>
      <c r="M6834">
        <f t="shared" ca="1" si="550"/>
        <v>252000</v>
      </c>
      <c r="N6834">
        <f t="shared" ca="1" si="551"/>
        <v>53.3</v>
      </c>
      <c r="O6834">
        <f t="shared" ca="1" si="552"/>
        <v>746199.99999999988</v>
      </c>
    </row>
    <row r="6835" spans="10:15" x14ac:dyDescent="0.35">
      <c r="J6835" s="16">
        <f t="shared" si="553"/>
        <v>44300</v>
      </c>
      <c r="K6835" s="17">
        <v>0.625</v>
      </c>
      <c r="L6835">
        <f t="shared" ca="1" si="549"/>
        <v>18</v>
      </c>
      <c r="M6835">
        <f t="shared" ca="1" si="550"/>
        <v>252000</v>
      </c>
      <c r="N6835">
        <f t="shared" ca="1" si="551"/>
        <v>53.3</v>
      </c>
      <c r="O6835">
        <f t="shared" ca="1" si="552"/>
        <v>746199.99999999988</v>
      </c>
    </row>
    <row r="6836" spans="10:15" x14ac:dyDescent="0.35">
      <c r="J6836" s="16">
        <f t="shared" si="553"/>
        <v>44300</v>
      </c>
      <c r="K6836" s="17">
        <v>0.66666666666666663</v>
      </c>
      <c r="L6836">
        <f t="shared" ca="1" si="549"/>
        <v>18</v>
      </c>
      <c r="M6836">
        <f t="shared" ca="1" si="550"/>
        <v>252000</v>
      </c>
      <c r="N6836">
        <f t="shared" ca="1" si="551"/>
        <v>53.3</v>
      </c>
      <c r="O6836">
        <f t="shared" ca="1" si="552"/>
        <v>746199.99999999988</v>
      </c>
    </row>
    <row r="6837" spans="10:15" x14ac:dyDescent="0.35">
      <c r="J6837" s="16">
        <f t="shared" si="553"/>
        <v>44300</v>
      </c>
      <c r="K6837" s="17">
        <v>0.70833333333333337</v>
      </c>
      <c r="L6837">
        <f t="shared" ca="1" si="549"/>
        <v>18</v>
      </c>
      <c r="M6837">
        <f t="shared" ca="1" si="550"/>
        <v>252000</v>
      </c>
      <c r="N6837">
        <f t="shared" ca="1" si="551"/>
        <v>53.3</v>
      </c>
      <c r="O6837">
        <f t="shared" ca="1" si="552"/>
        <v>746199.99999999988</v>
      </c>
    </row>
    <row r="6838" spans="10:15" x14ac:dyDescent="0.35">
      <c r="J6838" s="16">
        <f t="shared" si="553"/>
        <v>44300</v>
      </c>
      <c r="K6838" s="17">
        <v>0.75</v>
      </c>
      <c r="L6838">
        <f t="shared" ca="1" si="549"/>
        <v>18</v>
      </c>
      <c r="M6838">
        <f t="shared" ca="1" si="550"/>
        <v>252000</v>
      </c>
      <c r="N6838">
        <f t="shared" ca="1" si="551"/>
        <v>53.3</v>
      </c>
      <c r="O6838">
        <f t="shared" ca="1" si="552"/>
        <v>746199.99999999988</v>
      </c>
    </row>
    <row r="6839" spans="10:15" x14ac:dyDescent="0.35">
      <c r="J6839" s="16">
        <f t="shared" si="553"/>
        <v>44300</v>
      </c>
      <c r="K6839" s="17">
        <v>0.79166666666666663</v>
      </c>
      <c r="L6839">
        <f t="shared" ca="1" si="549"/>
        <v>18</v>
      </c>
      <c r="M6839">
        <f t="shared" ca="1" si="550"/>
        <v>252000</v>
      </c>
      <c r="N6839">
        <f t="shared" ca="1" si="551"/>
        <v>53.3</v>
      </c>
      <c r="O6839">
        <f t="shared" ca="1" si="552"/>
        <v>746199.99999999988</v>
      </c>
    </row>
    <row r="6840" spans="10:15" x14ac:dyDescent="0.35">
      <c r="J6840" s="16">
        <f t="shared" si="553"/>
        <v>44300</v>
      </c>
      <c r="K6840" s="17">
        <v>0.83333333333333337</v>
      </c>
      <c r="L6840">
        <f t="shared" ca="1" si="549"/>
        <v>18</v>
      </c>
      <c r="M6840">
        <f t="shared" ca="1" si="550"/>
        <v>252000</v>
      </c>
      <c r="N6840">
        <f t="shared" ca="1" si="551"/>
        <v>53.3</v>
      </c>
      <c r="O6840">
        <f t="shared" ca="1" si="552"/>
        <v>746199.99999999988</v>
      </c>
    </row>
    <row r="6841" spans="10:15" x14ac:dyDescent="0.35">
      <c r="J6841" s="16">
        <f t="shared" si="553"/>
        <v>44300</v>
      </c>
      <c r="K6841" s="17">
        <v>0.875</v>
      </c>
      <c r="L6841">
        <f t="shared" ca="1" si="549"/>
        <v>18</v>
      </c>
      <c r="M6841">
        <f t="shared" ca="1" si="550"/>
        <v>252000</v>
      </c>
      <c r="N6841">
        <f t="shared" ca="1" si="551"/>
        <v>53.3</v>
      </c>
      <c r="O6841">
        <f t="shared" ca="1" si="552"/>
        <v>746199.99999999988</v>
      </c>
    </row>
    <row r="6842" spans="10:15" x14ac:dyDescent="0.35">
      <c r="J6842" s="16">
        <f t="shared" si="553"/>
        <v>44300</v>
      </c>
      <c r="K6842" s="17">
        <v>0.91666666666666663</v>
      </c>
      <c r="L6842">
        <f t="shared" ca="1" si="549"/>
        <v>18</v>
      </c>
      <c r="M6842">
        <f t="shared" ca="1" si="550"/>
        <v>252000</v>
      </c>
      <c r="N6842">
        <f t="shared" ca="1" si="551"/>
        <v>53.3</v>
      </c>
      <c r="O6842">
        <f t="shared" ca="1" si="552"/>
        <v>746199.99999999988</v>
      </c>
    </row>
    <row r="6843" spans="10:15" x14ac:dyDescent="0.35">
      <c r="J6843" s="16">
        <f t="shared" si="553"/>
        <v>44300</v>
      </c>
      <c r="K6843" s="17">
        <v>0.95833333333333337</v>
      </c>
      <c r="L6843">
        <f t="shared" ca="1" si="549"/>
        <v>18</v>
      </c>
      <c r="M6843">
        <f t="shared" ca="1" si="550"/>
        <v>252000</v>
      </c>
      <c r="N6843">
        <f t="shared" ca="1" si="551"/>
        <v>53.3</v>
      </c>
      <c r="O6843">
        <f t="shared" ca="1" si="552"/>
        <v>746199.99999999988</v>
      </c>
    </row>
    <row r="6844" spans="10:15" x14ac:dyDescent="0.35">
      <c r="J6844" s="16">
        <f t="shared" si="553"/>
        <v>44301</v>
      </c>
      <c r="K6844" s="17">
        <v>0</v>
      </c>
      <c r="L6844">
        <f t="shared" ca="1" si="549"/>
        <v>18.2</v>
      </c>
      <c r="M6844">
        <f t="shared" ca="1" si="550"/>
        <v>254799.99999999997</v>
      </c>
      <c r="N6844">
        <f t="shared" ca="1" si="551"/>
        <v>53.1</v>
      </c>
      <c r="O6844">
        <f t="shared" ca="1" si="552"/>
        <v>743400</v>
      </c>
    </row>
    <row r="6845" spans="10:15" x14ac:dyDescent="0.35">
      <c r="J6845" s="16">
        <f t="shared" si="553"/>
        <v>44301</v>
      </c>
      <c r="K6845" s="17">
        <v>4.1666666666666664E-2</v>
      </c>
      <c r="L6845">
        <f t="shared" ca="1" si="549"/>
        <v>18.2</v>
      </c>
      <c r="M6845">
        <f t="shared" ca="1" si="550"/>
        <v>254799.99999999997</v>
      </c>
      <c r="N6845">
        <f t="shared" ca="1" si="551"/>
        <v>53.1</v>
      </c>
      <c r="O6845">
        <f t="shared" ca="1" si="552"/>
        <v>743400</v>
      </c>
    </row>
    <row r="6846" spans="10:15" x14ac:dyDescent="0.35">
      <c r="J6846" s="16">
        <f t="shared" si="553"/>
        <v>44301</v>
      </c>
      <c r="K6846" s="17">
        <v>8.3333333333333329E-2</v>
      </c>
      <c r="L6846">
        <f t="shared" ca="1" si="549"/>
        <v>18.2</v>
      </c>
      <c r="M6846">
        <f t="shared" ca="1" si="550"/>
        <v>254799.99999999997</v>
      </c>
      <c r="N6846">
        <f t="shared" ca="1" si="551"/>
        <v>53.1</v>
      </c>
      <c r="O6846">
        <f t="shared" ca="1" si="552"/>
        <v>743400</v>
      </c>
    </row>
    <row r="6847" spans="10:15" x14ac:dyDescent="0.35">
      <c r="J6847" s="16">
        <f t="shared" si="553"/>
        <v>44301</v>
      </c>
      <c r="K6847" s="17">
        <v>0.125</v>
      </c>
      <c r="L6847">
        <f t="shared" ca="1" si="549"/>
        <v>18.2</v>
      </c>
      <c r="M6847">
        <f t="shared" ca="1" si="550"/>
        <v>254799.99999999997</v>
      </c>
      <c r="N6847">
        <f t="shared" ca="1" si="551"/>
        <v>53.1</v>
      </c>
      <c r="O6847">
        <f t="shared" ca="1" si="552"/>
        <v>743400</v>
      </c>
    </row>
    <row r="6848" spans="10:15" x14ac:dyDescent="0.35">
      <c r="J6848" s="16">
        <f t="shared" si="553"/>
        <v>44301</v>
      </c>
      <c r="K6848" s="17">
        <v>0.16666666666666666</v>
      </c>
      <c r="L6848">
        <f t="shared" ca="1" si="549"/>
        <v>18.2</v>
      </c>
      <c r="M6848">
        <f t="shared" ca="1" si="550"/>
        <v>254799.99999999997</v>
      </c>
      <c r="N6848">
        <f t="shared" ca="1" si="551"/>
        <v>53.1</v>
      </c>
      <c r="O6848">
        <f t="shared" ca="1" si="552"/>
        <v>743400</v>
      </c>
    </row>
    <row r="6849" spans="10:15" x14ac:dyDescent="0.35">
      <c r="J6849" s="16">
        <f t="shared" si="553"/>
        <v>44301</v>
      </c>
      <c r="K6849" s="17">
        <v>0.20833333333333334</v>
      </c>
      <c r="L6849">
        <f t="shared" ca="1" si="549"/>
        <v>18.2</v>
      </c>
      <c r="M6849">
        <f t="shared" ca="1" si="550"/>
        <v>254799.99999999997</v>
      </c>
      <c r="N6849">
        <f t="shared" ca="1" si="551"/>
        <v>53.1</v>
      </c>
      <c r="O6849">
        <f t="shared" ca="1" si="552"/>
        <v>743400</v>
      </c>
    </row>
    <row r="6850" spans="10:15" x14ac:dyDescent="0.35">
      <c r="J6850" s="16">
        <f t="shared" si="553"/>
        <v>44301</v>
      </c>
      <c r="K6850" s="17">
        <v>0.25</v>
      </c>
      <c r="L6850">
        <f t="shared" ca="1" si="549"/>
        <v>18.2</v>
      </c>
      <c r="M6850">
        <f t="shared" ca="1" si="550"/>
        <v>254799.99999999997</v>
      </c>
      <c r="N6850">
        <f t="shared" ca="1" si="551"/>
        <v>53.1</v>
      </c>
      <c r="O6850">
        <f t="shared" ca="1" si="552"/>
        <v>743400</v>
      </c>
    </row>
    <row r="6851" spans="10:15" x14ac:dyDescent="0.35">
      <c r="J6851" s="16">
        <f t="shared" si="553"/>
        <v>44301</v>
      </c>
      <c r="K6851" s="17">
        <v>0.29166666666666669</v>
      </c>
      <c r="L6851">
        <f t="shared" ca="1" si="549"/>
        <v>18.2</v>
      </c>
      <c r="M6851">
        <f t="shared" ca="1" si="550"/>
        <v>254799.99999999997</v>
      </c>
      <c r="N6851">
        <f t="shared" ca="1" si="551"/>
        <v>53.1</v>
      </c>
      <c r="O6851">
        <f t="shared" ca="1" si="552"/>
        <v>743400</v>
      </c>
    </row>
    <row r="6852" spans="10:15" x14ac:dyDescent="0.35">
      <c r="J6852" s="16">
        <f t="shared" si="553"/>
        <v>44301</v>
      </c>
      <c r="K6852" s="17">
        <v>0.33333333333333331</v>
      </c>
      <c r="L6852">
        <f t="shared" ca="1" si="549"/>
        <v>18.2</v>
      </c>
      <c r="M6852">
        <f t="shared" ca="1" si="550"/>
        <v>254799.99999999997</v>
      </c>
      <c r="N6852">
        <f t="shared" ca="1" si="551"/>
        <v>53.1</v>
      </c>
      <c r="O6852">
        <f t="shared" ca="1" si="552"/>
        <v>743400</v>
      </c>
    </row>
    <row r="6853" spans="10:15" x14ac:dyDescent="0.35">
      <c r="J6853" s="16">
        <f t="shared" si="553"/>
        <v>44301</v>
      </c>
      <c r="K6853" s="17">
        <v>0.375</v>
      </c>
      <c r="L6853">
        <f t="shared" ref="L6853:L6916" ca="1" si="554">OFFSET(B$4,$J6853-$J$4,0)</f>
        <v>18.2</v>
      </c>
      <c r="M6853">
        <f t="shared" ref="M6853:M6916" ca="1" si="555">OFFSET(C$4,$J6853-$J$4,0)</f>
        <v>254799.99999999997</v>
      </c>
      <c r="N6853">
        <f t="shared" ref="N6853:N6916" ca="1" si="556">OFFSET(D$4,$J6853-$J$4,0)</f>
        <v>53.1</v>
      </c>
      <c r="O6853">
        <f t="shared" ref="O6853:O6916" ca="1" si="557">OFFSET(E$4,$J6853-$J$4,0)</f>
        <v>743400</v>
      </c>
    </row>
    <row r="6854" spans="10:15" x14ac:dyDescent="0.35">
      <c r="J6854" s="16">
        <f t="shared" si="553"/>
        <v>44301</v>
      </c>
      <c r="K6854" s="17">
        <v>0.41666666666666669</v>
      </c>
      <c r="L6854">
        <f t="shared" ca="1" si="554"/>
        <v>18.2</v>
      </c>
      <c r="M6854">
        <f t="shared" ca="1" si="555"/>
        <v>254799.99999999997</v>
      </c>
      <c r="N6854">
        <f t="shared" ca="1" si="556"/>
        <v>53.1</v>
      </c>
      <c r="O6854">
        <f t="shared" ca="1" si="557"/>
        <v>743400</v>
      </c>
    </row>
    <row r="6855" spans="10:15" x14ac:dyDescent="0.35">
      <c r="J6855" s="16">
        <f t="shared" si="553"/>
        <v>44301</v>
      </c>
      <c r="K6855" s="17">
        <v>0.45833333333333331</v>
      </c>
      <c r="L6855">
        <f t="shared" ca="1" si="554"/>
        <v>18.2</v>
      </c>
      <c r="M6855">
        <f t="shared" ca="1" si="555"/>
        <v>254799.99999999997</v>
      </c>
      <c r="N6855">
        <f t="shared" ca="1" si="556"/>
        <v>53.1</v>
      </c>
      <c r="O6855">
        <f t="shared" ca="1" si="557"/>
        <v>743400</v>
      </c>
    </row>
    <row r="6856" spans="10:15" x14ac:dyDescent="0.35">
      <c r="J6856" s="16">
        <f t="shared" si="553"/>
        <v>44301</v>
      </c>
      <c r="K6856" s="17">
        <v>0.5</v>
      </c>
      <c r="L6856">
        <f t="shared" ca="1" si="554"/>
        <v>18.2</v>
      </c>
      <c r="M6856">
        <f t="shared" ca="1" si="555"/>
        <v>254799.99999999997</v>
      </c>
      <c r="N6856">
        <f t="shared" ca="1" si="556"/>
        <v>53.1</v>
      </c>
      <c r="O6856">
        <f t="shared" ca="1" si="557"/>
        <v>743400</v>
      </c>
    </row>
    <row r="6857" spans="10:15" x14ac:dyDescent="0.35">
      <c r="J6857" s="16">
        <f t="shared" si="553"/>
        <v>44301</v>
      </c>
      <c r="K6857" s="17">
        <v>0.54166666666666663</v>
      </c>
      <c r="L6857">
        <f t="shared" ca="1" si="554"/>
        <v>18.2</v>
      </c>
      <c r="M6857">
        <f t="shared" ca="1" si="555"/>
        <v>254799.99999999997</v>
      </c>
      <c r="N6857">
        <f t="shared" ca="1" si="556"/>
        <v>53.1</v>
      </c>
      <c r="O6857">
        <f t="shared" ca="1" si="557"/>
        <v>743400</v>
      </c>
    </row>
    <row r="6858" spans="10:15" x14ac:dyDescent="0.35">
      <c r="J6858" s="16">
        <f t="shared" si="553"/>
        <v>44301</v>
      </c>
      <c r="K6858" s="17">
        <v>0.58333333333333337</v>
      </c>
      <c r="L6858">
        <f t="shared" ca="1" si="554"/>
        <v>18.2</v>
      </c>
      <c r="M6858">
        <f t="shared" ca="1" si="555"/>
        <v>254799.99999999997</v>
      </c>
      <c r="N6858">
        <f t="shared" ca="1" si="556"/>
        <v>53.1</v>
      </c>
      <c r="O6858">
        <f t="shared" ca="1" si="557"/>
        <v>743400</v>
      </c>
    </row>
    <row r="6859" spans="10:15" x14ac:dyDescent="0.35">
      <c r="J6859" s="16">
        <f t="shared" si="553"/>
        <v>44301</v>
      </c>
      <c r="K6859" s="17">
        <v>0.625</v>
      </c>
      <c r="L6859">
        <f t="shared" ca="1" si="554"/>
        <v>18.2</v>
      </c>
      <c r="M6859">
        <f t="shared" ca="1" si="555"/>
        <v>254799.99999999997</v>
      </c>
      <c r="N6859">
        <f t="shared" ca="1" si="556"/>
        <v>53.1</v>
      </c>
      <c r="O6859">
        <f t="shared" ca="1" si="557"/>
        <v>743400</v>
      </c>
    </row>
    <row r="6860" spans="10:15" x14ac:dyDescent="0.35">
      <c r="J6860" s="16">
        <f t="shared" si="553"/>
        <v>44301</v>
      </c>
      <c r="K6860" s="17">
        <v>0.66666666666666663</v>
      </c>
      <c r="L6860">
        <f t="shared" ca="1" si="554"/>
        <v>18.2</v>
      </c>
      <c r="M6860">
        <f t="shared" ca="1" si="555"/>
        <v>254799.99999999997</v>
      </c>
      <c r="N6860">
        <f t="shared" ca="1" si="556"/>
        <v>53.1</v>
      </c>
      <c r="O6860">
        <f t="shared" ca="1" si="557"/>
        <v>743400</v>
      </c>
    </row>
    <row r="6861" spans="10:15" x14ac:dyDescent="0.35">
      <c r="J6861" s="16">
        <f t="shared" si="553"/>
        <v>44301</v>
      </c>
      <c r="K6861" s="17">
        <v>0.70833333333333337</v>
      </c>
      <c r="L6861">
        <f t="shared" ca="1" si="554"/>
        <v>18.2</v>
      </c>
      <c r="M6861">
        <f t="shared" ca="1" si="555"/>
        <v>254799.99999999997</v>
      </c>
      <c r="N6861">
        <f t="shared" ca="1" si="556"/>
        <v>53.1</v>
      </c>
      <c r="O6861">
        <f t="shared" ca="1" si="557"/>
        <v>743400</v>
      </c>
    </row>
    <row r="6862" spans="10:15" x14ac:dyDescent="0.35">
      <c r="J6862" s="16">
        <f t="shared" si="553"/>
        <v>44301</v>
      </c>
      <c r="K6862" s="17">
        <v>0.75</v>
      </c>
      <c r="L6862">
        <f t="shared" ca="1" si="554"/>
        <v>18.2</v>
      </c>
      <c r="M6862">
        <f t="shared" ca="1" si="555"/>
        <v>254799.99999999997</v>
      </c>
      <c r="N6862">
        <f t="shared" ca="1" si="556"/>
        <v>53.1</v>
      </c>
      <c r="O6862">
        <f t="shared" ca="1" si="557"/>
        <v>743400</v>
      </c>
    </row>
    <row r="6863" spans="10:15" x14ac:dyDescent="0.35">
      <c r="J6863" s="16">
        <f t="shared" si="553"/>
        <v>44301</v>
      </c>
      <c r="K6863" s="17">
        <v>0.79166666666666663</v>
      </c>
      <c r="L6863">
        <f t="shared" ca="1" si="554"/>
        <v>18.2</v>
      </c>
      <c r="M6863">
        <f t="shared" ca="1" si="555"/>
        <v>254799.99999999997</v>
      </c>
      <c r="N6863">
        <f t="shared" ca="1" si="556"/>
        <v>53.1</v>
      </c>
      <c r="O6863">
        <f t="shared" ca="1" si="557"/>
        <v>743400</v>
      </c>
    </row>
    <row r="6864" spans="10:15" x14ac:dyDescent="0.35">
      <c r="J6864" s="16">
        <f t="shared" si="553"/>
        <v>44301</v>
      </c>
      <c r="K6864" s="17">
        <v>0.83333333333333337</v>
      </c>
      <c r="L6864">
        <f t="shared" ca="1" si="554"/>
        <v>18.2</v>
      </c>
      <c r="M6864">
        <f t="shared" ca="1" si="555"/>
        <v>254799.99999999997</v>
      </c>
      <c r="N6864">
        <f t="shared" ca="1" si="556"/>
        <v>53.1</v>
      </c>
      <c r="O6864">
        <f t="shared" ca="1" si="557"/>
        <v>743400</v>
      </c>
    </row>
    <row r="6865" spans="10:15" x14ac:dyDescent="0.35">
      <c r="J6865" s="16">
        <f t="shared" si="553"/>
        <v>44301</v>
      </c>
      <c r="K6865" s="17">
        <v>0.875</v>
      </c>
      <c r="L6865">
        <f t="shared" ca="1" si="554"/>
        <v>18.2</v>
      </c>
      <c r="M6865">
        <f t="shared" ca="1" si="555"/>
        <v>254799.99999999997</v>
      </c>
      <c r="N6865">
        <f t="shared" ca="1" si="556"/>
        <v>53.1</v>
      </c>
      <c r="O6865">
        <f t="shared" ca="1" si="557"/>
        <v>743400</v>
      </c>
    </row>
    <row r="6866" spans="10:15" x14ac:dyDescent="0.35">
      <c r="J6866" s="16">
        <f t="shared" si="553"/>
        <v>44301</v>
      </c>
      <c r="K6866" s="17">
        <v>0.91666666666666663</v>
      </c>
      <c r="L6866">
        <f t="shared" ca="1" si="554"/>
        <v>18.2</v>
      </c>
      <c r="M6866">
        <f t="shared" ca="1" si="555"/>
        <v>254799.99999999997</v>
      </c>
      <c r="N6866">
        <f t="shared" ca="1" si="556"/>
        <v>53.1</v>
      </c>
      <c r="O6866">
        <f t="shared" ca="1" si="557"/>
        <v>743400</v>
      </c>
    </row>
    <row r="6867" spans="10:15" x14ac:dyDescent="0.35">
      <c r="J6867" s="16">
        <f t="shared" si="553"/>
        <v>44301</v>
      </c>
      <c r="K6867" s="17">
        <v>0.95833333333333337</v>
      </c>
      <c r="L6867">
        <f t="shared" ca="1" si="554"/>
        <v>18.2</v>
      </c>
      <c r="M6867">
        <f t="shared" ca="1" si="555"/>
        <v>254799.99999999997</v>
      </c>
      <c r="N6867">
        <f t="shared" ca="1" si="556"/>
        <v>53.1</v>
      </c>
      <c r="O6867">
        <f t="shared" ca="1" si="557"/>
        <v>743400</v>
      </c>
    </row>
    <row r="6868" spans="10:15" x14ac:dyDescent="0.35">
      <c r="J6868" s="16">
        <f t="shared" si="553"/>
        <v>44302</v>
      </c>
      <c r="K6868" s="17">
        <v>0</v>
      </c>
      <c r="L6868">
        <f t="shared" ca="1" si="554"/>
        <v>18.399999999999999</v>
      </c>
      <c r="M6868">
        <f t="shared" ca="1" si="555"/>
        <v>257600</v>
      </c>
      <c r="N6868">
        <f t="shared" ca="1" si="556"/>
        <v>52.8</v>
      </c>
      <c r="O6868">
        <f t="shared" ca="1" si="557"/>
        <v>739200</v>
      </c>
    </row>
    <row r="6869" spans="10:15" x14ac:dyDescent="0.35">
      <c r="J6869" s="16">
        <f t="shared" si="553"/>
        <v>44302</v>
      </c>
      <c r="K6869" s="17">
        <v>4.1666666666666664E-2</v>
      </c>
      <c r="L6869">
        <f t="shared" ca="1" si="554"/>
        <v>18.399999999999999</v>
      </c>
      <c r="M6869">
        <f t="shared" ca="1" si="555"/>
        <v>257600</v>
      </c>
      <c r="N6869">
        <f t="shared" ca="1" si="556"/>
        <v>52.8</v>
      </c>
      <c r="O6869">
        <f t="shared" ca="1" si="557"/>
        <v>739200</v>
      </c>
    </row>
    <row r="6870" spans="10:15" x14ac:dyDescent="0.35">
      <c r="J6870" s="16">
        <f t="shared" si="553"/>
        <v>44302</v>
      </c>
      <c r="K6870" s="17">
        <v>8.3333333333333329E-2</v>
      </c>
      <c r="L6870">
        <f t="shared" ca="1" si="554"/>
        <v>18.399999999999999</v>
      </c>
      <c r="M6870">
        <f t="shared" ca="1" si="555"/>
        <v>257600</v>
      </c>
      <c r="N6870">
        <f t="shared" ca="1" si="556"/>
        <v>52.8</v>
      </c>
      <c r="O6870">
        <f t="shared" ca="1" si="557"/>
        <v>739200</v>
      </c>
    </row>
    <row r="6871" spans="10:15" x14ac:dyDescent="0.35">
      <c r="J6871" s="16">
        <f t="shared" si="553"/>
        <v>44302</v>
      </c>
      <c r="K6871" s="17">
        <v>0.125</v>
      </c>
      <c r="L6871">
        <f t="shared" ca="1" si="554"/>
        <v>18.399999999999999</v>
      </c>
      <c r="M6871">
        <f t="shared" ca="1" si="555"/>
        <v>257600</v>
      </c>
      <c r="N6871">
        <f t="shared" ca="1" si="556"/>
        <v>52.8</v>
      </c>
      <c r="O6871">
        <f t="shared" ca="1" si="557"/>
        <v>739200</v>
      </c>
    </row>
    <row r="6872" spans="10:15" x14ac:dyDescent="0.35">
      <c r="J6872" s="16">
        <f t="shared" si="553"/>
        <v>44302</v>
      </c>
      <c r="K6872" s="17">
        <v>0.16666666666666666</v>
      </c>
      <c r="L6872">
        <f t="shared" ca="1" si="554"/>
        <v>18.399999999999999</v>
      </c>
      <c r="M6872">
        <f t="shared" ca="1" si="555"/>
        <v>257600</v>
      </c>
      <c r="N6872">
        <f t="shared" ca="1" si="556"/>
        <v>52.8</v>
      </c>
      <c r="O6872">
        <f t="shared" ca="1" si="557"/>
        <v>739200</v>
      </c>
    </row>
    <row r="6873" spans="10:15" x14ac:dyDescent="0.35">
      <c r="J6873" s="16">
        <f t="shared" si="553"/>
        <v>44302</v>
      </c>
      <c r="K6873" s="17">
        <v>0.20833333333333334</v>
      </c>
      <c r="L6873">
        <f t="shared" ca="1" si="554"/>
        <v>18.399999999999999</v>
      </c>
      <c r="M6873">
        <f t="shared" ca="1" si="555"/>
        <v>257600</v>
      </c>
      <c r="N6873">
        <f t="shared" ca="1" si="556"/>
        <v>52.8</v>
      </c>
      <c r="O6873">
        <f t="shared" ca="1" si="557"/>
        <v>739200</v>
      </c>
    </row>
    <row r="6874" spans="10:15" x14ac:dyDescent="0.35">
      <c r="J6874" s="16">
        <f t="shared" si="553"/>
        <v>44302</v>
      </c>
      <c r="K6874" s="17">
        <v>0.25</v>
      </c>
      <c r="L6874">
        <f t="shared" ca="1" si="554"/>
        <v>18.399999999999999</v>
      </c>
      <c r="M6874">
        <f t="shared" ca="1" si="555"/>
        <v>257600</v>
      </c>
      <c r="N6874">
        <f t="shared" ca="1" si="556"/>
        <v>52.8</v>
      </c>
      <c r="O6874">
        <f t="shared" ca="1" si="557"/>
        <v>739200</v>
      </c>
    </row>
    <row r="6875" spans="10:15" x14ac:dyDescent="0.35">
      <c r="J6875" s="16">
        <f t="shared" si="553"/>
        <v>44302</v>
      </c>
      <c r="K6875" s="17">
        <v>0.29166666666666669</v>
      </c>
      <c r="L6875">
        <f t="shared" ca="1" si="554"/>
        <v>18.399999999999999</v>
      </c>
      <c r="M6875">
        <f t="shared" ca="1" si="555"/>
        <v>257600</v>
      </c>
      <c r="N6875">
        <f t="shared" ca="1" si="556"/>
        <v>52.8</v>
      </c>
      <c r="O6875">
        <f t="shared" ca="1" si="557"/>
        <v>739200</v>
      </c>
    </row>
    <row r="6876" spans="10:15" x14ac:dyDescent="0.35">
      <c r="J6876" s="16">
        <f t="shared" si="553"/>
        <v>44302</v>
      </c>
      <c r="K6876" s="17">
        <v>0.33333333333333331</v>
      </c>
      <c r="L6876">
        <f t="shared" ca="1" si="554"/>
        <v>18.399999999999999</v>
      </c>
      <c r="M6876">
        <f t="shared" ca="1" si="555"/>
        <v>257600</v>
      </c>
      <c r="N6876">
        <f t="shared" ca="1" si="556"/>
        <v>52.8</v>
      </c>
      <c r="O6876">
        <f t="shared" ca="1" si="557"/>
        <v>739200</v>
      </c>
    </row>
    <row r="6877" spans="10:15" x14ac:dyDescent="0.35">
      <c r="J6877" s="16">
        <f t="shared" ref="J6877:J6940" si="558">J6853+1</f>
        <v>44302</v>
      </c>
      <c r="K6877" s="17">
        <v>0.375</v>
      </c>
      <c r="L6877">
        <f t="shared" ca="1" si="554"/>
        <v>18.399999999999999</v>
      </c>
      <c r="M6877">
        <f t="shared" ca="1" si="555"/>
        <v>257600</v>
      </c>
      <c r="N6877">
        <f t="shared" ca="1" si="556"/>
        <v>52.8</v>
      </c>
      <c r="O6877">
        <f t="shared" ca="1" si="557"/>
        <v>739200</v>
      </c>
    </row>
    <row r="6878" spans="10:15" x14ac:dyDescent="0.35">
      <c r="J6878" s="16">
        <f t="shared" si="558"/>
        <v>44302</v>
      </c>
      <c r="K6878" s="17">
        <v>0.41666666666666669</v>
      </c>
      <c r="L6878">
        <f t="shared" ca="1" si="554"/>
        <v>18.399999999999999</v>
      </c>
      <c r="M6878">
        <f t="shared" ca="1" si="555"/>
        <v>257600</v>
      </c>
      <c r="N6878">
        <f t="shared" ca="1" si="556"/>
        <v>52.8</v>
      </c>
      <c r="O6878">
        <f t="shared" ca="1" si="557"/>
        <v>739200</v>
      </c>
    </row>
    <row r="6879" spans="10:15" x14ac:dyDescent="0.35">
      <c r="J6879" s="16">
        <f t="shared" si="558"/>
        <v>44302</v>
      </c>
      <c r="K6879" s="17">
        <v>0.45833333333333331</v>
      </c>
      <c r="L6879">
        <f t="shared" ca="1" si="554"/>
        <v>18.399999999999999</v>
      </c>
      <c r="M6879">
        <f t="shared" ca="1" si="555"/>
        <v>257600</v>
      </c>
      <c r="N6879">
        <f t="shared" ca="1" si="556"/>
        <v>52.8</v>
      </c>
      <c r="O6879">
        <f t="shared" ca="1" si="557"/>
        <v>739200</v>
      </c>
    </row>
    <row r="6880" spans="10:15" x14ac:dyDescent="0.35">
      <c r="J6880" s="16">
        <f t="shared" si="558"/>
        <v>44302</v>
      </c>
      <c r="K6880" s="17">
        <v>0.5</v>
      </c>
      <c r="L6880">
        <f t="shared" ca="1" si="554"/>
        <v>18.399999999999999</v>
      </c>
      <c r="M6880">
        <f t="shared" ca="1" si="555"/>
        <v>257600</v>
      </c>
      <c r="N6880">
        <f t="shared" ca="1" si="556"/>
        <v>52.8</v>
      </c>
      <c r="O6880">
        <f t="shared" ca="1" si="557"/>
        <v>739200</v>
      </c>
    </row>
    <row r="6881" spans="10:15" x14ac:dyDescent="0.35">
      <c r="J6881" s="16">
        <f t="shared" si="558"/>
        <v>44302</v>
      </c>
      <c r="K6881" s="17">
        <v>0.54166666666666663</v>
      </c>
      <c r="L6881">
        <f t="shared" ca="1" si="554"/>
        <v>18.399999999999999</v>
      </c>
      <c r="M6881">
        <f t="shared" ca="1" si="555"/>
        <v>257600</v>
      </c>
      <c r="N6881">
        <f t="shared" ca="1" si="556"/>
        <v>52.8</v>
      </c>
      <c r="O6881">
        <f t="shared" ca="1" si="557"/>
        <v>739200</v>
      </c>
    </row>
    <row r="6882" spans="10:15" x14ac:dyDescent="0.35">
      <c r="J6882" s="16">
        <f t="shared" si="558"/>
        <v>44302</v>
      </c>
      <c r="K6882" s="17">
        <v>0.58333333333333337</v>
      </c>
      <c r="L6882">
        <f t="shared" ca="1" si="554"/>
        <v>18.399999999999999</v>
      </c>
      <c r="M6882">
        <f t="shared" ca="1" si="555"/>
        <v>257600</v>
      </c>
      <c r="N6882">
        <f t="shared" ca="1" si="556"/>
        <v>52.8</v>
      </c>
      <c r="O6882">
        <f t="shared" ca="1" si="557"/>
        <v>739200</v>
      </c>
    </row>
    <row r="6883" spans="10:15" x14ac:dyDescent="0.35">
      <c r="J6883" s="16">
        <f t="shared" si="558"/>
        <v>44302</v>
      </c>
      <c r="K6883" s="17">
        <v>0.625</v>
      </c>
      <c r="L6883">
        <f t="shared" ca="1" si="554"/>
        <v>18.399999999999999</v>
      </c>
      <c r="M6883">
        <f t="shared" ca="1" si="555"/>
        <v>257600</v>
      </c>
      <c r="N6883">
        <f t="shared" ca="1" si="556"/>
        <v>52.8</v>
      </c>
      <c r="O6883">
        <f t="shared" ca="1" si="557"/>
        <v>739200</v>
      </c>
    </row>
    <row r="6884" spans="10:15" x14ac:dyDescent="0.35">
      <c r="J6884" s="16">
        <f t="shared" si="558"/>
        <v>44302</v>
      </c>
      <c r="K6884" s="17">
        <v>0.66666666666666663</v>
      </c>
      <c r="L6884">
        <f t="shared" ca="1" si="554"/>
        <v>18.399999999999999</v>
      </c>
      <c r="M6884">
        <f t="shared" ca="1" si="555"/>
        <v>257600</v>
      </c>
      <c r="N6884">
        <f t="shared" ca="1" si="556"/>
        <v>52.8</v>
      </c>
      <c r="O6884">
        <f t="shared" ca="1" si="557"/>
        <v>739200</v>
      </c>
    </row>
    <row r="6885" spans="10:15" x14ac:dyDescent="0.35">
      <c r="J6885" s="16">
        <f t="shared" si="558"/>
        <v>44302</v>
      </c>
      <c r="K6885" s="17">
        <v>0.70833333333333337</v>
      </c>
      <c r="L6885">
        <f t="shared" ca="1" si="554"/>
        <v>18.399999999999999</v>
      </c>
      <c r="M6885">
        <f t="shared" ca="1" si="555"/>
        <v>257600</v>
      </c>
      <c r="N6885">
        <f t="shared" ca="1" si="556"/>
        <v>52.8</v>
      </c>
      <c r="O6885">
        <f t="shared" ca="1" si="557"/>
        <v>739200</v>
      </c>
    </row>
    <row r="6886" spans="10:15" x14ac:dyDescent="0.35">
      <c r="J6886" s="16">
        <f t="shared" si="558"/>
        <v>44302</v>
      </c>
      <c r="K6886" s="17">
        <v>0.75</v>
      </c>
      <c r="L6886">
        <f t="shared" ca="1" si="554"/>
        <v>18.399999999999999</v>
      </c>
      <c r="M6886">
        <f t="shared" ca="1" si="555"/>
        <v>257600</v>
      </c>
      <c r="N6886">
        <f t="shared" ca="1" si="556"/>
        <v>52.8</v>
      </c>
      <c r="O6886">
        <f t="shared" ca="1" si="557"/>
        <v>739200</v>
      </c>
    </row>
    <row r="6887" spans="10:15" x14ac:dyDescent="0.35">
      <c r="J6887" s="16">
        <f t="shared" si="558"/>
        <v>44302</v>
      </c>
      <c r="K6887" s="17">
        <v>0.79166666666666663</v>
      </c>
      <c r="L6887">
        <f t="shared" ca="1" si="554"/>
        <v>18.399999999999999</v>
      </c>
      <c r="M6887">
        <f t="shared" ca="1" si="555"/>
        <v>257600</v>
      </c>
      <c r="N6887">
        <f t="shared" ca="1" si="556"/>
        <v>52.8</v>
      </c>
      <c r="O6887">
        <f t="shared" ca="1" si="557"/>
        <v>739200</v>
      </c>
    </row>
    <row r="6888" spans="10:15" x14ac:dyDescent="0.35">
      <c r="J6888" s="16">
        <f t="shared" si="558"/>
        <v>44302</v>
      </c>
      <c r="K6888" s="17">
        <v>0.83333333333333337</v>
      </c>
      <c r="L6888">
        <f t="shared" ca="1" si="554"/>
        <v>18.399999999999999</v>
      </c>
      <c r="M6888">
        <f t="shared" ca="1" si="555"/>
        <v>257600</v>
      </c>
      <c r="N6888">
        <f t="shared" ca="1" si="556"/>
        <v>52.8</v>
      </c>
      <c r="O6888">
        <f t="shared" ca="1" si="557"/>
        <v>739200</v>
      </c>
    </row>
    <row r="6889" spans="10:15" x14ac:dyDescent="0.35">
      <c r="J6889" s="16">
        <f t="shared" si="558"/>
        <v>44302</v>
      </c>
      <c r="K6889" s="17">
        <v>0.875</v>
      </c>
      <c r="L6889">
        <f t="shared" ca="1" si="554"/>
        <v>18.399999999999999</v>
      </c>
      <c r="M6889">
        <f t="shared" ca="1" si="555"/>
        <v>257600</v>
      </c>
      <c r="N6889">
        <f t="shared" ca="1" si="556"/>
        <v>52.8</v>
      </c>
      <c r="O6889">
        <f t="shared" ca="1" si="557"/>
        <v>739200</v>
      </c>
    </row>
    <row r="6890" spans="10:15" x14ac:dyDescent="0.35">
      <c r="J6890" s="16">
        <f t="shared" si="558"/>
        <v>44302</v>
      </c>
      <c r="K6890" s="17">
        <v>0.91666666666666663</v>
      </c>
      <c r="L6890">
        <f t="shared" ca="1" si="554"/>
        <v>18.399999999999999</v>
      </c>
      <c r="M6890">
        <f t="shared" ca="1" si="555"/>
        <v>257600</v>
      </c>
      <c r="N6890">
        <f t="shared" ca="1" si="556"/>
        <v>52.8</v>
      </c>
      <c r="O6890">
        <f t="shared" ca="1" si="557"/>
        <v>739200</v>
      </c>
    </row>
    <row r="6891" spans="10:15" x14ac:dyDescent="0.35">
      <c r="J6891" s="16">
        <f t="shared" si="558"/>
        <v>44302</v>
      </c>
      <c r="K6891" s="17">
        <v>0.95833333333333337</v>
      </c>
      <c r="L6891">
        <f t="shared" ca="1" si="554"/>
        <v>18.399999999999999</v>
      </c>
      <c r="M6891">
        <f t="shared" ca="1" si="555"/>
        <v>257600</v>
      </c>
      <c r="N6891">
        <f t="shared" ca="1" si="556"/>
        <v>52.8</v>
      </c>
      <c r="O6891">
        <f t="shared" ca="1" si="557"/>
        <v>739200</v>
      </c>
    </row>
    <row r="6892" spans="10:15" x14ac:dyDescent="0.35">
      <c r="J6892" s="16">
        <f t="shared" si="558"/>
        <v>44303</v>
      </c>
      <c r="K6892" s="17">
        <v>0</v>
      </c>
      <c r="L6892">
        <f t="shared" ca="1" si="554"/>
        <v>18.600000000000001</v>
      </c>
      <c r="M6892">
        <f t="shared" ca="1" si="555"/>
        <v>260400.00000000003</v>
      </c>
      <c r="N6892">
        <f t="shared" ca="1" si="556"/>
        <v>52.5</v>
      </c>
      <c r="O6892">
        <f t="shared" ca="1" si="557"/>
        <v>735000</v>
      </c>
    </row>
    <row r="6893" spans="10:15" x14ac:dyDescent="0.35">
      <c r="J6893" s="16">
        <f t="shared" si="558"/>
        <v>44303</v>
      </c>
      <c r="K6893" s="17">
        <v>4.1666666666666664E-2</v>
      </c>
      <c r="L6893">
        <f t="shared" ca="1" si="554"/>
        <v>18.600000000000001</v>
      </c>
      <c r="M6893">
        <f t="shared" ca="1" si="555"/>
        <v>260400.00000000003</v>
      </c>
      <c r="N6893">
        <f t="shared" ca="1" si="556"/>
        <v>52.5</v>
      </c>
      <c r="O6893">
        <f t="shared" ca="1" si="557"/>
        <v>735000</v>
      </c>
    </row>
    <row r="6894" spans="10:15" x14ac:dyDescent="0.35">
      <c r="J6894" s="16">
        <f t="shared" si="558"/>
        <v>44303</v>
      </c>
      <c r="K6894" s="17">
        <v>8.3333333333333329E-2</v>
      </c>
      <c r="L6894">
        <f t="shared" ca="1" si="554"/>
        <v>18.600000000000001</v>
      </c>
      <c r="M6894">
        <f t="shared" ca="1" si="555"/>
        <v>260400.00000000003</v>
      </c>
      <c r="N6894">
        <f t="shared" ca="1" si="556"/>
        <v>52.5</v>
      </c>
      <c r="O6894">
        <f t="shared" ca="1" si="557"/>
        <v>735000</v>
      </c>
    </row>
    <row r="6895" spans="10:15" x14ac:dyDescent="0.35">
      <c r="J6895" s="16">
        <f t="shared" si="558"/>
        <v>44303</v>
      </c>
      <c r="K6895" s="17">
        <v>0.125</v>
      </c>
      <c r="L6895">
        <f t="shared" ca="1" si="554"/>
        <v>18.600000000000001</v>
      </c>
      <c r="M6895">
        <f t="shared" ca="1" si="555"/>
        <v>260400.00000000003</v>
      </c>
      <c r="N6895">
        <f t="shared" ca="1" si="556"/>
        <v>52.5</v>
      </c>
      <c r="O6895">
        <f t="shared" ca="1" si="557"/>
        <v>735000</v>
      </c>
    </row>
    <row r="6896" spans="10:15" x14ac:dyDescent="0.35">
      <c r="J6896" s="16">
        <f t="shared" si="558"/>
        <v>44303</v>
      </c>
      <c r="K6896" s="17">
        <v>0.16666666666666666</v>
      </c>
      <c r="L6896">
        <f t="shared" ca="1" si="554"/>
        <v>18.600000000000001</v>
      </c>
      <c r="M6896">
        <f t="shared" ca="1" si="555"/>
        <v>260400.00000000003</v>
      </c>
      <c r="N6896">
        <f t="shared" ca="1" si="556"/>
        <v>52.5</v>
      </c>
      <c r="O6896">
        <f t="shared" ca="1" si="557"/>
        <v>735000</v>
      </c>
    </row>
    <row r="6897" spans="10:15" x14ac:dyDescent="0.35">
      <c r="J6897" s="16">
        <f t="shared" si="558"/>
        <v>44303</v>
      </c>
      <c r="K6897" s="17">
        <v>0.20833333333333334</v>
      </c>
      <c r="L6897">
        <f t="shared" ca="1" si="554"/>
        <v>18.600000000000001</v>
      </c>
      <c r="M6897">
        <f t="shared" ca="1" si="555"/>
        <v>260400.00000000003</v>
      </c>
      <c r="N6897">
        <f t="shared" ca="1" si="556"/>
        <v>52.5</v>
      </c>
      <c r="O6897">
        <f t="shared" ca="1" si="557"/>
        <v>735000</v>
      </c>
    </row>
    <row r="6898" spans="10:15" x14ac:dyDescent="0.35">
      <c r="J6898" s="16">
        <f t="shared" si="558"/>
        <v>44303</v>
      </c>
      <c r="K6898" s="17">
        <v>0.25</v>
      </c>
      <c r="L6898">
        <f t="shared" ca="1" si="554"/>
        <v>18.600000000000001</v>
      </c>
      <c r="M6898">
        <f t="shared" ca="1" si="555"/>
        <v>260400.00000000003</v>
      </c>
      <c r="N6898">
        <f t="shared" ca="1" si="556"/>
        <v>52.5</v>
      </c>
      <c r="O6898">
        <f t="shared" ca="1" si="557"/>
        <v>735000</v>
      </c>
    </row>
    <row r="6899" spans="10:15" x14ac:dyDescent="0.35">
      <c r="J6899" s="16">
        <f t="shared" si="558"/>
        <v>44303</v>
      </c>
      <c r="K6899" s="17">
        <v>0.29166666666666669</v>
      </c>
      <c r="L6899">
        <f t="shared" ca="1" si="554"/>
        <v>18.600000000000001</v>
      </c>
      <c r="M6899">
        <f t="shared" ca="1" si="555"/>
        <v>260400.00000000003</v>
      </c>
      <c r="N6899">
        <f t="shared" ca="1" si="556"/>
        <v>52.5</v>
      </c>
      <c r="O6899">
        <f t="shared" ca="1" si="557"/>
        <v>735000</v>
      </c>
    </row>
    <row r="6900" spans="10:15" x14ac:dyDescent="0.35">
      <c r="J6900" s="16">
        <f t="shared" si="558"/>
        <v>44303</v>
      </c>
      <c r="K6900" s="17">
        <v>0.33333333333333331</v>
      </c>
      <c r="L6900">
        <f t="shared" ca="1" si="554"/>
        <v>18.600000000000001</v>
      </c>
      <c r="M6900">
        <f t="shared" ca="1" si="555"/>
        <v>260400.00000000003</v>
      </c>
      <c r="N6900">
        <f t="shared" ca="1" si="556"/>
        <v>52.5</v>
      </c>
      <c r="O6900">
        <f t="shared" ca="1" si="557"/>
        <v>735000</v>
      </c>
    </row>
    <row r="6901" spans="10:15" x14ac:dyDescent="0.35">
      <c r="J6901" s="16">
        <f t="shared" si="558"/>
        <v>44303</v>
      </c>
      <c r="K6901" s="17">
        <v>0.375</v>
      </c>
      <c r="L6901">
        <f t="shared" ca="1" si="554"/>
        <v>18.600000000000001</v>
      </c>
      <c r="M6901">
        <f t="shared" ca="1" si="555"/>
        <v>260400.00000000003</v>
      </c>
      <c r="N6901">
        <f t="shared" ca="1" si="556"/>
        <v>52.5</v>
      </c>
      <c r="O6901">
        <f t="shared" ca="1" si="557"/>
        <v>735000</v>
      </c>
    </row>
    <row r="6902" spans="10:15" x14ac:dyDescent="0.35">
      <c r="J6902" s="16">
        <f t="shared" si="558"/>
        <v>44303</v>
      </c>
      <c r="K6902" s="17">
        <v>0.41666666666666669</v>
      </c>
      <c r="L6902">
        <f t="shared" ca="1" si="554"/>
        <v>18.600000000000001</v>
      </c>
      <c r="M6902">
        <f t="shared" ca="1" si="555"/>
        <v>260400.00000000003</v>
      </c>
      <c r="N6902">
        <f t="shared" ca="1" si="556"/>
        <v>52.5</v>
      </c>
      <c r="O6902">
        <f t="shared" ca="1" si="557"/>
        <v>735000</v>
      </c>
    </row>
    <row r="6903" spans="10:15" x14ac:dyDescent="0.35">
      <c r="J6903" s="16">
        <f t="shared" si="558"/>
        <v>44303</v>
      </c>
      <c r="K6903" s="17">
        <v>0.45833333333333331</v>
      </c>
      <c r="L6903">
        <f t="shared" ca="1" si="554"/>
        <v>18.600000000000001</v>
      </c>
      <c r="M6903">
        <f t="shared" ca="1" si="555"/>
        <v>260400.00000000003</v>
      </c>
      <c r="N6903">
        <f t="shared" ca="1" si="556"/>
        <v>52.5</v>
      </c>
      <c r="O6903">
        <f t="shared" ca="1" si="557"/>
        <v>735000</v>
      </c>
    </row>
    <row r="6904" spans="10:15" x14ac:dyDescent="0.35">
      <c r="J6904" s="16">
        <f t="shared" si="558"/>
        <v>44303</v>
      </c>
      <c r="K6904" s="17">
        <v>0.5</v>
      </c>
      <c r="L6904">
        <f t="shared" ca="1" si="554"/>
        <v>18.600000000000001</v>
      </c>
      <c r="M6904">
        <f t="shared" ca="1" si="555"/>
        <v>260400.00000000003</v>
      </c>
      <c r="N6904">
        <f t="shared" ca="1" si="556"/>
        <v>52.5</v>
      </c>
      <c r="O6904">
        <f t="shared" ca="1" si="557"/>
        <v>735000</v>
      </c>
    </row>
    <row r="6905" spans="10:15" x14ac:dyDescent="0.35">
      <c r="J6905" s="16">
        <f t="shared" si="558"/>
        <v>44303</v>
      </c>
      <c r="K6905" s="17">
        <v>0.54166666666666663</v>
      </c>
      <c r="L6905">
        <f t="shared" ca="1" si="554"/>
        <v>18.600000000000001</v>
      </c>
      <c r="M6905">
        <f t="shared" ca="1" si="555"/>
        <v>260400.00000000003</v>
      </c>
      <c r="N6905">
        <f t="shared" ca="1" si="556"/>
        <v>52.5</v>
      </c>
      <c r="O6905">
        <f t="shared" ca="1" si="557"/>
        <v>735000</v>
      </c>
    </row>
    <row r="6906" spans="10:15" x14ac:dyDescent="0.35">
      <c r="J6906" s="16">
        <f t="shared" si="558"/>
        <v>44303</v>
      </c>
      <c r="K6906" s="17">
        <v>0.58333333333333337</v>
      </c>
      <c r="L6906">
        <f t="shared" ca="1" si="554"/>
        <v>18.600000000000001</v>
      </c>
      <c r="M6906">
        <f t="shared" ca="1" si="555"/>
        <v>260400.00000000003</v>
      </c>
      <c r="N6906">
        <f t="shared" ca="1" si="556"/>
        <v>52.5</v>
      </c>
      <c r="O6906">
        <f t="shared" ca="1" si="557"/>
        <v>735000</v>
      </c>
    </row>
    <row r="6907" spans="10:15" x14ac:dyDescent="0.35">
      <c r="J6907" s="16">
        <f t="shared" si="558"/>
        <v>44303</v>
      </c>
      <c r="K6907" s="17">
        <v>0.625</v>
      </c>
      <c r="L6907">
        <f t="shared" ca="1" si="554"/>
        <v>18.600000000000001</v>
      </c>
      <c r="M6907">
        <f t="shared" ca="1" si="555"/>
        <v>260400.00000000003</v>
      </c>
      <c r="N6907">
        <f t="shared" ca="1" si="556"/>
        <v>52.5</v>
      </c>
      <c r="O6907">
        <f t="shared" ca="1" si="557"/>
        <v>735000</v>
      </c>
    </row>
    <row r="6908" spans="10:15" x14ac:dyDescent="0.35">
      <c r="J6908" s="16">
        <f t="shared" si="558"/>
        <v>44303</v>
      </c>
      <c r="K6908" s="17">
        <v>0.66666666666666663</v>
      </c>
      <c r="L6908">
        <f t="shared" ca="1" si="554"/>
        <v>18.600000000000001</v>
      </c>
      <c r="M6908">
        <f t="shared" ca="1" si="555"/>
        <v>260400.00000000003</v>
      </c>
      <c r="N6908">
        <f t="shared" ca="1" si="556"/>
        <v>52.5</v>
      </c>
      <c r="O6908">
        <f t="shared" ca="1" si="557"/>
        <v>735000</v>
      </c>
    </row>
    <row r="6909" spans="10:15" x14ac:dyDescent="0.35">
      <c r="J6909" s="16">
        <f t="shared" si="558"/>
        <v>44303</v>
      </c>
      <c r="K6909" s="17">
        <v>0.70833333333333337</v>
      </c>
      <c r="L6909">
        <f t="shared" ca="1" si="554"/>
        <v>18.600000000000001</v>
      </c>
      <c r="M6909">
        <f t="shared" ca="1" si="555"/>
        <v>260400.00000000003</v>
      </c>
      <c r="N6909">
        <f t="shared" ca="1" si="556"/>
        <v>52.5</v>
      </c>
      <c r="O6909">
        <f t="shared" ca="1" si="557"/>
        <v>735000</v>
      </c>
    </row>
    <row r="6910" spans="10:15" x14ac:dyDescent="0.35">
      <c r="J6910" s="16">
        <f t="shared" si="558"/>
        <v>44303</v>
      </c>
      <c r="K6910" s="17">
        <v>0.75</v>
      </c>
      <c r="L6910">
        <f t="shared" ca="1" si="554"/>
        <v>18.600000000000001</v>
      </c>
      <c r="M6910">
        <f t="shared" ca="1" si="555"/>
        <v>260400.00000000003</v>
      </c>
      <c r="N6910">
        <f t="shared" ca="1" si="556"/>
        <v>52.5</v>
      </c>
      <c r="O6910">
        <f t="shared" ca="1" si="557"/>
        <v>735000</v>
      </c>
    </row>
    <row r="6911" spans="10:15" x14ac:dyDescent="0.35">
      <c r="J6911" s="16">
        <f t="shared" si="558"/>
        <v>44303</v>
      </c>
      <c r="K6911" s="17">
        <v>0.79166666666666663</v>
      </c>
      <c r="L6911">
        <f t="shared" ca="1" si="554"/>
        <v>18.600000000000001</v>
      </c>
      <c r="M6911">
        <f t="shared" ca="1" si="555"/>
        <v>260400.00000000003</v>
      </c>
      <c r="N6911">
        <f t="shared" ca="1" si="556"/>
        <v>52.5</v>
      </c>
      <c r="O6911">
        <f t="shared" ca="1" si="557"/>
        <v>735000</v>
      </c>
    </row>
    <row r="6912" spans="10:15" x14ac:dyDescent="0.35">
      <c r="J6912" s="16">
        <f t="shared" si="558"/>
        <v>44303</v>
      </c>
      <c r="K6912" s="17">
        <v>0.83333333333333337</v>
      </c>
      <c r="L6912">
        <f t="shared" ca="1" si="554"/>
        <v>18.600000000000001</v>
      </c>
      <c r="M6912">
        <f t="shared" ca="1" si="555"/>
        <v>260400.00000000003</v>
      </c>
      <c r="N6912">
        <f t="shared" ca="1" si="556"/>
        <v>52.5</v>
      </c>
      <c r="O6912">
        <f t="shared" ca="1" si="557"/>
        <v>735000</v>
      </c>
    </row>
    <row r="6913" spans="10:15" x14ac:dyDescent="0.35">
      <c r="J6913" s="16">
        <f t="shared" si="558"/>
        <v>44303</v>
      </c>
      <c r="K6913" s="17">
        <v>0.875</v>
      </c>
      <c r="L6913">
        <f t="shared" ca="1" si="554"/>
        <v>18.600000000000001</v>
      </c>
      <c r="M6913">
        <f t="shared" ca="1" si="555"/>
        <v>260400.00000000003</v>
      </c>
      <c r="N6913">
        <f t="shared" ca="1" si="556"/>
        <v>52.5</v>
      </c>
      <c r="O6913">
        <f t="shared" ca="1" si="557"/>
        <v>735000</v>
      </c>
    </row>
    <row r="6914" spans="10:15" x14ac:dyDescent="0.35">
      <c r="J6914" s="16">
        <f t="shared" si="558"/>
        <v>44303</v>
      </c>
      <c r="K6914" s="17">
        <v>0.91666666666666663</v>
      </c>
      <c r="L6914">
        <f t="shared" ca="1" si="554"/>
        <v>18.600000000000001</v>
      </c>
      <c r="M6914">
        <f t="shared" ca="1" si="555"/>
        <v>260400.00000000003</v>
      </c>
      <c r="N6914">
        <f t="shared" ca="1" si="556"/>
        <v>52.5</v>
      </c>
      <c r="O6914">
        <f t="shared" ca="1" si="557"/>
        <v>735000</v>
      </c>
    </row>
    <row r="6915" spans="10:15" x14ac:dyDescent="0.35">
      <c r="J6915" s="16">
        <f t="shared" si="558"/>
        <v>44303</v>
      </c>
      <c r="K6915" s="17">
        <v>0.95833333333333337</v>
      </c>
      <c r="L6915">
        <f t="shared" ca="1" si="554"/>
        <v>18.600000000000001</v>
      </c>
      <c r="M6915">
        <f t="shared" ca="1" si="555"/>
        <v>260400.00000000003</v>
      </c>
      <c r="N6915">
        <f t="shared" ca="1" si="556"/>
        <v>52.5</v>
      </c>
      <c r="O6915">
        <f t="shared" ca="1" si="557"/>
        <v>735000</v>
      </c>
    </row>
    <row r="6916" spans="10:15" x14ac:dyDescent="0.35">
      <c r="J6916" s="16">
        <f t="shared" si="558"/>
        <v>44304</v>
      </c>
      <c r="K6916" s="17">
        <v>0</v>
      </c>
      <c r="L6916">
        <f t="shared" ca="1" si="554"/>
        <v>18.8</v>
      </c>
      <c r="M6916">
        <f t="shared" ca="1" si="555"/>
        <v>263200</v>
      </c>
      <c r="N6916">
        <f t="shared" ca="1" si="556"/>
        <v>52.3</v>
      </c>
      <c r="O6916">
        <f t="shared" ca="1" si="557"/>
        <v>732200</v>
      </c>
    </row>
    <row r="6917" spans="10:15" x14ac:dyDescent="0.35">
      <c r="J6917" s="16">
        <f t="shared" si="558"/>
        <v>44304</v>
      </c>
      <c r="K6917" s="17">
        <v>4.1666666666666664E-2</v>
      </c>
      <c r="L6917">
        <f t="shared" ref="L6917:L6980" ca="1" si="559">OFFSET(B$4,$J6917-$J$4,0)</f>
        <v>18.8</v>
      </c>
      <c r="M6917">
        <f t="shared" ref="M6917:M6980" ca="1" si="560">OFFSET(C$4,$J6917-$J$4,0)</f>
        <v>263200</v>
      </c>
      <c r="N6917">
        <f t="shared" ref="N6917:N6980" ca="1" si="561">OFFSET(D$4,$J6917-$J$4,0)</f>
        <v>52.3</v>
      </c>
      <c r="O6917">
        <f t="shared" ref="O6917:O6980" ca="1" si="562">OFFSET(E$4,$J6917-$J$4,0)</f>
        <v>732200</v>
      </c>
    </row>
    <row r="6918" spans="10:15" x14ac:dyDescent="0.35">
      <c r="J6918" s="16">
        <f t="shared" si="558"/>
        <v>44304</v>
      </c>
      <c r="K6918" s="17">
        <v>8.3333333333333329E-2</v>
      </c>
      <c r="L6918">
        <f t="shared" ca="1" si="559"/>
        <v>18.8</v>
      </c>
      <c r="M6918">
        <f t="shared" ca="1" si="560"/>
        <v>263200</v>
      </c>
      <c r="N6918">
        <f t="shared" ca="1" si="561"/>
        <v>52.3</v>
      </c>
      <c r="O6918">
        <f t="shared" ca="1" si="562"/>
        <v>732200</v>
      </c>
    </row>
    <row r="6919" spans="10:15" x14ac:dyDescent="0.35">
      <c r="J6919" s="16">
        <f t="shared" si="558"/>
        <v>44304</v>
      </c>
      <c r="K6919" s="17">
        <v>0.125</v>
      </c>
      <c r="L6919">
        <f t="shared" ca="1" si="559"/>
        <v>18.8</v>
      </c>
      <c r="M6919">
        <f t="shared" ca="1" si="560"/>
        <v>263200</v>
      </c>
      <c r="N6919">
        <f t="shared" ca="1" si="561"/>
        <v>52.3</v>
      </c>
      <c r="O6919">
        <f t="shared" ca="1" si="562"/>
        <v>732200</v>
      </c>
    </row>
    <row r="6920" spans="10:15" x14ac:dyDescent="0.35">
      <c r="J6920" s="16">
        <f t="shared" si="558"/>
        <v>44304</v>
      </c>
      <c r="K6920" s="17">
        <v>0.16666666666666666</v>
      </c>
      <c r="L6920">
        <f t="shared" ca="1" si="559"/>
        <v>18.8</v>
      </c>
      <c r="M6920">
        <f t="shared" ca="1" si="560"/>
        <v>263200</v>
      </c>
      <c r="N6920">
        <f t="shared" ca="1" si="561"/>
        <v>52.3</v>
      </c>
      <c r="O6920">
        <f t="shared" ca="1" si="562"/>
        <v>732200</v>
      </c>
    </row>
    <row r="6921" spans="10:15" x14ac:dyDescent="0.35">
      <c r="J6921" s="16">
        <f t="shared" si="558"/>
        <v>44304</v>
      </c>
      <c r="K6921" s="17">
        <v>0.20833333333333334</v>
      </c>
      <c r="L6921">
        <f t="shared" ca="1" si="559"/>
        <v>18.8</v>
      </c>
      <c r="M6921">
        <f t="shared" ca="1" si="560"/>
        <v>263200</v>
      </c>
      <c r="N6921">
        <f t="shared" ca="1" si="561"/>
        <v>52.3</v>
      </c>
      <c r="O6921">
        <f t="shared" ca="1" si="562"/>
        <v>732200</v>
      </c>
    </row>
    <row r="6922" spans="10:15" x14ac:dyDescent="0.35">
      <c r="J6922" s="16">
        <f t="shared" si="558"/>
        <v>44304</v>
      </c>
      <c r="K6922" s="17">
        <v>0.25</v>
      </c>
      <c r="L6922">
        <f t="shared" ca="1" si="559"/>
        <v>18.8</v>
      </c>
      <c r="M6922">
        <f t="shared" ca="1" si="560"/>
        <v>263200</v>
      </c>
      <c r="N6922">
        <f t="shared" ca="1" si="561"/>
        <v>52.3</v>
      </c>
      <c r="O6922">
        <f t="shared" ca="1" si="562"/>
        <v>732200</v>
      </c>
    </row>
    <row r="6923" spans="10:15" x14ac:dyDescent="0.35">
      <c r="J6923" s="16">
        <f t="shared" si="558"/>
        <v>44304</v>
      </c>
      <c r="K6923" s="17">
        <v>0.29166666666666669</v>
      </c>
      <c r="L6923">
        <f t="shared" ca="1" si="559"/>
        <v>18.8</v>
      </c>
      <c r="M6923">
        <f t="shared" ca="1" si="560"/>
        <v>263200</v>
      </c>
      <c r="N6923">
        <f t="shared" ca="1" si="561"/>
        <v>52.3</v>
      </c>
      <c r="O6923">
        <f t="shared" ca="1" si="562"/>
        <v>732200</v>
      </c>
    </row>
    <row r="6924" spans="10:15" x14ac:dyDescent="0.35">
      <c r="J6924" s="16">
        <f t="shared" si="558"/>
        <v>44304</v>
      </c>
      <c r="K6924" s="17">
        <v>0.33333333333333331</v>
      </c>
      <c r="L6924">
        <f t="shared" ca="1" si="559"/>
        <v>18.8</v>
      </c>
      <c r="M6924">
        <f t="shared" ca="1" si="560"/>
        <v>263200</v>
      </c>
      <c r="N6924">
        <f t="shared" ca="1" si="561"/>
        <v>52.3</v>
      </c>
      <c r="O6924">
        <f t="shared" ca="1" si="562"/>
        <v>732200</v>
      </c>
    </row>
    <row r="6925" spans="10:15" x14ac:dyDescent="0.35">
      <c r="J6925" s="16">
        <f t="shared" si="558"/>
        <v>44304</v>
      </c>
      <c r="K6925" s="17">
        <v>0.375</v>
      </c>
      <c r="L6925">
        <f t="shared" ca="1" si="559"/>
        <v>18.8</v>
      </c>
      <c r="M6925">
        <f t="shared" ca="1" si="560"/>
        <v>263200</v>
      </c>
      <c r="N6925">
        <f t="shared" ca="1" si="561"/>
        <v>52.3</v>
      </c>
      <c r="O6925">
        <f t="shared" ca="1" si="562"/>
        <v>732200</v>
      </c>
    </row>
    <row r="6926" spans="10:15" x14ac:dyDescent="0.35">
      <c r="J6926" s="16">
        <f t="shared" si="558"/>
        <v>44304</v>
      </c>
      <c r="K6926" s="17">
        <v>0.41666666666666669</v>
      </c>
      <c r="L6926">
        <f t="shared" ca="1" si="559"/>
        <v>18.8</v>
      </c>
      <c r="M6926">
        <f t="shared" ca="1" si="560"/>
        <v>263200</v>
      </c>
      <c r="N6926">
        <f t="shared" ca="1" si="561"/>
        <v>52.3</v>
      </c>
      <c r="O6926">
        <f t="shared" ca="1" si="562"/>
        <v>732200</v>
      </c>
    </row>
    <row r="6927" spans="10:15" x14ac:dyDescent="0.35">
      <c r="J6927" s="16">
        <f t="shared" si="558"/>
        <v>44304</v>
      </c>
      <c r="K6927" s="17">
        <v>0.45833333333333331</v>
      </c>
      <c r="L6927">
        <f t="shared" ca="1" si="559"/>
        <v>18.8</v>
      </c>
      <c r="M6927">
        <f t="shared" ca="1" si="560"/>
        <v>263200</v>
      </c>
      <c r="N6927">
        <f t="shared" ca="1" si="561"/>
        <v>52.3</v>
      </c>
      <c r="O6927">
        <f t="shared" ca="1" si="562"/>
        <v>732200</v>
      </c>
    </row>
    <row r="6928" spans="10:15" x14ac:dyDescent="0.35">
      <c r="J6928" s="16">
        <f t="shared" si="558"/>
        <v>44304</v>
      </c>
      <c r="K6928" s="17">
        <v>0.5</v>
      </c>
      <c r="L6928">
        <f t="shared" ca="1" si="559"/>
        <v>18.8</v>
      </c>
      <c r="M6928">
        <f t="shared" ca="1" si="560"/>
        <v>263200</v>
      </c>
      <c r="N6928">
        <f t="shared" ca="1" si="561"/>
        <v>52.3</v>
      </c>
      <c r="O6928">
        <f t="shared" ca="1" si="562"/>
        <v>732200</v>
      </c>
    </row>
    <row r="6929" spans="10:15" x14ac:dyDescent="0.35">
      <c r="J6929" s="16">
        <f t="shared" si="558"/>
        <v>44304</v>
      </c>
      <c r="K6929" s="17">
        <v>0.54166666666666663</v>
      </c>
      <c r="L6929">
        <f t="shared" ca="1" si="559"/>
        <v>18.8</v>
      </c>
      <c r="M6929">
        <f t="shared" ca="1" si="560"/>
        <v>263200</v>
      </c>
      <c r="N6929">
        <f t="shared" ca="1" si="561"/>
        <v>52.3</v>
      </c>
      <c r="O6929">
        <f t="shared" ca="1" si="562"/>
        <v>732200</v>
      </c>
    </row>
    <row r="6930" spans="10:15" x14ac:dyDescent="0.35">
      <c r="J6930" s="16">
        <f t="shared" si="558"/>
        <v>44304</v>
      </c>
      <c r="K6930" s="17">
        <v>0.58333333333333337</v>
      </c>
      <c r="L6930">
        <f t="shared" ca="1" si="559"/>
        <v>18.8</v>
      </c>
      <c r="M6930">
        <f t="shared" ca="1" si="560"/>
        <v>263200</v>
      </c>
      <c r="N6930">
        <f t="shared" ca="1" si="561"/>
        <v>52.3</v>
      </c>
      <c r="O6930">
        <f t="shared" ca="1" si="562"/>
        <v>732200</v>
      </c>
    </row>
    <row r="6931" spans="10:15" x14ac:dyDescent="0.35">
      <c r="J6931" s="16">
        <f t="shared" si="558"/>
        <v>44304</v>
      </c>
      <c r="K6931" s="17">
        <v>0.625</v>
      </c>
      <c r="L6931">
        <f t="shared" ca="1" si="559"/>
        <v>18.8</v>
      </c>
      <c r="M6931">
        <f t="shared" ca="1" si="560"/>
        <v>263200</v>
      </c>
      <c r="N6931">
        <f t="shared" ca="1" si="561"/>
        <v>52.3</v>
      </c>
      <c r="O6931">
        <f t="shared" ca="1" si="562"/>
        <v>732200</v>
      </c>
    </row>
    <row r="6932" spans="10:15" x14ac:dyDescent="0.35">
      <c r="J6932" s="16">
        <f t="shared" si="558"/>
        <v>44304</v>
      </c>
      <c r="K6932" s="17">
        <v>0.66666666666666663</v>
      </c>
      <c r="L6932">
        <f t="shared" ca="1" si="559"/>
        <v>18.8</v>
      </c>
      <c r="M6932">
        <f t="shared" ca="1" si="560"/>
        <v>263200</v>
      </c>
      <c r="N6932">
        <f t="shared" ca="1" si="561"/>
        <v>52.3</v>
      </c>
      <c r="O6932">
        <f t="shared" ca="1" si="562"/>
        <v>732200</v>
      </c>
    </row>
    <row r="6933" spans="10:15" x14ac:dyDescent="0.35">
      <c r="J6933" s="16">
        <f t="shared" si="558"/>
        <v>44304</v>
      </c>
      <c r="K6933" s="17">
        <v>0.70833333333333337</v>
      </c>
      <c r="L6933">
        <f t="shared" ca="1" si="559"/>
        <v>18.8</v>
      </c>
      <c r="M6933">
        <f t="shared" ca="1" si="560"/>
        <v>263200</v>
      </c>
      <c r="N6933">
        <f t="shared" ca="1" si="561"/>
        <v>52.3</v>
      </c>
      <c r="O6933">
        <f t="shared" ca="1" si="562"/>
        <v>732200</v>
      </c>
    </row>
    <row r="6934" spans="10:15" x14ac:dyDescent="0.35">
      <c r="J6934" s="16">
        <f t="shared" si="558"/>
        <v>44304</v>
      </c>
      <c r="K6934" s="17">
        <v>0.75</v>
      </c>
      <c r="L6934">
        <f t="shared" ca="1" si="559"/>
        <v>18.8</v>
      </c>
      <c r="M6934">
        <f t="shared" ca="1" si="560"/>
        <v>263200</v>
      </c>
      <c r="N6934">
        <f t="shared" ca="1" si="561"/>
        <v>52.3</v>
      </c>
      <c r="O6934">
        <f t="shared" ca="1" si="562"/>
        <v>732200</v>
      </c>
    </row>
    <row r="6935" spans="10:15" x14ac:dyDescent="0.35">
      <c r="J6935" s="16">
        <f t="shared" si="558"/>
        <v>44304</v>
      </c>
      <c r="K6935" s="17">
        <v>0.79166666666666663</v>
      </c>
      <c r="L6935">
        <f t="shared" ca="1" si="559"/>
        <v>18.8</v>
      </c>
      <c r="M6935">
        <f t="shared" ca="1" si="560"/>
        <v>263200</v>
      </c>
      <c r="N6935">
        <f t="shared" ca="1" si="561"/>
        <v>52.3</v>
      </c>
      <c r="O6935">
        <f t="shared" ca="1" si="562"/>
        <v>732200</v>
      </c>
    </row>
    <row r="6936" spans="10:15" x14ac:dyDescent="0.35">
      <c r="J6936" s="16">
        <f t="shared" si="558"/>
        <v>44304</v>
      </c>
      <c r="K6936" s="17">
        <v>0.83333333333333337</v>
      </c>
      <c r="L6936">
        <f t="shared" ca="1" si="559"/>
        <v>18.8</v>
      </c>
      <c r="M6936">
        <f t="shared" ca="1" si="560"/>
        <v>263200</v>
      </c>
      <c r="N6936">
        <f t="shared" ca="1" si="561"/>
        <v>52.3</v>
      </c>
      <c r="O6936">
        <f t="shared" ca="1" si="562"/>
        <v>732200</v>
      </c>
    </row>
    <row r="6937" spans="10:15" x14ac:dyDescent="0.35">
      <c r="J6937" s="16">
        <f t="shared" si="558"/>
        <v>44304</v>
      </c>
      <c r="K6937" s="17">
        <v>0.875</v>
      </c>
      <c r="L6937">
        <f t="shared" ca="1" si="559"/>
        <v>18.8</v>
      </c>
      <c r="M6937">
        <f t="shared" ca="1" si="560"/>
        <v>263200</v>
      </c>
      <c r="N6937">
        <f t="shared" ca="1" si="561"/>
        <v>52.3</v>
      </c>
      <c r="O6937">
        <f t="shared" ca="1" si="562"/>
        <v>732200</v>
      </c>
    </row>
    <row r="6938" spans="10:15" x14ac:dyDescent="0.35">
      <c r="J6938" s="16">
        <f t="shared" si="558"/>
        <v>44304</v>
      </c>
      <c r="K6938" s="17">
        <v>0.91666666666666663</v>
      </c>
      <c r="L6938">
        <f t="shared" ca="1" si="559"/>
        <v>18.8</v>
      </c>
      <c r="M6938">
        <f t="shared" ca="1" si="560"/>
        <v>263200</v>
      </c>
      <c r="N6938">
        <f t="shared" ca="1" si="561"/>
        <v>52.3</v>
      </c>
      <c r="O6938">
        <f t="shared" ca="1" si="562"/>
        <v>732200</v>
      </c>
    </row>
    <row r="6939" spans="10:15" x14ac:dyDescent="0.35">
      <c r="J6939" s="16">
        <f t="shared" si="558"/>
        <v>44304</v>
      </c>
      <c r="K6939" s="17">
        <v>0.95833333333333337</v>
      </c>
      <c r="L6939">
        <f t="shared" ca="1" si="559"/>
        <v>18.8</v>
      </c>
      <c r="M6939">
        <f t="shared" ca="1" si="560"/>
        <v>263200</v>
      </c>
      <c r="N6939">
        <f t="shared" ca="1" si="561"/>
        <v>52.3</v>
      </c>
      <c r="O6939">
        <f t="shared" ca="1" si="562"/>
        <v>732200</v>
      </c>
    </row>
    <row r="6940" spans="10:15" x14ac:dyDescent="0.35">
      <c r="J6940" s="16">
        <f t="shared" si="558"/>
        <v>44305</v>
      </c>
      <c r="K6940" s="17">
        <v>0</v>
      </c>
      <c r="L6940">
        <f t="shared" ca="1" si="559"/>
        <v>19</v>
      </c>
      <c r="M6940">
        <f t="shared" ca="1" si="560"/>
        <v>265999.99999999994</v>
      </c>
      <c r="N6940">
        <f t="shared" ca="1" si="561"/>
        <v>52</v>
      </c>
      <c r="O6940">
        <f t="shared" ca="1" si="562"/>
        <v>728000</v>
      </c>
    </row>
    <row r="6941" spans="10:15" x14ac:dyDescent="0.35">
      <c r="J6941" s="16">
        <f t="shared" ref="J6941:J7004" si="563">J6917+1</f>
        <v>44305</v>
      </c>
      <c r="K6941" s="17">
        <v>4.1666666666666664E-2</v>
      </c>
      <c r="L6941">
        <f t="shared" ca="1" si="559"/>
        <v>19</v>
      </c>
      <c r="M6941">
        <f t="shared" ca="1" si="560"/>
        <v>265999.99999999994</v>
      </c>
      <c r="N6941">
        <f t="shared" ca="1" si="561"/>
        <v>52</v>
      </c>
      <c r="O6941">
        <f t="shared" ca="1" si="562"/>
        <v>728000</v>
      </c>
    </row>
    <row r="6942" spans="10:15" x14ac:dyDescent="0.35">
      <c r="J6942" s="16">
        <f t="shared" si="563"/>
        <v>44305</v>
      </c>
      <c r="K6942" s="17">
        <v>8.3333333333333329E-2</v>
      </c>
      <c r="L6942">
        <f t="shared" ca="1" si="559"/>
        <v>19</v>
      </c>
      <c r="M6942">
        <f t="shared" ca="1" si="560"/>
        <v>265999.99999999994</v>
      </c>
      <c r="N6942">
        <f t="shared" ca="1" si="561"/>
        <v>52</v>
      </c>
      <c r="O6942">
        <f t="shared" ca="1" si="562"/>
        <v>728000</v>
      </c>
    </row>
    <row r="6943" spans="10:15" x14ac:dyDescent="0.35">
      <c r="J6943" s="16">
        <f t="shared" si="563"/>
        <v>44305</v>
      </c>
      <c r="K6943" s="17">
        <v>0.125</v>
      </c>
      <c r="L6943">
        <f t="shared" ca="1" si="559"/>
        <v>19</v>
      </c>
      <c r="M6943">
        <f t="shared" ca="1" si="560"/>
        <v>265999.99999999994</v>
      </c>
      <c r="N6943">
        <f t="shared" ca="1" si="561"/>
        <v>52</v>
      </c>
      <c r="O6943">
        <f t="shared" ca="1" si="562"/>
        <v>728000</v>
      </c>
    </row>
    <row r="6944" spans="10:15" x14ac:dyDescent="0.35">
      <c r="J6944" s="16">
        <f t="shared" si="563"/>
        <v>44305</v>
      </c>
      <c r="K6944" s="17">
        <v>0.16666666666666666</v>
      </c>
      <c r="L6944">
        <f t="shared" ca="1" si="559"/>
        <v>19</v>
      </c>
      <c r="M6944">
        <f t="shared" ca="1" si="560"/>
        <v>265999.99999999994</v>
      </c>
      <c r="N6944">
        <f t="shared" ca="1" si="561"/>
        <v>52</v>
      </c>
      <c r="O6944">
        <f t="shared" ca="1" si="562"/>
        <v>728000</v>
      </c>
    </row>
    <row r="6945" spans="10:15" x14ac:dyDescent="0.35">
      <c r="J6945" s="16">
        <f t="shared" si="563"/>
        <v>44305</v>
      </c>
      <c r="K6945" s="17">
        <v>0.20833333333333334</v>
      </c>
      <c r="L6945">
        <f t="shared" ca="1" si="559"/>
        <v>19</v>
      </c>
      <c r="M6945">
        <f t="shared" ca="1" si="560"/>
        <v>265999.99999999994</v>
      </c>
      <c r="N6945">
        <f t="shared" ca="1" si="561"/>
        <v>52</v>
      </c>
      <c r="O6945">
        <f t="shared" ca="1" si="562"/>
        <v>728000</v>
      </c>
    </row>
    <row r="6946" spans="10:15" x14ac:dyDescent="0.35">
      <c r="J6946" s="16">
        <f t="shared" si="563"/>
        <v>44305</v>
      </c>
      <c r="K6946" s="17">
        <v>0.25</v>
      </c>
      <c r="L6946">
        <f t="shared" ca="1" si="559"/>
        <v>19</v>
      </c>
      <c r="M6946">
        <f t="shared" ca="1" si="560"/>
        <v>265999.99999999994</v>
      </c>
      <c r="N6946">
        <f t="shared" ca="1" si="561"/>
        <v>52</v>
      </c>
      <c r="O6946">
        <f t="shared" ca="1" si="562"/>
        <v>728000</v>
      </c>
    </row>
    <row r="6947" spans="10:15" x14ac:dyDescent="0.35">
      <c r="J6947" s="16">
        <f t="shared" si="563"/>
        <v>44305</v>
      </c>
      <c r="K6947" s="17">
        <v>0.29166666666666669</v>
      </c>
      <c r="L6947">
        <f t="shared" ca="1" si="559"/>
        <v>19</v>
      </c>
      <c r="M6947">
        <f t="shared" ca="1" si="560"/>
        <v>265999.99999999994</v>
      </c>
      <c r="N6947">
        <f t="shared" ca="1" si="561"/>
        <v>52</v>
      </c>
      <c r="O6947">
        <f t="shared" ca="1" si="562"/>
        <v>728000</v>
      </c>
    </row>
    <row r="6948" spans="10:15" x14ac:dyDescent="0.35">
      <c r="J6948" s="16">
        <f t="shared" si="563"/>
        <v>44305</v>
      </c>
      <c r="K6948" s="17">
        <v>0.33333333333333331</v>
      </c>
      <c r="L6948">
        <f t="shared" ca="1" si="559"/>
        <v>19</v>
      </c>
      <c r="M6948">
        <f t="shared" ca="1" si="560"/>
        <v>265999.99999999994</v>
      </c>
      <c r="N6948">
        <f t="shared" ca="1" si="561"/>
        <v>52</v>
      </c>
      <c r="O6948">
        <f t="shared" ca="1" si="562"/>
        <v>728000</v>
      </c>
    </row>
    <row r="6949" spans="10:15" x14ac:dyDescent="0.35">
      <c r="J6949" s="16">
        <f t="shared" si="563"/>
        <v>44305</v>
      </c>
      <c r="K6949" s="17">
        <v>0.375</v>
      </c>
      <c r="L6949">
        <f t="shared" ca="1" si="559"/>
        <v>19</v>
      </c>
      <c r="M6949">
        <f t="shared" ca="1" si="560"/>
        <v>265999.99999999994</v>
      </c>
      <c r="N6949">
        <f t="shared" ca="1" si="561"/>
        <v>52</v>
      </c>
      <c r="O6949">
        <f t="shared" ca="1" si="562"/>
        <v>728000</v>
      </c>
    </row>
    <row r="6950" spans="10:15" x14ac:dyDescent="0.35">
      <c r="J6950" s="16">
        <f t="shared" si="563"/>
        <v>44305</v>
      </c>
      <c r="K6950" s="17">
        <v>0.41666666666666669</v>
      </c>
      <c r="L6950">
        <f t="shared" ca="1" si="559"/>
        <v>19</v>
      </c>
      <c r="M6950">
        <f t="shared" ca="1" si="560"/>
        <v>265999.99999999994</v>
      </c>
      <c r="N6950">
        <f t="shared" ca="1" si="561"/>
        <v>52</v>
      </c>
      <c r="O6950">
        <f t="shared" ca="1" si="562"/>
        <v>728000</v>
      </c>
    </row>
    <row r="6951" spans="10:15" x14ac:dyDescent="0.35">
      <c r="J6951" s="16">
        <f t="shared" si="563"/>
        <v>44305</v>
      </c>
      <c r="K6951" s="17">
        <v>0.45833333333333331</v>
      </c>
      <c r="L6951">
        <f t="shared" ca="1" si="559"/>
        <v>19</v>
      </c>
      <c r="M6951">
        <f t="shared" ca="1" si="560"/>
        <v>265999.99999999994</v>
      </c>
      <c r="N6951">
        <f t="shared" ca="1" si="561"/>
        <v>52</v>
      </c>
      <c r="O6951">
        <f t="shared" ca="1" si="562"/>
        <v>728000</v>
      </c>
    </row>
    <row r="6952" spans="10:15" x14ac:dyDescent="0.35">
      <c r="J6952" s="16">
        <f t="shared" si="563"/>
        <v>44305</v>
      </c>
      <c r="K6952" s="17">
        <v>0.5</v>
      </c>
      <c r="L6952">
        <f t="shared" ca="1" si="559"/>
        <v>19</v>
      </c>
      <c r="M6952">
        <f t="shared" ca="1" si="560"/>
        <v>265999.99999999994</v>
      </c>
      <c r="N6952">
        <f t="shared" ca="1" si="561"/>
        <v>52</v>
      </c>
      <c r="O6952">
        <f t="shared" ca="1" si="562"/>
        <v>728000</v>
      </c>
    </row>
    <row r="6953" spans="10:15" x14ac:dyDescent="0.35">
      <c r="J6953" s="16">
        <f t="shared" si="563"/>
        <v>44305</v>
      </c>
      <c r="K6953" s="17">
        <v>0.54166666666666663</v>
      </c>
      <c r="L6953">
        <f t="shared" ca="1" si="559"/>
        <v>19</v>
      </c>
      <c r="M6953">
        <f t="shared" ca="1" si="560"/>
        <v>265999.99999999994</v>
      </c>
      <c r="N6953">
        <f t="shared" ca="1" si="561"/>
        <v>52</v>
      </c>
      <c r="O6953">
        <f t="shared" ca="1" si="562"/>
        <v>728000</v>
      </c>
    </row>
    <row r="6954" spans="10:15" x14ac:dyDescent="0.35">
      <c r="J6954" s="16">
        <f t="shared" si="563"/>
        <v>44305</v>
      </c>
      <c r="K6954" s="17">
        <v>0.58333333333333337</v>
      </c>
      <c r="L6954">
        <f t="shared" ca="1" si="559"/>
        <v>19</v>
      </c>
      <c r="M6954">
        <f t="shared" ca="1" si="560"/>
        <v>265999.99999999994</v>
      </c>
      <c r="N6954">
        <f t="shared" ca="1" si="561"/>
        <v>52</v>
      </c>
      <c r="O6954">
        <f t="shared" ca="1" si="562"/>
        <v>728000</v>
      </c>
    </row>
    <row r="6955" spans="10:15" x14ac:dyDescent="0.35">
      <c r="J6955" s="16">
        <f t="shared" si="563"/>
        <v>44305</v>
      </c>
      <c r="K6955" s="17">
        <v>0.625</v>
      </c>
      <c r="L6955">
        <f t="shared" ca="1" si="559"/>
        <v>19</v>
      </c>
      <c r="M6955">
        <f t="shared" ca="1" si="560"/>
        <v>265999.99999999994</v>
      </c>
      <c r="N6955">
        <f t="shared" ca="1" si="561"/>
        <v>52</v>
      </c>
      <c r="O6955">
        <f t="shared" ca="1" si="562"/>
        <v>728000</v>
      </c>
    </row>
    <row r="6956" spans="10:15" x14ac:dyDescent="0.35">
      <c r="J6956" s="16">
        <f t="shared" si="563"/>
        <v>44305</v>
      </c>
      <c r="K6956" s="17">
        <v>0.66666666666666663</v>
      </c>
      <c r="L6956">
        <f t="shared" ca="1" si="559"/>
        <v>19</v>
      </c>
      <c r="M6956">
        <f t="shared" ca="1" si="560"/>
        <v>265999.99999999994</v>
      </c>
      <c r="N6956">
        <f t="shared" ca="1" si="561"/>
        <v>52</v>
      </c>
      <c r="O6956">
        <f t="shared" ca="1" si="562"/>
        <v>728000</v>
      </c>
    </row>
    <row r="6957" spans="10:15" x14ac:dyDescent="0.35">
      <c r="J6957" s="16">
        <f t="shared" si="563"/>
        <v>44305</v>
      </c>
      <c r="K6957" s="17">
        <v>0.70833333333333337</v>
      </c>
      <c r="L6957">
        <f t="shared" ca="1" si="559"/>
        <v>19</v>
      </c>
      <c r="M6957">
        <f t="shared" ca="1" si="560"/>
        <v>265999.99999999994</v>
      </c>
      <c r="N6957">
        <f t="shared" ca="1" si="561"/>
        <v>52</v>
      </c>
      <c r="O6957">
        <f t="shared" ca="1" si="562"/>
        <v>728000</v>
      </c>
    </row>
    <row r="6958" spans="10:15" x14ac:dyDescent="0.35">
      <c r="J6958" s="16">
        <f t="shared" si="563"/>
        <v>44305</v>
      </c>
      <c r="K6958" s="17">
        <v>0.75</v>
      </c>
      <c r="L6958">
        <f t="shared" ca="1" si="559"/>
        <v>19</v>
      </c>
      <c r="M6958">
        <f t="shared" ca="1" si="560"/>
        <v>265999.99999999994</v>
      </c>
      <c r="N6958">
        <f t="shared" ca="1" si="561"/>
        <v>52</v>
      </c>
      <c r="O6958">
        <f t="shared" ca="1" si="562"/>
        <v>728000</v>
      </c>
    </row>
    <row r="6959" spans="10:15" x14ac:dyDescent="0.35">
      <c r="J6959" s="16">
        <f t="shared" si="563"/>
        <v>44305</v>
      </c>
      <c r="K6959" s="17">
        <v>0.79166666666666663</v>
      </c>
      <c r="L6959">
        <f t="shared" ca="1" si="559"/>
        <v>19</v>
      </c>
      <c r="M6959">
        <f t="shared" ca="1" si="560"/>
        <v>265999.99999999994</v>
      </c>
      <c r="N6959">
        <f t="shared" ca="1" si="561"/>
        <v>52</v>
      </c>
      <c r="O6959">
        <f t="shared" ca="1" si="562"/>
        <v>728000</v>
      </c>
    </row>
    <row r="6960" spans="10:15" x14ac:dyDescent="0.35">
      <c r="J6960" s="16">
        <f t="shared" si="563"/>
        <v>44305</v>
      </c>
      <c r="K6960" s="17">
        <v>0.83333333333333337</v>
      </c>
      <c r="L6960">
        <f t="shared" ca="1" si="559"/>
        <v>19</v>
      </c>
      <c r="M6960">
        <f t="shared" ca="1" si="560"/>
        <v>265999.99999999994</v>
      </c>
      <c r="N6960">
        <f t="shared" ca="1" si="561"/>
        <v>52</v>
      </c>
      <c r="O6960">
        <f t="shared" ca="1" si="562"/>
        <v>728000</v>
      </c>
    </row>
    <row r="6961" spans="10:15" x14ac:dyDescent="0.35">
      <c r="J6961" s="16">
        <f t="shared" si="563"/>
        <v>44305</v>
      </c>
      <c r="K6961" s="17">
        <v>0.875</v>
      </c>
      <c r="L6961">
        <f t="shared" ca="1" si="559"/>
        <v>19</v>
      </c>
      <c r="M6961">
        <f t="shared" ca="1" si="560"/>
        <v>265999.99999999994</v>
      </c>
      <c r="N6961">
        <f t="shared" ca="1" si="561"/>
        <v>52</v>
      </c>
      <c r="O6961">
        <f t="shared" ca="1" si="562"/>
        <v>728000</v>
      </c>
    </row>
    <row r="6962" spans="10:15" x14ac:dyDescent="0.35">
      <c r="J6962" s="16">
        <f t="shared" si="563"/>
        <v>44305</v>
      </c>
      <c r="K6962" s="17">
        <v>0.91666666666666663</v>
      </c>
      <c r="L6962">
        <f t="shared" ca="1" si="559"/>
        <v>19</v>
      </c>
      <c r="M6962">
        <f t="shared" ca="1" si="560"/>
        <v>265999.99999999994</v>
      </c>
      <c r="N6962">
        <f t="shared" ca="1" si="561"/>
        <v>52</v>
      </c>
      <c r="O6962">
        <f t="shared" ca="1" si="562"/>
        <v>728000</v>
      </c>
    </row>
    <row r="6963" spans="10:15" x14ac:dyDescent="0.35">
      <c r="J6963" s="16">
        <f t="shared" si="563"/>
        <v>44305</v>
      </c>
      <c r="K6963" s="17">
        <v>0.95833333333333337</v>
      </c>
      <c r="L6963">
        <f t="shared" ca="1" si="559"/>
        <v>19</v>
      </c>
      <c r="M6963">
        <f t="shared" ca="1" si="560"/>
        <v>265999.99999999994</v>
      </c>
      <c r="N6963">
        <f t="shared" ca="1" si="561"/>
        <v>52</v>
      </c>
      <c r="O6963">
        <f t="shared" ca="1" si="562"/>
        <v>728000</v>
      </c>
    </row>
    <row r="6964" spans="10:15" x14ac:dyDescent="0.35">
      <c r="J6964" s="16">
        <f t="shared" si="563"/>
        <v>44306</v>
      </c>
      <c r="K6964" s="17">
        <v>0</v>
      </c>
      <c r="L6964">
        <f t="shared" ca="1" si="559"/>
        <v>19.2</v>
      </c>
      <c r="M6964">
        <f t="shared" ca="1" si="560"/>
        <v>268800</v>
      </c>
      <c r="N6964">
        <f t="shared" ca="1" si="561"/>
        <v>51.7</v>
      </c>
      <c r="O6964">
        <f t="shared" ca="1" si="562"/>
        <v>723800</v>
      </c>
    </row>
    <row r="6965" spans="10:15" x14ac:dyDescent="0.35">
      <c r="J6965" s="16">
        <f t="shared" si="563"/>
        <v>44306</v>
      </c>
      <c r="K6965" s="17">
        <v>4.1666666666666664E-2</v>
      </c>
      <c r="L6965">
        <f t="shared" ca="1" si="559"/>
        <v>19.2</v>
      </c>
      <c r="M6965">
        <f t="shared" ca="1" si="560"/>
        <v>268800</v>
      </c>
      <c r="N6965">
        <f t="shared" ca="1" si="561"/>
        <v>51.7</v>
      </c>
      <c r="O6965">
        <f t="shared" ca="1" si="562"/>
        <v>723800</v>
      </c>
    </row>
    <row r="6966" spans="10:15" x14ac:dyDescent="0.35">
      <c r="J6966" s="16">
        <f t="shared" si="563"/>
        <v>44306</v>
      </c>
      <c r="K6966" s="17">
        <v>8.3333333333333329E-2</v>
      </c>
      <c r="L6966">
        <f t="shared" ca="1" si="559"/>
        <v>19.2</v>
      </c>
      <c r="M6966">
        <f t="shared" ca="1" si="560"/>
        <v>268800</v>
      </c>
      <c r="N6966">
        <f t="shared" ca="1" si="561"/>
        <v>51.7</v>
      </c>
      <c r="O6966">
        <f t="shared" ca="1" si="562"/>
        <v>723800</v>
      </c>
    </row>
    <row r="6967" spans="10:15" x14ac:dyDescent="0.35">
      <c r="J6967" s="16">
        <f t="shared" si="563"/>
        <v>44306</v>
      </c>
      <c r="K6967" s="17">
        <v>0.125</v>
      </c>
      <c r="L6967">
        <f t="shared" ca="1" si="559"/>
        <v>19.2</v>
      </c>
      <c r="M6967">
        <f t="shared" ca="1" si="560"/>
        <v>268800</v>
      </c>
      <c r="N6967">
        <f t="shared" ca="1" si="561"/>
        <v>51.7</v>
      </c>
      <c r="O6967">
        <f t="shared" ca="1" si="562"/>
        <v>723800</v>
      </c>
    </row>
    <row r="6968" spans="10:15" x14ac:dyDescent="0.35">
      <c r="J6968" s="16">
        <f t="shared" si="563"/>
        <v>44306</v>
      </c>
      <c r="K6968" s="17">
        <v>0.16666666666666666</v>
      </c>
      <c r="L6968">
        <f t="shared" ca="1" si="559"/>
        <v>19.2</v>
      </c>
      <c r="M6968">
        <f t="shared" ca="1" si="560"/>
        <v>268800</v>
      </c>
      <c r="N6968">
        <f t="shared" ca="1" si="561"/>
        <v>51.7</v>
      </c>
      <c r="O6968">
        <f t="shared" ca="1" si="562"/>
        <v>723800</v>
      </c>
    </row>
    <row r="6969" spans="10:15" x14ac:dyDescent="0.35">
      <c r="J6969" s="16">
        <f t="shared" si="563"/>
        <v>44306</v>
      </c>
      <c r="K6969" s="17">
        <v>0.20833333333333334</v>
      </c>
      <c r="L6969">
        <f t="shared" ca="1" si="559"/>
        <v>19.2</v>
      </c>
      <c r="M6969">
        <f t="shared" ca="1" si="560"/>
        <v>268800</v>
      </c>
      <c r="N6969">
        <f t="shared" ca="1" si="561"/>
        <v>51.7</v>
      </c>
      <c r="O6969">
        <f t="shared" ca="1" si="562"/>
        <v>723800</v>
      </c>
    </row>
    <row r="6970" spans="10:15" x14ac:dyDescent="0.35">
      <c r="J6970" s="16">
        <f t="shared" si="563"/>
        <v>44306</v>
      </c>
      <c r="K6970" s="17">
        <v>0.25</v>
      </c>
      <c r="L6970">
        <f t="shared" ca="1" si="559"/>
        <v>19.2</v>
      </c>
      <c r="M6970">
        <f t="shared" ca="1" si="560"/>
        <v>268800</v>
      </c>
      <c r="N6970">
        <f t="shared" ca="1" si="561"/>
        <v>51.7</v>
      </c>
      <c r="O6970">
        <f t="shared" ca="1" si="562"/>
        <v>723800</v>
      </c>
    </row>
    <row r="6971" spans="10:15" x14ac:dyDescent="0.35">
      <c r="J6971" s="16">
        <f t="shared" si="563"/>
        <v>44306</v>
      </c>
      <c r="K6971" s="17">
        <v>0.29166666666666669</v>
      </c>
      <c r="L6971">
        <f t="shared" ca="1" si="559"/>
        <v>19.2</v>
      </c>
      <c r="M6971">
        <f t="shared" ca="1" si="560"/>
        <v>268800</v>
      </c>
      <c r="N6971">
        <f t="shared" ca="1" si="561"/>
        <v>51.7</v>
      </c>
      <c r="O6971">
        <f t="shared" ca="1" si="562"/>
        <v>723800</v>
      </c>
    </row>
    <row r="6972" spans="10:15" x14ac:dyDescent="0.35">
      <c r="J6972" s="16">
        <f t="shared" si="563"/>
        <v>44306</v>
      </c>
      <c r="K6972" s="17">
        <v>0.33333333333333331</v>
      </c>
      <c r="L6972">
        <f t="shared" ca="1" si="559"/>
        <v>19.2</v>
      </c>
      <c r="M6972">
        <f t="shared" ca="1" si="560"/>
        <v>268800</v>
      </c>
      <c r="N6972">
        <f t="shared" ca="1" si="561"/>
        <v>51.7</v>
      </c>
      <c r="O6972">
        <f t="shared" ca="1" si="562"/>
        <v>723800</v>
      </c>
    </row>
    <row r="6973" spans="10:15" x14ac:dyDescent="0.35">
      <c r="J6973" s="16">
        <f t="shared" si="563"/>
        <v>44306</v>
      </c>
      <c r="K6973" s="17">
        <v>0.375</v>
      </c>
      <c r="L6973">
        <f t="shared" ca="1" si="559"/>
        <v>19.2</v>
      </c>
      <c r="M6973">
        <f t="shared" ca="1" si="560"/>
        <v>268800</v>
      </c>
      <c r="N6973">
        <f t="shared" ca="1" si="561"/>
        <v>51.7</v>
      </c>
      <c r="O6973">
        <f t="shared" ca="1" si="562"/>
        <v>723800</v>
      </c>
    </row>
    <row r="6974" spans="10:15" x14ac:dyDescent="0.35">
      <c r="J6974" s="16">
        <f t="shared" si="563"/>
        <v>44306</v>
      </c>
      <c r="K6974" s="17">
        <v>0.41666666666666669</v>
      </c>
      <c r="L6974">
        <f t="shared" ca="1" si="559"/>
        <v>19.2</v>
      </c>
      <c r="M6974">
        <f t="shared" ca="1" si="560"/>
        <v>268800</v>
      </c>
      <c r="N6974">
        <f t="shared" ca="1" si="561"/>
        <v>51.7</v>
      </c>
      <c r="O6974">
        <f t="shared" ca="1" si="562"/>
        <v>723800</v>
      </c>
    </row>
    <row r="6975" spans="10:15" x14ac:dyDescent="0.35">
      <c r="J6975" s="16">
        <f t="shared" si="563"/>
        <v>44306</v>
      </c>
      <c r="K6975" s="17">
        <v>0.45833333333333331</v>
      </c>
      <c r="L6975">
        <f t="shared" ca="1" si="559"/>
        <v>19.2</v>
      </c>
      <c r="M6975">
        <f t="shared" ca="1" si="560"/>
        <v>268800</v>
      </c>
      <c r="N6975">
        <f t="shared" ca="1" si="561"/>
        <v>51.7</v>
      </c>
      <c r="O6975">
        <f t="shared" ca="1" si="562"/>
        <v>723800</v>
      </c>
    </row>
    <row r="6976" spans="10:15" x14ac:dyDescent="0.35">
      <c r="J6976" s="16">
        <f t="shared" si="563"/>
        <v>44306</v>
      </c>
      <c r="K6976" s="17">
        <v>0.5</v>
      </c>
      <c r="L6976">
        <f t="shared" ca="1" si="559"/>
        <v>19.2</v>
      </c>
      <c r="M6976">
        <f t="shared" ca="1" si="560"/>
        <v>268800</v>
      </c>
      <c r="N6976">
        <f t="shared" ca="1" si="561"/>
        <v>51.7</v>
      </c>
      <c r="O6976">
        <f t="shared" ca="1" si="562"/>
        <v>723800</v>
      </c>
    </row>
    <row r="6977" spans="10:15" x14ac:dyDescent="0.35">
      <c r="J6977" s="16">
        <f t="shared" si="563"/>
        <v>44306</v>
      </c>
      <c r="K6977" s="17">
        <v>0.54166666666666663</v>
      </c>
      <c r="L6977">
        <f t="shared" ca="1" si="559"/>
        <v>19.2</v>
      </c>
      <c r="M6977">
        <f t="shared" ca="1" si="560"/>
        <v>268800</v>
      </c>
      <c r="N6977">
        <f t="shared" ca="1" si="561"/>
        <v>51.7</v>
      </c>
      <c r="O6977">
        <f t="shared" ca="1" si="562"/>
        <v>723800</v>
      </c>
    </row>
    <row r="6978" spans="10:15" x14ac:dyDescent="0.35">
      <c r="J6978" s="16">
        <f t="shared" si="563"/>
        <v>44306</v>
      </c>
      <c r="K6978" s="17">
        <v>0.58333333333333337</v>
      </c>
      <c r="L6978">
        <f t="shared" ca="1" si="559"/>
        <v>19.2</v>
      </c>
      <c r="M6978">
        <f t="shared" ca="1" si="560"/>
        <v>268800</v>
      </c>
      <c r="N6978">
        <f t="shared" ca="1" si="561"/>
        <v>51.7</v>
      </c>
      <c r="O6978">
        <f t="shared" ca="1" si="562"/>
        <v>723800</v>
      </c>
    </row>
    <row r="6979" spans="10:15" x14ac:dyDescent="0.35">
      <c r="J6979" s="16">
        <f t="shared" si="563"/>
        <v>44306</v>
      </c>
      <c r="K6979" s="17">
        <v>0.625</v>
      </c>
      <c r="L6979">
        <f t="shared" ca="1" si="559"/>
        <v>19.2</v>
      </c>
      <c r="M6979">
        <f t="shared" ca="1" si="560"/>
        <v>268800</v>
      </c>
      <c r="N6979">
        <f t="shared" ca="1" si="561"/>
        <v>51.7</v>
      </c>
      <c r="O6979">
        <f t="shared" ca="1" si="562"/>
        <v>723800</v>
      </c>
    </row>
    <row r="6980" spans="10:15" x14ac:dyDescent="0.35">
      <c r="J6980" s="16">
        <f t="shared" si="563"/>
        <v>44306</v>
      </c>
      <c r="K6980" s="17">
        <v>0.66666666666666663</v>
      </c>
      <c r="L6980">
        <f t="shared" ca="1" si="559"/>
        <v>19.2</v>
      </c>
      <c r="M6980">
        <f t="shared" ca="1" si="560"/>
        <v>268800</v>
      </c>
      <c r="N6980">
        <f t="shared" ca="1" si="561"/>
        <v>51.7</v>
      </c>
      <c r="O6980">
        <f t="shared" ca="1" si="562"/>
        <v>723800</v>
      </c>
    </row>
    <row r="6981" spans="10:15" x14ac:dyDescent="0.35">
      <c r="J6981" s="16">
        <f t="shared" si="563"/>
        <v>44306</v>
      </c>
      <c r="K6981" s="17">
        <v>0.70833333333333337</v>
      </c>
      <c r="L6981">
        <f t="shared" ref="L6981:L7044" ca="1" si="564">OFFSET(B$4,$J6981-$J$4,0)</f>
        <v>19.2</v>
      </c>
      <c r="M6981">
        <f t="shared" ref="M6981:M7044" ca="1" si="565">OFFSET(C$4,$J6981-$J$4,0)</f>
        <v>268800</v>
      </c>
      <c r="N6981">
        <f t="shared" ref="N6981:N7044" ca="1" si="566">OFFSET(D$4,$J6981-$J$4,0)</f>
        <v>51.7</v>
      </c>
      <c r="O6981">
        <f t="shared" ref="O6981:O7044" ca="1" si="567">OFFSET(E$4,$J6981-$J$4,0)</f>
        <v>723800</v>
      </c>
    </row>
    <row r="6982" spans="10:15" x14ac:dyDescent="0.35">
      <c r="J6982" s="16">
        <f t="shared" si="563"/>
        <v>44306</v>
      </c>
      <c r="K6982" s="17">
        <v>0.75</v>
      </c>
      <c r="L6982">
        <f t="shared" ca="1" si="564"/>
        <v>19.2</v>
      </c>
      <c r="M6982">
        <f t="shared" ca="1" si="565"/>
        <v>268800</v>
      </c>
      <c r="N6982">
        <f t="shared" ca="1" si="566"/>
        <v>51.7</v>
      </c>
      <c r="O6982">
        <f t="shared" ca="1" si="567"/>
        <v>723800</v>
      </c>
    </row>
    <row r="6983" spans="10:15" x14ac:dyDescent="0.35">
      <c r="J6983" s="16">
        <f t="shared" si="563"/>
        <v>44306</v>
      </c>
      <c r="K6983" s="17">
        <v>0.79166666666666663</v>
      </c>
      <c r="L6983">
        <f t="shared" ca="1" si="564"/>
        <v>19.2</v>
      </c>
      <c r="M6983">
        <f t="shared" ca="1" si="565"/>
        <v>268800</v>
      </c>
      <c r="N6983">
        <f t="shared" ca="1" si="566"/>
        <v>51.7</v>
      </c>
      <c r="O6983">
        <f t="shared" ca="1" si="567"/>
        <v>723800</v>
      </c>
    </row>
    <row r="6984" spans="10:15" x14ac:dyDescent="0.35">
      <c r="J6984" s="16">
        <f t="shared" si="563"/>
        <v>44306</v>
      </c>
      <c r="K6984" s="17">
        <v>0.83333333333333337</v>
      </c>
      <c r="L6984">
        <f t="shared" ca="1" si="564"/>
        <v>19.2</v>
      </c>
      <c r="M6984">
        <f t="shared" ca="1" si="565"/>
        <v>268800</v>
      </c>
      <c r="N6984">
        <f t="shared" ca="1" si="566"/>
        <v>51.7</v>
      </c>
      <c r="O6984">
        <f t="shared" ca="1" si="567"/>
        <v>723800</v>
      </c>
    </row>
    <row r="6985" spans="10:15" x14ac:dyDescent="0.35">
      <c r="J6985" s="16">
        <f t="shared" si="563"/>
        <v>44306</v>
      </c>
      <c r="K6985" s="17">
        <v>0.875</v>
      </c>
      <c r="L6985">
        <f t="shared" ca="1" si="564"/>
        <v>19.2</v>
      </c>
      <c r="M6985">
        <f t="shared" ca="1" si="565"/>
        <v>268800</v>
      </c>
      <c r="N6985">
        <f t="shared" ca="1" si="566"/>
        <v>51.7</v>
      </c>
      <c r="O6985">
        <f t="shared" ca="1" si="567"/>
        <v>723800</v>
      </c>
    </row>
    <row r="6986" spans="10:15" x14ac:dyDescent="0.35">
      <c r="J6986" s="16">
        <f t="shared" si="563"/>
        <v>44306</v>
      </c>
      <c r="K6986" s="17">
        <v>0.91666666666666663</v>
      </c>
      <c r="L6986">
        <f t="shared" ca="1" si="564"/>
        <v>19.2</v>
      </c>
      <c r="M6986">
        <f t="shared" ca="1" si="565"/>
        <v>268800</v>
      </c>
      <c r="N6986">
        <f t="shared" ca="1" si="566"/>
        <v>51.7</v>
      </c>
      <c r="O6986">
        <f t="shared" ca="1" si="567"/>
        <v>723800</v>
      </c>
    </row>
    <row r="6987" spans="10:15" x14ac:dyDescent="0.35">
      <c r="J6987" s="16">
        <f t="shared" si="563"/>
        <v>44306</v>
      </c>
      <c r="K6987" s="17">
        <v>0.95833333333333337</v>
      </c>
      <c r="L6987">
        <f t="shared" ca="1" si="564"/>
        <v>19.2</v>
      </c>
      <c r="M6987">
        <f t="shared" ca="1" si="565"/>
        <v>268800</v>
      </c>
      <c r="N6987">
        <f t="shared" ca="1" si="566"/>
        <v>51.7</v>
      </c>
      <c r="O6987">
        <f t="shared" ca="1" si="567"/>
        <v>723800</v>
      </c>
    </row>
    <row r="6988" spans="10:15" x14ac:dyDescent="0.35">
      <c r="J6988" s="16">
        <f t="shared" si="563"/>
        <v>44307</v>
      </c>
      <c r="K6988" s="17">
        <v>0</v>
      </c>
      <c r="L6988">
        <f t="shared" ca="1" si="564"/>
        <v>19.399999999999999</v>
      </c>
      <c r="M6988">
        <f t="shared" ca="1" si="565"/>
        <v>271599.99999999994</v>
      </c>
      <c r="N6988">
        <f t="shared" ca="1" si="566"/>
        <v>51.5</v>
      </c>
      <c r="O6988">
        <f t="shared" ca="1" si="567"/>
        <v>721000</v>
      </c>
    </row>
    <row r="6989" spans="10:15" x14ac:dyDescent="0.35">
      <c r="J6989" s="16">
        <f t="shared" si="563"/>
        <v>44307</v>
      </c>
      <c r="K6989" s="17">
        <v>4.1666666666666664E-2</v>
      </c>
      <c r="L6989">
        <f t="shared" ca="1" si="564"/>
        <v>19.399999999999999</v>
      </c>
      <c r="M6989">
        <f t="shared" ca="1" si="565"/>
        <v>271599.99999999994</v>
      </c>
      <c r="N6989">
        <f t="shared" ca="1" si="566"/>
        <v>51.5</v>
      </c>
      <c r="O6989">
        <f t="shared" ca="1" si="567"/>
        <v>721000</v>
      </c>
    </row>
    <row r="6990" spans="10:15" x14ac:dyDescent="0.35">
      <c r="J6990" s="16">
        <f t="shared" si="563"/>
        <v>44307</v>
      </c>
      <c r="K6990" s="17">
        <v>8.3333333333333329E-2</v>
      </c>
      <c r="L6990">
        <f t="shared" ca="1" si="564"/>
        <v>19.399999999999999</v>
      </c>
      <c r="M6990">
        <f t="shared" ca="1" si="565"/>
        <v>271599.99999999994</v>
      </c>
      <c r="N6990">
        <f t="shared" ca="1" si="566"/>
        <v>51.5</v>
      </c>
      <c r="O6990">
        <f t="shared" ca="1" si="567"/>
        <v>721000</v>
      </c>
    </row>
    <row r="6991" spans="10:15" x14ac:dyDescent="0.35">
      <c r="J6991" s="16">
        <f t="shared" si="563"/>
        <v>44307</v>
      </c>
      <c r="K6991" s="17">
        <v>0.125</v>
      </c>
      <c r="L6991">
        <f t="shared" ca="1" si="564"/>
        <v>19.399999999999999</v>
      </c>
      <c r="M6991">
        <f t="shared" ca="1" si="565"/>
        <v>271599.99999999994</v>
      </c>
      <c r="N6991">
        <f t="shared" ca="1" si="566"/>
        <v>51.5</v>
      </c>
      <c r="O6991">
        <f t="shared" ca="1" si="567"/>
        <v>721000</v>
      </c>
    </row>
    <row r="6992" spans="10:15" x14ac:dyDescent="0.35">
      <c r="J6992" s="16">
        <f t="shared" si="563"/>
        <v>44307</v>
      </c>
      <c r="K6992" s="17">
        <v>0.16666666666666666</v>
      </c>
      <c r="L6992">
        <f t="shared" ca="1" si="564"/>
        <v>19.399999999999999</v>
      </c>
      <c r="M6992">
        <f t="shared" ca="1" si="565"/>
        <v>271599.99999999994</v>
      </c>
      <c r="N6992">
        <f t="shared" ca="1" si="566"/>
        <v>51.5</v>
      </c>
      <c r="O6992">
        <f t="shared" ca="1" si="567"/>
        <v>721000</v>
      </c>
    </row>
    <row r="6993" spans="10:15" x14ac:dyDescent="0.35">
      <c r="J6993" s="16">
        <f t="shared" si="563"/>
        <v>44307</v>
      </c>
      <c r="K6993" s="17">
        <v>0.20833333333333334</v>
      </c>
      <c r="L6993">
        <f t="shared" ca="1" si="564"/>
        <v>19.399999999999999</v>
      </c>
      <c r="M6993">
        <f t="shared" ca="1" si="565"/>
        <v>271599.99999999994</v>
      </c>
      <c r="N6993">
        <f t="shared" ca="1" si="566"/>
        <v>51.5</v>
      </c>
      <c r="O6993">
        <f t="shared" ca="1" si="567"/>
        <v>721000</v>
      </c>
    </row>
    <row r="6994" spans="10:15" x14ac:dyDescent="0.35">
      <c r="J6994" s="16">
        <f t="shared" si="563"/>
        <v>44307</v>
      </c>
      <c r="K6994" s="17">
        <v>0.25</v>
      </c>
      <c r="L6994">
        <f t="shared" ca="1" si="564"/>
        <v>19.399999999999999</v>
      </c>
      <c r="M6994">
        <f t="shared" ca="1" si="565"/>
        <v>271599.99999999994</v>
      </c>
      <c r="N6994">
        <f t="shared" ca="1" si="566"/>
        <v>51.5</v>
      </c>
      <c r="O6994">
        <f t="shared" ca="1" si="567"/>
        <v>721000</v>
      </c>
    </row>
    <row r="6995" spans="10:15" x14ac:dyDescent="0.35">
      <c r="J6995" s="16">
        <f t="shared" si="563"/>
        <v>44307</v>
      </c>
      <c r="K6995" s="17">
        <v>0.29166666666666669</v>
      </c>
      <c r="L6995">
        <f t="shared" ca="1" si="564"/>
        <v>19.399999999999999</v>
      </c>
      <c r="M6995">
        <f t="shared" ca="1" si="565"/>
        <v>271599.99999999994</v>
      </c>
      <c r="N6995">
        <f t="shared" ca="1" si="566"/>
        <v>51.5</v>
      </c>
      <c r="O6995">
        <f t="shared" ca="1" si="567"/>
        <v>721000</v>
      </c>
    </row>
    <row r="6996" spans="10:15" x14ac:dyDescent="0.35">
      <c r="J6996" s="16">
        <f t="shared" si="563"/>
        <v>44307</v>
      </c>
      <c r="K6996" s="17">
        <v>0.33333333333333331</v>
      </c>
      <c r="L6996">
        <f t="shared" ca="1" si="564"/>
        <v>19.399999999999999</v>
      </c>
      <c r="M6996">
        <f t="shared" ca="1" si="565"/>
        <v>271599.99999999994</v>
      </c>
      <c r="N6996">
        <f t="shared" ca="1" si="566"/>
        <v>51.5</v>
      </c>
      <c r="O6996">
        <f t="shared" ca="1" si="567"/>
        <v>721000</v>
      </c>
    </row>
    <row r="6997" spans="10:15" x14ac:dyDescent="0.35">
      <c r="J6997" s="16">
        <f t="shared" si="563"/>
        <v>44307</v>
      </c>
      <c r="K6997" s="17">
        <v>0.375</v>
      </c>
      <c r="L6997">
        <f t="shared" ca="1" si="564"/>
        <v>19.399999999999999</v>
      </c>
      <c r="M6997">
        <f t="shared" ca="1" si="565"/>
        <v>271599.99999999994</v>
      </c>
      <c r="N6997">
        <f t="shared" ca="1" si="566"/>
        <v>51.5</v>
      </c>
      <c r="O6997">
        <f t="shared" ca="1" si="567"/>
        <v>721000</v>
      </c>
    </row>
    <row r="6998" spans="10:15" x14ac:dyDescent="0.35">
      <c r="J6998" s="16">
        <f t="shared" si="563"/>
        <v>44307</v>
      </c>
      <c r="K6998" s="17">
        <v>0.41666666666666669</v>
      </c>
      <c r="L6998">
        <f t="shared" ca="1" si="564"/>
        <v>19.399999999999999</v>
      </c>
      <c r="M6998">
        <f t="shared" ca="1" si="565"/>
        <v>271599.99999999994</v>
      </c>
      <c r="N6998">
        <f t="shared" ca="1" si="566"/>
        <v>51.5</v>
      </c>
      <c r="O6998">
        <f t="shared" ca="1" si="567"/>
        <v>721000</v>
      </c>
    </row>
    <row r="6999" spans="10:15" x14ac:dyDescent="0.35">
      <c r="J6999" s="16">
        <f t="shared" si="563"/>
        <v>44307</v>
      </c>
      <c r="K6999" s="17">
        <v>0.45833333333333331</v>
      </c>
      <c r="L6999">
        <f t="shared" ca="1" si="564"/>
        <v>19.399999999999999</v>
      </c>
      <c r="M6999">
        <f t="shared" ca="1" si="565"/>
        <v>271599.99999999994</v>
      </c>
      <c r="N6999">
        <f t="shared" ca="1" si="566"/>
        <v>51.5</v>
      </c>
      <c r="O6999">
        <f t="shared" ca="1" si="567"/>
        <v>721000</v>
      </c>
    </row>
    <row r="7000" spans="10:15" x14ac:dyDescent="0.35">
      <c r="J7000" s="16">
        <f t="shared" si="563"/>
        <v>44307</v>
      </c>
      <c r="K7000" s="17">
        <v>0.5</v>
      </c>
      <c r="L7000">
        <f t="shared" ca="1" si="564"/>
        <v>19.399999999999999</v>
      </c>
      <c r="M7000">
        <f t="shared" ca="1" si="565"/>
        <v>271599.99999999994</v>
      </c>
      <c r="N7000">
        <f t="shared" ca="1" si="566"/>
        <v>51.5</v>
      </c>
      <c r="O7000">
        <f t="shared" ca="1" si="567"/>
        <v>721000</v>
      </c>
    </row>
    <row r="7001" spans="10:15" x14ac:dyDescent="0.35">
      <c r="J7001" s="16">
        <f t="shared" si="563"/>
        <v>44307</v>
      </c>
      <c r="K7001" s="17">
        <v>0.54166666666666663</v>
      </c>
      <c r="L7001">
        <f t="shared" ca="1" si="564"/>
        <v>19.399999999999999</v>
      </c>
      <c r="M7001">
        <f t="shared" ca="1" si="565"/>
        <v>271599.99999999994</v>
      </c>
      <c r="N7001">
        <f t="shared" ca="1" si="566"/>
        <v>51.5</v>
      </c>
      <c r="O7001">
        <f t="shared" ca="1" si="567"/>
        <v>721000</v>
      </c>
    </row>
    <row r="7002" spans="10:15" x14ac:dyDescent="0.35">
      <c r="J7002" s="16">
        <f t="shared" si="563"/>
        <v>44307</v>
      </c>
      <c r="K7002" s="17">
        <v>0.58333333333333337</v>
      </c>
      <c r="L7002">
        <f t="shared" ca="1" si="564"/>
        <v>19.399999999999999</v>
      </c>
      <c r="M7002">
        <f t="shared" ca="1" si="565"/>
        <v>271599.99999999994</v>
      </c>
      <c r="N7002">
        <f t="shared" ca="1" si="566"/>
        <v>51.5</v>
      </c>
      <c r="O7002">
        <f t="shared" ca="1" si="567"/>
        <v>721000</v>
      </c>
    </row>
    <row r="7003" spans="10:15" x14ac:dyDescent="0.35">
      <c r="J7003" s="16">
        <f t="shared" si="563"/>
        <v>44307</v>
      </c>
      <c r="K7003" s="17">
        <v>0.625</v>
      </c>
      <c r="L7003">
        <f t="shared" ca="1" si="564"/>
        <v>19.399999999999999</v>
      </c>
      <c r="M7003">
        <f t="shared" ca="1" si="565"/>
        <v>271599.99999999994</v>
      </c>
      <c r="N7003">
        <f t="shared" ca="1" si="566"/>
        <v>51.5</v>
      </c>
      <c r="O7003">
        <f t="shared" ca="1" si="567"/>
        <v>721000</v>
      </c>
    </row>
    <row r="7004" spans="10:15" x14ac:dyDescent="0.35">
      <c r="J7004" s="16">
        <f t="shared" si="563"/>
        <v>44307</v>
      </c>
      <c r="K7004" s="17">
        <v>0.66666666666666663</v>
      </c>
      <c r="L7004">
        <f t="shared" ca="1" si="564"/>
        <v>19.399999999999999</v>
      </c>
      <c r="M7004">
        <f t="shared" ca="1" si="565"/>
        <v>271599.99999999994</v>
      </c>
      <c r="N7004">
        <f t="shared" ca="1" si="566"/>
        <v>51.5</v>
      </c>
      <c r="O7004">
        <f t="shared" ca="1" si="567"/>
        <v>721000</v>
      </c>
    </row>
    <row r="7005" spans="10:15" x14ac:dyDescent="0.35">
      <c r="J7005" s="16">
        <f t="shared" ref="J7005:J7068" si="568">J6981+1</f>
        <v>44307</v>
      </c>
      <c r="K7005" s="17">
        <v>0.70833333333333337</v>
      </c>
      <c r="L7005">
        <f t="shared" ca="1" si="564"/>
        <v>19.399999999999999</v>
      </c>
      <c r="M7005">
        <f t="shared" ca="1" si="565"/>
        <v>271599.99999999994</v>
      </c>
      <c r="N7005">
        <f t="shared" ca="1" si="566"/>
        <v>51.5</v>
      </c>
      <c r="O7005">
        <f t="shared" ca="1" si="567"/>
        <v>721000</v>
      </c>
    </row>
    <row r="7006" spans="10:15" x14ac:dyDescent="0.35">
      <c r="J7006" s="16">
        <f t="shared" si="568"/>
        <v>44307</v>
      </c>
      <c r="K7006" s="17">
        <v>0.75</v>
      </c>
      <c r="L7006">
        <f t="shared" ca="1" si="564"/>
        <v>19.399999999999999</v>
      </c>
      <c r="M7006">
        <f t="shared" ca="1" si="565"/>
        <v>271599.99999999994</v>
      </c>
      <c r="N7006">
        <f t="shared" ca="1" si="566"/>
        <v>51.5</v>
      </c>
      <c r="O7006">
        <f t="shared" ca="1" si="567"/>
        <v>721000</v>
      </c>
    </row>
    <row r="7007" spans="10:15" x14ac:dyDescent="0.35">
      <c r="J7007" s="16">
        <f t="shared" si="568"/>
        <v>44307</v>
      </c>
      <c r="K7007" s="17">
        <v>0.79166666666666663</v>
      </c>
      <c r="L7007">
        <f t="shared" ca="1" si="564"/>
        <v>19.399999999999999</v>
      </c>
      <c r="M7007">
        <f t="shared" ca="1" si="565"/>
        <v>271599.99999999994</v>
      </c>
      <c r="N7007">
        <f t="shared" ca="1" si="566"/>
        <v>51.5</v>
      </c>
      <c r="O7007">
        <f t="shared" ca="1" si="567"/>
        <v>721000</v>
      </c>
    </row>
    <row r="7008" spans="10:15" x14ac:dyDescent="0.35">
      <c r="J7008" s="16">
        <f t="shared" si="568"/>
        <v>44307</v>
      </c>
      <c r="K7008" s="17">
        <v>0.83333333333333337</v>
      </c>
      <c r="L7008">
        <f t="shared" ca="1" si="564"/>
        <v>19.399999999999999</v>
      </c>
      <c r="M7008">
        <f t="shared" ca="1" si="565"/>
        <v>271599.99999999994</v>
      </c>
      <c r="N7008">
        <f t="shared" ca="1" si="566"/>
        <v>51.5</v>
      </c>
      <c r="O7008">
        <f t="shared" ca="1" si="567"/>
        <v>721000</v>
      </c>
    </row>
    <row r="7009" spans="10:15" x14ac:dyDescent="0.35">
      <c r="J7009" s="16">
        <f t="shared" si="568"/>
        <v>44307</v>
      </c>
      <c r="K7009" s="17">
        <v>0.875</v>
      </c>
      <c r="L7009">
        <f t="shared" ca="1" si="564"/>
        <v>19.399999999999999</v>
      </c>
      <c r="M7009">
        <f t="shared" ca="1" si="565"/>
        <v>271599.99999999994</v>
      </c>
      <c r="N7009">
        <f t="shared" ca="1" si="566"/>
        <v>51.5</v>
      </c>
      <c r="O7009">
        <f t="shared" ca="1" si="567"/>
        <v>721000</v>
      </c>
    </row>
    <row r="7010" spans="10:15" x14ac:dyDescent="0.35">
      <c r="J7010" s="16">
        <f t="shared" si="568"/>
        <v>44307</v>
      </c>
      <c r="K7010" s="17">
        <v>0.91666666666666663</v>
      </c>
      <c r="L7010">
        <f t="shared" ca="1" si="564"/>
        <v>19.399999999999999</v>
      </c>
      <c r="M7010">
        <f t="shared" ca="1" si="565"/>
        <v>271599.99999999994</v>
      </c>
      <c r="N7010">
        <f t="shared" ca="1" si="566"/>
        <v>51.5</v>
      </c>
      <c r="O7010">
        <f t="shared" ca="1" si="567"/>
        <v>721000</v>
      </c>
    </row>
    <row r="7011" spans="10:15" x14ac:dyDescent="0.35">
      <c r="J7011" s="16">
        <f t="shared" si="568"/>
        <v>44307</v>
      </c>
      <c r="K7011" s="17">
        <v>0.95833333333333337</v>
      </c>
      <c r="L7011">
        <f t="shared" ca="1" si="564"/>
        <v>19.399999999999999</v>
      </c>
      <c r="M7011">
        <f t="shared" ca="1" si="565"/>
        <v>271599.99999999994</v>
      </c>
      <c r="N7011">
        <f t="shared" ca="1" si="566"/>
        <v>51.5</v>
      </c>
      <c r="O7011">
        <f t="shared" ca="1" si="567"/>
        <v>721000</v>
      </c>
    </row>
    <row r="7012" spans="10:15" x14ac:dyDescent="0.35">
      <c r="J7012" s="16">
        <f t="shared" si="568"/>
        <v>44308</v>
      </c>
      <c r="K7012" s="17">
        <v>0</v>
      </c>
      <c r="L7012">
        <f t="shared" ca="1" si="564"/>
        <v>19.600000000000001</v>
      </c>
      <c r="M7012">
        <f t="shared" ca="1" si="565"/>
        <v>274400</v>
      </c>
      <c r="N7012">
        <f t="shared" ca="1" si="566"/>
        <v>51.8</v>
      </c>
      <c r="O7012">
        <f t="shared" ca="1" si="567"/>
        <v>725200</v>
      </c>
    </row>
    <row r="7013" spans="10:15" x14ac:dyDescent="0.35">
      <c r="J7013" s="16">
        <f t="shared" si="568"/>
        <v>44308</v>
      </c>
      <c r="K7013" s="17">
        <v>4.1666666666666664E-2</v>
      </c>
      <c r="L7013">
        <f t="shared" ca="1" si="564"/>
        <v>19.600000000000001</v>
      </c>
      <c r="M7013">
        <f t="shared" ca="1" si="565"/>
        <v>274400</v>
      </c>
      <c r="N7013">
        <f t="shared" ca="1" si="566"/>
        <v>51.8</v>
      </c>
      <c r="O7013">
        <f t="shared" ca="1" si="567"/>
        <v>725200</v>
      </c>
    </row>
    <row r="7014" spans="10:15" x14ac:dyDescent="0.35">
      <c r="J7014" s="16">
        <f t="shared" si="568"/>
        <v>44308</v>
      </c>
      <c r="K7014" s="17">
        <v>8.3333333333333329E-2</v>
      </c>
      <c r="L7014">
        <f t="shared" ca="1" si="564"/>
        <v>19.600000000000001</v>
      </c>
      <c r="M7014">
        <f t="shared" ca="1" si="565"/>
        <v>274400</v>
      </c>
      <c r="N7014">
        <f t="shared" ca="1" si="566"/>
        <v>51.8</v>
      </c>
      <c r="O7014">
        <f t="shared" ca="1" si="567"/>
        <v>725200</v>
      </c>
    </row>
    <row r="7015" spans="10:15" x14ac:dyDescent="0.35">
      <c r="J7015" s="16">
        <f t="shared" si="568"/>
        <v>44308</v>
      </c>
      <c r="K7015" s="17">
        <v>0.125</v>
      </c>
      <c r="L7015">
        <f t="shared" ca="1" si="564"/>
        <v>19.600000000000001</v>
      </c>
      <c r="M7015">
        <f t="shared" ca="1" si="565"/>
        <v>274400</v>
      </c>
      <c r="N7015">
        <f t="shared" ca="1" si="566"/>
        <v>51.8</v>
      </c>
      <c r="O7015">
        <f t="shared" ca="1" si="567"/>
        <v>725200</v>
      </c>
    </row>
    <row r="7016" spans="10:15" x14ac:dyDescent="0.35">
      <c r="J7016" s="16">
        <f t="shared" si="568"/>
        <v>44308</v>
      </c>
      <c r="K7016" s="17">
        <v>0.16666666666666666</v>
      </c>
      <c r="L7016">
        <f t="shared" ca="1" si="564"/>
        <v>19.600000000000001</v>
      </c>
      <c r="M7016">
        <f t="shared" ca="1" si="565"/>
        <v>274400</v>
      </c>
      <c r="N7016">
        <f t="shared" ca="1" si="566"/>
        <v>51.8</v>
      </c>
      <c r="O7016">
        <f t="shared" ca="1" si="567"/>
        <v>725200</v>
      </c>
    </row>
    <row r="7017" spans="10:15" x14ac:dyDescent="0.35">
      <c r="J7017" s="16">
        <f t="shared" si="568"/>
        <v>44308</v>
      </c>
      <c r="K7017" s="17">
        <v>0.20833333333333334</v>
      </c>
      <c r="L7017">
        <f t="shared" ca="1" si="564"/>
        <v>19.600000000000001</v>
      </c>
      <c r="M7017">
        <f t="shared" ca="1" si="565"/>
        <v>274400</v>
      </c>
      <c r="N7017">
        <f t="shared" ca="1" si="566"/>
        <v>51.8</v>
      </c>
      <c r="O7017">
        <f t="shared" ca="1" si="567"/>
        <v>725200</v>
      </c>
    </row>
    <row r="7018" spans="10:15" x14ac:dyDescent="0.35">
      <c r="J7018" s="16">
        <f t="shared" si="568"/>
        <v>44308</v>
      </c>
      <c r="K7018" s="17">
        <v>0.25</v>
      </c>
      <c r="L7018">
        <f t="shared" ca="1" si="564"/>
        <v>19.600000000000001</v>
      </c>
      <c r="M7018">
        <f t="shared" ca="1" si="565"/>
        <v>274400</v>
      </c>
      <c r="N7018">
        <f t="shared" ca="1" si="566"/>
        <v>51.8</v>
      </c>
      <c r="O7018">
        <f t="shared" ca="1" si="567"/>
        <v>725200</v>
      </c>
    </row>
    <row r="7019" spans="10:15" x14ac:dyDescent="0.35">
      <c r="J7019" s="16">
        <f t="shared" si="568"/>
        <v>44308</v>
      </c>
      <c r="K7019" s="17">
        <v>0.29166666666666669</v>
      </c>
      <c r="L7019">
        <f t="shared" ca="1" si="564"/>
        <v>19.600000000000001</v>
      </c>
      <c r="M7019">
        <f t="shared" ca="1" si="565"/>
        <v>274400</v>
      </c>
      <c r="N7019">
        <f t="shared" ca="1" si="566"/>
        <v>51.8</v>
      </c>
      <c r="O7019">
        <f t="shared" ca="1" si="567"/>
        <v>725200</v>
      </c>
    </row>
    <row r="7020" spans="10:15" x14ac:dyDescent="0.35">
      <c r="J7020" s="16">
        <f t="shared" si="568"/>
        <v>44308</v>
      </c>
      <c r="K7020" s="17">
        <v>0.33333333333333331</v>
      </c>
      <c r="L7020">
        <f t="shared" ca="1" si="564"/>
        <v>19.600000000000001</v>
      </c>
      <c r="M7020">
        <f t="shared" ca="1" si="565"/>
        <v>274400</v>
      </c>
      <c r="N7020">
        <f t="shared" ca="1" si="566"/>
        <v>51.8</v>
      </c>
      <c r="O7020">
        <f t="shared" ca="1" si="567"/>
        <v>725200</v>
      </c>
    </row>
    <row r="7021" spans="10:15" x14ac:dyDescent="0.35">
      <c r="J7021" s="16">
        <f t="shared" si="568"/>
        <v>44308</v>
      </c>
      <c r="K7021" s="17">
        <v>0.375</v>
      </c>
      <c r="L7021">
        <f t="shared" ca="1" si="564"/>
        <v>19.600000000000001</v>
      </c>
      <c r="M7021">
        <f t="shared" ca="1" si="565"/>
        <v>274400</v>
      </c>
      <c r="N7021">
        <f t="shared" ca="1" si="566"/>
        <v>51.8</v>
      </c>
      <c r="O7021">
        <f t="shared" ca="1" si="567"/>
        <v>725200</v>
      </c>
    </row>
    <row r="7022" spans="10:15" x14ac:dyDescent="0.35">
      <c r="J7022" s="16">
        <f t="shared" si="568"/>
        <v>44308</v>
      </c>
      <c r="K7022" s="17">
        <v>0.41666666666666669</v>
      </c>
      <c r="L7022">
        <f t="shared" ca="1" si="564"/>
        <v>19.600000000000001</v>
      </c>
      <c r="M7022">
        <f t="shared" ca="1" si="565"/>
        <v>274400</v>
      </c>
      <c r="N7022">
        <f t="shared" ca="1" si="566"/>
        <v>51.8</v>
      </c>
      <c r="O7022">
        <f t="shared" ca="1" si="567"/>
        <v>725200</v>
      </c>
    </row>
    <row r="7023" spans="10:15" x14ac:dyDescent="0.35">
      <c r="J7023" s="16">
        <f t="shared" si="568"/>
        <v>44308</v>
      </c>
      <c r="K7023" s="17">
        <v>0.45833333333333331</v>
      </c>
      <c r="L7023">
        <f t="shared" ca="1" si="564"/>
        <v>19.600000000000001</v>
      </c>
      <c r="M7023">
        <f t="shared" ca="1" si="565"/>
        <v>274400</v>
      </c>
      <c r="N7023">
        <f t="shared" ca="1" si="566"/>
        <v>51.8</v>
      </c>
      <c r="O7023">
        <f t="shared" ca="1" si="567"/>
        <v>725200</v>
      </c>
    </row>
    <row r="7024" spans="10:15" x14ac:dyDescent="0.35">
      <c r="J7024" s="16">
        <f t="shared" si="568"/>
        <v>44308</v>
      </c>
      <c r="K7024" s="17">
        <v>0.5</v>
      </c>
      <c r="L7024">
        <f t="shared" ca="1" si="564"/>
        <v>19.600000000000001</v>
      </c>
      <c r="M7024">
        <f t="shared" ca="1" si="565"/>
        <v>274400</v>
      </c>
      <c r="N7024">
        <f t="shared" ca="1" si="566"/>
        <v>51.8</v>
      </c>
      <c r="O7024">
        <f t="shared" ca="1" si="567"/>
        <v>725200</v>
      </c>
    </row>
    <row r="7025" spans="10:15" x14ac:dyDescent="0.35">
      <c r="J7025" s="16">
        <f t="shared" si="568"/>
        <v>44308</v>
      </c>
      <c r="K7025" s="17">
        <v>0.54166666666666663</v>
      </c>
      <c r="L7025">
        <f t="shared" ca="1" si="564"/>
        <v>19.600000000000001</v>
      </c>
      <c r="M7025">
        <f t="shared" ca="1" si="565"/>
        <v>274400</v>
      </c>
      <c r="N7025">
        <f t="shared" ca="1" si="566"/>
        <v>51.8</v>
      </c>
      <c r="O7025">
        <f t="shared" ca="1" si="567"/>
        <v>725200</v>
      </c>
    </row>
    <row r="7026" spans="10:15" x14ac:dyDescent="0.35">
      <c r="J7026" s="16">
        <f t="shared" si="568"/>
        <v>44308</v>
      </c>
      <c r="K7026" s="17">
        <v>0.58333333333333337</v>
      </c>
      <c r="L7026">
        <f t="shared" ca="1" si="564"/>
        <v>19.600000000000001</v>
      </c>
      <c r="M7026">
        <f t="shared" ca="1" si="565"/>
        <v>274400</v>
      </c>
      <c r="N7026">
        <f t="shared" ca="1" si="566"/>
        <v>51.8</v>
      </c>
      <c r="O7026">
        <f t="shared" ca="1" si="567"/>
        <v>725200</v>
      </c>
    </row>
    <row r="7027" spans="10:15" x14ac:dyDescent="0.35">
      <c r="J7027" s="16">
        <f t="shared" si="568"/>
        <v>44308</v>
      </c>
      <c r="K7027" s="17">
        <v>0.625</v>
      </c>
      <c r="L7027">
        <f t="shared" ca="1" si="564"/>
        <v>19.600000000000001</v>
      </c>
      <c r="M7027">
        <f t="shared" ca="1" si="565"/>
        <v>274400</v>
      </c>
      <c r="N7027">
        <f t="shared" ca="1" si="566"/>
        <v>51.8</v>
      </c>
      <c r="O7027">
        <f t="shared" ca="1" si="567"/>
        <v>725200</v>
      </c>
    </row>
    <row r="7028" spans="10:15" x14ac:dyDescent="0.35">
      <c r="J7028" s="16">
        <f t="shared" si="568"/>
        <v>44308</v>
      </c>
      <c r="K7028" s="17">
        <v>0.66666666666666663</v>
      </c>
      <c r="L7028">
        <f t="shared" ca="1" si="564"/>
        <v>19.600000000000001</v>
      </c>
      <c r="M7028">
        <f t="shared" ca="1" si="565"/>
        <v>274400</v>
      </c>
      <c r="N7028">
        <f t="shared" ca="1" si="566"/>
        <v>51.8</v>
      </c>
      <c r="O7028">
        <f t="shared" ca="1" si="567"/>
        <v>725200</v>
      </c>
    </row>
    <row r="7029" spans="10:15" x14ac:dyDescent="0.35">
      <c r="J7029" s="16">
        <f t="shared" si="568"/>
        <v>44308</v>
      </c>
      <c r="K7029" s="17">
        <v>0.70833333333333337</v>
      </c>
      <c r="L7029">
        <f t="shared" ca="1" si="564"/>
        <v>19.600000000000001</v>
      </c>
      <c r="M7029">
        <f t="shared" ca="1" si="565"/>
        <v>274400</v>
      </c>
      <c r="N7029">
        <f t="shared" ca="1" si="566"/>
        <v>51.8</v>
      </c>
      <c r="O7029">
        <f t="shared" ca="1" si="567"/>
        <v>725200</v>
      </c>
    </row>
    <row r="7030" spans="10:15" x14ac:dyDescent="0.35">
      <c r="J7030" s="16">
        <f t="shared" si="568"/>
        <v>44308</v>
      </c>
      <c r="K7030" s="17">
        <v>0.75</v>
      </c>
      <c r="L7030">
        <f t="shared" ca="1" si="564"/>
        <v>19.600000000000001</v>
      </c>
      <c r="M7030">
        <f t="shared" ca="1" si="565"/>
        <v>274400</v>
      </c>
      <c r="N7030">
        <f t="shared" ca="1" si="566"/>
        <v>51.8</v>
      </c>
      <c r="O7030">
        <f t="shared" ca="1" si="567"/>
        <v>725200</v>
      </c>
    </row>
    <row r="7031" spans="10:15" x14ac:dyDescent="0.35">
      <c r="J7031" s="16">
        <f t="shared" si="568"/>
        <v>44308</v>
      </c>
      <c r="K7031" s="17">
        <v>0.79166666666666663</v>
      </c>
      <c r="L7031">
        <f t="shared" ca="1" si="564"/>
        <v>19.600000000000001</v>
      </c>
      <c r="M7031">
        <f t="shared" ca="1" si="565"/>
        <v>274400</v>
      </c>
      <c r="N7031">
        <f t="shared" ca="1" si="566"/>
        <v>51.8</v>
      </c>
      <c r="O7031">
        <f t="shared" ca="1" si="567"/>
        <v>725200</v>
      </c>
    </row>
    <row r="7032" spans="10:15" x14ac:dyDescent="0.35">
      <c r="J7032" s="16">
        <f t="shared" si="568"/>
        <v>44308</v>
      </c>
      <c r="K7032" s="17">
        <v>0.83333333333333337</v>
      </c>
      <c r="L7032">
        <f t="shared" ca="1" si="564"/>
        <v>19.600000000000001</v>
      </c>
      <c r="M7032">
        <f t="shared" ca="1" si="565"/>
        <v>274400</v>
      </c>
      <c r="N7032">
        <f t="shared" ca="1" si="566"/>
        <v>51.8</v>
      </c>
      <c r="O7032">
        <f t="shared" ca="1" si="567"/>
        <v>725200</v>
      </c>
    </row>
    <row r="7033" spans="10:15" x14ac:dyDescent="0.35">
      <c r="J7033" s="16">
        <f t="shared" si="568"/>
        <v>44308</v>
      </c>
      <c r="K7033" s="17">
        <v>0.875</v>
      </c>
      <c r="L7033">
        <f t="shared" ca="1" si="564"/>
        <v>19.600000000000001</v>
      </c>
      <c r="M7033">
        <f t="shared" ca="1" si="565"/>
        <v>274400</v>
      </c>
      <c r="N7033">
        <f t="shared" ca="1" si="566"/>
        <v>51.8</v>
      </c>
      <c r="O7033">
        <f t="shared" ca="1" si="567"/>
        <v>725200</v>
      </c>
    </row>
    <row r="7034" spans="10:15" x14ac:dyDescent="0.35">
      <c r="J7034" s="16">
        <f t="shared" si="568"/>
        <v>44308</v>
      </c>
      <c r="K7034" s="17">
        <v>0.91666666666666663</v>
      </c>
      <c r="L7034">
        <f t="shared" ca="1" si="564"/>
        <v>19.600000000000001</v>
      </c>
      <c r="M7034">
        <f t="shared" ca="1" si="565"/>
        <v>274400</v>
      </c>
      <c r="N7034">
        <f t="shared" ca="1" si="566"/>
        <v>51.8</v>
      </c>
      <c r="O7034">
        <f t="shared" ca="1" si="567"/>
        <v>725200</v>
      </c>
    </row>
    <row r="7035" spans="10:15" x14ac:dyDescent="0.35">
      <c r="J7035" s="16">
        <f t="shared" si="568"/>
        <v>44308</v>
      </c>
      <c r="K7035" s="17">
        <v>0.95833333333333337</v>
      </c>
      <c r="L7035">
        <f t="shared" ca="1" si="564"/>
        <v>19.600000000000001</v>
      </c>
      <c r="M7035">
        <f t="shared" ca="1" si="565"/>
        <v>274400</v>
      </c>
      <c r="N7035">
        <f t="shared" ca="1" si="566"/>
        <v>51.8</v>
      </c>
      <c r="O7035">
        <f t="shared" ca="1" si="567"/>
        <v>725200</v>
      </c>
    </row>
    <row r="7036" spans="10:15" x14ac:dyDescent="0.35">
      <c r="J7036" s="16">
        <f t="shared" si="568"/>
        <v>44309</v>
      </c>
      <c r="K7036" s="17">
        <v>0</v>
      </c>
      <c r="L7036">
        <f t="shared" ca="1" si="564"/>
        <v>19.8</v>
      </c>
      <c r="M7036">
        <f t="shared" ca="1" si="565"/>
        <v>277200</v>
      </c>
      <c r="N7036">
        <f t="shared" ca="1" si="566"/>
        <v>52.099999999999994</v>
      </c>
      <c r="O7036">
        <f t="shared" ca="1" si="567"/>
        <v>729399.99999999988</v>
      </c>
    </row>
    <row r="7037" spans="10:15" x14ac:dyDescent="0.35">
      <c r="J7037" s="16">
        <f t="shared" si="568"/>
        <v>44309</v>
      </c>
      <c r="K7037" s="17">
        <v>4.1666666666666664E-2</v>
      </c>
      <c r="L7037">
        <f t="shared" ca="1" si="564"/>
        <v>19.8</v>
      </c>
      <c r="M7037">
        <f t="shared" ca="1" si="565"/>
        <v>277200</v>
      </c>
      <c r="N7037">
        <f t="shared" ca="1" si="566"/>
        <v>52.099999999999994</v>
      </c>
      <c r="O7037">
        <f t="shared" ca="1" si="567"/>
        <v>729399.99999999988</v>
      </c>
    </row>
    <row r="7038" spans="10:15" x14ac:dyDescent="0.35">
      <c r="J7038" s="16">
        <f t="shared" si="568"/>
        <v>44309</v>
      </c>
      <c r="K7038" s="17">
        <v>8.3333333333333329E-2</v>
      </c>
      <c r="L7038">
        <f t="shared" ca="1" si="564"/>
        <v>19.8</v>
      </c>
      <c r="M7038">
        <f t="shared" ca="1" si="565"/>
        <v>277200</v>
      </c>
      <c r="N7038">
        <f t="shared" ca="1" si="566"/>
        <v>52.099999999999994</v>
      </c>
      <c r="O7038">
        <f t="shared" ca="1" si="567"/>
        <v>729399.99999999988</v>
      </c>
    </row>
    <row r="7039" spans="10:15" x14ac:dyDescent="0.35">
      <c r="J7039" s="16">
        <f t="shared" si="568"/>
        <v>44309</v>
      </c>
      <c r="K7039" s="17">
        <v>0.125</v>
      </c>
      <c r="L7039">
        <f t="shared" ca="1" si="564"/>
        <v>19.8</v>
      </c>
      <c r="M7039">
        <f t="shared" ca="1" si="565"/>
        <v>277200</v>
      </c>
      <c r="N7039">
        <f t="shared" ca="1" si="566"/>
        <v>52.099999999999994</v>
      </c>
      <c r="O7039">
        <f t="shared" ca="1" si="567"/>
        <v>729399.99999999988</v>
      </c>
    </row>
    <row r="7040" spans="10:15" x14ac:dyDescent="0.35">
      <c r="J7040" s="16">
        <f t="shared" si="568"/>
        <v>44309</v>
      </c>
      <c r="K7040" s="17">
        <v>0.16666666666666666</v>
      </c>
      <c r="L7040">
        <f t="shared" ca="1" si="564"/>
        <v>19.8</v>
      </c>
      <c r="M7040">
        <f t="shared" ca="1" si="565"/>
        <v>277200</v>
      </c>
      <c r="N7040">
        <f t="shared" ca="1" si="566"/>
        <v>52.099999999999994</v>
      </c>
      <c r="O7040">
        <f t="shared" ca="1" si="567"/>
        <v>729399.99999999988</v>
      </c>
    </row>
    <row r="7041" spans="10:15" x14ac:dyDescent="0.35">
      <c r="J7041" s="16">
        <f t="shared" si="568"/>
        <v>44309</v>
      </c>
      <c r="K7041" s="17">
        <v>0.20833333333333334</v>
      </c>
      <c r="L7041">
        <f t="shared" ca="1" si="564"/>
        <v>19.8</v>
      </c>
      <c r="M7041">
        <f t="shared" ca="1" si="565"/>
        <v>277200</v>
      </c>
      <c r="N7041">
        <f t="shared" ca="1" si="566"/>
        <v>52.099999999999994</v>
      </c>
      <c r="O7041">
        <f t="shared" ca="1" si="567"/>
        <v>729399.99999999988</v>
      </c>
    </row>
    <row r="7042" spans="10:15" x14ac:dyDescent="0.35">
      <c r="J7042" s="16">
        <f t="shared" si="568"/>
        <v>44309</v>
      </c>
      <c r="K7042" s="17">
        <v>0.25</v>
      </c>
      <c r="L7042">
        <f t="shared" ca="1" si="564"/>
        <v>19.8</v>
      </c>
      <c r="M7042">
        <f t="shared" ca="1" si="565"/>
        <v>277200</v>
      </c>
      <c r="N7042">
        <f t="shared" ca="1" si="566"/>
        <v>52.099999999999994</v>
      </c>
      <c r="O7042">
        <f t="shared" ca="1" si="567"/>
        <v>729399.99999999988</v>
      </c>
    </row>
    <row r="7043" spans="10:15" x14ac:dyDescent="0.35">
      <c r="J7043" s="16">
        <f t="shared" si="568"/>
        <v>44309</v>
      </c>
      <c r="K7043" s="17">
        <v>0.29166666666666669</v>
      </c>
      <c r="L7043">
        <f t="shared" ca="1" si="564"/>
        <v>19.8</v>
      </c>
      <c r="M7043">
        <f t="shared" ca="1" si="565"/>
        <v>277200</v>
      </c>
      <c r="N7043">
        <f t="shared" ca="1" si="566"/>
        <v>52.099999999999994</v>
      </c>
      <c r="O7043">
        <f t="shared" ca="1" si="567"/>
        <v>729399.99999999988</v>
      </c>
    </row>
    <row r="7044" spans="10:15" x14ac:dyDescent="0.35">
      <c r="J7044" s="16">
        <f t="shared" si="568"/>
        <v>44309</v>
      </c>
      <c r="K7044" s="17">
        <v>0.33333333333333331</v>
      </c>
      <c r="L7044">
        <f t="shared" ca="1" si="564"/>
        <v>19.8</v>
      </c>
      <c r="M7044">
        <f t="shared" ca="1" si="565"/>
        <v>277200</v>
      </c>
      <c r="N7044">
        <f t="shared" ca="1" si="566"/>
        <v>52.099999999999994</v>
      </c>
      <c r="O7044">
        <f t="shared" ca="1" si="567"/>
        <v>729399.99999999988</v>
      </c>
    </row>
    <row r="7045" spans="10:15" x14ac:dyDescent="0.35">
      <c r="J7045" s="16">
        <f t="shared" si="568"/>
        <v>44309</v>
      </c>
      <c r="K7045" s="17">
        <v>0.375</v>
      </c>
      <c r="L7045">
        <f t="shared" ref="L7045:L7108" ca="1" si="569">OFFSET(B$4,$J7045-$J$4,0)</f>
        <v>19.8</v>
      </c>
      <c r="M7045">
        <f t="shared" ref="M7045:M7108" ca="1" si="570">OFFSET(C$4,$J7045-$J$4,0)</f>
        <v>277200</v>
      </c>
      <c r="N7045">
        <f t="shared" ref="N7045:N7108" ca="1" si="571">OFFSET(D$4,$J7045-$J$4,0)</f>
        <v>52.099999999999994</v>
      </c>
      <c r="O7045">
        <f t="shared" ref="O7045:O7108" ca="1" si="572">OFFSET(E$4,$J7045-$J$4,0)</f>
        <v>729399.99999999988</v>
      </c>
    </row>
    <row r="7046" spans="10:15" x14ac:dyDescent="0.35">
      <c r="J7046" s="16">
        <f t="shared" si="568"/>
        <v>44309</v>
      </c>
      <c r="K7046" s="17">
        <v>0.41666666666666669</v>
      </c>
      <c r="L7046">
        <f t="shared" ca="1" si="569"/>
        <v>19.8</v>
      </c>
      <c r="M7046">
        <f t="shared" ca="1" si="570"/>
        <v>277200</v>
      </c>
      <c r="N7046">
        <f t="shared" ca="1" si="571"/>
        <v>52.099999999999994</v>
      </c>
      <c r="O7046">
        <f t="shared" ca="1" si="572"/>
        <v>729399.99999999988</v>
      </c>
    </row>
    <row r="7047" spans="10:15" x14ac:dyDescent="0.35">
      <c r="J7047" s="16">
        <f t="shared" si="568"/>
        <v>44309</v>
      </c>
      <c r="K7047" s="17">
        <v>0.45833333333333331</v>
      </c>
      <c r="L7047">
        <f t="shared" ca="1" si="569"/>
        <v>19.8</v>
      </c>
      <c r="M7047">
        <f t="shared" ca="1" si="570"/>
        <v>277200</v>
      </c>
      <c r="N7047">
        <f t="shared" ca="1" si="571"/>
        <v>52.099999999999994</v>
      </c>
      <c r="O7047">
        <f t="shared" ca="1" si="572"/>
        <v>729399.99999999988</v>
      </c>
    </row>
    <row r="7048" spans="10:15" x14ac:dyDescent="0.35">
      <c r="J7048" s="16">
        <f t="shared" si="568"/>
        <v>44309</v>
      </c>
      <c r="K7048" s="17">
        <v>0.5</v>
      </c>
      <c r="L7048">
        <f t="shared" ca="1" si="569"/>
        <v>19.8</v>
      </c>
      <c r="M7048">
        <f t="shared" ca="1" si="570"/>
        <v>277200</v>
      </c>
      <c r="N7048">
        <f t="shared" ca="1" si="571"/>
        <v>52.099999999999994</v>
      </c>
      <c r="O7048">
        <f t="shared" ca="1" si="572"/>
        <v>729399.99999999988</v>
      </c>
    </row>
    <row r="7049" spans="10:15" x14ac:dyDescent="0.35">
      <c r="J7049" s="16">
        <f t="shared" si="568"/>
        <v>44309</v>
      </c>
      <c r="K7049" s="17">
        <v>0.54166666666666663</v>
      </c>
      <c r="L7049">
        <f t="shared" ca="1" si="569"/>
        <v>19.8</v>
      </c>
      <c r="M7049">
        <f t="shared" ca="1" si="570"/>
        <v>277200</v>
      </c>
      <c r="N7049">
        <f t="shared" ca="1" si="571"/>
        <v>52.099999999999994</v>
      </c>
      <c r="O7049">
        <f t="shared" ca="1" si="572"/>
        <v>729399.99999999988</v>
      </c>
    </row>
    <row r="7050" spans="10:15" x14ac:dyDescent="0.35">
      <c r="J7050" s="16">
        <f t="shared" si="568"/>
        <v>44309</v>
      </c>
      <c r="K7050" s="17">
        <v>0.58333333333333337</v>
      </c>
      <c r="L7050">
        <f t="shared" ca="1" si="569"/>
        <v>19.8</v>
      </c>
      <c r="M7050">
        <f t="shared" ca="1" si="570"/>
        <v>277200</v>
      </c>
      <c r="N7050">
        <f t="shared" ca="1" si="571"/>
        <v>52.099999999999994</v>
      </c>
      <c r="O7050">
        <f t="shared" ca="1" si="572"/>
        <v>729399.99999999988</v>
      </c>
    </row>
    <row r="7051" spans="10:15" x14ac:dyDescent="0.35">
      <c r="J7051" s="16">
        <f t="shared" si="568"/>
        <v>44309</v>
      </c>
      <c r="K7051" s="17">
        <v>0.625</v>
      </c>
      <c r="L7051">
        <f t="shared" ca="1" si="569"/>
        <v>19.8</v>
      </c>
      <c r="M7051">
        <f t="shared" ca="1" si="570"/>
        <v>277200</v>
      </c>
      <c r="N7051">
        <f t="shared" ca="1" si="571"/>
        <v>52.099999999999994</v>
      </c>
      <c r="O7051">
        <f t="shared" ca="1" si="572"/>
        <v>729399.99999999988</v>
      </c>
    </row>
    <row r="7052" spans="10:15" x14ac:dyDescent="0.35">
      <c r="J7052" s="16">
        <f t="shared" si="568"/>
        <v>44309</v>
      </c>
      <c r="K7052" s="17">
        <v>0.66666666666666663</v>
      </c>
      <c r="L7052">
        <f t="shared" ca="1" si="569"/>
        <v>19.8</v>
      </c>
      <c r="M7052">
        <f t="shared" ca="1" si="570"/>
        <v>277200</v>
      </c>
      <c r="N7052">
        <f t="shared" ca="1" si="571"/>
        <v>52.099999999999994</v>
      </c>
      <c r="O7052">
        <f t="shared" ca="1" si="572"/>
        <v>729399.99999999988</v>
      </c>
    </row>
    <row r="7053" spans="10:15" x14ac:dyDescent="0.35">
      <c r="J7053" s="16">
        <f t="shared" si="568"/>
        <v>44309</v>
      </c>
      <c r="K7053" s="17">
        <v>0.70833333333333337</v>
      </c>
      <c r="L7053">
        <f t="shared" ca="1" si="569"/>
        <v>19.8</v>
      </c>
      <c r="M7053">
        <f t="shared" ca="1" si="570"/>
        <v>277200</v>
      </c>
      <c r="N7053">
        <f t="shared" ca="1" si="571"/>
        <v>52.099999999999994</v>
      </c>
      <c r="O7053">
        <f t="shared" ca="1" si="572"/>
        <v>729399.99999999988</v>
      </c>
    </row>
    <row r="7054" spans="10:15" x14ac:dyDescent="0.35">
      <c r="J7054" s="16">
        <f t="shared" si="568"/>
        <v>44309</v>
      </c>
      <c r="K7054" s="17">
        <v>0.75</v>
      </c>
      <c r="L7054">
        <f t="shared" ca="1" si="569"/>
        <v>19.8</v>
      </c>
      <c r="M7054">
        <f t="shared" ca="1" si="570"/>
        <v>277200</v>
      </c>
      <c r="N7054">
        <f t="shared" ca="1" si="571"/>
        <v>52.099999999999994</v>
      </c>
      <c r="O7054">
        <f t="shared" ca="1" si="572"/>
        <v>729399.99999999988</v>
      </c>
    </row>
    <row r="7055" spans="10:15" x14ac:dyDescent="0.35">
      <c r="J7055" s="16">
        <f t="shared" si="568"/>
        <v>44309</v>
      </c>
      <c r="K7055" s="17">
        <v>0.79166666666666663</v>
      </c>
      <c r="L7055">
        <f t="shared" ca="1" si="569"/>
        <v>19.8</v>
      </c>
      <c r="M7055">
        <f t="shared" ca="1" si="570"/>
        <v>277200</v>
      </c>
      <c r="N7055">
        <f t="shared" ca="1" si="571"/>
        <v>52.099999999999994</v>
      </c>
      <c r="O7055">
        <f t="shared" ca="1" si="572"/>
        <v>729399.99999999988</v>
      </c>
    </row>
    <row r="7056" spans="10:15" x14ac:dyDescent="0.35">
      <c r="J7056" s="16">
        <f t="shared" si="568"/>
        <v>44309</v>
      </c>
      <c r="K7056" s="17">
        <v>0.83333333333333337</v>
      </c>
      <c r="L7056">
        <f t="shared" ca="1" si="569"/>
        <v>19.8</v>
      </c>
      <c r="M7056">
        <f t="shared" ca="1" si="570"/>
        <v>277200</v>
      </c>
      <c r="N7056">
        <f t="shared" ca="1" si="571"/>
        <v>52.099999999999994</v>
      </c>
      <c r="O7056">
        <f t="shared" ca="1" si="572"/>
        <v>729399.99999999988</v>
      </c>
    </row>
    <row r="7057" spans="10:15" x14ac:dyDescent="0.35">
      <c r="J7057" s="16">
        <f t="shared" si="568"/>
        <v>44309</v>
      </c>
      <c r="K7057" s="17">
        <v>0.875</v>
      </c>
      <c r="L7057">
        <f t="shared" ca="1" si="569"/>
        <v>19.8</v>
      </c>
      <c r="M7057">
        <f t="shared" ca="1" si="570"/>
        <v>277200</v>
      </c>
      <c r="N7057">
        <f t="shared" ca="1" si="571"/>
        <v>52.099999999999994</v>
      </c>
      <c r="O7057">
        <f t="shared" ca="1" si="572"/>
        <v>729399.99999999988</v>
      </c>
    </row>
    <row r="7058" spans="10:15" x14ac:dyDescent="0.35">
      <c r="J7058" s="16">
        <f t="shared" si="568"/>
        <v>44309</v>
      </c>
      <c r="K7058" s="17">
        <v>0.91666666666666663</v>
      </c>
      <c r="L7058">
        <f t="shared" ca="1" si="569"/>
        <v>19.8</v>
      </c>
      <c r="M7058">
        <f t="shared" ca="1" si="570"/>
        <v>277200</v>
      </c>
      <c r="N7058">
        <f t="shared" ca="1" si="571"/>
        <v>52.099999999999994</v>
      </c>
      <c r="O7058">
        <f t="shared" ca="1" si="572"/>
        <v>729399.99999999988</v>
      </c>
    </row>
    <row r="7059" spans="10:15" x14ac:dyDescent="0.35">
      <c r="J7059" s="16">
        <f t="shared" si="568"/>
        <v>44309</v>
      </c>
      <c r="K7059" s="17">
        <v>0.95833333333333337</v>
      </c>
      <c r="L7059">
        <f t="shared" ca="1" si="569"/>
        <v>19.8</v>
      </c>
      <c r="M7059">
        <f t="shared" ca="1" si="570"/>
        <v>277200</v>
      </c>
      <c r="N7059">
        <f t="shared" ca="1" si="571"/>
        <v>52.099999999999994</v>
      </c>
      <c r="O7059">
        <f t="shared" ca="1" si="572"/>
        <v>729399.99999999988</v>
      </c>
    </row>
    <row r="7060" spans="10:15" x14ac:dyDescent="0.35">
      <c r="J7060" s="16">
        <f t="shared" si="568"/>
        <v>44310</v>
      </c>
      <c r="K7060" s="17">
        <v>0</v>
      </c>
      <c r="L7060">
        <f t="shared" ca="1" si="569"/>
        <v>20</v>
      </c>
      <c r="M7060">
        <f t="shared" ca="1" si="570"/>
        <v>280000</v>
      </c>
      <c r="N7060">
        <f t="shared" ca="1" si="571"/>
        <v>52.399999999999991</v>
      </c>
      <c r="O7060">
        <f t="shared" ca="1" si="572"/>
        <v>733599.99999999988</v>
      </c>
    </row>
    <row r="7061" spans="10:15" x14ac:dyDescent="0.35">
      <c r="J7061" s="16">
        <f t="shared" si="568"/>
        <v>44310</v>
      </c>
      <c r="K7061" s="17">
        <v>4.1666666666666664E-2</v>
      </c>
      <c r="L7061">
        <f t="shared" ca="1" si="569"/>
        <v>20</v>
      </c>
      <c r="M7061">
        <f t="shared" ca="1" si="570"/>
        <v>280000</v>
      </c>
      <c r="N7061">
        <f t="shared" ca="1" si="571"/>
        <v>52.399999999999991</v>
      </c>
      <c r="O7061">
        <f t="shared" ca="1" si="572"/>
        <v>733599.99999999988</v>
      </c>
    </row>
    <row r="7062" spans="10:15" x14ac:dyDescent="0.35">
      <c r="J7062" s="16">
        <f t="shared" si="568"/>
        <v>44310</v>
      </c>
      <c r="K7062" s="17">
        <v>8.3333333333333329E-2</v>
      </c>
      <c r="L7062">
        <f t="shared" ca="1" si="569"/>
        <v>20</v>
      </c>
      <c r="M7062">
        <f t="shared" ca="1" si="570"/>
        <v>280000</v>
      </c>
      <c r="N7062">
        <f t="shared" ca="1" si="571"/>
        <v>52.399999999999991</v>
      </c>
      <c r="O7062">
        <f t="shared" ca="1" si="572"/>
        <v>733599.99999999988</v>
      </c>
    </row>
    <row r="7063" spans="10:15" x14ac:dyDescent="0.35">
      <c r="J7063" s="16">
        <f t="shared" si="568"/>
        <v>44310</v>
      </c>
      <c r="K7063" s="17">
        <v>0.125</v>
      </c>
      <c r="L7063">
        <f t="shared" ca="1" si="569"/>
        <v>20</v>
      </c>
      <c r="M7063">
        <f t="shared" ca="1" si="570"/>
        <v>280000</v>
      </c>
      <c r="N7063">
        <f t="shared" ca="1" si="571"/>
        <v>52.399999999999991</v>
      </c>
      <c r="O7063">
        <f t="shared" ca="1" si="572"/>
        <v>733599.99999999988</v>
      </c>
    </row>
    <row r="7064" spans="10:15" x14ac:dyDescent="0.35">
      <c r="J7064" s="16">
        <f t="shared" si="568"/>
        <v>44310</v>
      </c>
      <c r="K7064" s="17">
        <v>0.16666666666666666</v>
      </c>
      <c r="L7064">
        <f t="shared" ca="1" si="569"/>
        <v>20</v>
      </c>
      <c r="M7064">
        <f t="shared" ca="1" si="570"/>
        <v>280000</v>
      </c>
      <c r="N7064">
        <f t="shared" ca="1" si="571"/>
        <v>52.399999999999991</v>
      </c>
      <c r="O7064">
        <f t="shared" ca="1" si="572"/>
        <v>733599.99999999988</v>
      </c>
    </row>
    <row r="7065" spans="10:15" x14ac:dyDescent="0.35">
      <c r="J7065" s="16">
        <f t="shared" si="568"/>
        <v>44310</v>
      </c>
      <c r="K7065" s="17">
        <v>0.20833333333333334</v>
      </c>
      <c r="L7065">
        <f t="shared" ca="1" si="569"/>
        <v>20</v>
      </c>
      <c r="M7065">
        <f t="shared" ca="1" si="570"/>
        <v>280000</v>
      </c>
      <c r="N7065">
        <f t="shared" ca="1" si="571"/>
        <v>52.399999999999991</v>
      </c>
      <c r="O7065">
        <f t="shared" ca="1" si="572"/>
        <v>733599.99999999988</v>
      </c>
    </row>
    <row r="7066" spans="10:15" x14ac:dyDescent="0.35">
      <c r="J7066" s="16">
        <f t="shared" si="568"/>
        <v>44310</v>
      </c>
      <c r="K7066" s="17">
        <v>0.25</v>
      </c>
      <c r="L7066">
        <f t="shared" ca="1" si="569"/>
        <v>20</v>
      </c>
      <c r="M7066">
        <f t="shared" ca="1" si="570"/>
        <v>280000</v>
      </c>
      <c r="N7066">
        <f t="shared" ca="1" si="571"/>
        <v>52.399999999999991</v>
      </c>
      <c r="O7066">
        <f t="shared" ca="1" si="572"/>
        <v>733599.99999999988</v>
      </c>
    </row>
    <row r="7067" spans="10:15" x14ac:dyDescent="0.35">
      <c r="J7067" s="16">
        <f t="shared" si="568"/>
        <v>44310</v>
      </c>
      <c r="K7067" s="17">
        <v>0.29166666666666669</v>
      </c>
      <c r="L7067">
        <f t="shared" ca="1" si="569"/>
        <v>20</v>
      </c>
      <c r="M7067">
        <f t="shared" ca="1" si="570"/>
        <v>280000</v>
      </c>
      <c r="N7067">
        <f t="shared" ca="1" si="571"/>
        <v>52.399999999999991</v>
      </c>
      <c r="O7067">
        <f t="shared" ca="1" si="572"/>
        <v>733599.99999999988</v>
      </c>
    </row>
    <row r="7068" spans="10:15" x14ac:dyDescent="0.35">
      <c r="J7068" s="16">
        <f t="shared" si="568"/>
        <v>44310</v>
      </c>
      <c r="K7068" s="17">
        <v>0.33333333333333331</v>
      </c>
      <c r="L7068">
        <f t="shared" ca="1" si="569"/>
        <v>20</v>
      </c>
      <c r="M7068">
        <f t="shared" ca="1" si="570"/>
        <v>280000</v>
      </c>
      <c r="N7068">
        <f t="shared" ca="1" si="571"/>
        <v>52.399999999999991</v>
      </c>
      <c r="O7068">
        <f t="shared" ca="1" si="572"/>
        <v>733599.99999999988</v>
      </c>
    </row>
    <row r="7069" spans="10:15" x14ac:dyDescent="0.35">
      <c r="J7069" s="16">
        <f t="shared" ref="J7069:J7132" si="573">J7045+1</f>
        <v>44310</v>
      </c>
      <c r="K7069" s="17">
        <v>0.375</v>
      </c>
      <c r="L7069">
        <f t="shared" ca="1" si="569"/>
        <v>20</v>
      </c>
      <c r="M7069">
        <f t="shared" ca="1" si="570"/>
        <v>280000</v>
      </c>
      <c r="N7069">
        <f t="shared" ca="1" si="571"/>
        <v>52.399999999999991</v>
      </c>
      <c r="O7069">
        <f t="shared" ca="1" si="572"/>
        <v>733599.99999999988</v>
      </c>
    </row>
    <row r="7070" spans="10:15" x14ac:dyDescent="0.35">
      <c r="J7070" s="16">
        <f t="shared" si="573"/>
        <v>44310</v>
      </c>
      <c r="K7070" s="17">
        <v>0.41666666666666669</v>
      </c>
      <c r="L7070">
        <f t="shared" ca="1" si="569"/>
        <v>20</v>
      </c>
      <c r="M7070">
        <f t="shared" ca="1" si="570"/>
        <v>280000</v>
      </c>
      <c r="N7070">
        <f t="shared" ca="1" si="571"/>
        <v>52.399999999999991</v>
      </c>
      <c r="O7070">
        <f t="shared" ca="1" si="572"/>
        <v>733599.99999999988</v>
      </c>
    </row>
    <row r="7071" spans="10:15" x14ac:dyDescent="0.35">
      <c r="J7071" s="16">
        <f t="shared" si="573"/>
        <v>44310</v>
      </c>
      <c r="K7071" s="17">
        <v>0.45833333333333331</v>
      </c>
      <c r="L7071">
        <f t="shared" ca="1" si="569"/>
        <v>20</v>
      </c>
      <c r="M7071">
        <f t="shared" ca="1" si="570"/>
        <v>280000</v>
      </c>
      <c r="N7071">
        <f t="shared" ca="1" si="571"/>
        <v>52.399999999999991</v>
      </c>
      <c r="O7071">
        <f t="shared" ca="1" si="572"/>
        <v>733599.99999999988</v>
      </c>
    </row>
    <row r="7072" spans="10:15" x14ac:dyDescent="0.35">
      <c r="J7072" s="16">
        <f t="shared" si="573"/>
        <v>44310</v>
      </c>
      <c r="K7072" s="17">
        <v>0.5</v>
      </c>
      <c r="L7072">
        <f t="shared" ca="1" si="569"/>
        <v>20</v>
      </c>
      <c r="M7072">
        <f t="shared" ca="1" si="570"/>
        <v>280000</v>
      </c>
      <c r="N7072">
        <f t="shared" ca="1" si="571"/>
        <v>52.399999999999991</v>
      </c>
      <c r="O7072">
        <f t="shared" ca="1" si="572"/>
        <v>733599.99999999988</v>
      </c>
    </row>
    <row r="7073" spans="10:15" x14ac:dyDescent="0.35">
      <c r="J7073" s="16">
        <f t="shared" si="573"/>
        <v>44310</v>
      </c>
      <c r="K7073" s="17">
        <v>0.54166666666666663</v>
      </c>
      <c r="L7073">
        <f t="shared" ca="1" si="569"/>
        <v>20</v>
      </c>
      <c r="M7073">
        <f t="shared" ca="1" si="570"/>
        <v>280000</v>
      </c>
      <c r="N7073">
        <f t="shared" ca="1" si="571"/>
        <v>52.399999999999991</v>
      </c>
      <c r="O7073">
        <f t="shared" ca="1" si="572"/>
        <v>733599.99999999988</v>
      </c>
    </row>
    <row r="7074" spans="10:15" x14ac:dyDescent="0.35">
      <c r="J7074" s="16">
        <f t="shared" si="573"/>
        <v>44310</v>
      </c>
      <c r="K7074" s="17">
        <v>0.58333333333333337</v>
      </c>
      <c r="L7074">
        <f t="shared" ca="1" si="569"/>
        <v>20</v>
      </c>
      <c r="M7074">
        <f t="shared" ca="1" si="570"/>
        <v>280000</v>
      </c>
      <c r="N7074">
        <f t="shared" ca="1" si="571"/>
        <v>52.399999999999991</v>
      </c>
      <c r="O7074">
        <f t="shared" ca="1" si="572"/>
        <v>733599.99999999988</v>
      </c>
    </row>
    <row r="7075" spans="10:15" x14ac:dyDescent="0.35">
      <c r="J7075" s="16">
        <f t="shared" si="573"/>
        <v>44310</v>
      </c>
      <c r="K7075" s="17">
        <v>0.625</v>
      </c>
      <c r="L7075">
        <f t="shared" ca="1" si="569"/>
        <v>20</v>
      </c>
      <c r="M7075">
        <f t="shared" ca="1" si="570"/>
        <v>280000</v>
      </c>
      <c r="N7075">
        <f t="shared" ca="1" si="571"/>
        <v>52.399999999999991</v>
      </c>
      <c r="O7075">
        <f t="shared" ca="1" si="572"/>
        <v>733599.99999999988</v>
      </c>
    </row>
    <row r="7076" spans="10:15" x14ac:dyDescent="0.35">
      <c r="J7076" s="16">
        <f t="shared" si="573"/>
        <v>44310</v>
      </c>
      <c r="K7076" s="17">
        <v>0.66666666666666663</v>
      </c>
      <c r="L7076">
        <f t="shared" ca="1" si="569"/>
        <v>20</v>
      </c>
      <c r="M7076">
        <f t="shared" ca="1" si="570"/>
        <v>280000</v>
      </c>
      <c r="N7076">
        <f t="shared" ca="1" si="571"/>
        <v>52.399999999999991</v>
      </c>
      <c r="O7076">
        <f t="shared" ca="1" si="572"/>
        <v>733599.99999999988</v>
      </c>
    </row>
    <row r="7077" spans="10:15" x14ac:dyDescent="0.35">
      <c r="J7077" s="16">
        <f t="shared" si="573"/>
        <v>44310</v>
      </c>
      <c r="K7077" s="17">
        <v>0.70833333333333337</v>
      </c>
      <c r="L7077">
        <f t="shared" ca="1" si="569"/>
        <v>20</v>
      </c>
      <c r="M7077">
        <f t="shared" ca="1" si="570"/>
        <v>280000</v>
      </c>
      <c r="N7077">
        <f t="shared" ca="1" si="571"/>
        <v>52.399999999999991</v>
      </c>
      <c r="O7077">
        <f t="shared" ca="1" si="572"/>
        <v>733599.99999999988</v>
      </c>
    </row>
    <row r="7078" spans="10:15" x14ac:dyDescent="0.35">
      <c r="J7078" s="16">
        <f t="shared" si="573"/>
        <v>44310</v>
      </c>
      <c r="K7078" s="17">
        <v>0.75</v>
      </c>
      <c r="L7078">
        <f t="shared" ca="1" si="569"/>
        <v>20</v>
      </c>
      <c r="M7078">
        <f t="shared" ca="1" si="570"/>
        <v>280000</v>
      </c>
      <c r="N7078">
        <f t="shared" ca="1" si="571"/>
        <v>52.399999999999991</v>
      </c>
      <c r="O7078">
        <f t="shared" ca="1" si="572"/>
        <v>733599.99999999988</v>
      </c>
    </row>
    <row r="7079" spans="10:15" x14ac:dyDescent="0.35">
      <c r="J7079" s="16">
        <f t="shared" si="573"/>
        <v>44310</v>
      </c>
      <c r="K7079" s="17">
        <v>0.79166666666666663</v>
      </c>
      <c r="L7079">
        <f t="shared" ca="1" si="569"/>
        <v>20</v>
      </c>
      <c r="M7079">
        <f t="shared" ca="1" si="570"/>
        <v>280000</v>
      </c>
      <c r="N7079">
        <f t="shared" ca="1" si="571"/>
        <v>52.399999999999991</v>
      </c>
      <c r="O7079">
        <f t="shared" ca="1" si="572"/>
        <v>733599.99999999988</v>
      </c>
    </row>
    <row r="7080" spans="10:15" x14ac:dyDescent="0.35">
      <c r="J7080" s="16">
        <f t="shared" si="573"/>
        <v>44310</v>
      </c>
      <c r="K7080" s="17">
        <v>0.83333333333333337</v>
      </c>
      <c r="L7080">
        <f t="shared" ca="1" si="569"/>
        <v>20</v>
      </c>
      <c r="M7080">
        <f t="shared" ca="1" si="570"/>
        <v>280000</v>
      </c>
      <c r="N7080">
        <f t="shared" ca="1" si="571"/>
        <v>52.399999999999991</v>
      </c>
      <c r="O7080">
        <f t="shared" ca="1" si="572"/>
        <v>733599.99999999988</v>
      </c>
    </row>
    <row r="7081" spans="10:15" x14ac:dyDescent="0.35">
      <c r="J7081" s="16">
        <f t="shared" si="573"/>
        <v>44310</v>
      </c>
      <c r="K7081" s="17">
        <v>0.875</v>
      </c>
      <c r="L7081">
        <f t="shared" ca="1" si="569"/>
        <v>20</v>
      </c>
      <c r="M7081">
        <f t="shared" ca="1" si="570"/>
        <v>280000</v>
      </c>
      <c r="N7081">
        <f t="shared" ca="1" si="571"/>
        <v>52.399999999999991</v>
      </c>
      <c r="O7081">
        <f t="shared" ca="1" si="572"/>
        <v>733599.99999999988</v>
      </c>
    </row>
    <row r="7082" spans="10:15" x14ac:dyDescent="0.35">
      <c r="J7082" s="16">
        <f t="shared" si="573"/>
        <v>44310</v>
      </c>
      <c r="K7082" s="17">
        <v>0.91666666666666663</v>
      </c>
      <c r="L7082">
        <f t="shared" ca="1" si="569"/>
        <v>20</v>
      </c>
      <c r="M7082">
        <f t="shared" ca="1" si="570"/>
        <v>280000</v>
      </c>
      <c r="N7082">
        <f t="shared" ca="1" si="571"/>
        <v>52.399999999999991</v>
      </c>
      <c r="O7082">
        <f t="shared" ca="1" si="572"/>
        <v>733599.99999999988</v>
      </c>
    </row>
    <row r="7083" spans="10:15" x14ac:dyDescent="0.35">
      <c r="J7083" s="16">
        <f t="shared" si="573"/>
        <v>44310</v>
      </c>
      <c r="K7083" s="17">
        <v>0.95833333333333337</v>
      </c>
      <c r="L7083">
        <f t="shared" ca="1" si="569"/>
        <v>20</v>
      </c>
      <c r="M7083">
        <f t="shared" ca="1" si="570"/>
        <v>280000</v>
      </c>
      <c r="N7083">
        <f t="shared" ca="1" si="571"/>
        <v>52.399999999999991</v>
      </c>
      <c r="O7083">
        <f t="shared" ca="1" si="572"/>
        <v>733599.99999999988</v>
      </c>
    </row>
    <row r="7084" spans="10:15" x14ac:dyDescent="0.35">
      <c r="J7084" s="16">
        <f t="shared" si="573"/>
        <v>44311</v>
      </c>
      <c r="K7084" s="17">
        <v>0</v>
      </c>
      <c r="L7084">
        <f t="shared" ca="1" si="569"/>
        <v>20.2</v>
      </c>
      <c r="M7084">
        <f t="shared" ca="1" si="570"/>
        <v>282799.99999999994</v>
      </c>
      <c r="N7084">
        <f t="shared" ca="1" si="571"/>
        <v>52.699999999999989</v>
      </c>
      <c r="O7084">
        <f t="shared" ca="1" si="572"/>
        <v>737799.99999999988</v>
      </c>
    </row>
    <row r="7085" spans="10:15" x14ac:dyDescent="0.35">
      <c r="J7085" s="16">
        <f t="shared" si="573"/>
        <v>44311</v>
      </c>
      <c r="K7085" s="17">
        <v>4.1666666666666664E-2</v>
      </c>
      <c r="L7085">
        <f t="shared" ca="1" si="569"/>
        <v>20.2</v>
      </c>
      <c r="M7085">
        <f t="shared" ca="1" si="570"/>
        <v>282799.99999999994</v>
      </c>
      <c r="N7085">
        <f t="shared" ca="1" si="571"/>
        <v>52.699999999999989</v>
      </c>
      <c r="O7085">
        <f t="shared" ca="1" si="572"/>
        <v>737799.99999999988</v>
      </c>
    </row>
    <row r="7086" spans="10:15" x14ac:dyDescent="0.35">
      <c r="J7086" s="16">
        <f t="shared" si="573"/>
        <v>44311</v>
      </c>
      <c r="K7086" s="17">
        <v>8.3333333333333329E-2</v>
      </c>
      <c r="L7086">
        <f t="shared" ca="1" si="569"/>
        <v>20.2</v>
      </c>
      <c r="M7086">
        <f t="shared" ca="1" si="570"/>
        <v>282799.99999999994</v>
      </c>
      <c r="N7086">
        <f t="shared" ca="1" si="571"/>
        <v>52.699999999999989</v>
      </c>
      <c r="O7086">
        <f t="shared" ca="1" si="572"/>
        <v>737799.99999999988</v>
      </c>
    </row>
    <row r="7087" spans="10:15" x14ac:dyDescent="0.35">
      <c r="J7087" s="16">
        <f t="shared" si="573"/>
        <v>44311</v>
      </c>
      <c r="K7087" s="17">
        <v>0.125</v>
      </c>
      <c r="L7087">
        <f t="shared" ca="1" si="569"/>
        <v>20.2</v>
      </c>
      <c r="M7087">
        <f t="shared" ca="1" si="570"/>
        <v>282799.99999999994</v>
      </c>
      <c r="N7087">
        <f t="shared" ca="1" si="571"/>
        <v>52.699999999999989</v>
      </c>
      <c r="O7087">
        <f t="shared" ca="1" si="572"/>
        <v>737799.99999999988</v>
      </c>
    </row>
    <row r="7088" spans="10:15" x14ac:dyDescent="0.35">
      <c r="J7088" s="16">
        <f t="shared" si="573"/>
        <v>44311</v>
      </c>
      <c r="K7088" s="17">
        <v>0.16666666666666666</v>
      </c>
      <c r="L7088">
        <f t="shared" ca="1" si="569"/>
        <v>20.2</v>
      </c>
      <c r="M7088">
        <f t="shared" ca="1" si="570"/>
        <v>282799.99999999994</v>
      </c>
      <c r="N7088">
        <f t="shared" ca="1" si="571"/>
        <v>52.699999999999989</v>
      </c>
      <c r="O7088">
        <f t="shared" ca="1" si="572"/>
        <v>737799.99999999988</v>
      </c>
    </row>
    <row r="7089" spans="10:15" x14ac:dyDescent="0.35">
      <c r="J7089" s="16">
        <f t="shared" si="573"/>
        <v>44311</v>
      </c>
      <c r="K7089" s="17">
        <v>0.20833333333333334</v>
      </c>
      <c r="L7089">
        <f t="shared" ca="1" si="569"/>
        <v>20.2</v>
      </c>
      <c r="M7089">
        <f t="shared" ca="1" si="570"/>
        <v>282799.99999999994</v>
      </c>
      <c r="N7089">
        <f t="shared" ca="1" si="571"/>
        <v>52.699999999999989</v>
      </c>
      <c r="O7089">
        <f t="shared" ca="1" si="572"/>
        <v>737799.99999999988</v>
      </c>
    </row>
    <row r="7090" spans="10:15" x14ac:dyDescent="0.35">
      <c r="J7090" s="16">
        <f t="shared" si="573"/>
        <v>44311</v>
      </c>
      <c r="K7090" s="17">
        <v>0.25</v>
      </c>
      <c r="L7090">
        <f t="shared" ca="1" si="569"/>
        <v>20.2</v>
      </c>
      <c r="M7090">
        <f t="shared" ca="1" si="570"/>
        <v>282799.99999999994</v>
      </c>
      <c r="N7090">
        <f t="shared" ca="1" si="571"/>
        <v>52.699999999999989</v>
      </c>
      <c r="O7090">
        <f t="shared" ca="1" si="572"/>
        <v>737799.99999999988</v>
      </c>
    </row>
    <row r="7091" spans="10:15" x14ac:dyDescent="0.35">
      <c r="J7091" s="16">
        <f t="shared" si="573"/>
        <v>44311</v>
      </c>
      <c r="K7091" s="17">
        <v>0.29166666666666669</v>
      </c>
      <c r="L7091">
        <f t="shared" ca="1" si="569"/>
        <v>20.2</v>
      </c>
      <c r="M7091">
        <f t="shared" ca="1" si="570"/>
        <v>282799.99999999994</v>
      </c>
      <c r="N7091">
        <f t="shared" ca="1" si="571"/>
        <v>52.699999999999989</v>
      </c>
      <c r="O7091">
        <f t="shared" ca="1" si="572"/>
        <v>737799.99999999988</v>
      </c>
    </row>
    <row r="7092" spans="10:15" x14ac:dyDescent="0.35">
      <c r="J7092" s="16">
        <f t="shared" si="573"/>
        <v>44311</v>
      </c>
      <c r="K7092" s="17">
        <v>0.33333333333333331</v>
      </c>
      <c r="L7092">
        <f t="shared" ca="1" si="569"/>
        <v>20.2</v>
      </c>
      <c r="M7092">
        <f t="shared" ca="1" si="570"/>
        <v>282799.99999999994</v>
      </c>
      <c r="N7092">
        <f t="shared" ca="1" si="571"/>
        <v>52.699999999999989</v>
      </c>
      <c r="O7092">
        <f t="shared" ca="1" si="572"/>
        <v>737799.99999999988</v>
      </c>
    </row>
    <row r="7093" spans="10:15" x14ac:dyDescent="0.35">
      <c r="J7093" s="16">
        <f t="shared" si="573"/>
        <v>44311</v>
      </c>
      <c r="K7093" s="17">
        <v>0.375</v>
      </c>
      <c r="L7093">
        <f t="shared" ca="1" si="569"/>
        <v>20.2</v>
      </c>
      <c r="M7093">
        <f t="shared" ca="1" si="570"/>
        <v>282799.99999999994</v>
      </c>
      <c r="N7093">
        <f t="shared" ca="1" si="571"/>
        <v>52.699999999999989</v>
      </c>
      <c r="O7093">
        <f t="shared" ca="1" si="572"/>
        <v>737799.99999999988</v>
      </c>
    </row>
    <row r="7094" spans="10:15" x14ac:dyDescent="0.35">
      <c r="J7094" s="16">
        <f t="shared" si="573"/>
        <v>44311</v>
      </c>
      <c r="K7094" s="17">
        <v>0.41666666666666669</v>
      </c>
      <c r="L7094">
        <f t="shared" ca="1" si="569"/>
        <v>20.2</v>
      </c>
      <c r="M7094">
        <f t="shared" ca="1" si="570"/>
        <v>282799.99999999994</v>
      </c>
      <c r="N7094">
        <f t="shared" ca="1" si="571"/>
        <v>52.699999999999989</v>
      </c>
      <c r="O7094">
        <f t="shared" ca="1" si="572"/>
        <v>737799.99999999988</v>
      </c>
    </row>
    <row r="7095" spans="10:15" x14ac:dyDescent="0.35">
      <c r="J7095" s="16">
        <f t="shared" si="573"/>
        <v>44311</v>
      </c>
      <c r="K7095" s="17">
        <v>0.45833333333333331</v>
      </c>
      <c r="L7095">
        <f t="shared" ca="1" si="569"/>
        <v>20.2</v>
      </c>
      <c r="M7095">
        <f t="shared" ca="1" si="570"/>
        <v>282799.99999999994</v>
      </c>
      <c r="N7095">
        <f t="shared" ca="1" si="571"/>
        <v>52.699999999999989</v>
      </c>
      <c r="O7095">
        <f t="shared" ca="1" si="572"/>
        <v>737799.99999999988</v>
      </c>
    </row>
    <row r="7096" spans="10:15" x14ac:dyDescent="0.35">
      <c r="J7096" s="16">
        <f t="shared" si="573"/>
        <v>44311</v>
      </c>
      <c r="K7096" s="17">
        <v>0.5</v>
      </c>
      <c r="L7096">
        <f t="shared" ca="1" si="569"/>
        <v>20.2</v>
      </c>
      <c r="M7096">
        <f t="shared" ca="1" si="570"/>
        <v>282799.99999999994</v>
      </c>
      <c r="N7096">
        <f t="shared" ca="1" si="571"/>
        <v>52.699999999999989</v>
      </c>
      <c r="O7096">
        <f t="shared" ca="1" si="572"/>
        <v>737799.99999999988</v>
      </c>
    </row>
    <row r="7097" spans="10:15" x14ac:dyDescent="0.35">
      <c r="J7097" s="16">
        <f t="shared" si="573"/>
        <v>44311</v>
      </c>
      <c r="K7097" s="17">
        <v>0.54166666666666663</v>
      </c>
      <c r="L7097">
        <f t="shared" ca="1" si="569"/>
        <v>20.2</v>
      </c>
      <c r="M7097">
        <f t="shared" ca="1" si="570"/>
        <v>282799.99999999994</v>
      </c>
      <c r="N7097">
        <f t="shared" ca="1" si="571"/>
        <v>52.699999999999989</v>
      </c>
      <c r="O7097">
        <f t="shared" ca="1" si="572"/>
        <v>737799.99999999988</v>
      </c>
    </row>
    <row r="7098" spans="10:15" x14ac:dyDescent="0.35">
      <c r="J7098" s="16">
        <f t="shared" si="573"/>
        <v>44311</v>
      </c>
      <c r="K7098" s="17">
        <v>0.58333333333333337</v>
      </c>
      <c r="L7098">
        <f t="shared" ca="1" si="569"/>
        <v>20.2</v>
      </c>
      <c r="M7098">
        <f t="shared" ca="1" si="570"/>
        <v>282799.99999999994</v>
      </c>
      <c r="N7098">
        <f t="shared" ca="1" si="571"/>
        <v>52.699999999999989</v>
      </c>
      <c r="O7098">
        <f t="shared" ca="1" si="572"/>
        <v>737799.99999999988</v>
      </c>
    </row>
    <row r="7099" spans="10:15" x14ac:dyDescent="0.35">
      <c r="J7099" s="16">
        <f t="shared" si="573"/>
        <v>44311</v>
      </c>
      <c r="K7099" s="17">
        <v>0.625</v>
      </c>
      <c r="L7099">
        <f t="shared" ca="1" si="569"/>
        <v>20.2</v>
      </c>
      <c r="M7099">
        <f t="shared" ca="1" si="570"/>
        <v>282799.99999999994</v>
      </c>
      <c r="N7099">
        <f t="shared" ca="1" si="571"/>
        <v>52.699999999999989</v>
      </c>
      <c r="O7099">
        <f t="shared" ca="1" si="572"/>
        <v>737799.99999999988</v>
      </c>
    </row>
    <row r="7100" spans="10:15" x14ac:dyDescent="0.35">
      <c r="J7100" s="16">
        <f t="shared" si="573"/>
        <v>44311</v>
      </c>
      <c r="K7100" s="17">
        <v>0.66666666666666663</v>
      </c>
      <c r="L7100">
        <f t="shared" ca="1" si="569"/>
        <v>20.2</v>
      </c>
      <c r="M7100">
        <f t="shared" ca="1" si="570"/>
        <v>282799.99999999994</v>
      </c>
      <c r="N7100">
        <f t="shared" ca="1" si="571"/>
        <v>52.699999999999989</v>
      </c>
      <c r="O7100">
        <f t="shared" ca="1" si="572"/>
        <v>737799.99999999988</v>
      </c>
    </row>
    <row r="7101" spans="10:15" x14ac:dyDescent="0.35">
      <c r="J7101" s="16">
        <f t="shared" si="573"/>
        <v>44311</v>
      </c>
      <c r="K7101" s="17">
        <v>0.70833333333333337</v>
      </c>
      <c r="L7101">
        <f t="shared" ca="1" si="569"/>
        <v>20.2</v>
      </c>
      <c r="M7101">
        <f t="shared" ca="1" si="570"/>
        <v>282799.99999999994</v>
      </c>
      <c r="N7101">
        <f t="shared" ca="1" si="571"/>
        <v>52.699999999999989</v>
      </c>
      <c r="O7101">
        <f t="shared" ca="1" si="572"/>
        <v>737799.99999999988</v>
      </c>
    </row>
    <row r="7102" spans="10:15" x14ac:dyDescent="0.35">
      <c r="J7102" s="16">
        <f t="shared" si="573"/>
        <v>44311</v>
      </c>
      <c r="K7102" s="17">
        <v>0.75</v>
      </c>
      <c r="L7102">
        <f t="shared" ca="1" si="569"/>
        <v>20.2</v>
      </c>
      <c r="M7102">
        <f t="shared" ca="1" si="570"/>
        <v>282799.99999999994</v>
      </c>
      <c r="N7102">
        <f t="shared" ca="1" si="571"/>
        <v>52.699999999999989</v>
      </c>
      <c r="O7102">
        <f t="shared" ca="1" si="572"/>
        <v>737799.99999999988</v>
      </c>
    </row>
    <row r="7103" spans="10:15" x14ac:dyDescent="0.35">
      <c r="J7103" s="16">
        <f t="shared" si="573"/>
        <v>44311</v>
      </c>
      <c r="K7103" s="17">
        <v>0.79166666666666663</v>
      </c>
      <c r="L7103">
        <f t="shared" ca="1" si="569"/>
        <v>20.2</v>
      </c>
      <c r="M7103">
        <f t="shared" ca="1" si="570"/>
        <v>282799.99999999994</v>
      </c>
      <c r="N7103">
        <f t="shared" ca="1" si="571"/>
        <v>52.699999999999989</v>
      </c>
      <c r="O7103">
        <f t="shared" ca="1" si="572"/>
        <v>737799.99999999988</v>
      </c>
    </row>
    <row r="7104" spans="10:15" x14ac:dyDescent="0.35">
      <c r="J7104" s="16">
        <f t="shared" si="573"/>
        <v>44311</v>
      </c>
      <c r="K7104" s="17">
        <v>0.83333333333333337</v>
      </c>
      <c r="L7104">
        <f t="shared" ca="1" si="569"/>
        <v>20.2</v>
      </c>
      <c r="M7104">
        <f t="shared" ca="1" si="570"/>
        <v>282799.99999999994</v>
      </c>
      <c r="N7104">
        <f t="shared" ca="1" si="571"/>
        <v>52.699999999999989</v>
      </c>
      <c r="O7104">
        <f t="shared" ca="1" si="572"/>
        <v>737799.99999999988</v>
      </c>
    </row>
    <row r="7105" spans="10:15" x14ac:dyDescent="0.35">
      <c r="J7105" s="16">
        <f t="shared" si="573"/>
        <v>44311</v>
      </c>
      <c r="K7105" s="17">
        <v>0.875</v>
      </c>
      <c r="L7105">
        <f t="shared" ca="1" si="569"/>
        <v>20.2</v>
      </c>
      <c r="M7105">
        <f t="shared" ca="1" si="570"/>
        <v>282799.99999999994</v>
      </c>
      <c r="N7105">
        <f t="shared" ca="1" si="571"/>
        <v>52.699999999999989</v>
      </c>
      <c r="O7105">
        <f t="shared" ca="1" si="572"/>
        <v>737799.99999999988</v>
      </c>
    </row>
    <row r="7106" spans="10:15" x14ac:dyDescent="0.35">
      <c r="J7106" s="16">
        <f t="shared" si="573"/>
        <v>44311</v>
      </c>
      <c r="K7106" s="17">
        <v>0.91666666666666663</v>
      </c>
      <c r="L7106">
        <f t="shared" ca="1" si="569"/>
        <v>20.2</v>
      </c>
      <c r="M7106">
        <f t="shared" ca="1" si="570"/>
        <v>282799.99999999994</v>
      </c>
      <c r="N7106">
        <f t="shared" ca="1" si="571"/>
        <v>52.699999999999989</v>
      </c>
      <c r="O7106">
        <f t="shared" ca="1" si="572"/>
        <v>737799.99999999988</v>
      </c>
    </row>
    <row r="7107" spans="10:15" x14ac:dyDescent="0.35">
      <c r="J7107" s="16">
        <f t="shared" si="573"/>
        <v>44311</v>
      </c>
      <c r="K7107" s="17">
        <v>0.95833333333333337</v>
      </c>
      <c r="L7107">
        <f t="shared" ca="1" si="569"/>
        <v>20.2</v>
      </c>
      <c r="M7107">
        <f t="shared" ca="1" si="570"/>
        <v>282799.99999999994</v>
      </c>
      <c r="N7107">
        <f t="shared" ca="1" si="571"/>
        <v>52.699999999999989</v>
      </c>
      <c r="O7107">
        <f t="shared" ca="1" si="572"/>
        <v>737799.99999999988</v>
      </c>
    </row>
    <row r="7108" spans="10:15" x14ac:dyDescent="0.35">
      <c r="J7108" s="16">
        <f t="shared" si="573"/>
        <v>44312</v>
      </c>
      <c r="K7108" s="17">
        <v>0</v>
      </c>
      <c r="L7108">
        <f t="shared" ca="1" si="569"/>
        <v>20.399999999999999</v>
      </c>
      <c r="M7108">
        <f t="shared" ca="1" si="570"/>
        <v>285599.99999999994</v>
      </c>
      <c r="N7108">
        <f t="shared" ca="1" si="571"/>
        <v>52.999999999999986</v>
      </c>
      <c r="O7108">
        <f t="shared" ca="1" si="572"/>
        <v>741999.99999999977</v>
      </c>
    </row>
    <row r="7109" spans="10:15" x14ac:dyDescent="0.35">
      <c r="J7109" s="16">
        <f t="shared" si="573"/>
        <v>44312</v>
      </c>
      <c r="K7109" s="17">
        <v>4.1666666666666664E-2</v>
      </c>
      <c r="L7109">
        <f t="shared" ref="L7109:L7172" ca="1" si="574">OFFSET(B$4,$J7109-$J$4,0)</f>
        <v>20.399999999999999</v>
      </c>
      <c r="M7109">
        <f t="shared" ref="M7109:M7172" ca="1" si="575">OFFSET(C$4,$J7109-$J$4,0)</f>
        <v>285599.99999999994</v>
      </c>
      <c r="N7109">
        <f t="shared" ref="N7109:N7172" ca="1" si="576">OFFSET(D$4,$J7109-$J$4,0)</f>
        <v>52.999999999999986</v>
      </c>
      <c r="O7109">
        <f t="shared" ref="O7109:O7172" ca="1" si="577">OFFSET(E$4,$J7109-$J$4,0)</f>
        <v>741999.99999999977</v>
      </c>
    </row>
    <row r="7110" spans="10:15" x14ac:dyDescent="0.35">
      <c r="J7110" s="16">
        <f t="shared" si="573"/>
        <v>44312</v>
      </c>
      <c r="K7110" s="17">
        <v>8.3333333333333329E-2</v>
      </c>
      <c r="L7110">
        <f t="shared" ca="1" si="574"/>
        <v>20.399999999999999</v>
      </c>
      <c r="M7110">
        <f t="shared" ca="1" si="575"/>
        <v>285599.99999999994</v>
      </c>
      <c r="N7110">
        <f t="shared" ca="1" si="576"/>
        <v>52.999999999999986</v>
      </c>
      <c r="O7110">
        <f t="shared" ca="1" si="577"/>
        <v>741999.99999999977</v>
      </c>
    </row>
    <row r="7111" spans="10:15" x14ac:dyDescent="0.35">
      <c r="J7111" s="16">
        <f t="shared" si="573"/>
        <v>44312</v>
      </c>
      <c r="K7111" s="17">
        <v>0.125</v>
      </c>
      <c r="L7111">
        <f t="shared" ca="1" si="574"/>
        <v>20.399999999999999</v>
      </c>
      <c r="M7111">
        <f t="shared" ca="1" si="575"/>
        <v>285599.99999999994</v>
      </c>
      <c r="N7111">
        <f t="shared" ca="1" si="576"/>
        <v>52.999999999999986</v>
      </c>
      <c r="O7111">
        <f t="shared" ca="1" si="577"/>
        <v>741999.99999999977</v>
      </c>
    </row>
    <row r="7112" spans="10:15" x14ac:dyDescent="0.35">
      <c r="J7112" s="16">
        <f t="shared" si="573"/>
        <v>44312</v>
      </c>
      <c r="K7112" s="17">
        <v>0.16666666666666666</v>
      </c>
      <c r="L7112">
        <f t="shared" ca="1" si="574"/>
        <v>20.399999999999999</v>
      </c>
      <c r="M7112">
        <f t="shared" ca="1" si="575"/>
        <v>285599.99999999994</v>
      </c>
      <c r="N7112">
        <f t="shared" ca="1" si="576"/>
        <v>52.999999999999986</v>
      </c>
      <c r="O7112">
        <f t="shared" ca="1" si="577"/>
        <v>741999.99999999977</v>
      </c>
    </row>
    <row r="7113" spans="10:15" x14ac:dyDescent="0.35">
      <c r="J7113" s="16">
        <f t="shared" si="573"/>
        <v>44312</v>
      </c>
      <c r="K7113" s="17">
        <v>0.20833333333333334</v>
      </c>
      <c r="L7113">
        <f t="shared" ca="1" si="574"/>
        <v>20.399999999999999</v>
      </c>
      <c r="M7113">
        <f t="shared" ca="1" si="575"/>
        <v>285599.99999999994</v>
      </c>
      <c r="N7113">
        <f t="shared" ca="1" si="576"/>
        <v>52.999999999999986</v>
      </c>
      <c r="O7113">
        <f t="shared" ca="1" si="577"/>
        <v>741999.99999999977</v>
      </c>
    </row>
    <row r="7114" spans="10:15" x14ac:dyDescent="0.35">
      <c r="J7114" s="16">
        <f t="shared" si="573"/>
        <v>44312</v>
      </c>
      <c r="K7114" s="17">
        <v>0.25</v>
      </c>
      <c r="L7114">
        <f t="shared" ca="1" si="574"/>
        <v>20.399999999999999</v>
      </c>
      <c r="M7114">
        <f t="shared" ca="1" si="575"/>
        <v>285599.99999999994</v>
      </c>
      <c r="N7114">
        <f t="shared" ca="1" si="576"/>
        <v>52.999999999999986</v>
      </c>
      <c r="O7114">
        <f t="shared" ca="1" si="577"/>
        <v>741999.99999999977</v>
      </c>
    </row>
    <row r="7115" spans="10:15" x14ac:dyDescent="0.35">
      <c r="J7115" s="16">
        <f t="shared" si="573"/>
        <v>44312</v>
      </c>
      <c r="K7115" s="17">
        <v>0.29166666666666669</v>
      </c>
      <c r="L7115">
        <f t="shared" ca="1" si="574"/>
        <v>20.399999999999999</v>
      </c>
      <c r="M7115">
        <f t="shared" ca="1" si="575"/>
        <v>285599.99999999994</v>
      </c>
      <c r="N7115">
        <f t="shared" ca="1" si="576"/>
        <v>52.999999999999986</v>
      </c>
      <c r="O7115">
        <f t="shared" ca="1" si="577"/>
        <v>741999.99999999977</v>
      </c>
    </row>
    <row r="7116" spans="10:15" x14ac:dyDescent="0.35">
      <c r="J7116" s="16">
        <f t="shared" si="573"/>
        <v>44312</v>
      </c>
      <c r="K7116" s="17">
        <v>0.33333333333333331</v>
      </c>
      <c r="L7116">
        <f t="shared" ca="1" si="574"/>
        <v>20.399999999999999</v>
      </c>
      <c r="M7116">
        <f t="shared" ca="1" si="575"/>
        <v>285599.99999999994</v>
      </c>
      <c r="N7116">
        <f t="shared" ca="1" si="576"/>
        <v>52.999999999999986</v>
      </c>
      <c r="O7116">
        <f t="shared" ca="1" si="577"/>
        <v>741999.99999999977</v>
      </c>
    </row>
    <row r="7117" spans="10:15" x14ac:dyDescent="0.35">
      <c r="J7117" s="16">
        <f t="shared" si="573"/>
        <v>44312</v>
      </c>
      <c r="K7117" s="17">
        <v>0.375</v>
      </c>
      <c r="L7117">
        <f t="shared" ca="1" si="574"/>
        <v>20.399999999999999</v>
      </c>
      <c r="M7117">
        <f t="shared" ca="1" si="575"/>
        <v>285599.99999999994</v>
      </c>
      <c r="N7117">
        <f t="shared" ca="1" si="576"/>
        <v>52.999999999999986</v>
      </c>
      <c r="O7117">
        <f t="shared" ca="1" si="577"/>
        <v>741999.99999999977</v>
      </c>
    </row>
    <row r="7118" spans="10:15" x14ac:dyDescent="0.35">
      <c r="J7118" s="16">
        <f t="shared" si="573"/>
        <v>44312</v>
      </c>
      <c r="K7118" s="17">
        <v>0.41666666666666669</v>
      </c>
      <c r="L7118">
        <f t="shared" ca="1" si="574"/>
        <v>20.399999999999999</v>
      </c>
      <c r="M7118">
        <f t="shared" ca="1" si="575"/>
        <v>285599.99999999994</v>
      </c>
      <c r="N7118">
        <f t="shared" ca="1" si="576"/>
        <v>52.999999999999986</v>
      </c>
      <c r="O7118">
        <f t="shared" ca="1" si="577"/>
        <v>741999.99999999977</v>
      </c>
    </row>
    <row r="7119" spans="10:15" x14ac:dyDescent="0.35">
      <c r="J7119" s="16">
        <f t="shared" si="573"/>
        <v>44312</v>
      </c>
      <c r="K7119" s="17">
        <v>0.45833333333333331</v>
      </c>
      <c r="L7119">
        <f t="shared" ca="1" si="574"/>
        <v>20.399999999999999</v>
      </c>
      <c r="M7119">
        <f t="shared" ca="1" si="575"/>
        <v>285599.99999999994</v>
      </c>
      <c r="N7119">
        <f t="shared" ca="1" si="576"/>
        <v>52.999999999999986</v>
      </c>
      <c r="O7119">
        <f t="shared" ca="1" si="577"/>
        <v>741999.99999999977</v>
      </c>
    </row>
    <row r="7120" spans="10:15" x14ac:dyDescent="0.35">
      <c r="J7120" s="16">
        <f t="shared" si="573"/>
        <v>44312</v>
      </c>
      <c r="K7120" s="17">
        <v>0.5</v>
      </c>
      <c r="L7120">
        <f t="shared" ca="1" si="574"/>
        <v>20.399999999999999</v>
      </c>
      <c r="M7120">
        <f t="shared" ca="1" si="575"/>
        <v>285599.99999999994</v>
      </c>
      <c r="N7120">
        <f t="shared" ca="1" si="576"/>
        <v>52.999999999999986</v>
      </c>
      <c r="O7120">
        <f t="shared" ca="1" si="577"/>
        <v>741999.99999999977</v>
      </c>
    </row>
    <row r="7121" spans="10:15" x14ac:dyDescent="0.35">
      <c r="J7121" s="16">
        <f t="shared" si="573"/>
        <v>44312</v>
      </c>
      <c r="K7121" s="17">
        <v>0.54166666666666663</v>
      </c>
      <c r="L7121">
        <f t="shared" ca="1" si="574"/>
        <v>20.399999999999999</v>
      </c>
      <c r="M7121">
        <f t="shared" ca="1" si="575"/>
        <v>285599.99999999994</v>
      </c>
      <c r="N7121">
        <f t="shared" ca="1" si="576"/>
        <v>52.999999999999986</v>
      </c>
      <c r="O7121">
        <f t="shared" ca="1" si="577"/>
        <v>741999.99999999977</v>
      </c>
    </row>
    <row r="7122" spans="10:15" x14ac:dyDescent="0.35">
      <c r="J7122" s="16">
        <f t="shared" si="573"/>
        <v>44312</v>
      </c>
      <c r="K7122" s="17">
        <v>0.58333333333333337</v>
      </c>
      <c r="L7122">
        <f t="shared" ca="1" si="574"/>
        <v>20.399999999999999</v>
      </c>
      <c r="M7122">
        <f t="shared" ca="1" si="575"/>
        <v>285599.99999999994</v>
      </c>
      <c r="N7122">
        <f t="shared" ca="1" si="576"/>
        <v>52.999999999999986</v>
      </c>
      <c r="O7122">
        <f t="shared" ca="1" si="577"/>
        <v>741999.99999999977</v>
      </c>
    </row>
    <row r="7123" spans="10:15" x14ac:dyDescent="0.35">
      <c r="J7123" s="16">
        <f t="shared" si="573"/>
        <v>44312</v>
      </c>
      <c r="K7123" s="17">
        <v>0.625</v>
      </c>
      <c r="L7123">
        <f t="shared" ca="1" si="574"/>
        <v>20.399999999999999</v>
      </c>
      <c r="M7123">
        <f t="shared" ca="1" si="575"/>
        <v>285599.99999999994</v>
      </c>
      <c r="N7123">
        <f t="shared" ca="1" si="576"/>
        <v>52.999999999999986</v>
      </c>
      <c r="O7123">
        <f t="shared" ca="1" si="577"/>
        <v>741999.99999999977</v>
      </c>
    </row>
    <row r="7124" spans="10:15" x14ac:dyDescent="0.35">
      <c r="J7124" s="16">
        <f t="shared" si="573"/>
        <v>44312</v>
      </c>
      <c r="K7124" s="17">
        <v>0.66666666666666663</v>
      </c>
      <c r="L7124">
        <f t="shared" ca="1" si="574"/>
        <v>20.399999999999999</v>
      </c>
      <c r="M7124">
        <f t="shared" ca="1" si="575"/>
        <v>285599.99999999994</v>
      </c>
      <c r="N7124">
        <f t="shared" ca="1" si="576"/>
        <v>52.999999999999986</v>
      </c>
      <c r="O7124">
        <f t="shared" ca="1" si="577"/>
        <v>741999.99999999977</v>
      </c>
    </row>
    <row r="7125" spans="10:15" x14ac:dyDescent="0.35">
      <c r="J7125" s="16">
        <f t="shared" si="573"/>
        <v>44312</v>
      </c>
      <c r="K7125" s="17">
        <v>0.70833333333333337</v>
      </c>
      <c r="L7125">
        <f t="shared" ca="1" si="574"/>
        <v>20.399999999999999</v>
      </c>
      <c r="M7125">
        <f t="shared" ca="1" si="575"/>
        <v>285599.99999999994</v>
      </c>
      <c r="N7125">
        <f t="shared" ca="1" si="576"/>
        <v>52.999999999999986</v>
      </c>
      <c r="O7125">
        <f t="shared" ca="1" si="577"/>
        <v>741999.99999999977</v>
      </c>
    </row>
    <row r="7126" spans="10:15" x14ac:dyDescent="0.35">
      <c r="J7126" s="16">
        <f t="shared" si="573"/>
        <v>44312</v>
      </c>
      <c r="K7126" s="17">
        <v>0.75</v>
      </c>
      <c r="L7126">
        <f t="shared" ca="1" si="574"/>
        <v>20.399999999999999</v>
      </c>
      <c r="M7126">
        <f t="shared" ca="1" si="575"/>
        <v>285599.99999999994</v>
      </c>
      <c r="N7126">
        <f t="shared" ca="1" si="576"/>
        <v>52.999999999999986</v>
      </c>
      <c r="O7126">
        <f t="shared" ca="1" si="577"/>
        <v>741999.99999999977</v>
      </c>
    </row>
    <row r="7127" spans="10:15" x14ac:dyDescent="0.35">
      <c r="J7127" s="16">
        <f t="shared" si="573"/>
        <v>44312</v>
      </c>
      <c r="K7127" s="17">
        <v>0.79166666666666663</v>
      </c>
      <c r="L7127">
        <f t="shared" ca="1" si="574"/>
        <v>20.399999999999999</v>
      </c>
      <c r="M7127">
        <f t="shared" ca="1" si="575"/>
        <v>285599.99999999994</v>
      </c>
      <c r="N7127">
        <f t="shared" ca="1" si="576"/>
        <v>52.999999999999986</v>
      </c>
      <c r="O7127">
        <f t="shared" ca="1" si="577"/>
        <v>741999.99999999977</v>
      </c>
    </row>
    <row r="7128" spans="10:15" x14ac:dyDescent="0.35">
      <c r="J7128" s="16">
        <f t="shared" si="573"/>
        <v>44312</v>
      </c>
      <c r="K7128" s="17">
        <v>0.83333333333333337</v>
      </c>
      <c r="L7128">
        <f t="shared" ca="1" si="574"/>
        <v>20.399999999999999</v>
      </c>
      <c r="M7128">
        <f t="shared" ca="1" si="575"/>
        <v>285599.99999999994</v>
      </c>
      <c r="N7128">
        <f t="shared" ca="1" si="576"/>
        <v>52.999999999999986</v>
      </c>
      <c r="O7128">
        <f t="shared" ca="1" si="577"/>
        <v>741999.99999999977</v>
      </c>
    </row>
    <row r="7129" spans="10:15" x14ac:dyDescent="0.35">
      <c r="J7129" s="16">
        <f t="shared" si="573"/>
        <v>44312</v>
      </c>
      <c r="K7129" s="17">
        <v>0.875</v>
      </c>
      <c r="L7129">
        <f t="shared" ca="1" si="574"/>
        <v>20.399999999999999</v>
      </c>
      <c r="M7129">
        <f t="shared" ca="1" si="575"/>
        <v>285599.99999999994</v>
      </c>
      <c r="N7129">
        <f t="shared" ca="1" si="576"/>
        <v>52.999999999999986</v>
      </c>
      <c r="O7129">
        <f t="shared" ca="1" si="577"/>
        <v>741999.99999999977</v>
      </c>
    </row>
    <row r="7130" spans="10:15" x14ac:dyDescent="0.35">
      <c r="J7130" s="16">
        <f t="shared" si="573"/>
        <v>44312</v>
      </c>
      <c r="K7130" s="17">
        <v>0.91666666666666663</v>
      </c>
      <c r="L7130">
        <f t="shared" ca="1" si="574"/>
        <v>20.399999999999999</v>
      </c>
      <c r="M7130">
        <f t="shared" ca="1" si="575"/>
        <v>285599.99999999994</v>
      </c>
      <c r="N7130">
        <f t="shared" ca="1" si="576"/>
        <v>52.999999999999986</v>
      </c>
      <c r="O7130">
        <f t="shared" ca="1" si="577"/>
        <v>741999.99999999977</v>
      </c>
    </row>
    <row r="7131" spans="10:15" x14ac:dyDescent="0.35">
      <c r="J7131" s="16">
        <f t="shared" si="573"/>
        <v>44312</v>
      </c>
      <c r="K7131" s="17">
        <v>0.95833333333333337</v>
      </c>
      <c r="L7131">
        <f t="shared" ca="1" si="574"/>
        <v>20.399999999999999</v>
      </c>
      <c r="M7131">
        <f t="shared" ca="1" si="575"/>
        <v>285599.99999999994</v>
      </c>
      <c r="N7131">
        <f t="shared" ca="1" si="576"/>
        <v>52.999999999999986</v>
      </c>
      <c r="O7131">
        <f t="shared" ca="1" si="577"/>
        <v>741999.99999999977</v>
      </c>
    </row>
    <row r="7132" spans="10:15" x14ac:dyDescent="0.35">
      <c r="J7132" s="16">
        <f t="shared" si="573"/>
        <v>44313</v>
      </c>
      <c r="K7132" s="17">
        <v>0</v>
      </c>
      <c r="L7132">
        <f t="shared" ca="1" si="574"/>
        <v>20.6</v>
      </c>
      <c r="M7132">
        <f t="shared" ca="1" si="575"/>
        <v>288400</v>
      </c>
      <c r="N7132">
        <f t="shared" ca="1" si="576"/>
        <v>53.299999999999983</v>
      </c>
      <c r="O7132">
        <f t="shared" ca="1" si="577"/>
        <v>746199.99999999977</v>
      </c>
    </row>
    <row r="7133" spans="10:15" x14ac:dyDescent="0.35">
      <c r="J7133" s="16">
        <f t="shared" ref="J7133:J7196" si="578">J7109+1</f>
        <v>44313</v>
      </c>
      <c r="K7133" s="17">
        <v>4.1666666666666664E-2</v>
      </c>
      <c r="L7133">
        <f t="shared" ca="1" si="574"/>
        <v>20.6</v>
      </c>
      <c r="M7133">
        <f t="shared" ca="1" si="575"/>
        <v>288400</v>
      </c>
      <c r="N7133">
        <f t="shared" ca="1" si="576"/>
        <v>53.299999999999983</v>
      </c>
      <c r="O7133">
        <f t="shared" ca="1" si="577"/>
        <v>746199.99999999977</v>
      </c>
    </row>
    <row r="7134" spans="10:15" x14ac:dyDescent="0.35">
      <c r="J7134" s="16">
        <f t="shared" si="578"/>
        <v>44313</v>
      </c>
      <c r="K7134" s="17">
        <v>8.3333333333333329E-2</v>
      </c>
      <c r="L7134">
        <f t="shared" ca="1" si="574"/>
        <v>20.6</v>
      </c>
      <c r="M7134">
        <f t="shared" ca="1" si="575"/>
        <v>288400</v>
      </c>
      <c r="N7134">
        <f t="shared" ca="1" si="576"/>
        <v>53.299999999999983</v>
      </c>
      <c r="O7134">
        <f t="shared" ca="1" si="577"/>
        <v>746199.99999999977</v>
      </c>
    </row>
    <row r="7135" spans="10:15" x14ac:dyDescent="0.35">
      <c r="J7135" s="16">
        <f t="shared" si="578"/>
        <v>44313</v>
      </c>
      <c r="K7135" s="17">
        <v>0.125</v>
      </c>
      <c r="L7135">
        <f t="shared" ca="1" si="574"/>
        <v>20.6</v>
      </c>
      <c r="M7135">
        <f t="shared" ca="1" si="575"/>
        <v>288400</v>
      </c>
      <c r="N7135">
        <f t="shared" ca="1" si="576"/>
        <v>53.299999999999983</v>
      </c>
      <c r="O7135">
        <f t="shared" ca="1" si="577"/>
        <v>746199.99999999977</v>
      </c>
    </row>
    <row r="7136" spans="10:15" x14ac:dyDescent="0.35">
      <c r="J7136" s="16">
        <f t="shared" si="578"/>
        <v>44313</v>
      </c>
      <c r="K7136" s="17">
        <v>0.16666666666666666</v>
      </c>
      <c r="L7136">
        <f t="shared" ca="1" si="574"/>
        <v>20.6</v>
      </c>
      <c r="M7136">
        <f t="shared" ca="1" si="575"/>
        <v>288400</v>
      </c>
      <c r="N7136">
        <f t="shared" ca="1" si="576"/>
        <v>53.299999999999983</v>
      </c>
      <c r="O7136">
        <f t="shared" ca="1" si="577"/>
        <v>746199.99999999977</v>
      </c>
    </row>
    <row r="7137" spans="10:15" x14ac:dyDescent="0.35">
      <c r="J7137" s="16">
        <f t="shared" si="578"/>
        <v>44313</v>
      </c>
      <c r="K7137" s="17">
        <v>0.20833333333333334</v>
      </c>
      <c r="L7137">
        <f t="shared" ca="1" si="574"/>
        <v>20.6</v>
      </c>
      <c r="M7137">
        <f t="shared" ca="1" si="575"/>
        <v>288400</v>
      </c>
      <c r="N7137">
        <f t="shared" ca="1" si="576"/>
        <v>53.299999999999983</v>
      </c>
      <c r="O7137">
        <f t="shared" ca="1" si="577"/>
        <v>746199.99999999977</v>
      </c>
    </row>
    <row r="7138" spans="10:15" x14ac:dyDescent="0.35">
      <c r="J7138" s="16">
        <f t="shared" si="578"/>
        <v>44313</v>
      </c>
      <c r="K7138" s="17">
        <v>0.25</v>
      </c>
      <c r="L7138">
        <f t="shared" ca="1" si="574"/>
        <v>20.6</v>
      </c>
      <c r="M7138">
        <f t="shared" ca="1" si="575"/>
        <v>288400</v>
      </c>
      <c r="N7138">
        <f t="shared" ca="1" si="576"/>
        <v>53.299999999999983</v>
      </c>
      <c r="O7138">
        <f t="shared" ca="1" si="577"/>
        <v>746199.99999999977</v>
      </c>
    </row>
    <row r="7139" spans="10:15" x14ac:dyDescent="0.35">
      <c r="J7139" s="16">
        <f t="shared" si="578"/>
        <v>44313</v>
      </c>
      <c r="K7139" s="17">
        <v>0.29166666666666669</v>
      </c>
      <c r="L7139">
        <f t="shared" ca="1" si="574"/>
        <v>20.6</v>
      </c>
      <c r="M7139">
        <f t="shared" ca="1" si="575"/>
        <v>288400</v>
      </c>
      <c r="N7139">
        <f t="shared" ca="1" si="576"/>
        <v>53.299999999999983</v>
      </c>
      <c r="O7139">
        <f t="shared" ca="1" si="577"/>
        <v>746199.99999999977</v>
      </c>
    </row>
    <row r="7140" spans="10:15" x14ac:dyDescent="0.35">
      <c r="J7140" s="16">
        <f t="shared" si="578"/>
        <v>44313</v>
      </c>
      <c r="K7140" s="17">
        <v>0.33333333333333331</v>
      </c>
      <c r="L7140">
        <f t="shared" ca="1" si="574"/>
        <v>20.6</v>
      </c>
      <c r="M7140">
        <f t="shared" ca="1" si="575"/>
        <v>288400</v>
      </c>
      <c r="N7140">
        <f t="shared" ca="1" si="576"/>
        <v>53.299999999999983</v>
      </c>
      <c r="O7140">
        <f t="shared" ca="1" si="577"/>
        <v>746199.99999999977</v>
      </c>
    </row>
    <row r="7141" spans="10:15" x14ac:dyDescent="0.35">
      <c r="J7141" s="16">
        <f t="shared" si="578"/>
        <v>44313</v>
      </c>
      <c r="K7141" s="17">
        <v>0.375</v>
      </c>
      <c r="L7141">
        <f t="shared" ca="1" si="574"/>
        <v>20.6</v>
      </c>
      <c r="M7141">
        <f t="shared" ca="1" si="575"/>
        <v>288400</v>
      </c>
      <c r="N7141">
        <f t="shared" ca="1" si="576"/>
        <v>53.299999999999983</v>
      </c>
      <c r="O7141">
        <f t="shared" ca="1" si="577"/>
        <v>746199.99999999977</v>
      </c>
    </row>
    <row r="7142" spans="10:15" x14ac:dyDescent="0.35">
      <c r="J7142" s="16">
        <f t="shared" si="578"/>
        <v>44313</v>
      </c>
      <c r="K7142" s="17">
        <v>0.41666666666666669</v>
      </c>
      <c r="L7142">
        <f t="shared" ca="1" si="574"/>
        <v>20.6</v>
      </c>
      <c r="M7142">
        <f t="shared" ca="1" si="575"/>
        <v>288400</v>
      </c>
      <c r="N7142">
        <f t="shared" ca="1" si="576"/>
        <v>53.299999999999983</v>
      </c>
      <c r="O7142">
        <f t="shared" ca="1" si="577"/>
        <v>746199.99999999977</v>
      </c>
    </row>
    <row r="7143" spans="10:15" x14ac:dyDescent="0.35">
      <c r="J7143" s="16">
        <f t="shared" si="578"/>
        <v>44313</v>
      </c>
      <c r="K7143" s="17">
        <v>0.45833333333333331</v>
      </c>
      <c r="L7143">
        <f t="shared" ca="1" si="574"/>
        <v>20.6</v>
      </c>
      <c r="M7143">
        <f t="shared" ca="1" si="575"/>
        <v>288400</v>
      </c>
      <c r="N7143">
        <f t="shared" ca="1" si="576"/>
        <v>53.299999999999983</v>
      </c>
      <c r="O7143">
        <f t="shared" ca="1" si="577"/>
        <v>746199.99999999977</v>
      </c>
    </row>
    <row r="7144" spans="10:15" x14ac:dyDescent="0.35">
      <c r="J7144" s="16">
        <f t="shared" si="578"/>
        <v>44313</v>
      </c>
      <c r="K7144" s="17">
        <v>0.5</v>
      </c>
      <c r="L7144">
        <f t="shared" ca="1" si="574"/>
        <v>20.6</v>
      </c>
      <c r="M7144">
        <f t="shared" ca="1" si="575"/>
        <v>288400</v>
      </c>
      <c r="N7144">
        <f t="shared" ca="1" si="576"/>
        <v>53.299999999999983</v>
      </c>
      <c r="O7144">
        <f t="shared" ca="1" si="577"/>
        <v>746199.99999999977</v>
      </c>
    </row>
    <row r="7145" spans="10:15" x14ac:dyDescent="0.35">
      <c r="J7145" s="16">
        <f t="shared" si="578"/>
        <v>44313</v>
      </c>
      <c r="K7145" s="17">
        <v>0.54166666666666663</v>
      </c>
      <c r="L7145">
        <f t="shared" ca="1" si="574"/>
        <v>20.6</v>
      </c>
      <c r="M7145">
        <f t="shared" ca="1" si="575"/>
        <v>288400</v>
      </c>
      <c r="N7145">
        <f t="shared" ca="1" si="576"/>
        <v>53.299999999999983</v>
      </c>
      <c r="O7145">
        <f t="shared" ca="1" si="577"/>
        <v>746199.99999999977</v>
      </c>
    </row>
    <row r="7146" spans="10:15" x14ac:dyDescent="0.35">
      <c r="J7146" s="16">
        <f t="shared" si="578"/>
        <v>44313</v>
      </c>
      <c r="K7146" s="17">
        <v>0.58333333333333337</v>
      </c>
      <c r="L7146">
        <f t="shared" ca="1" si="574"/>
        <v>20.6</v>
      </c>
      <c r="M7146">
        <f t="shared" ca="1" si="575"/>
        <v>288400</v>
      </c>
      <c r="N7146">
        <f t="shared" ca="1" si="576"/>
        <v>53.299999999999983</v>
      </c>
      <c r="O7146">
        <f t="shared" ca="1" si="577"/>
        <v>746199.99999999977</v>
      </c>
    </row>
    <row r="7147" spans="10:15" x14ac:dyDescent="0.35">
      <c r="J7147" s="16">
        <f t="shared" si="578"/>
        <v>44313</v>
      </c>
      <c r="K7147" s="17">
        <v>0.625</v>
      </c>
      <c r="L7147">
        <f t="shared" ca="1" si="574"/>
        <v>20.6</v>
      </c>
      <c r="M7147">
        <f t="shared" ca="1" si="575"/>
        <v>288400</v>
      </c>
      <c r="N7147">
        <f t="shared" ca="1" si="576"/>
        <v>53.299999999999983</v>
      </c>
      <c r="O7147">
        <f t="shared" ca="1" si="577"/>
        <v>746199.99999999977</v>
      </c>
    </row>
    <row r="7148" spans="10:15" x14ac:dyDescent="0.35">
      <c r="J7148" s="16">
        <f t="shared" si="578"/>
        <v>44313</v>
      </c>
      <c r="K7148" s="17">
        <v>0.66666666666666663</v>
      </c>
      <c r="L7148">
        <f t="shared" ca="1" si="574"/>
        <v>20.6</v>
      </c>
      <c r="M7148">
        <f t="shared" ca="1" si="575"/>
        <v>288400</v>
      </c>
      <c r="N7148">
        <f t="shared" ca="1" si="576"/>
        <v>53.299999999999983</v>
      </c>
      <c r="O7148">
        <f t="shared" ca="1" si="577"/>
        <v>746199.99999999977</v>
      </c>
    </row>
    <row r="7149" spans="10:15" x14ac:dyDescent="0.35">
      <c r="J7149" s="16">
        <f t="shared" si="578"/>
        <v>44313</v>
      </c>
      <c r="K7149" s="17">
        <v>0.70833333333333337</v>
      </c>
      <c r="L7149">
        <f t="shared" ca="1" si="574"/>
        <v>20.6</v>
      </c>
      <c r="M7149">
        <f t="shared" ca="1" si="575"/>
        <v>288400</v>
      </c>
      <c r="N7149">
        <f t="shared" ca="1" si="576"/>
        <v>53.299999999999983</v>
      </c>
      <c r="O7149">
        <f t="shared" ca="1" si="577"/>
        <v>746199.99999999977</v>
      </c>
    </row>
    <row r="7150" spans="10:15" x14ac:dyDescent="0.35">
      <c r="J7150" s="16">
        <f t="shared" si="578"/>
        <v>44313</v>
      </c>
      <c r="K7150" s="17">
        <v>0.75</v>
      </c>
      <c r="L7150">
        <f t="shared" ca="1" si="574"/>
        <v>20.6</v>
      </c>
      <c r="M7150">
        <f t="shared" ca="1" si="575"/>
        <v>288400</v>
      </c>
      <c r="N7150">
        <f t="shared" ca="1" si="576"/>
        <v>53.299999999999983</v>
      </c>
      <c r="O7150">
        <f t="shared" ca="1" si="577"/>
        <v>746199.99999999977</v>
      </c>
    </row>
    <row r="7151" spans="10:15" x14ac:dyDescent="0.35">
      <c r="J7151" s="16">
        <f t="shared" si="578"/>
        <v>44313</v>
      </c>
      <c r="K7151" s="17">
        <v>0.79166666666666663</v>
      </c>
      <c r="L7151">
        <f t="shared" ca="1" si="574"/>
        <v>20.6</v>
      </c>
      <c r="M7151">
        <f t="shared" ca="1" si="575"/>
        <v>288400</v>
      </c>
      <c r="N7151">
        <f t="shared" ca="1" si="576"/>
        <v>53.299999999999983</v>
      </c>
      <c r="O7151">
        <f t="shared" ca="1" si="577"/>
        <v>746199.99999999977</v>
      </c>
    </row>
    <row r="7152" spans="10:15" x14ac:dyDescent="0.35">
      <c r="J7152" s="16">
        <f t="shared" si="578"/>
        <v>44313</v>
      </c>
      <c r="K7152" s="17">
        <v>0.83333333333333337</v>
      </c>
      <c r="L7152">
        <f t="shared" ca="1" si="574"/>
        <v>20.6</v>
      </c>
      <c r="M7152">
        <f t="shared" ca="1" si="575"/>
        <v>288400</v>
      </c>
      <c r="N7152">
        <f t="shared" ca="1" si="576"/>
        <v>53.299999999999983</v>
      </c>
      <c r="O7152">
        <f t="shared" ca="1" si="577"/>
        <v>746199.99999999977</v>
      </c>
    </row>
    <row r="7153" spans="10:15" x14ac:dyDescent="0.35">
      <c r="J7153" s="16">
        <f t="shared" si="578"/>
        <v>44313</v>
      </c>
      <c r="K7153" s="17">
        <v>0.875</v>
      </c>
      <c r="L7153">
        <f t="shared" ca="1" si="574"/>
        <v>20.6</v>
      </c>
      <c r="M7153">
        <f t="shared" ca="1" si="575"/>
        <v>288400</v>
      </c>
      <c r="N7153">
        <f t="shared" ca="1" si="576"/>
        <v>53.299999999999983</v>
      </c>
      <c r="O7153">
        <f t="shared" ca="1" si="577"/>
        <v>746199.99999999977</v>
      </c>
    </row>
    <row r="7154" spans="10:15" x14ac:dyDescent="0.35">
      <c r="J7154" s="16">
        <f t="shared" si="578"/>
        <v>44313</v>
      </c>
      <c r="K7154" s="17">
        <v>0.91666666666666663</v>
      </c>
      <c r="L7154">
        <f t="shared" ca="1" si="574"/>
        <v>20.6</v>
      </c>
      <c r="M7154">
        <f t="shared" ca="1" si="575"/>
        <v>288400</v>
      </c>
      <c r="N7154">
        <f t="shared" ca="1" si="576"/>
        <v>53.299999999999983</v>
      </c>
      <c r="O7154">
        <f t="shared" ca="1" si="577"/>
        <v>746199.99999999977</v>
      </c>
    </row>
    <row r="7155" spans="10:15" x14ac:dyDescent="0.35">
      <c r="J7155" s="16">
        <f t="shared" si="578"/>
        <v>44313</v>
      </c>
      <c r="K7155" s="17">
        <v>0.95833333333333337</v>
      </c>
      <c r="L7155">
        <f t="shared" ca="1" si="574"/>
        <v>20.6</v>
      </c>
      <c r="M7155">
        <f t="shared" ca="1" si="575"/>
        <v>288400</v>
      </c>
      <c r="N7155">
        <f t="shared" ca="1" si="576"/>
        <v>53.299999999999983</v>
      </c>
      <c r="O7155">
        <f t="shared" ca="1" si="577"/>
        <v>746199.99999999977</v>
      </c>
    </row>
    <row r="7156" spans="10:15" x14ac:dyDescent="0.35">
      <c r="J7156" s="16">
        <f t="shared" si="578"/>
        <v>44314</v>
      </c>
      <c r="K7156" s="17">
        <v>0</v>
      </c>
      <c r="L7156">
        <f t="shared" ca="1" si="574"/>
        <v>20.8</v>
      </c>
      <c r="M7156">
        <f t="shared" ca="1" si="575"/>
        <v>291200</v>
      </c>
      <c r="N7156">
        <f t="shared" ca="1" si="576"/>
        <v>53.59999999999998</v>
      </c>
      <c r="O7156">
        <f t="shared" ca="1" si="577"/>
        <v>750399.99999999977</v>
      </c>
    </row>
    <row r="7157" spans="10:15" x14ac:dyDescent="0.35">
      <c r="J7157" s="16">
        <f t="shared" si="578"/>
        <v>44314</v>
      </c>
      <c r="K7157" s="17">
        <v>4.1666666666666664E-2</v>
      </c>
      <c r="L7157">
        <f t="shared" ca="1" si="574"/>
        <v>20.8</v>
      </c>
      <c r="M7157">
        <f t="shared" ca="1" si="575"/>
        <v>291200</v>
      </c>
      <c r="N7157">
        <f t="shared" ca="1" si="576"/>
        <v>53.59999999999998</v>
      </c>
      <c r="O7157">
        <f t="shared" ca="1" si="577"/>
        <v>750399.99999999977</v>
      </c>
    </row>
    <row r="7158" spans="10:15" x14ac:dyDescent="0.35">
      <c r="J7158" s="16">
        <f t="shared" si="578"/>
        <v>44314</v>
      </c>
      <c r="K7158" s="17">
        <v>8.3333333333333329E-2</v>
      </c>
      <c r="L7158">
        <f t="shared" ca="1" si="574"/>
        <v>20.8</v>
      </c>
      <c r="M7158">
        <f t="shared" ca="1" si="575"/>
        <v>291200</v>
      </c>
      <c r="N7158">
        <f t="shared" ca="1" si="576"/>
        <v>53.59999999999998</v>
      </c>
      <c r="O7158">
        <f t="shared" ca="1" si="577"/>
        <v>750399.99999999977</v>
      </c>
    </row>
    <row r="7159" spans="10:15" x14ac:dyDescent="0.35">
      <c r="J7159" s="16">
        <f t="shared" si="578"/>
        <v>44314</v>
      </c>
      <c r="K7159" s="17">
        <v>0.125</v>
      </c>
      <c r="L7159">
        <f t="shared" ca="1" si="574"/>
        <v>20.8</v>
      </c>
      <c r="M7159">
        <f t="shared" ca="1" si="575"/>
        <v>291200</v>
      </c>
      <c r="N7159">
        <f t="shared" ca="1" si="576"/>
        <v>53.59999999999998</v>
      </c>
      <c r="O7159">
        <f t="shared" ca="1" si="577"/>
        <v>750399.99999999977</v>
      </c>
    </row>
    <row r="7160" spans="10:15" x14ac:dyDescent="0.35">
      <c r="J7160" s="16">
        <f t="shared" si="578"/>
        <v>44314</v>
      </c>
      <c r="K7160" s="17">
        <v>0.16666666666666666</v>
      </c>
      <c r="L7160">
        <f t="shared" ca="1" si="574"/>
        <v>20.8</v>
      </c>
      <c r="M7160">
        <f t="shared" ca="1" si="575"/>
        <v>291200</v>
      </c>
      <c r="N7160">
        <f t="shared" ca="1" si="576"/>
        <v>53.59999999999998</v>
      </c>
      <c r="O7160">
        <f t="shared" ca="1" si="577"/>
        <v>750399.99999999977</v>
      </c>
    </row>
    <row r="7161" spans="10:15" x14ac:dyDescent="0.35">
      <c r="J7161" s="16">
        <f t="shared" si="578"/>
        <v>44314</v>
      </c>
      <c r="K7161" s="17">
        <v>0.20833333333333334</v>
      </c>
      <c r="L7161">
        <f t="shared" ca="1" si="574"/>
        <v>20.8</v>
      </c>
      <c r="M7161">
        <f t="shared" ca="1" si="575"/>
        <v>291200</v>
      </c>
      <c r="N7161">
        <f t="shared" ca="1" si="576"/>
        <v>53.59999999999998</v>
      </c>
      <c r="O7161">
        <f t="shared" ca="1" si="577"/>
        <v>750399.99999999977</v>
      </c>
    </row>
    <row r="7162" spans="10:15" x14ac:dyDescent="0.35">
      <c r="J7162" s="16">
        <f t="shared" si="578"/>
        <v>44314</v>
      </c>
      <c r="K7162" s="17">
        <v>0.25</v>
      </c>
      <c r="L7162">
        <f t="shared" ca="1" si="574"/>
        <v>20.8</v>
      </c>
      <c r="M7162">
        <f t="shared" ca="1" si="575"/>
        <v>291200</v>
      </c>
      <c r="N7162">
        <f t="shared" ca="1" si="576"/>
        <v>53.59999999999998</v>
      </c>
      <c r="O7162">
        <f t="shared" ca="1" si="577"/>
        <v>750399.99999999977</v>
      </c>
    </row>
    <row r="7163" spans="10:15" x14ac:dyDescent="0.35">
      <c r="J7163" s="16">
        <f t="shared" si="578"/>
        <v>44314</v>
      </c>
      <c r="K7163" s="17">
        <v>0.29166666666666669</v>
      </c>
      <c r="L7163">
        <f t="shared" ca="1" si="574"/>
        <v>20.8</v>
      </c>
      <c r="M7163">
        <f t="shared" ca="1" si="575"/>
        <v>291200</v>
      </c>
      <c r="N7163">
        <f t="shared" ca="1" si="576"/>
        <v>53.59999999999998</v>
      </c>
      <c r="O7163">
        <f t="shared" ca="1" si="577"/>
        <v>750399.99999999977</v>
      </c>
    </row>
    <row r="7164" spans="10:15" x14ac:dyDescent="0.35">
      <c r="J7164" s="16">
        <f t="shared" si="578"/>
        <v>44314</v>
      </c>
      <c r="K7164" s="17">
        <v>0.33333333333333331</v>
      </c>
      <c r="L7164">
        <f t="shared" ca="1" si="574"/>
        <v>20.8</v>
      </c>
      <c r="M7164">
        <f t="shared" ca="1" si="575"/>
        <v>291200</v>
      </c>
      <c r="N7164">
        <f t="shared" ca="1" si="576"/>
        <v>53.59999999999998</v>
      </c>
      <c r="O7164">
        <f t="shared" ca="1" si="577"/>
        <v>750399.99999999977</v>
      </c>
    </row>
    <row r="7165" spans="10:15" x14ac:dyDescent="0.35">
      <c r="J7165" s="16">
        <f t="shared" si="578"/>
        <v>44314</v>
      </c>
      <c r="K7165" s="17">
        <v>0.375</v>
      </c>
      <c r="L7165">
        <f t="shared" ca="1" si="574"/>
        <v>20.8</v>
      </c>
      <c r="M7165">
        <f t="shared" ca="1" si="575"/>
        <v>291200</v>
      </c>
      <c r="N7165">
        <f t="shared" ca="1" si="576"/>
        <v>53.59999999999998</v>
      </c>
      <c r="O7165">
        <f t="shared" ca="1" si="577"/>
        <v>750399.99999999977</v>
      </c>
    </row>
    <row r="7166" spans="10:15" x14ac:dyDescent="0.35">
      <c r="J7166" s="16">
        <f t="shared" si="578"/>
        <v>44314</v>
      </c>
      <c r="K7166" s="17">
        <v>0.41666666666666669</v>
      </c>
      <c r="L7166">
        <f t="shared" ca="1" si="574"/>
        <v>20.8</v>
      </c>
      <c r="M7166">
        <f t="shared" ca="1" si="575"/>
        <v>291200</v>
      </c>
      <c r="N7166">
        <f t="shared" ca="1" si="576"/>
        <v>53.59999999999998</v>
      </c>
      <c r="O7166">
        <f t="shared" ca="1" si="577"/>
        <v>750399.99999999977</v>
      </c>
    </row>
    <row r="7167" spans="10:15" x14ac:dyDescent="0.35">
      <c r="J7167" s="16">
        <f t="shared" si="578"/>
        <v>44314</v>
      </c>
      <c r="K7167" s="17">
        <v>0.45833333333333331</v>
      </c>
      <c r="L7167">
        <f t="shared" ca="1" si="574"/>
        <v>20.8</v>
      </c>
      <c r="M7167">
        <f t="shared" ca="1" si="575"/>
        <v>291200</v>
      </c>
      <c r="N7167">
        <f t="shared" ca="1" si="576"/>
        <v>53.59999999999998</v>
      </c>
      <c r="O7167">
        <f t="shared" ca="1" si="577"/>
        <v>750399.99999999977</v>
      </c>
    </row>
    <row r="7168" spans="10:15" x14ac:dyDescent="0.35">
      <c r="J7168" s="16">
        <f t="shared" si="578"/>
        <v>44314</v>
      </c>
      <c r="K7168" s="17">
        <v>0.5</v>
      </c>
      <c r="L7168">
        <f t="shared" ca="1" si="574"/>
        <v>20.8</v>
      </c>
      <c r="M7168">
        <f t="shared" ca="1" si="575"/>
        <v>291200</v>
      </c>
      <c r="N7168">
        <f t="shared" ca="1" si="576"/>
        <v>53.59999999999998</v>
      </c>
      <c r="O7168">
        <f t="shared" ca="1" si="577"/>
        <v>750399.99999999977</v>
      </c>
    </row>
    <row r="7169" spans="10:15" x14ac:dyDescent="0.35">
      <c r="J7169" s="16">
        <f t="shared" si="578"/>
        <v>44314</v>
      </c>
      <c r="K7169" s="17">
        <v>0.54166666666666663</v>
      </c>
      <c r="L7169">
        <f t="shared" ca="1" si="574"/>
        <v>20.8</v>
      </c>
      <c r="M7169">
        <f t="shared" ca="1" si="575"/>
        <v>291200</v>
      </c>
      <c r="N7169">
        <f t="shared" ca="1" si="576"/>
        <v>53.59999999999998</v>
      </c>
      <c r="O7169">
        <f t="shared" ca="1" si="577"/>
        <v>750399.99999999977</v>
      </c>
    </row>
    <row r="7170" spans="10:15" x14ac:dyDescent="0.35">
      <c r="J7170" s="16">
        <f t="shared" si="578"/>
        <v>44314</v>
      </c>
      <c r="K7170" s="17">
        <v>0.58333333333333337</v>
      </c>
      <c r="L7170">
        <f t="shared" ca="1" si="574"/>
        <v>20.8</v>
      </c>
      <c r="M7170">
        <f t="shared" ca="1" si="575"/>
        <v>291200</v>
      </c>
      <c r="N7170">
        <f t="shared" ca="1" si="576"/>
        <v>53.59999999999998</v>
      </c>
      <c r="O7170">
        <f t="shared" ca="1" si="577"/>
        <v>750399.99999999977</v>
      </c>
    </row>
    <row r="7171" spans="10:15" x14ac:dyDescent="0.35">
      <c r="J7171" s="16">
        <f t="shared" si="578"/>
        <v>44314</v>
      </c>
      <c r="K7171" s="17">
        <v>0.625</v>
      </c>
      <c r="L7171">
        <f t="shared" ca="1" si="574"/>
        <v>20.8</v>
      </c>
      <c r="M7171">
        <f t="shared" ca="1" si="575"/>
        <v>291200</v>
      </c>
      <c r="N7171">
        <f t="shared" ca="1" si="576"/>
        <v>53.59999999999998</v>
      </c>
      <c r="O7171">
        <f t="shared" ca="1" si="577"/>
        <v>750399.99999999977</v>
      </c>
    </row>
    <row r="7172" spans="10:15" x14ac:dyDescent="0.35">
      <c r="J7172" s="16">
        <f t="shared" si="578"/>
        <v>44314</v>
      </c>
      <c r="K7172" s="17">
        <v>0.66666666666666663</v>
      </c>
      <c r="L7172">
        <f t="shared" ca="1" si="574"/>
        <v>20.8</v>
      </c>
      <c r="M7172">
        <f t="shared" ca="1" si="575"/>
        <v>291200</v>
      </c>
      <c r="N7172">
        <f t="shared" ca="1" si="576"/>
        <v>53.59999999999998</v>
      </c>
      <c r="O7172">
        <f t="shared" ca="1" si="577"/>
        <v>750399.99999999977</v>
      </c>
    </row>
    <row r="7173" spans="10:15" x14ac:dyDescent="0.35">
      <c r="J7173" s="16">
        <f t="shared" si="578"/>
        <v>44314</v>
      </c>
      <c r="K7173" s="17">
        <v>0.70833333333333337</v>
      </c>
      <c r="L7173">
        <f t="shared" ref="L7173:L7236" ca="1" si="579">OFFSET(B$4,$J7173-$J$4,0)</f>
        <v>20.8</v>
      </c>
      <c r="M7173">
        <f t="shared" ref="M7173:M7236" ca="1" si="580">OFFSET(C$4,$J7173-$J$4,0)</f>
        <v>291200</v>
      </c>
      <c r="N7173">
        <f t="shared" ref="N7173:N7236" ca="1" si="581">OFFSET(D$4,$J7173-$J$4,0)</f>
        <v>53.59999999999998</v>
      </c>
      <c r="O7173">
        <f t="shared" ref="O7173:O7236" ca="1" si="582">OFFSET(E$4,$J7173-$J$4,0)</f>
        <v>750399.99999999977</v>
      </c>
    </row>
    <row r="7174" spans="10:15" x14ac:dyDescent="0.35">
      <c r="J7174" s="16">
        <f t="shared" si="578"/>
        <v>44314</v>
      </c>
      <c r="K7174" s="17">
        <v>0.75</v>
      </c>
      <c r="L7174">
        <f t="shared" ca="1" si="579"/>
        <v>20.8</v>
      </c>
      <c r="M7174">
        <f t="shared" ca="1" si="580"/>
        <v>291200</v>
      </c>
      <c r="N7174">
        <f t="shared" ca="1" si="581"/>
        <v>53.59999999999998</v>
      </c>
      <c r="O7174">
        <f t="shared" ca="1" si="582"/>
        <v>750399.99999999977</v>
      </c>
    </row>
    <row r="7175" spans="10:15" x14ac:dyDescent="0.35">
      <c r="J7175" s="16">
        <f t="shared" si="578"/>
        <v>44314</v>
      </c>
      <c r="K7175" s="17">
        <v>0.79166666666666663</v>
      </c>
      <c r="L7175">
        <f t="shared" ca="1" si="579"/>
        <v>20.8</v>
      </c>
      <c r="M7175">
        <f t="shared" ca="1" si="580"/>
        <v>291200</v>
      </c>
      <c r="N7175">
        <f t="shared" ca="1" si="581"/>
        <v>53.59999999999998</v>
      </c>
      <c r="O7175">
        <f t="shared" ca="1" si="582"/>
        <v>750399.99999999977</v>
      </c>
    </row>
    <row r="7176" spans="10:15" x14ac:dyDescent="0.35">
      <c r="J7176" s="16">
        <f t="shared" si="578"/>
        <v>44314</v>
      </c>
      <c r="K7176" s="17">
        <v>0.83333333333333337</v>
      </c>
      <c r="L7176">
        <f t="shared" ca="1" si="579"/>
        <v>20.8</v>
      </c>
      <c r="M7176">
        <f t="shared" ca="1" si="580"/>
        <v>291200</v>
      </c>
      <c r="N7176">
        <f t="shared" ca="1" si="581"/>
        <v>53.59999999999998</v>
      </c>
      <c r="O7176">
        <f t="shared" ca="1" si="582"/>
        <v>750399.99999999977</v>
      </c>
    </row>
    <row r="7177" spans="10:15" x14ac:dyDescent="0.35">
      <c r="J7177" s="16">
        <f t="shared" si="578"/>
        <v>44314</v>
      </c>
      <c r="K7177" s="17">
        <v>0.875</v>
      </c>
      <c r="L7177">
        <f t="shared" ca="1" si="579"/>
        <v>20.8</v>
      </c>
      <c r="M7177">
        <f t="shared" ca="1" si="580"/>
        <v>291200</v>
      </c>
      <c r="N7177">
        <f t="shared" ca="1" si="581"/>
        <v>53.59999999999998</v>
      </c>
      <c r="O7177">
        <f t="shared" ca="1" si="582"/>
        <v>750399.99999999977</v>
      </c>
    </row>
    <row r="7178" spans="10:15" x14ac:dyDescent="0.35">
      <c r="J7178" s="16">
        <f t="shared" si="578"/>
        <v>44314</v>
      </c>
      <c r="K7178" s="17">
        <v>0.91666666666666663</v>
      </c>
      <c r="L7178">
        <f t="shared" ca="1" si="579"/>
        <v>20.8</v>
      </c>
      <c r="M7178">
        <f t="shared" ca="1" si="580"/>
        <v>291200</v>
      </c>
      <c r="N7178">
        <f t="shared" ca="1" si="581"/>
        <v>53.59999999999998</v>
      </c>
      <c r="O7178">
        <f t="shared" ca="1" si="582"/>
        <v>750399.99999999977</v>
      </c>
    </row>
    <row r="7179" spans="10:15" x14ac:dyDescent="0.35">
      <c r="J7179" s="16">
        <f t="shared" si="578"/>
        <v>44314</v>
      </c>
      <c r="K7179" s="17">
        <v>0.95833333333333337</v>
      </c>
      <c r="L7179">
        <f t="shared" ca="1" si="579"/>
        <v>20.8</v>
      </c>
      <c r="M7179">
        <f t="shared" ca="1" si="580"/>
        <v>291200</v>
      </c>
      <c r="N7179">
        <f t="shared" ca="1" si="581"/>
        <v>53.59999999999998</v>
      </c>
      <c r="O7179">
        <f t="shared" ca="1" si="582"/>
        <v>750399.99999999977</v>
      </c>
    </row>
    <row r="7180" spans="10:15" x14ac:dyDescent="0.35">
      <c r="J7180" s="16">
        <f t="shared" si="578"/>
        <v>44315</v>
      </c>
      <c r="K7180" s="17">
        <v>0</v>
      </c>
      <c r="L7180">
        <f t="shared" ca="1" si="579"/>
        <v>21</v>
      </c>
      <c r="M7180">
        <f t="shared" ca="1" si="580"/>
        <v>294000</v>
      </c>
      <c r="N7180">
        <f t="shared" ca="1" si="581"/>
        <v>53.899999999999977</v>
      </c>
      <c r="O7180">
        <f t="shared" ca="1" si="582"/>
        <v>754599.99999999977</v>
      </c>
    </row>
    <row r="7181" spans="10:15" x14ac:dyDescent="0.35">
      <c r="J7181" s="16">
        <f t="shared" si="578"/>
        <v>44315</v>
      </c>
      <c r="K7181" s="17">
        <v>4.1666666666666664E-2</v>
      </c>
      <c r="L7181">
        <f t="shared" ca="1" si="579"/>
        <v>21</v>
      </c>
      <c r="M7181">
        <f t="shared" ca="1" si="580"/>
        <v>294000</v>
      </c>
      <c r="N7181">
        <f t="shared" ca="1" si="581"/>
        <v>53.899999999999977</v>
      </c>
      <c r="O7181">
        <f t="shared" ca="1" si="582"/>
        <v>754599.99999999977</v>
      </c>
    </row>
    <row r="7182" spans="10:15" x14ac:dyDescent="0.35">
      <c r="J7182" s="16">
        <f t="shared" si="578"/>
        <v>44315</v>
      </c>
      <c r="K7182" s="17">
        <v>8.3333333333333329E-2</v>
      </c>
      <c r="L7182">
        <f t="shared" ca="1" si="579"/>
        <v>21</v>
      </c>
      <c r="M7182">
        <f t="shared" ca="1" si="580"/>
        <v>294000</v>
      </c>
      <c r="N7182">
        <f t="shared" ca="1" si="581"/>
        <v>53.899999999999977</v>
      </c>
      <c r="O7182">
        <f t="shared" ca="1" si="582"/>
        <v>754599.99999999977</v>
      </c>
    </row>
    <row r="7183" spans="10:15" x14ac:dyDescent="0.35">
      <c r="J7183" s="16">
        <f t="shared" si="578"/>
        <v>44315</v>
      </c>
      <c r="K7183" s="17">
        <v>0.125</v>
      </c>
      <c r="L7183">
        <f t="shared" ca="1" si="579"/>
        <v>21</v>
      </c>
      <c r="M7183">
        <f t="shared" ca="1" si="580"/>
        <v>294000</v>
      </c>
      <c r="N7183">
        <f t="shared" ca="1" si="581"/>
        <v>53.899999999999977</v>
      </c>
      <c r="O7183">
        <f t="shared" ca="1" si="582"/>
        <v>754599.99999999977</v>
      </c>
    </row>
    <row r="7184" spans="10:15" x14ac:dyDescent="0.35">
      <c r="J7184" s="16">
        <f t="shared" si="578"/>
        <v>44315</v>
      </c>
      <c r="K7184" s="17">
        <v>0.16666666666666666</v>
      </c>
      <c r="L7184">
        <f t="shared" ca="1" si="579"/>
        <v>21</v>
      </c>
      <c r="M7184">
        <f t="shared" ca="1" si="580"/>
        <v>294000</v>
      </c>
      <c r="N7184">
        <f t="shared" ca="1" si="581"/>
        <v>53.899999999999977</v>
      </c>
      <c r="O7184">
        <f t="shared" ca="1" si="582"/>
        <v>754599.99999999977</v>
      </c>
    </row>
    <row r="7185" spans="10:15" x14ac:dyDescent="0.35">
      <c r="J7185" s="16">
        <f t="shared" si="578"/>
        <v>44315</v>
      </c>
      <c r="K7185" s="17">
        <v>0.20833333333333334</v>
      </c>
      <c r="L7185">
        <f t="shared" ca="1" si="579"/>
        <v>21</v>
      </c>
      <c r="M7185">
        <f t="shared" ca="1" si="580"/>
        <v>294000</v>
      </c>
      <c r="N7185">
        <f t="shared" ca="1" si="581"/>
        <v>53.899999999999977</v>
      </c>
      <c r="O7185">
        <f t="shared" ca="1" si="582"/>
        <v>754599.99999999977</v>
      </c>
    </row>
    <row r="7186" spans="10:15" x14ac:dyDescent="0.35">
      <c r="J7186" s="16">
        <f t="shared" si="578"/>
        <v>44315</v>
      </c>
      <c r="K7186" s="17">
        <v>0.25</v>
      </c>
      <c r="L7186">
        <f t="shared" ca="1" si="579"/>
        <v>21</v>
      </c>
      <c r="M7186">
        <f t="shared" ca="1" si="580"/>
        <v>294000</v>
      </c>
      <c r="N7186">
        <f t="shared" ca="1" si="581"/>
        <v>53.899999999999977</v>
      </c>
      <c r="O7186">
        <f t="shared" ca="1" si="582"/>
        <v>754599.99999999977</v>
      </c>
    </row>
    <row r="7187" spans="10:15" x14ac:dyDescent="0.35">
      <c r="J7187" s="16">
        <f t="shared" si="578"/>
        <v>44315</v>
      </c>
      <c r="K7187" s="17">
        <v>0.29166666666666669</v>
      </c>
      <c r="L7187">
        <f t="shared" ca="1" si="579"/>
        <v>21</v>
      </c>
      <c r="M7187">
        <f t="shared" ca="1" si="580"/>
        <v>294000</v>
      </c>
      <c r="N7187">
        <f t="shared" ca="1" si="581"/>
        <v>53.899999999999977</v>
      </c>
      <c r="O7187">
        <f t="shared" ca="1" si="582"/>
        <v>754599.99999999977</v>
      </c>
    </row>
    <row r="7188" spans="10:15" x14ac:dyDescent="0.35">
      <c r="J7188" s="16">
        <f t="shared" si="578"/>
        <v>44315</v>
      </c>
      <c r="K7188" s="17">
        <v>0.33333333333333331</v>
      </c>
      <c r="L7188">
        <f t="shared" ca="1" si="579"/>
        <v>21</v>
      </c>
      <c r="M7188">
        <f t="shared" ca="1" si="580"/>
        <v>294000</v>
      </c>
      <c r="N7188">
        <f t="shared" ca="1" si="581"/>
        <v>53.899999999999977</v>
      </c>
      <c r="O7188">
        <f t="shared" ca="1" si="582"/>
        <v>754599.99999999977</v>
      </c>
    </row>
    <row r="7189" spans="10:15" x14ac:dyDescent="0.35">
      <c r="J7189" s="16">
        <f t="shared" si="578"/>
        <v>44315</v>
      </c>
      <c r="K7189" s="17">
        <v>0.375</v>
      </c>
      <c r="L7189">
        <f t="shared" ca="1" si="579"/>
        <v>21</v>
      </c>
      <c r="M7189">
        <f t="shared" ca="1" si="580"/>
        <v>294000</v>
      </c>
      <c r="N7189">
        <f t="shared" ca="1" si="581"/>
        <v>53.899999999999977</v>
      </c>
      <c r="O7189">
        <f t="shared" ca="1" si="582"/>
        <v>754599.99999999977</v>
      </c>
    </row>
    <row r="7190" spans="10:15" x14ac:dyDescent="0.35">
      <c r="J7190" s="16">
        <f t="shared" si="578"/>
        <v>44315</v>
      </c>
      <c r="K7190" s="17">
        <v>0.41666666666666669</v>
      </c>
      <c r="L7190">
        <f t="shared" ca="1" si="579"/>
        <v>21</v>
      </c>
      <c r="M7190">
        <f t="shared" ca="1" si="580"/>
        <v>294000</v>
      </c>
      <c r="N7190">
        <f t="shared" ca="1" si="581"/>
        <v>53.899999999999977</v>
      </c>
      <c r="O7190">
        <f t="shared" ca="1" si="582"/>
        <v>754599.99999999977</v>
      </c>
    </row>
    <row r="7191" spans="10:15" x14ac:dyDescent="0.35">
      <c r="J7191" s="16">
        <f t="shared" si="578"/>
        <v>44315</v>
      </c>
      <c r="K7191" s="17">
        <v>0.45833333333333331</v>
      </c>
      <c r="L7191">
        <f t="shared" ca="1" si="579"/>
        <v>21</v>
      </c>
      <c r="M7191">
        <f t="shared" ca="1" si="580"/>
        <v>294000</v>
      </c>
      <c r="N7191">
        <f t="shared" ca="1" si="581"/>
        <v>53.899999999999977</v>
      </c>
      <c r="O7191">
        <f t="shared" ca="1" si="582"/>
        <v>754599.99999999977</v>
      </c>
    </row>
    <row r="7192" spans="10:15" x14ac:dyDescent="0.35">
      <c r="J7192" s="16">
        <f t="shared" si="578"/>
        <v>44315</v>
      </c>
      <c r="K7192" s="17">
        <v>0.5</v>
      </c>
      <c r="L7192">
        <f t="shared" ca="1" si="579"/>
        <v>21</v>
      </c>
      <c r="M7192">
        <f t="shared" ca="1" si="580"/>
        <v>294000</v>
      </c>
      <c r="N7192">
        <f t="shared" ca="1" si="581"/>
        <v>53.899999999999977</v>
      </c>
      <c r="O7192">
        <f t="shared" ca="1" si="582"/>
        <v>754599.99999999977</v>
      </c>
    </row>
    <row r="7193" spans="10:15" x14ac:dyDescent="0.35">
      <c r="J7193" s="16">
        <f t="shared" si="578"/>
        <v>44315</v>
      </c>
      <c r="K7193" s="17">
        <v>0.54166666666666663</v>
      </c>
      <c r="L7193">
        <f t="shared" ca="1" si="579"/>
        <v>21</v>
      </c>
      <c r="M7193">
        <f t="shared" ca="1" si="580"/>
        <v>294000</v>
      </c>
      <c r="N7193">
        <f t="shared" ca="1" si="581"/>
        <v>53.899999999999977</v>
      </c>
      <c r="O7193">
        <f t="shared" ca="1" si="582"/>
        <v>754599.99999999977</v>
      </c>
    </row>
    <row r="7194" spans="10:15" x14ac:dyDescent="0.35">
      <c r="J7194" s="16">
        <f t="shared" si="578"/>
        <v>44315</v>
      </c>
      <c r="K7194" s="17">
        <v>0.58333333333333337</v>
      </c>
      <c r="L7194">
        <f t="shared" ca="1" si="579"/>
        <v>21</v>
      </c>
      <c r="M7194">
        <f t="shared" ca="1" si="580"/>
        <v>294000</v>
      </c>
      <c r="N7194">
        <f t="shared" ca="1" si="581"/>
        <v>53.899999999999977</v>
      </c>
      <c r="O7194">
        <f t="shared" ca="1" si="582"/>
        <v>754599.99999999977</v>
      </c>
    </row>
    <row r="7195" spans="10:15" x14ac:dyDescent="0.35">
      <c r="J7195" s="16">
        <f t="shared" si="578"/>
        <v>44315</v>
      </c>
      <c r="K7195" s="17">
        <v>0.625</v>
      </c>
      <c r="L7195">
        <f t="shared" ca="1" si="579"/>
        <v>21</v>
      </c>
      <c r="M7195">
        <f t="shared" ca="1" si="580"/>
        <v>294000</v>
      </c>
      <c r="N7195">
        <f t="shared" ca="1" si="581"/>
        <v>53.899999999999977</v>
      </c>
      <c r="O7195">
        <f t="shared" ca="1" si="582"/>
        <v>754599.99999999977</v>
      </c>
    </row>
    <row r="7196" spans="10:15" x14ac:dyDescent="0.35">
      <c r="J7196" s="16">
        <f t="shared" si="578"/>
        <v>44315</v>
      </c>
      <c r="K7196" s="17">
        <v>0.66666666666666663</v>
      </c>
      <c r="L7196">
        <f t="shared" ca="1" si="579"/>
        <v>21</v>
      </c>
      <c r="M7196">
        <f t="shared" ca="1" si="580"/>
        <v>294000</v>
      </c>
      <c r="N7196">
        <f t="shared" ca="1" si="581"/>
        <v>53.899999999999977</v>
      </c>
      <c r="O7196">
        <f t="shared" ca="1" si="582"/>
        <v>754599.99999999977</v>
      </c>
    </row>
    <row r="7197" spans="10:15" x14ac:dyDescent="0.35">
      <c r="J7197" s="16">
        <f t="shared" ref="J7197:J7260" si="583">J7173+1</f>
        <v>44315</v>
      </c>
      <c r="K7197" s="17">
        <v>0.70833333333333337</v>
      </c>
      <c r="L7197">
        <f t="shared" ca="1" si="579"/>
        <v>21</v>
      </c>
      <c r="M7197">
        <f t="shared" ca="1" si="580"/>
        <v>294000</v>
      </c>
      <c r="N7197">
        <f t="shared" ca="1" si="581"/>
        <v>53.899999999999977</v>
      </c>
      <c r="O7197">
        <f t="shared" ca="1" si="582"/>
        <v>754599.99999999977</v>
      </c>
    </row>
    <row r="7198" spans="10:15" x14ac:dyDescent="0.35">
      <c r="J7198" s="16">
        <f t="shared" si="583"/>
        <v>44315</v>
      </c>
      <c r="K7198" s="17">
        <v>0.75</v>
      </c>
      <c r="L7198">
        <f t="shared" ca="1" si="579"/>
        <v>21</v>
      </c>
      <c r="M7198">
        <f t="shared" ca="1" si="580"/>
        <v>294000</v>
      </c>
      <c r="N7198">
        <f t="shared" ca="1" si="581"/>
        <v>53.899999999999977</v>
      </c>
      <c r="O7198">
        <f t="shared" ca="1" si="582"/>
        <v>754599.99999999977</v>
      </c>
    </row>
    <row r="7199" spans="10:15" x14ac:dyDescent="0.35">
      <c r="J7199" s="16">
        <f t="shared" si="583"/>
        <v>44315</v>
      </c>
      <c r="K7199" s="17">
        <v>0.79166666666666663</v>
      </c>
      <c r="L7199">
        <f t="shared" ca="1" si="579"/>
        <v>21</v>
      </c>
      <c r="M7199">
        <f t="shared" ca="1" si="580"/>
        <v>294000</v>
      </c>
      <c r="N7199">
        <f t="shared" ca="1" si="581"/>
        <v>53.899999999999977</v>
      </c>
      <c r="O7199">
        <f t="shared" ca="1" si="582"/>
        <v>754599.99999999977</v>
      </c>
    </row>
    <row r="7200" spans="10:15" x14ac:dyDescent="0.35">
      <c r="J7200" s="16">
        <f t="shared" si="583"/>
        <v>44315</v>
      </c>
      <c r="K7200" s="17">
        <v>0.83333333333333337</v>
      </c>
      <c r="L7200">
        <f t="shared" ca="1" si="579"/>
        <v>21</v>
      </c>
      <c r="M7200">
        <f t="shared" ca="1" si="580"/>
        <v>294000</v>
      </c>
      <c r="N7200">
        <f t="shared" ca="1" si="581"/>
        <v>53.899999999999977</v>
      </c>
      <c r="O7200">
        <f t="shared" ca="1" si="582"/>
        <v>754599.99999999977</v>
      </c>
    </row>
    <row r="7201" spans="10:15" x14ac:dyDescent="0.35">
      <c r="J7201" s="16">
        <f t="shared" si="583"/>
        <v>44315</v>
      </c>
      <c r="K7201" s="17">
        <v>0.875</v>
      </c>
      <c r="L7201">
        <f t="shared" ca="1" si="579"/>
        <v>21</v>
      </c>
      <c r="M7201">
        <f t="shared" ca="1" si="580"/>
        <v>294000</v>
      </c>
      <c r="N7201">
        <f t="shared" ca="1" si="581"/>
        <v>53.899999999999977</v>
      </c>
      <c r="O7201">
        <f t="shared" ca="1" si="582"/>
        <v>754599.99999999977</v>
      </c>
    </row>
    <row r="7202" spans="10:15" x14ac:dyDescent="0.35">
      <c r="J7202" s="16">
        <f t="shared" si="583"/>
        <v>44315</v>
      </c>
      <c r="K7202" s="17">
        <v>0.91666666666666663</v>
      </c>
      <c r="L7202">
        <f t="shared" ca="1" si="579"/>
        <v>21</v>
      </c>
      <c r="M7202">
        <f t="shared" ca="1" si="580"/>
        <v>294000</v>
      </c>
      <c r="N7202">
        <f t="shared" ca="1" si="581"/>
        <v>53.899999999999977</v>
      </c>
      <c r="O7202">
        <f t="shared" ca="1" si="582"/>
        <v>754599.99999999977</v>
      </c>
    </row>
    <row r="7203" spans="10:15" x14ac:dyDescent="0.35">
      <c r="J7203" s="16">
        <f t="shared" si="583"/>
        <v>44315</v>
      </c>
      <c r="K7203" s="17">
        <v>0.95833333333333337</v>
      </c>
      <c r="L7203">
        <f t="shared" ca="1" si="579"/>
        <v>21</v>
      </c>
      <c r="M7203">
        <f t="shared" ca="1" si="580"/>
        <v>294000</v>
      </c>
      <c r="N7203">
        <f t="shared" ca="1" si="581"/>
        <v>53.899999999999977</v>
      </c>
      <c r="O7203">
        <f t="shared" ca="1" si="582"/>
        <v>754599.99999999977</v>
      </c>
    </row>
    <row r="7204" spans="10:15" x14ac:dyDescent="0.35">
      <c r="J7204" s="16">
        <f t="shared" si="583"/>
        <v>44316</v>
      </c>
      <c r="K7204" s="17">
        <v>0</v>
      </c>
      <c r="L7204">
        <f t="shared" ca="1" si="579"/>
        <v>21.2</v>
      </c>
      <c r="M7204">
        <f t="shared" ca="1" si="580"/>
        <v>296799.99999999994</v>
      </c>
      <c r="N7204">
        <f t="shared" ca="1" si="581"/>
        <v>54.199999999999974</v>
      </c>
      <c r="O7204">
        <f t="shared" ca="1" si="582"/>
        <v>758799.99999999953</v>
      </c>
    </row>
    <row r="7205" spans="10:15" x14ac:dyDescent="0.35">
      <c r="J7205" s="16">
        <f t="shared" si="583"/>
        <v>44316</v>
      </c>
      <c r="K7205" s="17">
        <v>4.1666666666666664E-2</v>
      </c>
      <c r="L7205">
        <f t="shared" ca="1" si="579"/>
        <v>21.2</v>
      </c>
      <c r="M7205">
        <f t="shared" ca="1" si="580"/>
        <v>296799.99999999994</v>
      </c>
      <c r="N7205">
        <f t="shared" ca="1" si="581"/>
        <v>54.199999999999974</v>
      </c>
      <c r="O7205">
        <f t="shared" ca="1" si="582"/>
        <v>758799.99999999953</v>
      </c>
    </row>
    <row r="7206" spans="10:15" x14ac:dyDescent="0.35">
      <c r="J7206" s="16">
        <f t="shared" si="583"/>
        <v>44316</v>
      </c>
      <c r="K7206" s="17">
        <v>8.3333333333333329E-2</v>
      </c>
      <c r="L7206">
        <f t="shared" ca="1" si="579"/>
        <v>21.2</v>
      </c>
      <c r="M7206">
        <f t="shared" ca="1" si="580"/>
        <v>296799.99999999994</v>
      </c>
      <c r="N7206">
        <f t="shared" ca="1" si="581"/>
        <v>54.199999999999974</v>
      </c>
      <c r="O7206">
        <f t="shared" ca="1" si="582"/>
        <v>758799.99999999953</v>
      </c>
    </row>
    <row r="7207" spans="10:15" x14ac:dyDescent="0.35">
      <c r="J7207" s="16">
        <f t="shared" si="583"/>
        <v>44316</v>
      </c>
      <c r="K7207" s="17">
        <v>0.125</v>
      </c>
      <c r="L7207">
        <f t="shared" ca="1" si="579"/>
        <v>21.2</v>
      </c>
      <c r="M7207">
        <f t="shared" ca="1" si="580"/>
        <v>296799.99999999994</v>
      </c>
      <c r="N7207">
        <f t="shared" ca="1" si="581"/>
        <v>54.199999999999974</v>
      </c>
      <c r="O7207">
        <f t="shared" ca="1" si="582"/>
        <v>758799.99999999953</v>
      </c>
    </row>
    <row r="7208" spans="10:15" x14ac:dyDescent="0.35">
      <c r="J7208" s="16">
        <f t="shared" si="583"/>
        <v>44316</v>
      </c>
      <c r="K7208" s="17">
        <v>0.16666666666666666</v>
      </c>
      <c r="L7208">
        <f t="shared" ca="1" si="579"/>
        <v>21.2</v>
      </c>
      <c r="M7208">
        <f t="shared" ca="1" si="580"/>
        <v>296799.99999999994</v>
      </c>
      <c r="N7208">
        <f t="shared" ca="1" si="581"/>
        <v>54.199999999999974</v>
      </c>
      <c r="O7208">
        <f t="shared" ca="1" si="582"/>
        <v>758799.99999999953</v>
      </c>
    </row>
    <row r="7209" spans="10:15" x14ac:dyDescent="0.35">
      <c r="J7209" s="16">
        <f t="shared" si="583"/>
        <v>44316</v>
      </c>
      <c r="K7209" s="17">
        <v>0.20833333333333334</v>
      </c>
      <c r="L7209">
        <f t="shared" ca="1" si="579"/>
        <v>21.2</v>
      </c>
      <c r="M7209">
        <f t="shared" ca="1" si="580"/>
        <v>296799.99999999994</v>
      </c>
      <c r="N7209">
        <f t="shared" ca="1" si="581"/>
        <v>54.199999999999974</v>
      </c>
      <c r="O7209">
        <f t="shared" ca="1" si="582"/>
        <v>758799.99999999953</v>
      </c>
    </row>
    <row r="7210" spans="10:15" x14ac:dyDescent="0.35">
      <c r="J7210" s="16">
        <f t="shared" si="583"/>
        <v>44316</v>
      </c>
      <c r="K7210" s="17">
        <v>0.25</v>
      </c>
      <c r="L7210">
        <f t="shared" ca="1" si="579"/>
        <v>21.2</v>
      </c>
      <c r="M7210">
        <f t="shared" ca="1" si="580"/>
        <v>296799.99999999994</v>
      </c>
      <c r="N7210">
        <f t="shared" ca="1" si="581"/>
        <v>54.199999999999974</v>
      </c>
      <c r="O7210">
        <f t="shared" ca="1" si="582"/>
        <v>758799.99999999953</v>
      </c>
    </row>
    <row r="7211" spans="10:15" x14ac:dyDescent="0.35">
      <c r="J7211" s="16">
        <f t="shared" si="583"/>
        <v>44316</v>
      </c>
      <c r="K7211" s="17">
        <v>0.29166666666666669</v>
      </c>
      <c r="L7211">
        <f t="shared" ca="1" si="579"/>
        <v>21.2</v>
      </c>
      <c r="M7211">
        <f t="shared" ca="1" si="580"/>
        <v>296799.99999999994</v>
      </c>
      <c r="N7211">
        <f t="shared" ca="1" si="581"/>
        <v>54.199999999999974</v>
      </c>
      <c r="O7211">
        <f t="shared" ca="1" si="582"/>
        <v>758799.99999999953</v>
      </c>
    </row>
    <row r="7212" spans="10:15" x14ac:dyDescent="0.35">
      <c r="J7212" s="16">
        <f t="shared" si="583"/>
        <v>44316</v>
      </c>
      <c r="K7212" s="17">
        <v>0.33333333333333331</v>
      </c>
      <c r="L7212">
        <f t="shared" ca="1" si="579"/>
        <v>21.2</v>
      </c>
      <c r="M7212">
        <f t="shared" ca="1" si="580"/>
        <v>296799.99999999994</v>
      </c>
      <c r="N7212">
        <f t="shared" ca="1" si="581"/>
        <v>54.199999999999974</v>
      </c>
      <c r="O7212">
        <f t="shared" ca="1" si="582"/>
        <v>758799.99999999953</v>
      </c>
    </row>
    <row r="7213" spans="10:15" x14ac:dyDescent="0.35">
      <c r="J7213" s="16">
        <f t="shared" si="583"/>
        <v>44316</v>
      </c>
      <c r="K7213" s="17">
        <v>0.375</v>
      </c>
      <c r="L7213">
        <f t="shared" ca="1" si="579"/>
        <v>21.2</v>
      </c>
      <c r="M7213">
        <f t="shared" ca="1" si="580"/>
        <v>296799.99999999994</v>
      </c>
      <c r="N7213">
        <f t="shared" ca="1" si="581"/>
        <v>54.199999999999974</v>
      </c>
      <c r="O7213">
        <f t="shared" ca="1" si="582"/>
        <v>758799.99999999953</v>
      </c>
    </row>
    <row r="7214" spans="10:15" x14ac:dyDescent="0.35">
      <c r="J7214" s="16">
        <f t="shared" si="583"/>
        <v>44316</v>
      </c>
      <c r="K7214" s="17">
        <v>0.41666666666666669</v>
      </c>
      <c r="L7214">
        <f t="shared" ca="1" si="579"/>
        <v>21.2</v>
      </c>
      <c r="M7214">
        <f t="shared" ca="1" si="580"/>
        <v>296799.99999999994</v>
      </c>
      <c r="N7214">
        <f t="shared" ca="1" si="581"/>
        <v>54.199999999999974</v>
      </c>
      <c r="O7214">
        <f t="shared" ca="1" si="582"/>
        <v>758799.99999999953</v>
      </c>
    </row>
    <row r="7215" spans="10:15" x14ac:dyDescent="0.35">
      <c r="J7215" s="16">
        <f t="shared" si="583"/>
        <v>44316</v>
      </c>
      <c r="K7215" s="17">
        <v>0.45833333333333331</v>
      </c>
      <c r="L7215">
        <f t="shared" ca="1" si="579"/>
        <v>21.2</v>
      </c>
      <c r="M7215">
        <f t="shared" ca="1" si="580"/>
        <v>296799.99999999994</v>
      </c>
      <c r="N7215">
        <f t="shared" ca="1" si="581"/>
        <v>54.199999999999974</v>
      </c>
      <c r="O7215">
        <f t="shared" ca="1" si="582"/>
        <v>758799.99999999953</v>
      </c>
    </row>
    <row r="7216" spans="10:15" x14ac:dyDescent="0.35">
      <c r="J7216" s="16">
        <f t="shared" si="583"/>
        <v>44316</v>
      </c>
      <c r="K7216" s="17">
        <v>0.5</v>
      </c>
      <c r="L7216">
        <f t="shared" ca="1" si="579"/>
        <v>21.2</v>
      </c>
      <c r="M7216">
        <f t="shared" ca="1" si="580"/>
        <v>296799.99999999994</v>
      </c>
      <c r="N7216">
        <f t="shared" ca="1" si="581"/>
        <v>54.199999999999974</v>
      </c>
      <c r="O7216">
        <f t="shared" ca="1" si="582"/>
        <v>758799.99999999953</v>
      </c>
    </row>
    <row r="7217" spans="10:15" x14ac:dyDescent="0.35">
      <c r="J7217" s="16">
        <f t="shared" si="583"/>
        <v>44316</v>
      </c>
      <c r="K7217" s="17">
        <v>0.54166666666666663</v>
      </c>
      <c r="L7217">
        <f t="shared" ca="1" si="579"/>
        <v>21.2</v>
      </c>
      <c r="M7217">
        <f t="shared" ca="1" si="580"/>
        <v>296799.99999999994</v>
      </c>
      <c r="N7217">
        <f t="shared" ca="1" si="581"/>
        <v>54.199999999999974</v>
      </c>
      <c r="O7217">
        <f t="shared" ca="1" si="582"/>
        <v>758799.99999999953</v>
      </c>
    </row>
    <row r="7218" spans="10:15" x14ac:dyDescent="0.35">
      <c r="J7218" s="16">
        <f t="shared" si="583"/>
        <v>44316</v>
      </c>
      <c r="K7218" s="17">
        <v>0.58333333333333337</v>
      </c>
      <c r="L7218">
        <f t="shared" ca="1" si="579"/>
        <v>21.2</v>
      </c>
      <c r="M7218">
        <f t="shared" ca="1" si="580"/>
        <v>296799.99999999994</v>
      </c>
      <c r="N7218">
        <f t="shared" ca="1" si="581"/>
        <v>54.199999999999974</v>
      </c>
      <c r="O7218">
        <f t="shared" ca="1" si="582"/>
        <v>758799.99999999953</v>
      </c>
    </row>
    <row r="7219" spans="10:15" x14ac:dyDescent="0.35">
      <c r="J7219" s="16">
        <f t="shared" si="583"/>
        <v>44316</v>
      </c>
      <c r="K7219" s="17">
        <v>0.625</v>
      </c>
      <c r="L7219">
        <f t="shared" ca="1" si="579"/>
        <v>21.2</v>
      </c>
      <c r="M7219">
        <f t="shared" ca="1" si="580"/>
        <v>296799.99999999994</v>
      </c>
      <c r="N7219">
        <f t="shared" ca="1" si="581"/>
        <v>54.199999999999974</v>
      </c>
      <c r="O7219">
        <f t="shared" ca="1" si="582"/>
        <v>758799.99999999953</v>
      </c>
    </row>
    <row r="7220" spans="10:15" x14ac:dyDescent="0.35">
      <c r="J7220" s="16">
        <f t="shared" si="583"/>
        <v>44316</v>
      </c>
      <c r="K7220" s="17">
        <v>0.66666666666666663</v>
      </c>
      <c r="L7220">
        <f t="shared" ca="1" si="579"/>
        <v>21.2</v>
      </c>
      <c r="M7220">
        <f t="shared" ca="1" si="580"/>
        <v>296799.99999999994</v>
      </c>
      <c r="N7220">
        <f t="shared" ca="1" si="581"/>
        <v>54.199999999999974</v>
      </c>
      <c r="O7220">
        <f t="shared" ca="1" si="582"/>
        <v>758799.99999999953</v>
      </c>
    </row>
    <row r="7221" spans="10:15" x14ac:dyDescent="0.35">
      <c r="J7221" s="16">
        <f t="shared" si="583"/>
        <v>44316</v>
      </c>
      <c r="K7221" s="17">
        <v>0.70833333333333337</v>
      </c>
      <c r="L7221">
        <f t="shared" ca="1" si="579"/>
        <v>21.2</v>
      </c>
      <c r="M7221">
        <f t="shared" ca="1" si="580"/>
        <v>296799.99999999994</v>
      </c>
      <c r="N7221">
        <f t="shared" ca="1" si="581"/>
        <v>54.199999999999974</v>
      </c>
      <c r="O7221">
        <f t="shared" ca="1" si="582"/>
        <v>758799.99999999953</v>
      </c>
    </row>
    <row r="7222" spans="10:15" x14ac:dyDescent="0.35">
      <c r="J7222" s="16">
        <f t="shared" si="583"/>
        <v>44316</v>
      </c>
      <c r="K7222" s="17">
        <v>0.75</v>
      </c>
      <c r="L7222">
        <f t="shared" ca="1" si="579"/>
        <v>21.2</v>
      </c>
      <c r="M7222">
        <f t="shared" ca="1" si="580"/>
        <v>296799.99999999994</v>
      </c>
      <c r="N7222">
        <f t="shared" ca="1" si="581"/>
        <v>54.199999999999974</v>
      </c>
      <c r="O7222">
        <f t="shared" ca="1" si="582"/>
        <v>758799.99999999953</v>
      </c>
    </row>
    <row r="7223" spans="10:15" x14ac:dyDescent="0.35">
      <c r="J7223" s="16">
        <f t="shared" si="583"/>
        <v>44316</v>
      </c>
      <c r="K7223" s="17">
        <v>0.79166666666666663</v>
      </c>
      <c r="L7223">
        <f t="shared" ca="1" si="579"/>
        <v>21.2</v>
      </c>
      <c r="M7223">
        <f t="shared" ca="1" si="580"/>
        <v>296799.99999999994</v>
      </c>
      <c r="N7223">
        <f t="shared" ca="1" si="581"/>
        <v>54.199999999999974</v>
      </c>
      <c r="O7223">
        <f t="shared" ca="1" si="582"/>
        <v>758799.99999999953</v>
      </c>
    </row>
    <row r="7224" spans="10:15" x14ac:dyDescent="0.35">
      <c r="J7224" s="16">
        <f t="shared" si="583"/>
        <v>44316</v>
      </c>
      <c r="K7224" s="17">
        <v>0.83333333333333337</v>
      </c>
      <c r="L7224">
        <f t="shared" ca="1" si="579"/>
        <v>21.2</v>
      </c>
      <c r="M7224">
        <f t="shared" ca="1" si="580"/>
        <v>296799.99999999994</v>
      </c>
      <c r="N7224">
        <f t="shared" ca="1" si="581"/>
        <v>54.199999999999974</v>
      </c>
      <c r="O7224">
        <f t="shared" ca="1" si="582"/>
        <v>758799.99999999953</v>
      </c>
    </row>
    <row r="7225" spans="10:15" x14ac:dyDescent="0.35">
      <c r="J7225" s="16">
        <f t="shared" si="583"/>
        <v>44316</v>
      </c>
      <c r="K7225" s="17">
        <v>0.875</v>
      </c>
      <c r="L7225">
        <f t="shared" ca="1" si="579"/>
        <v>21.2</v>
      </c>
      <c r="M7225">
        <f t="shared" ca="1" si="580"/>
        <v>296799.99999999994</v>
      </c>
      <c r="N7225">
        <f t="shared" ca="1" si="581"/>
        <v>54.199999999999974</v>
      </c>
      <c r="O7225">
        <f t="shared" ca="1" si="582"/>
        <v>758799.99999999953</v>
      </c>
    </row>
    <row r="7226" spans="10:15" x14ac:dyDescent="0.35">
      <c r="J7226" s="16">
        <f t="shared" si="583"/>
        <v>44316</v>
      </c>
      <c r="K7226" s="17">
        <v>0.91666666666666663</v>
      </c>
      <c r="L7226">
        <f t="shared" ca="1" si="579"/>
        <v>21.2</v>
      </c>
      <c r="M7226">
        <f t="shared" ca="1" si="580"/>
        <v>296799.99999999994</v>
      </c>
      <c r="N7226">
        <f t="shared" ca="1" si="581"/>
        <v>54.199999999999974</v>
      </c>
      <c r="O7226">
        <f t="shared" ca="1" si="582"/>
        <v>758799.99999999953</v>
      </c>
    </row>
    <row r="7227" spans="10:15" x14ac:dyDescent="0.35">
      <c r="J7227" s="16">
        <f t="shared" si="583"/>
        <v>44316</v>
      </c>
      <c r="K7227" s="17">
        <v>0.95833333333333337</v>
      </c>
      <c r="L7227">
        <f t="shared" ca="1" si="579"/>
        <v>21.2</v>
      </c>
      <c r="M7227">
        <f t="shared" ca="1" si="580"/>
        <v>296799.99999999994</v>
      </c>
      <c r="N7227">
        <f t="shared" ca="1" si="581"/>
        <v>54.199999999999974</v>
      </c>
      <c r="O7227">
        <f t="shared" ca="1" si="582"/>
        <v>758799.99999999953</v>
      </c>
    </row>
    <row r="7228" spans="10:15" x14ac:dyDescent="0.35">
      <c r="J7228" s="16">
        <f t="shared" si="583"/>
        <v>44317</v>
      </c>
      <c r="K7228" s="17">
        <v>0</v>
      </c>
      <c r="L7228">
        <f t="shared" ca="1" si="579"/>
        <v>21.4</v>
      </c>
      <c r="M7228">
        <f t="shared" ca="1" si="580"/>
        <v>299600</v>
      </c>
      <c r="N7228">
        <f t="shared" ca="1" si="581"/>
        <v>54.499999999999972</v>
      </c>
      <c r="O7228">
        <f t="shared" ca="1" si="582"/>
        <v>762999.99999999953</v>
      </c>
    </row>
    <row r="7229" spans="10:15" x14ac:dyDescent="0.35">
      <c r="J7229" s="16">
        <f t="shared" si="583"/>
        <v>44317</v>
      </c>
      <c r="K7229" s="17">
        <v>4.1666666666666664E-2</v>
      </c>
      <c r="L7229">
        <f t="shared" ca="1" si="579"/>
        <v>21.4</v>
      </c>
      <c r="M7229">
        <f t="shared" ca="1" si="580"/>
        <v>299600</v>
      </c>
      <c r="N7229">
        <f t="shared" ca="1" si="581"/>
        <v>54.499999999999972</v>
      </c>
      <c r="O7229">
        <f t="shared" ca="1" si="582"/>
        <v>762999.99999999953</v>
      </c>
    </row>
    <row r="7230" spans="10:15" x14ac:dyDescent="0.35">
      <c r="J7230" s="16">
        <f t="shared" si="583"/>
        <v>44317</v>
      </c>
      <c r="K7230" s="17">
        <v>8.3333333333333329E-2</v>
      </c>
      <c r="L7230">
        <f t="shared" ca="1" si="579"/>
        <v>21.4</v>
      </c>
      <c r="M7230">
        <f t="shared" ca="1" si="580"/>
        <v>299600</v>
      </c>
      <c r="N7230">
        <f t="shared" ca="1" si="581"/>
        <v>54.499999999999972</v>
      </c>
      <c r="O7230">
        <f t="shared" ca="1" si="582"/>
        <v>762999.99999999953</v>
      </c>
    </row>
    <row r="7231" spans="10:15" x14ac:dyDescent="0.35">
      <c r="J7231" s="16">
        <f t="shared" si="583"/>
        <v>44317</v>
      </c>
      <c r="K7231" s="17">
        <v>0.125</v>
      </c>
      <c r="L7231">
        <f t="shared" ca="1" si="579"/>
        <v>21.4</v>
      </c>
      <c r="M7231">
        <f t="shared" ca="1" si="580"/>
        <v>299600</v>
      </c>
      <c r="N7231">
        <f t="shared" ca="1" si="581"/>
        <v>54.499999999999972</v>
      </c>
      <c r="O7231">
        <f t="shared" ca="1" si="582"/>
        <v>762999.99999999953</v>
      </c>
    </row>
    <row r="7232" spans="10:15" x14ac:dyDescent="0.35">
      <c r="J7232" s="16">
        <f t="shared" si="583"/>
        <v>44317</v>
      </c>
      <c r="K7232" s="17">
        <v>0.16666666666666666</v>
      </c>
      <c r="L7232">
        <f t="shared" ca="1" si="579"/>
        <v>21.4</v>
      </c>
      <c r="M7232">
        <f t="shared" ca="1" si="580"/>
        <v>299600</v>
      </c>
      <c r="N7232">
        <f t="shared" ca="1" si="581"/>
        <v>54.499999999999972</v>
      </c>
      <c r="O7232">
        <f t="shared" ca="1" si="582"/>
        <v>762999.99999999953</v>
      </c>
    </row>
    <row r="7233" spans="10:15" x14ac:dyDescent="0.35">
      <c r="J7233" s="16">
        <f t="shared" si="583"/>
        <v>44317</v>
      </c>
      <c r="K7233" s="17">
        <v>0.20833333333333334</v>
      </c>
      <c r="L7233">
        <f t="shared" ca="1" si="579"/>
        <v>21.4</v>
      </c>
      <c r="M7233">
        <f t="shared" ca="1" si="580"/>
        <v>299600</v>
      </c>
      <c r="N7233">
        <f t="shared" ca="1" si="581"/>
        <v>54.499999999999972</v>
      </c>
      <c r="O7233">
        <f t="shared" ca="1" si="582"/>
        <v>762999.99999999953</v>
      </c>
    </row>
    <row r="7234" spans="10:15" x14ac:dyDescent="0.35">
      <c r="J7234" s="16">
        <f t="shared" si="583"/>
        <v>44317</v>
      </c>
      <c r="K7234" s="17">
        <v>0.25</v>
      </c>
      <c r="L7234">
        <f t="shared" ca="1" si="579"/>
        <v>21.4</v>
      </c>
      <c r="M7234">
        <f t="shared" ca="1" si="580"/>
        <v>299600</v>
      </c>
      <c r="N7234">
        <f t="shared" ca="1" si="581"/>
        <v>54.499999999999972</v>
      </c>
      <c r="O7234">
        <f t="shared" ca="1" si="582"/>
        <v>762999.99999999953</v>
      </c>
    </row>
    <row r="7235" spans="10:15" x14ac:dyDescent="0.35">
      <c r="J7235" s="16">
        <f t="shared" si="583"/>
        <v>44317</v>
      </c>
      <c r="K7235" s="17">
        <v>0.29166666666666669</v>
      </c>
      <c r="L7235">
        <f t="shared" ca="1" si="579"/>
        <v>21.4</v>
      </c>
      <c r="M7235">
        <f t="shared" ca="1" si="580"/>
        <v>299600</v>
      </c>
      <c r="N7235">
        <f t="shared" ca="1" si="581"/>
        <v>54.499999999999972</v>
      </c>
      <c r="O7235">
        <f t="shared" ca="1" si="582"/>
        <v>762999.99999999953</v>
      </c>
    </row>
    <row r="7236" spans="10:15" x14ac:dyDescent="0.35">
      <c r="J7236" s="16">
        <f t="shared" si="583"/>
        <v>44317</v>
      </c>
      <c r="K7236" s="17">
        <v>0.33333333333333331</v>
      </c>
      <c r="L7236">
        <f t="shared" ca="1" si="579"/>
        <v>21.4</v>
      </c>
      <c r="M7236">
        <f t="shared" ca="1" si="580"/>
        <v>299600</v>
      </c>
      <c r="N7236">
        <f t="shared" ca="1" si="581"/>
        <v>54.499999999999972</v>
      </c>
      <c r="O7236">
        <f t="shared" ca="1" si="582"/>
        <v>762999.99999999953</v>
      </c>
    </row>
    <row r="7237" spans="10:15" x14ac:dyDescent="0.35">
      <c r="J7237" s="16">
        <f t="shared" si="583"/>
        <v>44317</v>
      </c>
      <c r="K7237" s="17">
        <v>0.375</v>
      </c>
      <c r="L7237">
        <f t="shared" ref="L7237:L7300" ca="1" si="584">OFFSET(B$4,$J7237-$J$4,0)</f>
        <v>21.4</v>
      </c>
      <c r="M7237">
        <f t="shared" ref="M7237:M7300" ca="1" si="585">OFFSET(C$4,$J7237-$J$4,0)</f>
        <v>299600</v>
      </c>
      <c r="N7237">
        <f t="shared" ref="N7237:N7300" ca="1" si="586">OFFSET(D$4,$J7237-$J$4,0)</f>
        <v>54.499999999999972</v>
      </c>
      <c r="O7237">
        <f t="shared" ref="O7237:O7300" ca="1" si="587">OFFSET(E$4,$J7237-$J$4,0)</f>
        <v>762999.99999999953</v>
      </c>
    </row>
    <row r="7238" spans="10:15" x14ac:dyDescent="0.35">
      <c r="J7238" s="16">
        <f t="shared" si="583"/>
        <v>44317</v>
      </c>
      <c r="K7238" s="17">
        <v>0.41666666666666669</v>
      </c>
      <c r="L7238">
        <f t="shared" ca="1" si="584"/>
        <v>21.4</v>
      </c>
      <c r="M7238">
        <f t="shared" ca="1" si="585"/>
        <v>299600</v>
      </c>
      <c r="N7238">
        <f t="shared" ca="1" si="586"/>
        <v>54.499999999999972</v>
      </c>
      <c r="O7238">
        <f t="shared" ca="1" si="587"/>
        <v>762999.99999999953</v>
      </c>
    </row>
    <row r="7239" spans="10:15" x14ac:dyDescent="0.35">
      <c r="J7239" s="16">
        <f t="shared" si="583"/>
        <v>44317</v>
      </c>
      <c r="K7239" s="17">
        <v>0.45833333333333331</v>
      </c>
      <c r="L7239">
        <f t="shared" ca="1" si="584"/>
        <v>21.4</v>
      </c>
      <c r="M7239">
        <f t="shared" ca="1" si="585"/>
        <v>299600</v>
      </c>
      <c r="N7239">
        <f t="shared" ca="1" si="586"/>
        <v>54.499999999999972</v>
      </c>
      <c r="O7239">
        <f t="shared" ca="1" si="587"/>
        <v>762999.99999999953</v>
      </c>
    </row>
    <row r="7240" spans="10:15" x14ac:dyDescent="0.35">
      <c r="J7240" s="16">
        <f t="shared" si="583"/>
        <v>44317</v>
      </c>
      <c r="K7240" s="17">
        <v>0.5</v>
      </c>
      <c r="L7240">
        <f t="shared" ca="1" si="584"/>
        <v>21.4</v>
      </c>
      <c r="M7240">
        <f t="shared" ca="1" si="585"/>
        <v>299600</v>
      </c>
      <c r="N7240">
        <f t="shared" ca="1" si="586"/>
        <v>54.499999999999972</v>
      </c>
      <c r="O7240">
        <f t="shared" ca="1" si="587"/>
        <v>762999.99999999953</v>
      </c>
    </row>
    <row r="7241" spans="10:15" x14ac:dyDescent="0.35">
      <c r="J7241" s="16">
        <f t="shared" si="583"/>
        <v>44317</v>
      </c>
      <c r="K7241" s="17">
        <v>0.54166666666666663</v>
      </c>
      <c r="L7241">
        <f t="shared" ca="1" si="584"/>
        <v>21.4</v>
      </c>
      <c r="M7241">
        <f t="shared" ca="1" si="585"/>
        <v>299600</v>
      </c>
      <c r="N7241">
        <f t="shared" ca="1" si="586"/>
        <v>54.499999999999972</v>
      </c>
      <c r="O7241">
        <f t="shared" ca="1" si="587"/>
        <v>762999.99999999953</v>
      </c>
    </row>
    <row r="7242" spans="10:15" x14ac:dyDescent="0.35">
      <c r="J7242" s="16">
        <f t="shared" si="583"/>
        <v>44317</v>
      </c>
      <c r="K7242" s="17">
        <v>0.58333333333333337</v>
      </c>
      <c r="L7242">
        <f t="shared" ca="1" si="584"/>
        <v>21.4</v>
      </c>
      <c r="M7242">
        <f t="shared" ca="1" si="585"/>
        <v>299600</v>
      </c>
      <c r="N7242">
        <f t="shared" ca="1" si="586"/>
        <v>54.499999999999972</v>
      </c>
      <c r="O7242">
        <f t="shared" ca="1" si="587"/>
        <v>762999.99999999953</v>
      </c>
    </row>
    <row r="7243" spans="10:15" x14ac:dyDescent="0.35">
      <c r="J7243" s="16">
        <f t="shared" si="583"/>
        <v>44317</v>
      </c>
      <c r="K7243" s="17">
        <v>0.625</v>
      </c>
      <c r="L7243">
        <f t="shared" ca="1" si="584"/>
        <v>21.4</v>
      </c>
      <c r="M7243">
        <f t="shared" ca="1" si="585"/>
        <v>299600</v>
      </c>
      <c r="N7243">
        <f t="shared" ca="1" si="586"/>
        <v>54.499999999999972</v>
      </c>
      <c r="O7243">
        <f t="shared" ca="1" si="587"/>
        <v>762999.99999999953</v>
      </c>
    </row>
    <row r="7244" spans="10:15" x14ac:dyDescent="0.35">
      <c r="J7244" s="16">
        <f t="shared" si="583"/>
        <v>44317</v>
      </c>
      <c r="K7244" s="17">
        <v>0.66666666666666663</v>
      </c>
      <c r="L7244">
        <f t="shared" ca="1" si="584"/>
        <v>21.4</v>
      </c>
      <c r="M7244">
        <f t="shared" ca="1" si="585"/>
        <v>299600</v>
      </c>
      <c r="N7244">
        <f t="shared" ca="1" si="586"/>
        <v>54.499999999999972</v>
      </c>
      <c r="O7244">
        <f t="shared" ca="1" si="587"/>
        <v>762999.99999999953</v>
      </c>
    </row>
    <row r="7245" spans="10:15" x14ac:dyDescent="0.35">
      <c r="J7245" s="16">
        <f t="shared" si="583"/>
        <v>44317</v>
      </c>
      <c r="K7245" s="17">
        <v>0.70833333333333337</v>
      </c>
      <c r="L7245">
        <f t="shared" ca="1" si="584"/>
        <v>21.4</v>
      </c>
      <c r="M7245">
        <f t="shared" ca="1" si="585"/>
        <v>299600</v>
      </c>
      <c r="N7245">
        <f t="shared" ca="1" si="586"/>
        <v>54.499999999999972</v>
      </c>
      <c r="O7245">
        <f t="shared" ca="1" si="587"/>
        <v>762999.99999999953</v>
      </c>
    </row>
    <row r="7246" spans="10:15" x14ac:dyDescent="0.35">
      <c r="J7246" s="16">
        <f t="shared" si="583"/>
        <v>44317</v>
      </c>
      <c r="K7246" s="17">
        <v>0.75</v>
      </c>
      <c r="L7246">
        <f t="shared" ca="1" si="584"/>
        <v>21.4</v>
      </c>
      <c r="M7246">
        <f t="shared" ca="1" si="585"/>
        <v>299600</v>
      </c>
      <c r="N7246">
        <f t="shared" ca="1" si="586"/>
        <v>54.499999999999972</v>
      </c>
      <c r="O7246">
        <f t="shared" ca="1" si="587"/>
        <v>762999.99999999953</v>
      </c>
    </row>
    <row r="7247" spans="10:15" x14ac:dyDescent="0.35">
      <c r="J7247" s="16">
        <f t="shared" si="583"/>
        <v>44317</v>
      </c>
      <c r="K7247" s="17">
        <v>0.79166666666666663</v>
      </c>
      <c r="L7247">
        <f t="shared" ca="1" si="584"/>
        <v>21.4</v>
      </c>
      <c r="M7247">
        <f t="shared" ca="1" si="585"/>
        <v>299600</v>
      </c>
      <c r="N7247">
        <f t="shared" ca="1" si="586"/>
        <v>54.499999999999972</v>
      </c>
      <c r="O7247">
        <f t="shared" ca="1" si="587"/>
        <v>762999.99999999953</v>
      </c>
    </row>
    <row r="7248" spans="10:15" x14ac:dyDescent="0.35">
      <c r="J7248" s="16">
        <f t="shared" si="583"/>
        <v>44317</v>
      </c>
      <c r="K7248" s="17">
        <v>0.83333333333333337</v>
      </c>
      <c r="L7248">
        <f t="shared" ca="1" si="584"/>
        <v>21.4</v>
      </c>
      <c r="M7248">
        <f t="shared" ca="1" si="585"/>
        <v>299600</v>
      </c>
      <c r="N7248">
        <f t="shared" ca="1" si="586"/>
        <v>54.499999999999972</v>
      </c>
      <c r="O7248">
        <f t="shared" ca="1" si="587"/>
        <v>762999.99999999953</v>
      </c>
    </row>
    <row r="7249" spans="10:15" x14ac:dyDescent="0.35">
      <c r="J7249" s="16">
        <f t="shared" si="583"/>
        <v>44317</v>
      </c>
      <c r="K7249" s="17">
        <v>0.875</v>
      </c>
      <c r="L7249">
        <f t="shared" ca="1" si="584"/>
        <v>21.4</v>
      </c>
      <c r="M7249">
        <f t="shared" ca="1" si="585"/>
        <v>299600</v>
      </c>
      <c r="N7249">
        <f t="shared" ca="1" si="586"/>
        <v>54.499999999999972</v>
      </c>
      <c r="O7249">
        <f t="shared" ca="1" si="587"/>
        <v>762999.99999999953</v>
      </c>
    </row>
    <row r="7250" spans="10:15" x14ac:dyDescent="0.35">
      <c r="J7250" s="16">
        <f t="shared" si="583"/>
        <v>44317</v>
      </c>
      <c r="K7250" s="17">
        <v>0.91666666666666663</v>
      </c>
      <c r="L7250">
        <f t="shared" ca="1" si="584"/>
        <v>21.4</v>
      </c>
      <c r="M7250">
        <f t="shared" ca="1" si="585"/>
        <v>299600</v>
      </c>
      <c r="N7250">
        <f t="shared" ca="1" si="586"/>
        <v>54.499999999999972</v>
      </c>
      <c r="O7250">
        <f t="shared" ca="1" si="587"/>
        <v>762999.99999999953</v>
      </c>
    </row>
    <row r="7251" spans="10:15" x14ac:dyDescent="0.35">
      <c r="J7251" s="16">
        <f t="shared" si="583"/>
        <v>44317</v>
      </c>
      <c r="K7251" s="17">
        <v>0.95833333333333337</v>
      </c>
      <c r="L7251">
        <f t="shared" ca="1" si="584"/>
        <v>21.4</v>
      </c>
      <c r="M7251">
        <f t="shared" ca="1" si="585"/>
        <v>299600</v>
      </c>
      <c r="N7251">
        <f t="shared" ca="1" si="586"/>
        <v>54.499999999999972</v>
      </c>
      <c r="O7251">
        <f t="shared" ca="1" si="587"/>
        <v>762999.99999999953</v>
      </c>
    </row>
    <row r="7252" spans="10:15" x14ac:dyDescent="0.35">
      <c r="J7252" s="16">
        <f t="shared" si="583"/>
        <v>44318</v>
      </c>
      <c r="K7252" s="17">
        <v>0</v>
      </c>
      <c r="L7252">
        <f t="shared" ca="1" si="584"/>
        <v>21.6</v>
      </c>
      <c r="M7252">
        <f t="shared" ca="1" si="585"/>
        <v>302400</v>
      </c>
      <c r="N7252">
        <f t="shared" ca="1" si="586"/>
        <v>54.799999999999969</v>
      </c>
      <c r="O7252">
        <f t="shared" ca="1" si="587"/>
        <v>767199.99999999965</v>
      </c>
    </row>
    <row r="7253" spans="10:15" x14ac:dyDescent="0.35">
      <c r="J7253" s="16">
        <f t="shared" si="583"/>
        <v>44318</v>
      </c>
      <c r="K7253" s="17">
        <v>4.1666666666666664E-2</v>
      </c>
      <c r="L7253">
        <f t="shared" ca="1" si="584"/>
        <v>21.6</v>
      </c>
      <c r="M7253">
        <f t="shared" ca="1" si="585"/>
        <v>302400</v>
      </c>
      <c r="N7253">
        <f t="shared" ca="1" si="586"/>
        <v>54.799999999999969</v>
      </c>
      <c r="O7253">
        <f t="shared" ca="1" si="587"/>
        <v>767199.99999999965</v>
      </c>
    </row>
    <row r="7254" spans="10:15" x14ac:dyDescent="0.35">
      <c r="J7254" s="16">
        <f t="shared" si="583"/>
        <v>44318</v>
      </c>
      <c r="K7254" s="17">
        <v>8.3333333333333329E-2</v>
      </c>
      <c r="L7254">
        <f t="shared" ca="1" si="584"/>
        <v>21.6</v>
      </c>
      <c r="M7254">
        <f t="shared" ca="1" si="585"/>
        <v>302400</v>
      </c>
      <c r="N7254">
        <f t="shared" ca="1" si="586"/>
        <v>54.799999999999969</v>
      </c>
      <c r="O7254">
        <f t="shared" ca="1" si="587"/>
        <v>767199.99999999965</v>
      </c>
    </row>
    <row r="7255" spans="10:15" x14ac:dyDescent="0.35">
      <c r="J7255" s="16">
        <f t="shared" si="583"/>
        <v>44318</v>
      </c>
      <c r="K7255" s="17">
        <v>0.125</v>
      </c>
      <c r="L7255">
        <f t="shared" ca="1" si="584"/>
        <v>21.6</v>
      </c>
      <c r="M7255">
        <f t="shared" ca="1" si="585"/>
        <v>302400</v>
      </c>
      <c r="N7255">
        <f t="shared" ca="1" si="586"/>
        <v>54.799999999999969</v>
      </c>
      <c r="O7255">
        <f t="shared" ca="1" si="587"/>
        <v>767199.99999999965</v>
      </c>
    </row>
    <row r="7256" spans="10:15" x14ac:dyDescent="0.35">
      <c r="J7256" s="16">
        <f t="shared" si="583"/>
        <v>44318</v>
      </c>
      <c r="K7256" s="17">
        <v>0.16666666666666666</v>
      </c>
      <c r="L7256">
        <f t="shared" ca="1" si="584"/>
        <v>21.6</v>
      </c>
      <c r="M7256">
        <f t="shared" ca="1" si="585"/>
        <v>302400</v>
      </c>
      <c r="N7256">
        <f t="shared" ca="1" si="586"/>
        <v>54.799999999999969</v>
      </c>
      <c r="O7256">
        <f t="shared" ca="1" si="587"/>
        <v>767199.99999999965</v>
      </c>
    </row>
    <row r="7257" spans="10:15" x14ac:dyDescent="0.35">
      <c r="J7257" s="16">
        <f t="shared" si="583"/>
        <v>44318</v>
      </c>
      <c r="K7257" s="17">
        <v>0.20833333333333334</v>
      </c>
      <c r="L7257">
        <f t="shared" ca="1" si="584"/>
        <v>21.6</v>
      </c>
      <c r="M7257">
        <f t="shared" ca="1" si="585"/>
        <v>302400</v>
      </c>
      <c r="N7257">
        <f t="shared" ca="1" si="586"/>
        <v>54.799999999999969</v>
      </c>
      <c r="O7257">
        <f t="shared" ca="1" si="587"/>
        <v>767199.99999999965</v>
      </c>
    </row>
    <row r="7258" spans="10:15" x14ac:dyDescent="0.35">
      <c r="J7258" s="16">
        <f t="shared" si="583"/>
        <v>44318</v>
      </c>
      <c r="K7258" s="17">
        <v>0.25</v>
      </c>
      <c r="L7258">
        <f t="shared" ca="1" si="584"/>
        <v>21.6</v>
      </c>
      <c r="M7258">
        <f t="shared" ca="1" si="585"/>
        <v>302400</v>
      </c>
      <c r="N7258">
        <f t="shared" ca="1" si="586"/>
        <v>54.799999999999969</v>
      </c>
      <c r="O7258">
        <f t="shared" ca="1" si="587"/>
        <v>767199.99999999965</v>
      </c>
    </row>
    <row r="7259" spans="10:15" x14ac:dyDescent="0.35">
      <c r="J7259" s="16">
        <f t="shared" si="583"/>
        <v>44318</v>
      </c>
      <c r="K7259" s="17">
        <v>0.29166666666666669</v>
      </c>
      <c r="L7259">
        <f t="shared" ca="1" si="584"/>
        <v>21.6</v>
      </c>
      <c r="M7259">
        <f t="shared" ca="1" si="585"/>
        <v>302400</v>
      </c>
      <c r="N7259">
        <f t="shared" ca="1" si="586"/>
        <v>54.799999999999969</v>
      </c>
      <c r="O7259">
        <f t="shared" ca="1" si="587"/>
        <v>767199.99999999965</v>
      </c>
    </row>
    <row r="7260" spans="10:15" x14ac:dyDescent="0.35">
      <c r="J7260" s="16">
        <f t="shared" si="583"/>
        <v>44318</v>
      </c>
      <c r="K7260" s="17">
        <v>0.33333333333333331</v>
      </c>
      <c r="L7260">
        <f t="shared" ca="1" si="584"/>
        <v>21.6</v>
      </c>
      <c r="M7260">
        <f t="shared" ca="1" si="585"/>
        <v>302400</v>
      </c>
      <c r="N7260">
        <f t="shared" ca="1" si="586"/>
        <v>54.799999999999969</v>
      </c>
      <c r="O7260">
        <f t="shared" ca="1" si="587"/>
        <v>767199.99999999965</v>
      </c>
    </row>
    <row r="7261" spans="10:15" x14ac:dyDescent="0.35">
      <c r="J7261" s="16">
        <f t="shared" ref="J7261:J7324" si="588">J7237+1</f>
        <v>44318</v>
      </c>
      <c r="K7261" s="17">
        <v>0.375</v>
      </c>
      <c r="L7261">
        <f t="shared" ca="1" si="584"/>
        <v>21.6</v>
      </c>
      <c r="M7261">
        <f t="shared" ca="1" si="585"/>
        <v>302400</v>
      </c>
      <c r="N7261">
        <f t="shared" ca="1" si="586"/>
        <v>54.799999999999969</v>
      </c>
      <c r="O7261">
        <f t="shared" ca="1" si="587"/>
        <v>767199.99999999965</v>
      </c>
    </row>
    <row r="7262" spans="10:15" x14ac:dyDescent="0.35">
      <c r="J7262" s="16">
        <f t="shared" si="588"/>
        <v>44318</v>
      </c>
      <c r="K7262" s="17">
        <v>0.41666666666666669</v>
      </c>
      <c r="L7262">
        <f t="shared" ca="1" si="584"/>
        <v>21.6</v>
      </c>
      <c r="M7262">
        <f t="shared" ca="1" si="585"/>
        <v>302400</v>
      </c>
      <c r="N7262">
        <f t="shared" ca="1" si="586"/>
        <v>54.799999999999969</v>
      </c>
      <c r="O7262">
        <f t="shared" ca="1" si="587"/>
        <v>767199.99999999965</v>
      </c>
    </row>
    <row r="7263" spans="10:15" x14ac:dyDescent="0.35">
      <c r="J7263" s="16">
        <f t="shared" si="588"/>
        <v>44318</v>
      </c>
      <c r="K7263" s="17">
        <v>0.45833333333333331</v>
      </c>
      <c r="L7263">
        <f t="shared" ca="1" si="584"/>
        <v>21.6</v>
      </c>
      <c r="M7263">
        <f t="shared" ca="1" si="585"/>
        <v>302400</v>
      </c>
      <c r="N7263">
        <f t="shared" ca="1" si="586"/>
        <v>54.799999999999969</v>
      </c>
      <c r="O7263">
        <f t="shared" ca="1" si="587"/>
        <v>767199.99999999965</v>
      </c>
    </row>
    <row r="7264" spans="10:15" x14ac:dyDescent="0.35">
      <c r="J7264" s="16">
        <f t="shared" si="588"/>
        <v>44318</v>
      </c>
      <c r="K7264" s="17">
        <v>0.5</v>
      </c>
      <c r="L7264">
        <f t="shared" ca="1" si="584"/>
        <v>21.6</v>
      </c>
      <c r="M7264">
        <f t="shared" ca="1" si="585"/>
        <v>302400</v>
      </c>
      <c r="N7264">
        <f t="shared" ca="1" si="586"/>
        <v>54.799999999999969</v>
      </c>
      <c r="O7264">
        <f t="shared" ca="1" si="587"/>
        <v>767199.99999999965</v>
      </c>
    </row>
    <row r="7265" spans="10:15" x14ac:dyDescent="0.35">
      <c r="J7265" s="16">
        <f t="shared" si="588"/>
        <v>44318</v>
      </c>
      <c r="K7265" s="17">
        <v>0.54166666666666663</v>
      </c>
      <c r="L7265">
        <f t="shared" ca="1" si="584"/>
        <v>21.6</v>
      </c>
      <c r="M7265">
        <f t="shared" ca="1" si="585"/>
        <v>302400</v>
      </c>
      <c r="N7265">
        <f t="shared" ca="1" si="586"/>
        <v>54.799999999999969</v>
      </c>
      <c r="O7265">
        <f t="shared" ca="1" si="587"/>
        <v>767199.99999999965</v>
      </c>
    </row>
    <row r="7266" spans="10:15" x14ac:dyDescent="0.35">
      <c r="J7266" s="16">
        <f t="shared" si="588"/>
        <v>44318</v>
      </c>
      <c r="K7266" s="17">
        <v>0.58333333333333337</v>
      </c>
      <c r="L7266">
        <f t="shared" ca="1" si="584"/>
        <v>21.6</v>
      </c>
      <c r="M7266">
        <f t="shared" ca="1" si="585"/>
        <v>302400</v>
      </c>
      <c r="N7266">
        <f t="shared" ca="1" si="586"/>
        <v>54.799999999999969</v>
      </c>
      <c r="O7266">
        <f t="shared" ca="1" si="587"/>
        <v>767199.99999999965</v>
      </c>
    </row>
    <row r="7267" spans="10:15" x14ac:dyDescent="0.35">
      <c r="J7267" s="16">
        <f t="shared" si="588"/>
        <v>44318</v>
      </c>
      <c r="K7267" s="17">
        <v>0.625</v>
      </c>
      <c r="L7267">
        <f t="shared" ca="1" si="584"/>
        <v>21.6</v>
      </c>
      <c r="M7267">
        <f t="shared" ca="1" si="585"/>
        <v>302400</v>
      </c>
      <c r="N7267">
        <f t="shared" ca="1" si="586"/>
        <v>54.799999999999969</v>
      </c>
      <c r="O7267">
        <f t="shared" ca="1" si="587"/>
        <v>767199.99999999965</v>
      </c>
    </row>
    <row r="7268" spans="10:15" x14ac:dyDescent="0.35">
      <c r="J7268" s="16">
        <f t="shared" si="588"/>
        <v>44318</v>
      </c>
      <c r="K7268" s="17">
        <v>0.66666666666666663</v>
      </c>
      <c r="L7268">
        <f t="shared" ca="1" si="584"/>
        <v>21.6</v>
      </c>
      <c r="M7268">
        <f t="shared" ca="1" si="585"/>
        <v>302400</v>
      </c>
      <c r="N7268">
        <f t="shared" ca="1" si="586"/>
        <v>54.799999999999969</v>
      </c>
      <c r="O7268">
        <f t="shared" ca="1" si="587"/>
        <v>767199.99999999965</v>
      </c>
    </row>
    <row r="7269" spans="10:15" x14ac:dyDescent="0.35">
      <c r="J7269" s="16">
        <f t="shared" si="588"/>
        <v>44318</v>
      </c>
      <c r="K7269" s="17">
        <v>0.70833333333333337</v>
      </c>
      <c r="L7269">
        <f t="shared" ca="1" si="584"/>
        <v>21.6</v>
      </c>
      <c r="M7269">
        <f t="shared" ca="1" si="585"/>
        <v>302400</v>
      </c>
      <c r="N7269">
        <f t="shared" ca="1" si="586"/>
        <v>54.799999999999969</v>
      </c>
      <c r="O7269">
        <f t="shared" ca="1" si="587"/>
        <v>767199.99999999965</v>
      </c>
    </row>
    <row r="7270" spans="10:15" x14ac:dyDescent="0.35">
      <c r="J7270" s="16">
        <f t="shared" si="588"/>
        <v>44318</v>
      </c>
      <c r="K7270" s="17">
        <v>0.75</v>
      </c>
      <c r="L7270">
        <f t="shared" ca="1" si="584"/>
        <v>21.6</v>
      </c>
      <c r="M7270">
        <f t="shared" ca="1" si="585"/>
        <v>302400</v>
      </c>
      <c r="N7270">
        <f t="shared" ca="1" si="586"/>
        <v>54.799999999999969</v>
      </c>
      <c r="O7270">
        <f t="shared" ca="1" si="587"/>
        <v>767199.99999999965</v>
      </c>
    </row>
    <row r="7271" spans="10:15" x14ac:dyDescent="0.35">
      <c r="J7271" s="16">
        <f t="shared" si="588"/>
        <v>44318</v>
      </c>
      <c r="K7271" s="17">
        <v>0.79166666666666663</v>
      </c>
      <c r="L7271">
        <f t="shared" ca="1" si="584"/>
        <v>21.6</v>
      </c>
      <c r="M7271">
        <f t="shared" ca="1" si="585"/>
        <v>302400</v>
      </c>
      <c r="N7271">
        <f t="shared" ca="1" si="586"/>
        <v>54.799999999999969</v>
      </c>
      <c r="O7271">
        <f t="shared" ca="1" si="587"/>
        <v>767199.99999999965</v>
      </c>
    </row>
    <row r="7272" spans="10:15" x14ac:dyDescent="0.35">
      <c r="J7272" s="16">
        <f t="shared" si="588"/>
        <v>44318</v>
      </c>
      <c r="K7272" s="17">
        <v>0.83333333333333337</v>
      </c>
      <c r="L7272">
        <f t="shared" ca="1" si="584"/>
        <v>21.6</v>
      </c>
      <c r="M7272">
        <f t="shared" ca="1" si="585"/>
        <v>302400</v>
      </c>
      <c r="N7272">
        <f t="shared" ca="1" si="586"/>
        <v>54.799999999999969</v>
      </c>
      <c r="O7272">
        <f t="shared" ca="1" si="587"/>
        <v>767199.99999999965</v>
      </c>
    </row>
    <row r="7273" spans="10:15" x14ac:dyDescent="0.35">
      <c r="J7273" s="16">
        <f t="shared" si="588"/>
        <v>44318</v>
      </c>
      <c r="K7273" s="17">
        <v>0.875</v>
      </c>
      <c r="L7273">
        <f t="shared" ca="1" si="584"/>
        <v>21.6</v>
      </c>
      <c r="M7273">
        <f t="shared" ca="1" si="585"/>
        <v>302400</v>
      </c>
      <c r="N7273">
        <f t="shared" ca="1" si="586"/>
        <v>54.799999999999969</v>
      </c>
      <c r="O7273">
        <f t="shared" ca="1" si="587"/>
        <v>767199.99999999965</v>
      </c>
    </row>
    <row r="7274" spans="10:15" x14ac:dyDescent="0.35">
      <c r="J7274" s="16">
        <f t="shared" si="588"/>
        <v>44318</v>
      </c>
      <c r="K7274" s="17">
        <v>0.91666666666666663</v>
      </c>
      <c r="L7274">
        <f t="shared" ca="1" si="584"/>
        <v>21.6</v>
      </c>
      <c r="M7274">
        <f t="shared" ca="1" si="585"/>
        <v>302400</v>
      </c>
      <c r="N7274">
        <f t="shared" ca="1" si="586"/>
        <v>54.799999999999969</v>
      </c>
      <c r="O7274">
        <f t="shared" ca="1" si="587"/>
        <v>767199.99999999965</v>
      </c>
    </row>
    <row r="7275" spans="10:15" x14ac:dyDescent="0.35">
      <c r="J7275" s="16">
        <f t="shared" si="588"/>
        <v>44318</v>
      </c>
      <c r="K7275" s="17">
        <v>0.95833333333333337</v>
      </c>
      <c r="L7275">
        <f t="shared" ca="1" si="584"/>
        <v>21.6</v>
      </c>
      <c r="M7275">
        <f t="shared" ca="1" si="585"/>
        <v>302400</v>
      </c>
      <c r="N7275">
        <f t="shared" ca="1" si="586"/>
        <v>54.799999999999969</v>
      </c>
      <c r="O7275">
        <f t="shared" ca="1" si="587"/>
        <v>767199.99999999965</v>
      </c>
    </row>
    <row r="7276" spans="10:15" x14ac:dyDescent="0.35">
      <c r="J7276" s="16">
        <f t="shared" si="588"/>
        <v>44319</v>
      </c>
      <c r="K7276" s="17">
        <v>0</v>
      </c>
      <c r="L7276">
        <f t="shared" ca="1" si="584"/>
        <v>21.8</v>
      </c>
      <c r="M7276">
        <f t="shared" ca="1" si="585"/>
        <v>305200</v>
      </c>
      <c r="N7276">
        <f t="shared" ca="1" si="586"/>
        <v>55.099999999999966</v>
      </c>
      <c r="O7276">
        <f t="shared" ca="1" si="587"/>
        <v>771399.99999999965</v>
      </c>
    </row>
    <row r="7277" spans="10:15" x14ac:dyDescent="0.35">
      <c r="J7277" s="16">
        <f t="shared" si="588"/>
        <v>44319</v>
      </c>
      <c r="K7277" s="17">
        <v>4.1666666666666664E-2</v>
      </c>
      <c r="L7277">
        <f t="shared" ca="1" si="584"/>
        <v>21.8</v>
      </c>
      <c r="M7277">
        <f t="shared" ca="1" si="585"/>
        <v>305200</v>
      </c>
      <c r="N7277">
        <f t="shared" ca="1" si="586"/>
        <v>55.099999999999966</v>
      </c>
      <c r="O7277">
        <f t="shared" ca="1" si="587"/>
        <v>771399.99999999965</v>
      </c>
    </row>
    <row r="7278" spans="10:15" x14ac:dyDescent="0.35">
      <c r="J7278" s="16">
        <f t="shared" si="588"/>
        <v>44319</v>
      </c>
      <c r="K7278" s="17">
        <v>8.3333333333333329E-2</v>
      </c>
      <c r="L7278">
        <f t="shared" ca="1" si="584"/>
        <v>21.8</v>
      </c>
      <c r="M7278">
        <f t="shared" ca="1" si="585"/>
        <v>305200</v>
      </c>
      <c r="N7278">
        <f t="shared" ca="1" si="586"/>
        <v>55.099999999999966</v>
      </c>
      <c r="O7278">
        <f t="shared" ca="1" si="587"/>
        <v>771399.99999999965</v>
      </c>
    </row>
    <row r="7279" spans="10:15" x14ac:dyDescent="0.35">
      <c r="J7279" s="16">
        <f t="shared" si="588"/>
        <v>44319</v>
      </c>
      <c r="K7279" s="17">
        <v>0.125</v>
      </c>
      <c r="L7279">
        <f t="shared" ca="1" si="584"/>
        <v>21.8</v>
      </c>
      <c r="M7279">
        <f t="shared" ca="1" si="585"/>
        <v>305200</v>
      </c>
      <c r="N7279">
        <f t="shared" ca="1" si="586"/>
        <v>55.099999999999966</v>
      </c>
      <c r="O7279">
        <f t="shared" ca="1" si="587"/>
        <v>771399.99999999965</v>
      </c>
    </row>
    <row r="7280" spans="10:15" x14ac:dyDescent="0.35">
      <c r="J7280" s="16">
        <f t="shared" si="588"/>
        <v>44319</v>
      </c>
      <c r="K7280" s="17">
        <v>0.16666666666666666</v>
      </c>
      <c r="L7280">
        <f t="shared" ca="1" si="584"/>
        <v>21.8</v>
      </c>
      <c r="M7280">
        <f t="shared" ca="1" si="585"/>
        <v>305200</v>
      </c>
      <c r="N7280">
        <f t="shared" ca="1" si="586"/>
        <v>55.099999999999966</v>
      </c>
      <c r="O7280">
        <f t="shared" ca="1" si="587"/>
        <v>771399.99999999965</v>
      </c>
    </row>
    <row r="7281" spans="10:15" x14ac:dyDescent="0.35">
      <c r="J7281" s="16">
        <f t="shared" si="588"/>
        <v>44319</v>
      </c>
      <c r="K7281" s="17">
        <v>0.20833333333333334</v>
      </c>
      <c r="L7281">
        <f t="shared" ca="1" si="584"/>
        <v>21.8</v>
      </c>
      <c r="M7281">
        <f t="shared" ca="1" si="585"/>
        <v>305200</v>
      </c>
      <c r="N7281">
        <f t="shared" ca="1" si="586"/>
        <v>55.099999999999966</v>
      </c>
      <c r="O7281">
        <f t="shared" ca="1" si="587"/>
        <v>771399.99999999965</v>
      </c>
    </row>
    <row r="7282" spans="10:15" x14ac:dyDescent="0.35">
      <c r="J7282" s="16">
        <f t="shared" si="588"/>
        <v>44319</v>
      </c>
      <c r="K7282" s="17">
        <v>0.25</v>
      </c>
      <c r="L7282">
        <f t="shared" ca="1" si="584"/>
        <v>21.8</v>
      </c>
      <c r="M7282">
        <f t="shared" ca="1" si="585"/>
        <v>305200</v>
      </c>
      <c r="N7282">
        <f t="shared" ca="1" si="586"/>
        <v>55.099999999999966</v>
      </c>
      <c r="O7282">
        <f t="shared" ca="1" si="587"/>
        <v>771399.99999999965</v>
      </c>
    </row>
    <row r="7283" spans="10:15" x14ac:dyDescent="0.35">
      <c r="J7283" s="16">
        <f t="shared" si="588"/>
        <v>44319</v>
      </c>
      <c r="K7283" s="17">
        <v>0.29166666666666669</v>
      </c>
      <c r="L7283">
        <f t="shared" ca="1" si="584"/>
        <v>21.8</v>
      </c>
      <c r="M7283">
        <f t="shared" ca="1" si="585"/>
        <v>305200</v>
      </c>
      <c r="N7283">
        <f t="shared" ca="1" si="586"/>
        <v>55.099999999999966</v>
      </c>
      <c r="O7283">
        <f t="shared" ca="1" si="587"/>
        <v>771399.99999999965</v>
      </c>
    </row>
    <row r="7284" spans="10:15" x14ac:dyDescent="0.35">
      <c r="J7284" s="16">
        <f t="shared" si="588"/>
        <v>44319</v>
      </c>
      <c r="K7284" s="17">
        <v>0.33333333333333331</v>
      </c>
      <c r="L7284">
        <f t="shared" ca="1" si="584"/>
        <v>21.8</v>
      </c>
      <c r="M7284">
        <f t="shared" ca="1" si="585"/>
        <v>305200</v>
      </c>
      <c r="N7284">
        <f t="shared" ca="1" si="586"/>
        <v>55.099999999999966</v>
      </c>
      <c r="O7284">
        <f t="shared" ca="1" si="587"/>
        <v>771399.99999999965</v>
      </c>
    </row>
    <row r="7285" spans="10:15" x14ac:dyDescent="0.35">
      <c r="J7285" s="16">
        <f t="shared" si="588"/>
        <v>44319</v>
      </c>
      <c r="K7285" s="17">
        <v>0.375</v>
      </c>
      <c r="L7285">
        <f t="shared" ca="1" si="584"/>
        <v>21.8</v>
      </c>
      <c r="M7285">
        <f t="shared" ca="1" si="585"/>
        <v>305200</v>
      </c>
      <c r="N7285">
        <f t="shared" ca="1" si="586"/>
        <v>55.099999999999966</v>
      </c>
      <c r="O7285">
        <f t="shared" ca="1" si="587"/>
        <v>771399.99999999965</v>
      </c>
    </row>
    <row r="7286" spans="10:15" x14ac:dyDescent="0.35">
      <c r="J7286" s="16">
        <f t="shared" si="588"/>
        <v>44319</v>
      </c>
      <c r="K7286" s="17">
        <v>0.41666666666666669</v>
      </c>
      <c r="L7286">
        <f t="shared" ca="1" si="584"/>
        <v>21.8</v>
      </c>
      <c r="M7286">
        <f t="shared" ca="1" si="585"/>
        <v>305200</v>
      </c>
      <c r="N7286">
        <f t="shared" ca="1" si="586"/>
        <v>55.099999999999966</v>
      </c>
      <c r="O7286">
        <f t="shared" ca="1" si="587"/>
        <v>771399.99999999965</v>
      </c>
    </row>
    <row r="7287" spans="10:15" x14ac:dyDescent="0.35">
      <c r="J7287" s="16">
        <f t="shared" si="588"/>
        <v>44319</v>
      </c>
      <c r="K7287" s="17">
        <v>0.45833333333333331</v>
      </c>
      <c r="L7287">
        <f t="shared" ca="1" si="584"/>
        <v>21.8</v>
      </c>
      <c r="M7287">
        <f t="shared" ca="1" si="585"/>
        <v>305200</v>
      </c>
      <c r="N7287">
        <f t="shared" ca="1" si="586"/>
        <v>55.099999999999966</v>
      </c>
      <c r="O7287">
        <f t="shared" ca="1" si="587"/>
        <v>771399.99999999965</v>
      </c>
    </row>
    <row r="7288" spans="10:15" x14ac:dyDescent="0.35">
      <c r="J7288" s="16">
        <f t="shared" si="588"/>
        <v>44319</v>
      </c>
      <c r="K7288" s="17">
        <v>0.5</v>
      </c>
      <c r="L7288">
        <f t="shared" ca="1" si="584"/>
        <v>21.8</v>
      </c>
      <c r="M7288">
        <f t="shared" ca="1" si="585"/>
        <v>305200</v>
      </c>
      <c r="N7288">
        <f t="shared" ca="1" si="586"/>
        <v>55.099999999999966</v>
      </c>
      <c r="O7288">
        <f t="shared" ca="1" si="587"/>
        <v>771399.99999999965</v>
      </c>
    </row>
    <row r="7289" spans="10:15" x14ac:dyDescent="0.35">
      <c r="J7289" s="16">
        <f t="shared" si="588"/>
        <v>44319</v>
      </c>
      <c r="K7289" s="17">
        <v>0.54166666666666663</v>
      </c>
      <c r="L7289">
        <f t="shared" ca="1" si="584"/>
        <v>21.8</v>
      </c>
      <c r="M7289">
        <f t="shared" ca="1" si="585"/>
        <v>305200</v>
      </c>
      <c r="N7289">
        <f t="shared" ca="1" si="586"/>
        <v>55.099999999999966</v>
      </c>
      <c r="O7289">
        <f t="shared" ca="1" si="587"/>
        <v>771399.99999999965</v>
      </c>
    </row>
    <row r="7290" spans="10:15" x14ac:dyDescent="0.35">
      <c r="J7290" s="16">
        <f t="shared" si="588"/>
        <v>44319</v>
      </c>
      <c r="K7290" s="17">
        <v>0.58333333333333337</v>
      </c>
      <c r="L7290">
        <f t="shared" ca="1" si="584"/>
        <v>21.8</v>
      </c>
      <c r="M7290">
        <f t="shared" ca="1" si="585"/>
        <v>305200</v>
      </c>
      <c r="N7290">
        <f t="shared" ca="1" si="586"/>
        <v>55.099999999999966</v>
      </c>
      <c r="O7290">
        <f t="shared" ca="1" si="587"/>
        <v>771399.99999999965</v>
      </c>
    </row>
    <row r="7291" spans="10:15" x14ac:dyDescent="0.35">
      <c r="J7291" s="16">
        <f t="shared" si="588"/>
        <v>44319</v>
      </c>
      <c r="K7291" s="17">
        <v>0.625</v>
      </c>
      <c r="L7291">
        <f t="shared" ca="1" si="584"/>
        <v>21.8</v>
      </c>
      <c r="M7291">
        <f t="shared" ca="1" si="585"/>
        <v>305200</v>
      </c>
      <c r="N7291">
        <f t="shared" ca="1" si="586"/>
        <v>55.099999999999966</v>
      </c>
      <c r="O7291">
        <f t="shared" ca="1" si="587"/>
        <v>771399.99999999965</v>
      </c>
    </row>
    <row r="7292" spans="10:15" x14ac:dyDescent="0.35">
      <c r="J7292" s="16">
        <f t="shared" si="588"/>
        <v>44319</v>
      </c>
      <c r="K7292" s="17">
        <v>0.66666666666666663</v>
      </c>
      <c r="L7292">
        <f t="shared" ca="1" si="584"/>
        <v>21.8</v>
      </c>
      <c r="M7292">
        <f t="shared" ca="1" si="585"/>
        <v>305200</v>
      </c>
      <c r="N7292">
        <f t="shared" ca="1" si="586"/>
        <v>55.099999999999966</v>
      </c>
      <c r="O7292">
        <f t="shared" ca="1" si="587"/>
        <v>771399.99999999965</v>
      </c>
    </row>
    <row r="7293" spans="10:15" x14ac:dyDescent="0.35">
      <c r="J7293" s="16">
        <f t="shared" si="588"/>
        <v>44319</v>
      </c>
      <c r="K7293" s="17">
        <v>0.70833333333333337</v>
      </c>
      <c r="L7293">
        <f t="shared" ca="1" si="584"/>
        <v>21.8</v>
      </c>
      <c r="M7293">
        <f t="shared" ca="1" si="585"/>
        <v>305200</v>
      </c>
      <c r="N7293">
        <f t="shared" ca="1" si="586"/>
        <v>55.099999999999966</v>
      </c>
      <c r="O7293">
        <f t="shared" ca="1" si="587"/>
        <v>771399.99999999965</v>
      </c>
    </row>
    <row r="7294" spans="10:15" x14ac:dyDescent="0.35">
      <c r="J7294" s="16">
        <f t="shared" si="588"/>
        <v>44319</v>
      </c>
      <c r="K7294" s="17">
        <v>0.75</v>
      </c>
      <c r="L7294">
        <f t="shared" ca="1" si="584"/>
        <v>21.8</v>
      </c>
      <c r="M7294">
        <f t="shared" ca="1" si="585"/>
        <v>305200</v>
      </c>
      <c r="N7294">
        <f t="shared" ca="1" si="586"/>
        <v>55.099999999999966</v>
      </c>
      <c r="O7294">
        <f t="shared" ca="1" si="587"/>
        <v>771399.99999999965</v>
      </c>
    </row>
    <row r="7295" spans="10:15" x14ac:dyDescent="0.35">
      <c r="J7295" s="16">
        <f t="shared" si="588"/>
        <v>44319</v>
      </c>
      <c r="K7295" s="17">
        <v>0.79166666666666663</v>
      </c>
      <c r="L7295">
        <f t="shared" ca="1" si="584"/>
        <v>21.8</v>
      </c>
      <c r="M7295">
        <f t="shared" ca="1" si="585"/>
        <v>305200</v>
      </c>
      <c r="N7295">
        <f t="shared" ca="1" si="586"/>
        <v>55.099999999999966</v>
      </c>
      <c r="O7295">
        <f t="shared" ca="1" si="587"/>
        <v>771399.99999999965</v>
      </c>
    </row>
    <row r="7296" spans="10:15" x14ac:dyDescent="0.35">
      <c r="J7296" s="16">
        <f t="shared" si="588"/>
        <v>44319</v>
      </c>
      <c r="K7296" s="17">
        <v>0.83333333333333337</v>
      </c>
      <c r="L7296">
        <f t="shared" ca="1" si="584"/>
        <v>21.8</v>
      </c>
      <c r="M7296">
        <f t="shared" ca="1" si="585"/>
        <v>305200</v>
      </c>
      <c r="N7296">
        <f t="shared" ca="1" si="586"/>
        <v>55.099999999999966</v>
      </c>
      <c r="O7296">
        <f t="shared" ca="1" si="587"/>
        <v>771399.99999999965</v>
      </c>
    </row>
    <row r="7297" spans="10:15" x14ac:dyDescent="0.35">
      <c r="J7297" s="16">
        <f t="shared" si="588"/>
        <v>44319</v>
      </c>
      <c r="K7297" s="17">
        <v>0.875</v>
      </c>
      <c r="L7297">
        <f t="shared" ca="1" si="584"/>
        <v>21.8</v>
      </c>
      <c r="M7297">
        <f t="shared" ca="1" si="585"/>
        <v>305200</v>
      </c>
      <c r="N7297">
        <f t="shared" ca="1" si="586"/>
        <v>55.099999999999966</v>
      </c>
      <c r="O7297">
        <f t="shared" ca="1" si="587"/>
        <v>771399.99999999965</v>
      </c>
    </row>
    <row r="7298" spans="10:15" x14ac:dyDescent="0.35">
      <c r="J7298" s="16">
        <f t="shared" si="588"/>
        <v>44319</v>
      </c>
      <c r="K7298" s="17">
        <v>0.91666666666666663</v>
      </c>
      <c r="L7298">
        <f t="shared" ca="1" si="584"/>
        <v>21.8</v>
      </c>
      <c r="M7298">
        <f t="shared" ca="1" si="585"/>
        <v>305200</v>
      </c>
      <c r="N7298">
        <f t="shared" ca="1" si="586"/>
        <v>55.099999999999966</v>
      </c>
      <c r="O7298">
        <f t="shared" ca="1" si="587"/>
        <v>771399.99999999965</v>
      </c>
    </row>
    <row r="7299" spans="10:15" x14ac:dyDescent="0.35">
      <c r="J7299" s="16">
        <f t="shared" si="588"/>
        <v>44319</v>
      </c>
      <c r="K7299" s="17">
        <v>0.95833333333333337</v>
      </c>
      <c r="L7299">
        <f t="shared" ca="1" si="584"/>
        <v>21.8</v>
      </c>
      <c r="M7299">
        <f t="shared" ca="1" si="585"/>
        <v>305200</v>
      </c>
      <c r="N7299">
        <f t="shared" ca="1" si="586"/>
        <v>55.099999999999966</v>
      </c>
      <c r="O7299">
        <f t="shared" ca="1" si="587"/>
        <v>771399.99999999965</v>
      </c>
    </row>
    <row r="7300" spans="10:15" x14ac:dyDescent="0.35">
      <c r="J7300" s="16">
        <f t="shared" si="588"/>
        <v>44320</v>
      </c>
      <c r="K7300" s="17">
        <v>0</v>
      </c>
      <c r="L7300">
        <f t="shared" ca="1" si="584"/>
        <v>22</v>
      </c>
      <c r="M7300">
        <f t="shared" ca="1" si="585"/>
        <v>308000</v>
      </c>
      <c r="N7300">
        <f t="shared" ca="1" si="586"/>
        <v>55.399999999999963</v>
      </c>
      <c r="O7300">
        <f t="shared" ca="1" si="587"/>
        <v>775599.99999999942</v>
      </c>
    </row>
    <row r="7301" spans="10:15" x14ac:dyDescent="0.35">
      <c r="J7301" s="16">
        <f t="shared" si="588"/>
        <v>44320</v>
      </c>
      <c r="K7301" s="17">
        <v>4.1666666666666664E-2</v>
      </c>
      <c r="L7301">
        <f t="shared" ref="L7301:L7364" ca="1" si="589">OFFSET(B$4,$J7301-$J$4,0)</f>
        <v>22</v>
      </c>
      <c r="M7301">
        <f t="shared" ref="M7301:M7364" ca="1" si="590">OFFSET(C$4,$J7301-$J$4,0)</f>
        <v>308000</v>
      </c>
      <c r="N7301">
        <f t="shared" ref="N7301:N7364" ca="1" si="591">OFFSET(D$4,$J7301-$J$4,0)</f>
        <v>55.399999999999963</v>
      </c>
      <c r="O7301">
        <f t="shared" ref="O7301:O7364" ca="1" si="592">OFFSET(E$4,$J7301-$J$4,0)</f>
        <v>775599.99999999942</v>
      </c>
    </row>
    <row r="7302" spans="10:15" x14ac:dyDescent="0.35">
      <c r="J7302" s="16">
        <f t="shared" si="588"/>
        <v>44320</v>
      </c>
      <c r="K7302" s="17">
        <v>8.3333333333333329E-2</v>
      </c>
      <c r="L7302">
        <f t="shared" ca="1" si="589"/>
        <v>22</v>
      </c>
      <c r="M7302">
        <f t="shared" ca="1" si="590"/>
        <v>308000</v>
      </c>
      <c r="N7302">
        <f t="shared" ca="1" si="591"/>
        <v>55.399999999999963</v>
      </c>
      <c r="O7302">
        <f t="shared" ca="1" si="592"/>
        <v>775599.99999999942</v>
      </c>
    </row>
    <row r="7303" spans="10:15" x14ac:dyDescent="0.35">
      <c r="J7303" s="16">
        <f t="shared" si="588"/>
        <v>44320</v>
      </c>
      <c r="K7303" s="17">
        <v>0.125</v>
      </c>
      <c r="L7303">
        <f t="shared" ca="1" si="589"/>
        <v>22</v>
      </c>
      <c r="M7303">
        <f t="shared" ca="1" si="590"/>
        <v>308000</v>
      </c>
      <c r="N7303">
        <f t="shared" ca="1" si="591"/>
        <v>55.399999999999963</v>
      </c>
      <c r="O7303">
        <f t="shared" ca="1" si="592"/>
        <v>775599.99999999942</v>
      </c>
    </row>
    <row r="7304" spans="10:15" x14ac:dyDescent="0.35">
      <c r="J7304" s="16">
        <f t="shared" si="588"/>
        <v>44320</v>
      </c>
      <c r="K7304" s="17">
        <v>0.16666666666666666</v>
      </c>
      <c r="L7304">
        <f t="shared" ca="1" si="589"/>
        <v>22</v>
      </c>
      <c r="M7304">
        <f t="shared" ca="1" si="590"/>
        <v>308000</v>
      </c>
      <c r="N7304">
        <f t="shared" ca="1" si="591"/>
        <v>55.399999999999963</v>
      </c>
      <c r="O7304">
        <f t="shared" ca="1" si="592"/>
        <v>775599.99999999942</v>
      </c>
    </row>
    <row r="7305" spans="10:15" x14ac:dyDescent="0.35">
      <c r="J7305" s="16">
        <f t="shared" si="588"/>
        <v>44320</v>
      </c>
      <c r="K7305" s="17">
        <v>0.20833333333333334</v>
      </c>
      <c r="L7305">
        <f t="shared" ca="1" si="589"/>
        <v>22</v>
      </c>
      <c r="M7305">
        <f t="shared" ca="1" si="590"/>
        <v>308000</v>
      </c>
      <c r="N7305">
        <f t="shared" ca="1" si="591"/>
        <v>55.399999999999963</v>
      </c>
      <c r="O7305">
        <f t="shared" ca="1" si="592"/>
        <v>775599.99999999942</v>
      </c>
    </row>
    <row r="7306" spans="10:15" x14ac:dyDescent="0.35">
      <c r="J7306" s="16">
        <f t="shared" si="588"/>
        <v>44320</v>
      </c>
      <c r="K7306" s="17">
        <v>0.25</v>
      </c>
      <c r="L7306">
        <f t="shared" ca="1" si="589"/>
        <v>22</v>
      </c>
      <c r="M7306">
        <f t="shared" ca="1" si="590"/>
        <v>308000</v>
      </c>
      <c r="N7306">
        <f t="shared" ca="1" si="591"/>
        <v>55.399999999999963</v>
      </c>
      <c r="O7306">
        <f t="shared" ca="1" si="592"/>
        <v>775599.99999999942</v>
      </c>
    </row>
    <row r="7307" spans="10:15" x14ac:dyDescent="0.35">
      <c r="J7307" s="16">
        <f t="shared" si="588"/>
        <v>44320</v>
      </c>
      <c r="K7307" s="17">
        <v>0.29166666666666669</v>
      </c>
      <c r="L7307">
        <f t="shared" ca="1" si="589"/>
        <v>22</v>
      </c>
      <c r="M7307">
        <f t="shared" ca="1" si="590"/>
        <v>308000</v>
      </c>
      <c r="N7307">
        <f t="shared" ca="1" si="591"/>
        <v>55.399999999999963</v>
      </c>
      <c r="O7307">
        <f t="shared" ca="1" si="592"/>
        <v>775599.99999999942</v>
      </c>
    </row>
    <row r="7308" spans="10:15" x14ac:dyDescent="0.35">
      <c r="J7308" s="16">
        <f t="shared" si="588"/>
        <v>44320</v>
      </c>
      <c r="K7308" s="17">
        <v>0.33333333333333331</v>
      </c>
      <c r="L7308">
        <f t="shared" ca="1" si="589"/>
        <v>22</v>
      </c>
      <c r="M7308">
        <f t="shared" ca="1" si="590"/>
        <v>308000</v>
      </c>
      <c r="N7308">
        <f t="shared" ca="1" si="591"/>
        <v>55.399999999999963</v>
      </c>
      <c r="O7308">
        <f t="shared" ca="1" si="592"/>
        <v>775599.99999999942</v>
      </c>
    </row>
    <row r="7309" spans="10:15" x14ac:dyDescent="0.35">
      <c r="J7309" s="16">
        <f t="shared" si="588"/>
        <v>44320</v>
      </c>
      <c r="K7309" s="17">
        <v>0.375</v>
      </c>
      <c r="L7309">
        <f t="shared" ca="1" si="589"/>
        <v>22</v>
      </c>
      <c r="M7309">
        <f t="shared" ca="1" si="590"/>
        <v>308000</v>
      </c>
      <c r="N7309">
        <f t="shared" ca="1" si="591"/>
        <v>55.399999999999963</v>
      </c>
      <c r="O7309">
        <f t="shared" ca="1" si="592"/>
        <v>775599.99999999942</v>
      </c>
    </row>
    <row r="7310" spans="10:15" x14ac:dyDescent="0.35">
      <c r="J7310" s="16">
        <f t="shared" si="588"/>
        <v>44320</v>
      </c>
      <c r="K7310" s="17">
        <v>0.41666666666666669</v>
      </c>
      <c r="L7310">
        <f t="shared" ca="1" si="589"/>
        <v>22</v>
      </c>
      <c r="M7310">
        <f t="shared" ca="1" si="590"/>
        <v>308000</v>
      </c>
      <c r="N7310">
        <f t="shared" ca="1" si="591"/>
        <v>55.399999999999963</v>
      </c>
      <c r="O7310">
        <f t="shared" ca="1" si="592"/>
        <v>775599.99999999942</v>
      </c>
    </row>
    <row r="7311" spans="10:15" x14ac:dyDescent="0.35">
      <c r="J7311" s="16">
        <f t="shared" si="588"/>
        <v>44320</v>
      </c>
      <c r="K7311" s="17">
        <v>0.45833333333333331</v>
      </c>
      <c r="L7311">
        <f t="shared" ca="1" si="589"/>
        <v>22</v>
      </c>
      <c r="M7311">
        <f t="shared" ca="1" si="590"/>
        <v>308000</v>
      </c>
      <c r="N7311">
        <f t="shared" ca="1" si="591"/>
        <v>55.399999999999963</v>
      </c>
      <c r="O7311">
        <f t="shared" ca="1" si="592"/>
        <v>775599.99999999942</v>
      </c>
    </row>
    <row r="7312" spans="10:15" x14ac:dyDescent="0.35">
      <c r="J7312" s="16">
        <f t="shared" si="588"/>
        <v>44320</v>
      </c>
      <c r="K7312" s="17">
        <v>0.5</v>
      </c>
      <c r="L7312">
        <f t="shared" ca="1" si="589"/>
        <v>22</v>
      </c>
      <c r="M7312">
        <f t="shared" ca="1" si="590"/>
        <v>308000</v>
      </c>
      <c r="N7312">
        <f t="shared" ca="1" si="591"/>
        <v>55.399999999999963</v>
      </c>
      <c r="O7312">
        <f t="shared" ca="1" si="592"/>
        <v>775599.99999999942</v>
      </c>
    </row>
    <row r="7313" spans="10:15" x14ac:dyDescent="0.35">
      <c r="J7313" s="16">
        <f t="shared" si="588"/>
        <v>44320</v>
      </c>
      <c r="K7313" s="17">
        <v>0.54166666666666663</v>
      </c>
      <c r="L7313">
        <f t="shared" ca="1" si="589"/>
        <v>22</v>
      </c>
      <c r="M7313">
        <f t="shared" ca="1" si="590"/>
        <v>308000</v>
      </c>
      <c r="N7313">
        <f t="shared" ca="1" si="591"/>
        <v>55.399999999999963</v>
      </c>
      <c r="O7313">
        <f t="shared" ca="1" si="592"/>
        <v>775599.99999999942</v>
      </c>
    </row>
    <row r="7314" spans="10:15" x14ac:dyDescent="0.35">
      <c r="J7314" s="16">
        <f t="shared" si="588"/>
        <v>44320</v>
      </c>
      <c r="K7314" s="17">
        <v>0.58333333333333337</v>
      </c>
      <c r="L7314">
        <f t="shared" ca="1" si="589"/>
        <v>22</v>
      </c>
      <c r="M7314">
        <f t="shared" ca="1" si="590"/>
        <v>308000</v>
      </c>
      <c r="N7314">
        <f t="shared" ca="1" si="591"/>
        <v>55.399999999999963</v>
      </c>
      <c r="O7314">
        <f t="shared" ca="1" si="592"/>
        <v>775599.99999999942</v>
      </c>
    </row>
    <row r="7315" spans="10:15" x14ac:dyDescent="0.35">
      <c r="J7315" s="16">
        <f t="shared" si="588"/>
        <v>44320</v>
      </c>
      <c r="K7315" s="17">
        <v>0.625</v>
      </c>
      <c r="L7315">
        <f t="shared" ca="1" si="589"/>
        <v>22</v>
      </c>
      <c r="M7315">
        <f t="shared" ca="1" si="590"/>
        <v>308000</v>
      </c>
      <c r="N7315">
        <f t="shared" ca="1" si="591"/>
        <v>55.399999999999963</v>
      </c>
      <c r="O7315">
        <f t="shared" ca="1" si="592"/>
        <v>775599.99999999942</v>
      </c>
    </row>
    <row r="7316" spans="10:15" x14ac:dyDescent="0.35">
      <c r="J7316" s="16">
        <f t="shared" si="588"/>
        <v>44320</v>
      </c>
      <c r="K7316" s="17">
        <v>0.66666666666666663</v>
      </c>
      <c r="L7316">
        <f t="shared" ca="1" si="589"/>
        <v>22</v>
      </c>
      <c r="M7316">
        <f t="shared" ca="1" si="590"/>
        <v>308000</v>
      </c>
      <c r="N7316">
        <f t="shared" ca="1" si="591"/>
        <v>55.399999999999963</v>
      </c>
      <c r="O7316">
        <f t="shared" ca="1" si="592"/>
        <v>775599.99999999942</v>
      </c>
    </row>
    <row r="7317" spans="10:15" x14ac:dyDescent="0.35">
      <c r="J7317" s="16">
        <f t="shared" si="588"/>
        <v>44320</v>
      </c>
      <c r="K7317" s="17">
        <v>0.70833333333333337</v>
      </c>
      <c r="L7317">
        <f t="shared" ca="1" si="589"/>
        <v>22</v>
      </c>
      <c r="M7317">
        <f t="shared" ca="1" si="590"/>
        <v>308000</v>
      </c>
      <c r="N7317">
        <f t="shared" ca="1" si="591"/>
        <v>55.399999999999963</v>
      </c>
      <c r="O7317">
        <f t="shared" ca="1" si="592"/>
        <v>775599.99999999942</v>
      </c>
    </row>
    <row r="7318" spans="10:15" x14ac:dyDescent="0.35">
      <c r="J7318" s="16">
        <f t="shared" si="588"/>
        <v>44320</v>
      </c>
      <c r="K7318" s="17">
        <v>0.75</v>
      </c>
      <c r="L7318">
        <f t="shared" ca="1" si="589"/>
        <v>22</v>
      </c>
      <c r="M7318">
        <f t="shared" ca="1" si="590"/>
        <v>308000</v>
      </c>
      <c r="N7318">
        <f t="shared" ca="1" si="591"/>
        <v>55.399999999999963</v>
      </c>
      <c r="O7318">
        <f t="shared" ca="1" si="592"/>
        <v>775599.99999999942</v>
      </c>
    </row>
    <row r="7319" spans="10:15" x14ac:dyDescent="0.35">
      <c r="J7319" s="16">
        <f t="shared" si="588"/>
        <v>44320</v>
      </c>
      <c r="K7319" s="17">
        <v>0.79166666666666663</v>
      </c>
      <c r="L7319">
        <f t="shared" ca="1" si="589"/>
        <v>22</v>
      </c>
      <c r="M7319">
        <f t="shared" ca="1" si="590"/>
        <v>308000</v>
      </c>
      <c r="N7319">
        <f t="shared" ca="1" si="591"/>
        <v>55.399999999999963</v>
      </c>
      <c r="O7319">
        <f t="shared" ca="1" si="592"/>
        <v>775599.99999999942</v>
      </c>
    </row>
    <row r="7320" spans="10:15" x14ac:dyDescent="0.35">
      <c r="J7320" s="16">
        <f t="shared" si="588"/>
        <v>44320</v>
      </c>
      <c r="K7320" s="17">
        <v>0.83333333333333337</v>
      </c>
      <c r="L7320">
        <f t="shared" ca="1" si="589"/>
        <v>22</v>
      </c>
      <c r="M7320">
        <f t="shared" ca="1" si="590"/>
        <v>308000</v>
      </c>
      <c r="N7320">
        <f t="shared" ca="1" si="591"/>
        <v>55.399999999999963</v>
      </c>
      <c r="O7320">
        <f t="shared" ca="1" si="592"/>
        <v>775599.99999999942</v>
      </c>
    </row>
    <row r="7321" spans="10:15" x14ac:dyDescent="0.35">
      <c r="J7321" s="16">
        <f t="shared" si="588"/>
        <v>44320</v>
      </c>
      <c r="K7321" s="17">
        <v>0.875</v>
      </c>
      <c r="L7321">
        <f t="shared" ca="1" si="589"/>
        <v>22</v>
      </c>
      <c r="M7321">
        <f t="shared" ca="1" si="590"/>
        <v>308000</v>
      </c>
      <c r="N7321">
        <f t="shared" ca="1" si="591"/>
        <v>55.399999999999963</v>
      </c>
      <c r="O7321">
        <f t="shared" ca="1" si="592"/>
        <v>775599.99999999942</v>
      </c>
    </row>
    <row r="7322" spans="10:15" x14ac:dyDescent="0.35">
      <c r="J7322" s="16">
        <f t="shared" si="588"/>
        <v>44320</v>
      </c>
      <c r="K7322" s="17">
        <v>0.91666666666666663</v>
      </c>
      <c r="L7322">
        <f t="shared" ca="1" si="589"/>
        <v>22</v>
      </c>
      <c r="M7322">
        <f t="shared" ca="1" si="590"/>
        <v>308000</v>
      </c>
      <c r="N7322">
        <f t="shared" ca="1" si="591"/>
        <v>55.399999999999963</v>
      </c>
      <c r="O7322">
        <f t="shared" ca="1" si="592"/>
        <v>775599.99999999942</v>
      </c>
    </row>
    <row r="7323" spans="10:15" x14ac:dyDescent="0.35">
      <c r="J7323" s="16">
        <f t="shared" si="588"/>
        <v>44320</v>
      </c>
      <c r="K7323" s="17">
        <v>0.95833333333333337</v>
      </c>
      <c r="L7323">
        <f t="shared" ca="1" si="589"/>
        <v>22</v>
      </c>
      <c r="M7323">
        <f t="shared" ca="1" si="590"/>
        <v>308000</v>
      </c>
      <c r="N7323">
        <f t="shared" ca="1" si="591"/>
        <v>55.399999999999963</v>
      </c>
      <c r="O7323">
        <f t="shared" ca="1" si="592"/>
        <v>775599.99999999942</v>
      </c>
    </row>
    <row r="7324" spans="10:15" x14ac:dyDescent="0.35">
      <c r="J7324" s="16">
        <f t="shared" si="588"/>
        <v>44321</v>
      </c>
      <c r="K7324" s="17">
        <v>0</v>
      </c>
      <c r="L7324">
        <f t="shared" ca="1" si="589"/>
        <v>22.4</v>
      </c>
      <c r="M7324">
        <f t="shared" ca="1" si="590"/>
        <v>313599.99999999994</v>
      </c>
      <c r="N7324">
        <f t="shared" ca="1" si="591"/>
        <v>55.69999999999996</v>
      </c>
      <c r="O7324">
        <f t="shared" ca="1" si="592"/>
        <v>779799.99999999942</v>
      </c>
    </row>
    <row r="7325" spans="10:15" x14ac:dyDescent="0.35">
      <c r="J7325" s="16">
        <f t="shared" ref="J7325:J7388" si="593">J7301+1</f>
        <v>44321</v>
      </c>
      <c r="K7325" s="17">
        <v>4.1666666666666664E-2</v>
      </c>
      <c r="L7325">
        <f t="shared" ca="1" si="589"/>
        <v>22.4</v>
      </c>
      <c r="M7325">
        <f t="shared" ca="1" si="590"/>
        <v>313599.99999999994</v>
      </c>
      <c r="N7325">
        <f t="shared" ca="1" si="591"/>
        <v>55.69999999999996</v>
      </c>
      <c r="O7325">
        <f t="shared" ca="1" si="592"/>
        <v>779799.99999999942</v>
      </c>
    </row>
    <row r="7326" spans="10:15" x14ac:dyDescent="0.35">
      <c r="J7326" s="16">
        <f t="shared" si="593"/>
        <v>44321</v>
      </c>
      <c r="K7326" s="17">
        <v>8.3333333333333329E-2</v>
      </c>
      <c r="L7326">
        <f t="shared" ca="1" si="589"/>
        <v>22.4</v>
      </c>
      <c r="M7326">
        <f t="shared" ca="1" si="590"/>
        <v>313599.99999999994</v>
      </c>
      <c r="N7326">
        <f t="shared" ca="1" si="591"/>
        <v>55.69999999999996</v>
      </c>
      <c r="O7326">
        <f t="shared" ca="1" si="592"/>
        <v>779799.99999999942</v>
      </c>
    </row>
    <row r="7327" spans="10:15" x14ac:dyDescent="0.35">
      <c r="J7327" s="16">
        <f t="shared" si="593"/>
        <v>44321</v>
      </c>
      <c r="K7327" s="17">
        <v>0.125</v>
      </c>
      <c r="L7327">
        <f t="shared" ca="1" si="589"/>
        <v>22.4</v>
      </c>
      <c r="M7327">
        <f t="shared" ca="1" si="590"/>
        <v>313599.99999999994</v>
      </c>
      <c r="N7327">
        <f t="shared" ca="1" si="591"/>
        <v>55.69999999999996</v>
      </c>
      <c r="O7327">
        <f t="shared" ca="1" si="592"/>
        <v>779799.99999999942</v>
      </c>
    </row>
    <row r="7328" spans="10:15" x14ac:dyDescent="0.35">
      <c r="J7328" s="16">
        <f t="shared" si="593"/>
        <v>44321</v>
      </c>
      <c r="K7328" s="17">
        <v>0.16666666666666666</v>
      </c>
      <c r="L7328">
        <f t="shared" ca="1" si="589"/>
        <v>22.4</v>
      </c>
      <c r="M7328">
        <f t="shared" ca="1" si="590"/>
        <v>313599.99999999994</v>
      </c>
      <c r="N7328">
        <f t="shared" ca="1" si="591"/>
        <v>55.69999999999996</v>
      </c>
      <c r="O7328">
        <f t="shared" ca="1" si="592"/>
        <v>779799.99999999942</v>
      </c>
    </row>
    <row r="7329" spans="10:15" x14ac:dyDescent="0.35">
      <c r="J7329" s="16">
        <f t="shared" si="593"/>
        <v>44321</v>
      </c>
      <c r="K7329" s="17">
        <v>0.20833333333333334</v>
      </c>
      <c r="L7329">
        <f t="shared" ca="1" si="589"/>
        <v>22.4</v>
      </c>
      <c r="M7329">
        <f t="shared" ca="1" si="590"/>
        <v>313599.99999999994</v>
      </c>
      <c r="N7329">
        <f t="shared" ca="1" si="591"/>
        <v>55.69999999999996</v>
      </c>
      <c r="O7329">
        <f t="shared" ca="1" si="592"/>
        <v>779799.99999999942</v>
      </c>
    </row>
    <row r="7330" spans="10:15" x14ac:dyDescent="0.35">
      <c r="J7330" s="16">
        <f t="shared" si="593"/>
        <v>44321</v>
      </c>
      <c r="K7330" s="17">
        <v>0.25</v>
      </c>
      <c r="L7330">
        <f t="shared" ca="1" si="589"/>
        <v>22.4</v>
      </c>
      <c r="M7330">
        <f t="shared" ca="1" si="590"/>
        <v>313599.99999999994</v>
      </c>
      <c r="N7330">
        <f t="shared" ca="1" si="591"/>
        <v>55.69999999999996</v>
      </c>
      <c r="O7330">
        <f t="shared" ca="1" si="592"/>
        <v>779799.99999999942</v>
      </c>
    </row>
    <row r="7331" spans="10:15" x14ac:dyDescent="0.35">
      <c r="J7331" s="16">
        <f t="shared" si="593"/>
        <v>44321</v>
      </c>
      <c r="K7331" s="17">
        <v>0.29166666666666669</v>
      </c>
      <c r="L7331">
        <f t="shared" ca="1" si="589"/>
        <v>22.4</v>
      </c>
      <c r="M7331">
        <f t="shared" ca="1" si="590"/>
        <v>313599.99999999994</v>
      </c>
      <c r="N7331">
        <f t="shared" ca="1" si="591"/>
        <v>55.69999999999996</v>
      </c>
      <c r="O7331">
        <f t="shared" ca="1" si="592"/>
        <v>779799.99999999942</v>
      </c>
    </row>
    <row r="7332" spans="10:15" x14ac:dyDescent="0.35">
      <c r="J7332" s="16">
        <f t="shared" si="593"/>
        <v>44321</v>
      </c>
      <c r="K7332" s="17">
        <v>0.33333333333333331</v>
      </c>
      <c r="L7332">
        <f t="shared" ca="1" si="589"/>
        <v>22.4</v>
      </c>
      <c r="M7332">
        <f t="shared" ca="1" si="590"/>
        <v>313599.99999999994</v>
      </c>
      <c r="N7332">
        <f t="shared" ca="1" si="591"/>
        <v>55.69999999999996</v>
      </c>
      <c r="O7332">
        <f t="shared" ca="1" si="592"/>
        <v>779799.99999999942</v>
      </c>
    </row>
    <row r="7333" spans="10:15" x14ac:dyDescent="0.35">
      <c r="J7333" s="16">
        <f t="shared" si="593"/>
        <v>44321</v>
      </c>
      <c r="K7333" s="17">
        <v>0.375</v>
      </c>
      <c r="L7333">
        <f t="shared" ca="1" si="589"/>
        <v>22.4</v>
      </c>
      <c r="M7333">
        <f t="shared" ca="1" si="590"/>
        <v>313599.99999999994</v>
      </c>
      <c r="N7333">
        <f t="shared" ca="1" si="591"/>
        <v>55.69999999999996</v>
      </c>
      <c r="O7333">
        <f t="shared" ca="1" si="592"/>
        <v>779799.99999999942</v>
      </c>
    </row>
    <row r="7334" spans="10:15" x14ac:dyDescent="0.35">
      <c r="J7334" s="16">
        <f t="shared" si="593"/>
        <v>44321</v>
      </c>
      <c r="K7334" s="17">
        <v>0.41666666666666669</v>
      </c>
      <c r="L7334">
        <f t="shared" ca="1" si="589"/>
        <v>22.4</v>
      </c>
      <c r="M7334">
        <f t="shared" ca="1" si="590"/>
        <v>313599.99999999994</v>
      </c>
      <c r="N7334">
        <f t="shared" ca="1" si="591"/>
        <v>55.69999999999996</v>
      </c>
      <c r="O7334">
        <f t="shared" ca="1" si="592"/>
        <v>779799.99999999942</v>
      </c>
    </row>
    <row r="7335" spans="10:15" x14ac:dyDescent="0.35">
      <c r="J7335" s="16">
        <f t="shared" si="593"/>
        <v>44321</v>
      </c>
      <c r="K7335" s="17">
        <v>0.45833333333333331</v>
      </c>
      <c r="L7335">
        <f t="shared" ca="1" si="589"/>
        <v>22.4</v>
      </c>
      <c r="M7335">
        <f t="shared" ca="1" si="590"/>
        <v>313599.99999999994</v>
      </c>
      <c r="N7335">
        <f t="shared" ca="1" si="591"/>
        <v>55.69999999999996</v>
      </c>
      <c r="O7335">
        <f t="shared" ca="1" si="592"/>
        <v>779799.99999999942</v>
      </c>
    </row>
    <row r="7336" spans="10:15" x14ac:dyDescent="0.35">
      <c r="J7336" s="16">
        <f t="shared" si="593"/>
        <v>44321</v>
      </c>
      <c r="K7336" s="17">
        <v>0.5</v>
      </c>
      <c r="L7336">
        <f t="shared" ca="1" si="589"/>
        <v>22.4</v>
      </c>
      <c r="M7336">
        <f t="shared" ca="1" si="590"/>
        <v>313599.99999999994</v>
      </c>
      <c r="N7336">
        <f t="shared" ca="1" si="591"/>
        <v>55.69999999999996</v>
      </c>
      <c r="O7336">
        <f t="shared" ca="1" si="592"/>
        <v>779799.99999999942</v>
      </c>
    </row>
    <row r="7337" spans="10:15" x14ac:dyDescent="0.35">
      <c r="J7337" s="16">
        <f t="shared" si="593"/>
        <v>44321</v>
      </c>
      <c r="K7337" s="17">
        <v>0.54166666666666663</v>
      </c>
      <c r="L7337">
        <f t="shared" ca="1" si="589"/>
        <v>22.4</v>
      </c>
      <c r="M7337">
        <f t="shared" ca="1" si="590"/>
        <v>313599.99999999994</v>
      </c>
      <c r="N7337">
        <f t="shared" ca="1" si="591"/>
        <v>55.69999999999996</v>
      </c>
      <c r="O7337">
        <f t="shared" ca="1" si="592"/>
        <v>779799.99999999942</v>
      </c>
    </row>
    <row r="7338" spans="10:15" x14ac:dyDescent="0.35">
      <c r="J7338" s="16">
        <f t="shared" si="593"/>
        <v>44321</v>
      </c>
      <c r="K7338" s="17">
        <v>0.58333333333333337</v>
      </c>
      <c r="L7338">
        <f t="shared" ca="1" si="589"/>
        <v>22.4</v>
      </c>
      <c r="M7338">
        <f t="shared" ca="1" si="590"/>
        <v>313599.99999999994</v>
      </c>
      <c r="N7338">
        <f t="shared" ca="1" si="591"/>
        <v>55.69999999999996</v>
      </c>
      <c r="O7338">
        <f t="shared" ca="1" si="592"/>
        <v>779799.99999999942</v>
      </c>
    </row>
    <row r="7339" spans="10:15" x14ac:dyDescent="0.35">
      <c r="J7339" s="16">
        <f t="shared" si="593"/>
        <v>44321</v>
      </c>
      <c r="K7339" s="17">
        <v>0.625</v>
      </c>
      <c r="L7339">
        <f t="shared" ca="1" si="589"/>
        <v>22.4</v>
      </c>
      <c r="M7339">
        <f t="shared" ca="1" si="590"/>
        <v>313599.99999999994</v>
      </c>
      <c r="N7339">
        <f t="shared" ca="1" si="591"/>
        <v>55.69999999999996</v>
      </c>
      <c r="O7339">
        <f t="shared" ca="1" si="592"/>
        <v>779799.99999999942</v>
      </c>
    </row>
    <row r="7340" spans="10:15" x14ac:dyDescent="0.35">
      <c r="J7340" s="16">
        <f t="shared" si="593"/>
        <v>44321</v>
      </c>
      <c r="K7340" s="17">
        <v>0.66666666666666663</v>
      </c>
      <c r="L7340">
        <f t="shared" ca="1" si="589"/>
        <v>22.4</v>
      </c>
      <c r="M7340">
        <f t="shared" ca="1" si="590"/>
        <v>313599.99999999994</v>
      </c>
      <c r="N7340">
        <f t="shared" ca="1" si="591"/>
        <v>55.69999999999996</v>
      </c>
      <c r="O7340">
        <f t="shared" ca="1" si="592"/>
        <v>779799.99999999942</v>
      </c>
    </row>
    <row r="7341" spans="10:15" x14ac:dyDescent="0.35">
      <c r="J7341" s="16">
        <f t="shared" si="593"/>
        <v>44321</v>
      </c>
      <c r="K7341" s="17">
        <v>0.70833333333333337</v>
      </c>
      <c r="L7341">
        <f t="shared" ca="1" si="589"/>
        <v>22.4</v>
      </c>
      <c r="M7341">
        <f t="shared" ca="1" si="590"/>
        <v>313599.99999999994</v>
      </c>
      <c r="N7341">
        <f t="shared" ca="1" si="591"/>
        <v>55.69999999999996</v>
      </c>
      <c r="O7341">
        <f t="shared" ca="1" si="592"/>
        <v>779799.99999999942</v>
      </c>
    </row>
    <row r="7342" spans="10:15" x14ac:dyDescent="0.35">
      <c r="J7342" s="16">
        <f t="shared" si="593"/>
        <v>44321</v>
      </c>
      <c r="K7342" s="17">
        <v>0.75</v>
      </c>
      <c r="L7342">
        <f t="shared" ca="1" si="589"/>
        <v>22.4</v>
      </c>
      <c r="M7342">
        <f t="shared" ca="1" si="590"/>
        <v>313599.99999999994</v>
      </c>
      <c r="N7342">
        <f t="shared" ca="1" si="591"/>
        <v>55.69999999999996</v>
      </c>
      <c r="O7342">
        <f t="shared" ca="1" si="592"/>
        <v>779799.99999999942</v>
      </c>
    </row>
    <row r="7343" spans="10:15" x14ac:dyDescent="0.35">
      <c r="J7343" s="16">
        <f t="shared" si="593"/>
        <v>44321</v>
      </c>
      <c r="K7343" s="17">
        <v>0.79166666666666663</v>
      </c>
      <c r="L7343">
        <f t="shared" ca="1" si="589"/>
        <v>22.4</v>
      </c>
      <c r="M7343">
        <f t="shared" ca="1" si="590"/>
        <v>313599.99999999994</v>
      </c>
      <c r="N7343">
        <f t="shared" ca="1" si="591"/>
        <v>55.69999999999996</v>
      </c>
      <c r="O7343">
        <f t="shared" ca="1" si="592"/>
        <v>779799.99999999942</v>
      </c>
    </row>
    <row r="7344" spans="10:15" x14ac:dyDescent="0.35">
      <c r="J7344" s="16">
        <f t="shared" si="593"/>
        <v>44321</v>
      </c>
      <c r="K7344" s="17">
        <v>0.83333333333333337</v>
      </c>
      <c r="L7344">
        <f t="shared" ca="1" si="589"/>
        <v>22.4</v>
      </c>
      <c r="M7344">
        <f t="shared" ca="1" si="590"/>
        <v>313599.99999999994</v>
      </c>
      <c r="N7344">
        <f t="shared" ca="1" si="591"/>
        <v>55.69999999999996</v>
      </c>
      <c r="O7344">
        <f t="shared" ca="1" si="592"/>
        <v>779799.99999999942</v>
      </c>
    </row>
    <row r="7345" spans="10:15" x14ac:dyDescent="0.35">
      <c r="J7345" s="16">
        <f t="shared" si="593"/>
        <v>44321</v>
      </c>
      <c r="K7345" s="17">
        <v>0.875</v>
      </c>
      <c r="L7345">
        <f t="shared" ca="1" si="589"/>
        <v>22.4</v>
      </c>
      <c r="M7345">
        <f t="shared" ca="1" si="590"/>
        <v>313599.99999999994</v>
      </c>
      <c r="N7345">
        <f t="shared" ca="1" si="591"/>
        <v>55.69999999999996</v>
      </c>
      <c r="O7345">
        <f t="shared" ca="1" si="592"/>
        <v>779799.99999999942</v>
      </c>
    </row>
    <row r="7346" spans="10:15" x14ac:dyDescent="0.35">
      <c r="J7346" s="16">
        <f t="shared" si="593"/>
        <v>44321</v>
      </c>
      <c r="K7346" s="17">
        <v>0.91666666666666663</v>
      </c>
      <c r="L7346">
        <f t="shared" ca="1" si="589"/>
        <v>22.4</v>
      </c>
      <c r="M7346">
        <f t="shared" ca="1" si="590"/>
        <v>313599.99999999994</v>
      </c>
      <c r="N7346">
        <f t="shared" ca="1" si="591"/>
        <v>55.69999999999996</v>
      </c>
      <c r="O7346">
        <f t="shared" ca="1" si="592"/>
        <v>779799.99999999942</v>
      </c>
    </row>
    <row r="7347" spans="10:15" x14ac:dyDescent="0.35">
      <c r="J7347" s="16">
        <f t="shared" si="593"/>
        <v>44321</v>
      </c>
      <c r="K7347" s="17">
        <v>0.95833333333333337</v>
      </c>
      <c r="L7347">
        <f t="shared" ca="1" si="589"/>
        <v>22.4</v>
      </c>
      <c r="M7347">
        <f t="shared" ca="1" si="590"/>
        <v>313599.99999999994</v>
      </c>
      <c r="N7347">
        <f t="shared" ca="1" si="591"/>
        <v>55.69999999999996</v>
      </c>
      <c r="O7347">
        <f t="shared" ca="1" si="592"/>
        <v>779799.99999999942</v>
      </c>
    </row>
    <row r="7348" spans="10:15" x14ac:dyDescent="0.35">
      <c r="J7348" s="16">
        <f t="shared" si="593"/>
        <v>44322</v>
      </c>
      <c r="K7348" s="17">
        <v>0</v>
      </c>
      <c r="L7348">
        <f t="shared" ca="1" si="589"/>
        <v>22.7</v>
      </c>
      <c r="M7348">
        <f t="shared" ca="1" si="590"/>
        <v>317800</v>
      </c>
      <c r="N7348">
        <f t="shared" ca="1" si="591"/>
        <v>55.999999999999957</v>
      </c>
      <c r="O7348">
        <f t="shared" ca="1" si="592"/>
        <v>783999.99999999942</v>
      </c>
    </row>
    <row r="7349" spans="10:15" x14ac:dyDescent="0.35">
      <c r="J7349" s="16">
        <f t="shared" si="593"/>
        <v>44322</v>
      </c>
      <c r="K7349" s="17">
        <v>4.1666666666666664E-2</v>
      </c>
      <c r="L7349">
        <f t="shared" ca="1" si="589"/>
        <v>22.7</v>
      </c>
      <c r="M7349">
        <f t="shared" ca="1" si="590"/>
        <v>317800</v>
      </c>
      <c r="N7349">
        <f t="shared" ca="1" si="591"/>
        <v>55.999999999999957</v>
      </c>
      <c r="O7349">
        <f t="shared" ca="1" si="592"/>
        <v>783999.99999999942</v>
      </c>
    </row>
    <row r="7350" spans="10:15" x14ac:dyDescent="0.35">
      <c r="J7350" s="16">
        <f t="shared" si="593"/>
        <v>44322</v>
      </c>
      <c r="K7350" s="17">
        <v>8.3333333333333329E-2</v>
      </c>
      <c r="L7350">
        <f t="shared" ca="1" si="589"/>
        <v>22.7</v>
      </c>
      <c r="M7350">
        <f t="shared" ca="1" si="590"/>
        <v>317800</v>
      </c>
      <c r="N7350">
        <f t="shared" ca="1" si="591"/>
        <v>55.999999999999957</v>
      </c>
      <c r="O7350">
        <f t="shared" ca="1" si="592"/>
        <v>783999.99999999942</v>
      </c>
    </row>
    <row r="7351" spans="10:15" x14ac:dyDescent="0.35">
      <c r="J7351" s="16">
        <f t="shared" si="593"/>
        <v>44322</v>
      </c>
      <c r="K7351" s="17">
        <v>0.125</v>
      </c>
      <c r="L7351">
        <f t="shared" ca="1" si="589"/>
        <v>22.7</v>
      </c>
      <c r="M7351">
        <f t="shared" ca="1" si="590"/>
        <v>317800</v>
      </c>
      <c r="N7351">
        <f t="shared" ca="1" si="591"/>
        <v>55.999999999999957</v>
      </c>
      <c r="O7351">
        <f t="shared" ca="1" si="592"/>
        <v>783999.99999999942</v>
      </c>
    </row>
    <row r="7352" spans="10:15" x14ac:dyDescent="0.35">
      <c r="J7352" s="16">
        <f t="shared" si="593"/>
        <v>44322</v>
      </c>
      <c r="K7352" s="17">
        <v>0.16666666666666666</v>
      </c>
      <c r="L7352">
        <f t="shared" ca="1" si="589"/>
        <v>22.7</v>
      </c>
      <c r="M7352">
        <f t="shared" ca="1" si="590"/>
        <v>317800</v>
      </c>
      <c r="N7352">
        <f t="shared" ca="1" si="591"/>
        <v>55.999999999999957</v>
      </c>
      <c r="O7352">
        <f t="shared" ca="1" si="592"/>
        <v>783999.99999999942</v>
      </c>
    </row>
    <row r="7353" spans="10:15" x14ac:dyDescent="0.35">
      <c r="J7353" s="16">
        <f t="shared" si="593"/>
        <v>44322</v>
      </c>
      <c r="K7353" s="17">
        <v>0.20833333333333334</v>
      </c>
      <c r="L7353">
        <f t="shared" ca="1" si="589"/>
        <v>22.7</v>
      </c>
      <c r="M7353">
        <f t="shared" ca="1" si="590"/>
        <v>317800</v>
      </c>
      <c r="N7353">
        <f t="shared" ca="1" si="591"/>
        <v>55.999999999999957</v>
      </c>
      <c r="O7353">
        <f t="shared" ca="1" si="592"/>
        <v>783999.99999999942</v>
      </c>
    </row>
    <row r="7354" spans="10:15" x14ac:dyDescent="0.35">
      <c r="J7354" s="16">
        <f t="shared" si="593"/>
        <v>44322</v>
      </c>
      <c r="K7354" s="17">
        <v>0.25</v>
      </c>
      <c r="L7354">
        <f t="shared" ca="1" si="589"/>
        <v>22.7</v>
      </c>
      <c r="M7354">
        <f t="shared" ca="1" si="590"/>
        <v>317800</v>
      </c>
      <c r="N7354">
        <f t="shared" ca="1" si="591"/>
        <v>55.999999999999957</v>
      </c>
      <c r="O7354">
        <f t="shared" ca="1" si="592"/>
        <v>783999.99999999942</v>
      </c>
    </row>
    <row r="7355" spans="10:15" x14ac:dyDescent="0.35">
      <c r="J7355" s="16">
        <f t="shared" si="593"/>
        <v>44322</v>
      </c>
      <c r="K7355" s="17">
        <v>0.29166666666666669</v>
      </c>
      <c r="L7355">
        <f t="shared" ca="1" si="589"/>
        <v>22.7</v>
      </c>
      <c r="M7355">
        <f t="shared" ca="1" si="590"/>
        <v>317800</v>
      </c>
      <c r="N7355">
        <f t="shared" ca="1" si="591"/>
        <v>55.999999999999957</v>
      </c>
      <c r="O7355">
        <f t="shared" ca="1" si="592"/>
        <v>783999.99999999942</v>
      </c>
    </row>
    <row r="7356" spans="10:15" x14ac:dyDescent="0.35">
      <c r="J7356" s="16">
        <f t="shared" si="593"/>
        <v>44322</v>
      </c>
      <c r="K7356" s="17">
        <v>0.33333333333333331</v>
      </c>
      <c r="L7356">
        <f t="shared" ca="1" si="589"/>
        <v>22.7</v>
      </c>
      <c r="M7356">
        <f t="shared" ca="1" si="590"/>
        <v>317800</v>
      </c>
      <c r="N7356">
        <f t="shared" ca="1" si="591"/>
        <v>55.999999999999957</v>
      </c>
      <c r="O7356">
        <f t="shared" ca="1" si="592"/>
        <v>783999.99999999942</v>
      </c>
    </row>
    <row r="7357" spans="10:15" x14ac:dyDescent="0.35">
      <c r="J7357" s="16">
        <f t="shared" si="593"/>
        <v>44322</v>
      </c>
      <c r="K7357" s="17">
        <v>0.375</v>
      </c>
      <c r="L7357">
        <f t="shared" ca="1" si="589"/>
        <v>22.7</v>
      </c>
      <c r="M7357">
        <f t="shared" ca="1" si="590"/>
        <v>317800</v>
      </c>
      <c r="N7357">
        <f t="shared" ca="1" si="591"/>
        <v>55.999999999999957</v>
      </c>
      <c r="O7357">
        <f t="shared" ca="1" si="592"/>
        <v>783999.99999999942</v>
      </c>
    </row>
    <row r="7358" spans="10:15" x14ac:dyDescent="0.35">
      <c r="J7358" s="16">
        <f t="shared" si="593"/>
        <v>44322</v>
      </c>
      <c r="K7358" s="17">
        <v>0.41666666666666669</v>
      </c>
      <c r="L7358">
        <f t="shared" ca="1" si="589"/>
        <v>22.7</v>
      </c>
      <c r="M7358">
        <f t="shared" ca="1" si="590"/>
        <v>317800</v>
      </c>
      <c r="N7358">
        <f t="shared" ca="1" si="591"/>
        <v>55.999999999999957</v>
      </c>
      <c r="O7358">
        <f t="shared" ca="1" si="592"/>
        <v>783999.99999999942</v>
      </c>
    </row>
    <row r="7359" spans="10:15" x14ac:dyDescent="0.35">
      <c r="J7359" s="16">
        <f t="shared" si="593"/>
        <v>44322</v>
      </c>
      <c r="K7359" s="17">
        <v>0.45833333333333331</v>
      </c>
      <c r="L7359">
        <f t="shared" ca="1" si="589"/>
        <v>22.7</v>
      </c>
      <c r="M7359">
        <f t="shared" ca="1" si="590"/>
        <v>317800</v>
      </c>
      <c r="N7359">
        <f t="shared" ca="1" si="591"/>
        <v>55.999999999999957</v>
      </c>
      <c r="O7359">
        <f t="shared" ca="1" si="592"/>
        <v>783999.99999999942</v>
      </c>
    </row>
    <row r="7360" spans="10:15" x14ac:dyDescent="0.35">
      <c r="J7360" s="16">
        <f t="shared" si="593"/>
        <v>44322</v>
      </c>
      <c r="K7360" s="17">
        <v>0.5</v>
      </c>
      <c r="L7360">
        <f t="shared" ca="1" si="589"/>
        <v>22.7</v>
      </c>
      <c r="M7360">
        <f t="shared" ca="1" si="590"/>
        <v>317800</v>
      </c>
      <c r="N7360">
        <f t="shared" ca="1" si="591"/>
        <v>55.999999999999957</v>
      </c>
      <c r="O7360">
        <f t="shared" ca="1" si="592"/>
        <v>783999.99999999942</v>
      </c>
    </row>
    <row r="7361" spans="10:15" x14ac:dyDescent="0.35">
      <c r="J7361" s="16">
        <f t="shared" si="593"/>
        <v>44322</v>
      </c>
      <c r="K7361" s="17">
        <v>0.54166666666666663</v>
      </c>
      <c r="L7361">
        <f t="shared" ca="1" si="589"/>
        <v>22.7</v>
      </c>
      <c r="M7361">
        <f t="shared" ca="1" si="590"/>
        <v>317800</v>
      </c>
      <c r="N7361">
        <f t="shared" ca="1" si="591"/>
        <v>55.999999999999957</v>
      </c>
      <c r="O7361">
        <f t="shared" ca="1" si="592"/>
        <v>783999.99999999942</v>
      </c>
    </row>
    <row r="7362" spans="10:15" x14ac:dyDescent="0.35">
      <c r="J7362" s="16">
        <f t="shared" si="593"/>
        <v>44322</v>
      </c>
      <c r="K7362" s="17">
        <v>0.58333333333333337</v>
      </c>
      <c r="L7362">
        <f t="shared" ca="1" si="589"/>
        <v>22.7</v>
      </c>
      <c r="M7362">
        <f t="shared" ca="1" si="590"/>
        <v>317800</v>
      </c>
      <c r="N7362">
        <f t="shared" ca="1" si="591"/>
        <v>55.999999999999957</v>
      </c>
      <c r="O7362">
        <f t="shared" ca="1" si="592"/>
        <v>783999.99999999942</v>
      </c>
    </row>
    <row r="7363" spans="10:15" x14ac:dyDescent="0.35">
      <c r="J7363" s="16">
        <f t="shared" si="593"/>
        <v>44322</v>
      </c>
      <c r="K7363" s="17">
        <v>0.625</v>
      </c>
      <c r="L7363">
        <f t="shared" ca="1" si="589"/>
        <v>22.7</v>
      </c>
      <c r="M7363">
        <f t="shared" ca="1" si="590"/>
        <v>317800</v>
      </c>
      <c r="N7363">
        <f t="shared" ca="1" si="591"/>
        <v>55.999999999999957</v>
      </c>
      <c r="O7363">
        <f t="shared" ca="1" si="592"/>
        <v>783999.99999999942</v>
      </c>
    </row>
    <row r="7364" spans="10:15" x14ac:dyDescent="0.35">
      <c r="J7364" s="16">
        <f t="shared" si="593"/>
        <v>44322</v>
      </c>
      <c r="K7364" s="17">
        <v>0.66666666666666663</v>
      </c>
      <c r="L7364">
        <f t="shared" ca="1" si="589"/>
        <v>22.7</v>
      </c>
      <c r="M7364">
        <f t="shared" ca="1" si="590"/>
        <v>317800</v>
      </c>
      <c r="N7364">
        <f t="shared" ca="1" si="591"/>
        <v>55.999999999999957</v>
      </c>
      <c r="O7364">
        <f t="shared" ca="1" si="592"/>
        <v>783999.99999999942</v>
      </c>
    </row>
    <row r="7365" spans="10:15" x14ac:dyDescent="0.35">
      <c r="J7365" s="16">
        <f t="shared" si="593"/>
        <v>44322</v>
      </c>
      <c r="K7365" s="17">
        <v>0.70833333333333337</v>
      </c>
      <c r="L7365">
        <f t="shared" ref="L7365:L7428" ca="1" si="594">OFFSET(B$4,$J7365-$J$4,0)</f>
        <v>22.7</v>
      </c>
      <c r="M7365">
        <f t="shared" ref="M7365:M7428" ca="1" si="595">OFFSET(C$4,$J7365-$J$4,0)</f>
        <v>317800</v>
      </c>
      <c r="N7365">
        <f t="shared" ref="N7365:N7428" ca="1" si="596">OFFSET(D$4,$J7365-$J$4,0)</f>
        <v>55.999999999999957</v>
      </c>
      <c r="O7365">
        <f t="shared" ref="O7365:O7428" ca="1" si="597">OFFSET(E$4,$J7365-$J$4,0)</f>
        <v>783999.99999999942</v>
      </c>
    </row>
    <row r="7366" spans="10:15" x14ac:dyDescent="0.35">
      <c r="J7366" s="16">
        <f t="shared" si="593"/>
        <v>44322</v>
      </c>
      <c r="K7366" s="17">
        <v>0.75</v>
      </c>
      <c r="L7366">
        <f t="shared" ca="1" si="594"/>
        <v>22.7</v>
      </c>
      <c r="M7366">
        <f t="shared" ca="1" si="595"/>
        <v>317800</v>
      </c>
      <c r="N7366">
        <f t="shared" ca="1" si="596"/>
        <v>55.999999999999957</v>
      </c>
      <c r="O7366">
        <f t="shared" ca="1" si="597"/>
        <v>783999.99999999942</v>
      </c>
    </row>
    <row r="7367" spans="10:15" x14ac:dyDescent="0.35">
      <c r="J7367" s="16">
        <f t="shared" si="593"/>
        <v>44322</v>
      </c>
      <c r="K7367" s="17">
        <v>0.79166666666666663</v>
      </c>
      <c r="L7367">
        <f t="shared" ca="1" si="594"/>
        <v>22.7</v>
      </c>
      <c r="M7367">
        <f t="shared" ca="1" si="595"/>
        <v>317800</v>
      </c>
      <c r="N7367">
        <f t="shared" ca="1" si="596"/>
        <v>55.999999999999957</v>
      </c>
      <c r="O7367">
        <f t="shared" ca="1" si="597"/>
        <v>783999.99999999942</v>
      </c>
    </row>
    <row r="7368" spans="10:15" x14ac:dyDescent="0.35">
      <c r="J7368" s="16">
        <f t="shared" si="593"/>
        <v>44322</v>
      </c>
      <c r="K7368" s="17">
        <v>0.83333333333333337</v>
      </c>
      <c r="L7368">
        <f t="shared" ca="1" si="594"/>
        <v>22.7</v>
      </c>
      <c r="M7368">
        <f t="shared" ca="1" si="595"/>
        <v>317800</v>
      </c>
      <c r="N7368">
        <f t="shared" ca="1" si="596"/>
        <v>55.999999999999957</v>
      </c>
      <c r="O7368">
        <f t="shared" ca="1" si="597"/>
        <v>783999.99999999942</v>
      </c>
    </row>
    <row r="7369" spans="10:15" x14ac:dyDescent="0.35">
      <c r="J7369" s="16">
        <f t="shared" si="593"/>
        <v>44322</v>
      </c>
      <c r="K7369" s="17">
        <v>0.875</v>
      </c>
      <c r="L7369">
        <f t="shared" ca="1" si="594"/>
        <v>22.7</v>
      </c>
      <c r="M7369">
        <f t="shared" ca="1" si="595"/>
        <v>317800</v>
      </c>
      <c r="N7369">
        <f t="shared" ca="1" si="596"/>
        <v>55.999999999999957</v>
      </c>
      <c r="O7369">
        <f t="shared" ca="1" si="597"/>
        <v>783999.99999999942</v>
      </c>
    </row>
    <row r="7370" spans="10:15" x14ac:dyDescent="0.35">
      <c r="J7370" s="16">
        <f t="shared" si="593"/>
        <v>44322</v>
      </c>
      <c r="K7370" s="17">
        <v>0.91666666666666663</v>
      </c>
      <c r="L7370">
        <f t="shared" ca="1" si="594"/>
        <v>22.7</v>
      </c>
      <c r="M7370">
        <f t="shared" ca="1" si="595"/>
        <v>317800</v>
      </c>
      <c r="N7370">
        <f t="shared" ca="1" si="596"/>
        <v>55.999999999999957</v>
      </c>
      <c r="O7370">
        <f t="shared" ca="1" si="597"/>
        <v>783999.99999999942</v>
      </c>
    </row>
    <row r="7371" spans="10:15" x14ac:dyDescent="0.35">
      <c r="J7371" s="16">
        <f t="shared" si="593"/>
        <v>44322</v>
      </c>
      <c r="K7371" s="17">
        <v>0.95833333333333337</v>
      </c>
      <c r="L7371">
        <f t="shared" ca="1" si="594"/>
        <v>22.7</v>
      </c>
      <c r="M7371">
        <f t="shared" ca="1" si="595"/>
        <v>317800</v>
      </c>
      <c r="N7371">
        <f t="shared" ca="1" si="596"/>
        <v>55.999999999999957</v>
      </c>
      <c r="O7371">
        <f t="shared" ca="1" si="597"/>
        <v>783999.99999999942</v>
      </c>
    </row>
    <row r="7372" spans="10:15" x14ac:dyDescent="0.35">
      <c r="J7372" s="16">
        <f t="shared" si="593"/>
        <v>44323</v>
      </c>
      <c r="K7372" s="17">
        <v>0</v>
      </c>
      <c r="L7372">
        <f t="shared" ca="1" si="594"/>
        <v>23.1</v>
      </c>
      <c r="M7372">
        <f t="shared" ca="1" si="595"/>
        <v>323400</v>
      </c>
      <c r="N7372">
        <f t="shared" ca="1" si="596"/>
        <v>56.299999999999955</v>
      </c>
      <c r="O7372">
        <f t="shared" ca="1" si="597"/>
        <v>788199.9999999993</v>
      </c>
    </row>
    <row r="7373" spans="10:15" x14ac:dyDescent="0.35">
      <c r="J7373" s="16">
        <f t="shared" si="593"/>
        <v>44323</v>
      </c>
      <c r="K7373" s="17">
        <v>4.1666666666666664E-2</v>
      </c>
      <c r="L7373">
        <f t="shared" ca="1" si="594"/>
        <v>23.1</v>
      </c>
      <c r="M7373">
        <f t="shared" ca="1" si="595"/>
        <v>323400</v>
      </c>
      <c r="N7373">
        <f t="shared" ca="1" si="596"/>
        <v>56.299999999999955</v>
      </c>
      <c r="O7373">
        <f t="shared" ca="1" si="597"/>
        <v>788199.9999999993</v>
      </c>
    </row>
    <row r="7374" spans="10:15" x14ac:dyDescent="0.35">
      <c r="J7374" s="16">
        <f t="shared" si="593"/>
        <v>44323</v>
      </c>
      <c r="K7374" s="17">
        <v>8.3333333333333329E-2</v>
      </c>
      <c r="L7374">
        <f t="shared" ca="1" si="594"/>
        <v>23.1</v>
      </c>
      <c r="M7374">
        <f t="shared" ca="1" si="595"/>
        <v>323400</v>
      </c>
      <c r="N7374">
        <f t="shared" ca="1" si="596"/>
        <v>56.299999999999955</v>
      </c>
      <c r="O7374">
        <f t="shared" ca="1" si="597"/>
        <v>788199.9999999993</v>
      </c>
    </row>
    <row r="7375" spans="10:15" x14ac:dyDescent="0.35">
      <c r="J7375" s="16">
        <f t="shared" si="593"/>
        <v>44323</v>
      </c>
      <c r="K7375" s="17">
        <v>0.125</v>
      </c>
      <c r="L7375">
        <f t="shared" ca="1" si="594"/>
        <v>23.1</v>
      </c>
      <c r="M7375">
        <f t="shared" ca="1" si="595"/>
        <v>323400</v>
      </c>
      <c r="N7375">
        <f t="shared" ca="1" si="596"/>
        <v>56.299999999999955</v>
      </c>
      <c r="O7375">
        <f t="shared" ca="1" si="597"/>
        <v>788199.9999999993</v>
      </c>
    </row>
    <row r="7376" spans="10:15" x14ac:dyDescent="0.35">
      <c r="J7376" s="16">
        <f t="shared" si="593"/>
        <v>44323</v>
      </c>
      <c r="K7376" s="17">
        <v>0.16666666666666666</v>
      </c>
      <c r="L7376">
        <f t="shared" ca="1" si="594"/>
        <v>23.1</v>
      </c>
      <c r="M7376">
        <f t="shared" ca="1" si="595"/>
        <v>323400</v>
      </c>
      <c r="N7376">
        <f t="shared" ca="1" si="596"/>
        <v>56.299999999999955</v>
      </c>
      <c r="O7376">
        <f t="shared" ca="1" si="597"/>
        <v>788199.9999999993</v>
      </c>
    </row>
    <row r="7377" spans="10:15" x14ac:dyDescent="0.35">
      <c r="J7377" s="16">
        <f t="shared" si="593"/>
        <v>44323</v>
      </c>
      <c r="K7377" s="17">
        <v>0.20833333333333334</v>
      </c>
      <c r="L7377">
        <f t="shared" ca="1" si="594"/>
        <v>23.1</v>
      </c>
      <c r="M7377">
        <f t="shared" ca="1" si="595"/>
        <v>323400</v>
      </c>
      <c r="N7377">
        <f t="shared" ca="1" si="596"/>
        <v>56.299999999999955</v>
      </c>
      <c r="O7377">
        <f t="shared" ca="1" si="597"/>
        <v>788199.9999999993</v>
      </c>
    </row>
    <row r="7378" spans="10:15" x14ac:dyDescent="0.35">
      <c r="J7378" s="16">
        <f t="shared" si="593"/>
        <v>44323</v>
      </c>
      <c r="K7378" s="17">
        <v>0.25</v>
      </c>
      <c r="L7378">
        <f t="shared" ca="1" si="594"/>
        <v>23.1</v>
      </c>
      <c r="M7378">
        <f t="shared" ca="1" si="595"/>
        <v>323400</v>
      </c>
      <c r="N7378">
        <f t="shared" ca="1" si="596"/>
        <v>56.299999999999955</v>
      </c>
      <c r="O7378">
        <f t="shared" ca="1" si="597"/>
        <v>788199.9999999993</v>
      </c>
    </row>
    <row r="7379" spans="10:15" x14ac:dyDescent="0.35">
      <c r="J7379" s="16">
        <f t="shared" si="593"/>
        <v>44323</v>
      </c>
      <c r="K7379" s="17">
        <v>0.29166666666666669</v>
      </c>
      <c r="L7379">
        <f t="shared" ca="1" si="594"/>
        <v>23.1</v>
      </c>
      <c r="M7379">
        <f t="shared" ca="1" si="595"/>
        <v>323400</v>
      </c>
      <c r="N7379">
        <f t="shared" ca="1" si="596"/>
        <v>56.299999999999955</v>
      </c>
      <c r="O7379">
        <f t="shared" ca="1" si="597"/>
        <v>788199.9999999993</v>
      </c>
    </row>
    <row r="7380" spans="10:15" x14ac:dyDescent="0.35">
      <c r="J7380" s="16">
        <f t="shared" si="593"/>
        <v>44323</v>
      </c>
      <c r="K7380" s="17">
        <v>0.33333333333333331</v>
      </c>
      <c r="L7380">
        <f t="shared" ca="1" si="594"/>
        <v>23.1</v>
      </c>
      <c r="M7380">
        <f t="shared" ca="1" si="595"/>
        <v>323400</v>
      </c>
      <c r="N7380">
        <f t="shared" ca="1" si="596"/>
        <v>56.299999999999955</v>
      </c>
      <c r="O7380">
        <f t="shared" ca="1" si="597"/>
        <v>788199.9999999993</v>
      </c>
    </row>
    <row r="7381" spans="10:15" x14ac:dyDescent="0.35">
      <c r="J7381" s="16">
        <f t="shared" si="593"/>
        <v>44323</v>
      </c>
      <c r="K7381" s="17">
        <v>0.375</v>
      </c>
      <c r="L7381">
        <f t="shared" ca="1" si="594"/>
        <v>23.1</v>
      </c>
      <c r="M7381">
        <f t="shared" ca="1" si="595"/>
        <v>323400</v>
      </c>
      <c r="N7381">
        <f t="shared" ca="1" si="596"/>
        <v>56.299999999999955</v>
      </c>
      <c r="O7381">
        <f t="shared" ca="1" si="597"/>
        <v>788199.9999999993</v>
      </c>
    </row>
    <row r="7382" spans="10:15" x14ac:dyDescent="0.35">
      <c r="J7382" s="16">
        <f t="shared" si="593"/>
        <v>44323</v>
      </c>
      <c r="K7382" s="17">
        <v>0.41666666666666669</v>
      </c>
      <c r="L7382">
        <f t="shared" ca="1" si="594"/>
        <v>23.1</v>
      </c>
      <c r="M7382">
        <f t="shared" ca="1" si="595"/>
        <v>323400</v>
      </c>
      <c r="N7382">
        <f t="shared" ca="1" si="596"/>
        <v>56.299999999999955</v>
      </c>
      <c r="O7382">
        <f t="shared" ca="1" si="597"/>
        <v>788199.9999999993</v>
      </c>
    </row>
    <row r="7383" spans="10:15" x14ac:dyDescent="0.35">
      <c r="J7383" s="16">
        <f t="shared" si="593"/>
        <v>44323</v>
      </c>
      <c r="K7383" s="17">
        <v>0.45833333333333331</v>
      </c>
      <c r="L7383">
        <f t="shared" ca="1" si="594"/>
        <v>23.1</v>
      </c>
      <c r="M7383">
        <f t="shared" ca="1" si="595"/>
        <v>323400</v>
      </c>
      <c r="N7383">
        <f t="shared" ca="1" si="596"/>
        <v>56.299999999999955</v>
      </c>
      <c r="O7383">
        <f t="shared" ca="1" si="597"/>
        <v>788199.9999999993</v>
      </c>
    </row>
    <row r="7384" spans="10:15" x14ac:dyDescent="0.35">
      <c r="J7384" s="16">
        <f t="shared" si="593"/>
        <v>44323</v>
      </c>
      <c r="K7384" s="17">
        <v>0.5</v>
      </c>
      <c r="L7384">
        <f t="shared" ca="1" si="594"/>
        <v>23.1</v>
      </c>
      <c r="M7384">
        <f t="shared" ca="1" si="595"/>
        <v>323400</v>
      </c>
      <c r="N7384">
        <f t="shared" ca="1" si="596"/>
        <v>56.299999999999955</v>
      </c>
      <c r="O7384">
        <f t="shared" ca="1" si="597"/>
        <v>788199.9999999993</v>
      </c>
    </row>
    <row r="7385" spans="10:15" x14ac:dyDescent="0.35">
      <c r="J7385" s="16">
        <f t="shared" si="593"/>
        <v>44323</v>
      </c>
      <c r="K7385" s="17">
        <v>0.54166666666666663</v>
      </c>
      <c r="L7385">
        <f t="shared" ca="1" si="594"/>
        <v>23.1</v>
      </c>
      <c r="M7385">
        <f t="shared" ca="1" si="595"/>
        <v>323400</v>
      </c>
      <c r="N7385">
        <f t="shared" ca="1" si="596"/>
        <v>56.299999999999955</v>
      </c>
      <c r="O7385">
        <f t="shared" ca="1" si="597"/>
        <v>788199.9999999993</v>
      </c>
    </row>
    <row r="7386" spans="10:15" x14ac:dyDescent="0.35">
      <c r="J7386" s="16">
        <f t="shared" si="593"/>
        <v>44323</v>
      </c>
      <c r="K7386" s="17">
        <v>0.58333333333333337</v>
      </c>
      <c r="L7386">
        <f t="shared" ca="1" si="594"/>
        <v>23.1</v>
      </c>
      <c r="M7386">
        <f t="shared" ca="1" si="595"/>
        <v>323400</v>
      </c>
      <c r="N7386">
        <f t="shared" ca="1" si="596"/>
        <v>56.299999999999955</v>
      </c>
      <c r="O7386">
        <f t="shared" ca="1" si="597"/>
        <v>788199.9999999993</v>
      </c>
    </row>
    <row r="7387" spans="10:15" x14ac:dyDescent="0.35">
      <c r="J7387" s="16">
        <f t="shared" si="593"/>
        <v>44323</v>
      </c>
      <c r="K7387" s="17">
        <v>0.625</v>
      </c>
      <c r="L7387">
        <f t="shared" ca="1" si="594"/>
        <v>23.1</v>
      </c>
      <c r="M7387">
        <f t="shared" ca="1" si="595"/>
        <v>323400</v>
      </c>
      <c r="N7387">
        <f t="shared" ca="1" si="596"/>
        <v>56.299999999999955</v>
      </c>
      <c r="O7387">
        <f t="shared" ca="1" si="597"/>
        <v>788199.9999999993</v>
      </c>
    </row>
    <row r="7388" spans="10:15" x14ac:dyDescent="0.35">
      <c r="J7388" s="16">
        <f t="shared" si="593"/>
        <v>44323</v>
      </c>
      <c r="K7388" s="17">
        <v>0.66666666666666663</v>
      </c>
      <c r="L7388">
        <f t="shared" ca="1" si="594"/>
        <v>23.1</v>
      </c>
      <c r="M7388">
        <f t="shared" ca="1" si="595"/>
        <v>323400</v>
      </c>
      <c r="N7388">
        <f t="shared" ca="1" si="596"/>
        <v>56.299999999999955</v>
      </c>
      <c r="O7388">
        <f t="shared" ca="1" si="597"/>
        <v>788199.9999999993</v>
      </c>
    </row>
    <row r="7389" spans="10:15" x14ac:dyDescent="0.35">
      <c r="J7389" s="16">
        <f t="shared" ref="J7389:J7452" si="598">J7365+1</f>
        <v>44323</v>
      </c>
      <c r="K7389" s="17">
        <v>0.70833333333333337</v>
      </c>
      <c r="L7389">
        <f t="shared" ca="1" si="594"/>
        <v>23.1</v>
      </c>
      <c r="M7389">
        <f t="shared" ca="1" si="595"/>
        <v>323400</v>
      </c>
      <c r="N7389">
        <f t="shared" ca="1" si="596"/>
        <v>56.299999999999955</v>
      </c>
      <c r="O7389">
        <f t="shared" ca="1" si="597"/>
        <v>788199.9999999993</v>
      </c>
    </row>
    <row r="7390" spans="10:15" x14ac:dyDescent="0.35">
      <c r="J7390" s="16">
        <f t="shared" si="598"/>
        <v>44323</v>
      </c>
      <c r="K7390" s="17">
        <v>0.75</v>
      </c>
      <c r="L7390">
        <f t="shared" ca="1" si="594"/>
        <v>23.1</v>
      </c>
      <c r="M7390">
        <f t="shared" ca="1" si="595"/>
        <v>323400</v>
      </c>
      <c r="N7390">
        <f t="shared" ca="1" si="596"/>
        <v>56.299999999999955</v>
      </c>
      <c r="O7390">
        <f t="shared" ca="1" si="597"/>
        <v>788199.9999999993</v>
      </c>
    </row>
    <row r="7391" spans="10:15" x14ac:dyDescent="0.35">
      <c r="J7391" s="16">
        <f t="shared" si="598"/>
        <v>44323</v>
      </c>
      <c r="K7391" s="17">
        <v>0.79166666666666663</v>
      </c>
      <c r="L7391">
        <f t="shared" ca="1" si="594"/>
        <v>23.1</v>
      </c>
      <c r="M7391">
        <f t="shared" ca="1" si="595"/>
        <v>323400</v>
      </c>
      <c r="N7391">
        <f t="shared" ca="1" si="596"/>
        <v>56.299999999999955</v>
      </c>
      <c r="O7391">
        <f t="shared" ca="1" si="597"/>
        <v>788199.9999999993</v>
      </c>
    </row>
    <row r="7392" spans="10:15" x14ac:dyDescent="0.35">
      <c r="J7392" s="16">
        <f t="shared" si="598"/>
        <v>44323</v>
      </c>
      <c r="K7392" s="17">
        <v>0.83333333333333337</v>
      </c>
      <c r="L7392">
        <f t="shared" ca="1" si="594"/>
        <v>23.1</v>
      </c>
      <c r="M7392">
        <f t="shared" ca="1" si="595"/>
        <v>323400</v>
      </c>
      <c r="N7392">
        <f t="shared" ca="1" si="596"/>
        <v>56.299999999999955</v>
      </c>
      <c r="O7392">
        <f t="shared" ca="1" si="597"/>
        <v>788199.9999999993</v>
      </c>
    </row>
    <row r="7393" spans="10:15" x14ac:dyDescent="0.35">
      <c r="J7393" s="16">
        <f t="shared" si="598"/>
        <v>44323</v>
      </c>
      <c r="K7393" s="17">
        <v>0.875</v>
      </c>
      <c r="L7393">
        <f t="shared" ca="1" si="594"/>
        <v>23.1</v>
      </c>
      <c r="M7393">
        <f t="shared" ca="1" si="595"/>
        <v>323400</v>
      </c>
      <c r="N7393">
        <f t="shared" ca="1" si="596"/>
        <v>56.299999999999955</v>
      </c>
      <c r="O7393">
        <f t="shared" ca="1" si="597"/>
        <v>788199.9999999993</v>
      </c>
    </row>
    <row r="7394" spans="10:15" x14ac:dyDescent="0.35">
      <c r="J7394" s="16">
        <f t="shared" si="598"/>
        <v>44323</v>
      </c>
      <c r="K7394" s="17">
        <v>0.91666666666666663</v>
      </c>
      <c r="L7394">
        <f t="shared" ca="1" si="594"/>
        <v>23.1</v>
      </c>
      <c r="M7394">
        <f t="shared" ca="1" si="595"/>
        <v>323400</v>
      </c>
      <c r="N7394">
        <f t="shared" ca="1" si="596"/>
        <v>56.299999999999955</v>
      </c>
      <c r="O7394">
        <f t="shared" ca="1" si="597"/>
        <v>788199.9999999993</v>
      </c>
    </row>
    <row r="7395" spans="10:15" x14ac:dyDescent="0.35">
      <c r="J7395" s="16">
        <f t="shared" si="598"/>
        <v>44323</v>
      </c>
      <c r="K7395" s="17">
        <v>0.95833333333333337</v>
      </c>
      <c r="L7395">
        <f t="shared" ca="1" si="594"/>
        <v>23.1</v>
      </c>
      <c r="M7395">
        <f t="shared" ca="1" si="595"/>
        <v>323400</v>
      </c>
      <c r="N7395">
        <f t="shared" ca="1" si="596"/>
        <v>56.299999999999955</v>
      </c>
      <c r="O7395">
        <f t="shared" ca="1" si="597"/>
        <v>788199.9999999993</v>
      </c>
    </row>
    <row r="7396" spans="10:15" x14ac:dyDescent="0.35">
      <c r="J7396" s="16">
        <f t="shared" si="598"/>
        <v>44324</v>
      </c>
      <c r="K7396" s="17">
        <v>0</v>
      </c>
      <c r="L7396">
        <f t="shared" ca="1" si="594"/>
        <v>23.4</v>
      </c>
      <c r="M7396">
        <f t="shared" ca="1" si="595"/>
        <v>327599.99999999994</v>
      </c>
      <c r="N7396">
        <f t="shared" ca="1" si="596"/>
        <v>56.599999999999952</v>
      </c>
      <c r="O7396">
        <f t="shared" ca="1" si="597"/>
        <v>792399.9999999993</v>
      </c>
    </row>
    <row r="7397" spans="10:15" x14ac:dyDescent="0.35">
      <c r="J7397" s="16">
        <f t="shared" si="598"/>
        <v>44324</v>
      </c>
      <c r="K7397" s="17">
        <v>4.1666666666666664E-2</v>
      </c>
      <c r="L7397">
        <f t="shared" ca="1" si="594"/>
        <v>23.4</v>
      </c>
      <c r="M7397">
        <f t="shared" ca="1" si="595"/>
        <v>327599.99999999994</v>
      </c>
      <c r="N7397">
        <f t="shared" ca="1" si="596"/>
        <v>56.599999999999952</v>
      </c>
      <c r="O7397">
        <f t="shared" ca="1" si="597"/>
        <v>792399.9999999993</v>
      </c>
    </row>
    <row r="7398" spans="10:15" x14ac:dyDescent="0.35">
      <c r="J7398" s="16">
        <f t="shared" si="598"/>
        <v>44324</v>
      </c>
      <c r="K7398" s="17">
        <v>8.3333333333333329E-2</v>
      </c>
      <c r="L7398">
        <f t="shared" ca="1" si="594"/>
        <v>23.4</v>
      </c>
      <c r="M7398">
        <f t="shared" ca="1" si="595"/>
        <v>327599.99999999994</v>
      </c>
      <c r="N7398">
        <f t="shared" ca="1" si="596"/>
        <v>56.599999999999952</v>
      </c>
      <c r="O7398">
        <f t="shared" ca="1" si="597"/>
        <v>792399.9999999993</v>
      </c>
    </row>
    <row r="7399" spans="10:15" x14ac:dyDescent="0.35">
      <c r="J7399" s="16">
        <f t="shared" si="598"/>
        <v>44324</v>
      </c>
      <c r="K7399" s="17">
        <v>0.125</v>
      </c>
      <c r="L7399">
        <f t="shared" ca="1" si="594"/>
        <v>23.4</v>
      </c>
      <c r="M7399">
        <f t="shared" ca="1" si="595"/>
        <v>327599.99999999994</v>
      </c>
      <c r="N7399">
        <f t="shared" ca="1" si="596"/>
        <v>56.599999999999952</v>
      </c>
      <c r="O7399">
        <f t="shared" ca="1" si="597"/>
        <v>792399.9999999993</v>
      </c>
    </row>
    <row r="7400" spans="10:15" x14ac:dyDescent="0.35">
      <c r="J7400" s="16">
        <f t="shared" si="598"/>
        <v>44324</v>
      </c>
      <c r="K7400" s="17">
        <v>0.16666666666666666</v>
      </c>
      <c r="L7400">
        <f t="shared" ca="1" si="594"/>
        <v>23.4</v>
      </c>
      <c r="M7400">
        <f t="shared" ca="1" si="595"/>
        <v>327599.99999999994</v>
      </c>
      <c r="N7400">
        <f t="shared" ca="1" si="596"/>
        <v>56.599999999999952</v>
      </c>
      <c r="O7400">
        <f t="shared" ca="1" si="597"/>
        <v>792399.9999999993</v>
      </c>
    </row>
    <row r="7401" spans="10:15" x14ac:dyDescent="0.35">
      <c r="J7401" s="16">
        <f t="shared" si="598"/>
        <v>44324</v>
      </c>
      <c r="K7401" s="17">
        <v>0.20833333333333334</v>
      </c>
      <c r="L7401">
        <f t="shared" ca="1" si="594"/>
        <v>23.4</v>
      </c>
      <c r="M7401">
        <f t="shared" ca="1" si="595"/>
        <v>327599.99999999994</v>
      </c>
      <c r="N7401">
        <f t="shared" ca="1" si="596"/>
        <v>56.599999999999952</v>
      </c>
      <c r="O7401">
        <f t="shared" ca="1" si="597"/>
        <v>792399.9999999993</v>
      </c>
    </row>
    <row r="7402" spans="10:15" x14ac:dyDescent="0.35">
      <c r="J7402" s="16">
        <f t="shared" si="598"/>
        <v>44324</v>
      </c>
      <c r="K7402" s="17">
        <v>0.25</v>
      </c>
      <c r="L7402">
        <f t="shared" ca="1" si="594"/>
        <v>23.4</v>
      </c>
      <c r="M7402">
        <f t="shared" ca="1" si="595"/>
        <v>327599.99999999994</v>
      </c>
      <c r="N7402">
        <f t="shared" ca="1" si="596"/>
        <v>56.599999999999952</v>
      </c>
      <c r="O7402">
        <f t="shared" ca="1" si="597"/>
        <v>792399.9999999993</v>
      </c>
    </row>
    <row r="7403" spans="10:15" x14ac:dyDescent="0.35">
      <c r="J7403" s="16">
        <f t="shared" si="598"/>
        <v>44324</v>
      </c>
      <c r="K7403" s="17">
        <v>0.29166666666666669</v>
      </c>
      <c r="L7403">
        <f t="shared" ca="1" si="594"/>
        <v>23.4</v>
      </c>
      <c r="M7403">
        <f t="shared" ca="1" si="595"/>
        <v>327599.99999999994</v>
      </c>
      <c r="N7403">
        <f t="shared" ca="1" si="596"/>
        <v>56.599999999999952</v>
      </c>
      <c r="O7403">
        <f t="shared" ca="1" si="597"/>
        <v>792399.9999999993</v>
      </c>
    </row>
    <row r="7404" spans="10:15" x14ac:dyDescent="0.35">
      <c r="J7404" s="16">
        <f t="shared" si="598"/>
        <v>44324</v>
      </c>
      <c r="K7404" s="17">
        <v>0.33333333333333331</v>
      </c>
      <c r="L7404">
        <f t="shared" ca="1" si="594"/>
        <v>23.4</v>
      </c>
      <c r="M7404">
        <f t="shared" ca="1" si="595"/>
        <v>327599.99999999994</v>
      </c>
      <c r="N7404">
        <f t="shared" ca="1" si="596"/>
        <v>56.599999999999952</v>
      </c>
      <c r="O7404">
        <f t="shared" ca="1" si="597"/>
        <v>792399.9999999993</v>
      </c>
    </row>
    <row r="7405" spans="10:15" x14ac:dyDescent="0.35">
      <c r="J7405" s="16">
        <f t="shared" si="598"/>
        <v>44324</v>
      </c>
      <c r="K7405" s="17">
        <v>0.375</v>
      </c>
      <c r="L7405">
        <f t="shared" ca="1" si="594"/>
        <v>23.4</v>
      </c>
      <c r="M7405">
        <f t="shared" ca="1" si="595"/>
        <v>327599.99999999994</v>
      </c>
      <c r="N7405">
        <f t="shared" ca="1" si="596"/>
        <v>56.599999999999952</v>
      </c>
      <c r="O7405">
        <f t="shared" ca="1" si="597"/>
        <v>792399.9999999993</v>
      </c>
    </row>
    <row r="7406" spans="10:15" x14ac:dyDescent="0.35">
      <c r="J7406" s="16">
        <f t="shared" si="598"/>
        <v>44324</v>
      </c>
      <c r="K7406" s="17">
        <v>0.41666666666666669</v>
      </c>
      <c r="L7406">
        <f t="shared" ca="1" si="594"/>
        <v>23.4</v>
      </c>
      <c r="M7406">
        <f t="shared" ca="1" si="595"/>
        <v>327599.99999999994</v>
      </c>
      <c r="N7406">
        <f t="shared" ca="1" si="596"/>
        <v>56.599999999999952</v>
      </c>
      <c r="O7406">
        <f t="shared" ca="1" si="597"/>
        <v>792399.9999999993</v>
      </c>
    </row>
    <row r="7407" spans="10:15" x14ac:dyDescent="0.35">
      <c r="J7407" s="16">
        <f t="shared" si="598"/>
        <v>44324</v>
      </c>
      <c r="K7407" s="17">
        <v>0.45833333333333331</v>
      </c>
      <c r="L7407">
        <f t="shared" ca="1" si="594"/>
        <v>23.4</v>
      </c>
      <c r="M7407">
        <f t="shared" ca="1" si="595"/>
        <v>327599.99999999994</v>
      </c>
      <c r="N7407">
        <f t="shared" ca="1" si="596"/>
        <v>56.599999999999952</v>
      </c>
      <c r="O7407">
        <f t="shared" ca="1" si="597"/>
        <v>792399.9999999993</v>
      </c>
    </row>
    <row r="7408" spans="10:15" x14ac:dyDescent="0.35">
      <c r="J7408" s="16">
        <f t="shared" si="598"/>
        <v>44324</v>
      </c>
      <c r="K7408" s="17">
        <v>0.5</v>
      </c>
      <c r="L7408">
        <f t="shared" ca="1" si="594"/>
        <v>23.4</v>
      </c>
      <c r="M7408">
        <f t="shared" ca="1" si="595"/>
        <v>327599.99999999994</v>
      </c>
      <c r="N7408">
        <f t="shared" ca="1" si="596"/>
        <v>56.599999999999952</v>
      </c>
      <c r="O7408">
        <f t="shared" ca="1" si="597"/>
        <v>792399.9999999993</v>
      </c>
    </row>
    <row r="7409" spans="10:15" x14ac:dyDescent="0.35">
      <c r="J7409" s="16">
        <f t="shared" si="598"/>
        <v>44324</v>
      </c>
      <c r="K7409" s="17">
        <v>0.54166666666666663</v>
      </c>
      <c r="L7409">
        <f t="shared" ca="1" si="594"/>
        <v>23.4</v>
      </c>
      <c r="M7409">
        <f t="shared" ca="1" si="595"/>
        <v>327599.99999999994</v>
      </c>
      <c r="N7409">
        <f t="shared" ca="1" si="596"/>
        <v>56.599999999999952</v>
      </c>
      <c r="O7409">
        <f t="shared" ca="1" si="597"/>
        <v>792399.9999999993</v>
      </c>
    </row>
    <row r="7410" spans="10:15" x14ac:dyDescent="0.35">
      <c r="J7410" s="16">
        <f t="shared" si="598"/>
        <v>44324</v>
      </c>
      <c r="K7410" s="17">
        <v>0.58333333333333337</v>
      </c>
      <c r="L7410">
        <f t="shared" ca="1" si="594"/>
        <v>23.4</v>
      </c>
      <c r="M7410">
        <f t="shared" ca="1" si="595"/>
        <v>327599.99999999994</v>
      </c>
      <c r="N7410">
        <f t="shared" ca="1" si="596"/>
        <v>56.599999999999952</v>
      </c>
      <c r="O7410">
        <f t="shared" ca="1" si="597"/>
        <v>792399.9999999993</v>
      </c>
    </row>
    <row r="7411" spans="10:15" x14ac:dyDescent="0.35">
      <c r="J7411" s="16">
        <f t="shared" si="598"/>
        <v>44324</v>
      </c>
      <c r="K7411" s="17">
        <v>0.625</v>
      </c>
      <c r="L7411">
        <f t="shared" ca="1" si="594"/>
        <v>23.4</v>
      </c>
      <c r="M7411">
        <f t="shared" ca="1" si="595"/>
        <v>327599.99999999994</v>
      </c>
      <c r="N7411">
        <f t="shared" ca="1" si="596"/>
        <v>56.599999999999952</v>
      </c>
      <c r="O7411">
        <f t="shared" ca="1" si="597"/>
        <v>792399.9999999993</v>
      </c>
    </row>
    <row r="7412" spans="10:15" x14ac:dyDescent="0.35">
      <c r="J7412" s="16">
        <f t="shared" si="598"/>
        <v>44324</v>
      </c>
      <c r="K7412" s="17">
        <v>0.66666666666666663</v>
      </c>
      <c r="L7412">
        <f t="shared" ca="1" si="594"/>
        <v>23.4</v>
      </c>
      <c r="M7412">
        <f t="shared" ca="1" si="595"/>
        <v>327599.99999999994</v>
      </c>
      <c r="N7412">
        <f t="shared" ca="1" si="596"/>
        <v>56.599999999999952</v>
      </c>
      <c r="O7412">
        <f t="shared" ca="1" si="597"/>
        <v>792399.9999999993</v>
      </c>
    </row>
    <row r="7413" spans="10:15" x14ac:dyDescent="0.35">
      <c r="J7413" s="16">
        <f t="shared" si="598"/>
        <v>44324</v>
      </c>
      <c r="K7413" s="17">
        <v>0.70833333333333337</v>
      </c>
      <c r="L7413">
        <f t="shared" ca="1" si="594"/>
        <v>23.4</v>
      </c>
      <c r="M7413">
        <f t="shared" ca="1" si="595"/>
        <v>327599.99999999994</v>
      </c>
      <c r="N7413">
        <f t="shared" ca="1" si="596"/>
        <v>56.599999999999952</v>
      </c>
      <c r="O7413">
        <f t="shared" ca="1" si="597"/>
        <v>792399.9999999993</v>
      </c>
    </row>
    <row r="7414" spans="10:15" x14ac:dyDescent="0.35">
      <c r="J7414" s="16">
        <f t="shared" si="598"/>
        <v>44324</v>
      </c>
      <c r="K7414" s="17">
        <v>0.75</v>
      </c>
      <c r="L7414">
        <f t="shared" ca="1" si="594"/>
        <v>23.4</v>
      </c>
      <c r="M7414">
        <f t="shared" ca="1" si="595"/>
        <v>327599.99999999994</v>
      </c>
      <c r="N7414">
        <f t="shared" ca="1" si="596"/>
        <v>56.599999999999952</v>
      </c>
      <c r="O7414">
        <f t="shared" ca="1" si="597"/>
        <v>792399.9999999993</v>
      </c>
    </row>
    <row r="7415" spans="10:15" x14ac:dyDescent="0.35">
      <c r="J7415" s="16">
        <f t="shared" si="598"/>
        <v>44324</v>
      </c>
      <c r="K7415" s="17">
        <v>0.79166666666666663</v>
      </c>
      <c r="L7415">
        <f t="shared" ca="1" si="594"/>
        <v>23.4</v>
      </c>
      <c r="M7415">
        <f t="shared" ca="1" si="595"/>
        <v>327599.99999999994</v>
      </c>
      <c r="N7415">
        <f t="shared" ca="1" si="596"/>
        <v>56.599999999999952</v>
      </c>
      <c r="O7415">
        <f t="shared" ca="1" si="597"/>
        <v>792399.9999999993</v>
      </c>
    </row>
    <row r="7416" spans="10:15" x14ac:dyDescent="0.35">
      <c r="J7416" s="16">
        <f t="shared" si="598"/>
        <v>44324</v>
      </c>
      <c r="K7416" s="17">
        <v>0.83333333333333337</v>
      </c>
      <c r="L7416">
        <f t="shared" ca="1" si="594"/>
        <v>23.4</v>
      </c>
      <c r="M7416">
        <f t="shared" ca="1" si="595"/>
        <v>327599.99999999994</v>
      </c>
      <c r="N7416">
        <f t="shared" ca="1" si="596"/>
        <v>56.599999999999952</v>
      </c>
      <c r="O7416">
        <f t="shared" ca="1" si="597"/>
        <v>792399.9999999993</v>
      </c>
    </row>
    <row r="7417" spans="10:15" x14ac:dyDescent="0.35">
      <c r="J7417" s="16">
        <f t="shared" si="598"/>
        <v>44324</v>
      </c>
      <c r="K7417" s="17">
        <v>0.875</v>
      </c>
      <c r="L7417">
        <f t="shared" ca="1" si="594"/>
        <v>23.4</v>
      </c>
      <c r="M7417">
        <f t="shared" ca="1" si="595"/>
        <v>327599.99999999994</v>
      </c>
      <c r="N7417">
        <f t="shared" ca="1" si="596"/>
        <v>56.599999999999952</v>
      </c>
      <c r="O7417">
        <f t="shared" ca="1" si="597"/>
        <v>792399.9999999993</v>
      </c>
    </row>
    <row r="7418" spans="10:15" x14ac:dyDescent="0.35">
      <c r="J7418" s="16">
        <f t="shared" si="598"/>
        <v>44324</v>
      </c>
      <c r="K7418" s="17">
        <v>0.91666666666666663</v>
      </c>
      <c r="L7418">
        <f t="shared" ca="1" si="594"/>
        <v>23.4</v>
      </c>
      <c r="M7418">
        <f t="shared" ca="1" si="595"/>
        <v>327599.99999999994</v>
      </c>
      <c r="N7418">
        <f t="shared" ca="1" si="596"/>
        <v>56.599999999999952</v>
      </c>
      <c r="O7418">
        <f t="shared" ca="1" si="597"/>
        <v>792399.9999999993</v>
      </c>
    </row>
    <row r="7419" spans="10:15" x14ac:dyDescent="0.35">
      <c r="J7419" s="16">
        <f t="shared" si="598"/>
        <v>44324</v>
      </c>
      <c r="K7419" s="17">
        <v>0.95833333333333337</v>
      </c>
      <c r="L7419">
        <f t="shared" ca="1" si="594"/>
        <v>23.4</v>
      </c>
      <c r="M7419">
        <f t="shared" ca="1" si="595"/>
        <v>327599.99999999994</v>
      </c>
      <c r="N7419">
        <f t="shared" ca="1" si="596"/>
        <v>56.599999999999952</v>
      </c>
      <c r="O7419">
        <f t="shared" ca="1" si="597"/>
        <v>792399.9999999993</v>
      </c>
    </row>
    <row r="7420" spans="10:15" x14ac:dyDescent="0.35">
      <c r="J7420" s="16">
        <f t="shared" si="598"/>
        <v>44325</v>
      </c>
      <c r="K7420" s="17">
        <v>0</v>
      </c>
      <c r="L7420">
        <f t="shared" ca="1" si="594"/>
        <v>23.8</v>
      </c>
      <c r="M7420">
        <f t="shared" ca="1" si="595"/>
        <v>333200</v>
      </c>
      <c r="N7420">
        <f t="shared" ca="1" si="596"/>
        <v>56.899999999999949</v>
      </c>
      <c r="O7420">
        <f t="shared" ca="1" si="597"/>
        <v>796599.9999999993</v>
      </c>
    </row>
    <row r="7421" spans="10:15" x14ac:dyDescent="0.35">
      <c r="J7421" s="16">
        <f t="shared" si="598"/>
        <v>44325</v>
      </c>
      <c r="K7421" s="17">
        <v>4.1666666666666664E-2</v>
      </c>
      <c r="L7421">
        <f t="shared" ca="1" si="594"/>
        <v>23.8</v>
      </c>
      <c r="M7421">
        <f t="shared" ca="1" si="595"/>
        <v>333200</v>
      </c>
      <c r="N7421">
        <f t="shared" ca="1" si="596"/>
        <v>56.899999999999949</v>
      </c>
      <c r="O7421">
        <f t="shared" ca="1" si="597"/>
        <v>796599.9999999993</v>
      </c>
    </row>
    <row r="7422" spans="10:15" x14ac:dyDescent="0.35">
      <c r="J7422" s="16">
        <f t="shared" si="598"/>
        <v>44325</v>
      </c>
      <c r="K7422" s="17">
        <v>8.3333333333333329E-2</v>
      </c>
      <c r="L7422">
        <f t="shared" ca="1" si="594"/>
        <v>23.8</v>
      </c>
      <c r="M7422">
        <f t="shared" ca="1" si="595"/>
        <v>333200</v>
      </c>
      <c r="N7422">
        <f t="shared" ca="1" si="596"/>
        <v>56.899999999999949</v>
      </c>
      <c r="O7422">
        <f t="shared" ca="1" si="597"/>
        <v>796599.9999999993</v>
      </c>
    </row>
    <row r="7423" spans="10:15" x14ac:dyDescent="0.35">
      <c r="J7423" s="16">
        <f t="shared" si="598"/>
        <v>44325</v>
      </c>
      <c r="K7423" s="17">
        <v>0.125</v>
      </c>
      <c r="L7423">
        <f t="shared" ca="1" si="594"/>
        <v>23.8</v>
      </c>
      <c r="M7423">
        <f t="shared" ca="1" si="595"/>
        <v>333200</v>
      </c>
      <c r="N7423">
        <f t="shared" ca="1" si="596"/>
        <v>56.899999999999949</v>
      </c>
      <c r="O7423">
        <f t="shared" ca="1" si="597"/>
        <v>796599.9999999993</v>
      </c>
    </row>
    <row r="7424" spans="10:15" x14ac:dyDescent="0.35">
      <c r="J7424" s="16">
        <f t="shared" si="598"/>
        <v>44325</v>
      </c>
      <c r="K7424" s="17">
        <v>0.16666666666666666</v>
      </c>
      <c r="L7424">
        <f t="shared" ca="1" si="594"/>
        <v>23.8</v>
      </c>
      <c r="M7424">
        <f t="shared" ca="1" si="595"/>
        <v>333200</v>
      </c>
      <c r="N7424">
        <f t="shared" ca="1" si="596"/>
        <v>56.899999999999949</v>
      </c>
      <c r="O7424">
        <f t="shared" ca="1" si="597"/>
        <v>796599.9999999993</v>
      </c>
    </row>
    <row r="7425" spans="10:15" x14ac:dyDescent="0.35">
      <c r="J7425" s="16">
        <f t="shared" si="598"/>
        <v>44325</v>
      </c>
      <c r="K7425" s="17">
        <v>0.20833333333333334</v>
      </c>
      <c r="L7425">
        <f t="shared" ca="1" si="594"/>
        <v>23.8</v>
      </c>
      <c r="M7425">
        <f t="shared" ca="1" si="595"/>
        <v>333200</v>
      </c>
      <c r="N7425">
        <f t="shared" ca="1" si="596"/>
        <v>56.899999999999949</v>
      </c>
      <c r="O7425">
        <f t="shared" ca="1" si="597"/>
        <v>796599.9999999993</v>
      </c>
    </row>
    <row r="7426" spans="10:15" x14ac:dyDescent="0.35">
      <c r="J7426" s="16">
        <f t="shared" si="598"/>
        <v>44325</v>
      </c>
      <c r="K7426" s="17">
        <v>0.25</v>
      </c>
      <c r="L7426">
        <f t="shared" ca="1" si="594"/>
        <v>23.8</v>
      </c>
      <c r="M7426">
        <f t="shared" ca="1" si="595"/>
        <v>333200</v>
      </c>
      <c r="N7426">
        <f t="shared" ca="1" si="596"/>
        <v>56.899999999999949</v>
      </c>
      <c r="O7426">
        <f t="shared" ca="1" si="597"/>
        <v>796599.9999999993</v>
      </c>
    </row>
    <row r="7427" spans="10:15" x14ac:dyDescent="0.35">
      <c r="J7427" s="16">
        <f t="shared" si="598"/>
        <v>44325</v>
      </c>
      <c r="K7427" s="17">
        <v>0.29166666666666669</v>
      </c>
      <c r="L7427">
        <f t="shared" ca="1" si="594"/>
        <v>23.8</v>
      </c>
      <c r="M7427">
        <f t="shared" ca="1" si="595"/>
        <v>333200</v>
      </c>
      <c r="N7427">
        <f t="shared" ca="1" si="596"/>
        <v>56.899999999999949</v>
      </c>
      <c r="O7427">
        <f t="shared" ca="1" si="597"/>
        <v>796599.9999999993</v>
      </c>
    </row>
    <row r="7428" spans="10:15" x14ac:dyDescent="0.35">
      <c r="J7428" s="16">
        <f t="shared" si="598"/>
        <v>44325</v>
      </c>
      <c r="K7428" s="17">
        <v>0.33333333333333331</v>
      </c>
      <c r="L7428">
        <f t="shared" ca="1" si="594"/>
        <v>23.8</v>
      </c>
      <c r="M7428">
        <f t="shared" ca="1" si="595"/>
        <v>333200</v>
      </c>
      <c r="N7428">
        <f t="shared" ca="1" si="596"/>
        <v>56.899999999999949</v>
      </c>
      <c r="O7428">
        <f t="shared" ca="1" si="597"/>
        <v>796599.9999999993</v>
      </c>
    </row>
    <row r="7429" spans="10:15" x14ac:dyDescent="0.35">
      <c r="J7429" s="16">
        <f t="shared" si="598"/>
        <v>44325</v>
      </c>
      <c r="K7429" s="17">
        <v>0.375</v>
      </c>
      <c r="L7429">
        <f t="shared" ref="L7429:L7492" ca="1" si="599">OFFSET(B$4,$J7429-$J$4,0)</f>
        <v>23.8</v>
      </c>
      <c r="M7429">
        <f t="shared" ref="M7429:M7492" ca="1" si="600">OFFSET(C$4,$J7429-$J$4,0)</f>
        <v>333200</v>
      </c>
      <c r="N7429">
        <f t="shared" ref="N7429:N7492" ca="1" si="601">OFFSET(D$4,$J7429-$J$4,0)</f>
        <v>56.899999999999949</v>
      </c>
      <c r="O7429">
        <f t="shared" ref="O7429:O7492" ca="1" si="602">OFFSET(E$4,$J7429-$J$4,0)</f>
        <v>796599.9999999993</v>
      </c>
    </row>
    <row r="7430" spans="10:15" x14ac:dyDescent="0.35">
      <c r="J7430" s="16">
        <f t="shared" si="598"/>
        <v>44325</v>
      </c>
      <c r="K7430" s="17">
        <v>0.41666666666666669</v>
      </c>
      <c r="L7430">
        <f t="shared" ca="1" si="599"/>
        <v>23.8</v>
      </c>
      <c r="M7430">
        <f t="shared" ca="1" si="600"/>
        <v>333200</v>
      </c>
      <c r="N7430">
        <f t="shared" ca="1" si="601"/>
        <v>56.899999999999949</v>
      </c>
      <c r="O7430">
        <f t="shared" ca="1" si="602"/>
        <v>796599.9999999993</v>
      </c>
    </row>
    <row r="7431" spans="10:15" x14ac:dyDescent="0.35">
      <c r="J7431" s="16">
        <f t="shared" si="598"/>
        <v>44325</v>
      </c>
      <c r="K7431" s="17">
        <v>0.45833333333333331</v>
      </c>
      <c r="L7431">
        <f t="shared" ca="1" si="599"/>
        <v>23.8</v>
      </c>
      <c r="M7431">
        <f t="shared" ca="1" si="600"/>
        <v>333200</v>
      </c>
      <c r="N7431">
        <f t="shared" ca="1" si="601"/>
        <v>56.899999999999949</v>
      </c>
      <c r="O7431">
        <f t="shared" ca="1" si="602"/>
        <v>796599.9999999993</v>
      </c>
    </row>
    <row r="7432" spans="10:15" x14ac:dyDescent="0.35">
      <c r="J7432" s="16">
        <f t="shared" si="598"/>
        <v>44325</v>
      </c>
      <c r="K7432" s="17">
        <v>0.5</v>
      </c>
      <c r="L7432">
        <f t="shared" ca="1" si="599"/>
        <v>23.8</v>
      </c>
      <c r="M7432">
        <f t="shared" ca="1" si="600"/>
        <v>333200</v>
      </c>
      <c r="N7432">
        <f t="shared" ca="1" si="601"/>
        <v>56.899999999999949</v>
      </c>
      <c r="O7432">
        <f t="shared" ca="1" si="602"/>
        <v>796599.9999999993</v>
      </c>
    </row>
    <row r="7433" spans="10:15" x14ac:dyDescent="0.35">
      <c r="J7433" s="16">
        <f t="shared" si="598"/>
        <v>44325</v>
      </c>
      <c r="K7433" s="17">
        <v>0.54166666666666663</v>
      </c>
      <c r="L7433">
        <f t="shared" ca="1" si="599"/>
        <v>23.8</v>
      </c>
      <c r="M7433">
        <f t="shared" ca="1" si="600"/>
        <v>333200</v>
      </c>
      <c r="N7433">
        <f t="shared" ca="1" si="601"/>
        <v>56.899999999999949</v>
      </c>
      <c r="O7433">
        <f t="shared" ca="1" si="602"/>
        <v>796599.9999999993</v>
      </c>
    </row>
    <row r="7434" spans="10:15" x14ac:dyDescent="0.35">
      <c r="J7434" s="16">
        <f t="shared" si="598"/>
        <v>44325</v>
      </c>
      <c r="K7434" s="17">
        <v>0.58333333333333337</v>
      </c>
      <c r="L7434">
        <f t="shared" ca="1" si="599"/>
        <v>23.8</v>
      </c>
      <c r="M7434">
        <f t="shared" ca="1" si="600"/>
        <v>333200</v>
      </c>
      <c r="N7434">
        <f t="shared" ca="1" si="601"/>
        <v>56.899999999999949</v>
      </c>
      <c r="O7434">
        <f t="shared" ca="1" si="602"/>
        <v>796599.9999999993</v>
      </c>
    </row>
    <row r="7435" spans="10:15" x14ac:dyDescent="0.35">
      <c r="J7435" s="16">
        <f t="shared" si="598"/>
        <v>44325</v>
      </c>
      <c r="K7435" s="17">
        <v>0.625</v>
      </c>
      <c r="L7435">
        <f t="shared" ca="1" si="599"/>
        <v>23.8</v>
      </c>
      <c r="M7435">
        <f t="shared" ca="1" si="600"/>
        <v>333200</v>
      </c>
      <c r="N7435">
        <f t="shared" ca="1" si="601"/>
        <v>56.899999999999949</v>
      </c>
      <c r="O7435">
        <f t="shared" ca="1" si="602"/>
        <v>796599.9999999993</v>
      </c>
    </row>
    <row r="7436" spans="10:15" x14ac:dyDescent="0.35">
      <c r="J7436" s="16">
        <f t="shared" si="598"/>
        <v>44325</v>
      </c>
      <c r="K7436" s="17">
        <v>0.66666666666666663</v>
      </c>
      <c r="L7436">
        <f t="shared" ca="1" si="599"/>
        <v>23.8</v>
      </c>
      <c r="M7436">
        <f t="shared" ca="1" si="600"/>
        <v>333200</v>
      </c>
      <c r="N7436">
        <f t="shared" ca="1" si="601"/>
        <v>56.899999999999949</v>
      </c>
      <c r="O7436">
        <f t="shared" ca="1" si="602"/>
        <v>796599.9999999993</v>
      </c>
    </row>
    <row r="7437" spans="10:15" x14ac:dyDescent="0.35">
      <c r="J7437" s="16">
        <f t="shared" si="598"/>
        <v>44325</v>
      </c>
      <c r="K7437" s="17">
        <v>0.70833333333333337</v>
      </c>
      <c r="L7437">
        <f t="shared" ca="1" si="599"/>
        <v>23.8</v>
      </c>
      <c r="M7437">
        <f t="shared" ca="1" si="600"/>
        <v>333200</v>
      </c>
      <c r="N7437">
        <f t="shared" ca="1" si="601"/>
        <v>56.899999999999949</v>
      </c>
      <c r="O7437">
        <f t="shared" ca="1" si="602"/>
        <v>796599.9999999993</v>
      </c>
    </row>
    <row r="7438" spans="10:15" x14ac:dyDescent="0.35">
      <c r="J7438" s="16">
        <f t="shared" si="598"/>
        <v>44325</v>
      </c>
      <c r="K7438" s="17">
        <v>0.75</v>
      </c>
      <c r="L7438">
        <f t="shared" ca="1" si="599"/>
        <v>23.8</v>
      </c>
      <c r="M7438">
        <f t="shared" ca="1" si="600"/>
        <v>333200</v>
      </c>
      <c r="N7438">
        <f t="shared" ca="1" si="601"/>
        <v>56.899999999999949</v>
      </c>
      <c r="O7438">
        <f t="shared" ca="1" si="602"/>
        <v>796599.9999999993</v>
      </c>
    </row>
    <row r="7439" spans="10:15" x14ac:dyDescent="0.35">
      <c r="J7439" s="16">
        <f t="shared" si="598"/>
        <v>44325</v>
      </c>
      <c r="K7439" s="17">
        <v>0.79166666666666663</v>
      </c>
      <c r="L7439">
        <f t="shared" ca="1" si="599"/>
        <v>23.8</v>
      </c>
      <c r="M7439">
        <f t="shared" ca="1" si="600"/>
        <v>333200</v>
      </c>
      <c r="N7439">
        <f t="shared" ca="1" si="601"/>
        <v>56.899999999999949</v>
      </c>
      <c r="O7439">
        <f t="shared" ca="1" si="602"/>
        <v>796599.9999999993</v>
      </c>
    </row>
    <row r="7440" spans="10:15" x14ac:dyDescent="0.35">
      <c r="J7440" s="16">
        <f t="shared" si="598"/>
        <v>44325</v>
      </c>
      <c r="K7440" s="17">
        <v>0.83333333333333337</v>
      </c>
      <c r="L7440">
        <f t="shared" ca="1" si="599"/>
        <v>23.8</v>
      </c>
      <c r="M7440">
        <f t="shared" ca="1" si="600"/>
        <v>333200</v>
      </c>
      <c r="N7440">
        <f t="shared" ca="1" si="601"/>
        <v>56.899999999999949</v>
      </c>
      <c r="O7440">
        <f t="shared" ca="1" si="602"/>
        <v>796599.9999999993</v>
      </c>
    </row>
    <row r="7441" spans="10:15" x14ac:dyDescent="0.35">
      <c r="J7441" s="16">
        <f t="shared" si="598"/>
        <v>44325</v>
      </c>
      <c r="K7441" s="17">
        <v>0.875</v>
      </c>
      <c r="L7441">
        <f t="shared" ca="1" si="599"/>
        <v>23.8</v>
      </c>
      <c r="M7441">
        <f t="shared" ca="1" si="600"/>
        <v>333200</v>
      </c>
      <c r="N7441">
        <f t="shared" ca="1" si="601"/>
        <v>56.899999999999949</v>
      </c>
      <c r="O7441">
        <f t="shared" ca="1" si="602"/>
        <v>796599.9999999993</v>
      </c>
    </row>
    <row r="7442" spans="10:15" x14ac:dyDescent="0.35">
      <c r="J7442" s="16">
        <f t="shared" si="598"/>
        <v>44325</v>
      </c>
      <c r="K7442" s="17">
        <v>0.91666666666666663</v>
      </c>
      <c r="L7442">
        <f t="shared" ca="1" si="599"/>
        <v>23.8</v>
      </c>
      <c r="M7442">
        <f t="shared" ca="1" si="600"/>
        <v>333200</v>
      </c>
      <c r="N7442">
        <f t="shared" ca="1" si="601"/>
        <v>56.899999999999949</v>
      </c>
      <c r="O7442">
        <f t="shared" ca="1" si="602"/>
        <v>796599.9999999993</v>
      </c>
    </row>
    <row r="7443" spans="10:15" x14ac:dyDescent="0.35">
      <c r="J7443" s="16">
        <f t="shared" si="598"/>
        <v>44325</v>
      </c>
      <c r="K7443" s="17">
        <v>0.95833333333333337</v>
      </c>
      <c r="L7443">
        <f t="shared" ca="1" si="599"/>
        <v>23.8</v>
      </c>
      <c r="M7443">
        <f t="shared" ca="1" si="600"/>
        <v>333200</v>
      </c>
      <c r="N7443">
        <f t="shared" ca="1" si="601"/>
        <v>56.899999999999949</v>
      </c>
      <c r="O7443">
        <f t="shared" ca="1" si="602"/>
        <v>796599.9999999993</v>
      </c>
    </row>
    <row r="7444" spans="10:15" x14ac:dyDescent="0.35">
      <c r="J7444" s="16">
        <f t="shared" si="598"/>
        <v>44326</v>
      </c>
      <c r="K7444" s="17">
        <v>0</v>
      </c>
      <c r="L7444">
        <f t="shared" ca="1" si="599"/>
        <v>24.1</v>
      </c>
      <c r="M7444">
        <f t="shared" ca="1" si="600"/>
        <v>337400.00000000006</v>
      </c>
      <c r="N7444">
        <f t="shared" ca="1" si="601"/>
        <v>57.199999999999946</v>
      </c>
      <c r="O7444">
        <f t="shared" ca="1" si="602"/>
        <v>800799.9999999993</v>
      </c>
    </row>
    <row r="7445" spans="10:15" x14ac:dyDescent="0.35">
      <c r="J7445" s="16">
        <f t="shared" si="598"/>
        <v>44326</v>
      </c>
      <c r="K7445" s="17">
        <v>4.1666666666666664E-2</v>
      </c>
      <c r="L7445">
        <f t="shared" ca="1" si="599"/>
        <v>24.1</v>
      </c>
      <c r="M7445">
        <f t="shared" ca="1" si="600"/>
        <v>337400.00000000006</v>
      </c>
      <c r="N7445">
        <f t="shared" ca="1" si="601"/>
        <v>57.199999999999946</v>
      </c>
      <c r="O7445">
        <f t="shared" ca="1" si="602"/>
        <v>800799.9999999993</v>
      </c>
    </row>
    <row r="7446" spans="10:15" x14ac:dyDescent="0.35">
      <c r="J7446" s="16">
        <f t="shared" si="598"/>
        <v>44326</v>
      </c>
      <c r="K7446" s="17">
        <v>8.3333333333333329E-2</v>
      </c>
      <c r="L7446">
        <f t="shared" ca="1" si="599"/>
        <v>24.1</v>
      </c>
      <c r="M7446">
        <f t="shared" ca="1" si="600"/>
        <v>337400.00000000006</v>
      </c>
      <c r="N7446">
        <f t="shared" ca="1" si="601"/>
        <v>57.199999999999946</v>
      </c>
      <c r="O7446">
        <f t="shared" ca="1" si="602"/>
        <v>800799.9999999993</v>
      </c>
    </row>
    <row r="7447" spans="10:15" x14ac:dyDescent="0.35">
      <c r="J7447" s="16">
        <f t="shared" si="598"/>
        <v>44326</v>
      </c>
      <c r="K7447" s="17">
        <v>0.125</v>
      </c>
      <c r="L7447">
        <f t="shared" ca="1" si="599"/>
        <v>24.1</v>
      </c>
      <c r="M7447">
        <f t="shared" ca="1" si="600"/>
        <v>337400.00000000006</v>
      </c>
      <c r="N7447">
        <f t="shared" ca="1" si="601"/>
        <v>57.199999999999946</v>
      </c>
      <c r="O7447">
        <f t="shared" ca="1" si="602"/>
        <v>800799.9999999993</v>
      </c>
    </row>
    <row r="7448" spans="10:15" x14ac:dyDescent="0.35">
      <c r="J7448" s="16">
        <f t="shared" si="598"/>
        <v>44326</v>
      </c>
      <c r="K7448" s="17">
        <v>0.16666666666666666</v>
      </c>
      <c r="L7448">
        <f t="shared" ca="1" si="599"/>
        <v>24.1</v>
      </c>
      <c r="M7448">
        <f t="shared" ca="1" si="600"/>
        <v>337400.00000000006</v>
      </c>
      <c r="N7448">
        <f t="shared" ca="1" si="601"/>
        <v>57.199999999999946</v>
      </c>
      <c r="O7448">
        <f t="shared" ca="1" si="602"/>
        <v>800799.9999999993</v>
      </c>
    </row>
    <row r="7449" spans="10:15" x14ac:dyDescent="0.35">
      <c r="J7449" s="16">
        <f t="shared" si="598"/>
        <v>44326</v>
      </c>
      <c r="K7449" s="17">
        <v>0.20833333333333334</v>
      </c>
      <c r="L7449">
        <f t="shared" ca="1" si="599"/>
        <v>24.1</v>
      </c>
      <c r="M7449">
        <f t="shared" ca="1" si="600"/>
        <v>337400.00000000006</v>
      </c>
      <c r="N7449">
        <f t="shared" ca="1" si="601"/>
        <v>57.199999999999946</v>
      </c>
      <c r="O7449">
        <f t="shared" ca="1" si="602"/>
        <v>800799.9999999993</v>
      </c>
    </row>
    <row r="7450" spans="10:15" x14ac:dyDescent="0.35">
      <c r="J7450" s="16">
        <f t="shared" si="598"/>
        <v>44326</v>
      </c>
      <c r="K7450" s="17">
        <v>0.25</v>
      </c>
      <c r="L7450">
        <f t="shared" ca="1" si="599"/>
        <v>24.1</v>
      </c>
      <c r="M7450">
        <f t="shared" ca="1" si="600"/>
        <v>337400.00000000006</v>
      </c>
      <c r="N7450">
        <f t="shared" ca="1" si="601"/>
        <v>57.199999999999946</v>
      </c>
      <c r="O7450">
        <f t="shared" ca="1" si="602"/>
        <v>800799.9999999993</v>
      </c>
    </row>
    <row r="7451" spans="10:15" x14ac:dyDescent="0.35">
      <c r="J7451" s="16">
        <f t="shared" si="598"/>
        <v>44326</v>
      </c>
      <c r="K7451" s="17">
        <v>0.29166666666666669</v>
      </c>
      <c r="L7451">
        <f t="shared" ca="1" si="599"/>
        <v>24.1</v>
      </c>
      <c r="M7451">
        <f t="shared" ca="1" si="600"/>
        <v>337400.00000000006</v>
      </c>
      <c r="N7451">
        <f t="shared" ca="1" si="601"/>
        <v>57.199999999999946</v>
      </c>
      <c r="O7451">
        <f t="shared" ca="1" si="602"/>
        <v>800799.9999999993</v>
      </c>
    </row>
    <row r="7452" spans="10:15" x14ac:dyDescent="0.35">
      <c r="J7452" s="16">
        <f t="shared" si="598"/>
        <v>44326</v>
      </c>
      <c r="K7452" s="17">
        <v>0.33333333333333331</v>
      </c>
      <c r="L7452">
        <f t="shared" ca="1" si="599"/>
        <v>24.1</v>
      </c>
      <c r="M7452">
        <f t="shared" ca="1" si="600"/>
        <v>337400.00000000006</v>
      </c>
      <c r="N7452">
        <f t="shared" ca="1" si="601"/>
        <v>57.199999999999946</v>
      </c>
      <c r="O7452">
        <f t="shared" ca="1" si="602"/>
        <v>800799.9999999993</v>
      </c>
    </row>
    <row r="7453" spans="10:15" x14ac:dyDescent="0.35">
      <c r="J7453" s="16">
        <f t="shared" ref="J7453:J7516" si="603">J7429+1</f>
        <v>44326</v>
      </c>
      <c r="K7453" s="17">
        <v>0.375</v>
      </c>
      <c r="L7453">
        <f t="shared" ca="1" si="599"/>
        <v>24.1</v>
      </c>
      <c r="M7453">
        <f t="shared" ca="1" si="600"/>
        <v>337400.00000000006</v>
      </c>
      <c r="N7453">
        <f t="shared" ca="1" si="601"/>
        <v>57.199999999999946</v>
      </c>
      <c r="O7453">
        <f t="shared" ca="1" si="602"/>
        <v>800799.9999999993</v>
      </c>
    </row>
    <row r="7454" spans="10:15" x14ac:dyDescent="0.35">
      <c r="J7454" s="16">
        <f t="shared" si="603"/>
        <v>44326</v>
      </c>
      <c r="K7454" s="17">
        <v>0.41666666666666669</v>
      </c>
      <c r="L7454">
        <f t="shared" ca="1" si="599"/>
        <v>24.1</v>
      </c>
      <c r="M7454">
        <f t="shared" ca="1" si="600"/>
        <v>337400.00000000006</v>
      </c>
      <c r="N7454">
        <f t="shared" ca="1" si="601"/>
        <v>57.199999999999946</v>
      </c>
      <c r="O7454">
        <f t="shared" ca="1" si="602"/>
        <v>800799.9999999993</v>
      </c>
    </row>
    <row r="7455" spans="10:15" x14ac:dyDescent="0.35">
      <c r="J7455" s="16">
        <f t="shared" si="603"/>
        <v>44326</v>
      </c>
      <c r="K7455" s="17">
        <v>0.45833333333333331</v>
      </c>
      <c r="L7455">
        <f t="shared" ca="1" si="599"/>
        <v>24.1</v>
      </c>
      <c r="M7455">
        <f t="shared" ca="1" si="600"/>
        <v>337400.00000000006</v>
      </c>
      <c r="N7455">
        <f t="shared" ca="1" si="601"/>
        <v>57.199999999999946</v>
      </c>
      <c r="O7455">
        <f t="shared" ca="1" si="602"/>
        <v>800799.9999999993</v>
      </c>
    </row>
    <row r="7456" spans="10:15" x14ac:dyDescent="0.35">
      <c r="J7456" s="16">
        <f t="shared" si="603"/>
        <v>44326</v>
      </c>
      <c r="K7456" s="17">
        <v>0.5</v>
      </c>
      <c r="L7456">
        <f t="shared" ca="1" si="599"/>
        <v>24.1</v>
      </c>
      <c r="M7456">
        <f t="shared" ca="1" si="600"/>
        <v>337400.00000000006</v>
      </c>
      <c r="N7456">
        <f t="shared" ca="1" si="601"/>
        <v>57.199999999999946</v>
      </c>
      <c r="O7456">
        <f t="shared" ca="1" si="602"/>
        <v>800799.9999999993</v>
      </c>
    </row>
    <row r="7457" spans="10:15" x14ac:dyDescent="0.35">
      <c r="J7457" s="16">
        <f t="shared" si="603"/>
        <v>44326</v>
      </c>
      <c r="K7457" s="17">
        <v>0.54166666666666663</v>
      </c>
      <c r="L7457">
        <f t="shared" ca="1" si="599"/>
        <v>24.1</v>
      </c>
      <c r="M7457">
        <f t="shared" ca="1" si="600"/>
        <v>337400.00000000006</v>
      </c>
      <c r="N7457">
        <f t="shared" ca="1" si="601"/>
        <v>57.199999999999946</v>
      </c>
      <c r="O7457">
        <f t="shared" ca="1" si="602"/>
        <v>800799.9999999993</v>
      </c>
    </row>
    <row r="7458" spans="10:15" x14ac:dyDescent="0.35">
      <c r="J7458" s="16">
        <f t="shared" si="603"/>
        <v>44326</v>
      </c>
      <c r="K7458" s="17">
        <v>0.58333333333333337</v>
      </c>
      <c r="L7458">
        <f t="shared" ca="1" si="599"/>
        <v>24.1</v>
      </c>
      <c r="M7458">
        <f t="shared" ca="1" si="600"/>
        <v>337400.00000000006</v>
      </c>
      <c r="N7458">
        <f t="shared" ca="1" si="601"/>
        <v>57.199999999999946</v>
      </c>
      <c r="O7458">
        <f t="shared" ca="1" si="602"/>
        <v>800799.9999999993</v>
      </c>
    </row>
    <row r="7459" spans="10:15" x14ac:dyDescent="0.35">
      <c r="J7459" s="16">
        <f t="shared" si="603"/>
        <v>44326</v>
      </c>
      <c r="K7459" s="17">
        <v>0.625</v>
      </c>
      <c r="L7459">
        <f t="shared" ca="1" si="599"/>
        <v>24.1</v>
      </c>
      <c r="M7459">
        <f t="shared" ca="1" si="600"/>
        <v>337400.00000000006</v>
      </c>
      <c r="N7459">
        <f t="shared" ca="1" si="601"/>
        <v>57.199999999999946</v>
      </c>
      <c r="O7459">
        <f t="shared" ca="1" si="602"/>
        <v>800799.9999999993</v>
      </c>
    </row>
    <row r="7460" spans="10:15" x14ac:dyDescent="0.35">
      <c r="J7460" s="16">
        <f t="shared" si="603"/>
        <v>44326</v>
      </c>
      <c r="K7460" s="17">
        <v>0.66666666666666663</v>
      </c>
      <c r="L7460">
        <f t="shared" ca="1" si="599"/>
        <v>24.1</v>
      </c>
      <c r="M7460">
        <f t="shared" ca="1" si="600"/>
        <v>337400.00000000006</v>
      </c>
      <c r="N7460">
        <f t="shared" ca="1" si="601"/>
        <v>57.199999999999946</v>
      </c>
      <c r="O7460">
        <f t="shared" ca="1" si="602"/>
        <v>800799.9999999993</v>
      </c>
    </row>
    <row r="7461" spans="10:15" x14ac:dyDescent="0.35">
      <c r="J7461" s="16">
        <f t="shared" si="603"/>
        <v>44326</v>
      </c>
      <c r="K7461" s="17">
        <v>0.70833333333333337</v>
      </c>
      <c r="L7461">
        <f t="shared" ca="1" si="599"/>
        <v>24.1</v>
      </c>
      <c r="M7461">
        <f t="shared" ca="1" si="600"/>
        <v>337400.00000000006</v>
      </c>
      <c r="N7461">
        <f t="shared" ca="1" si="601"/>
        <v>57.199999999999946</v>
      </c>
      <c r="O7461">
        <f t="shared" ca="1" si="602"/>
        <v>800799.9999999993</v>
      </c>
    </row>
    <row r="7462" spans="10:15" x14ac:dyDescent="0.35">
      <c r="J7462" s="16">
        <f t="shared" si="603"/>
        <v>44326</v>
      </c>
      <c r="K7462" s="17">
        <v>0.75</v>
      </c>
      <c r="L7462">
        <f t="shared" ca="1" si="599"/>
        <v>24.1</v>
      </c>
      <c r="M7462">
        <f t="shared" ca="1" si="600"/>
        <v>337400.00000000006</v>
      </c>
      <c r="N7462">
        <f t="shared" ca="1" si="601"/>
        <v>57.199999999999946</v>
      </c>
      <c r="O7462">
        <f t="shared" ca="1" si="602"/>
        <v>800799.9999999993</v>
      </c>
    </row>
    <row r="7463" spans="10:15" x14ac:dyDescent="0.35">
      <c r="J7463" s="16">
        <f t="shared" si="603"/>
        <v>44326</v>
      </c>
      <c r="K7463" s="17">
        <v>0.79166666666666663</v>
      </c>
      <c r="L7463">
        <f t="shared" ca="1" si="599"/>
        <v>24.1</v>
      </c>
      <c r="M7463">
        <f t="shared" ca="1" si="600"/>
        <v>337400.00000000006</v>
      </c>
      <c r="N7463">
        <f t="shared" ca="1" si="601"/>
        <v>57.199999999999946</v>
      </c>
      <c r="O7463">
        <f t="shared" ca="1" si="602"/>
        <v>800799.9999999993</v>
      </c>
    </row>
    <row r="7464" spans="10:15" x14ac:dyDescent="0.35">
      <c r="J7464" s="16">
        <f t="shared" si="603"/>
        <v>44326</v>
      </c>
      <c r="K7464" s="17">
        <v>0.83333333333333337</v>
      </c>
      <c r="L7464">
        <f t="shared" ca="1" si="599"/>
        <v>24.1</v>
      </c>
      <c r="M7464">
        <f t="shared" ca="1" si="600"/>
        <v>337400.00000000006</v>
      </c>
      <c r="N7464">
        <f t="shared" ca="1" si="601"/>
        <v>57.199999999999946</v>
      </c>
      <c r="O7464">
        <f t="shared" ca="1" si="602"/>
        <v>800799.9999999993</v>
      </c>
    </row>
    <row r="7465" spans="10:15" x14ac:dyDescent="0.35">
      <c r="J7465" s="16">
        <f t="shared" si="603"/>
        <v>44326</v>
      </c>
      <c r="K7465" s="17">
        <v>0.875</v>
      </c>
      <c r="L7465">
        <f t="shared" ca="1" si="599"/>
        <v>24.1</v>
      </c>
      <c r="M7465">
        <f t="shared" ca="1" si="600"/>
        <v>337400.00000000006</v>
      </c>
      <c r="N7465">
        <f t="shared" ca="1" si="601"/>
        <v>57.199999999999946</v>
      </c>
      <c r="O7465">
        <f t="shared" ca="1" si="602"/>
        <v>800799.9999999993</v>
      </c>
    </row>
    <row r="7466" spans="10:15" x14ac:dyDescent="0.35">
      <c r="J7466" s="16">
        <f t="shared" si="603"/>
        <v>44326</v>
      </c>
      <c r="K7466" s="17">
        <v>0.91666666666666663</v>
      </c>
      <c r="L7466">
        <f t="shared" ca="1" si="599"/>
        <v>24.1</v>
      </c>
      <c r="M7466">
        <f t="shared" ca="1" si="600"/>
        <v>337400.00000000006</v>
      </c>
      <c r="N7466">
        <f t="shared" ca="1" si="601"/>
        <v>57.199999999999946</v>
      </c>
      <c r="O7466">
        <f t="shared" ca="1" si="602"/>
        <v>800799.9999999993</v>
      </c>
    </row>
    <row r="7467" spans="10:15" x14ac:dyDescent="0.35">
      <c r="J7467" s="16">
        <f t="shared" si="603"/>
        <v>44326</v>
      </c>
      <c r="K7467" s="17">
        <v>0.95833333333333337</v>
      </c>
      <c r="L7467">
        <f t="shared" ca="1" si="599"/>
        <v>24.1</v>
      </c>
      <c r="M7467">
        <f t="shared" ca="1" si="600"/>
        <v>337400.00000000006</v>
      </c>
      <c r="N7467">
        <f t="shared" ca="1" si="601"/>
        <v>57.199999999999946</v>
      </c>
      <c r="O7467">
        <f t="shared" ca="1" si="602"/>
        <v>800799.9999999993</v>
      </c>
    </row>
    <row r="7468" spans="10:15" x14ac:dyDescent="0.35">
      <c r="J7468" s="16">
        <f t="shared" si="603"/>
        <v>44327</v>
      </c>
      <c r="K7468" s="17">
        <v>0</v>
      </c>
      <c r="L7468">
        <f t="shared" ca="1" si="599"/>
        <v>24.5</v>
      </c>
      <c r="M7468">
        <f t="shared" ca="1" si="600"/>
        <v>343000</v>
      </c>
      <c r="N7468">
        <f t="shared" ca="1" si="601"/>
        <v>57.499999999999943</v>
      </c>
      <c r="O7468">
        <f t="shared" ca="1" si="602"/>
        <v>804999.99999999919</v>
      </c>
    </row>
    <row r="7469" spans="10:15" x14ac:dyDescent="0.35">
      <c r="J7469" s="16">
        <f t="shared" si="603"/>
        <v>44327</v>
      </c>
      <c r="K7469" s="17">
        <v>4.1666666666666664E-2</v>
      </c>
      <c r="L7469">
        <f t="shared" ca="1" si="599"/>
        <v>24.5</v>
      </c>
      <c r="M7469">
        <f t="shared" ca="1" si="600"/>
        <v>343000</v>
      </c>
      <c r="N7469">
        <f t="shared" ca="1" si="601"/>
        <v>57.499999999999943</v>
      </c>
      <c r="O7469">
        <f t="shared" ca="1" si="602"/>
        <v>804999.99999999919</v>
      </c>
    </row>
    <row r="7470" spans="10:15" x14ac:dyDescent="0.35">
      <c r="J7470" s="16">
        <f t="shared" si="603"/>
        <v>44327</v>
      </c>
      <c r="K7470" s="17">
        <v>8.3333333333333329E-2</v>
      </c>
      <c r="L7470">
        <f t="shared" ca="1" si="599"/>
        <v>24.5</v>
      </c>
      <c r="M7470">
        <f t="shared" ca="1" si="600"/>
        <v>343000</v>
      </c>
      <c r="N7470">
        <f t="shared" ca="1" si="601"/>
        <v>57.499999999999943</v>
      </c>
      <c r="O7470">
        <f t="shared" ca="1" si="602"/>
        <v>804999.99999999919</v>
      </c>
    </row>
    <row r="7471" spans="10:15" x14ac:dyDescent="0.35">
      <c r="J7471" s="16">
        <f t="shared" si="603"/>
        <v>44327</v>
      </c>
      <c r="K7471" s="17">
        <v>0.125</v>
      </c>
      <c r="L7471">
        <f t="shared" ca="1" si="599"/>
        <v>24.5</v>
      </c>
      <c r="M7471">
        <f t="shared" ca="1" si="600"/>
        <v>343000</v>
      </c>
      <c r="N7471">
        <f t="shared" ca="1" si="601"/>
        <v>57.499999999999943</v>
      </c>
      <c r="O7471">
        <f t="shared" ca="1" si="602"/>
        <v>804999.99999999919</v>
      </c>
    </row>
    <row r="7472" spans="10:15" x14ac:dyDescent="0.35">
      <c r="J7472" s="16">
        <f t="shared" si="603"/>
        <v>44327</v>
      </c>
      <c r="K7472" s="17">
        <v>0.16666666666666666</v>
      </c>
      <c r="L7472">
        <f t="shared" ca="1" si="599"/>
        <v>24.5</v>
      </c>
      <c r="M7472">
        <f t="shared" ca="1" si="600"/>
        <v>343000</v>
      </c>
      <c r="N7472">
        <f t="shared" ca="1" si="601"/>
        <v>57.499999999999943</v>
      </c>
      <c r="O7472">
        <f t="shared" ca="1" si="602"/>
        <v>804999.99999999919</v>
      </c>
    </row>
    <row r="7473" spans="10:15" x14ac:dyDescent="0.35">
      <c r="J7473" s="16">
        <f t="shared" si="603"/>
        <v>44327</v>
      </c>
      <c r="K7473" s="17">
        <v>0.20833333333333334</v>
      </c>
      <c r="L7473">
        <f t="shared" ca="1" si="599"/>
        <v>24.5</v>
      </c>
      <c r="M7473">
        <f t="shared" ca="1" si="600"/>
        <v>343000</v>
      </c>
      <c r="N7473">
        <f t="shared" ca="1" si="601"/>
        <v>57.499999999999943</v>
      </c>
      <c r="O7473">
        <f t="shared" ca="1" si="602"/>
        <v>804999.99999999919</v>
      </c>
    </row>
    <row r="7474" spans="10:15" x14ac:dyDescent="0.35">
      <c r="J7474" s="16">
        <f t="shared" si="603"/>
        <v>44327</v>
      </c>
      <c r="K7474" s="17">
        <v>0.25</v>
      </c>
      <c r="L7474">
        <f t="shared" ca="1" si="599"/>
        <v>24.5</v>
      </c>
      <c r="M7474">
        <f t="shared" ca="1" si="600"/>
        <v>343000</v>
      </c>
      <c r="N7474">
        <f t="shared" ca="1" si="601"/>
        <v>57.499999999999943</v>
      </c>
      <c r="O7474">
        <f t="shared" ca="1" si="602"/>
        <v>804999.99999999919</v>
      </c>
    </row>
    <row r="7475" spans="10:15" x14ac:dyDescent="0.35">
      <c r="J7475" s="16">
        <f t="shared" si="603"/>
        <v>44327</v>
      </c>
      <c r="K7475" s="17">
        <v>0.29166666666666669</v>
      </c>
      <c r="L7475">
        <f t="shared" ca="1" si="599"/>
        <v>24.5</v>
      </c>
      <c r="M7475">
        <f t="shared" ca="1" si="600"/>
        <v>343000</v>
      </c>
      <c r="N7475">
        <f t="shared" ca="1" si="601"/>
        <v>57.499999999999943</v>
      </c>
      <c r="O7475">
        <f t="shared" ca="1" si="602"/>
        <v>804999.99999999919</v>
      </c>
    </row>
    <row r="7476" spans="10:15" x14ac:dyDescent="0.35">
      <c r="J7476" s="16">
        <f t="shared" si="603"/>
        <v>44327</v>
      </c>
      <c r="K7476" s="17">
        <v>0.33333333333333331</v>
      </c>
      <c r="L7476">
        <f t="shared" ca="1" si="599"/>
        <v>24.5</v>
      </c>
      <c r="M7476">
        <f t="shared" ca="1" si="600"/>
        <v>343000</v>
      </c>
      <c r="N7476">
        <f t="shared" ca="1" si="601"/>
        <v>57.499999999999943</v>
      </c>
      <c r="O7476">
        <f t="shared" ca="1" si="602"/>
        <v>804999.99999999919</v>
      </c>
    </row>
    <row r="7477" spans="10:15" x14ac:dyDescent="0.35">
      <c r="J7477" s="16">
        <f t="shared" si="603"/>
        <v>44327</v>
      </c>
      <c r="K7477" s="17">
        <v>0.375</v>
      </c>
      <c r="L7477">
        <f t="shared" ca="1" si="599"/>
        <v>24.5</v>
      </c>
      <c r="M7477">
        <f t="shared" ca="1" si="600"/>
        <v>343000</v>
      </c>
      <c r="N7477">
        <f t="shared" ca="1" si="601"/>
        <v>57.499999999999943</v>
      </c>
      <c r="O7477">
        <f t="shared" ca="1" si="602"/>
        <v>804999.99999999919</v>
      </c>
    </row>
    <row r="7478" spans="10:15" x14ac:dyDescent="0.35">
      <c r="J7478" s="16">
        <f t="shared" si="603"/>
        <v>44327</v>
      </c>
      <c r="K7478" s="17">
        <v>0.41666666666666669</v>
      </c>
      <c r="L7478">
        <f t="shared" ca="1" si="599"/>
        <v>24.5</v>
      </c>
      <c r="M7478">
        <f t="shared" ca="1" si="600"/>
        <v>343000</v>
      </c>
      <c r="N7478">
        <f t="shared" ca="1" si="601"/>
        <v>57.499999999999943</v>
      </c>
      <c r="O7478">
        <f t="shared" ca="1" si="602"/>
        <v>804999.99999999919</v>
      </c>
    </row>
    <row r="7479" spans="10:15" x14ac:dyDescent="0.35">
      <c r="J7479" s="16">
        <f t="shared" si="603"/>
        <v>44327</v>
      </c>
      <c r="K7479" s="17">
        <v>0.45833333333333331</v>
      </c>
      <c r="L7479">
        <f t="shared" ca="1" si="599"/>
        <v>24.5</v>
      </c>
      <c r="M7479">
        <f t="shared" ca="1" si="600"/>
        <v>343000</v>
      </c>
      <c r="N7479">
        <f t="shared" ca="1" si="601"/>
        <v>57.499999999999943</v>
      </c>
      <c r="O7479">
        <f t="shared" ca="1" si="602"/>
        <v>804999.99999999919</v>
      </c>
    </row>
    <row r="7480" spans="10:15" x14ac:dyDescent="0.35">
      <c r="J7480" s="16">
        <f t="shared" si="603"/>
        <v>44327</v>
      </c>
      <c r="K7480" s="17">
        <v>0.5</v>
      </c>
      <c r="L7480">
        <f t="shared" ca="1" si="599"/>
        <v>24.5</v>
      </c>
      <c r="M7480">
        <f t="shared" ca="1" si="600"/>
        <v>343000</v>
      </c>
      <c r="N7480">
        <f t="shared" ca="1" si="601"/>
        <v>57.499999999999943</v>
      </c>
      <c r="O7480">
        <f t="shared" ca="1" si="602"/>
        <v>804999.99999999919</v>
      </c>
    </row>
    <row r="7481" spans="10:15" x14ac:dyDescent="0.35">
      <c r="J7481" s="16">
        <f t="shared" si="603"/>
        <v>44327</v>
      </c>
      <c r="K7481" s="17">
        <v>0.54166666666666663</v>
      </c>
      <c r="L7481">
        <f t="shared" ca="1" si="599"/>
        <v>24.5</v>
      </c>
      <c r="M7481">
        <f t="shared" ca="1" si="600"/>
        <v>343000</v>
      </c>
      <c r="N7481">
        <f t="shared" ca="1" si="601"/>
        <v>57.499999999999943</v>
      </c>
      <c r="O7481">
        <f t="shared" ca="1" si="602"/>
        <v>804999.99999999919</v>
      </c>
    </row>
    <row r="7482" spans="10:15" x14ac:dyDescent="0.35">
      <c r="J7482" s="16">
        <f t="shared" si="603"/>
        <v>44327</v>
      </c>
      <c r="K7482" s="17">
        <v>0.58333333333333337</v>
      </c>
      <c r="L7482">
        <f t="shared" ca="1" si="599"/>
        <v>24.5</v>
      </c>
      <c r="M7482">
        <f t="shared" ca="1" si="600"/>
        <v>343000</v>
      </c>
      <c r="N7482">
        <f t="shared" ca="1" si="601"/>
        <v>57.499999999999943</v>
      </c>
      <c r="O7482">
        <f t="shared" ca="1" si="602"/>
        <v>804999.99999999919</v>
      </c>
    </row>
    <row r="7483" spans="10:15" x14ac:dyDescent="0.35">
      <c r="J7483" s="16">
        <f t="shared" si="603"/>
        <v>44327</v>
      </c>
      <c r="K7483" s="17">
        <v>0.625</v>
      </c>
      <c r="L7483">
        <f t="shared" ca="1" si="599"/>
        <v>24.5</v>
      </c>
      <c r="M7483">
        <f t="shared" ca="1" si="600"/>
        <v>343000</v>
      </c>
      <c r="N7483">
        <f t="shared" ca="1" si="601"/>
        <v>57.499999999999943</v>
      </c>
      <c r="O7483">
        <f t="shared" ca="1" si="602"/>
        <v>804999.99999999919</v>
      </c>
    </row>
    <row r="7484" spans="10:15" x14ac:dyDescent="0.35">
      <c r="J7484" s="16">
        <f t="shared" si="603"/>
        <v>44327</v>
      </c>
      <c r="K7484" s="17">
        <v>0.66666666666666663</v>
      </c>
      <c r="L7484">
        <f t="shared" ca="1" si="599"/>
        <v>24.5</v>
      </c>
      <c r="M7484">
        <f t="shared" ca="1" si="600"/>
        <v>343000</v>
      </c>
      <c r="N7484">
        <f t="shared" ca="1" si="601"/>
        <v>57.499999999999943</v>
      </c>
      <c r="O7484">
        <f t="shared" ca="1" si="602"/>
        <v>804999.99999999919</v>
      </c>
    </row>
    <row r="7485" spans="10:15" x14ac:dyDescent="0.35">
      <c r="J7485" s="16">
        <f t="shared" si="603"/>
        <v>44327</v>
      </c>
      <c r="K7485" s="17">
        <v>0.70833333333333337</v>
      </c>
      <c r="L7485">
        <f t="shared" ca="1" si="599"/>
        <v>24.5</v>
      </c>
      <c r="M7485">
        <f t="shared" ca="1" si="600"/>
        <v>343000</v>
      </c>
      <c r="N7485">
        <f t="shared" ca="1" si="601"/>
        <v>57.499999999999943</v>
      </c>
      <c r="O7485">
        <f t="shared" ca="1" si="602"/>
        <v>804999.99999999919</v>
      </c>
    </row>
    <row r="7486" spans="10:15" x14ac:dyDescent="0.35">
      <c r="J7486" s="16">
        <f t="shared" si="603"/>
        <v>44327</v>
      </c>
      <c r="K7486" s="17">
        <v>0.75</v>
      </c>
      <c r="L7486">
        <f t="shared" ca="1" si="599"/>
        <v>24.5</v>
      </c>
      <c r="M7486">
        <f t="shared" ca="1" si="600"/>
        <v>343000</v>
      </c>
      <c r="N7486">
        <f t="shared" ca="1" si="601"/>
        <v>57.499999999999943</v>
      </c>
      <c r="O7486">
        <f t="shared" ca="1" si="602"/>
        <v>804999.99999999919</v>
      </c>
    </row>
    <row r="7487" spans="10:15" x14ac:dyDescent="0.35">
      <c r="J7487" s="16">
        <f t="shared" si="603"/>
        <v>44327</v>
      </c>
      <c r="K7487" s="17">
        <v>0.79166666666666663</v>
      </c>
      <c r="L7487">
        <f t="shared" ca="1" si="599"/>
        <v>24.5</v>
      </c>
      <c r="M7487">
        <f t="shared" ca="1" si="600"/>
        <v>343000</v>
      </c>
      <c r="N7487">
        <f t="shared" ca="1" si="601"/>
        <v>57.499999999999943</v>
      </c>
      <c r="O7487">
        <f t="shared" ca="1" si="602"/>
        <v>804999.99999999919</v>
      </c>
    </row>
    <row r="7488" spans="10:15" x14ac:dyDescent="0.35">
      <c r="J7488" s="16">
        <f t="shared" si="603"/>
        <v>44327</v>
      </c>
      <c r="K7488" s="17">
        <v>0.83333333333333337</v>
      </c>
      <c r="L7488">
        <f t="shared" ca="1" si="599"/>
        <v>24.5</v>
      </c>
      <c r="M7488">
        <f t="shared" ca="1" si="600"/>
        <v>343000</v>
      </c>
      <c r="N7488">
        <f t="shared" ca="1" si="601"/>
        <v>57.499999999999943</v>
      </c>
      <c r="O7488">
        <f t="shared" ca="1" si="602"/>
        <v>804999.99999999919</v>
      </c>
    </row>
    <row r="7489" spans="10:15" x14ac:dyDescent="0.35">
      <c r="J7489" s="16">
        <f t="shared" si="603"/>
        <v>44327</v>
      </c>
      <c r="K7489" s="17">
        <v>0.875</v>
      </c>
      <c r="L7489">
        <f t="shared" ca="1" si="599"/>
        <v>24.5</v>
      </c>
      <c r="M7489">
        <f t="shared" ca="1" si="600"/>
        <v>343000</v>
      </c>
      <c r="N7489">
        <f t="shared" ca="1" si="601"/>
        <v>57.499999999999943</v>
      </c>
      <c r="O7489">
        <f t="shared" ca="1" si="602"/>
        <v>804999.99999999919</v>
      </c>
    </row>
    <row r="7490" spans="10:15" x14ac:dyDescent="0.35">
      <c r="J7490" s="16">
        <f t="shared" si="603"/>
        <v>44327</v>
      </c>
      <c r="K7490" s="17">
        <v>0.91666666666666663</v>
      </c>
      <c r="L7490">
        <f t="shared" ca="1" si="599"/>
        <v>24.5</v>
      </c>
      <c r="M7490">
        <f t="shared" ca="1" si="600"/>
        <v>343000</v>
      </c>
      <c r="N7490">
        <f t="shared" ca="1" si="601"/>
        <v>57.499999999999943</v>
      </c>
      <c r="O7490">
        <f t="shared" ca="1" si="602"/>
        <v>804999.99999999919</v>
      </c>
    </row>
    <row r="7491" spans="10:15" x14ac:dyDescent="0.35">
      <c r="J7491" s="16">
        <f t="shared" si="603"/>
        <v>44327</v>
      </c>
      <c r="K7491" s="17">
        <v>0.95833333333333337</v>
      </c>
      <c r="L7491">
        <f t="shared" ca="1" si="599"/>
        <v>24.5</v>
      </c>
      <c r="M7491">
        <f t="shared" ca="1" si="600"/>
        <v>343000</v>
      </c>
      <c r="N7491">
        <f t="shared" ca="1" si="601"/>
        <v>57.499999999999943</v>
      </c>
      <c r="O7491">
        <f t="shared" ca="1" si="602"/>
        <v>804999.99999999919</v>
      </c>
    </row>
    <row r="7492" spans="10:15" x14ac:dyDescent="0.35">
      <c r="J7492" s="16">
        <f t="shared" si="603"/>
        <v>44328</v>
      </c>
      <c r="K7492" s="17">
        <v>0</v>
      </c>
      <c r="L7492">
        <f t="shared" ca="1" si="599"/>
        <v>24.8</v>
      </c>
      <c r="M7492">
        <f t="shared" ca="1" si="600"/>
        <v>347199.99999999994</v>
      </c>
      <c r="N7492">
        <f t="shared" ca="1" si="601"/>
        <v>57.79999999999994</v>
      </c>
      <c r="O7492">
        <f t="shared" ca="1" si="602"/>
        <v>809199.99999999919</v>
      </c>
    </row>
    <row r="7493" spans="10:15" x14ac:dyDescent="0.35">
      <c r="J7493" s="16">
        <f t="shared" si="603"/>
        <v>44328</v>
      </c>
      <c r="K7493" s="17">
        <v>4.1666666666666664E-2</v>
      </c>
      <c r="L7493">
        <f t="shared" ref="L7493:L7556" ca="1" si="604">OFFSET(B$4,$J7493-$J$4,0)</f>
        <v>24.8</v>
      </c>
      <c r="M7493">
        <f t="shared" ref="M7493:M7556" ca="1" si="605">OFFSET(C$4,$J7493-$J$4,0)</f>
        <v>347199.99999999994</v>
      </c>
      <c r="N7493">
        <f t="shared" ref="N7493:N7556" ca="1" si="606">OFFSET(D$4,$J7493-$J$4,0)</f>
        <v>57.79999999999994</v>
      </c>
      <c r="O7493">
        <f t="shared" ref="O7493:O7556" ca="1" si="607">OFFSET(E$4,$J7493-$J$4,0)</f>
        <v>809199.99999999919</v>
      </c>
    </row>
    <row r="7494" spans="10:15" x14ac:dyDescent="0.35">
      <c r="J7494" s="16">
        <f t="shared" si="603"/>
        <v>44328</v>
      </c>
      <c r="K7494" s="17">
        <v>8.3333333333333329E-2</v>
      </c>
      <c r="L7494">
        <f t="shared" ca="1" si="604"/>
        <v>24.8</v>
      </c>
      <c r="M7494">
        <f t="shared" ca="1" si="605"/>
        <v>347199.99999999994</v>
      </c>
      <c r="N7494">
        <f t="shared" ca="1" si="606"/>
        <v>57.79999999999994</v>
      </c>
      <c r="O7494">
        <f t="shared" ca="1" si="607"/>
        <v>809199.99999999919</v>
      </c>
    </row>
    <row r="7495" spans="10:15" x14ac:dyDescent="0.35">
      <c r="J7495" s="16">
        <f t="shared" si="603"/>
        <v>44328</v>
      </c>
      <c r="K7495" s="17">
        <v>0.125</v>
      </c>
      <c r="L7495">
        <f t="shared" ca="1" si="604"/>
        <v>24.8</v>
      </c>
      <c r="M7495">
        <f t="shared" ca="1" si="605"/>
        <v>347199.99999999994</v>
      </c>
      <c r="N7495">
        <f t="shared" ca="1" si="606"/>
        <v>57.79999999999994</v>
      </c>
      <c r="O7495">
        <f t="shared" ca="1" si="607"/>
        <v>809199.99999999919</v>
      </c>
    </row>
    <row r="7496" spans="10:15" x14ac:dyDescent="0.35">
      <c r="J7496" s="16">
        <f t="shared" si="603"/>
        <v>44328</v>
      </c>
      <c r="K7496" s="17">
        <v>0.16666666666666666</v>
      </c>
      <c r="L7496">
        <f t="shared" ca="1" si="604"/>
        <v>24.8</v>
      </c>
      <c r="M7496">
        <f t="shared" ca="1" si="605"/>
        <v>347199.99999999994</v>
      </c>
      <c r="N7496">
        <f t="shared" ca="1" si="606"/>
        <v>57.79999999999994</v>
      </c>
      <c r="O7496">
        <f t="shared" ca="1" si="607"/>
        <v>809199.99999999919</v>
      </c>
    </row>
    <row r="7497" spans="10:15" x14ac:dyDescent="0.35">
      <c r="J7497" s="16">
        <f t="shared" si="603"/>
        <v>44328</v>
      </c>
      <c r="K7497" s="17">
        <v>0.20833333333333334</v>
      </c>
      <c r="L7497">
        <f t="shared" ca="1" si="604"/>
        <v>24.8</v>
      </c>
      <c r="M7497">
        <f t="shared" ca="1" si="605"/>
        <v>347199.99999999994</v>
      </c>
      <c r="N7497">
        <f t="shared" ca="1" si="606"/>
        <v>57.79999999999994</v>
      </c>
      <c r="O7497">
        <f t="shared" ca="1" si="607"/>
        <v>809199.99999999919</v>
      </c>
    </row>
    <row r="7498" spans="10:15" x14ac:dyDescent="0.35">
      <c r="J7498" s="16">
        <f t="shared" si="603"/>
        <v>44328</v>
      </c>
      <c r="K7498" s="17">
        <v>0.25</v>
      </c>
      <c r="L7498">
        <f t="shared" ca="1" si="604"/>
        <v>24.8</v>
      </c>
      <c r="M7498">
        <f t="shared" ca="1" si="605"/>
        <v>347199.99999999994</v>
      </c>
      <c r="N7498">
        <f t="shared" ca="1" si="606"/>
        <v>57.79999999999994</v>
      </c>
      <c r="O7498">
        <f t="shared" ca="1" si="607"/>
        <v>809199.99999999919</v>
      </c>
    </row>
    <row r="7499" spans="10:15" x14ac:dyDescent="0.35">
      <c r="J7499" s="16">
        <f t="shared" si="603"/>
        <v>44328</v>
      </c>
      <c r="K7499" s="17">
        <v>0.29166666666666669</v>
      </c>
      <c r="L7499">
        <f t="shared" ca="1" si="604"/>
        <v>24.8</v>
      </c>
      <c r="M7499">
        <f t="shared" ca="1" si="605"/>
        <v>347199.99999999994</v>
      </c>
      <c r="N7499">
        <f t="shared" ca="1" si="606"/>
        <v>57.79999999999994</v>
      </c>
      <c r="O7499">
        <f t="shared" ca="1" si="607"/>
        <v>809199.99999999919</v>
      </c>
    </row>
    <row r="7500" spans="10:15" x14ac:dyDescent="0.35">
      <c r="J7500" s="16">
        <f t="shared" si="603"/>
        <v>44328</v>
      </c>
      <c r="K7500" s="17">
        <v>0.33333333333333331</v>
      </c>
      <c r="L7500">
        <f t="shared" ca="1" si="604"/>
        <v>24.8</v>
      </c>
      <c r="M7500">
        <f t="shared" ca="1" si="605"/>
        <v>347199.99999999994</v>
      </c>
      <c r="N7500">
        <f t="shared" ca="1" si="606"/>
        <v>57.79999999999994</v>
      </c>
      <c r="O7500">
        <f t="shared" ca="1" si="607"/>
        <v>809199.99999999919</v>
      </c>
    </row>
    <row r="7501" spans="10:15" x14ac:dyDescent="0.35">
      <c r="J7501" s="16">
        <f t="shared" si="603"/>
        <v>44328</v>
      </c>
      <c r="K7501" s="17">
        <v>0.375</v>
      </c>
      <c r="L7501">
        <f t="shared" ca="1" si="604"/>
        <v>24.8</v>
      </c>
      <c r="M7501">
        <f t="shared" ca="1" si="605"/>
        <v>347199.99999999994</v>
      </c>
      <c r="N7501">
        <f t="shared" ca="1" si="606"/>
        <v>57.79999999999994</v>
      </c>
      <c r="O7501">
        <f t="shared" ca="1" si="607"/>
        <v>809199.99999999919</v>
      </c>
    </row>
    <row r="7502" spans="10:15" x14ac:dyDescent="0.35">
      <c r="J7502" s="16">
        <f t="shared" si="603"/>
        <v>44328</v>
      </c>
      <c r="K7502" s="17">
        <v>0.41666666666666669</v>
      </c>
      <c r="L7502">
        <f t="shared" ca="1" si="604"/>
        <v>24.8</v>
      </c>
      <c r="M7502">
        <f t="shared" ca="1" si="605"/>
        <v>347199.99999999994</v>
      </c>
      <c r="N7502">
        <f t="shared" ca="1" si="606"/>
        <v>57.79999999999994</v>
      </c>
      <c r="O7502">
        <f t="shared" ca="1" si="607"/>
        <v>809199.99999999919</v>
      </c>
    </row>
    <row r="7503" spans="10:15" x14ac:dyDescent="0.35">
      <c r="J7503" s="16">
        <f t="shared" si="603"/>
        <v>44328</v>
      </c>
      <c r="K7503" s="17">
        <v>0.45833333333333331</v>
      </c>
      <c r="L7503">
        <f t="shared" ca="1" si="604"/>
        <v>24.8</v>
      </c>
      <c r="M7503">
        <f t="shared" ca="1" si="605"/>
        <v>347199.99999999994</v>
      </c>
      <c r="N7503">
        <f t="shared" ca="1" si="606"/>
        <v>57.79999999999994</v>
      </c>
      <c r="O7503">
        <f t="shared" ca="1" si="607"/>
        <v>809199.99999999919</v>
      </c>
    </row>
    <row r="7504" spans="10:15" x14ac:dyDescent="0.35">
      <c r="J7504" s="16">
        <f t="shared" si="603"/>
        <v>44328</v>
      </c>
      <c r="K7504" s="17">
        <v>0.5</v>
      </c>
      <c r="L7504">
        <f t="shared" ca="1" si="604"/>
        <v>24.8</v>
      </c>
      <c r="M7504">
        <f t="shared" ca="1" si="605"/>
        <v>347199.99999999994</v>
      </c>
      <c r="N7504">
        <f t="shared" ca="1" si="606"/>
        <v>57.79999999999994</v>
      </c>
      <c r="O7504">
        <f t="shared" ca="1" si="607"/>
        <v>809199.99999999919</v>
      </c>
    </row>
    <row r="7505" spans="10:15" x14ac:dyDescent="0.35">
      <c r="J7505" s="16">
        <f t="shared" si="603"/>
        <v>44328</v>
      </c>
      <c r="K7505" s="17">
        <v>0.54166666666666663</v>
      </c>
      <c r="L7505">
        <f t="shared" ca="1" si="604"/>
        <v>24.8</v>
      </c>
      <c r="M7505">
        <f t="shared" ca="1" si="605"/>
        <v>347199.99999999994</v>
      </c>
      <c r="N7505">
        <f t="shared" ca="1" si="606"/>
        <v>57.79999999999994</v>
      </c>
      <c r="O7505">
        <f t="shared" ca="1" si="607"/>
        <v>809199.99999999919</v>
      </c>
    </row>
    <row r="7506" spans="10:15" x14ac:dyDescent="0.35">
      <c r="J7506" s="16">
        <f t="shared" si="603"/>
        <v>44328</v>
      </c>
      <c r="K7506" s="17">
        <v>0.58333333333333337</v>
      </c>
      <c r="L7506">
        <f t="shared" ca="1" si="604"/>
        <v>24.8</v>
      </c>
      <c r="M7506">
        <f t="shared" ca="1" si="605"/>
        <v>347199.99999999994</v>
      </c>
      <c r="N7506">
        <f t="shared" ca="1" si="606"/>
        <v>57.79999999999994</v>
      </c>
      <c r="O7506">
        <f t="shared" ca="1" si="607"/>
        <v>809199.99999999919</v>
      </c>
    </row>
    <row r="7507" spans="10:15" x14ac:dyDescent="0.35">
      <c r="J7507" s="16">
        <f t="shared" si="603"/>
        <v>44328</v>
      </c>
      <c r="K7507" s="17">
        <v>0.625</v>
      </c>
      <c r="L7507">
        <f t="shared" ca="1" si="604"/>
        <v>24.8</v>
      </c>
      <c r="M7507">
        <f t="shared" ca="1" si="605"/>
        <v>347199.99999999994</v>
      </c>
      <c r="N7507">
        <f t="shared" ca="1" si="606"/>
        <v>57.79999999999994</v>
      </c>
      <c r="O7507">
        <f t="shared" ca="1" si="607"/>
        <v>809199.99999999919</v>
      </c>
    </row>
    <row r="7508" spans="10:15" x14ac:dyDescent="0.35">
      <c r="J7508" s="16">
        <f t="shared" si="603"/>
        <v>44328</v>
      </c>
      <c r="K7508" s="17">
        <v>0.66666666666666663</v>
      </c>
      <c r="L7508">
        <f t="shared" ca="1" si="604"/>
        <v>24.8</v>
      </c>
      <c r="M7508">
        <f t="shared" ca="1" si="605"/>
        <v>347199.99999999994</v>
      </c>
      <c r="N7508">
        <f t="shared" ca="1" si="606"/>
        <v>57.79999999999994</v>
      </c>
      <c r="O7508">
        <f t="shared" ca="1" si="607"/>
        <v>809199.99999999919</v>
      </c>
    </row>
    <row r="7509" spans="10:15" x14ac:dyDescent="0.35">
      <c r="J7509" s="16">
        <f t="shared" si="603"/>
        <v>44328</v>
      </c>
      <c r="K7509" s="17">
        <v>0.70833333333333337</v>
      </c>
      <c r="L7509">
        <f t="shared" ca="1" si="604"/>
        <v>24.8</v>
      </c>
      <c r="M7509">
        <f t="shared" ca="1" si="605"/>
        <v>347199.99999999994</v>
      </c>
      <c r="N7509">
        <f t="shared" ca="1" si="606"/>
        <v>57.79999999999994</v>
      </c>
      <c r="O7509">
        <f t="shared" ca="1" si="607"/>
        <v>809199.99999999919</v>
      </c>
    </row>
    <row r="7510" spans="10:15" x14ac:dyDescent="0.35">
      <c r="J7510" s="16">
        <f t="shared" si="603"/>
        <v>44328</v>
      </c>
      <c r="K7510" s="17">
        <v>0.75</v>
      </c>
      <c r="L7510">
        <f t="shared" ca="1" si="604"/>
        <v>24.8</v>
      </c>
      <c r="M7510">
        <f t="shared" ca="1" si="605"/>
        <v>347199.99999999994</v>
      </c>
      <c r="N7510">
        <f t="shared" ca="1" si="606"/>
        <v>57.79999999999994</v>
      </c>
      <c r="O7510">
        <f t="shared" ca="1" si="607"/>
        <v>809199.99999999919</v>
      </c>
    </row>
    <row r="7511" spans="10:15" x14ac:dyDescent="0.35">
      <c r="J7511" s="16">
        <f t="shared" si="603"/>
        <v>44328</v>
      </c>
      <c r="K7511" s="17">
        <v>0.79166666666666663</v>
      </c>
      <c r="L7511">
        <f t="shared" ca="1" si="604"/>
        <v>24.8</v>
      </c>
      <c r="M7511">
        <f t="shared" ca="1" si="605"/>
        <v>347199.99999999994</v>
      </c>
      <c r="N7511">
        <f t="shared" ca="1" si="606"/>
        <v>57.79999999999994</v>
      </c>
      <c r="O7511">
        <f t="shared" ca="1" si="607"/>
        <v>809199.99999999919</v>
      </c>
    </row>
    <row r="7512" spans="10:15" x14ac:dyDescent="0.35">
      <c r="J7512" s="16">
        <f t="shared" si="603"/>
        <v>44328</v>
      </c>
      <c r="K7512" s="17">
        <v>0.83333333333333337</v>
      </c>
      <c r="L7512">
        <f t="shared" ca="1" si="604"/>
        <v>24.8</v>
      </c>
      <c r="M7512">
        <f t="shared" ca="1" si="605"/>
        <v>347199.99999999994</v>
      </c>
      <c r="N7512">
        <f t="shared" ca="1" si="606"/>
        <v>57.79999999999994</v>
      </c>
      <c r="O7512">
        <f t="shared" ca="1" si="607"/>
        <v>809199.99999999919</v>
      </c>
    </row>
    <row r="7513" spans="10:15" x14ac:dyDescent="0.35">
      <c r="J7513" s="16">
        <f t="shared" si="603"/>
        <v>44328</v>
      </c>
      <c r="K7513" s="17">
        <v>0.875</v>
      </c>
      <c r="L7513">
        <f t="shared" ca="1" si="604"/>
        <v>24.8</v>
      </c>
      <c r="M7513">
        <f t="shared" ca="1" si="605"/>
        <v>347199.99999999994</v>
      </c>
      <c r="N7513">
        <f t="shared" ca="1" si="606"/>
        <v>57.79999999999994</v>
      </c>
      <c r="O7513">
        <f t="shared" ca="1" si="607"/>
        <v>809199.99999999919</v>
      </c>
    </row>
    <row r="7514" spans="10:15" x14ac:dyDescent="0.35">
      <c r="J7514" s="16">
        <f t="shared" si="603"/>
        <v>44328</v>
      </c>
      <c r="K7514" s="17">
        <v>0.91666666666666663</v>
      </c>
      <c r="L7514">
        <f t="shared" ca="1" si="604"/>
        <v>24.8</v>
      </c>
      <c r="M7514">
        <f t="shared" ca="1" si="605"/>
        <v>347199.99999999994</v>
      </c>
      <c r="N7514">
        <f t="shared" ca="1" si="606"/>
        <v>57.79999999999994</v>
      </c>
      <c r="O7514">
        <f t="shared" ca="1" si="607"/>
        <v>809199.99999999919</v>
      </c>
    </row>
    <row r="7515" spans="10:15" x14ac:dyDescent="0.35">
      <c r="J7515" s="16">
        <f t="shared" si="603"/>
        <v>44328</v>
      </c>
      <c r="K7515" s="17">
        <v>0.95833333333333337</v>
      </c>
      <c r="L7515">
        <f t="shared" ca="1" si="604"/>
        <v>24.8</v>
      </c>
      <c r="M7515">
        <f t="shared" ca="1" si="605"/>
        <v>347199.99999999994</v>
      </c>
      <c r="N7515">
        <f t="shared" ca="1" si="606"/>
        <v>57.79999999999994</v>
      </c>
      <c r="O7515">
        <f t="shared" ca="1" si="607"/>
        <v>809199.99999999919</v>
      </c>
    </row>
    <row r="7516" spans="10:15" x14ac:dyDescent="0.35">
      <c r="J7516" s="16">
        <f t="shared" si="603"/>
        <v>44329</v>
      </c>
      <c r="K7516" s="17">
        <v>0</v>
      </c>
      <c r="L7516">
        <f t="shared" ca="1" si="604"/>
        <v>25.2</v>
      </c>
      <c r="M7516">
        <f t="shared" ca="1" si="605"/>
        <v>352800</v>
      </c>
      <c r="N7516">
        <f t="shared" ca="1" si="606"/>
        <v>58.099999999999937</v>
      </c>
      <c r="O7516">
        <f t="shared" ca="1" si="607"/>
        <v>813399.99999999919</v>
      </c>
    </row>
    <row r="7517" spans="10:15" x14ac:dyDescent="0.35">
      <c r="J7517" s="16">
        <f t="shared" ref="J7517:J7580" si="608">J7493+1</f>
        <v>44329</v>
      </c>
      <c r="K7517" s="17">
        <v>4.1666666666666664E-2</v>
      </c>
      <c r="L7517">
        <f t="shared" ca="1" si="604"/>
        <v>25.2</v>
      </c>
      <c r="M7517">
        <f t="shared" ca="1" si="605"/>
        <v>352800</v>
      </c>
      <c r="N7517">
        <f t="shared" ca="1" si="606"/>
        <v>58.099999999999937</v>
      </c>
      <c r="O7517">
        <f t="shared" ca="1" si="607"/>
        <v>813399.99999999919</v>
      </c>
    </row>
    <row r="7518" spans="10:15" x14ac:dyDescent="0.35">
      <c r="J7518" s="16">
        <f t="shared" si="608"/>
        <v>44329</v>
      </c>
      <c r="K7518" s="17">
        <v>8.3333333333333329E-2</v>
      </c>
      <c r="L7518">
        <f t="shared" ca="1" si="604"/>
        <v>25.2</v>
      </c>
      <c r="M7518">
        <f t="shared" ca="1" si="605"/>
        <v>352800</v>
      </c>
      <c r="N7518">
        <f t="shared" ca="1" si="606"/>
        <v>58.099999999999937</v>
      </c>
      <c r="O7518">
        <f t="shared" ca="1" si="607"/>
        <v>813399.99999999919</v>
      </c>
    </row>
    <row r="7519" spans="10:15" x14ac:dyDescent="0.35">
      <c r="J7519" s="16">
        <f t="shared" si="608"/>
        <v>44329</v>
      </c>
      <c r="K7519" s="17">
        <v>0.125</v>
      </c>
      <c r="L7519">
        <f t="shared" ca="1" si="604"/>
        <v>25.2</v>
      </c>
      <c r="M7519">
        <f t="shared" ca="1" si="605"/>
        <v>352800</v>
      </c>
      <c r="N7519">
        <f t="shared" ca="1" si="606"/>
        <v>58.099999999999937</v>
      </c>
      <c r="O7519">
        <f t="shared" ca="1" si="607"/>
        <v>813399.99999999919</v>
      </c>
    </row>
    <row r="7520" spans="10:15" x14ac:dyDescent="0.35">
      <c r="J7520" s="16">
        <f t="shared" si="608"/>
        <v>44329</v>
      </c>
      <c r="K7520" s="17">
        <v>0.16666666666666666</v>
      </c>
      <c r="L7520">
        <f t="shared" ca="1" si="604"/>
        <v>25.2</v>
      </c>
      <c r="M7520">
        <f t="shared" ca="1" si="605"/>
        <v>352800</v>
      </c>
      <c r="N7520">
        <f t="shared" ca="1" si="606"/>
        <v>58.099999999999937</v>
      </c>
      <c r="O7520">
        <f t="shared" ca="1" si="607"/>
        <v>813399.99999999919</v>
      </c>
    </row>
    <row r="7521" spans="10:15" x14ac:dyDescent="0.35">
      <c r="J7521" s="16">
        <f t="shared" si="608"/>
        <v>44329</v>
      </c>
      <c r="K7521" s="17">
        <v>0.20833333333333334</v>
      </c>
      <c r="L7521">
        <f t="shared" ca="1" si="604"/>
        <v>25.2</v>
      </c>
      <c r="M7521">
        <f t="shared" ca="1" si="605"/>
        <v>352800</v>
      </c>
      <c r="N7521">
        <f t="shared" ca="1" si="606"/>
        <v>58.099999999999937</v>
      </c>
      <c r="O7521">
        <f t="shared" ca="1" si="607"/>
        <v>813399.99999999919</v>
      </c>
    </row>
    <row r="7522" spans="10:15" x14ac:dyDescent="0.35">
      <c r="J7522" s="16">
        <f t="shared" si="608"/>
        <v>44329</v>
      </c>
      <c r="K7522" s="17">
        <v>0.25</v>
      </c>
      <c r="L7522">
        <f t="shared" ca="1" si="604"/>
        <v>25.2</v>
      </c>
      <c r="M7522">
        <f t="shared" ca="1" si="605"/>
        <v>352800</v>
      </c>
      <c r="N7522">
        <f t="shared" ca="1" si="606"/>
        <v>58.099999999999937</v>
      </c>
      <c r="O7522">
        <f t="shared" ca="1" si="607"/>
        <v>813399.99999999919</v>
      </c>
    </row>
    <row r="7523" spans="10:15" x14ac:dyDescent="0.35">
      <c r="J7523" s="16">
        <f t="shared" si="608"/>
        <v>44329</v>
      </c>
      <c r="K7523" s="17">
        <v>0.29166666666666669</v>
      </c>
      <c r="L7523">
        <f t="shared" ca="1" si="604"/>
        <v>25.2</v>
      </c>
      <c r="M7523">
        <f t="shared" ca="1" si="605"/>
        <v>352800</v>
      </c>
      <c r="N7523">
        <f t="shared" ca="1" si="606"/>
        <v>58.099999999999937</v>
      </c>
      <c r="O7523">
        <f t="shared" ca="1" si="607"/>
        <v>813399.99999999919</v>
      </c>
    </row>
    <row r="7524" spans="10:15" x14ac:dyDescent="0.35">
      <c r="J7524" s="16">
        <f t="shared" si="608"/>
        <v>44329</v>
      </c>
      <c r="K7524" s="17">
        <v>0.33333333333333331</v>
      </c>
      <c r="L7524">
        <f t="shared" ca="1" si="604"/>
        <v>25.2</v>
      </c>
      <c r="M7524">
        <f t="shared" ca="1" si="605"/>
        <v>352800</v>
      </c>
      <c r="N7524">
        <f t="shared" ca="1" si="606"/>
        <v>58.099999999999937</v>
      </c>
      <c r="O7524">
        <f t="shared" ca="1" si="607"/>
        <v>813399.99999999919</v>
      </c>
    </row>
    <row r="7525" spans="10:15" x14ac:dyDescent="0.35">
      <c r="J7525" s="16">
        <f t="shared" si="608"/>
        <v>44329</v>
      </c>
      <c r="K7525" s="17">
        <v>0.375</v>
      </c>
      <c r="L7525">
        <f t="shared" ca="1" si="604"/>
        <v>25.2</v>
      </c>
      <c r="M7525">
        <f t="shared" ca="1" si="605"/>
        <v>352800</v>
      </c>
      <c r="N7525">
        <f t="shared" ca="1" si="606"/>
        <v>58.099999999999937</v>
      </c>
      <c r="O7525">
        <f t="shared" ca="1" si="607"/>
        <v>813399.99999999919</v>
      </c>
    </row>
    <row r="7526" spans="10:15" x14ac:dyDescent="0.35">
      <c r="J7526" s="16">
        <f t="shared" si="608"/>
        <v>44329</v>
      </c>
      <c r="K7526" s="17">
        <v>0.41666666666666669</v>
      </c>
      <c r="L7526">
        <f t="shared" ca="1" si="604"/>
        <v>25.2</v>
      </c>
      <c r="M7526">
        <f t="shared" ca="1" si="605"/>
        <v>352800</v>
      </c>
      <c r="N7526">
        <f t="shared" ca="1" si="606"/>
        <v>58.099999999999937</v>
      </c>
      <c r="O7526">
        <f t="shared" ca="1" si="607"/>
        <v>813399.99999999919</v>
      </c>
    </row>
    <row r="7527" spans="10:15" x14ac:dyDescent="0.35">
      <c r="J7527" s="16">
        <f t="shared" si="608"/>
        <v>44329</v>
      </c>
      <c r="K7527" s="17">
        <v>0.45833333333333331</v>
      </c>
      <c r="L7527">
        <f t="shared" ca="1" si="604"/>
        <v>25.2</v>
      </c>
      <c r="M7527">
        <f t="shared" ca="1" si="605"/>
        <v>352800</v>
      </c>
      <c r="N7527">
        <f t="shared" ca="1" si="606"/>
        <v>58.099999999999937</v>
      </c>
      <c r="O7527">
        <f t="shared" ca="1" si="607"/>
        <v>813399.99999999919</v>
      </c>
    </row>
    <row r="7528" spans="10:15" x14ac:dyDescent="0.35">
      <c r="J7528" s="16">
        <f t="shared" si="608"/>
        <v>44329</v>
      </c>
      <c r="K7528" s="17">
        <v>0.5</v>
      </c>
      <c r="L7528">
        <f t="shared" ca="1" si="604"/>
        <v>25.2</v>
      </c>
      <c r="M7528">
        <f t="shared" ca="1" si="605"/>
        <v>352800</v>
      </c>
      <c r="N7528">
        <f t="shared" ca="1" si="606"/>
        <v>58.099999999999937</v>
      </c>
      <c r="O7528">
        <f t="shared" ca="1" si="607"/>
        <v>813399.99999999919</v>
      </c>
    </row>
    <row r="7529" spans="10:15" x14ac:dyDescent="0.35">
      <c r="J7529" s="16">
        <f t="shared" si="608"/>
        <v>44329</v>
      </c>
      <c r="K7529" s="17">
        <v>0.54166666666666663</v>
      </c>
      <c r="L7529">
        <f t="shared" ca="1" si="604"/>
        <v>25.2</v>
      </c>
      <c r="M7529">
        <f t="shared" ca="1" si="605"/>
        <v>352800</v>
      </c>
      <c r="N7529">
        <f t="shared" ca="1" si="606"/>
        <v>58.099999999999937</v>
      </c>
      <c r="O7529">
        <f t="shared" ca="1" si="607"/>
        <v>813399.99999999919</v>
      </c>
    </row>
    <row r="7530" spans="10:15" x14ac:dyDescent="0.35">
      <c r="J7530" s="16">
        <f t="shared" si="608"/>
        <v>44329</v>
      </c>
      <c r="K7530" s="17">
        <v>0.58333333333333337</v>
      </c>
      <c r="L7530">
        <f t="shared" ca="1" si="604"/>
        <v>25.2</v>
      </c>
      <c r="M7530">
        <f t="shared" ca="1" si="605"/>
        <v>352800</v>
      </c>
      <c r="N7530">
        <f t="shared" ca="1" si="606"/>
        <v>58.099999999999937</v>
      </c>
      <c r="O7530">
        <f t="shared" ca="1" si="607"/>
        <v>813399.99999999919</v>
      </c>
    </row>
    <row r="7531" spans="10:15" x14ac:dyDescent="0.35">
      <c r="J7531" s="16">
        <f t="shared" si="608"/>
        <v>44329</v>
      </c>
      <c r="K7531" s="17">
        <v>0.625</v>
      </c>
      <c r="L7531">
        <f t="shared" ca="1" si="604"/>
        <v>25.2</v>
      </c>
      <c r="M7531">
        <f t="shared" ca="1" si="605"/>
        <v>352800</v>
      </c>
      <c r="N7531">
        <f t="shared" ca="1" si="606"/>
        <v>58.099999999999937</v>
      </c>
      <c r="O7531">
        <f t="shared" ca="1" si="607"/>
        <v>813399.99999999919</v>
      </c>
    </row>
    <row r="7532" spans="10:15" x14ac:dyDescent="0.35">
      <c r="J7532" s="16">
        <f t="shared" si="608"/>
        <v>44329</v>
      </c>
      <c r="K7532" s="17">
        <v>0.66666666666666663</v>
      </c>
      <c r="L7532">
        <f t="shared" ca="1" si="604"/>
        <v>25.2</v>
      </c>
      <c r="M7532">
        <f t="shared" ca="1" si="605"/>
        <v>352800</v>
      </c>
      <c r="N7532">
        <f t="shared" ca="1" si="606"/>
        <v>58.099999999999937</v>
      </c>
      <c r="O7532">
        <f t="shared" ca="1" si="607"/>
        <v>813399.99999999919</v>
      </c>
    </row>
    <row r="7533" spans="10:15" x14ac:dyDescent="0.35">
      <c r="J7533" s="16">
        <f t="shared" si="608"/>
        <v>44329</v>
      </c>
      <c r="K7533" s="17">
        <v>0.70833333333333337</v>
      </c>
      <c r="L7533">
        <f t="shared" ca="1" si="604"/>
        <v>25.2</v>
      </c>
      <c r="M7533">
        <f t="shared" ca="1" si="605"/>
        <v>352800</v>
      </c>
      <c r="N7533">
        <f t="shared" ca="1" si="606"/>
        <v>58.099999999999937</v>
      </c>
      <c r="O7533">
        <f t="shared" ca="1" si="607"/>
        <v>813399.99999999919</v>
      </c>
    </row>
    <row r="7534" spans="10:15" x14ac:dyDescent="0.35">
      <c r="J7534" s="16">
        <f t="shared" si="608"/>
        <v>44329</v>
      </c>
      <c r="K7534" s="17">
        <v>0.75</v>
      </c>
      <c r="L7534">
        <f t="shared" ca="1" si="604"/>
        <v>25.2</v>
      </c>
      <c r="M7534">
        <f t="shared" ca="1" si="605"/>
        <v>352800</v>
      </c>
      <c r="N7534">
        <f t="shared" ca="1" si="606"/>
        <v>58.099999999999937</v>
      </c>
      <c r="O7534">
        <f t="shared" ca="1" si="607"/>
        <v>813399.99999999919</v>
      </c>
    </row>
    <row r="7535" spans="10:15" x14ac:dyDescent="0.35">
      <c r="J7535" s="16">
        <f t="shared" si="608"/>
        <v>44329</v>
      </c>
      <c r="K7535" s="17">
        <v>0.79166666666666663</v>
      </c>
      <c r="L7535">
        <f t="shared" ca="1" si="604"/>
        <v>25.2</v>
      </c>
      <c r="M7535">
        <f t="shared" ca="1" si="605"/>
        <v>352800</v>
      </c>
      <c r="N7535">
        <f t="shared" ca="1" si="606"/>
        <v>58.099999999999937</v>
      </c>
      <c r="O7535">
        <f t="shared" ca="1" si="607"/>
        <v>813399.99999999919</v>
      </c>
    </row>
    <row r="7536" spans="10:15" x14ac:dyDescent="0.35">
      <c r="J7536" s="16">
        <f t="shared" si="608"/>
        <v>44329</v>
      </c>
      <c r="K7536" s="17">
        <v>0.83333333333333337</v>
      </c>
      <c r="L7536">
        <f t="shared" ca="1" si="604"/>
        <v>25.2</v>
      </c>
      <c r="M7536">
        <f t="shared" ca="1" si="605"/>
        <v>352800</v>
      </c>
      <c r="N7536">
        <f t="shared" ca="1" si="606"/>
        <v>58.099999999999937</v>
      </c>
      <c r="O7536">
        <f t="shared" ca="1" si="607"/>
        <v>813399.99999999919</v>
      </c>
    </row>
    <row r="7537" spans="10:15" x14ac:dyDescent="0.35">
      <c r="J7537" s="16">
        <f t="shared" si="608"/>
        <v>44329</v>
      </c>
      <c r="K7537" s="17">
        <v>0.875</v>
      </c>
      <c r="L7537">
        <f t="shared" ca="1" si="604"/>
        <v>25.2</v>
      </c>
      <c r="M7537">
        <f t="shared" ca="1" si="605"/>
        <v>352800</v>
      </c>
      <c r="N7537">
        <f t="shared" ca="1" si="606"/>
        <v>58.099999999999937</v>
      </c>
      <c r="O7537">
        <f t="shared" ca="1" si="607"/>
        <v>813399.99999999919</v>
      </c>
    </row>
    <row r="7538" spans="10:15" x14ac:dyDescent="0.35">
      <c r="J7538" s="16">
        <f t="shared" si="608"/>
        <v>44329</v>
      </c>
      <c r="K7538" s="17">
        <v>0.91666666666666663</v>
      </c>
      <c r="L7538">
        <f t="shared" ca="1" si="604"/>
        <v>25.2</v>
      </c>
      <c r="M7538">
        <f t="shared" ca="1" si="605"/>
        <v>352800</v>
      </c>
      <c r="N7538">
        <f t="shared" ca="1" si="606"/>
        <v>58.099999999999937</v>
      </c>
      <c r="O7538">
        <f t="shared" ca="1" si="607"/>
        <v>813399.99999999919</v>
      </c>
    </row>
    <row r="7539" spans="10:15" x14ac:dyDescent="0.35">
      <c r="J7539" s="16">
        <f t="shared" si="608"/>
        <v>44329</v>
      </c>
      <c r="K7539" s="17">
        <v>0.95833333333333337</v>
      </c>
      <c r="L7539">
        <f t="shared" ca="1" si="604"/>
        <v>25.2</v>
      </c>
      <c r="M7539">
        <f t="shared" ca="1" si="605"/>
        <v>352800</v>
      </c>
      <c r="N7539">
        <f t="shared" ca="1" si="606"/>
        <v>58.099999999999937</v>
      </c>
      <c r="O7539">
        <f t="shared" ca="1" si="607"/>
        <v>813399.99999999919</v>
      </c>
    </row>
    <row r="7540" spans="10:15" x14ac:dyDescent="0.35">
      <c r="J7540" s="16">
        <f t="shared" si="608"/>
        <v>44330</v>
      </c>
      <c r="K7540" s="17">
        <v>0</v>
      </c>
      <c r="L7540">
        <f t="shared" ca="1" si="604"/>
        <v>25.5</v>
      </c>
      <c r="M7540">
        <f t="shared" ca="1" si="605"/>
        <v>357000</v>
      </c>
      <c r="N7540">
        <f t="shared" ca="1" si="606"/>
        <v>58.399999999999935</v>
      </c>
      <c r="O7540">
        <f t="shared" ca="1" si="607"/>
        <v>817599.99999999907</v>
      </c>
    </row>
    <row r="7541" spans="10:15" x14ac:dyDescent="0.35">
      <c r="J7541" s="16">
        <f t="shared" si="608"/>
        <v>44330</v>
      </c>
      <c r="K7541" s="17">
        <v>4.1666666666666664E-2</v>
      </c>
      <c r="L7541">
        <f t="shared" ca="1" si="604"/>
        <v>25.5</v>
      </c>
      <c r="M7541">
        <f t="shared" ca="1" si="605"/>
        <v>357000</v>
      </c>
      <c r="N7541">
        <f t="shared" ca="1" si="606"/>
        <v>58.399999999999935</v>
      </c>
      <c r="O7541">
        <f t="shared" ca="1" si="607"/>
        <v>817599.99999999907</v>
      </c>
    </row>
    <row r="7542" spans="10:15" x14ac:dyDescent="0.35">
      <c r="J7542" s="16">
        <f t="shared" si="608"/>
        <v>44330</v>
      </c>
      <c r="K7542" s="17">
        <v>8.3333333333333329E-2</v>
      </c>
      <c r="L7542">
        <f t="shared" ca="1" si="604"/>
        <v>25.5</v>
      </c>
      <c r="M7542">
        <f t="shared" ca="1" si="605"/>
        <v>357000</v>
      </c>
      <c r="N7542">
        <f t="shared" ca="1" si="606"/>
        <v>58.399999999999935</v>
      </c>
      <c r="O7542">
        <f t="shared" ca="1" si="607"/>
        <v>817599.99999999907</v>
      </c>
    </row>
    <row r="7543" spans="10:15" x14ac:dyDescent="0.35">
      <c r="J7543" s="16">
        <f t="shared" si="608"/>
        <v>44330</v>
      </c>
      <c r="K7543" s="17">
        <v>0.125</v>
      </c>
      <c r="L7543">
        <f t="shared" ca="1" si="604"/>
        <v>25.5</v>
      </c>
      <c r="M7543">
        <f t="shared" ca="1" si="605"/>
        <v>357000</v>
      </c>
      <c r="N7543">
        <f t="shared" ca="1" si="606"/>
        <v>58.399999999999935</v>
      </c>
      <c r="O7543">
        <f t="shared" ca="1" si="607"/>
        <v>817599.99999999907</v>
      </c>
    </row>
    <row r="7544" spans="10:15" x14ac:dyDescent="0.35">
      <c r="J7544" s="16">
        <f t="shared" si="608"/>
        <v>44330</v>
      </c>
      <c r="K7544" s="17">
        <v>0.16666666666666666</v>
      </c>
      <c r="L7544">
        <f t="shared" ca="1" si="604"/>
        <v>25.5</v>
      </c>
      <c r="M7544">
        <f t="shared" ca="1" si="605"/>
        <v>357000</v>
      </c>
      <c r="N7544">
        <f t="shared" ca="1" si="606"/>
        <v>58.399999999999935</v>
      </c>
      <c r="O7544">
        <f t="shared" ca="1" si="607"/>
        <v>817599.99999999907</v>
      </c>
    </row>
    <row r="7545" spans="10:15" x14ac:dyDescent="0.35">
      <c r="J7545" s="16">
        <f t="shared" si="608"/>
        <v>44330</v>
      </c>
      <c r="K7545" s="17">
        <v>0.20833333333333334</v>
      </c>
      <c r="L7545">
        <f t="shared" ca="1" si="604"/>
        <v>25.5</v>
      </c>
      <c r="M7545">
        <f t="shared" ca="1" si="605"/>
        <v>357000</v>
      </c>
      <c r="N7545">
        <f t="shared" ca="1" si="606"/>
        <v>58.399999999999935</v>
      </c>
      <c r="O7545">
        <f t="shared" ca="1" si="607"/>
        <v>817599.99999999907</v>
      </c>
    </row>
    <row r="7546" spans="10:15" x14ac:dyDescent="0.35">
      <c r="J7546" s="16">
        <f t="shared" si="608"/>
        <v>44330</v>
      </c>
      <c r="K7546" s="17">
        <v>0.25</v>
      </c>
      <c r="L7546">
        <f t="shared" ca="1" si="604"/>
        <v>25.5</v>
      </c>
      <c r="M7546">
        <f t="shared" ca="1" si="605"/>
        <v>357000</v>
      </c>
      <c r="N7546">
        <f t="shared" ca="1" si="606"/>
        <v>58.399999999999935</v>
      </c>
      <c r="O7546">
        <f t="shared" ca="1" si="607"/>
        <v>817599.99999999907</v>
      </c>
    </row>
    <row r="7547" spans="10:15" x14ac:dyDescent="0.35">
      <c r="J7547" s="16">
        <f t="shared" si="608"/>
        <v>44330</v>
      </c>
      <c r="K7547" s="17">
        <v>0.29166666666666669</v>
      </c>
      <c r="L7547">
        <f t="shared" ca="1" si="604"/>
        <v>25.5</v>
      </c>
      <c r="M7547">
        <f t="shared" ca="1" si="605"/>
        <v>357000</v>
      </c>
      <c r="N7547">
        <f t="shared" ca="1" si="606"/>
        <v>58.399999999999935</v>
      </c>
      <c r="O7547">
        <f t="shared" ca="1" si="607"/>
        <v>817599.99999999907</v>
      </c>
    </row>
    <row r="7548" spans="10:15" x14ac:dyDescent="0.35">
      <c r="J7548" s="16">
        <f t="shared" si="608"/>
        <v>44330</v>
      </c>
      <c r="K7548" s="17">
        <v>0.33333333333333331</v>
      </c>
      <c r="L7548">
        <f t="shared" ca="1" si="604"/>
        <v>25.5</v>
      </c>
      <c r="M7548">
        <f t="shared" ca="1" si="605"/>
        <v>357000</v>
      </c>
      <c r="N7548">
        <f t="shared" ca="1" si="606"/>
        <v>58.399999999999935</v>
      </c>
      <c r="O7548">
        <f t="shared" ca="1" si="607"/>
        <v>817599.99999999907</v>
      </c>
    </row>
    <row r="7549" spans="10:15" x14ac:dyDescent="0.35">
      <c r="J7549" s="16">
        <f t="shared" si="608"/>
        <v>44330</v>
      </c>
      <c r="K7549" s="17">
        <v>0.375</v>
      </c>
      <c r="L7549">
        <f t="shared" ca="1" si="604"/>
        <v>25.5</v>
      </c>
      <c r="M7549">
        <f t="shared" ca="1" si="605"/>
        <v>357000</v>
      </c>
      <c r="N7549">
        <f t="shared" ca="1" si="606"/>
        <v>58.399999999999935</v>
      </c>
      <c r="O7549">
        <f t="shared" ca="1" si="607"/>
        <v>817599.99999999907</v>
      </c>
    </row>
    <row r="7550" spans="10:15" x14ac:dyDescent="0.35">
      <c r="J7550" s="16">
        <f t="shared" si="608"/>
        <v>44330</v>
      </c>
      <c r="K7550" s="17">
        <v>0.41666666666666669</v>
      </c>
      <c r="L7550">
        <f t="shared" ca="1" si="604"/>
        <v>25.5</v>
      </c>
      <c r="M7550">
        <f t="shared" ca="1" si="605"/>
        <v>357000</v>
      </c>
      <c r="N7550">
        <f t="shared" ca="1" si="606"/>
        <v>58.399999999999935</v>
      </c>
      <c r="O7550">
        <f t="shared" ca="1" si="607"/>
        <v>817599.99999999907</v>
      </c>
    </row>
    <row r="7551" spans="10:15" x14ac:dyDescent="0.35">
      <c r="J7551" s="16">
        <f t="shared" si="608"/>
        <v>44330</v>
      </c>
      <c r="K7551" s="17">
        <v>0.45833333333333331</v>
      </c>
      <c r="L7551">
        <f t="shared" ca="1" si="604"/>
        <v>25.5</v>
      </c>
      <c r="M7551">
        <f t="shared" ca="1" si="605"/>
        <v>357000</v>
      </c>
      <c r="N7551">
        <f t="shared" ca="1" si="606"/>
        <v>58.399999999999935</v>
      </c>
      <c r="O7551">
        <f t="shared" ca="1" si="607"/>
        <v>817599.99999999907</v>
      </c>
    </row>
    <row r="7552" spans="10:15" x14ac:dyDescent="0.35">
      <c r="J7552" s="16">
        <f t="shared" si="608"/>
        <v>44330</v>
      </c>
      <c r="K7552" s="17">
        <v>0.5</v>
      </c>
      <c r="L7552">
        <f t="shared" ca="1" si="604"/>
        <v>25.5</v>
      </c>
      <c r="M7552">
        <f t="shared" ca="1" si="605"/>
        <v>357000</v>
      </c>
      <c r="N7552">
        <f t="shared" ca="1" si="606"/>
        <v>58.399999999999935</v>
      </c>
      <c r="O7552">
        <f t="shared" ca="1" si="607"/>
        <v>817599.99999999907</v>
      </c>
    </row>
    <row r="7553" spans="10:15" x14ac:dyDescent="0.35">
      <c r="J7553" s="16">
        <f t="shared" si="608"/>
        <v>44330</v>
      </c>
      <c r="K7553" s="17">
        <v>0.54166666666666663</v>
      </c>
      <c r="L7553">
        <f t="shared" ca="1" si="604"/>
        <v>25.5</v>
      </c>
      <c r="M7553">
        <f t="shared" ca="1" si="605"/>
        <v>357000</v>
      </c>
      <c r="N7553">
        <f t="shared" ca="1" si="606"/>
        <v>58.399999999999935</v>
      </c>
      <c r="O7553">
        <f t="shared" ca="1" si="607"/>
        <v>817599.99999999907</v>
      </c>
    </row>
    <row r="7554" spans="10:15" x14ac:dyDescent="0.35">
      <c r="J7554" s="16">
        <f t="shared" si="608"/>
        <v>44330</v>
      </c>
      <c r="K7554" s="17">
        <v>0.58333333333333337</v>
      </c>
      <c r="L7554">
        <f t="shared" ca="1" si="604"/>
        <v>25.5</v>
      </c>
      <c r="M7554">
        <f t="shared" ca="1" si="605"/>
        <v>357000</v>
      </c>
      <c r="N7554">
        <f t="shared" ca="1" si="606"/>
        <v>58.399999999999935</v>
      </c>
      <c r="O7554">
        <f t="shared" ca="1" si="607"/>
        <v>817599.99999999907</v>
      </c>
    </row>
    <row r="7555" spans="10:15" x14ac:dyDescent="0.35">
      <c r="J7555" s="16">
        <f t="shared" si="608"/>
        <v>44330</v>
      </c>
      <c r="K7555" s="17">
        <v>0.625</v>
      </c>
      <c r="L7555">
        <f t="shared" ca="1" si="604"/>
        <v>25.5</v>
      </c>
      <c r="M7555">
        <f t="shared" ca="1" si="605"/>
        <v>357000</v>
      </c>
      <c r="N7555">
        <f t="shared" ca="1" si="606"/>
        <v>58.399999999999935</v>
      </c>
      <c r="O7555">
        <f t="shared" ca="1" si="607"/>
        <v>817599.99999999907</v>
      </c>
    </row>
    <row r="7556" spans="10:15" x14ac:dyDescent="0.35">
      <c r="J7556" s="16">
        <f t="shared" si="608"/>
        <v>44330</v>
      </c>
      <c r="K7556" s="17">
        <v>0.66666666666666663</v>
      </c>
      <c r="L7556">
        <f t="shared" ca="1" si="604"/>
        <v>25.5</v>
      </c>
      <c r="M7556">
        <f t="shared" ca="1" si="605"/>
        <v>357000</v>
      </c>
      <c r="N7556">
        <f t="shared" ca="1" si="606"/>
        <v>58.399999999999935</v>
      </c>
      <c r="O7556">
        <f t="shared" ca="1" si="607"/>
        <v>817599.99999999907</v>
      </c>
    </row>
    <row r="7557" spans="10:15" x14ac:dyDescent="0.35">
      <c r="J7557" s="16">
        <f t="shared" si="608"/>
        <v>44330</v>
      </c>
      <c r="K7557" s="17">
        <v>0.70833333333333337</v>
      </c>
      <c r="L7557">
        <f t="shared" ref="L7557:L7620" ca="1" si="609">OFFSET(B$4,$J7557-$J$4,0)</f>
        <v>25.5</v>
      </c>
      <c r="M7557">
        <f t="shared" ref="M7557:M7620" ca="1" si="610">OFFSET(C$4,$J7557-$J$4,0)</f>
        <v>357000</v>
      </c>
      <c r="N7557">
        <f t="shared" ref="N7557:N7620" ca="1" si="611">OFFSET(D$4,$J7557-$J$4,0)</f>
        <v>58.399999999999935</v>
      </c>
      <c r="O7557">
        <f t="shared" ref="O7557:O7620" ca="1" si="612">OFFSET(E$4,$J7557-$J$4,0)</f>
        <v>817599.99999999907</v>
      </c>
    </row>
    <row r="7558" spans="10:15" x14ac:dyDescent="0.35">
      <c r="J7558" s="16">
        <f t="shared" si="608"/>
        <v>44330</v>
      </c>
      <c r="K7558" s="17">
        <v>0.75</v>
      </c>
      <c r="L7558">
        <f t="shared" ca="1" si="609"/>
        <v>25.5</v>
      </c>
      <c r="M7558">
        <f t="shared" ca="1" si="610"/>
        <v>357000</v>
      </c>
      <c r="N7558">
        <f t="shared" ca="1" si="611"/>
        <v>58.399999999999935</v>
      </c>
      <c r="O7558">
        <f t="shared" ca="1" si="612"/>
        <v>817599.99999999907</v>
      </c>
    </row>
    <row r="7559" spans="10:15" x14ac:dyDescent="0.35">
      <c r="J7559" s="16">
        <f t="shared" si="608"/>
        <v>44330</v>
      </c>
      <c r="K7559" s="17">
        <v>0.79166666666666663</v>
      </c>
      <c r="L7559">
        <f t="shared" ca="1" si="609"/>
        <v>25.5</v>
      </c>
      <c r="M7559">
        <f t="shared" ca="1" si="610"/>
        <v>357000</v>
      </c>
      <c r="N7559">
        <f t="shared" ca="1" si="611"/>
        <v>58.399999999999935</v>
      </c>
      <c r="O7559">
        <f t="shared" ca="1" si="612"/>
        <v>817599.99999999907</v>
      </c>
    </row>
    <row r="7560" spans="10:15" x14ac:dyDescent="0.35">
      <c r="J7560" s="16">
        <f t="shared" si="608"/>
        <v>44330</v>
      </c>
      <c r="K7560" s="17">
        <v>0.83333333333333337</v>
      </c>
      <c r="L7560">
        <f t="shared" ca="1" si="609"/>
        <v>25.5</v>
      </c>
      <c r="M7560">
        <f t="shared" ca="1" si="610"/>
        <v>357000</v>
      </c>
      <c r="N7560">
        <f t="shared" ca="1" si="611"/>
        <v>58.399999999999935</v>
      </c>
      <c r="O7560">
        <f t="shared" ca="1" si="612"/>
        <v>817599.99999999907</v>
      </c>
    </row>
    <row r="7561" spans="10:15" x14ac:dyDescent="0.35">
      <c r="J7561" s="16">
        <f t="shared" si="608"/>
        <v>44330</v>
      </c>
      <c r="K7561" s="17">
        <v>0.875</v>
      </c>
      <c r="L7561">
        <f t="shared" ca="1" si="609"/>
        <v>25.5</v>
      </c>
      <c r="M7561">
        <f t="shared" ca="1" si="610"/>
        <v>357000</v>
      </c>
      <c r="N7561">
        <f t="shared" ca="1" si="611"/>
        <v>58.399999999999935</v>
      </c>
      <c r="O7561">
        <f t="shared" ca="1" si="612"/>
        <v>817599.99999999907</v>
      </c>
    </row>
    <row r="7562" spans="10:15" x14ac:dyDescent="0.35">
      <c r="J7562" s="16">
        <f t="shared" si="608"/>
        <v>44330</v>
      </c>
      <c r="K7562" s="17">
        <v>0.91666666666666663</v>
      </c>
      <c r="L7562">
        <f t="shared" ca="1" si="609"/>
        <v>25.5</v>
      </c>
      <c r="M7562">
        <f t="shared" ca="1" si="610"/>
        <v>357000</v>
      </c>
      <c r="N7562">
        <f t="shared" ca="1" si="611"/>
        <v>58.399999999999935</v>
      </c>
      <c r="O7562">
        <f t="shared" ca="1" si="612"/>
        <v>817599.99999999907</v>
      </c>
    </row>
    <row r="7563" spans="10:15" x14ac:dyDescent="0.35">
      <c r="J7563" s="16">
        <f t="shared" si="608"/>
        <v>44330</v>
      </c>
      <c r="K7563" s="17">
        <v>0.95833333333333337</v>
      </c>
      <c r="L7563">
        <f t="shared" ca="1" si="609"/>
        <v>25.5</v>
      </c>
      <c r="M7563">
        <f t="shared" ca="1" si="610"/>
        <v>357000</v>
      </c>
      <c r="N7563">
        <f t="shared" ca="1" si="611"/>
        <v>58.399999999999935</v>
      </c>
      <c r="O7563">
        <f t="shared" ca="1" si="612"/>
        <v>817599.99999999907</v>
      </c>
    </row>
    <row r="7564" spans="10:15" x14ac:dyDescent="0.35">
      <c r="J7564" s="16">
        <f t="shared" si="608"/>
        <v>44331</v>
      </c>
      <c r="K7564" s="17">
        <v>0</v>
      </c>
      <c r="L7564">
        <f t="shared" ca="1" si="609"/>
        <v>25.9</v>
      </c>
      <c r="M7564">
        <f t="shared" ca="1" si="610"/>
        <v>362600</v>
      </c>
      <c r="N7564">
        <f t="shared" ca="1" si="611"/>
        <v>58.699999999999932</v>
      </c>
      <c r="O7564">
        <f t="shared" ca="1" si="612"/>
        <v>821799.99999999907</v>
      </c>
    </row>
    <row r="7565" spans="10:15" x14ac:dyDescent="0.35">
      <c r="J7565" s="16">
        <f t="shared" si="608"/>
        <v>44331</v>
      </c>
      <c r="K7565" s="17">
        <v>4.1666666666666664E-2</v>
      </c>
      <c r="L7565">
        <f t="shared" ca="1" si="609"/>
        <v>25.9</v>
      </c>
      <c r="M7565">
        <f t="shared" ca="1" si="610"/>
        <v>362600</v>
      </c>
      <c r="N7565">
        <f t="shared" ca="1" si="611"/>
        <v>58.699999999999932</v>
      </c>
      <c r="O7565">
        <f t="shared" ca="1" si="612"/>
        <v>821799.99999999907</v>
      </c>
    </row>
    <row r="7566" spans="10:15" x14ac:dyDescent="0.35">
      <c r="J7566" s="16">
        <f t="shared" si="608"/>
        <v>44331</v>
      </c>
      <c r="K7566" s="17">
        <v>8.3333333333333329E-2</v>
      </c>
      <c r="L7566">
        <f t="shared" ca="1" si="609"/>
        <v>25.9</v>
      </c>
      <c r="M7566">
        <f t="shared" ca="1" si="610"/>
        <v>362600</v>
      </c>
      <c r="N7566">
        <f t="shared" ca="1" si="611"/>
        <v>58.699999999999932</v>
      </c>
      <c r="O7566">
        <f t="shared" ca="1" si="612"/>
        <v>821799.99999999907</v>
      </c>
    </row>
    <row r="7567" spans="10:15" x14ac:dyDescent="0.35">
      <c r="J7567" s="16">
        <f t="shared" si="608"/>
        <v>44331</v>
      </c>
      <c r="K7567" s="17">
        <v>0.125</v>
      </c>
      <c r="L7567">
        <f t="shared" ca="1" si="609"/>
        <v>25.9</v>
      </c>
      <c r="M7567">
        <f t="shared" ca="1" si="610"/>
        <v>362600</v>
      </c>
      <c r="N7567">
        <f t="shared" ca="1" si="611"/>
        <v>58.699999999999932</v>
      </c>
      <c r="O7567">
        <f t="shared" ca="1" si="612"/>
        <v>821799.99999999907</v>
      </c>
    </row>
    <row r="7568" spans="10:15" x14ac:dyDescent="0.35">
      <c r="J7568" s="16">
        <f t="shared" si="608"/>
        <v>44331</v>
      </c>
      <c r="K7568" s="17">
        <v>0.16666666666666666</v>
      </c>
      <c r="L7568">
        <f t="shared" ca="1" si="609"/>
        <v>25.9</v>
      </c>
      <c r="M7568">
        <f t="shared" ca="1" si="610"/>
        <v>362600</v>
      </c>
      <c r="N7568">
        <f t="shared" ca="1" si="611"/>
        <v>58.699999999999932</v>
      </c>
      <c r="O7568">
        <f t="shared" ca="1" si="612"/>
        <v>821799.99999999907</v>
      </c>
    </row>
    <row r="7569" spans="10:15" x14ac:dyDescent="0.35">
      <c r="J7569" s="16">
        <f t="shared" si="608"/>
        <v>44331</v>
      </c>
      <c r="K7569" s="17">
        <v>0.20833333333333334</v>
      </c>
      <c r="L7569">
        <f t="shared" ca="1" si="609"/>
        <v>25.9</v>
      </c>
      <c r="M7569">
        <f t="shared" ca="1" si="610"/>
        <v>362600</v>
      </c>
      <c r="N7569">
        <f t="shared" ca="1" si="611"/>
        <v>58.699999999999932</v>
      </c>
      <c r="O7569">
        <f t="shared" ca="1" si="612"/>
        <v>821799.99999999907</v>
      </c>
    </row>
    <row r="7570" spans="10:15" x14ac:dyDescent="0.35">
      <c r="J7570" s="16">
        <f t="shared" si="608"/>
        <v>44331</v>
      </c>
      <c r="K7570" s="17">
        <v>0.25</v>
      </c>
      <c r="L7570">
        <f t="shared" ca="1" si="609"/>
        <v>25.9</v>
      </c>
      <c r="M7570">
        <f t="shared" ca="1" si="610"/>
        <v>362600</v>
      </c>
      <c r="N7570">
        <f t="shared" ca="1" si="611"/>
        <v>58.699999999999932</v>
      </c>
      <c r="O7570">
        <f t="shared" ca="1" si="612"/>
        <v>821799.99999999907</v>
      </c>
    </row>
    <row r="7571" spans="10:15" x14ac:dyDescent="0.35">
      <c r="J7571" s="16">
        <f t="shared" si="608"/>
        <v>44331</v>
      </c>
      <c r="K7571" s="17">
        <v>0.29166666666666669</v>
      </c>
      <c r="L7571">
        <f t="shared" ca="1" si="609"/>
        <v>25.9</v>
      </c>
      <c r="M7571">
        <f t="shared" ca="1" si="610"/>
        <v>362600</v>
      </c>
      <c r="N7571">
        <f t="shared" ca="1" si="611"/>
        <v>58.699999999999932</v>
      </c>
      <c r="O7571">
        <f t="shared" ca="1" si="612"/>
        <v>821799.99999999907</v>
      </c>
    </row>
    <row r="7572" spans="10:15" x14ac:dyDescent="0.35">
      <c r="J7572" s="16">
        <f t="shared" si="608"/>
        <v>44331</v>
      </c>
      <c r="K7572" s="17">
        <v>0.33333333333333331</v>
      </c>
      <c r="L7572">
        <f t="shared" ca="1" si="609"/>
        <v>25.9</v>
      </c>
      <c r="M7572">
        <f t="shared" ca="1" si="610"/>
        <v>362600</v>
      </c>
      <c r="N7572">
        <f t="shared" ca="1" si="611"/>
        <v>58.699999999999932</v>
      </c>
      <c r="O7572">
        <f t="shared" ca="1" si="612"/>
        <v>821799.99999999907</v>
      </c>
    </row>
    <row r="7573" spans="10:15" x14ac:dyDescent="0.35">
      <c r="J7573" s="16">
        <f t="shared" si="608"/>
        <v>44331</v>
      </c>
      <c r="K7573" s="17">
        <v>0.375</v>
      </c>
      <c r="L7573">
        <f t="shared" ca="1" si="609"/>
        <v>25.9</v>
      </c>
      <c r="M7573">
        <f t="shared" ca="1" si="610"/>
        <v>362600</v>
      </c>
      <c r="N7573">
        <f t="shared" ca="1" si="611"/>
        <v>58.699999999999932</v>
      </c>
      <c r="O7573">
        <f t="shared" ca="1" si="612"/>
        <v>821799.99999999907</v>
      </c>
    </row>
    <row r="7574" spans="10:15" x14ac:dyDescent="0.35">
      <c r="J7574" s="16">
        <f t="shared" si="608"/>
        <v>44331</v>
      </c>
      <c r="K7574" s="17">
        <v>0.41666666666666669</v>
      </c>
      <c r="L7574">
        <f t="shared" ca="1" si="609"/>
        <v>25.9</v>
      </c>
      <c r="M7574">
        <f t="shared" ca="1" si="610"/>
        <v>362600</v>
      </c>
      <c r="N7574">
        <f t="shared" ca="1" si="611"/>
        <v>58.699999999999932</v>
      </c>
      <c r="O7574">
        <f t="shared" ca="1" si="612"/>
        <v>821799.99999999907</v>
      </c>
    </row>
    <row r="7575" spans="10:15" x14ac:dyDescent="0.35">
      <c r="J7575" s="16">
        <f t="shared" si="608"/>
        <v>44331</v>
      </c>
      <c r="K7575" s="17">
        <v>0.45833333333333331</v>
      </c>
      <c r="L7575">
        <f t="shared" ca="1" si="609"/>
        <v>25.9</v>
      </c>
      <c r="M7575">
        <f t="shared" ca="1" si="610"/>
        <v>362600</v>
      </c>
      <c r="N7575">
        <f t="shared" ca="1" si="611"/>
        <v>58.699999999999932</v>
      </c>
      <c r="O7575">
        <f t="shared" ca="1" si="612"/>
        <v>821799.99999999907</v>
      </c>
    </row>
    <row r="7576" spans="10:15" x14ac:dyDescent="0.35">
      <c r="J7576" s="16">
        <f t="shared" si="608"/>
        <v>44331</v>
      </c>
      <c r="K7576" s="17">
        <v>0.5</v>
      </c>
      <c r="L7576">
        <f t="shared" ca="1" si="609"/>
        <v>25.9</v>
      </c>
      <c r="M7576">
        <f t="shared" ca="1" si="610"/>
        <v>362600</v>
      </c>
      <c r="N7576">
        <f t="shared" ca="1" si="611"/>
        <v>58.699999999999932</v>
      </c>
      <c r="O7576">
        <f t="shared" ca="1" si="612"/>
        <v>821799.99999999907</v>
      </c>
    </row>
    <row r="7577" spans="10:15" x14ac:dyDescent="0.35">
      <c r="J7577" s="16">
        <f t="shared" si="608"/>
        <v>44331</v>
      </c>
      <c r="K7577" s="17">
        <v>0.54166666666666663</v>
      </c>
      <c r="L7577">
        <f t="shared" ca="1" si="609"/>
        <v>25.9</v>
      </c>
      <c r="M7577">
        <f t="shared" ca="1" si="610"/>
        <v>362600</v>
      </c>
      <c r="N7577">
        <f t="shared" ca="1" si="611"/>
        <v>58.699999999999932</v>
      </c>
      <c r="O7577">
        <f t="shared" ca="1" si="612"/>
        <v>821799.99999999907</v>
      </c>
    </row>
    <row r="7578" spans="10:15" x14ac:dyDescent="0.35">
      <c r="J7578" s="16">
        <f t="shared" si="608"/>
        <v>44331</v>
      </c>
      <c r="K7578" s="17">
        <v>0.58333333333333337</v>
      </c>
      <c r="L7578">
        <f t="shared" ca="1" si="609"/>
        <v>25.9</v>
      </c>
      <c r="M7578">
        <f t="shared" ca="1" si="610"/>
        <v>362600</v>
      </c>
      <c r="N7578">
        <f t="shared" ca="1" si="611"/>
        <v>58.699999999999932</v>
      </c>
      <c r="O7578">
        <f t="shared" ca="1" si="612"/>
        <v>821799.99999999907</v>
      </c>
    </row>
    <row r="7579" spans="10:15" x14ac:dyDescent="0.35">
      <c r="J7579" s="16">
        <f t="shared" si="608"/>
        <v>44331</v>
      </c>
      <c r="K7579" s="17">
        <v>0.625</v>
      </c>
      <c r="L7579">
        <f t="shared" ca="1" si="609"/>
        <v>25.9</v>
      </c>
      <c r="M7579">
        <f t="shared" ca="1" si="610"/>
        <v>362600</v>
      </c>
      <c r="N7579">
        <f t="shared" ca="1" si="611"/>
        <v>58.699999999999932</v>
      </c>
      <c r="O7579">
        <f t="shared" ca="1" si="612"/>
        <v>821799.99999999907</v>
      </c>
    </row>
    <row r="7580" spans="10:15" x14ac:dyDescent="0.35">
      <c r="J7580" s="16">
        <f t="shared" si="608"/>
        <v>44331</v>
      </c>
      <c r="K7580" s="17">
        <v>0.66666666666666663</v>
      </c>
      <c r="L7580">
        <f t="shared" ca="1" si="609"/>
        <v>25.9</v>
      </c>
      <c r="M7580">
        <f t="shared" ca="1" si="610"/>
        <v>362600</v>
      </c>
      <c r="N7580">
        <f t="shared" ca="1" si="611"/>
        <v>58.699999999999932</v>
      </c>
      <c r="O7580">
        <f t="shared" ca="1" si="612"/>
        <v>821799.99999999907</v>
      </c>
    </row>
    <row r="7581" spans="10:15" x14ac:dyDescent="0.35">
      <c r="J7581" s="16">
        <f t="shared" ref="J7581:J7644" si="613">J7557+1</f>
        <v>44331</v>
      </c>
      <c r="K7581" s="17">
        <v>0.70833333333333337</v>
      </c>
      <c r="L7581">
        <f t="shared" ca="1" si="609"/>
        <v>25.9</v>
      </c>
      <c r="M7581">
        <f t="shared" ca="1" si="610"/>
        <v>362600</v>
      </c>
      <c r="N7581">
        <f t="shared" ca="1" si="611"/>
        <v>58.699999999999932</v>
      </c>
      <c r="O7581">
        <f t="shared" ca="1" si="612"/>
        <v>821799.99999999907</v>
      </c>
    </row>
    <row r="7582" spans="10:15" x14ac:dyDescent="0.35">
      <c r="J7582" s="16">
        <f t="shared" si="613"/>
        <v>44331</v>
      </c>
      <c r="K7582" s="17">
        <v>0.75</v>
      </c>
      <c r="L7582">
        <f t="shared" ca="1" si="609"/>
        <v>25.9</v>
      </c>
      <c r="M7582">
        <f t="shared" ca="1" si="610"/>
        <v>362600</v>
      </c>
      <c r="N7582">
        <f t="shared" ca="1" si="611"/>
        <v>58.699999999999932</v>
      </c>
      <c r="O7582">
        <f t="shared" ca="1" si="612"/>
        <v>821799.99999999907</v>
      </c>
    </row>
    <row r="7583" spans="10:15" x14ac:dyDescent="0.35">
      <c r="J7583" s="16">
        <f t="shared" si="613"/>
        <v>44331</v>
      </c>
      <c r="K7583" s="17">
        <v>0.79166666666666663</v>
      </c>
      <c r="L7583">
        <f t="shared" ca="1" si="609"/>
        <v>25.9</v>
      </c>
      <c r="M7583">
        <f t="shared" ca="1" si="610"/>
        <v>362600</v>
      </c>
      <c r="N7583">
        <f t="shared" ca="1" si="611"/>
        <v>58.699999999999932</v>
      </c>
      <c r="O7583">
        <f t="shared" ca="1" si="612"/>
        <v>821799.99999999907</v>
      </c>
    </row>
    <row r="7584" spans="10:15" x14ac:dyDescent="0.35">
      <c r="J7584" s="16">
        <f t="shared" si="613"/>
        <v>44331</v>
      </c>
      <c r="K7584" s="17">
        <v>0.83333333333333337</v>
      </c>
      <c r="L7584">
        <f t="shared" ca="1" si="609"/>
        <v>25.9</v>
      </c>
      <c r="M7584">
        <f t="shared" ca="1" si="610"/>
        <v>362600</v>
      </c>
      <c r="N7584">
        <f t="shared" ca="1" si="611"/>
        <v>58.699999999999932</v>
      </c>
      <c r="O7584">
        <f t="shared" ca="1" si="612"/>
        <v>821799.99999999907</v>
      </c>
    </row>
    <row r="7585" spans="10:15" x14ac:dyDescent="0.35">
      <c r="J7585" s="16">
        <f t="shared" si="613"/>
        <v>44331</v>
      </c>
      <c r="K7585" s="17">
        <v>0.875</v>
      </c>
      <c r="L7585">
        <f t="shared" ca="1" si="609"/>
        <v>25.9</v>
      </c>
      <c r="M7585">
        <f t="shared" ca="1" si="610"/>
        <v>362600</v>
      </c>
      <c r="N7585">
        <f t="shared" ca="1" si="611"/>
        <v>58.699999999999932</v>
      </c>
      <c r="O7585">
        <f t="shared" ca="1" si="612"/>
        <v>821799.99999999907</v>
      </c>
    </row>
    <row r="7586" spans="10:15" x14ac:dyDescent="0.35">
      <c r="J7586" s="16">
        <f t="shared" si="613"/>
        <v>44331</v>
      </c>
      <c r="K7586" s="17">
        <v>0.91666666666666663</v>
      </c>
      <c r="L7586">
        <f t="shared" ca="1" si="609"/>
        <v>25.9</v>
      </c>
      <c r="M7586">
        <f t="shared" ca="1" si="610"/>
        <v>362600</v>
      </c>
      <c r="N7586">
        <f t="shared" ca="1" si="611"/>
        <v>58.699999999999932</v>
      </c>
      <c r="O7586">
        <f t="shared" ca="1" si="612"/>
        <v>821799.99999999907</v>
      </c>
    </row>
    <row r="7587" spans="10:15" x14ac:dyDescent="0.35">
      <c r="J7587" s="16">
        <f t="shared" si="613"/>
        <v>44331</v>
      </c>
      <c r="K7587" s="17">
        <v>0.95833333333333337</v>
      </c>
      <c r="L7587">
        <f t="shared" ca="1" si="609"/>
        <v>25.9</v>
      </c>
      <c r="M7587">
        <f t="shared" ca="1" si="610"/>
        <v>362600</v>
      </c>
      <c r="N7587">
        <f t="shared" ca="1" si="611"/>
        <v>58.699999999999932</v>
      </c>
      <c r="O7587">
        <f t="shared" ca="1" si="612"/>
        <v>821799.99999999907</v>
      </c>
    </row>
    <row r="7588" spans="10:15" x14ac:dyDescent="0.35">
      <c r="J7588" s="16">
        <f t="shared" si="613"/>
        <v>44332</v>
      </c>
      <c r="K7588" s="17">
        <v>0</v>
      </c>
      <c r="L7588">
        <f t="shared" ca="1" si="609"/>
        <v>26.3</v>
      </c>
      <c r="M7588">
        <f t="shared" ca="1" si="610"/>
        <v>368200</v>
      </c>
      <c r="N7588">
        <f t="shared" ca="1" si="611"/>
        <v>58.999999999999929</v>
      </c>
      <c r="O7588">
        <f t="shared" ca="1" si="612"/>
        <v>825999.99999999907</v>
      </c>
    </row>
    <row r="7589" spans="10:15" x14ac:dyDescent="0.35">
      <c r="J7589" s="16">
        <f t="shared" si="613"/>
        <v>44332</v>
      </c>
      <c r="K7589" s="17">
        <v>4.1666666666666664E-2</v>
      </c>
      <c r="L7589">
        <f t="shared" ca="1" si="609"/>
        <v>26.3</v>
      </c>
      <c r="M7589">
        <f t="shared" ca="1" si="610"/>
        <v>368200</v>
      </c>
      <c r="N7589">
        <f t="shared" ca="1" si="611"/>
        <v>58.999999999999929</v>
      </c>
      <c r="O7589">
        <f t="shared" ca="1" si="612"/>
        <v>825999.99999999907</v>
      </c>
    </row>
    <row r="7590" spans="10:15" x14ac:dyDescent="0.35">
      <c r="J7590" s="16">
        <f t="shared" si="613"/>
        <v>44332</v>
      </c>
      <c r="K7590" s="17">
        <v>8.3333333333333329E-2</v>
      </c>
      <c r="L7590">
        <f t="shared" ca="1" si="609"/>
        <v>26.3</v>
      </c>
      <c r="M7590">
        <f t="shared" ca="1" si="610"/>
        <v>368200</v>
      </c>
      <c r="N7590">
        <f t="shared" ca="1" si="611"/>
        <v>58.999999999999929</v>
      </c>
      <c r="O7590">
        <f t="shared" ca="1" si="612"/>
        <v>825999.99999999907</v>
      </c>
    </row>
    <row r="7591" spans="10:15" x14ac:dyDescent="0.35">
      <c r="J7591" s="16">
        <f t="shared" si="613"/>
        <v>44332</v>
      </c>
      <c r="K7591" s="17">
        <v>0.125</v>
      </c>
      <c r="L7591">
        <f t="shared" ca="1" si="609"/>
        <v>26.3</v>
      </c>
      <c r="M7591">
        <f t="shared" ca="1" si="610"/>
        <v>368200</v>
      </c>
      <c r="N7591">
        <f t="shared" ca="1" si="611"/>
        <v>58.999999999999929</v>
      </c>
      <c r="O7591">
        <f t="shared" ca="1" si="612"/>
        <v>825999.99999999907</v>
      </c>
    </row>
    <row r="7592" spans="10:15" x14ac:dyDescent="0.35">
      <c r="J7592" s="16">
        <f t="shared" si="613"/>
        <v>44332</v>
      </c>
      <c r="K7592" s="17">
        <v>0.16666666666666666</v>
      </c>
      <c r="L7592">
        <f t="shared" ca="1" si="609"/>
        <v>26.3</v>
      </c>
      <c r="M7592">
        <f t="shared" ca="1" si="610"/>
        <v>368200</v>
      </c>
      <c r="N7592">
        <f t="shared" ca="1" si="611"/>
        <v>58.999999999999929</v>
      </c>
      <c r="O7592">
        <f t="shared" ca="1" si="612"/>
        <v>825999.99999999907</v>
      </c>
    </row>
    <row r="7593" spans="10:15" x14ac:dyDescent="0.35">
      <c r="J7593" s="16">
        <f t="shared" si="613"/>
        <v>44332</v>
      </c>
      <c r="K7593" s="17">
        <v>0.20833333333333334</v>
      </c>
      <c r="L7593">
        <f t="shared" ca="1" si="609"/>
        <v>26.3</v>
      </c>
      <c r="M7593">
        <f t="shared" ca="1" si="610"/>
        <v>368200</v>
      </c>
      <c r="N7593">
        <f t="shared" ca="1" si="611"/>
        <v>58.999999999999929</v>
      </c>
      <c r="O7593">
        <f t="shared" ca="1" si="612"/>
        <v>825999.99999999907</v>
      </c>
    </row>
    <row r="7594" spans="10:15" x14ac:dyDescent="0.35">
      <c r="J7594" s="16">
        <f t="shared" si="613"/>
        <v>44332</v>
      </c>
      <c r="K7594" s="17">
        <v>0.25</v>
      </c>
      <c r="L7594">
        <f t="shared" ca="1" si="609"/>
        <v>26.3</v>
      </c>
      <c r="M7594">
        <f t="shared" ca="1" si="610"/>
        <v>368200</v>
      </c>
      <c r="N7594">
        <f t="shared" ca="1" si="611"/>
        <v>58.999999999999929</v>
      </c>
      <c r="O7594">
        <f t="shared" ca="1" si="612"/>
        <v>825999.99999999907</v>
      </c>
    </row>
    <row r="7595" spans="10:15" x14ac:dyDescent="0.35">
      <c r="J7595" s="16">
        <f t="shared" si="613"/>
        <v>44332</v>
      </c>
      <c r="K7595" s="17">
        <v>0.29166666666666669</v>
      </c>
      <c r="L7595">
        <f t="shared" ca="1" si="609"/>
        <v>26.3</v>
      </c>
      <c r="M7595">
        <f t="shared" ca="1" si="610"/>
        <v>368200</v>
      </c>
      <c r="N7595">
        <f t="shared" ca="1" si="611"/>
        <v>58.999999999999929</v>
      </c>
      <c r="O7595">
        <f t="shared" ca="1" si="612"/>
        <v>825999.99999999907</v>
      </c>
    </row>
    <row r="7596" spans="10:15" x14ac:dyDescent="0.35">
      <c r="J7596" s="16">
        <f t="shared" si="613"/>
        <v>44332</v>
      </c>
      <c r="K7596" s="17">
        <v>0.33333333333333331</v>
      </c>
      <c r="L7596">
        <f t="shared" ca="1" si="609"/>
        <v>26.3</v>
      </c>
      <c r="M7596">
        <f t="shared" ca="1" si="610"/>
        <v>368200</v>
      </c>
      <c r="N7596">
        <f t="shared" ca="1" si="611"/>
        <v>58.999999999999929</v>
      </c>
      <c r="O7596">
        <f t="shared" ca="1" si="612"/>
        <v>825999.99999999907</v>
      </c>
    </row>
    <row r="7597" spans="10:15" x14ac:dyDescent="0.35">
      <c r="J7597" s="16">
        <f t="shared" si="613"/>
        <v>44332</v>
      </c>
      <c r="K7597" s="17">
        <v>0.375</v>
      </c>
      <c r="L7597">
        <f t="shared" ca="1" si="609"/>
        <v>26.3</v>
      </c>
      <c r="M7597">
        <f t="shared" ca="1" si="610"/>
        <v>368200</v>
      </c>
      <c r="N7597">
        <f t="shared" ca="1" si="611"/>
        <v>58.999999999999929</v>
      </c>
      <c r="O7597">
        <f t="shared" ca="1" si="612"/>
        <v>825999.99999999907</v>
      </c>
    </row>
    <row r="7598" spans="10:15" x14ac:dyDescent="0.35">
      <c r="J7598" s="16">
        <f t="shared" si="613"/>
        <v>44332</v>
      </c>
      <c r="K7598" s="17">
        <v>0.41666666666666669</v>
      </c>
      <c r="L7598">
        <f t="shared" ca="1" si="609"/>
        <v>26.3</v>
      </c>
      <c r="M7598">
        <f t="shared" ca="1" si="610"/>
        <v>368200</v>
      </c>
      <c r="N7598">
        <f t="shared" ca="1" si="611"/>
        <v>58.999999999999929</v>
      </c>
      <c r="O7598">
        <f t="shared" ca="1" si="612"/>
        <v>825999.99999999907</v>
      </c>
    </row>
    <row r="7599" spans="10:15" x14ac:dyDescent="0.35">
      <c r="J7599" s="16">
        <f t="shared" si="613"/>
        <v>44332</v>
      </c>
      <c r="K7599" s="17">
        <v>0.45833333333333331</v>
      </c>
      <c r="L7599">
        <f t="shared" ca="1" si="609"/>
        <v>26.3</v>
      </c>
      <c r="M7599">
        <f t="shared" ca="1" si="610"/>
        <v>368200</v>
      </c>
      <c r="N7599">
        <f t="shared" ca="1" si="611"/>
        <v>58.999999999999929</v>
      </c>
      <c r="O7599">
        <f t="shared" ca="1" si="612"/>
        <v>825999.99999999907</v>
      </c>
    </row>
    <row r="7600" spans="10:15" x14ac:dyDescent="0.35">
      <c r="J7600" s="16">
        <f t="shared" si="613"/>
        <v>44332</v>
      </c>
      <c r="K7600" s="17">
        <v>0.5</v>
      </c>
      <c r="L7600">
        <f t="shared" ca="1" si="609"/>
        <v>26.3</v>
      </c>
      <c r="M7600">
        <f t="shared" ca="1" si="610"/>
        <v>368200</v>
      </c>
      <c r="N7600">
        <f t="shared" ca="1" si="611"/>
        <v>58.999999999999929</v>
      </c>
      <c r="O7600">
        <f t="shared" ca="1" si="612"/>
        <v>825999.99999999907</v>
      </c>
    </row>
    <row r="7601" spans="10:15" x14ac:dyDescent="0.35">
      <c r="J7601" s="16">
        <f t="shared" si="613"/>
        <v>44332</v>
      </c>
      <c r="K7601" s="17">
        <v>0.54166666666666663</v>
      </c>
      <c r="L7601">
        <f t="shared" ca="1" si="609"/>
        <v>26.3</v>
      </c>
      <c r="M7601">
        <f t="shared" ca="1" si="610"/>
        <v>368200</v>
      </c>
      <c r="N7601">
        <f t="shared" ca="1" si="611"/>
        <v>58.999999999999929</v>
      </c>
      <c r="O7601">
        <f t="shared" ca="1" si="612"/>
        <v>825999.99999999907</v>
      </c>
    </row>
    <row r="7602" spans="10:15" x14ac:dyDescent="0.35">
      <c r="J7602" s="16">
        <f t="shared" si="613"/>
        <v>44332</v>
      </c>
      <c r="K7602" s="17">
        <v>0.58333333333333337</v>
      </c>
      <c r="L7602">
        <f t="shared" ca="1" si="609"/>
        <v>26.3</v>
      </c>
      <c r="M7602">
        <f t="shared" ca="1" si="610"/>
        <v>368200</v>
      </c>
      <c r="N7602">
        <f t="shared" ca="1" si="611"/>
        <v>58.999999999999929</v>
      </c>
      <c r="O7602">
        <f t="shared" ca="1" si="612"/>
        <v>825999.99999999907</v>
      </c>
    </row>
    <row r="7603" spans="10:15" x14ac:dyDescent="0.35">
      <c r="J7603" s="16">
        <f t="shared" si="613"/>
        <v>44332</v>
      </c>
      <c r="K7603" s="17">
        <v>0.625</v>
      </c>
      <c r="L7603">
        <f t="shared" ca="1" si="609"/>
        <v>26.3</v>
      </c>
      <c r="M7603">
        <f t="shared" ca="1" si="610"/>
        <v>368200</v>
      </c>
      <c r="N7603">
        <f t="shared" ca="1" si="611"/>
        <v>58.999999999999929</v>
      </c>
      <c r="O7603">
        <f t="shared" ca="1" si="612"/>
        <v>825999.99999999907</v>
      </c>
    </row>
    <row r="7604" spans="10:15" x14ac:dyDescent="0.35">
      <c r="J7604" s="16">
        <f t="shared" si="613"/>
        <v>44332</v>
      </c>
      <c r="K7604" s="17">
        <v>0.66666666666666663</v>
      </c>
      <c r="L7604">
        <f t="shared" ca="1" si="609"/>
        <v>26.3</v>
      </c>
      <c r="M7604">
        <f t="shared" ca="1" si="610"/>
        <v>368200</v>
      </c>
      <c r="N7604">
        <f t="shared" ca="1" si="611"/>
        <v>58.999999999999929</v>
      </c>
      <c r="O7604">
        <f t="shared" ca="1" si="612"/>
        <v>825999.99999999907</v>
      </c>
    </row>
    <row r="7605" spans="10:15" x14ac:dyDescent="0.35">
      <c r="J7605" s="16">
        <f t="shared" si="613"/>
        <v>44332</v>
      </c>
      <c r="K7605" s="17">
        <v>0.70833333333333337</v>
      </c>
      <c r="L7605">
        <f t="shared" ca="1" si="609"/>
        <v>26.3</v>
      </c>
      <c r="M7605">
        <f t="shared" ca="1" si="610"/>
        <v>368200</v>
      </c>
      <c r="N7605">
        <f t="shared" ca="1" si="611"/>
        <v>58.999999999999929</v>
      </c>
      <c r="O7605">
        <f t="shared" ca="1" si="612"/>
        <v>825999.99999999907</v>
      </c>
    </row>
    <row r="7606" spans="10:15" x14ac:dyDescent="0.35">
      <c r="J7606" s="16">
        <f t="shared" si="613"/>
        <v>44332</v>
      </c>
      <c r="K7606" s="17">
        <v>0.75</v>
      </c>
      <c r="L7606">
        <f t="shared" ca="1" si="609"/>
        <v>26.3</v>
      </c>
      <c r="M7606">
        <f t="shared" ca="1" si="610"/>
        <v>368200</v>
      </c>
      <c r="N7606">
        <f t="shared" ca="1" si="611"/>
        <v>58.999999999999929</v>
      </c>
      <c r="O7606">
        <f t="shared" ca="1" si="612"/>
        <v>825999.99999999907</v>
      </c>
    </row>
    <row r="7607" spans="10:15" x14ac:dyDescent="0.35">
      <c r="J7607" s="16">
        <f t="shared" si="613"/>
        <v>44332</v>
      </c>
      <c r="K7607" s="17">
        <v>0.79166666666666663</v>
      </c>
      <c r="L7607">
        <f t="shared" ca="1" si="609"/>
        <v>26.3</v>
      </c>
      <c r="M7607">
        <f t="shared" ca="1" si="610"/>
        <v>368200</v>
      </c>
      <c r="N7607">
        <f t="shared" ca="1" si="611"/>
        <v>58.999999999999929</v>
      </c>
      <c r="O7607">
        <f t="shared" ca="1" si="612"/>
        <v>825999.99999999907</v>
      </c>
    </row>
    <row r="7608" spans="10:15" x14ac:dyDescent="0.35">
      <c r="J7608" s="16">
        <f t="shared" si="613"/>
        <v>44332</v>
      </c>
      <c r="K7608" s="17">
        <v>0.83333333333333337</v>
      </c>
      <c r="L7608">
        <f t="shared" ca="1" si="609"/>
        <v>26.3</v>
      </c>
      <c r="M7608">
        <f t="shared" ca="1" si="610"/>
        <v>368200</v>
      </c>
      <c r="N7608">
        <f t="shared" ca="1" si="611"/>
        <v>58.999999999999929</v>
      </c>
      <c r="O7608">
        <f t="shared" ca="1" si="612"/>
        <v>825999.99999999907</v>
      </c>
    </row>
    <row r="7609" spans="10:15" x14ac:dyDescent="0.35">
      <c r="J7609" s="16">
        <f t="shared" si="613"/>
        <v>44332</v>
      </c>
      <c r="K7609" s="17">
        <v>0.875</v>
      </c>
      <c r="L7609">
        <f t="shared" ca="1" si="609"/>
        <v>26.3</v>
      </c>
      <c r="M7609">
        <f t="shared" ca="1" si="610"/>
        <v>368200</v>
      </c>
      <c r="N7609">
        <f t="shared" ca="1" si="611"/>
        <v>58.999999999999929</v>
      </c>
      <c r="O7609">
        <f t="shared" ca="1" si="612"/>
        <v>825999.99999999907</v>
      </c>
    </row>
    <row r="7610" spans="10:15" x14ac:dyDescent="0.35">
      <c r="J7610" s="16">
        <f t="shared" si="613"/>
        <v>44332</v>
      </c>
      <c r="K7610" s="17">
        <v>0.91666666666666663</v>
      </c>
      <c r="L7610">
        <f t="shared" ca="1" si="609"/>
        <v>26.3</v>
      </c>
      <c r="M7610">
        <f t="shared" ca="1" si="610"/>
        <v>368200</v>
      </c>
      <c r="N7610">
        <f t="shared" ca="1" si="611"/>
        <v>58.999999999999929</v>
      </c>
      <c r="O7610">
        <f t="shared" ca="1" si="612"/>
        <v>825999.99999999907</v>
      </c>
    </row>
    <row r="7611" spans="10:15" x14ac:dyDescent="0.35">
      <c r="J7611" s="16">
        <f t="shared" si="613"/>
        <v>44332</v>
      </c>
      <c r="K7611" s="17">
        <v>0.95833333333333337</v>
      </c>
      <c r="L7611">
        <f t="shared" ca="1" si="609"/>
        <v>26.3</v>
      </c>
      <c r="M7611">
        <f t="shared" ca="1" si="610"/>
        <v>368200</v>
      </c>
      <c r="N7611">
        <f t="shared" ca="1" si="611"/>
        <v>58.999999999999929</v>
      </c>
      <c r="O7611">
        <f t="shared" ca="1" si="612"/>
        <v>825999.99999999907</v>
      </c>
    </row>
    <row r="7612" spans="10:15" x14ac:dyDescent="0.35">
      <c r="J7612" s="16">
        <f t="shared" si="613"/>
        <v>44333</v>
      </c>
      <c r="K7612" s="17">
        <v>0</v>
      </c>
      <c r="L7612">
        <f t="shared" ca="1" si="609"/>
        <v>26.6</v>
      </c>
      <c r="M7612">
        <f t="shared" ca="1" si="610"/>
        <v>372400</v>
      </c>
      <c r="N7612">
        <f t="shared" ca="1" si="611"/>
        <v>59.399999999999928</v>
      </c>
      <c r="O7612">
        <f t="shared" ca="1" si="612"/>
        <v>831599.99999999907</v>
      </c>
    </row>
    <row r="7613" spans="10:15" x14ac:dyDescent="0.35">
      <c r="J7613" s="16">
        <f t="shared" si="613"/>
        <v>44333</v>
      </c>
      <c r="K7613" s="17">
        <v>4.1666666666666664E-2</v>
      </c>
      <c r="L7613">
        <f t="shared" ca="1" si="609"/>
        <v>26.6</v>
      </c>
      <c r="M7613">
        <f t="shared" ca="1" si="610"/>
        <v>372400</v>
      </c>
      <c r="N7613">
        <f t="shared" ca="1" si="611"/>
        <v>59.399999999999928</v>
      </c>
      <c r="O7613">
        <f t="shared" ca="1" si="612"/>
        <v>831599.99999999907</v>
      </c>
    </row>
    <row r="7614" spans="10:15" x14ac:dyDescent="0.35">
      <c r="J7614" s="16">
        <f t="shared" si="613"/>
        <v>44333</v>
      </c>
      <c r="K7614" s="17">
        <v>8.3333333333333329E-2</v>
      </c>
      <c r="L7614">
        <f t="shared" ca="1" si="609"/>
        <v>26.6</v>
      </c>
      <c r="M7614">
        <f t="shared" ca="1" si="610"/>
        <v>372400</v>
      </c>
      <c r="N7614">
        <f t="shared" ca="1" si="611"/>
        <v>59.399999999999928</v>
      </c>
      <c r="O7614">
        <f t="shared" ca="1" si="612"/>
        <v>831599.99999999907</v>
      </c>
    </row>
    <row r="7615" spans="10:15" x14ac:dyDescent="0.35">
      <c r="J7615" s="16">
        <f t="shared" si="613"/>
        <v>44333</v>
      </c>
      <c r="K7615" s="17">
        <v>0.125</v>
      </c>
      <c r="L7615">
        <f t="shared" ca="1" si="609"/>
        <v>26.6</v>
      </c>
      <c r="M7615">
        <f t="shared" ca="1" si="610"/>
        <v>372400</v>
      </c>
      <c r="N7615">
        <f t="shared" ca="1" si="611"/>
        <v>59.399999999999928</v>
      </c>
      <c r="O7615">
        <f t="shared" ca="1" si="612"/>
        <v>831599.99999999907</v>
      </c>
    </row>
    <row r="7616" spans="10:15" x14ac:dyDescent="0.35">
      <c r="J7616" s="16">
        <f t="shared" si="613"/>
        <v>44333</v>
      </c>
      <c r="K7616" s="17">
        <v>0.16666666666666666</v>
      </c>
      <c r="L7616">
        <f t="shared" ca="1" si="609"/>
        <v>26.6</v>
      </c>
      <c r="M7616">
        <f t="shared" ca="1" si="610"/>
        <v>372400</v>
      </c>
      <c r="N7616">
        <f t="shared" ca="1" si="611"/>
        <v>59.399999999999928</v>
      </c>
      <c r="O7616">
        <f t="shared" ca="1" si="612"/>
        <v>831599.99999999907</v>
      </c>
    </row>
    <row r="7617" spans="10:15" x14ac:dyDescent="0.35">
      <c r="J7617" s="16">
        <f t="shared" si="613"/>
        <v>44333</v>
      </c>
      <c r="K7617" s="17">
        <v>0.20833333333333334</v>
      </c>
      <c r="L7617">
        <f t="shared" ca="1" si="609"/>
        <v>26.6</v>
      </c>
      <c r="M7617">
        <f t="shared" ca="1" si="610"/>
        <v>372400</v>
      </c>
      <c r="N7617">
        <f t="shared" ca="1" si="611"/>
        <v>59.399999999999928</v>
      </c>
      <c r="O7617">
        <f t="shared" ca="1" si="612"/>
        <v>831599.99999999907</v>
      </c>
    </row>
    <row r="7618" spans="10:15" x14ac:dyDescent="0.35">
      <c r="J7618" s="16">
        <f t="shared" si="613"/>
        <v>44333</v>
      </c>
      <c r="K7618" s="17">
        <v>0.25</v>
      </c>
      <c r="L7618">
        <f t="shared" ca="1" si="609"/>
        <v>26.6</v>
      </c>
      <c r="M7618">
        <f t="shared" ca="1" si="610"/>
        <v>372400</v>
      </c>
      <c r="N7618">
        <f t="shared" ca="1" si="611"/>
        <v>59.399999999999928</v>
      </c>
      <c r="O7618">
        <f t="shared" ca="1" si="612"/>
        <v>831599.99999999907</v>
      </c>
    </row>
    <row r="7619" spans="10:15" x14ac:dyDescent="0.35">
      <c r="J7619" s="16">
        <f t="shared" si="613"/>
        <v>44333</v>
      </c>
      <c r="K7619" s="17">
        <v>0.29166666666666669</v>
      </c>
      <c r="L7619">
        <f t="shared" ca="1" si="609"/>
        <v>26.6</v>
      </c>
      <c r="M7619">
        <f t="shared" ca="1" si="610"/>
        <v>372400</v>
      </c>
      <c r="N7619">
        <f t="shared" ca="1" si="611"/>
        <v>59.399999999999928</v>
      </c>
      <c r="O7619">
        <f t="shared" ca="1" si="612"/>
        <v>831599.99999999907</v>
      </c>
    </row>
    <row r="7620" spans="10:15" x14ac:dyDescent="0.35">
      <c r="J7620" s="16">
        <f t="shared" si="613"/>
        <v>44333</v>
      </c>
      <c r="K7620" s="17">
        <v>0.33333333333333331</v>
      </c>
      <c r="L7620">
        <f t="shared" ca="1" si="609"/>
        <v>26.6</v>
      </c>
      <c r="M7620">
        <f t="shared" ca="1" si="610"/>
        <v>372400</v>
      </c>
      <c r="N7620">
        <f t="shared" ca="1" si="611"/>
        <v>59.399999999999928</v>
      </c>
      <c r="O7620">
        <f t="shared" ca="1" si="612"/>
        <v>831599.99999999907</v>
      </c>
    </row>
    <row r="7621" spans="10:15" x14ac:dyDescent="0.35">
      <c r="J7621" s="16">
        <f t="shared" si="613"/>
        <v>44333</v>
      </c>
      <c r="K7621" s="17">
        <v>0.375</v>
      </c>
      <c r="L7621">
        <f t="shared" ref="L7621:L7684" ca="1" si="614">OFFSET(B$4,$J7621-$J$4,0)</f>
        <v>26.6</v>
      </c>
      <c r="M7621">
        <f t="shared" ref="M7621:M7684" ca="1" si="615">OFFSET(C$4,$J7621-$J$4,0)</f>
        <v>372400</v>
      </c>
      <c r="N7621">
        <f t="shared" ref="N7621:N7684" ca="1" si="616">OFFSET(D$4,$J7621-$J$4,0)</f>
        <v>59.399999999999928</v>
      </c>
      <c r="O7621">
        <f t="shared" ref="O7621:O7684" ca="1" si="617">OFFSET(E$4,$J7621-$J$4,0)</f>
        <v>831599.99999999907</v>
      </c>
    </row>
    <row r="7622" spans="10:15" x14ac:dyDescent="0.35">
      <c r="J7622" s="16">
        <f t="shared" si="613"/>
        <v>44333</v>
      </c>
      <c r="K7622" s="17">
        <v>0.41666666666666669</v>
      </c>
      <c r="L7622">
        <f t="shared" ca="1" si="614"/>
        <v>26.6</v>
      </c>
      <c r="M7622">
        <f t="shared" ca="1" si="615"/>
        <v>372400</v>
      </c>
      <c r="N7622">
        <f t="shared" ca="1" si="616"/>
        <v>59.399999999999928</v>
      </c>
      <c r="O7622">
        <f t="shared" ca="1" si="617"/>
        <v>831599.99999999907</v>
      </c>
    </row>
    <row r="7623" spans="10:15" x14ac:dyDescent="0.35">
      <c r="J7623" s="16">
        <f t="shared" si="613"/>
        <v>44333</v>
      </c>
      <c r="K7623" s="17">
        <v>0.45833333333333331</v>
      </c>
      <c r="L7623">
        <f t="shared" ca="1" si="614"/>
        <v>26.6</v>
      </c>
      <c r="M7623">
        <f t="shared" ca="1" si="615"/>
        <v>372400</v>
      </c>
      <c r="N7623">
        <f t="shared" ca="1" si="616"/>
        <v>59.399999999999928</v>
      </c>
      <c r="O7623">
        <f t="shared" ca="1" si="617"/>
        <v>831599.99999999907</v>
      </c>
    </row>
    <row r="7624" spans="10:15" x14ac:dyDescent="0.35">
      <c r="J7624" s="16">
        <f t="shared" si="613"/>
        <v>44333</v>
      </c>
      <c r="K7624" s="17">
        <v>0.5</v>
      </c>
      <c r="L7624">
        <f t="shared" ca="1" si="614"/>
        <v>26.6</v>
      </c>
      <c r="M7624">
        <f t="shared" ca="1" si="615"/>
        <v>372400</v>
      </c>
      <c r="N7624">
        <f t="shared" ca="1" si="616"/>
        <v>59.399999999999928</v>
      </c>
      <c r="O7624">
        <f t="shared" ca="1" si="617"/>
        <v>831599.99999999907</v>
      </c>
    </row>
    <row r="7625" spans="10:15" x14ac:dyDescent="0.35">
      <c r="J7625" s="16">
        <f t="shared" si="613"/>
        <v>44333</v>
      </c>
      <c r="K7625" s="17">
        <v>0.54166666666666663</v>
      </c>
      <c r="L7625">
        <f t="shared" ca="1" si="614"/>
        <v>26.6</v>
      </c>
      <c r="M7625">
        <f t="shared" ca="1" si="615"/>
        <v>372400</v>
      </c>
      <c r="N7625">
        <f t="shared" ca="1" si="616"/>
        <v>59.399999999999928</v>
      </c>
      <c r="O7625">
        <f t="shared" ca="1" si="617"/>
        <v>831599.99999999907</v>
      </c>
    </row>
    <row r="7626" spans="10:15" x14ac:dyDescent="0.35">
      <c r="J7626" s="16">
        <f t="shared" si="613"/>
        <v>44333</v>
      </c>
      <c r="K7626" s="17">
        <v>0.58333333333333337</v>
      </c>
      <c r="L7626">
        <f t="shared" ca="1" si="614"/>
        <v>26.6</v>
      </c>
      <c r="M7626">
        <f t="shared" ca="1" si="615"/>
        <v>372400</v>
      </c>
      <c r="N7626">
        <f t="shared" ca="1" si="616"/>
        <v>59.399999999999928</v>
      </c>
      <c r="O7626">
        <f t="shared" ca="1" si="617"/>
        <v>831599.99999999907</v>
      </c>
    </row>
    <row r="7627" spans="10:15" x14ac:dyDescent="0.35">
      <c r="J7627" s="16">
        <f t="shared" si="613"/>
        <v>44333</v>
      </c>
      <c r="K7627" s="17">
        <v>0.625</v>
      </c>
      <c r="L7627">
        <f t="shared" ca="1" si="614"/>
        <v>26.6</v>
      </c>
      <c r="M7627">
        <f t="shared" ca="1" si="615"/>
        <v>372400</v>
      </c>
      <c r="N7627">
        <f t="shared" ca="1" si="616"/>
        <v>59.399999999999928</v>
      </c>
      <c r="O7627">
        <f t="shared" ca="1" si="617"/>
        <v>831599.99999999907</v>
      </c>
    </row>
    <row r="7628" spans="10:15" x14ac:dyDescent="0.35">
      <c r="J7628" s="16">
        <f t="shared" si="613"/>
        <v>44333</v>
      </c>
      <c r="K7628" s="17">
        <v>0.66666666666666663</v>
      </c>
      <c r="L7628">
        <f t="shared" ca="1" si="614"/>
        <v>26.6</v>
      </c>
      <c r="M7628">
        <f t="shared" ca="1" si="615"/>
        <v>372400</v>
      </c>
      <c r="N7628">
        <f t="shared" ca="1" si="616"/>
        <v>59.399999999999928</v>
      </c>
      <c r="O7628">
        <f t="shared" ca="1" si="617"/>
        <v>831599.99999999907</v>
      </c>
    </row>
    <row r="7629" spans="10:15" x14ac:dyDescent="0.35">
      <c r="J7629" s="16">
        <f t="shared" si="613"/>
        <v>44333</v>
      </c>
      <c r="K7629" s="17">
        <v>0.70833333333333337</v>
      </c>
      <c r="L7629">
        <f t="shared" ca="1" si="614"/>
        <v>26.6</v>
      </c>
      <c r="M7629">
        <f t="shared" ca="1" si="615"/>
        <v>372400</v>
      </c>
      <c r="N7629">
        <f t="shared" ca="1" si="616"/>
        <v>59.399999999999928</v>
      </c>
      <c r="O7629">
        <f t="shared" ca="1" si="617"/>
        <v>831599.99999999907</v>
      </c>
    </row>
    <row r="7630" spans="10:15" x14ac:dyDescent="0.35">
      <c r="J7630" s="16">
        <f t="shared" si="613"/>
        <v>44333</v>
      </c>
      <c r="K7630" s="17">
        <v>0.75</v>
      </c>
      <c r="L7630">
        <f t="shared" ca="1" si="614"/>
        <v>26.6</v>
      </c>
      <c r="M7630">
        <f t="shared" ca="1" si="615"/>
        <v>372400</v>
      </c>
      <c r="N7630">
        <f t="shared" ca="1" si="616"/>
        <v>59.399999999999928</v>
      </c>
      <c r="O7630">
        <f t="shared" ca="1" si="617"/>
        <v>831599.99999999907</v>
      </c>
    </row>
    <row r="7631" spans="10:15" x14ac:dyDescent="0.35">
      <c r="J7631" s="16">
        <f t="shared" si="613"/>
        <v>44333</v>
      </c>
      <c r="K7631" s="17">
        <v>0.79166666666666663</v>
      </c>
      <c r="L7631">
        <f t="shared" ca="1" si="614"/>
        <v>26.6</v>
      </c>
      <c r="M7631">
        <f t="shared" ca="1" si="615"/>
        <v>372400</v>
      </c>
      <c r="N7631">
        <f t="shared" ca="1" si="616"/>
        <v>59.399999999999928</v>
      </c>
      <c r="O7631">
        <f t="shared" ca="1" si="617"/>
        <v>831599.99999999907</v>
      </c>
    </row>
    <row r="7632" spans="10:15" x14ac:dyDescent="0.35">
      <c r="J7632" s="16">
        <f t="shared" si="613"/>
        <v>44333</v>
      </c>
      <c r="K7632" s="17">
        <v>0.83333333333333337</v>
      </c>
      <c r="L7632">
        <f t="shared" ca="1" si="614"/>
        <v>26.6</v>
      </c>
      <c r="M7632">
        <f t="shared" ca="1" si="615"/>
        <v>372400</v>
      </c>
      <c r="N7632">
        <f t="shared" ca="1" si="616"/>
        <v>59.399999999999928</v>
      </c>
      <c r="O7632">
        <f t="shared" ca="1" si="617"/>
        <v>831599.99999999907</v>
      </c>
    </row>
    <row r="7633" spans="10:15" x14ac:dyDescent="0.35">
      <c r="J7633" s="16">
        <f t="shared" si="613"/>
        <v>44333</v>
      </c>
      <c r="K7633" s="17">
        <v>0.875</v>
      </c>
      <c r="L7633">
        <f t="shared" ca="1" si="614"/>
        <v>26.6</v>
      </c>
      <c r="M7633">
        <f t="shared" ca="1" si="615"/>
        <v>372400</v>
      </c>
      <c r="N7633">
        <f t="shared" ca="1" si="616"/>
        <v>59.399999999999928</v>
      </c>
      <c r="O7633">
        <f t="shared" ca="1" si="617"/>
        <v>831599.99999999907</v>
      </c>
    </row>
    <row r="7634" spans="10:15" x14ac:dyDescent="0.35">
      <c r="J7634" s="16">
        <f t="shared" si="613"/>
        <v>44333</v>
      </c>
      <c r="K7634" s="17">
        <v>0.91666666666666663</v>
      </c>
      <c r="L7634">
        <f t="shared" ca="1" si="614"/>
        <v>26.6</v>
      </c>
      <c r="M7634">
        <f t="shared" ca="1" si="615"/>
        <v>372400</v>
      </c>
      <c r="N7634">
        <f t="shared" ca="1" si="616"/>
        <v>59.399999999999928</v>
      </c>
      <c r="O7634">
        <f t="shared" ca="1" si="617"/>
        <v>831599.99999999907</v>
      </c>
    </row>
    <row r="7635" spans="10:15" x14ac:dyDescent="0.35">
      <c r="J7635" s="16">
        <f t="shared" si="613"/>
        <v>44333</v>
      </c>
      <c r="K7635" s="17">
        <v>0.95833333333333337</v>
      </c>
      <c r="L7635">
        <f t="shared" ca="1" si="614"/>
        <v>26.6</v>
      </c>
      <c r="M7635">
        <f t="shared" ca="1" si="615"/>
        <v>372400</v>
      </c>
      <c r="N7635">
        <f t="shared" ca="1" si="616"/>
        <v>59.399999999999928</v>
      </c>
      <c r="O7635">
        <f t="shared" ca="1" si="617"/>
        <v>831599.99999999907</v>
      </c>
    </row>
    <row r="7636" spans="10:15" x14ac:dyDescent="0.35">
      <c r="J7636" s="16">
        <f t="shared" si="613"/>
        <v>44334</v>
      </c>
      <c r="K7636" s="17">
        <v>0</v>
      </c>
      <c r="L7636">
        <f t="shared" ca="1" si="614"/>
        <v>27</v>
      </c>
      <c r="M7636">
        <f t="shared" ca="1" si="615"/>
        <v>378000</v>
      </c>
      <c r="N7636">
        <f t="shared" ca="1" si="616"/>
        <v>59.799999999999926</v>
      </c>
      <c r="O7636">
        <f t="shared" ca="1" si="617"/>
        <v>837199.99999999907</v>
      </c>
    </row>
    <row r="7637" spans="10:15" x14ac:dyDescent="0.35">
      <c r="J7637" s="16">
        <f t="shared" si="613"/>
        <v>44334</v>
      </c>
      <c r="K7637" s="17">
        <v>4.1666666666666664E-2</v>
      </c>
      <c r="L7637">
        <f t="shared" ca="1" si="614"/>
        <v>27</v>
      </c>
      <c r="M7637">
        <f t="shared" ca="1" si="615"/>
        <v>378000</v>
      </c>
      <c r="N7637">
        <f t="shared" ca="1" si="616"/>
        <v>59.799999999999926</v>
      </c>
      <c r="O7637">
        <f t="shared" ca="1" si="617"/>
        <v>837199.99999999907</v>
      </c>
    </row>
    <row r="7638" spans="10:15" x14ac:dyDescent="0.35">
      <c r="J7638" s="16">
        <f t="shared" si="613"/>
        <v>44334</v>
      </c>
      <c r="K7638" s="17">
        <v>8.3333333333333329E-2</v>
      </c>
      <c r="L7638">
        <f t="shared" ca="1" si="614"/>
        <v>27</v>
      </c>
      <c r="M7638">
        <f t="shared" ca="1" si="615"/>
        <v>378000</v>
      </c>
      <c r="N7638">
        <f t="shared" ca="1" si="616"/>
        <v>59.799999999999926</v>
      </c>
      <c r="O7638">
        <f t="shared" ca="1" si="617"/>
        <v>837199.99999999907</v>
      </c>
    </row>
    <row r="7639" spans="10:15" x14ac:dyDescent="0.35">
      <c r="J7639" s="16">
        <f t="shared" si="613"/>
        <v>44334</v>
      </c>
      <c r="K7639" s="17">
        <v>0.125</v>
      </c>
      <c r="L7639">
        <f t="shared" ca="1" si="614"/>
        <v>27</v>
      </c>
      <c r="M7639">
        <f t="shared" ca="1" si="615"/>
        <v>378000</v>
      </c>
      <c r="N7639">
        <f t="shared" ca="1" si="616"/>
        <v>59.799999999999926</v>
      </c>
      <c r="O7639">
        <f t="shared" ca="1" si="617"/>
        <v>837199.99999999907</v>
      </c>
    </row>
    <row r="7640" spans="10:15" x14ac:dyDescent="0.35">
      <c r="J7640" s="16">
        <f t="shared" si="613"/>
        <v>44334</v>
      </c>
      <c r="K7640" s="17">
        <v>0.16666666666666666</v>
      </c>
      <c r="L7640">
        <f t="shared" ca="1" si="614"/>
        <v>27</v>
      </c>
      <c r="M7640">
        <f t="shared" ca="1" si="615"/>
        <v>378000</v>
      </c>
      <c r="N7640">
        <f t="shared" ca="1" si="616"/>
        <v>59.799999999999926</v>
      </c>
      <c r="O7640">
        <f t="shared" ca="1" si="617"/>
        <v>837199.99999999907</v>
      </c>
    </row>
    <row r="7641" spans="10:15" x14ac:dyDescent="0.35">
      <c r="J7641" s="16">
        <f t="shared" si="613"/>
        <v>44334</v>
      </c>
      <c r="K7641" s="17">
        <v>0.20833333333333334</v>
      </c>
      <c r="L7641">
        <f t="shared" ca="1" si="614"/>
        <v>27</v>
      </c>
      <c r="M7641">
        <f t="shared" ca="1" si="615"/>
        <v>378000</v>
      </c>
      <c r="N7641">
        <f t="shared" ca="1" si="616"/>
        <v>59.799999999999926</v>
      </c>
      <c r="O7641">
        <f t="shared" ca="1" si="617"/>
        <v>837199.99999999907</v>
      </c>
    </row>
    <row r="7642" spans="10:15" x14ac:dyDescent="0.35">
      <c r="J7642" s="16">
        <f t="shared" si="613"/>
        <v>44334</v>
      </c>
      <c r="K7642" s="17">
        <v>0.25</v>
      </c>
      <c r="L7642">
        <f t="shared" ca="1" si="614"/>
        <v>27</v>
      </c>
      <c r="M7642">
        <f t="shared" ca="1" si="615"/>
        <v>378000</v>
      </c>
      <c r="N7642">
        <f t="shared" ca="1" si="616"/>
        <v>59.799999999999926</v>
      </c>
      <c r="O7642">
        <f t="shared" ca="1" si="617"/>
        <v>837199.99999999907</v>
      </c>
    </row>
    <row r="7643" spans="10:15" x14ac:dyDescent="0.35">
      <c r="J7643" s="16">
        <f t="shared" si="613"/>
        <v>44334</v>
      </c>
      <c r="K7643" s="17">
        <v>0.29166666666666669</v>
      </c>
      <c r="L7643">
        <f t="shared" ca="1" si="614"/>
        <v>27</v>
      </c>
      <c r="M7643">
        <f t="shared" ca="1" si="615"/>
        <v>378000</v>
      </c>
      <c r="N7643">
        <f t="shared" ca="1" si="616"/>
        <v>59.799999999999926</v>
      </c>
      <c r="O7643">
        <f t="shared" ca="1" si="617"/>
        <v>837199.99999999907</v>
      </c>
    </row>
    <row r="7644" spans="10:15" x14ac:dyDescent="0.35">
      <c r="J7644" s="16">
        <f t="shared" si="613"/>
        <v>44334</v>
      </c>
      <c r="K7644" s="17">
        <v>0.33333333333333331</v>
      </c>
      <c r="L7644">
        <f t="shared" ca="1" si="614"/>
        <v>27</v>
      </c>
      <c r="M7644">
        <f t="shared" ca="1" si="615"/>
        <v>378000</v>
      </c>
      <c r="N7644">
        <f t="shared" ca="1" si="616"/>
        <v>59.799999999999926</v>
      </c>
      <c r="O7644">
        <f t="shared" ca="1" si="617"/>
        <v>837199.99999999907</v>
      </c>
    </row>
    <row r="7645" spans="10:15" x14ac:dyDescent="0.35">
      <c r="J7645" s="16">
        <f t="shared" ref="J7645:J7708" si="618">J7621+1</f>
        <v>44334</v>
      </c>
      <c r="K7645" s="17">
        <v>0.375</v>
      </c>
      <c r="L7645">
        <f t="shared" ca="1" si="614"/>
        <v>27</v>
      </c>
      <c r="M7645">
        <f t="shared" ca="1" si="615"/>
        <v>378000</v>
      </c>
      <c r="N7645">
        <f t="shared" ca="1" si="616"/>
        <v>59.799999999999926</v>
      </c>
      <c r="O7645">
        <f t="shared" ca="1" si="617"/>
        <v>837199.99999999907</v>
      </c>
    </row>
    <row r="7646" spans="10:15" x14ac:dyDescent="0.35">
      <c r="J7646" s="16">
        <f t="shared" si="618"/>
        <v>44334</v>
      </c>
      <c r="K7646" s="17">
        <v>0.41666666666666669</v>
      </c>
      <c r="L7646">
        <f t="shared" ca="1" si="614"/>
        <v>27</v>
      </c>
      <c r="M7646">
        <f t="shared" ca="1" si="615"/>
        <v>378000</v>
      </c>
      <c r="N7646">
        <f t="shared" ca="1" si="616"/>
        <v>59.799999999999926</v>
      </c>
      <c r="O7646">
        <f t="shared" ca="1" si="617"/>
        <v>837199.99999999907</v>
      </c>
    </row>
    <row r="7647" spans="10:15" x14ac:dyDescent="0.35">
      <c r="J7647" s="16">
        <f t="shared" si="618"/>
        <v>44334</v>
      </c>
      <c r="K7647" s="17">
        <v>0.45833333333333331</v>
      </c>
      <c r="L7647">
        <f t="shared" ca="1" si="614"/>
        <v>27</v>
      </c>
      <c r="M7647">
        <f t="shared" ca="1" si="615"/>
        <v>378000</v>
      </c>
      <c r="N7647">
        <f t="shared" ca="1" si="616"/>
        <v>59.799999999999926</v>
      </c>
      <c r="O7647">
        <f t="shared" ca="1" si="617"/>
        <v>837199.99999999907</v>
      </c>
    </row>
    <row r="7648" spans="10:15" x14ac:dyDescent="0.35">
      <c r="J7648" s="16">
        <f t="shared" si="618"/>
        <v>44334</v>
      </c>
      <c r="K7648" s="17">
        <v>0.5</v>
      </c>
      <c r="L7648">
        <f t="shared" ca="1" si="614"/>
        <v>27</v>
      </c>
      <c r="M7648">
        <f t="shared" ca="1" si="615"/>
        <v>378000</v>
      </c>
      <c r="N7648">
        <f t="shared" ca="1" si="616"/>
        <v>59.799999999999926</v>
      </c>
      <c r="O7648">
        <f t="shared" ca="1" si="617"/>
        <v>837199.99999999907</v>
      </c>
    </row>
    <row r="7649" spans="10:15" x14ac:dyDescent="0.35">
      <c r="J7649" s="16">
        <f t="shared" si="618"/>
        <v>44334</v>
      </c>
      <c r="K7649" s="17">
        <v>0.54166666666666663</v>
      </c>
      <c r="L7649">
        <f t="shared" ca="1" si="614"/>
        <v>27</v>
      </c>
      <c r="M7649">
        <f t="shared" ca="1" si="615"/>
        <v>378000</v>
      </c>
      <c r="N7649">
        <f t="shared" ca="1" si="616"/>
        <v>59.799999999999926</v>
      </c>
      <c r="O7649">
        <f t="shared" ca="1" si="617"/>
        <v>837199.99999999907</v>
      </c>
    </row>
    <row r="7650" spans="10:15" x14ac:dyDescent="0.35">
      <c r="J7650" s="16">
        <f t="shared" si="618"/>
        <v>44334</v>
      </c>
      <c r="K7650" s="17">
        <v>0.58333333333333337</v>
      </c>
      <c r="L7650">
        <f t="shared" ca="1" si="614"/>
        <v>27</v>
      </c>
      <c r="M7650">
        <f t="shared" ca="1" si="615"/>
        <v>378000</v>
      </c>
      <c r="N7650">
        <f t="shared" ca="1" si="616"/>
        <v>59.799999999999926</v>
      </c>
      <c r="O7650">
        <f t="shared" ca="1" si="617"/>
        <v>837199.99999999907</v>
      </c>
    </row>
    <row r="7651" spans="10:15" x14ac:dyDescent="0.35">
      <c r="J7651" s="16">
        <f t="shared" si="618"/>
        <v>44334</v>
      </c>
      <c r="K7651" s="17">
        <v>0.625</v>
      </c>
      <c r="L7651">
        <f t="shared" ca="1" si="614"/>
        <v>27</v>
      </c>
      <c r="M7651">
        <f t="shared" ca="1" si="615"/>
        <v>378000</v>
      </c>
      <c r="N7651">
        <f t="shared" ca="1" si="616"/>
        <v>59.799999999999926</v>
      </c>
      <c r="O7651">
        <f t="shared" ca="1" si="617"/>
        <v>837199.99999999907</v>
      </c>
    </row>
    <row r="7652" spans="10:15" x14ac:dyDescent="0.35">
      <c r="J7652" s="16">
        <f t="shared" si="618"/>
        <v>44334</v>
      </c>
      <c r="K7652" s="17">
        <v>0.66666666666666663</v>
      </c>
      <c r="L7652">
        <f t="shared" ca="1" si="614"/>
        <v>27</v>
      </c>
      <c r="M7652">
        <f t="shared" ca="1" si="615"/>
        <v>378000</v>
      </c>
      <c r="N7652">
        <f t="shared" ca="1" si="616"/>
        <v>59.799999999999926</v>
      </c>
      <c r="O7652">
        <f t="shared" ca="1" si="617"/>
        <v>837199.99999999907</v>
      </c>
    </row>
    <row r="7653" spans="10:15" x14ac:dyDescent="0.35">
      <c r="J7653" s="16">
        <f t="shared" si="618"/>
        <v>44334</v>
      </c>
      <c r="K7653" s="17">
        <v>0.70833333333333337</v>
      </c>
      <c r="L7653">
        <f t="shared" ca="1" si="614"/>
        <v>27</v>
      </c>
      <c r="M7653">
        <f t="shared" ca="1" si="615"/>
        <v>378000</v>
      </c>
      <c r="N7653">
        <f t="shared" ca="1" si="616"/>
        <v>59.799999999999926</v>
      </c>
      <c r="O7653">
        <f t="shared" ca="1" si="617"/>
        <v>837199.99999999907</v>
      </c>
    </row>
    <row r="7654" spans="10:15" x14ac:dyDescent="0.35">
      <c r="J7654" s="16">
        <f t="shared" si="618"/>
        <v>44334</v>
      </c>
      <c r="K7654" s="17">
        <v>0.75</v>
      </c>
      <c r="L7654">
        <f t="shared" ca="1" si="614"/>
        <v>27</v>
      </c>
      <c r="M7654">
        <f t="shared" ca="1" si="615"/>
        <v>378000</v>
      </c>
      <c r="N7654">
        <f t="shared" ca="1" si="616"/>
        <v>59.799999999999926</v>
      </c>
      <c r="O7654">
        <f t="shared" ca="1" si="617"/>
        <v>837199.99999999907</v>
      </c>
    </row>
    <row r="7655" spans="10:15" x14ac:dyDescent="0.35">
      <c r="J7655" s="16">
        <f t="shared" si="618"/>
        <v>44334</v>
      </c>
      <c r="K7655" s="17">
        <v>0.79166666666666663</v>
      </c>
      <c r="L7655">
        <f t="shared" ca="1" si="614"/>
        <v>27</v>
      </c>
      <c r="M7655">
        <f t="shared" ca="1" si="615"/>
        <v>378000</v>
      </c>
      <c r="N7655">
        <f t="shared" ca="1" si="616"/>
        <v>59.799999999999926</v>
      </c>
      <c r="O7655">
        <f t="shared" ca="1" si="617"/>
        <v>837199.99999999907</v>
      </c>
    </row>
    <row r="7656" spans="10:15" x14ac:dyDescent="0.35">
      <c r="J7656" s="16">
        <f t="shared" si="618"/>
        <v>44334</v>
      </c>
      <c r="K7656" s="17">
        <v>0.83333333333333337</v>
      </c>
      <c r="L7656">
        <f t="shared" ca="1" si="614"/>
        <v>27</v>
      </c>
      <c r="M7656">
        <f t="shared" ca="1" si="615"/>
        <v>378000</v>
      </c>
      <c r="N7656">
        <f t="shared" ca="1" si="616"/>
        <v>59.799999999999926</v>
      </c>
      <c r="O7656">
        <f t="shared" ca="1" si="617"/>
        <v>837199.99999999907</v>
      </c>
    </row>
    <row r="7657" spans="10:15" x14ac:dyDescent="0.35">
      <c r="J7657" s="16">
        <f t="shared" si="618"/>
        <v>44334</v>
      </c>
      <c r="K7657" s="17">
        <v>0.875</v>
      </c>
      <c r="L7657">
        <f t="shared" ca="1" si="614"/>
        <v>27</v>
      </c>
      <c r="M7657">
        <f t="shared" ca="1" si="615"/>
        <v>378000</v>
      </c>
      <c r="N7657">
        <f t="shared" ca="1" si="616"/>
        <v>59.799999999999926</v>
      </c>
      <c r="O7657">
        <f t="shared" ca="1" si="617"/>
        <v>837199.99999999907</v>
      </c>
    </row>
    <row r="7658" spans="10:15" x14ac:dyDescent="0.35">
      <c r="J7658" s="16">
        <f t="shared" si="618"/>
        <v>44334</v>
      </c>
      <c r="K7658" s="17">
        <v>0.91666666666666663</v>
      </c>
      <c r="L7658">
        <f t="shared" ca="1" si="614"/>
        <v>27</v>
      </c>
      <c r="M7658">
        <f t="shared" ca="1" si="615"/>
        <v>378000</v>
      </c>
      <c r="N7658">
        <f t="shared" ca="1" si="616"/>
        <v>59.799999999999926</v>
      </c>
      <c r="O7658">
        <f t="shared" ca="1" si="617"/>
        <v>837199.99999999907</v>
      </c>
    </row>
    <row r="7659" spans="10:15" x14ac:dyDescent="0.35">
      <c r="J7659" s="16">
        <f t="shared" si="618"/>
        <v>44334</v>
      </c>
      <c r="K7659" s="17">
        <v>0.95833333333333337</v>
      </c>
      <c r="L7659">
        <f t="shared" ca="1" si="614"/>
        <v>27</v>
      </c>
      <c r="M7659">
        <f t="shared" ca="1" si="615"/>
        <v>378000</v>
      </c>
      <c r="N7659">
        <f t="shared" ca="1" si="616"/>
        <v>59.799999999999926</v>
      </c>
      <c r="O7659">
        <f t="shared" ca="1" si="617"/>
        <v>837199.99999999907</v>
      </c>
    </row>
    <row r="7660" spans="10:15" x14ac:dyDescent="0.35">
      <c r="J7660" s="16">
        <f t="shared" si="618"/>
        <v>44335</v>
      </c>
      <c r="K7660" s="17">
        <v>0</v>
      </c>
      <c r="L7660">
        <f t="shared" ca="1" si="614"/>
        <v>27.3</v>
      </c>
      <c r="M7660">
        <f t="shared" ca="1" si="615"/>
        <v>382200</v>
      </c>
      <c r="N7660">
        <f t="shared" ca="1" si="616"/>
        <v>60.199999999999925</v>
      </c>
      <c r="O7660">
        <f t="shared" ca="1" si="617"/>
        <v>842799.99999999884</v>
      </c>
    </row>
    <row r="7661" spans="10:15" x14ac:dyDescent="0.35">
      <c r="J7661" s="16">
        <f t="shared" si="618"/>
        <v>44335</v>
      </c>
      <c r="K7661" s="17">
        <v>4.1666666666666664E-2</v>
      </c>
      <c r="L7661">
        <f t="shared" ca="1" si="614"/>
        <v>27.3</v>
      </c>
      <c r="M7661">
        <f t="shared" ca="1" si="615"/>
        <v>382200</v>
      </c>
      <c r="N7661">
        <f t="shared" ca="1" si="616"/>
        <v>60.199999999999925</v>
      </c>
      <c r="O7661">
        <f t="shared" ca="1" si="617"/>
        <v>842799.99999999884</v>
      </c>
    </row>
    <row r="7662" spans="10:15" x14ac:dyDescent="0.35">
      <c r="J7662" s="16">
        <f t="shared" si="618"/>
        <v>44335</v>
      </c>
      <c r="K7662" s="17">
        <v>8.3333333333333329E-2</v>
      </c>
      <c r="L7662">
        <f t="shared" ca="1" si="614"/>
        <v>27.3</v>
      </c>
      <c r="M7662">
        <f t="shared" ca="1" si="615"/>
        <v>382200</v>
      </c>
      <c r="N7662">
        <f t="shared" ca="1" si="616"/>
        <v>60.199999999999925</v>
      </c>
      <c r="O7662">
        <f t="shared" ca="1" si="617"/>
        <v>842799.99999999884</v>
      </c>
    </row>
    <row r="7663" spans="10:15" x14ac:dyDescent="0.35">
      <c r="J7663" s="16">
        <f t="shared" si="618"/>
        <v>44335</v>
      </c>
      <c r="K7663" s="17">
        <v>0.125</v>
      </c>
      <c r="L7663">
        <f t="shared" ca="1" si="614"/>
        <v>27.3</v>
      </c>
      <c r="M7663">
        <f t="shared" ca="1" si="615"/>
        <v>382200</v>
      </c>
      <c r="N7663">
        <f t="shared" ca="1" si="616"/>
        <v>60.199999999999925</v>
      </c>
      <c r="O7663">
        <f t="shared" ca="1" si="617"/>
        <v>842799.99999999884</v>
      </c>
    </row>
    <row r="7664" spans="10:15" x14ac:dyDescent="0.35">
      <c r="J7664" s="16">
        <f t="shared" si="618"/>
        <v>44335</v>
      </c>
      <c r="K7664" s="17">
        <v>0.16666666666666666</v>
      </c>
      <c r="L7664">
        <f t="shared" ca="1" si="614"/>
        <v>27.3</v>
      </c>
      <c r="M7664">
        <f t="shared" ca="1" si="615"/>
        <v>382200</v>
      </c>
      <c r="N7664">
        <f t="shared" ca="1" si="616"/>
        <v>60.199999999999925</v>
      </c>
      <c r="O7664">
        <f t="shared" ca="1" si="617"/>
        <v>842799.99999999884</v>
      </c>
    </row>
    <row r="7665" spans="10:15" x14ac:dyDescent="0.35">
      <c r="J7665" s="16">
        <f t="shared" si="618"/>
        <v>44335</v>
      </c>
      <c r="K7665" s="17">
        <v>0.20833333333333334</v>
      </c>
      <c r="L7665">
        <f t="shared" ca="1" si="614"/>
        <v>27.3</v>
      </c>
      <c r="M7665">
        <f t="shared" ca="1" si="615"/>
        <v>382200</v>
      </c>
      <c r="N7665">
        <f t="shared" ca="1" si="616"/>
        <v>60.199999999999925</v>
      </c>
      <c r="O7665">
        <f t="shared" ca="1" si="617"/>
        <v>842799.99999999884</v>
      </c>
    </row>
    <row r="7666" spans="10:15" x14ac:dyDescent="0.35">
      <c r="J7666" s="16">
        <f t="shared" si="618"/>
        <v>44335</v>
      </c>
      <c r="K7666" s="17">
        <v>0.25</v>
      </c>
      <c r="L7666">
        <f t="shared" ca="1" si="614"/>
        <v>27.3</v>
      </c>
      <c r="M7666">
        <f t="shared" ca="1" si="615"/>
        <v>382200</v>
      </c>
      <c r="N7666">
        <f t="shared" ca="1" si="616"/>
        <v>60.199999999999925</v>
      </c>
      <c r="O7666">
        <f t="shared" ca="1" si="617"/>
        <v>842799.99999999884</v>
      </c>
    </row>
    <row r="7667" spans="10:15" x14ac:dyDescent="0.35">
      <c r="J7667" s="16">
        <f t="shared" si="618"/>
        <v>44335</v>
      </c>
      <c r="K7667" s="17">
        <v>0.29166666666666669</v>
      </c>
      <c r="L7667">
        <f t="shared" ca="1" si="614"/>
        <v>27.3</v>
      </c>
      <c r="M7667">
        <f t="shared" ca="1" si="615"/>
        <v>382200</v>
      </c>
      <c r="N7667">
        <f t="shared" ca="1" si="616"/>
        <v>60.199999999999925</v>
      </c>
      <c r="O7667">
        <f t="shared" ca="1" si="617"/>
        <v>842799.99999999884</v>
      </c>
    </row>
    <row r="7668" spans="10:15" x14ac:dyDescent="0.35">
      <c r="J7668" s="16">
        <f t="shared" si="618"/>
        <v>44335</v>
      </c>
      <c r="K7668" s="17">
        <v>0.33333333333333331</v>
      </c>
      <c r="L7668">
        <f t="shared" ca="1" si="614"/>
        <v>27.3</v>
      </c>
      <c r="M7668">
        <f t="shared" ca="1" si="615"/>
        <v>382200</v>
      </c>
      <c r="N7668">
        <f t="shared" ca="1" si="616"/>
        <v>60.199999999999925</v>
      </c>
      <c r="O7668">
        <f t="shared" ca="1" si="617"/>
        <v>842799.99999999884</v>
      </c>
    </row>
    <row r="7669" spans="10:15" x14ac:dyDescent="0.35">
      <c r="J7669" s="16">
        <f t="shared" si="618"/>
        <v>44335</v>
      </c>
      <c r="K7669" s="17">
        <v>0.375</v>
      </c>
      <c r="L7669">
        <f t="shared" ca="1" si="614"/>
        <v>27.3</v>
      </c>
      <c r="M7669">
        <f t="shared" ca="1" si="615"/>
        <v>382200</v>
      </c>
      <c r="N7669">
        <f t="shared" ca="1" si="616"/>
        <v>60.199999999999925</v>
      </c>
      <c r="O7669">
        <f t="shared" ca="1" si="617"/>
        <v>842799.99999999884</v>
      </c>
    </row>
    <row r="7670" spans="10:15" x14ac:dyDescent="0.35">
      <c r="J7670" s="16">
        <f t="shared" si="618"/>
        <v>44335</v>
      </c>
      <c r="K7670" s="17">
        <v>0.41666666666666669</v>
      </c>
      <c r="L7670">
        <f t="shared" ca="1" si="614"/>
        <v>27.3</v>
      </c>
      <c r="M7670">
        <f t="shared" ca="1" si="615"/>
        <v>382200</v>
      </c>
      <c r="N7670">
        <f t="shared" ca="1" si="616"/>
        <v>60.199999999999925</v>
      </c>
      <c r="O7670">
        <f t="shared" ca="1" si="617"/>
        <v>842799.99999999884</v>
      </c>
    </row>
    <row r="7671" spans="10:15" x14ac:dyDescent="0.35">
      <c r="J7671" s="16">
        <f t="shared" si="618"/>
        <v>44335</v>
      </c>
      <c r="K7671" s="17">
        <v>0.45833333333333331</v>
      </c>
      <c r="L7671">
        <f t="shared" ca="1" si="614"/>
        <v>27.3</v>
      </c>
      <c r="M7671">
        <f t="shared" ca="1" si="615"/>
        <v>382200</v>
      </c>
      <c r="N7671">
        <f t="shared" ca="1" si="616"/>
        <v>60.199999999999925</v>
      </c>
      <c r="O7671">
        <f t="shared" ca="1" si="617"/>
        <v>842799.99999999884</v>
      </c>
    </row>
    <row r="7672" spans="10:15" x14ac:dyDescent="0.35">
      <c r="J7672" s="16">
        <f t="shared" si="618"/>
        <v>44335</v>
      </c>
      <c r="K7672" s="17">
        <v>0.5</v>
      </c>
      <c r="L7672">
        <f t="shared" ca="1" si="614"/>
        <v>27.3</v>
      </c>
      <c r="M7672">
        <f t="shared" ca="1" si="615"/>
        <v>382200</v>
      </c>
      <c r="N7672">
        <f t="shared" ca="1" si="616"/>
        <v>60.199999999999925</v>
      </c>
      <c r="O7672">
        <f t="shared" ca="1" si="617"/>
        <v>842799.99999999884</v>
      </c>
    </row>
    <row r="7673" spans="10:15" x14ac:dyDescent="0.35">
      <c r="J7673" s="16">
        <f t="shared" si="618"/>
        <v>44335</v>
      </c>
      <c r="K7673" s="17">
        <v>0.54166666666666663</v>
      </c>
      <c r="L7673">
        <f t="shared" ca="1" si="614"/>
        <v>27.3</v>
      </c>
      <c r="M7673">
        <f t="shared" ca="1" si="615"/>
        <v>382200</v>
      </c>
      <c r="N7673">
        <f t="shared" ca="1" si="616"/>
        <v>60.199999999999925</v>
      </c>
      <c r="O7673">
        <f t="shared" ca="1" si="617"/>
        <v>842799.99999999884</v>
      </c>
    </row>
    <row r="7674" spans="10:15" x14ac:dyDescent="0.35">
      <c r="J7674" s="16">
        <f t="shared" si="618"/>
        <v>44335</v>
      </c>
      <c r="K7674" s="17">
        <v>0.58333333333333337</v>
      </c>
      <c r="L7674">
        <f t="shared" ca="1" si="614"/>
        <v>27.3</v>
      </c>
      <c r="M7674">
        <f t="shared" ca="1" si="615"/>
        <v>382200</v>
      </c>
      <c r="N7674">
        <f t="shared" ca="1" si="616"/>
        <v>60.199999999999925</v>
      </c>
      <c r="O7674">
        <f t="shared" ca="1" si="617"/>
        <v>842799.99999999884</v>
      </c>
    </row>
    <row r="7675" spans="10:15" x14ac:dyDescent="0.35">
      <c r="J7675" s="16">
        <f t="shared" si="618"/>
        <v>44335</v>
      </c>
      <c r="K7675" s="17">
        <v>0.625</v>
      </c>
      <c r="L7675">
        <f t="shared" ca="1" si="614"/>
        <v>27.3</v>
      </c>
      <c r="M7675">
        <f t="shared" ca="1" si="615"/>
        <v>382200</v>
      </c>
      <c r="N7675">
        <f t="shared" ca="1" si="616"/>
        <v>60.199999999999925</v>
      </c>
      <c r="O7675">
        <f t="shared" ca="1" si="617"/>
        <v>842799.99999999884</v>
      </c>
    </row>
    <row r="7676" spans="10:15" x14ac:dyDescent="0.35">
      <c r="J7676" s="16">
        <f t="shared" si="618"/>
        <v>44335</v>
      </c>
      <c r="K7676" s="17">
        <v>0.66666666666666663</v>
      </c>
      <c r="L7676">
        <f t="shared" ca="1" si="614"/>
        <v>27.3</v>
      </c>
      <c r="M7676">
        <f t="shared" ca="1" si="615"/>
        <v>382200</v>
      </c>
      <c r="N7676">
        <f t="shared" ca="1" si="616"/>
        <v>60.199999999999925</v>
      </c>
      <c r="O7676">
        <f t="shared" ca="1" si="617"/>
        <v>842799.99999999884</v>
      </c>
    </row>
    <row r="7677" spans="10:15" x14ac:dyDescent="0.35">
      <c r="J7677" s="16">
        <f t="shared" si="618"/>
        <v>44335</v>
      </c>
      <c r="K7677" s="17">
        <v>0.70833333333333337</v>
      </c>
      <c r="L7677">
        <f t="shared" ca="1" si="614"/>
        <v>27.3</v>
      </c>
      <c r="M7677">
        <f t="shared" ca="1" si="615"/>
        <v>382200</v>
      </c>
      <c r="N7677">
        <f t="shared" ca="1" si="616"/>
        <v>60.199999999999925</v>
      </c>
      <c r="O7677">
        <f t="shared" ca="1" si="617"/>
        <v>842799.99999999884</v>
      </c>
    </row>
    <row r="7678" spans="10:15" x14ac:dyDescent="0.35">
      <c r="J7678" s="16">
        <f t="shared" si="618"/>
        <v>44335</v>
      </c>
      <c r="K7678" s="17">
        <v>0.75</v>
      </c>
      <c r="L7678">
        <f t="shared" ca="1" si="614"/>
        <v>27.3</v>
      </c>
      <c r="M7678">
        <f t="shared" ca="1" si="615"/>
        <v>382200</v>
      </c>
      <c r="N7678">
        <f t="shared" ca="1" si="616"/>
        <v>60.199999999999925</v>
      </c>
      <c r="O7678">
        <f t="shared" ca="1" si="617"/>
        <v>842799.99999999884</v>
      </c>
    </row>
    <row r="7679" spans="10:15" x14ac:dyDescent="0.35">
      <c r="J7679" s="16">
        <f t="shared" si="618"/>
        <v>44335</v>
      </c>
      <c r="K7679" s="17">
        <v>0.79166666666666663</v>
      </c>
      <c r="L7679">
        <f t="shared" ca="1" si="614"/>
        <v>27.3</v>
      </c>
      <c r="M7679">
        <f t="shared" ca="1" si="615"/>
        <v>382200</v>
      </c>
      <c r="N7679">
        <f t="shared" ca="1" si="616"/>
        <v>60.199999999999925</v>
      </c>
      <c r="O7679">
        <f t="shared" ca="1" si="617"/>
        <v>842799.99999999884</v>
      </c>
    </row>
    <row r="7680" spans="10:15" x14ac:dyDescent="0.35">
      <c r="J7680" s="16">
        <f t="shared" si="618"/>
        <v>44335</v>
      </c>
      <c r="K7680" s="17">
        <v>0.83333333333333337</v>
      </c>
      <c r="L7680">
        <f t="shared" ca="1" si="614"/>
        <v>27.3</v>
      </c>
      <c r="M7680">
        <f t="shared" ca="1" si="615"/>
        <v>382200</v>
      </c>
      <c r="N7680">
        <f t="shared" ca="1" si="616"/>
        <v>60.199999999999925</v>
      </c>
      <c r="O7680">
        <f t="shared" ca="1" si="617"/>
        <v>842799.99999999884</v>
      </c>
    </row>
    <row r="7681" spans="10:15" x14ac:dyDescent="0.35">
      <c r="J7681" s="16">
        <f t="shared" si="618"/>
        <v>44335</v>
      </c>
      <c r="K7681" s="17">
        <v>0.875</v>
      </c>
      <c r="L7681">
        <f t="shared" ca="1" si="614"/>
        <v>27.3</v>
      </c>
      <c r="M7681">
        <f t="shared" ca="1" si="615"/>
        <v>382200</v>
      </c>
      <c r="N7681">
        <f t="shared" ca="1" si="616"/>
        <v>60.199999999999925</v>
      </c>
      <c r="O7681">
        <f t="shared" ca="1" si="617"/>
        <v>842799.99999999884</v>
      </c>
    </row>
    <row r="7682" spans="10:15" x14ac:dyDescent="0.35">
      <c r="J7682" s="16">
        <f t="shared" si="618"/>
        <v>44335</v>
      </c>
      <c r="K7682" s="17">
        <v>0.91666666666666663</v>
      </c>
      <c r="L7682">
        <f t="shared" ca="1" si="614"/>
        <v>27.3</v>
      </c>
      <c r="M7682">
        <f t="shared" ca="1" si="615"/>
        <v>382200</v>
      </c>
      <c r="N7682">
        <f t="shared" ca="1" si="616"/>
        <v>60.199999999999925</v>
      </c>
      <c r="O7682">
        <f t="shared" ca="1" si="617"/>
        <v>842799.99999999884</v>
      </c>
    </row>
    <row r="7683" spans="10:15" x14ac:dyDescent="0.35">
      <c r="J7683" s="16">
        <f t="shared" si="618"/>
        <v>44335</v>
      </c>
      <c r="K7683" s="17">
        <v>0.95833333333333337</v>
      </c>
      <c r="L7683">
        <f t="shared" ca="1" si="614"/>
        <v>27.3</v>
      </c>
      <c r="M7683">
        <f t="shared" ca="1" si="615"/>
        <v>382200</v>
      </c>
      <c r="N7683">
        <f t="shared" ca="1" si="616"/>
        <v>60.199999999999925</v>
      </c>
      <c r="O7683">
        <f t="shared" ca="1" si="617"/>
        <v>842799.99999999884</v>
      </c>
    </row>
    <row r="7684" spans="10:15" x14ac:dyDescent="0.35">
      <c r="J7684" s="16">
        <f t="shared" si="618"/>
        <v>44336</v>
      </c>
      <c r="K7684" s="17">
        <v>0</v>
      </c>
      <c r="L7684">
        <f t="shared" ca="1" si="614"/>
        <v>27.7</v>
      </c>
      <c r="M7684">
        <f t="shared" ca="1" si="615"/>
        <v>387799.99999999994</v>
      </c>
      <c r="N7684">
        <f t="shared" ca="1" si="616"/>
        <v>60.599999999999923</v>
      </c>
      <c r="O7684">
        <f t="shared" ca="1" si="617"/>
        <v>848399.99999999884</v>
      </c>
    </row>
    <row r="7685" spans="10:15" x14ac:dyDescent="0.35">
      <c r="J7685" s="16">
        <f t="shared" si="618"/>
        <v>44336</v>
      </c>
      <c r="K7685" s="17">
        <v>4.1666666666666664E-2</v>
      </c>
      <c r="L7685">
        <f t="shared" ref="L7685:L7748" ca="1" si="619">OFFSET(B$4,$J7685-$J$4,0)</f>
        <v>27.7</v>
      </c>
      <c r="M7685">
        <f t="shared" ref="M7685:M7748" ca="1" si="620">OFFSET(C$4,$J7685-$J$4,0)</f>
        <v>387799.99999999994</v>
      </c>
      <c r="N7685">
        <f t="shared" ref="N7685:N7748" ca="1" si="621">OFFSET(D$4,$J7685-$J$4,0)</f>
        <v>60.599999999999923</v>
      </c>
      <c r="O7685">
        <f t="shared" ref="O7685:O7748" ca="1" si="622">OFFSET(E$4,$J7685-$J$4,0)</f>
        <v>848399.99999999884</v>
      </c>
    </row>
    <row r="7686" spans="10:15" x14ac:dyDescent="0.35">
      <c r="J7686" s="16">
        <f t="shared" si="618"/>
        <v>44336</v>
      </c>
      <c r="K7686" s="17">
        <v>8.3333333333333329E-2</v>
      </c>
      <c r="L7686">
        <f t="shared" ca="1" si="619"/>
        <v>27.7</v>
      </c>
      <c r="M7686">
        <f t="shared" ca="1" si="620"/>
        <v>387799.99999999994</v>
      </c>
      <c r="N7686">
        <f t="shared" ca="1" si="621"/>
        <v>60.599999999999923</v>
      </c>
      <c r="O7686">
        <f t="shared" ca="1" si="622"/>
        <v>848399.99999999884</v>
      </c>
    </row>
    <row r="7687" spans="10:15" x14ac:dyDescent="0.35">
      <c r="J7687" s="16">
        <f t="shared" si="618"/>
        <v>44336</v>
      </c>
      <c r="K7687" s="17">
        <v>0.125</v>
      </c>
      <c r="L7687">
        <f t="shared" ca="1" si="619"/>
        <v>27.7</v>
      </c>
      <c r="M7687">
        <f t="shared" ca="1" si="620"/>
        <v>387799.99999999994</v>
      </c>
      <c r="N7687">
        <f t="shared" ca="1" si="621"/>
        <v>60.599999999999923</v>
      </c>
      <c r="O7687">
        <f t="shared" ca="1" si="622"/>
        <v>848399.99999999884</v>
      </c>
    </row>
    <row r="7688" spans="10:15" x14ac:dyDescent="0.35">
      <c r="J7688" s="16">
        <f t="shared" si="618"/>
        <v>44336</v>
      </c>
      <c r="K7688" s="17">
        <v>0.16666666666666666</v>
      </c>
      <c r="L7688">
        <f t="shared" ca="1" si="619"/>
        <v>27.7</v>
      </c>
      <c r="M7688">
        <f t="shared" ca="1" si="620"/>
        <v>387799.99999999994</v>
      </c>
      <c r="N7688">
        <f t="shared" ca="1" si="621"/>
        <v>60.599999999999923</v>
      </c>
      <c r="O7688">
        <f t="shared" ca="1" si="622"/>
        <v>848399.99999999884</v>
      </c>
    </row>
    <row r="7689" spans="10:15" x14ac:dyDescent="0.35">
      <c r="J7689" s="16">
        <f t="shared" si="618"/>
        <v>44336</v>
      </c>
      <c r="K7689" s="17">
        <v>0.20833333333333334</v>
      </c>
      <c r="L7689">
        <f t="shared" ca="1" si="619"/>
        <v>27.7</v>
      </c>
      <c r="M7689">
        <f t="shared" ca="1" si="620"/>
        <v>387799.99999999994</v>
      </c>
      <c r="N7689">
        <f t="shared" ca="1" si="621"/>
        <v>60.599999999999923</v>
      </c>
      <c r="O7689">
        <f t="shared" ca="1" si="622"/>
        <v>848399.99999999884</v>
      </c>
    </row>
    <row r="7690" spans="10:15" x14ac:dyDescent="0.35">
      <c r="J7690" s="16">
        <f t="shared" si="618"/>
        <v>44336</v>
      </c>
      <c r="K7690" s="17">
        <v>0.25</v>
      </c>
      <c r="L7690">
        <f t="shared" ca="1" si="619"/>
        <v>27.7</v>
      </c>
      <c r="M7690">
        <f t="shared" ca="1" si="620"/>
        <v>387799.99999999994</v>
      </c>
      <c r="N7690">
        <f t="shared" ca="1" si="621"/>
        <v>60.599999999999923</v>
      </c>
      <c r="O7690">
        <f t="shared" ca="1" si="622"/>
        <v>848399.99999999884</v>
      </c>
    </row>
    <row r="7691" spans="10:15" x14ac:dyDescent="0.35">
      <c r="J7691" s="16">
        <f t="shared" si="618"/>
        <v>44336</v>
      </c>
      <c r="K7691" s="17">
        <v>0.29166666666666669</v>
      </c>
      <c r="L7691">
        <f t="shared" ca="1" si="619"/>
        <v>27.7</v>
      </c>
      <c r="M7691">
        <f t="shared" ca="1" si="620"/>
        <v>387799.99999999994</v>
      </c>
      <c r="N7691">
        <f t="shared" ca="1" si="621"/>
        <v>60.599999999999923</v>
      </c>
      <c r="O7691">
        <f t="shared" ca="1" si="622"/>
        <v>848399.99999999884</v>
      </c>
    </row>
    <row r="7692" spans="10:15" x14ac:dyDescent="0.35">
      <c r="J7692" s="16">
        <f t="shared" si="618"/>
        <v>44336</v>
      </c>
      <c r="K7692" s="17">
        <v>0.33333333333333331</v>
      </c>
      <c r="L7692">
        <f t="shared" ca="1" si="619"/>
        <v>27.7</v>
      </c>
      <c r="M7692">
        <f t="shared" ca="1" si="620"/>
        <v>387799.99999999994</v>
      </c>
      <c r="N7692">
        <f t="shared" ca="1" si="621"/>
        <v>60.599999999999923</v>
      </c>
      <c r="O7692">
        <f t="shared" ca="1" si="622"/>
        <v>848399.99999999884</v>
      </c>
    </row>
    <row r="7693" spans="10:15" x14ac:dyDescent="0.35">
      <c r="J7693" s="16">
        <f t="shared" si="618"/>
        <v>44336</v>
      </c>
      <c r="K7693" s="17">
        <v>0.375</v>
      </c>
      <c r="L7693">
        <f t="shared" ca="1" si="619"/>
        <v>27.7</v>
      </c>
      <c r="M7693">
        <f t="shared" ca="1" si="620"/>
        <v>387799.99999999994</v>
      </c>
      <c r="N7693">
        <f t="shared" ca="1" si="621"/>
        <v>60.599999999999923</v>
      </c>
      <c r="O7693">
        <f t="shared" ca="1" si="622"/>
        <v>848399.99999999884</v>
      </c>
    </row>
    <row r="7694" spans="10:15" x14ac:dyDescent="0.35">
      <c r="J7694" s="16">
        <f t="shared" si="618"/>
        <v>44336</v>
      </c>
      <c r="K7694" s="17">
        <v>0.41666666666666669</v>
      </c>
      <c r="L7694">
        <f t="shared" ca="1" si="619"/>
        <v>27.7</v>
      </c>
      <c r="M7694">
        <f t="shared" ca="1" si="620"/>
        <v>387799.99999999994</v>
      </c>
      <c r="N7694">
        <f t="shared" ca="1" si="621"/>
        <v>60.599999999999923</v>
      </c>
      <c r="O7694">
        <f t="shared" ca="1" si="622"/>
        <v>848399.99999999884</v>
      </c>
    </row>
    <row r="7695" spans="10:15" x14ac:dyDescent="0.35">
      <c r="J7695" s="16">
        <f t="shared" si="618"/>
        <v>44336</v>
      </c>
      <c r="K7695" s="17">
        <v>0.45833333333333331</v>
      </c>
      <c r="L7695">
        <f t="shared" ca="1" si="619"/>
        <v>27.7</v>
      </c>
      <c r="M7695">
        <f t="shared" ca="1" si="620"/>
        <v>387799.99999999994</v>
      </c>
      <c r="N7695">
        <f t="shared" ca="1" si="621"/>
        <v>60.599999999999923</v>
      </c>
      <c r="O7695">
        <f t="shared" ca="1" si="622"/>
        <v>848399.99999999884</v>
      </c>
    </row>
    <row r="7696" spans="10:15" x14ac:dyDescent="0.35">
      <c r="J7696" s="16">
        <f t="shared" si="618"/>
        <v>44336</v>
      </c>
      <c r="K7696" s="17">
        <v>0.5</v>
      </c>
      <c r="L7696">
        <f t="shared" ca="1" si="619"/>
        <v>27.7</v>
      </c>
      <c r="M7696">
        <f t="shared" ca="1" si="620"/>
        <v>387799.99999999994</v>
      </c>
      <c r="N7696">
        <f t="shared" ca="1" si="621"/>
        <v>60.599999999999923</v>
      </c>
      <c r="O7696">
        <f t="shared" ca="1" si="622"/>
        <v>848399.99999999884</v>
      </c>
    </row>
    <row r="7697" spans="10:15" x14ac:dyDescent="0.35">
      <c r="J7697" s="16">
        <f t="shared" si="618"/>
        <v>44336</v>
      </c>
      <c r="K7697" s="17">
        <v>0.54166666666666663</v>
      </c>
      <c r="L7697">
        <f t="shared" ca="1" si="619"/>
        <v>27.7</v>
      </c>
      <c r="M7697">
        <f t="shared" ca="1" si="620"/>
        <v>387799.99999999994</v>
      </c>
      <c r="N7697">
        <f t="shared" ca="1" si="621"/>
        <v>60.599999999999923</v>
      </c>
      <c r="O7697">
        <f t="shared" ca="1" si="622"/>
        <v>848399.99999999884</v>
      </c>
    </row>
    <row r="7698" spans="10:15" x14ac:dyDescent="0.35">
      <c r="J7698" s="16">
        <f t="shared" si="618"/>
        <v>44336</v>
      </c>
      <c r="K7698" s="17">
        <v>0.58333333333333337</v>
      </c>
      <c r="L7698">
        <f t="shared" ca="1" si="619"/>
        <v>27.7</v>
      </c>
      <c r="M7698">
        <f t="shared" ca="1" si="620"/>
        <v>387799.99999999994</v>
      </c>
      <c r="N7698">
        <f t="shared" ca="1" si="621"/>
        <v>60.599999999999923</v>
      </c>
      <c r="O7698">
        <f t="shared" ca="1" si="622"/>
        <v>848399.99999999884</v>
      </c>
    </row>
    <row r="7699" spans="10:15" x14ac:dyDescent="0.35">
      <c r="J7699" s="16">
        <f t="shared" si="618"/>
        <v>44336</v>
      </c>
      <c r="K7699" s="17">
        <v>0.625</v>
      </c>
      <c r="L7699">
        <f t="shared" ca="1" si="619"/>
        <v>27.7</v>
      </c>
      <c r="M7699">
        <f t="shared" ca="1" si="620"/>
        <v>387799.99999999994</v>
      </c>
      <c r="N7699">
        <f t="shared" ca="1" si="621"/>
        <v>60.599999999999923</v>
      </c>
      <c r="O7699">
        <f t="shared" ca="1" si="622"/>
        <v>848399.99999999884</v>
      </c>
    </row>
    <row r="7700" spans="10:15" x14ac:dyDescent="0.35">
      <c r="J7700" s="16">
        <f t="shared" si="618"/>
        <v>44336</v>
      </c>
      <c r="K7700" s="17">
        <v>0.66666666666666663</v>
      </c>
      <c r="L7700">
        <f t="shared" ca="1" si="619"/>
        <v>27.7</v>
      </c>
      <c r="M7700">
        <f t="shared" ca="1" si="620"/>
        <v>387799.99999999994</v>
      </c>
      <c r="N7700">
        <f t="shared" ca="1" si="621"/>
        <v>60.599999999999923</v>
      </c>
      <c r="O7700">
        <f t="shared" ca="1" si="622"/>
        <v>848399.99999999884</v>
      </c>
    </row>
    <row r="7701" spans="10:15" x14ac:dyDescent="0.35">
      <c r="J7701" s="16">
        <f t="shared" si="618"/>
        <v>44336</v>
      </c>
      <c r="K7701" s="17">
        <v>0.70833333333333337</v>
      </c>
      <c r="L7701">
        <f t="shared" ca="1" si="619"/>
        <v>27.7</v>
      </c>
      <c r="M7701">
        <f t="shared" ca="1" si="620"/>
        <v>387799.99999999994</v>
      </c>
      <c r="N7701">
        <f t="shared" ca="1" si="621"/>
        <v>60.599999999999923</v>
      </c>
      <c r="O7701">
        <f t="shared" ca="1" si="622"/>
        <v>848399.99999999884</v>
      </c>
    </row>
    <row r="7702" spans="10:15" x14ac:dyDescent="0.35">
      <c r="J7702" s="16">
        <f t="shared" si="618"/>
        <v>44336</v>
      </c>
      <c r="K7702" s="17">
        <v>0.75</v>
      </c>
      <c r="L7702">
        <f t="shared" ca="1" si="619"/>
        <v>27.7</v>
      </c>
      <c r="M7702">
        <f t="shared" ca="1" si="620"/>
        <v>387799.99999999994</v>
      </c>
      <c r="N7702">
        <f t="shared" ca="1" si="621"/>
        <v>60.599999999999923</v>
      </c>
      <c r="O7702">
        <f t="shared" ca="1" si="622"/>
        <v>848399.99999999884</v>
      </c>
    </row>
    <row r="7703" spans="10:15" x14ac:dyDescent="0.35">
      <c r="J7703" s="16">
        <f t="shared" si="618"/>
        <v>44336</v>
      </c>
      <c r="K7703" s="17">
        <v>0.79166666666666663</v>
      </c>
      <c r="L7703">
        <f t="shared" ca="1" si="619"/>
        <v>27.7</v>
      </c>
      <c r="M7703">
        <f t="shared" ca="1" si="620"/>
        <v>387799.99999999994</v>
      </c>
      <c r="N7703">
        <f t="shared" ca="1" si="621"/>
        <v>60.599999999999923</v>
      </c>
      <c r="O7703">
        <f t="shared" ca="1" si="622"/>
        <v>848399.99999999884</v>
      </c>
    </row>
    <row r="7704" spans="10:15" x14ac:dyDescent="0.35">
      <c r="J7704" s="16">
        <f t="shared" si="618"/>
        <v>44336</v>
      </c>
      <c r="K7704" s="17">
        <v>0.83333333333333337</v>
      </c>
      <c r="L7704">
        <f t="shared" ca="1" si="619"/>
        <v>27.7</v>
      </c>
      <c r="M7704">
        <f t="shared" ca="1" si="620"/>
        <v>387799.99999999994</v>
      </c>
      <c r="N7704">
        <f t="shared" ca="1" si="621"/>
        <v>60.599999999999923</v>
      </c>
      <c r="O7704">
        <f t="shared" ca="1" si="622"/>
        <v>848399.99999999884</v>
      </c>
    </row>
    <row r="7705" spans="10:15" x14ac:dyDescent="0.35">
      <c r="J7705" s="16">
        <f t="shared" si="618"/>
        <v>44336</v>
      </c>
      <c r="K7705" s="17">
        <v>0.875</v>
      </c>
      <c r="L7705">
        <f t="shared" ca="1" si="619"/>
        <v>27.7</v>
      </c>
      <c r="M7705">
        <f t="shared" ca="1" si="620"/>
        <v>387799.99999999994</v>
      </c>
      <c r="N7705">
        <f t="shared" ca="1" si="621"/>
        <v>60.599999999999923</v>
      </c>
      <c r="O7705">
        <f t="shared" ca="1" si="622"/>
        <v>848399.99999999884</v>
      </c>
    </row>
    <row r="7706" spans="10:15" x14ac:dyDescent="0.35">
      <c r="J7706" s="16">
        <f t="shared" si="618"/>
        <v>44336</v>
      </c>
      <c r="K7706" s="17">
        <v>0.91666666666666663</v>
      </c>
      <c r="L7706">
        <f t="shared" ca="1" si="619"/>
        <v>27.7</v>
      </c>
      <c r="M7706">
        <f t="shared" ca="1" si="620"/>
        <v>387799.99999999994</v>
      </c>
      <c r="N7706">
        <f t="shared" ca="1" si="621"/>
        <v>60.599999999999923</v>
      </c>
      <c r="O7706">
        <f t="shared" ca="1" si="622"/>
        <v>848399.99999999884</v>
      </c>
    </row>
    <row r="7707" spans="10:15" x14ac:dyDescent="0.35">
      <c r="J7707" s="16">
        <f t="shared" si="618"/>
        <v>44336</v>
      </c>
      <c r="K7707" s="17">
        <v>0.95833333333333337</v>
      </c>
      <c r="L7707">
        <f t="shared" ca="1" si="619"/>
        <v>27.7</v>
      </c>
      <c r="M7707">
        <f t="shared" ca="1" si="620"/>
        <v>387799.99999999994</v>
      </c>
      <c r="N7707">
        <f t="shared" ca="1" si="621"/>
        <v>60.599999999999923</v>
      </c>
      <c r="O7707">
        <f t="shared" ca="1" si="622"/>
        <v>848399.99999999884</v>
      </c>
    </row>
    <row r="7708" spans="10:15" x14ac:dyDescent="0.35">
      <c r="J7708" s="16">
        <f t="shared" si="618"/>
        <v>44337</v>
      </c>
      <c r="K7708" s="17">
        <v>0</v>
      </c>
      <c r="L7708">
        <f t="shared" ca="1" si="619"/>
        <v>28</v>
      </c>
      <c r="M7708">
        <f t="shared" ca="1" si="620"/>
        <v>392000</v>
      </c>
      <c r="N7708">
        <f t="shared" ca="1" si="621"/>
        <v>60.6</v>
      </c>
      <c r="O7708">
        <f t="shared" ca="1" si="622"/>
        <v>848400</v>
      </c>
    </row>
    <row r="7709" spans="10:15" x14ac:dyDescent="0.35">
      <c r="J7709" s="16">
        <f t="shared" ref="J7709:J7772" si="623">J7685+1</f>
        <v>44337</v>
      </c>
      <c r="K7709" s="17">
        <v>4.1666666666666664E-2</v>
      </c>
      <c r="L7709">
        <f t="shared" ca="1" si="619"/>
        <v>28</v>
      </c>
      <c r="M7709">
        <f t="shared" ca="1" si="620"/>
        <v>392000</v>
      </c>
      <c r="N7709">
        <f t="shared" ca="1" si="621"/>
        <v>60.6</v>
      </c>
      <c r="O7709">
        <f t="shared" ca="1" si="622"/>
        <v>848400</v>
      </c>
    </row>
    <row r="7710" spans="10:15" x14ac:dyDescent="0.35">
      <c r="J7710" s="16">
        <f t="shared" si="623"/>
        <v>44337</v>
      </c>
      <c r="K7710" s="17">
        <v>8.3333333333333329E-2</v>
      </c>
      <c r="L7710">
        <f t="shared" ca="1" si="619"/>
        <v>28</v>
      </c>
      <c r="M7710">
        <f t="shared" ca="1" si="620"/>
        <v>392000</v>
      </c>
      <c r="N7710">
        <f t="shared" ca="1" si="621"/>
        <v>60.6</v>
      </c>
      <c r="O7710">
        <f t="shared" ca="1" si="622"/>
        <v>848400</v>
      </c>
    </row>
    <row r="7711" spans="10:15" x14ac:dyDescent="0.35">
      <c r="J7711" s="16">
        <f t="shared" si="623"/>
        <v>44337</v>
      </c>
      <c r="K7711" s="17">
        <v>0.125</v>
      </c>
      <c r="L7711">
        <f t="shared" ca="1" si="619"/>
        <v>28</v>
      </c>
      <c r="M7711">
        <f t="shared" ca="1" si="620"/>
        <v>392000</v>
      </c>
      <c r="N7711">
        <f t="shared" ca="1" si="621"/>
        <v>60.6</v>
      </c>
      <c r="O7711">
        <f t="shared" ca="1" si="622"/>
        <v>848400</v>
      </c>
    </row>
    <row r="7712" spans="10:15" x14ac:dyDescent="0.35">
      <c r="J7712" s="16">
        <f t="shared" si="623"/>
        <v>44337</v>
      </c>
      <c r="K7712" s="17">
        <v>0.16666666666666666</v>
      </c>
      <c r="L7712">
        <f t="shared" ca="1" si="619"/>
        <v>28</v>
      </c>
      <c r="M7712">
        <f t="shared" ca="1" si="620"/>
        <v>392000</v>
      </c>
      <c r="N7712">
        <f t="shared" ca="1" si="621"/>
        <v>60.6</v>
      </c>
      <c r="O7712">
        <f t="shared" ca="1" si="622"/>
        <v>848400</v>
      </c>
    </row>
    <row r="7713" spans="10:15" x14ac:dyDescent="0.35">
      <c r="J7713" s="16">
        <f t="shared" si="623"/>
        <v>44337</v>
      </c>
      <c r="K7713" s="17">
        <v>0.20833333333333334</v>
      </c>
      <c r="L7713">
        <f t="shared" ca="1" si="619"/>
        <v>28</v>
      </c>
      <c r="M7713">
        <f t="shared" ca="1" si="620"/>
        <v>392000</v>
      </c>
      <c r="N7713">
        <f t="shared" ca="1" si="621"/>
        <v>60.6</v>
      </c>
      <c r="O7713">
        <f t="shared" ca="1" si="622"/>
        <v>848400</v>
      </c>
    </row>
    <row r="7714" spans="10:15" x14ac:dyDescent="0.35">
      <c r="J7714" s="16">
        <f t="shared" si="623"/>
        <v>44337</v>
      </c>
      <c r="K7714" s="17">
        <v>0.25</v>
      </c>
      <c r="L7714">
        <f t="shared" ca="1" si="619"/>
        <v>28</v>
      </c>
      <c r="M7714">
        <f t="shared" ca="1" si="620"/>
        <v>392000</v>
      </c>
      <c r="N7714">
        <f t="shared" ca="1" si="621"/>
        <v>60.6</v>
      </c>
      <c r="O7714">
        <f t="shared" ca="1" si="622"/>
        <v>848400</v>
      </c>
    </row>
    <row r="7715" spans="10:15" x14ac:dyDescent="0.35">
      <c r="J7715" s="16">
        <f t="shared" si="623"/>
        <v>44337</v>
      </c>
      <c r="K7715" s="17">
        <v>0.29166666666666669</v>
      </c>
      <c r="L7715">
        <f t="shared" ca="1" si="619"/>
        <v>28</v>
      </c>
      <c r="M7715">
        <f t="shared" ca="1" si="620"/>
        <v>392000</v>
      </c>
      <c r="N7715">
        <f t="shared" ca="1" si="621"/>
        <v>60.6</v>
      </c>
      <c r="O7715">
        <f t="shared" ca="1" si="622"/>
        <v>848400</v>
      </c>
    </row>
    <row r="7716" spans="10:15" x14ac:dyDescent="0.35">
      <c r="J7716" s="16">
        <f t="shared" si="623"/>
        <v>44337</v>
      </c>
      <c r="K7716" s="17">
        <v>0.33333333333333331</v>
      </c>
      <c r="L7716">
        <f t="shared" ca="1" si="619"/>
        <v>28</v>
      </c>
      <c r="M7716">
        <f t="shared" ca="1" si="620"/>
        <v>392000</v>
      </c>
      <c r="N7716">
        <f t="shared" ca="1" si="621"/>
        <v>60.6</v>
      </c>
      <c r="O7716">
        <f t="shared" ca="1" si="622"/>
        <v>848400</v>
      </c>
    </row>
    <row r="7717" spans="10:15" x14ac:dyDescent="0.35">
      <c r="J7717" s="16">
        <f t="shared" si="623"/>
        <v>44337</v>
      </c>
      <c r="K7717" s="17">
        <v>0.375</v>
      </c>
      <c r="L7717">
        <f t="shared" ca="1" si="619"/>
        <v>28</v>
      </c>
      <c r="M7717">
        <f t="shared" ca="1" si="620"/>
        <v>392000</v>
      </c>
      <c r="N7717">
        <f t="shared" ca="1" si="621"/>
        <v>60.6</v>
      </c>
      <c r="O7717">
        <f t="shared" ca="1" si="622"/>
        <v>848400</v>
      </c>
    </row>
    <row r="7718" spans="10:15" x14ac:dyDescent="0.35">
      <c r="J7718" s="16">
        <f t="shared" si="623"/>
        <v>44337</v>
      </c>
      <c r="K7718" s="17">
        <v>0.41666666666666669</v>
      </c>
      <c r="L7718">
        <f t="shared" ca="1" si="619"/>
        <v>28</v>
      </c>
      <c r="M7718">
        <f t="shared" ca="1" si="620"/>
        <v>392000</v>
      </c>
      <c r="N7718">
        <f t="shared" ca="1" si="621"/>
        <v>60.6</v>
      </c>
      <c r="O7718">
        <f t="shared" ca="1" si="622"/>
        <v>848400</v>
      </c>
    </row>
    <row r="7719" spans="10:15" x14ac:dyDescent="0.35">
      <c r="J7719" s="16">
        <f t="shared" si="623"/>
        <v>44337</v>
      </c>
      <c r="K7719" s="17">
        <v>0.45833333333333331</v>
      </c>
      <c r="L7719">
        <f t="shared" ca="1" si="619"/>
        <v>28</v>
      </c>
      <c r="M7719">
        <f t="shared" ca="1" si="620"/>
        <v>392000</v>
      </c>
      <c r="N7719">
        <f t="shared" ca="1" si="621"/>
        <v>60.6</v>
      </c>
      <c r="O7719">
        <f t="shared" ca="1" si="622"/>
        <v>848400</v>
      </c>
    </row>
    <row r="7720" spans="10:15" x14ac:dyDescent="0.35">
      <c r="J7720" s="16">
        <f t="shared" si="623"/>
        <v>44337</v>
      </c>
      <c r="K7720" s="17">
        <v>0.5</v>
      </c>
      <c r="L7720">
        <f t="shared" ca="1" si="619"/>
        <v>28</v>
      </c>
      <c r="M7720">
        <f t="shared" ca="1" si="620"/>
        <v>392000</v>
      </c>
      <c r="N7720">
        <f t="shared" ca="1" si="621"/>
        <v>60.6</v>
      </c>
      <c r="O7720">
        <f t="shared" ca="1" si="622"/>
        <v>848400</v>
      </c>
    </row>
    <row r="7721" spans="10:15" x14ac:dyDescent="0.35">
      <c r="J7721" s="16">
        <f t="shared" si="623"/>
        <v>44337</v>
      </c>
      <c r="K7721" s="17">
        <v>0.54166666666666663</v>
      </c>
      <c r="L7721">
        <f t="shared" ca="1" si="619"/>
        <v>28</v>
      </c>
      <c r="M7721">
        <f t="shared" ca="1" si="620"/>
        <v>392000</v>
      </c>
      <c r="N7721">
        <f t="shared" ca="1" si="621"/>
        <v>60.6</v>
      </c>
      <c r="O7721">
        <f t="shared" ca="1" si="622"/>
        <v>848400</v>
      </c>
    </row>
    <row r="7722" spans="10:15" x14ac:dyDescent="0.35">
      <c r="J7722" s="16">
        <f t="shared" si="623"/>
        <v>44337</v>
      </c>
      <c r="K7722" s="17">
        <v>0.58333333333333337</v>
      </c>
      <c r="L7722">
        <f t="shared" ca="1" si="619"/>
        <v>28</v>
      </c>
      <c r="M7722">
        <f t="shared" ca="1" si="620"/>
        <v>392000</v>
      </c>
      <c r="N7722">
        <f t="shared" ca="1" si="621"/>
        <v>60.6</v>
      </c>
      <c r="O7722">
        <f t="shared" ca="1" si="622"/>
        <v>848400</v>
      </c>
    </row>
    <row r="7723" spans="10:15" x14ac:dyDescent="0.35">
      <c r="J7723" s="16">
        <f t="shared" si="623"/>
        <v>44337</v>
      </c>
      <c r="K7723" s="17">
        <v>0.625</v>
      </c>
      <c r="L7723">
        <f t="shared" ca="1" si="619"/>
        <v>28</v>
      </c>
      <c r="M7723">
        <f t="shared" ca="1" si="620"/>
        <v>392000</v>
      </c>
      <c r="N7723">
        <f t="shared" ca="1" si="621"/>
        <v>60.6</v>
      </c>
      <c r="O7723">
        <f t="shared" ca="1" si="622"/>
        <v>848400</v>
      </c>
    </row>
    <row r="7724" spans="10:15" x14ac:dyDescent="0.35">
      <c r="J7724" s="16">
        <f t="shared" si="623"/>
        <v>44337</v>
      </c>
      <c r="K7724" s="17">
        <v>0.66666666666666663</v>
      </c>
      <c r="L7724">
        <f t="shared" ca="1" si="619"/>
        <v>28</v>
      </c>
      <c r="M7724">
        <f t="shared" ca="1" si="620"/>
        <v>392000</v>
      </c>
      <c r="N7724">
        <f t="shared" ca="1" si="621"/>
        <v>60.6</v>
      </c>
      <c r="O7724">
        <f t="shared" ca="1" si="622"/>
        <v>848400</v>
      </c>
    </row>
    <row r="7725" spans="10:15" x14ac:dyDescent="0.35">
      <c r="J7725" s="16">
        <f t="shared" si="623"/>
        <v>44337</v>
      </c>
      <c r="K7725" s="17">
        <v>0.70833333333333337</v>
      </c>
      <c r="L7725">
        <f t="shared" ca="1" si="619"/>
        <v>28</v>
      </c>
      <c r="M7725">
        <f t="shared" ca="1" si="620"/>
        <v>392000</v>
      </c>
      <c r="N7725">
        <f t="shared" ca="1" si="621"/>
        <v>60.6</v>
      </c>
      <c r="O7725">
        <f t="shared" ca="1" si="622"/>
        <v>848400</v>
      </c>
    </row>
    <row r="7726" spans="10:15" x14ac:dyDescent="0.35">
      <c r="J7726" s="16">
        <f t="shared" si="623"/>
        <v>44337</v>
      </c>
      <c r="K7726" s="17">
        <v>0.75</v>
      </c>
      <c r="L7726">
        <f t="shared" ca="1" si="619"/>
        <v>28</v>
      </c>
      <c r="M7726">
        <f t="shared" ca="1" si="620"/>
        <v>392000</v>
      </c>
      <c r="N7726">
        <f t="shared" ca="1" si="621"/>
        <v>60.6</v>
      </c>
      <c r="O7726">
        <f t="shared" ca="1" si="622"/>
        <v>848400</v>
      </c>
    </row>
    <row r="7727" spans="10:15" x14ac:dyDescent="0.35">
      <c r="J7727" s="16">
        <f t="shared" si="623"/>
        <v>44337</v>
      </c>
      <c r="K7727" s="17">
        <v>0.79166666666666663</v>
      </c>
      <c r="L7727">
        <f t="shared" ca="1" si="619"/>
        <v>28</v>
      </c>
      <c r="M7727">
        <f t="shared" ca="1" si="620"/>
        <v>392000</v>
      </c>
      <c r="N7727">
        <f t="shared" ca="1" si="621"/>
        <v>60.6</v>
      </c>
      <c r="O7727">
        <f t="shared" ca="1" si="622"/>
        <v>848400</v>
      </c>
    </row>
    <row r="7728" spans="10:15" x14ac:dyDescent="0.35">
      <c r="J7728" s="16">
        <f t="shared" si="623"/>
        <v>44337</v>
      </c>
      <c r="K7728" s="17">
        <v>0.83333333333333337</v>
      </c>
      <c r="L7728">
        <f t="shared" ca="1" si="619"/>
        <v>28</v>
      </c>
      <c r="M7728">
        <f t="shared" ca="1" si="620"/>
        <v>392000</v>
      </c>
      <c r="N7728">
        <f t="shared" ca="1" si="621"/>
        <v>60.6</v>
      </c>
      <c r="O7728">
        <f t="shared" ca="1" si="622"/>
        <v>848400</v>
      </c>
    </row>
    <row r="7729" spans="10:15" x14ac:dyDescent="0.35">
      <c r="J7729" s="16">
        <f t="shared" si="623"/>
        <v>44337</v>
      </c>
      <c r="K7729" s="17">
        <v>0.875</v>
      </c>
      <c r="L7729">
        <f t="shared" ca="1" si="619"/>
        <v>28</v>
      </c>
      <c r="M7729">
        <f t="shared" ca="1" si="620"/>
        <v>392000</v>
      </c>
      <c r="N7729">
        <f t="shared" ca="1" si="621"/>
        <v>60.6</v>
      </c>
      <c r="O7729">
        <f t="shared" ca="1" si="622"/>
        <v>848400</v>
      </c>
    </row>
    <row r="7730" spans="10:15" x14ac:dyDescent="0.35">
      <c r="J7730" s="16">
        <f t="shared" si="623"/>
        <v>44337</v>
      </c>
      <c r="K7730" s="17">
        <v>0.91666666666666663</v>
      </c>
      <c r="L7730">
        <f t="shared" ca="1" si="619"/>
        <v>28</v>
      </c>
      <c r="M7730">
        <f t="shared" ca="1" si="620"/>
        <v>392000</v>
      </c>
      <c r="N7730">
        <f t="shared" ca="1" si="621"/>
        <v>60.6</v>
      </c>
      <c r="O7730">
        <f t="shared" ca="1" si="622"/>
        <v>848400</v>
      </c>
    </row>
    <row r="7731" spans="10:15" x14ac:dyDescent="0.35">
      <c r="J7731" s="16">
        <f t="shared" si="623"/>
        <v>44337</v>
      </c>
      <c r="K7731" s="17">
        <v>0.95833333333333337</v>
      </c>
      <c r="L7731">
        <f t="shared" ca="1" si="619"/>
        <v>28</v>
      </c>
      <c r="M7731">
        <f t="shared" ca="1" si="620"/>
        <v>392000</v>
      </c>
      <c r="N7731">
        <f t="shared" ca="1" si="621"/>
        <v>60.6</v>
      </c>
      <c r="O7731">
        <f t="shared" ca="1" si="622"/>
        <v>848400</v>
      </c>
    </row>
    <row r="7732" spans="10:15" x14ac:dyDescent="0.35">
      <c r="J7732" s="16">
        <f t="shared" si="623"/>
        <v>44338</v>
      </c>
      <c r="K7732" s="17">
        <v>0</v>
      </c>
      <c r="L7732">
        <f t="shared" ca="1" si="619"/>
        <v>28.4</v>
      </c>
      <c r="M7732">
        <f t="shared" ca="1" si="620"/>
        <v>397599.99999999994</v>
      </c>
      <c r="N7732">
        <f t="shared" ca="1" si="621"/>
        <v>61.4</v>
      </c>
      <c r="O7732">
        <f t="shared" ca="1" si="622"/>
        <v>859600</v>
      </c>
    </row>
    <row r="7733" spans="10:15" x14ac:dyDescent="0.35">
      <c r="J7733" s="16">
        <f t="shared" si="623"/>
        <v>44338</v>
      </c>
      <c r="K7733" s="17">
        <v>4.1666666666666664E-2</v>
      </c>
      <c r="L7733">
        <f t="shared" ca="1" si="619"/>
        <v>28.4</v>
      </c>
      <c r="M7733">
        <f t="shared" ca="1" si="620"/>
        <v>397599.99999999994</v>
      </c>
      <c r="N7733">
        <f t="shared" ca="1" si="621"/>
        <v>61.4</v>
      </c>
      <c r="O7733">
        <f t="shared" ca="1" si="622"/>
        <v>859600</v>
      </c>
    </row>
    <row r="7734" spans="10:15" x14ac:dyDescent="0.35">
      <c r="J7734" s="16">
        <f t="shared" si="623"/>
        <v>44338</v>
      </c>
      <c r="K7734" s="17">
        <v>8.3333333333333329E-2</v>
      </c>
      <c r="L7734">
        <f t="shared" ca="1" si="619"/>
        <v>28.4</v>
      </c>
      <c r="M7734">
        <f t="shared" ca="1" si="620"/>
        <v>397599.99999999994</v>
      </c>
      <c r="N7734">
        <f t="shared" ca="1" si="621"/>
        <v>61.4</v>
      </c>
      <c r="O7734">
        <f t="shared" ca="1" si="622"/>
        <v>859600</v>
      </c>
    </row>
    <row r="7735" spans="10:15" x14ac:dyDescent="0.35">
      <c r="J7735" s="16">
        <f t="shared" si="623"/>
        <v>44338</v>
      </c>
      <c r="K7735" s="17">
        <v>0.125</v>
      </c>
      <c r="L7735">
        <f t="shared" ca="1" si="619"/>
        <v>28.4</v>
      </c>
      <c r="M7735">
        <f t="shared" ca="1" si="620"/>
        <v>397599.99999999994</v>
      </c>
      <c r="N7735">
        <f t="shared" ca="1" si="621"/>
        <v>61.4</v>
      </c>
      <c r="O7735">
        <f t="shared" ca="1" si="622"/>
        <v>859600</v>
      </c>
    </row>
    <row r="7736" spans="10:15" x14ac:dyDescent="0.35">
      <c r="J7736" s="16">
        <f t="shared" si="623"/>
        <v>44338</v>
      </c>
      <c r="K7736" s="17">
        <v>0.16666666666666666</v>
      </c>
      <c r="L7736">
        <f t="shared" ca="1" si="619"/>
        <v>28.4</v>
      </c>
      <c r="M7736">
        <f t="shared" ca="1" si="620"/>
        <v>397599.99999999994</v>
      </c>
      <c r="N7736">
        <f t="shared" ca="1" si="621"/>
        <v>61.4</v>
      </c>
      <c r="O7736">
        <f t="shared" ca="1" si="622"/>
        <v>859600</v>
      </c>
    </row>
    <row r="7737" spans="10:15" x14ac:dyDescent="0.35">
      <c r="J7737" s="16">
        <f t="shared" si="623"/>
        <v>44338</v>
      </c>
      <c r="K7737" s="17">
        <v>0.20833333333333334</v>
      </c>
      <c r="L7737">
        <f t="shared" ca="1" si="619"/>
        <v>28.4</v>
      </c>
      <c r="M7737">
        <f t="shared" ca="1" si="620"/>
        <v>397599.99999999994</v>
      </c>
      <c r="N7737">
        <f t="shared" ca="1" si="621"/>
        <v>61.4</v>
      </c>
      <c r="O7737">
        <f t="shared" ca="1" si="622"/>
        <v>859600</v>
      </c>
    </row>
    <row r="7738" spans="10:15" x14ac:dyDescent="0.35">
      <c r="J7738" s="16">
        <f t="shared" si="623"/>
        <v>44338</v>
      </c>
      <c r="K7738" s="17">
        <v>0.25</v>
      </c>
      <c r="L7738">
        <f t="shared" ca="1" si="619"/>
        <v>28.4</v>
      </c>
      <c r="M7738">
        <f t="shared" ca="1" si="620"/>
        <v>397599.99999999994</v>
      </c>
      <c r="N7738">
        <f t="shared" ca="1" si="621"/>
        <v>61.4</v>
      </c>
      <c r="O7738">
        <f t="shared" ca="1" si="622"/>
        <v>859600</v>
      </c>
    </row>
    <row r="7739" spans="10:15" x14ac:dyDescent="0.35">
      <c r="J7739" s="16">
        <f t="shared" si="623"/>
        <v>44338</v>
      </c>
      <c r="K7739" s="17">
        <v>0.29166666666666669</v>
      </c>
      <c r="L7739">
        <f t="shared" ca="1" si="619"/>
        <v>28.4</v>
      </c>
      <c r="M7739">
        <f t="shared" ca="1" si="620"/>
        <v>397599.99999999994</v>
      </c>
      <c r="N7739">
        <f t="shared" ca="1" si="621"/>
        <v>61.4</v>
      </c>
      <c r="O7739">
        <f t="shared" ca="1" si="622"/>
        <v>859600</v>
      </c>
    </row>
    <row r="7740" spans="10:15" x14ac:dyDescent="0.35">
      <c r="J7740" s="16">
        <f t="shared" si="623"/>
        <v>44338</v>
      </c>
      <c r="K7740" s="17">
        <v>0.33333333333333331</v>
      </c>
      <c r="L7740">
        <f t="shared" ca="1" si="619"/>
        <v>28.4</v>
      </c>
      <c r="M7740">
        <f t="shared" ca="1" si="620"/>
        <v>397599.99999999994</v>
      </c>
      <c r="N7740">
        <f t="shared" ca="1" si="621"/>
        <v>61.4</v>
      </c>
      <c r="O7740">
        <f t="shared" ca="1" si="622"/>
        <v>859600</v>
      </c>
    </row>
    <row r="7741" spans="10:15" x14ac:dyDescent="0.35">
      <c r="J7741" s="16">
        <f t="shared" si="623"/>
        <v>44338</v>
      </c>
      <c r="K7741" s="17">
        <v>0.375</v>
      </c>
      <c r="L7741">
        <f t="shared" ca="1" si="619"/>
        <v>28.4</v>
      </c>
      <c r="M7741">
        <f t="shared" ca="1" si="620"/>
        <v>397599.99999999994</v>
      </c>
      <c r="N7741">
        <f t="shared" ca="1" si="621"/>
        <v>61.4</v>
      </c>
      <c r="O7741">
        <f t="shared" ca="1" si="622"/>
        <v>859600</v>
      </c>
    </row>
    <row r="7742" spans="10:15" x14ac:dyDescent="0.35">
      <c r="J7742" s="16">
        <f t="shared" si="623"/>
        <v>44338</v>
      </c>
      <c r="K7742" s="17">
        <v>0.41666666666666669</v>
      </c>
      <c r="L7742">
        <f t="shared" ca="1" si="619"/>
        <v>28.4</v>
      </c>
      <c r="M7742">
        <f t="shared" ca="1" si="620"/>
        <v>397599.99999999994</v>
      </c>
      <c r="N7742">
        <f t="shared" ca="1" si="621"/>
        <v>61.4</v>
      </c>
      <c r="O7742">
        <f t="shared" ca="1" si="622"/>
        <v>859600</v>
      </c>
    </row>
    <row r="7743" spans="10:15" x14ac:dyDescent="0.35">
      <c r="J7743" s="16">
        <f t="shared" si="623"/>
        <v>44338</v>
      </c>
      <c r="K7743" s="17">
        <v>0.45833333333333331</v>
      </c>
      <c r="L7743">
        <f t="shared" ca="1" si="619"/>
        <v>28.4</v>
      </c>
      <c r="M7743">
        <f t="shared" ca="1" si="620"/>
        <v>397599.99999999994</v>
      </c>
      <c r="N7743">
        <f t="shared" ca="1" si="621"/>
        <v>61.4</v>
      </c>
      <c r="O7743">
        <f t="shared" ca="1" si="622"/>
        <v>859600</v>
      </c>
    </row>
    <row r="7744" spans="10:15" x14ac:dyDescent="0.35">
      <c r="J7744" s="16">
        <f t="shared" si="623"/>
        <v>44338</v>
      </c>
      <c r="K7744" s="17">
        <v>0.5</v>
      </c>
      <c r="L7744">
        <f t="shared" ca="1" si="619"/>
        <v>28.4</v>
      </c>
      <c r="M7744">
        <f t="shared" ca="1" si="620"/>
        <v>397599.99999999994</v>
      </c>
      <c r="N7744">
        <f t="shared" ca="1" si="621"/>
        <v>61.4</v>
      </c>
      <c r="O7744">
        <f t="shared" ca="1" si="622"/>
        <v>859600</v>
      </c>
    </row>
    <row r="7745" spans="10:15" x14ac:dyDescent="0.35">
      <c r="J7745" s="16">
        <f t="shared" si="623"/>
        <v>44338</v>
      </c>
      <c r="K7745" s="17">
        <v>0.54166666666666663</v>
      </c>
      <c r="L7745">
        <f t="shared" ca="1" si="619"/>
        <v>28.4</v>
      </c>
      <c r="M7745">
        <f t="shared" ca="1" si="620"/>
        <v>397599.99999999994</v>
      </c>
      <c r="N7745">
        <f t="shared" ca="1" si="621"/>
        <v>61.4</v>
      </c>
      <c r="O7745">
        <f t="shared" ca="1" si="622"/>
        <v>859600</v>
      </c>
    </row>
    <row r="7746" spans="10:15" x14ac:dyDescent="0.35">
      <c r="J7746" s="16">
        <f t="shared" si="623"/>
        <v>44338</v>
      </c>
      <c r="K7746" s="17">
        <v>0.58333333333333337</v>
      </c>
      <c r="L7746">
        <f t="shared" ca="1" si="619"/>
        <v>28.4</v>
      </c>
      <c r="M7746">
        <f t="shared" ca="1" si="620"/>
        <v>397599.99999999994</v>
      </c>
      <c r="N7746">
        <f t="shared" ca="1" si="621"/>
        <v>61.4</v>
      </c>
      <c r="O7746">
        <f t="shared" ca="1" si="622"/>
        <v>859600</v>
      </c>
    </row>
    <row r="7747" spans="10:15" x14ac:dyDescent="0.35">
      <c r="J7747" s="16">
        <f t="shared" si="623"/>
        <v>44338</v>
      </c>
      <c r="K7747" s="17">
        <v>0.625</v>
      </c>
      <c r="L7747">
        <f t="shared" ca="1" si="619"/>
        <v>28.4</v>
      </c>
      <c r="M7747">
        <f t="shared" ca="1" si="620"/>
        <v>397599.99999999994</v>
      </c>
      <c r="N7747">
        <f t="shared" ca="1" si="621"/>
        <v>61.4</v>
      </c>
      <c r="O7747">
        <f t="shared" ca="1" si="622"/>
        <v>859600</v>
      </c>
    </row>
    <row r="7748" spans="10:15" x14ac:dyDescent="0.35">
      <c r="J7748" s="16">
        <f t="shared" si="623"/>
        <v>44338</v>
      </c>
      <c r="K7748" s="17">
        <v>0.66666666666666663</v>
      </c>
      <c r="L7748">
        <f t="shared" ca="1" si="619"/>
        <v>28.4</v>
      </c>
      <c r="M7748">
        <f t="shared" ca="1" si="620"/>
        <v>397599.99999999994</v>
      </c>
      <c r="N7748">
        <f t="shared" ca="1" si="621"/>
        <v>61.4</v>
      </c>
      <c r="O7748">
        <f t="shared" ca="1" si="622"/>
        <v>859600</v>
      </c>
    </row>
    <row r="7749" spans="10:15" x14ac:dyDescent="0.35">
      <c r="J7749" s="16">
        <f t="shared" si="623"/>
        <v>44338</v>
      </c>
      <c r="K7749" s="17">
        <v>0.70833333333333337</v>
      </c>
      <c r="L7749">
        <f t="shared" ref="L7749:L7812" ca="1" si="624">OFFSET(B$4,$J7749-$J$4,0)</f>
        <v>28.4</v>
      </c>
      <c r="M7749">
        <f t="shared" ref="M7749:M7812" ca="1" si="625">OFFSET(C$4,$J7749-$J$4,0)</f>
        <v>397599.99999999994</v>
      </c>
      <c r="N7749">
        <f t="shared" ref="N7749:N7812" ca="1" si="626">OFFSET(D$4,$J7749-$J$4,0)</f>
        <v>61.4</v>
      </c>
      <c r="O7749">
        <f t="shared" ref="O7749:O7812" ca="1" si="627">OFFSET(E$4,$J7749-$J$4,0)</f>
        <v>859600</v>
      </c>
    </row>
    <row r="7750" spans="10:15" x14ac:dyDescent="0.35">
      <c r="J7750" s="16">
        <f t="shared" si="623"/>
        <v>44338</v>
      </c>
      <c r="K7750" s="17">
        <v>0.75</v>
      </c>
      <c r="L7750">
        <f t="shared" ca="1" si="624"/>
        <v>28.4</v>
      </c>
      <c r="M7750">
        <f t="shared" ca="1" si="625"/>
        <v>397599.99999999994</v>
      </c>
      <c r="N7750">
        <f t="shared" ca="1" si="626"/>
        <v>61.4</v>
      </c>
      <c r="O7750">
        <f t="shared" ca="1" si="627"/>
        <v>859600</v>
      </c>
    </row>
    <row r="7751" spans="10:15" x14ac:dyDescent="0.35">
      <c r="J7751" s="16">
        <f t="shared" si="623"/>
        <v>44338</v>
      </c>
      <c r="K7751" s="17">
        <v>0.79166666666666663</v>
      </c>
      <c r="L7751">
        <f t="shared" ca="1" si="624"/>
        <v>28.4</v>
      </c>
      <c r="M7751">
        <f t="shared" ca="1" si="625"/>
        <v>397599.99999999994</v>
      </c>
      <c r="N7751">
        <f t="shared" ca="1" si="626"/>
        <v>61.4</v>
      </c>
      <c r="O7751">
        <f t="shared" ca="1" si="627"/>
        <v>859600</v>
      </c>
    </row>
    <row r="7752" spans="10:15" x14ac:dyDescent="0.35">
      <c r="J7752" s="16">
        <f t="shared" si="623"/>
        <v>44338</v>
      </c>
      <c r="K7752" s="17">
        <v>0.83333333333333337</v>
      </c>
      <c r="L7752">
        <f t="shared" ca="1" si="624"/>
        <v>28.4</v>
      </c>
      <c r="M7752">
        <f t="shared" ca="1" si="625"/>
        <v>397599.99999999994</v>
      </c>
      <c r="N7752">
        <f t="shared" ca="1" si="626"/>
        <v>61.4</v>
      </c>
      <c r="O7752">
        <f t="shared" ca="1" si="627"/>
        <v>859600</v>
      </c>
    </row>
    <row r="7753" spans="10:15" x14ac:dyDescent="0.35">
      <c r="J7753" s="16">
        <f t="shared" si="623"/>
        <v>44338</v>
      </c>
      <c r="K7753" s="17">
        <v>0.875</v>
      </c>
      <c r="L7753">
        <f t="shared" ca="1" si="624"/>
        <v>28.4</v>
      </c>
      <c r="M7753">
        <f t="shared" ca="1" si="625"/>
        <v>397599.99999999994</v>
      </c>
      <c r="N7753">
        <f t="shared" ca="1" si="626"/>
        <v>61.4</v>
      </c>
      <c r="O7753">
        <f t="shared" ca="1" si="627"/>
        <v>859600</v>
      </c>
    </row>
    <row r="7754" spans="10:15" x14ac:dyDescent="0.35">
      <c r="J7754" s="16">
        <f t="shared" si="623"/>
        <v>44338</v>
      </c>
      <c r="K7754" s="17">
        <v>0.91666666666666663</v>
      </c>
      <c r="L7754">
        <f t="shared" ca="1" si="624"/>
        <v>28.4</v>
      </c>
      <c r="M7754">
        <f t="shared" ca="1" si="625"/>
        <v>397599.99999999994</v>
      </c>
      <c r="N7754">
        <f t="shared" ca="1" si="626"/>
        <v>61.4</v>
      </c>
      <c r="O7754">
        <f t="shared" ca="1" si="627"/>
        <v>859600</v>
      </c>
    </row>
    <row r="7755" spans="10:15" x14ac:dyDescent="0.35">
      <c r="J7755" s="16">
        <f t="shared" si="623"/>
        <v>44338</v>
      </c>
      <c r="K7755" s="17">
        <v>0.95833333333333337</v>
      </c>
      <c r="L7755">
        <f t="shared" ca="1" si="624"/>
        <v>28.4</v>
      </c>
      <c r="M7755">
        <f t="shared" ca="1" si="625"/>
        <v>397599.99999999994</v>
      </c>
      <c r="N7755">
        <f t="shared" ca="1" si="626"/>
        <v>61.4</v>
      </c>
      <c r="O7755">
        <f t="shared" ca="1" si="627"/>
        <v>859600</v>
      </c>
    </row>
    <row r="7756" spans="10:15" x14ac:dyDescent="0.35">
      <c r="J7756" s="16">
        <f t="shared" si="623"/>
        <v>44339</v>
      </c>
      <c r="K7756" s="17">
        <v>0</v>
      </c>
      <c r="L7756">
        <f t="shared" ca="1" si="624"/>
        <v>28.7</v>
      </c>
      <c r="M7756">
        <f t="shared" ca="1" si="625"/>
        <v>401799.99999999994</v>
      </c>
      <c r="N7756">
        <f t="shared" ca="1" si="626"/>
        <v>62.1</v>
      </c>
      <c r="O7756">
        <f t="shared" ca="1" si="627"/>
        <v>869400</v>
      </c>
    </row>
    <row r="7757" spans="10:15" x14ac:dyDescent="0.35">
      <c r="J7757" s="16">
        <f t="shared" si="623"/>
        <v>44339</v>
      </c>
      <c r="K7757" s="17">
        <v>4.1666666666666664E-2</v>
      </c>
      <c r="L7757">
        <f t="shared" ca="1" si="624"/>
        <v>28.7</v>
      </c>
      <c r="M7757">
        <f t="shared" ca="1" si="625"/>
        <v>401799.99999999994</v>
      </c>
      <c r="N7757">
        <f t="shared" ca="1" si="626"/>
        <v>62.1</v>
      </c>
      <c r="O7757">
        <f t="shared" ca="1" si="627"/>
        <v>869400</v>
      </c>
    </row>
    <row r="7758" spans="10:15" x14ac:dyDescent="0.35">
      <c r="J7758" s="16">
        <f t="shared" si="623"/>
        <v>44339</v>
      </c>
      <c r="K7758" s="17">
        <v>8.3333333333333329E-2</v>
      </c>
      <c r="L7758">
        <f t="shared" ca="1" si="624"/>
        <v>28.7</v>
      </c>
      <c r="M7758">
        <f t="shared" ca="1" si="625"/>
        <v>401799.99999999994</v>
      </c>
      <c r="N7758">
        <f t="shared" ca="1" si="626"/>
        <v>62.1</v>
      </c>
      <c r="O7758">
        <f t="shared" ca="1" si="627"/>
        <v>869400</v>
      </c>
    </row>
    <row r="7759" spans="10:15" x14ac:dyDescent="0.35">
      <c r="J7759" s="16">
        <f t="shared" si="623"/>
        <v>44339</v>
      </c>
      <c r="K7759" s="17">
        <v>0.125</v>
      </c>
      <c r="L7759">
        <f t="shared" ca="1" si="624"/>
        <v>28.7</v>
      </c>
      <c r="M7759">
        <f t="shared" ca="1" si="625"/>
        <v>401799.99999999994</v>
      </c>
      <c r="N7759">
        <f t="shared" ca="1" si="626"/>
        <v>62.1</v>
      </c>
      <c r="O7759">
        <f t="shared" ca="1" si="627"/>
        <v>869400</v>
      </c>
    </row>
    <row r="7760" spans="10:15" x14ac:dyDescent="0.35">
      <c r="J7760" s="16">
        <f t="shared" si="623"/>
        <v>44339</v>
      </c>
      <c r="K7760" s="17">
        <v>0.16666666666666666</v>
      </c>
      <c r="L7760">
        <f t="shared" ca="1" si="624"/>
        <v>28.7</v>
      </c>
      <c r="M7760">
        <f t="shared" ca="1" si="625"/>
        <v>401799.99999999994</v>
      </c>
      <c r="N7760">
        <f t="shared" ca="1" si="626"/>
        <v>62.1</v>
      </c>
      <c r="O7760">
        <f t="shared" ca="1" si="627"/>
        <v>869400</v>
      </c>
    </row>
    <row r="7761" spans="10:15" x14ac:dyDescent="0.35">
      <c r="J7761" s="16">
        <f t="shared" si="623"/>
        <v>44339</v>
      </c>
      <c r="K7761" s="17">
        <v>0.20833333333333334</v>
      </c>
      <c r="L7761">
        <f t="shared" ca="1" si="624"/>
        <v>28.7</v>
      </c>
      <c r="M7761">
        <f t="shared" ca="1" si="625"/>
        <v>401799.99999999994</v>
      </c>
      <c r="N7761">
        <f t="shared" ca="1" si="626"/>
        <v>62.1</v>
      </c>
      <c r="O7761">
        <f t="shared" ca="1" si="627"/>
        <v>869400</v>
      </c>
    </row>
    <row r="7762" spans="10:15" x14ac:dyDescent="0.35">
      <c r="J7762" s="16">
        <f t="shared" si="623"/>
        <v>44339</v>
      </c>
      <c r="K7762" s="17">
        <v>0.25</v>
      </c>
      <c r="L7762">
        <f t="shared" ca="1" si="624"/>
        <v>28.7</v>
      </c>
      <c r="M7762">
        <f t="shared" ca="1" si="625"/>
        <v>401799.99999999994</v>
      </c>
      <c r="N7762">
        <f t="shared" ca="1" si="626"/>
        <v>62.1</v>
      </c>
      <c r="O7762">
        <f t="shared" ca="1" si="627"/>
        <v>869400</v>
      </c>
    </row>
    <row r="7763" spans="10:15" x14ac:dyDescent="0.35">
      <c r="J7763" s="16">
        <f t="shared" si="623"/>
        <v>44339</v>
      </c>
      <c r="K7763" s="17">
        <v>0.29166666666666669</v>
      </c>
      <c r="L7763">
        <f t="shared" ca="1" si="624"/>
        <v>28.7</v>
      </c>
      <c r="M7763">
        <f t="shared" ca="1" si="625"/>
        <v>401799.99999999994</v>
      </c>
      <c r="N7763">
        <f t="shared" ca="1" si="626"/>
        <v>62.1</v>
      </c>
      <c r="O7763">
        <f t="shared" ca="1" si="627"/>
        <v>869400</v>
      </c>
    </row>
    <row r="7764" spans="10:15" x14ac:dyDescent="0.35">
      <c r="J7764" s="16">
        <f t="shared" si="623"/>
        <v>44339</v>
      </c>
      <c r="K7764" s="17">
        <v>0.33333333333333331</v>
      </c>
      <c r="L7764">
        <f t="shared" ca="1" si="624"/>
        <v>28.7</v>
      </c>
      <c r="M7764">
        <f t="shared" ca="1" si="625"/>
        <v>401799.99999999994</v>
      </c>
      <c r="N7764">
        <f t="shared" ca="1" si="626"/>
        <v>62.1</v>
      </c>
      <c r="O7764">
        <f t="shared" ca="1" si="627"/>
        <v>869400</v>
      </c>
    </row>
    <row r="7765" spans="10:15" x14ac:dyDescent="0.35">
      <c r="J7765" s="16">
        <f t="shared" si="623"/>
        <v>44339</v>
      </c>
      <c r="K7765" s="17">
        <v>0.375</v>
      </c>
      <c r="L7765">
        <f t="shared" ca="1" si="624"/>
        <v>28.7</v>
      </c>
      <c r="M7765">
        <f t="shared" ca="1" si="625"/>
        <v>401799.99999999994</v>
      </c>
      <c r="N7765">
        <f t="shared" ca="1" si="626"/>
        <v>62.1</v>
      </c>
      <c r="O7765">
        <f t="shared" ca="1" si="627"/>
        <v>869400</v>
      </c>
    </row>
    <row r="7766" spans="10:15" x14ac:dyDescent="0.35">
      <c r="J7766" s="16">
        <f t="shared" si="623"/>
        <v>44339</v>
      </c>
      <c r="K7766" s="17">
        <v>0.41666666666666669</v>
      </c>
      <c r="L7766">
        <f t="shared" ca="1" si="624"/>
        <v>28.7</v>
      </c>
      <c r="M7766">
        <f t="shared" ca="1" si="625"/>
        <v>401799.99999999994</v>
      </c>
      <c r="N7766">
        <f t="shared" ca="1" si="626"/>
        <v>62.1</v>
      </c>
      <c r="O7766">
        <f t="shared" ca="1" si="627"/>
        <v>869400</v>
      </c>
    </row>
    <row r="7767" spans="10:15" x14ac:dyDescent="0.35">
      <c r="J7767" s="16">
        <f t="shared" si="623"/>
        <v>44339</v>
      </c>
      <c r="K7767" s="17">
        <v>0.45833333333333331</v>
      </c>
      <c r="L7767">
        <f t="shared" ca="1" si="624"/>
        <v>28.7</v>
      </c>
      <c r="M7767">
        <f t="shared" ca="1" si="625"/>
        <v>401799.99999999994</v>
      </c>
      <c r="N7767">
        <f t="shared" ca="1" si="626"/>
        <v>62.1</v>
      </c>
      <c r="O7767">
        <f t="shared" ca="1" si="627"/>
        <v>869400</v>
      </c>
    </row>
    <row r="7768" spans="10:15" x14ac:dyDescent="0.35">
      <c r="J7768" s="16">
        <f t="shared" si="623"/>
        <v>44339</v>
      </c>
      <c r="K7768" s="17">
        <v>0.5</v>
      </c>
      <c r="L7768">
        <f t="shared" ca="1" si="624"/>
        <v>28.7</v>
      </c>
      <c r="M7768">
        <f t="shared" ca="1" si="625"/>
        <v>401799.99999999994</v>
      </c>
      <c r="N7768">
        <f t="shared" ca="1" si="626"/>
        <v>62.1</v>
      </c>
      <c r="O7768">
        <f t="shared" ca="1" si="627"/>
        <v>869400</v>
      </c>
    </row>
    <row r="7769" spans="10:15" x14ac:dyDescent="0.35">
      <c r="J7769" s="16">
        <f t="shared" si="623"/>
        <v>44339</v>
      </c>
      <c r="K7769" s="17">
        <v>0.54166666666666663</v>
      </c>
      <c r="L7769">
        <f t="shared" ca="1" si="624"/>
        <v>28.7</v>
      </c>
      <c r="M7769">
        <f t="shared" ca="1" si="625"/>
        <v>401799.99999999994</v>
      </c>
      <c r="N7769">
        <f t="shared" ca="1" si="626"/>
        <v>62.1</v>
      </c>
      <c r="O7769">
        <f t="shared" ca="1" si="627"/>
        <v>869400</v>
      </c>
    </row>
    <row r="7770" spans="10:15" x14ac:dyDescent="0.35">
      <c r="J7770" s="16">
        <f t="shared" si="623"/>
        <v>44339</v>
      </c>
      <c r="K7770" s="17">
        <v>0.58333333333333337</v>
      </c>
      <c r="L7770">
        <f t="shared" ca="1" si="624"/>
        <v>28.7</v>
      </c>
      <c r="M7770">
        <f t="shared" ca="1" si="625"/>
        <v>401799.99999999994</v>
      </c>
      <c r="N7770">
        <f t="shared" ca="1" si="626"/>
        <v>62.1</v>
      </c>
      <c r="O7770">
        <f t="shared" ca="1" si="627"/>
        <v>869400</v>
      </c>
    </row>
    <row r="7771" spans="10:15" x14ac:dyDescent="0.35">
      <c r="J7771" s="16">
        <f t="shared" si="623"/>
        <v>44339</v>
      </c>
      <c r="K7771" s="17">
        <v>0.625</v>
      </c>
      <c r="L7771">
        <f t="shared" ca="1" si="624"/>
        <v>28.7</v>
      </c>
      <c r="M7771">
        <f t="shared" ca="1" si="625"/>
        <v>401799.99999999994</v>
      </c>
      <c r="N7771">
        <f t="shared" ca="1" si="626"/>
        <v>62.1</v>
      </c>
      <c r="O7771">
        <f t="shared" ca="1" si="627"/>
        <v>869400</v>
      </c>
    </row>
    <row r="7772" spans="10:15" x14ac:dyDescent="0.35">
      <c r="J7772" s="16">
        <f t="shared" si="623"/>
        <v>44339</v>
      </c>
      <c r="K7772" s="17">
        <v>0.66666666666666663</v>
      </c>
      <c r="L7772">
        <f t="shared" ca="1" si="624"/>
        <v>28.7</v>
      </c>
      <c r="M7772">
        <f t="shared" ca="1" si="625"/>
        <v>401799.99999999994</v>
      </c>
      <c r="N7772">
        <f t="shared" ca="1" si="626"/>
        <v>62.1</v>
      </c>
      <c r="O7772">
        <f t="shared" ca="1" si="627"/>
        <v>869400</v>
      </c>
    </row>
    <row r="7773" spans="10:15" x14ac:dyDescent="0.35">
      <c r="J7773" s="16">
        <f t="shared" ref="J7773:J7836" si="628">J7749+1</f>
        <v>44339</v>
      </c>
      <c r="K7773" s="17">
        <v>0.70833333333333337</v>
      </c>
      <c r="L7773">
        <f t="shared" ca="1" si="624"/>
        <v>28.7</v>
      </c>
      <c r="M7773">
        <f t="shared" ca="1" si="625"/>
        <v>401799.99999999994</v>
      </c>
      <c r="N7773">
        <f t="shared" ca="1" si="626"/>
        <v>62.1</v>
      </c>
      <c r="O7773">
        <f t="shared" ca="1" si="627"/>
        <v>869400</v>
      </c>
    </row>
    <row r="7774" spans="10:15" x14ac:dyDescent="0.35">
      <c r="J7774" s="16">
        <f t="shared" si="628"/>
        <v>44339</v>
      </c>
      <c r="K7774" s="17">
        <v>0.75</v>
      </c>
      <c r="L7774">
        <f t="shared" ca="1" si="624"/>
        <v>28.7</v>
      </c>
      <c r="M7774">
        <f t="shared" ca="1" si="625"/>
        <v>401799.99999999994</v>
      </c>
      <c r="N7774">
        <f t="shared" ca="1" si="626"/>
        <v>62.1</v>
      </c>
      <c r="O7774">
        <f t="shared" ca="1" si="627"/>
        <v>869400</v>
      </c>
    </row>
    <row r="7775" spans="10:15" x14ac:dyDescent="0.35">
      <c r="J7775" s="16">
        <f t="shared" si="628"/>
        <v>44339</v>
      </c>
      <c r="K7775" s="17">
        <v>0.79166666666666663</v>
      </c>
      <c r="L7775">
        <f t="shared" ca="1" si="624"/>
        <v>28.7</v>
      </c>
      <c r="M7775">
        <f t="shared" ca="1" si="625"/>
        <v>401799.99999999994</v>
      </c>
      <c r="N7775">
        <f t="shared" ca="1" si="626"/>
        <v>62.1</v>
      </c>
      <c r="O7775">
        <f t="shared" ca="1" si="627"/>
        <v>869400</v>
      </c>
    </row>
    <row r="7776" spans="10:15" x14ac:dyDescent="0.35">
      <c r="J7776" s="16">
        <f t="shared" si="628"/>
        <v>44339</v>
      </c>
      <c r="K7776" s="17">
        <v>0.83333333333333337</v>
      </c>
      <c r="L7776">
        <f t="shared" ca="1" si="624"/>
        <v>28.7</v>
      </c>
      <c r="M7776">
        <f t="shared" ca="1" si="625"/>
        <v>401799.99999999994</v>
      </c>
      <c r="N7776">
        <f t="shared" ca="1" si="626"/>
        <v>62.1</v>
      </c>
      <c r="O7776">
        <f t="shared" ca="1" si="627"/>
        <v>869400</v>
      </c>
    </row>
    <row r="7777" spans="10:15" x14ac:dyDescent="0.35">
      <c r="J7777" s="16">
        <f t="shared" si="628"/>
        <v>44339</v>
      </c>
      <c r="K7777" s="17">
        <v>0.875</v>
      </c>
      <c r="L7777">
        <f t="shared" ca="1" si="624"/>
        <v>28.7</v>
      </c>
      <c r="M7777">
        <f t="shared" ca="1" si="625"/>
        <v>401799.99999999994</v>
      </c>
      <c r="N7777">
        <f t="shared" ca="1" si="626"/>
        <v>62.1</v>
      </c>
      <c r="O7777">
        <f t="shared" ca="1" si="627"/>
        <v>869400</v>
      </c>
    </row>
    <row r="7778" spans="10:15" x14ac:dyDescent="0.35">
      <c r="J7778" s="16">
        <f t="shared" si="628"/>
        <v>44339</v>
      </c>
      <c r="K7778" s="17">
        <v>0.91666666666666663</v>
      </c>
      <c r="L7778">
        <f t="shared" ca="1" si="624"/>
        <v>28.7</v>
      </c>
      <c r="M7778">
        <f t="shared" ca="1" si="625"/>
        <v>401799.99999999994</v>
      </c>
      <c r="N7778">
        <f t="shared" ca="1" si="626"/>
        <v>62.1</v>
      </c>
      <c r="O7778">
        <f t="shared" ca="1" si="627"/>
        <v>869400</v>
      </c>
    </row>
    <row r="7779" spans="10:15" x14ac:dyDescent="0.35">
      <c r="J7779" s="16">
        <f t="shared" si="628"/>
        <v>44339</v>
      </c>
      <c r="K7779" s="17">
        <v>0.95833333333333337</v>
      </c>
      <c r="L7779">
        <f t="shared" ca="1" si="624"/>
        <v>28.7</v>
      </c>
      <c r="M7779">
        <f t="shared" ca="1" si="625"/>
        <v>401799.99999999994</v>
      </c>
      <c r="N7779">
        <f t="shared" ca="1" si="626"/>
        <v>62.1</v>
      </c>
      <c r="O7779">
        <f t="shared" ca="1" si="627"/>
        <v>869400</v>
      </c>
    </row>
    <row r="7780" spans="10:15" x14ac:dyDescent="0.35">
      <c r="J7780" s="16">
        <f t="shared" si="628"/>
        <v>44340</v>
      </c>
      <c r="K7780" s="17">
        <v>0</v>
      </c>
      <c r="L7780">
        <f t="shared" ca="1" si="624"/>
        <v>29.1</v>
      </c>
      <c r="M7780">
        <f t="shared" ca="1" si="625"/>
        <v>407400.00000000006</v>
      </c>
      <c r="N7780">
        <f t="shared" ca="1" si="626"/>
        <v>62.8</v>
      </c>
      <c r="O7780">
        <f t="shared" ca="1" si="627"/>
        <v>879200</v>
      </c>
    </row>
    <row r="7781" spans="10:15" x14ac:dyDescent="0.35">
      <c r="J7781" s="16">
        <f t="shared" si="628"/>
        <v>44340</v>
      </c>
      <c r="K7781" s="17">
        <v>4.1666666666666664E-2</v>
      </c>
      <c r="L7781">
        <f t="shared" ca="1" si="624"/>
        <v>29.1</v>
      </c>
      <c r="M7781">
        <f t="shared" ca="1" si="625"/>
        <v>407400.00000000006</v>
      </c>
      <c r="N7781">
        <f t="shared" ca="1" si="626"/>
        <v>62.8</v>
      </c>
      <c r="O7781">
        <f t="shared" ca="1" si="627"/>
        <v>879200</v>
      </c>
    </row>
    <row r="7782" spans="10:15" x14ac:dyDescent="0.35">
      <c r="J7782" s="16">
        <f t="shared" si="628"/>
        <v>44340</v>
      </c>
      <c r="K7782" s="17">
        <v>8.3333333333333329E-2</v>
      </c>
      <c r="L7782">
        <f t="shared" ca="1" si="624"/>
        <v>29.1</v>
      </c>
      <c r="M7782">
        <f t="shared" ca="1" si="625"/>
        <v>407400.00000000006</v>
      </c>
      <c r="N7782">
        <f t="shared" ca="1" si="626"/>
        <v>62.8</v>
      </c>
      <c r="O7782">
        <f t="shared" ca="1" si="627"/>
        <v>879200</v>
      </c>
    </row>
    <row r="7783" spans="10:15" x14ac:dyDescent="0.35">
      <c r="J7783" s="16">
        <f t="shared" si="628"/>
        <v>44340</v>
      </c>
      <c r="K7783" s="17">
        <v>0.125</v>
      </c>
      <c r="L7783">
        <f t="shared" ca="1" si="624"/>
        <v>29.1</v>
      </c>
      <c r="M7783">
        <f t="shared" ca="1" si="625"/>
        <v>407400.00000000006</v>
      </c>
      <c r="N7783">
        <f t="shared" ca="1" si="626"/>
        <v>62.8</v>
      </c>
      <c r="O7783">
        <f t="shared" ca="1" si="627"/>
        <v>879200</v>
      </c>
    </row>
    <row r="7784" spans="10:15" x14ac:dyDescent="0.35">
      <c r="J7784" s="16">
        <f t="shared" si="628"/>
        <v>44340</v>
      </c>
      <c r="K7784" s="17">
        <v>0.16666666666666666</v>
      </c>
      <c r="L7784">
        <f t="shared" ca="1" si="624"/>
        <v>29.1</v>
      </c>
      <c r="M7784">
        <f t="shared" ca="1" si="625"/>
        <v>407400.00000000006</v>
      </c>
      <c r="N7784">
        <f t="shared" ca="1" si="626"/>
        <v>62.8</v>
      </c>
      <c r="O7784">
        <f t="shared" ca="1" si="627"/>
        <v>879200</v>
      </c>
    </row>
    <row r="7785" spans="10:15" x14ac:dyDescent="0.35">
      <c r="J7785" s="16">
        <f t="shared" si="628"/>
        <v>44340</v>
      </c>
      <c r="K7785" s="17">
        <v>0.20833333333333334</v>
      </c>
      <c r="L7785">
        <f t="shared" ca="1" si="624"/>
        <v>29.1</v>
      </c>
      <c r="M7785">
        <f t="shared" ca="1" si="625"/>
        <v>407400.00000000006</v>
      </c>
      <c r="N7785">
        <f t="shared" ca="1" si="626"/>
        <v>62.8</v>
      </c>
      <c r="O7785">
        <f t="shared" ca="1" si="627"/>
        <v>879200</v>
      </c>
    </row>
    <row r="7786" spans="10:15" x14ac:dyDescent="0.35">
      <c r="J7786" s="16">
        <f t="shared" si="628"/>
        <v>44340</v>
      </c>
      <c r="K7786" s="17">
        <v>0.25</v>
      </c>
      <c r="L7786">
        <f t="shared" ca="1" si="624"/>
        <v>29.1</v>
      </c>
      <c r="M7786">
        <f t="shared" ca="1" si="625"/>
        <v>407400.00000000006</v>
      </c>
      <c r="N7786">
        <f t="shared" ca="1" si="626"/>
        <v>62.8</v>
      </c>
      <c r="O7786">
        <f t="shared" ca="1" si="627"/>
        <v>879200</v>
      </c>
    </row>
    <row r="7787" spans="10:15" x14ac:dyDescent="0.35">
      <c r="J7787" s="16">
        <f t="shared" si="628"/>
        <v>44340</v>
      </c>
      <c r="K7787" s="17">
        <v>0.29166666666666669</v>
      </c>
      <c r="L7787">
        <f t="shared" ca="1" si="624"/>
        <v>29.1</v>
      </c>
      <c r="M7787">
        <f t="shared" ca="1" si="625"/>
        <v>407400.00000000006</v>
      </c>
      <c r="N7787">
        <f t="shared" ca="1" si="626"/>
        <v>62.8</v>
      </c>
      <c r="O7787">
        <f t="shared" ca="1" si="627"/>
        <v>879200</v>
      </c>
    </row>
    <row r="7788" spans="10:15" x14ac:dyDescent="0.35">
      <c r="J7788" s="16">
        <f t="shared" si="628"/>
        <v>44340</v>
      </c>
      <c r="K7788" s="17">
        <v>0.33333333333333331</v>
      </c>
      <c r="L7788">
        <f t="shared" ca="1" si="624"/>
        <v>29.1</v>
      </c>
      <c r="M7788">
        <f t="shared" ca="1" si="625"/>
        <v>407400.00000000006</v>
      </c>
      <c r="N7788">
        <f t="shared" ca="1" si="626"/>
        <v>62.8</v>
      </c>
      <c r="O7788">
        <f t="shared" ca="1" si="627"/>
        <v>879200</v>
      </c>
    </row>
    <row r="7789" spans="10:15" x14ac:dyDescent="0.35">
      <c r="J7789" s="16">
        <f t="shared" si="628"/>
        <v>44340</v>
      </c>
      <c r="K7789" s="17">
        <v>0.375</v>
      </c>
      <c r="L7789">
        <f t="shared" ca="1" si="624"/>
        <v>29.1</v>
      </c>
      <c r="M7789">
        <f t="shared" ca="1" si="625"/>
        <v>407400.00000000006</v>
      </c>
      <c r="N7789">
        <f t="shared" ca="1" si="626"/>
        <v>62.8</v>
      </c>
      <c r="O7789">
        <f t="shared" ca="1" si="627"/>
        <v>879200</v>
      </c>
    </row>
    <row r="7790" spans="10:15" x14ac:dyDescent="0.35">
      <c r="J7790" s="16">
        <f t="shared" si="628"/>
        <v>44340</v>
      </c>
      <c r="K7790" s="17">
        <v>0.41666666666666669</v>
      </c>
      <c r="L7790">
        <f t="shared" ca="1" si="624"/>
        <v>29.1</v>
      </c>
      <c r="M7790">
        <f t="shared" ca="1" si="625"/>
        <v>407400.00000000006</v>
      </c>
      <c r="N7790">
        <f t="shared" ca="1" si="626"/>
        <v>62.8</v>
      </c>
      <c r="O7790">
        <f t="shared" ca="1" si="627"/>
        <v>879200</v>
      </c>
    </row>
    <row r="7791" spans="10:15" x14ac:dyDescent="0.35">
      <c r="J7791" s="16">
        <f t="shared" si="628"/>
        <v>44340</v>
      </c>
      <c r="K7791" s="17">
        <v>0.45833333333333331</v>
      </c>
      <c r="L7791">
        <f t="shared" ca="1" si="624"/>
        <v>29.1</v>
      </c>
      <c r="M7791">
        <f t="shared" ca="1" si="625"/>
        <v>407400.00000000006</v>
      </c>
      <c r="N7791">
        <f t="shared" ca="1" si="626"/>
        <v>62.8</v>
      </c>
      <c r="O7791">
        <f t="shared" ca="1" si="627"/>
        <v>879200</v>
      </c>
    </row>
    <row r="7792" spans="10:15" x14ac:dyDescent="0.35">
      <c r="J7792" s="16">
        <f t="shared" si="628"/>
        <v>44340</v>
      </c>
      <c r="K7792" s="17">
        <v>0.5</v>
      </c>
      <c r="L7792">
        <f t="shared" ca="1" si="624"/>
        <v>29.1</v>
      </c>
      <c r="M7792">
        <f t="shared" ca="1" si="625"/>
        <v>407400.00000000006</v>
      </c>
      <c r="N7792">
        <f t="shared" ca="1" si="626"/>
        <v>62.8</v>
      </c>
      <c r="O7792">
        <f t="shared" ca="1" si="627"/>
        <v>879200</v>
      </c>
    </row>
    <row r="7793" spans="10:15" x14ac:dyDescent="0.35">
      <c r="J7793" s="16">
        <f t="shared" si="628"/>
        <v>44340</v>
      </c>
      <c r="K7793" s="17">
        <v>0.54166666666666663</v>
      </c>
      <c r="L7793">
        <f t="shared" ca="1" si="624"/>
        <v>29.1</v>
      </c>
      <c r="M7793">
        <f t="shared" ca="1" si="625"/>
        <v>407400.00000000006</v>
      </c>
      <c r="N7793">
        <f t="shared" ca="1" si="626"/>
        <v>62.8</v>
      </c>
      <c r="O7793">
        <f t="shared" ca="1" si="627"/>
        <v>879200</v>
      </c>
    </row>
    <row r="7794" spans="10:15" x14ac:dyDescent="0.35">
      <c r="J7794" s="16">
        <f t="shared" si="628"/>
        <v>44340</v>
      </c>
      <c r="K7794" s="17">
        <v>0.58333333333333337</v>
      </c>
      <c r="L7794">
        <f t="shared" ca="1" si="624"/>
        <v>29.1</v>
      </c>
      <c r="M7794">
        <f t="shared" ca="1" si="625"/>
        <v>407400.00000000006</v>
      </c>
      <c r="N7794">
        <f t="shared" ca="1" si="626"/>
        <v>62.8</v>
      </c>
      <c r="O7794">
        <f t="shared" ca="1" si="627"/>
        <v>879200</v>
      </c>
    </row>
    <row r="7795" spans="10:15" x14ac:dyDescent="0.35">
      <c r="J7795" s="16">
        <f t="shared" si="628"/>
        <v>44340</v>
      </c>
      <c r="K7795" s="17">
        <v>0.625</v>
      </c>
      <c r="L7795">
        <f t="shared" ca="1" si="624"/>
        <v>29.1</v>
      </c>
      <c r="M7795">
        <f t="shared" ca="1" si="625"/>
        <v>407400.00000000006</v>
      </c>
      <c r="N7795">
        <f t="shared" ca="1" si="626"/>
        <v>62.8</v>
      </c>
      <c r="O7795">
        <f t="shared" ca="1" si="627"/>
        <v>879200</v>
      </c>
    </row>
    <row r="7796" spans="10:15" x14ac:dyDescent="0.35">
      <c r="J7796" s="16">
        <f t="shared" si="628"/>
        <v>44340</v>
      </c>
      <c r="K7796" s="17">
        <v>0.66666666666666663</v>
      </c>
      <c r="L7796">
        <f t="shared" ca="1" si="624"/>
        <v>29.1</v>
      </c>
      <c r="M7796">
        <f t="shared" ca="1" si="625"/>
        <v>407400.00000000006</v>
      </c>
      <c r="N7796">
        <f t="shared" ca="1" si="626"/>
        <v>62.8</v>
      </c>
      <c r="O7796">
        <f t="shared" ca="1" si="627"/>
        <v>879200</v>
      </c>
    </row>
    <row r="7797" spans="10:15" x14ac:dyDescent="0.35">
      <c r="J7797" s="16">
        <f t="shared" si="628"/>
        <v>44340</v>
      </c>
      <c r="K7797" s="17">
        <v>0.70833333333333337</v>
      </c>
      <c r="L7797">
        <f t="shared" ca="1" si="624"/>
        <v>29.1</v>
      </c>
      <c r="M7797">
        <f t="shared" ca="1" si="625"/>
        <v>407400.00000000006</v>
      </c>
      <c r="N7797">
        <f t="shared" ca="1" si="626"/>
        <v>62.8</v>
      </c>
      <c r="O7797">
        <f t="shared" ca="1" si="627"/>
        <v>879200</v>
      </c>
    </row>
    <row r="7798" spans="10:15" x14ac:dyDescent="0.35">
      <c r="J7798" s="16">
        <f t="shared" si="628"/>
        <v>44340</v>
      </c>
      <c r="K7798" s="17">
        <v>0.75</v>
      </c>
      <c r="L7798">
        <f t="shared" ca="1" si="624"/>
        <v>29.1</v>
      </c>
      <c r="M7798">
        <f t="shared" ca="1" si="625"/>
        <v>407400.00000000006</v>
      </c>
      <c r="N7798">
        <f t="shared" ca="1" si="626"/>
        <v>62.8</v>
      </c>
      <c r="O7798">
        <f t="shared" ca="1" si="627"/>
        <v>879200</v>
      </c>
    </row>
    <row r="7799" spans="10:15" x14ac:dyDescent="0.35">
      <c r="J7799" s="16">
        <f t="shared" si="628"/>
        <v>44340</v>
      </c>
      <c r="K7799" s="17">
        <v>0.79166666666666663</v>
      </c>
      <c r="L7799">
        <f t="shared" ca="1" si="624"/>
        <v>29.1</v>
      </c>
      <c r="M7799">
        <f t="shared" ca="1" si="625"/>
        <v>407400.00000000006</v>
      </c>
      <c r="N7799">
        <f t="shared" ca="1" si="626"/>
        <v>62.8</v>
      </c>
      <c r="O7799">
        <f t="shared" ca="1" si="627"/>
        <v>879200</v>
      </c>
    </row>
    <row r="7800" spans="10:15" x14ac:dyDescent="0.35">
      <c r="J7800" s="16">
        <f t="shared" si="628"/>
        <v>44340</v>
      </c>
      <c r="K7800" s="17">
        <v>0.83333333333333337</v>
      </c>
      <c r="L7800">
        <f t="shared" ca="1" si="624"/>
        <v>29.1</v>
      </c>
      <c r="M7800">
        <f t="shared" ca="1" si="625"/>
        <v>407400.00000000006</v>
      </c>
      <c r="N7800">
        <f t="shared" ca="1" si="626"/>
        <v>62.8</v>
      </c>
      <c r="O7800">
        <f t="shared" ca="1" si="627"/>
        <v>879200</v>
      </c>
    </row>
    <row r="7801" spans="10:15" x14ac:dyDescent="0.35">
      <c r="J7801" s="16">
        <f t="shared" si="628"/>
        <v>44340</v>
      </c>
      <c r="K7801" s="17">
        <v>0.875</v>
      </c>
      <c r="L7801">
        <f t="shared" ca="1" si="624"/>
        <v>29.1</v>
      </c>
      <c r="M7801">
        <f t="shared" ca="1" si="625"/>
        <v>407400.00000000006</v>
      </c>
      <c r="N7801">
        <f t="shared" ca="1" si="626"/>
        <v>62.8</v>
      </c>
      <c r="O7801">
        <f t="shared" ca="1" si="627"/>
        <v>879200</v>
      </c>
    </row>
    <row r="7802" spans="10:15" x14ac:dyDescent="0.35">
      <c r="J7802" s="16">
        <f t="shared" si="628"/>
        <v>44340</v>
      </c>
      <c r="K7802" s="17">
        <v>0.91666666666666663</v>
      </c>
      <c r="L7802">
        <f t="shared" ca="1" si="624"/>
        <v>29.1</v>
      </c>
      <c r="M7802">
        <f t="shared" ca="1" si="625"/>
        <v>407400.00000000006</v>
      </c>
      <c r="N7802">
        <f t="shared" ca="1" si="626"/>
        <v>62.8</v>
      </c>
      <c r="O7802">
        <f t="shared" ca="1" si="627"/>
        <v>879200</v>
      </c>
    </row>
    <row r="7803" spans="10:15" x14ac:dyDescent="0.35">
      <c r="J7803" s="16">
        <f t="shared" si="628"/>
        <v>44340</v>
      </c>
      <c r="K7803" s="17">
        <v>0.95833333333333337</v>
      </c>
      <c r="L7803">
        <f t="shared" ca="1" si="624"/>
        <v>29.1</v>
      </c>
      <c r="M7803">
        <f t="shared" ca="1" si="625"/>
        <v>407400.00000000006</v>
      </c>
      <c r="N7803">
        <f t="shared" ca="1" si="626"/>
        <v>62.8</v>
      </c>
      <c r="O7803">
        <f t="shared" ca="1" si="627"/>
        <v>879200</v>
      </c>
    </row>
    <row r="7804" spans="10:15" x14ac:dyDescent="0.35">
      <c r="J7804" s="16">
        <f t="shared" si="628"/>
        <v>44341</v>
      </c>
      <c r="K7804" s="17">
        <v>0</v>
      </c>
      <c r="L7804">
        <f t="shared" ca="1" si="624"/>
        <v>29.5</v>
      </c>
      <c r="M7804">
        <f t="shared" ca="1" si="625"/>
        <v>413000</v>
      </c>
      <c r="N7804">
        <f t="shared" ca="1" si="626"/>
        <v>63.6</v>
      </c>
      <c r="O7804">
        <f t="shared" ca="1" si="627"/>
        <v>890400</v>
      </c>
    </row>
    <row r="7805" spans="10:15" x14ac:dyDescent="0.35">
      <c r="J7805" s="16">
        <f t="shared" si="628"/>
        <v>44341</v>
      </c>
      <c r="K7805" s="17">
        <v>4.1666666666666664E-2</v>
      </c>
      <c r="L7805">
        <f t="shared" ca="1" si="624"/>
        <v>29.5</v>
      </c>
      <c r="M7805">
        <f t="shared" ca="1" si="625"/>
        <v>413000</v>
      </c>
      <c r="N7805">
        <f t="shared" ca="1" si="626"/>
        <v>63.6</v>
      </c>
      <c r="O7805">
        <f t="shared" ca="1" si="627"/>
        <v>890400</v>
      </c>
    </row>
    <row r="7806" spans="10:15" x14ac:dyDescent="0.35">
      <c r="J7806" s="16">
        <f t="shared" si="628"/>
        <v>44341</v>
      </c>
      <c r="K7806" s="17">
        <v>8.3333333333333329E-2</v>
      </c>
      <c r="L7806">
        <f t="shared" ca="1" si="624"/>
        <v>29.5</v>
      </c>
      <c r="M7806">
        <f t="shared" ca="1" si="625"/>
        <v>413000</v>
      </c>
      <c r="N7806">
        <f t="shared" ca="1" si="626"/>
        <v>63.6</v>
      </c>
      <c r="O7806">
        <f t="shared" ca="1" si="627"/>
        <v>890400</v>
      </c>
    </row>
    <row r="7807" spans="10:15" x14ac:dyDescent="0.35">
      <c r="J7807" s="16">
        <f t="shared" si="628"/>
        <v>44341</v>
      </c>
      <c r="K7807" s="17">
        <v>0.125</v>
      </c>
      <c r="L7807">
        <f t="shared" ca="1" si="624"/>
        <v>29.5</v>
      </c>
      <c r="M7807">
        <f t="shared" ca="1" si="625"/>
        <v>413000</v>
      </c>
      <c r="N7807">
        <f t="shared" ca="1" si="626"/>
        <v>63.6</v>
      </c>
      <c r="O7807">
        <f t="shared" ca="1" si="627"/>
        <v>890400</v>
      </c>
    </row>
    <row r="7808" spans="10:15" x14ac:dyDescent="0.35">
      <c r="J7808" s="16">
        <f t="shared" si="628"/>
        <v>44341</v>
      </c>
      <c r="K7808" s="17">
        <v>0.16666666666666666</v>
      </c>
      <c r="L7808">
        <f t="shared" ca="1" si="624"/>
        <v>29.5</v>
      </c>
      <c r="M7808">
        <f t="shared" ca="1" si="625"/>
        <v>413000</v>
      </c>
      <c r="N7808">
        <f t="shared" ca="1" si="626"/>
        <v>63.6</v>
      </c>
      <c r="O7808">
        <f t="shared" ca="1" si="627"/>
        <v>890400</v>
      </c>
    </row>
    <row r="7809" spans="10:15" x14ac:dyDescent="0.35">
      <c r="J7809" s="16">
        <f t="shared" si="628"/>
        <v>44341</v>
      </c>
      <c r="K7809" s="17">
        <v>0.20833333333333334</v>
      </c>
      <c r="L7809">
        <f t="shared" ca="1" si="624"/>
        <v>29.5</v>
      </c>
      <c r="M7809">
        <f t="shared" ca="1" si="625"/>
        <v>413000</v>
      </c>
      <c r="N7809">
        <f t="shared" ca="1" si="626"/>
        <v>63.6</v>
      </c>
      <c r="O7809">
        <f t="shared" ca="1" si="627"/>
        <v>890400</v>
      </c>
    </row>
    <row r="7810" spans="10:15" x14ac:dyDescent="0.35">
      <c r="J7810" s="16">
        <f t="shared" si="628"/>
        <v>44341</v>
      </c>
      <c r="K7810" s="17">
        <v>0.25</v>
      </c>
      <c r="L7810">
        <f t="shared" ca="1" si="624"/>
        <v>29.5</v>
      </c>
      <c r="M7810">
        <f t="shared" ca="1" si="625"/>
        <v>413000</v>
      </c>
      <c r="N7810">
        <f t="shared" ca="1" si="626"/>
        <v>63.6</v>
      </c>
      <c r="O7810">
        <f t="shared" ca="1" si="627"/>
        <v>890400</v>
      </c>
    </row>
    <row r="7811" spans="10:15" x14ac:dyDescent="0.35">
      <c r="J7811" s="16">
        <f t="shared" si="628"/>
        <v>44341</v>
      </c>
      <c r="K7811" s="17">
        <v>0.29166666666666669</v>
      </c>
      <c r="L7811">
        <f t="shared" ca="1" si="624"/>
        <v>29.5</v>
      </c>
      <c r="M7811">
        <f t="shared" ca="1" si="625"/>
        <v>413000</v>
      </c>
      <c r="N7811">
        <f t="shared" ca="1" si="626"/>
        <v>63.6</v>
      </c>
      <c r="O7811">
        <f t="shared" ca="1" si="627"/>
        <v>890400</v>
      </c>
    </row>
    <row r="7812" spans="10:15" x14ac:dyDescent="0.35">
      <c r="J7812" s="16">
        <f t="shared" si="628"/>
        <v>44341</v>
      </c>
      <c r="K7812" s="17">
        <v>0.33333333333333331</v>
      </c>
      <c r="L7812">
        <f t="shared" ca="1" si="624"/>
        <v>29.5</v>
      </c>
      <c r="M7812">
        <f t="shared" ca="1" si="625"/>
        <v>413000</v>
      </c>
      <c r="N7812">
        <f t="shared" ca="1" si="626"/>
        <v>63.6</v>
      </c>
      <c r="O7812">
        <f t="shared" ca="1" si="627"/>
        <v>890400</v>
      </c>
    </row>
    <row r="7813" spans="10:15" x14ac:dyDescent="0.35">
      <c r="J7813" s="16">
        <f t="shared" si="628"/>
        <v>44341</v>
      </c>
      <c r="K7813" s="17">
        <v>0.375</v>
      </c>
      <c r="L7813">
        <f t="shared" ref="L7813:L7876" ca="1" si="629">OFFSET(B$4,$J7813-$J$4,0)</f>
        <v>29.5</v>
      </c>
      <c r="M7813">
        <f t="shared" ref="M7813:M7876" ca="1" si="630">OFFSET(C$4,$J7813-$J$4,0)</f>
        <v>413000</v>
      </c>
      <c r="N7813">
        <f t="shared" ref="N7813:N7876" ca="1" si="631">OFFSET(D$4,$J7813-$J$4,0)</f>
        <v>63.6</v>
      </c>
      <c r="O7813">
        <f t="shared" ref="O7813:O7876" ca="1" si="632">OFFSET(E$4,$J7813-$J$4,0)</f>
        <v>890400</v>
      </c>
    </row>
    <row r="7814" spans="10:15" x14ac:dyDescent="0.35">
      <c r="J7814" s="16">
        <f t="shared" si="628"/>
        <v>44341</v>
      </c>
      <c r="K7814" s="17">
        <v>0.41666666666666669</v>
      </c>
      <c r="L7814">
        <f t="shared" ca="1" si="629"/>
        <v>29.5</v>
      </c>
      <c r="M7814">
        <f t="shared" ca="1" si="630"/>
        <v>413000</v>
      </c>
      <c r="N7814">
        <f t="shared" ca="1" si="631"/>
        <v>63.6</v>
      </c>
      <c r="O7814">
        <f t="shared" ca="1" si="632"/>
        <v>890400</v>
      </c>
    </row>
    <row r="7815" spans="10:15" x14ac:dyDescent="0.35">
      <c r="J7815" s="16">
        <f t="shared" si="628"/>
        <v>44341</v>
      </c>
      <c r="K7815" s="17">
        <v>0.45833333333333331</v>
      </c>
      <c r="L7815">
        <f t="shared" ca="1" si="629"/>
        <v>29.5</v>
      </c>
      <c r="M7815">
        <f t="shared" ca="1" si="630"/>
        <v>413000</v>
      </c>
      <c r="N7815">
        <f t="shared" ca="1" si="631"/>
        <v>63.6</v>
      </c>
      <c r="O7815">
        <f t="shared" ca="1" si="632"/>
        <v>890400</v>
      </c>
    </row>
    <row r="7816" spans="10:15" x14ac:dyDescent="0.35">
      <c r="J7816" s="16">
        <f t="shared" si="628"/>
        <v>44341</v>
      </c>
      <c r="K7816" s="17">
        <v>0.5</v>
      </c>
      <c r="L7816">
        <f t="shared" ca="1" si="629"/>
        <v>29.5</v>
      </c>
      <c r="M7816">
        <f t="shared" ca="1" si="630"/>
        <v>413000</v>
      </c>
      <c r="N7816">
        <f t="shared" ca="1" si="631"/>
        <v>63.6</v>
      </c>
      <c r="O7816">
        <f t="shared" ca="1" si="632"/>
        <v>890400</v>
      </c>
    </row>
    <row r="7817" spans="10:15" x14ac:dyDescent="0.35">
      <c r="J7817" s="16">
        <f t="shared" si="628"/>
        <v>44341</v>
      </c>
      <c r="K7817" s="17">
        <v>0.54166666666666663</v>
      </c>
      <c r="L7817">
        <f t="shared" ca="1" si="629"/>
        <v>29.5</v>
      </c>
      <c r="M7817">
        <f t="shared" ca="1" si="630"/>
        <v>413000</v>
      </c>
      <c r="N7817">
        <f t="shared" ca="1" si="631"/>
        <v>63.6</v>
      </c>
      <c r="O7817">
        <f t="shared" ca="1" si="632"/>
        <v>890400</v>
      </c>
    </row>
    <row r="7818" spans="10:15" x14ac:dyDescent="0.35">
      <c r="J7818" s="16">
        <f t="shared" si="628"/>
        <v>44341</v>
      </c>
      <c r="K7818" s="17">
        <v>0.58333333333333337</v>
      </c>
      <c r="L7818">
        <f t="shared" ca="1" si="629"/>
        <v>29.5</v>
      </c>
      <c r="M7818">
        <f t="shared" ca="1" si="630"/>
        <v>413000</v>
      </c>
      <c r="N7818">
        <f t="shared" ca="1" si="631"/>
        <v>63.6</v>
      </c>
      <c r="O7818">
        <f t="shared" ca="1" si="632"/>
        <v>890400</v>
      </c>
    </row>
    <row r="7819" spans="10:15" x14ac:dyDescent="0.35">
      <c r="J7819" s="16">
        <f t="shared" si="628"/>
        <v>44341</v>
      </c>
      <c r="K7819" s="17">
        <v>0.625</v>
      </c>
      <c r="L7819">
        <f t="shared" ca="1" si="629"/>
        <v>29.5</v>
      </c>
      <c r="M7819">
        <f t="shared" ca="1" si="630"/>
        <v>413000</v>
      </c>
      <c r="N7819">
        <f t="shared" ca="1" si="631"/>
        <v>63.6</v>
      </c>
      <c r="O7819">
        <f t="shared" ca="1" si="632"/>
        <v>890400</v>
      </c>
    </row>
    <row r="7820" spans="10:15" x14ac:dyDescent="0.35">
      <c r="J7820" s="16">
        <f t="shared" si="628"/>
        <v>44341</v>
      </c>
      <c r="K7820" s="17">
        <v>0.66666666666666663</v>
      </c>
      <c r="L7820">
        <f t="shared" ca="1" si="629"/>
        <v>29.5</v>
      </c>
      <c r="M7820">
        <f t="shared" ca="1" si="630"/>
        <v>413000</v>
      </c>
      <c r="N7820">
        <f t="shared" ca="1" si="631"/>
        <v>63.6</v>
      </c>
      <c r="O7820">
        <f t="shared" ca="1" si="632"/>
        <v>890400</v>
      </c>
    </row>
    <row r="7821" spans="10:15" x14ac:dyDescent="0.35">
      <c r="J7821" s="16">
        <f t="shared" si="628"/>
        <v>44341</v>
      </c>
      <c r="K7821" s="17">
        <v>0.70833333333333337</v>
      </c>
      <c r="L7821">
        <f t="shared" ca="1" si="629"/>
        <v>29.5</v>
      </c>
      <c r="M7821">
        <f t="shared" ca="1" si="630"/>
        <v>413000</v>
      </c>
      <c r="N7821">
        <f t="shared" ca="1" si="631"/>
        <v>63.6</v>
      </c>
      <c r="O7821">
        <f t="shared" ca="1" si="632"/>
        <v>890400</v>
      </c>
    </row>
    <row r="7822" spans="10:15" x14ac:dyDescent="0.35">
      <c r="J7822" s="16">
        <f t="shared" si="628"/>
        <v>44341</v>
      </c>
      <c r="K7822" s="17">
        <v>0.75</v>
      </c>
      <c r="L7822">
        <f t="shared" ca="1" si="629"/>
        <v>29.5</v>
      </c>
      <c r="M7822">
        <f t="shared" ca="1" si="630"/>
        <v>413000</v>
      </c>
      <c r="N7822">
        <f t="shared" ca="1" si="631"/>
        <v>63.6</v>
      </c>
      <c r="O7822">
        <f t="shared" ca="1" si="632"/>
        <v>890400</v>
      </c>
    </row>
    <row r="7823" spans="10:15" x14ac:dyDescent="0.35">
      <c r="J7823" s="16">
        <f t="shared" si="628"/>
        <v>44341</v>
      </c>
      <c r="K7823" s="17">
        <v>0.79166666666666663</v>
      </c>
      <c r="L7823">
        <f t="shared" ca="1" si="629"/>
        <v>29.5</v>
      </c>
      <c r="M7823">
        <f t="shared" ca="1" si="630"/>
        <v>413000</v>
      </c>
      <c r="N7823">
        <f t="shared" ca="1" si="631"/>
        <v>63.6</v>
      </c>
      <c r="O7823">
        <f t="shared" ca="1" si="632"/>
        <v>890400</v>
      </c>
    </row>
    <row r="7824" spans="10:15" x14ac:dyDescent="0.35">
      <c r="J7824" s="16">
        <f t="shared" si="628"/>
        <v>44341</v>
      </c>
      <c r="K7824" s="17">
        <v>0.83333333333333337</v>
      </c>
      <c r="L7824">
        <f t="shared" ca="1" si="629"/>
        <v>29.5</v>
      </c>
      <c r="M7824">
        <f t="shared" ca="1" si="630"/>
        <v>413000</v>
      </c>
      <c r="N7824">
        <f t="shared" ca="1" si="631"/>
        <v>63.6</v>
      </c>
      <c r="O7824">
        <f t="shared" ca="1" si="632"/>
        <v>890400</v>
      </c>
    </row>
    <row r="7825" spans="10:15" x14ac:dyDescent="0.35">
      <c r="J7825" s="16">
        <f t="shared" si="628"/>
        <v>44341</v>
      </c>
      <c r="K7825" s="17">
        <v>0.875</v>
      </c>
      <c r="L7825">
        <f t="shared" ca="1" si="629"/>
        <v>29.5</v>
      </c>
      <c r="M7825">
        <f t="shared" ca="1" si="630"/>
        <v>413000</v>
      </c>
      <c r="N7825">
        <f t="shared" ca="1" si="631"/>
        <v>63.6</v>
      </c>
      <c r="O7825">
        <f t="shared" ca="1" si="632"/>
        <v>890400</v>
      </c>
    </row>
    <row r="7826" spans="10:15" x14ac:dyDescent="0.35">
      <c r="J7826" s="16">
        <f t="shared" si="628"/>
        <v>44341</v>
      </c>
      <c r="K7826" s="17">
        <v>0.91666666666666663</v>
      </c>
      <c r="L7826">
        <f t="shared" ca="1" si="629"/>
        <v>29.5</v>
      </c>
      <c r="M7826">
        <f t="shared" ca="1" si="630"/>
        <v>413000</v>
      </c>
      <c r="N7826">
        <f t="shared" ca="1" si="631"/>
        <v>63.6</v>
      </c>
      <c r="O7826">
        <f t="shared" ca="1" si="632"/>
        <v>890400</v>
      </c>
    </row>
    <row r="7827" spans="10:15" x14ac:dyDescent="0.35">
      <c r="J7827" s="16">
        <f t="shared" si="628"/>
        <v>44341</v>
      </c>
      <c r="K7827" s="17">
        <v>0.95833333333333337</v>
      </c>
      <c r="L7827">
        <f t="shared" ca="1" si="629"/>
        <v>29.5</v>
      </c>
      <c r="M7827">
        <f t="shared" ca="1" si="630"/>
        <v>413000</v>
      </c>
      <c r="N7827">
        <f t="shared" ca="1" si="631"/>
        <v>63.6</v>
      </c>
      <c r="O7827">
        <f t="shared" ca="1" si="632"/>
        <v>890400</v>
      </c>
    </row>
    <row r="7828" spans="10:15" x14ac:dyDescent="0.35">
      <c r="J7828" s="16">
        <f t="shared" si="628"/>
        <v>44342</v>
      </c>
      <c r="K7828" s="17">
        <v>0</v>
      </c>
      <c r="L7828">
        <f t="shared" ca="1" si="629"/>
        <v>29.8</v>
      </c>
      <c r="M7828">
        <f t="shared" ca="1" si="630"/>
        <v>417199.99999999994</v>
      </c>
      <c r="N7828">
        <f t="shared" ca="1" si="631"/>
        <v>64.3</v>
      </c>
      <c r="O7828">
        <f t="shared" ca="1" si="632"/>
        <v>900200</v>
      </c>
    </row>
    <row r="7829" spans="10:15" x14ac:dyDescent="0.35">
      <c r="J7829" s="16">
        <f t="shared" si="628"/>
        <v>44342</v>
      </c>
      <c r="K7829" s="17">
        <v>4.1666666666666664E-2</v>
      </c>
      <c r="L7829">
        <f t="shared" ca="1" si="629"/>
        <v>29.8</v>
      </c>
      <c r="M7829">
        <f t="shared" ca="1" si="630"/>
        <v>417199.99999999994</v>
      </c>
      <c r="N7829">
        <f t="shared" ca="1" si="631"/>
        <v>64.3</v>
      </c>
      <c r="O7829">
        <f t="shared" ca="1" si="632"/>
        <v>900200</v>
      </c>
    </row>
    <row r="7830" spans="10:15" x14ac:dyDescent="0.35">
      <c r="J7830" s="16">
        <f t="shared" si="628"/>
        <v>44342</v>
      </c>
      <c r="K7830" s="17">
        <v>8.3333333333333329E-2</v>
      </c>
      <c r="L7830">
        <f t="shared" ca="1" si="629"/>
        <v>29.8</v>
      </c>
      <c r="M7830">
        <f t="shared" ca="1" si="630"/>
        <v>417199.99999999994</v>
      </c>
      <c r="N7830">
        <f t="shared" ca="1" si="631"/>
        <v>64.3</v>
      </c>
      <c r="O7830">
        <f t="shared" ca="1" si="632"/>
        <v>900200</v>
      </c>
    </row>
    <row r="7831" spans="10:15" x14ac:dyDescent="0.35">
      <c r="J7831" s="16">
        <f t="shared" si="628"/>
        <v>44342</v>
      </c>
      <c r="K7831" s="17">
        <v>0.125</v>
      </c>
      <c r="L7831">
        <f t="shared" ca="1" si="629"/>
        <v>29.8</v>
      </c>
      <c r="M7831">
        <f t="shared" ca="1" si="630"/>
        <v>417199.99999999994</v>
      </c>
      <c r="N7831">
        <f t="shared" ca="1" si="631"/>
        <v>64.3</v>
      </c>
      <c r="O7831">
        <f t="shared" ca="1" si="632"/>
        <v>900200</v>
      </c>
    </row>
    <row r="7832" spans="10:15" x14ac:dyDescent="0.35">
      <c r="J7832" s="16">
        <f t="shared" si="628"/>
        <v>44342</v>
      </c>
      <c r="K7832" s="17">
        <v>0.16666666666666666</v>
      </c>
      <c r="L7832">
        <f t="shared" ca="1" si="629"/>
        <v>29.8</v>
      </c>
      <c r="M7832">
        <f t="shared" ca="1" si="630"/>
        <v>417199.99999999994</v>
      </c>
      <c r="N7832">
        <f t="shared" ca="1" si="631"/>
        <v>64.3</v>
      </c>
      <c r="O7832">
        <f t="shared" ca="1" si="632"/>
        <v>900200</v>
      </c>
    </row>
    <row r="7833" spans="10:15" x14ac:dyDescent="0.35">
      <c r="J7833" s="16">
        <f t="shared" si="628"/>
        <v>44342</v>
      </c>
      <c r="K7833" s="17">
        <v>0.20833333333333334</v>
      </c>
      <c r="L7833">
        <f t="shared" ca="1" si="629"/>
        <v>29.8</v>
      </c>
      <c r="M7833">
        <f t="shared" ca="1" si="630"/>
        <v>417199.99999999994</v>
      </c>
      <c r="N7833">
        <f t="shared" ca="1" si="631"/>
        <v>64.3</v>
      </c>
      <c r="O7833">
        <f t="shared" ca="1" si="632"/>
        <v>900200</v>
      </c>
    </row>
    <row r="7834" spans="10:15" x14ac:dyDescent="0.35">
      <c r="J7834" s="16">
        <f t="shared" si="628"/>
        <v>44342</v>
      </c>
      <c r="K7834" s="17">
        <v>0.25</v>
      </c>
      <c r="L7834">
        <f t="shared" ca="1" si="629"/>
        <v>29.8</v>
      </c>
      <c r="M7834">
        <f t="shared" ca="1" si="630"/>
        <v>417199.99999999994</v>
      </c>
      <c r="N7834">
        <f t="shared" ca="1" si="631"/>
        <v>64.3</v>
      </c>
      <c r="O7834">
        <f t="shared" ca="1" si="632"/>
        <v>900200</v>
      </c>
    </row>
    <row r="7835" spans="10:15" x14ac:dyDescent="0.35">
      <c r="J7835" s="16">
        <f t="shared" si="628"/>
        <v>44342</v>
      </c>
      <c r="K7835" s="17">
        <v>0.29166666666666669</v>
      </c>
      <c r="L7835">
        <f t="shared" ca="1" si="629"/>
        <v>29.8</v>
      </c>
      <c r="M7835">
        <f t="shared" ca="1" si="630"/>
        <v>417199.99999999994</v>
      </c>
      <c r="N7835">
        <f t="shared" ca="1" si="631"/>
        <v>64.3</v>
      </c>
      <c r="O7835">
        <f t="shared" ca="1" si="632"/>
        <v>900200</v>
      </c>
    </row>
    <row r="7836" spans="10:15" x14ac:dyDescent="0.35">
      <c r="J7836" s="16">
        <f t="shared" si="628"/>
        <v>44342</v>
      </c>
      <c r="K7836" s="17">
        <v>0.33333333333333331</v>
      </c>
      <c r="L7836">
        <f t="shared" ca="1" si="629"/>
        <v>29.8</v>
      </c>
      <c r="M7836">
        <f t="shared" ca="1" si="630"/>
        <v>417199.99999999994</v>
      </c>
      <c r="N7836">
        <f t="shared" ca="1" si="631"/>
        <v>64.3</v>
      </c>
      <c r="O7836">
        <f t="shared" ca="1" si="632"/>
        <v>900200</v>
      </c>
    </row>
    <row r="7837" spans="10:15" x14ac:dyDescent="0.35">
      <c r="J7837" s="16">
        <f t="shared" ref="J7837:J7900" si="633">J7813+1</f>
        <v>44342</v>
      </c>
      <c r="K7837" s="17">
        <v>0.375</v>
      </c>
      <c r="L7837">
        <f t="shared" ca="1" si="629"/>
        <v>29.8</v>
      </c>
      <c r="M7837">
        <f t="shared" ca="1" si="630"/>
        <v>417199.99999999994</v>
      </c>
      <c r="N7837">
        <f t="shared" ca="1" si="631"/>
        <v>64.3</v>
      </c>
      <c r="O7837">
        <f t="shared" ca="1" si="632"/>
        <v>900200</v>
      </c>
    </row>
    <row r="7838" spans="10:15" x14ac:dyDescent="0.35">
      <c r="J7838" s="16">
        <f t="shared" si="633"/>
        <v>44342</v>
      </c>
      <c r="K7838" s="17">
        <v>0.41666666666666669</v>
      </c>
      <c r="L7838">
        <f t="shared" ca="1" si="629"/>
        <v>29.8</v>
      </c>
      <c r="M7838">
        <f t="shared" ca="1" si="630"/>
        <v>417199.99999999994</v>
      </c>
      <c r="N7838">
        <f t="shared" ca="1" si="631"/>
        <v>64.3</v>
      </c>
      <c r="O7838">
        <f t="shared" ca="1" si="632"/>
        <v>900200</v>
      </c>
    </row>
    <row r="7839" spans="10:15" x14ac:dyDescent="0.35">
      <c r="J7839" s="16">
        <f t="shared" si="633"/>
        <v>44342</v>
      </c>
      <c r="K7839" s="17">
        <v>0.45833333333333331</v>
      </c>
      <c r="L7839">
        <f t="shared" ca="1" si="629"/>
        <v>29.8</v>
      </c>
      <c r="M7839">
        <f t="shared" ca="1" si="630"/>
        <v>417199.99999999994</v>
      </c>
      <c r="N7839">
        <f t="shared" ca="1" si="631"/>
        <v>64.3</v>
      </c>
      <c r="O7839">
        <f t="shared" ca="1" si="632"/>
        <v>900200</v>
      </c>
    </row>
    <row r="7840" spans="10:15" x14ac:dyDescent="0.35">
      <c r="J7840" s="16">
        <f t="shared" si="633"/>
        <v>44342</v>
      </c>
      <c r="K7840" s="17">
        <v>0.5</v>
      </c>
      <c r="L7840">
        <f t="shared" ca="1" si="629"/>
        <v>29.8</v>
      </c>
      <c r="M7840">
        <f t="shared" ca="1" si="630"/>
        <v>417199.99999999994</v>
      </c>
      <c r="N7840">
        <f t="shared" ca="1" si="631"/>
        <v>64.3</v>
      </c>
      <c r="O7840">
        <f t="shared" ca="1" si="632"/>
        <v>900200</v>
      </c>
    </row>
    <row r="7841" spans="10:15" x14ac:dyDescent="0.35">
      <c r="J7841" s="16">
        <f t="shared" si="633"/>
        <v>44342</v>
      </c>
      <c r="K7841" s="17">
        <v>0.54166666666666663</v>
      </c>
      <c r="L7841">
        <f t="shared" ca="1" si="629"/>
        <v>29.8</v>
      </c>
      <c r="M7841">
        <f t="shared" ca="1" si="630"/>
        <v>417199.99999999994</v>
      </c>
      <c r="N7841">
        <f t="shared" ca="1" si="631"/>
        <v>64.3</v>
      </c>
      <c r="O7841">
        <f t="shared" ca="1" si="632"/>
        <v>900200</v>
      </c>
    </row>
    <row r="7842" spans="10:15" x14ac:dyDescent="0.35">
      <c r="J7842" s="16">
        <f t="shared" si="633"/>
        <v>44342</v>
      </c>
      <c r="K7842" s="17">
        <v>0.58333333333333337</v>
      </c>
      <c r="L7842">
        <f t="shared" ca="1" si="629"/>
        <v>29.8</v>
      </c>
      <c r="M7842">
        <f t="shared" ca="1" si="630"/>
        <v>417199.99999999994</v>
      </c>
      <c r="N7842">
        <f t="shared" ca="1" si="631"/>
        <v>64.3</v>
      </c>
      <c r="O7842">
        <f t="shared" ca="1" si="632"/>
        <v>900200</v>
      </c>
    </row>
    <row r="7843" spans="10:15" x14ac:dyDescent="0.35">
      <c r="J7843" s="16">
        <f t="shared" si="633"/>
        <v>44342</v>
      </c>
      <c r="K7843" s="17">
        <v>0.625</v>
      </c>
      <c r="L7843">
        <f t="shared" ca="1" si="629"/>
        <v>29.8</v>
      </c>
      <c r="M7843">
        <f t="shared" ca="1" si="630"/>
        <v>417199.99999999994</v>
      </c>
      <c r="N7843">
        <f t="shared" ca="1" si="631"/>
        <v>64.3</v>
      </c>
      <c r="O7843">
        <f t="shared" ca="1" si="632"/>
        <v>900200</v>
      </c>
    </row>
    <row r="7844" spans="10:15" x14ac:dyDescent="0.35">
      <c r="J7844" s="16">
        <f t="shared" si="633"/>
        <v>44342</v>
      </c>
      <c r="K7844" s="17">
        <v>0.66666666666666663</v>
      </c>
      <c r="L7844">
        <f t="shared" ca="1" si="629"/>
        <v>29.8</v>
      </c>
      <c r="M7844">
        <f t="shared" ca="1" si="630"/>
        <v>417199.99999999994</v>
      </c>
      <c r="N7844">
        <f t="shared" ca="1" si="631"/>
        <v>64.3</v>
      </c>
      <c r="O7844">
        <f t="shared" ca="1" si="632"/>
        <v>900200</v>
      </c>
    </row>
    <row r="7845" spans="10:15" x14ac:dyDescent="0.35">
      <c r="J7845" s="16">
        <f t="shared" si="633"/>
        <v>44342</v>
      </c>
      <c r="K7845" s="17">
        <v>0.70833333333333337</v>
      </c>
      <c r="L7845">
        <f t="shared" ca="1" si="629"/>
        <v>29.8</v>
      </c>
      <c r="M7845">
        <f t="shared" ca="1" si="630"/>
        <v>417199.99999999994</v>
      </c>
      <c r="N7845">
        <f t="shared" ca="1" si="631"/>
        <v>64.3</v>
      </c>
      <c r="O7845">
        <f t="shared" ca="1" si="632"/>
        <v>900200</v>
      </c>
    </row>
    <row r="7846" spans="10:15" x14ac:dyDescent="0.35">
      <c r="J7846" s="16">
        <f t="shared" si="633"/>
        <v>44342</v>
      </c>
      <c r="K7846" s="17">
        <v>0.75</v>
      </c>
      <c r="L7846">
        <f t="shared" ca="1" si="629"/>
        <v>29.8</v>
      </c>
      <c r="M7846">
        <f t="shared" ca="1" si="630"/>
        <v>417199.99999999994</v>
      </c>
      <c r="N7846">
        <f t="shared" ca="1" si="631"/>
        <v>64.3</v>
      </c>
      <c r="O7846">
        <f t="shared" ca="1" si="632"/>
        <v>900200</v>
      </c>
    </row>
    <row r="7847" spans="10:15" x14ac:dyDescent="0.35">
      <c r="J7847" s="16">
        <f t="shared" si="633"/>
        <v>44342</v>
      </c>
      <c r="K7847" s="17">
        <v>0.79166666666666663</v>
      </c>
      <c r="L7847">
        <f t="shared" ca="1" si="629"/>
        <v>29.8</v>
      </c>
      <c r="M7847">
        <f t="shared" ca="1" si="630"/>
        <v>417199.99999999994</v>
      </c>
      <c r="N7847">
        <f t="shared" ca="1" si="631"/>
        <v>64.3</v>
      </c>
      <c r="O7847">
        <f t="shared" ca="1" si="632"/>
        <v>900200</v>
      </c>
    </row>
    <row r="7848" spans="10:15" x14ac:dyDescent="0.35">
      <c r="J7848" s="16">
        <f t="shared" si="633"/>
        <v>44342</v>
      </c>
      <c r="K7848" s="17">
        <v>0.83333333333333337</v>
      </c>
      <c r="L7848">
        <f t="shared" ca="1" si="629"/>
        <v>29.8</v>
      </c>
      <c r="M7848">
        <f t="shared" ca="1" si="630"/>
        <v>417199.99999999994</v>
      </c>
      <c r="N7848">
        <f t="shared" ca="1" si="631"/>
        <v>64.3</v>
      </c>
      <c r="O7848">
        <f t="shared" ca="1" si="632"/>
        <v>900200</v>
      </c>
    </row>
    <row r="7849" spans="10:15" x14ac:dyDescent="0.35">
      <c r="J7849" s="16">
        <f t="shared" si="633"/>
        <v>44342</v>
      </c>
      <c r="K7849" s="17">
        <v>0.875</v>
      </c>
      <c r="L7849">
        <f t="shared" ca="1" si="629"/>
        <v>29.8</v>
      </c>
      <c r="M7849">
        <f t="shared" ca="1" si="630"/>
        <v>417199.99999999994</v>
      </c>
      <c r="N7849">
        <f t="shared" ca="1" si="631"/>
        <v>64.3</v>
      </c>
      <c r="O7849">
        <f t="shared" ca="1" si="632"/>
        <v>900200</v>
      </c>
    </row>
    <row r="7850" spans="10:15" x14ac:dyDescent="0.35">
      <c r="J7850" s="16">
        <f t="shared" si="633"/>
        <v>44342</v>
      </c>
      <c r="K7850" s="17">
        <v>0.91666666666666663</v>
      </c>
      <c r="L7850">
        <f t="shared" ca="1" si="629"/>
        <v>29.8</v>
      </c>
      <c r="M7850">
        <f t="shared" ca="1" si="630"/>
        <v>417199.99999999994</v>
      </c>
      <c r="N7850">
        <f t="shared" ca="1" si="631"/>
        <v>64.3</v>
      </c>
      <c r="O7850">
        <f t="shared" ca="1" si="632"/>
        <v>900200</v>
      </c>
    </row>
    <row r="7851" spans="10:15" x14ac:dyDescent="0.35">
      <c r="J7851" s="16">
        <f t="shared" si="633"/>
        <v>44342</v>
      </c>
      <c r="K7851" s="17">
        <v>0.95833333333333337</v>
      </c>
      <c r="L7851">
        <f t="shared" ca="1" si="629"/>
        <v>29.8</v>
      </c>
      <c r="M7851">
        <f t="shared" ca="1" si="630"/>
        <v>417199.99999999994</v>
      </c>
      <c r="N7851">
        <f t="shared" ca="1" si="631"/>
        <v>64.3</v>
      </c>
      <c r="O7851">
        <f t="shared" ca="1" si="632"/>
        <v>900200</v>
      </c>
    </row>
    <row r="7852" spans="10:15" x14ac:dyDescent="0.35">
      <c r="J7852" s="16">
        <f t="shared" si="633"/>
        <v>44343</v>
      </c>
      <c r="K7852" s="17">
        <v>0</v>
      </c>
      <c r="L7852">
        <f t="shared" ca="1" si="629"/>
        <v>30.2</v>
      </c>
      <c r="M7852">
        <f t="shared" ca="1" si="630"/>
        <v>422799.99999999994</v>
      </c>
      <c r="N7852">
        <f t="shared" ca="1" si="631"/>
        <v>65.099999999999994</v>
      </c>
      <c r="O7852">
        <f t="shared" ca="1" si="632"/>
        <v>911399.99999999988</v>
      </c>
    </row>
    <row r="7853" spans="10:15" x14ac:dyDescent="0.35">
      <c r="J7853" s="16">
        <f t="shared" si="633"/>
        <v>44343</v>
      </c>
      <c r="K7853" s="17">
        <v>4.1666666666666664E-2</v>
      </c>
      <c r="L7853">
        <f t="shared" ca="1" si="629"/>
        <v>30.2</v>
      </c>
      <c r="M7853">
        <f t="shared" ca="1" si="630"/>
        <v>422799.99999999994</v>
      </c>
      <c r="N7853">
        <f t="shared" ca="1" si="631"/>
        <v>65.099999999999994</v>
      </c>
      <c r="O7853">
        <f t="shared" ca="1" si="632"/>
        <v>911399.99999999988</v>
      </c>
    </row>
    <row r="7854" spans="10:15" x14ac:dyDescent="0.35">
      <c r="J7854" s="16">
        <f t="shared" si="633"/>
        <v>44343</v>
      </c>
      <c r="K7854" s="17">
        <v>8.3333333333333329E-2</v>
      </c>
      <c r="L7854">
        <f t="shared" ca="1" si="629"/>
        <v>30.2</v>
      </c>
      <c r="M7854">
        <f t="shared" ca="1" si="630"/>
        <v>422799.99999999994</v>
      </c>
      <c r="N7854">
        <f t="shared" ca="1" si="631"/>
        <v>65.099999999999994</v>
      </c>
      <c r="O7854">
        <f t="shared" ca="1" si="632"/>
        <v>911399.99999999988</v>
      </c>
    </row>
    <row r="7855" spans="10:15" x14ac:dyDescent="0.35">
      <c r="J7855" s="16">
        <f t="shared" si="633"/>
        <v>44343</v>
      </c>
      <c r="K7855" s="17">
        <v>0.125</v>
      </c>
      <c r="L7855">
        <f t="shared" ca="1" si="629"/>
        <v>30.2</v>
      </c>
      <c r="M7855">
        <f t="shared" ca="1" si="630"/>
        <v>422799.99999999994</v>
      </c>
      <c r="N7855">
        <f t="shared" ca="1" si="631"/>
        <v>65.099999999999994</v>
      </c>
      <c r="O7855">
        <f t="shared" ca="1" si="632"/>
        <v>911399.99999999988</v>
      </c>
    </row>
    <row r="7856" spans="10:15" x14ac:dyDescent="0.35">
      <c r="J7856" s="16">
        <f t="shared" si="633"/>
        <v>44343</v>
      </c>
      <c r="K7856" s="17">
        <v>0.16666666666666666</v>
      </c>
      <c r="L7856">
        <f t="shared" ca="1" si="629"/>
        <v>30.2</v>
      </c>
      <c r="M7856">
        <f t="shared" ca="1" si="630"/>
        <v>422799.99999999994</v>
      </c>
      <c r="N7856">
        <f t="shared" ca="1" si="631"/>
        <v>65.099999999999994</v>
      </c>
      <c r="O7856">
        <f t="shared" ca="1" si="632"/>
        <v>911399.99999999988</v>
      </c>
    </row>
    <row r="7857" spans="10:15" x14ac:dyDescent="0.35">
      <c r="J7857" s="16">
        <f t="shared" si="633"/>
        <v>44343</v>
      </c>
      <c r="K7857" s="17">
        <v>0.20833333333333334</v>
      </c>
      <c r="L7857">
        <f t="shared" ca="1" si="629"/>
        <v>30.2</v>
      </c>
      <c r="M7857">
        <f t="shared" ca="1" si="630"/>
        <v>422799.99999999994</v>
      </c>
      <c r="N7857">
        <f t="shared" ca="1" si="631"/>
        <v>65.099999999999994</v>
      </c>
      <c r="O7857">
        <f t="shared" ca="1" si="632"/>
        <v>911399.99999999988</v>
      </c>
    </row>
    <row r="7858" spans="10:15" x14ac:dyDescent="0.35">
      <c r="J7858" s="16">
        <f t="shared" si="633"/>
        <v>44343</v>
      </c>
      <c r="K7858" s="17">
        <v>0.25</v>
      </c>
      <c r="L7858">
        <f t="shared" ca="1" si="629"/>
        <v>30.2</v>
      </c>
      <c r="M7858">
        <f t="shared" ca="1" si="630"/>
        <v>422799.99999999994</v>
      </c>
      <c r="N7858">
        <f t="shared" ca="1" si="631"/>
        <v>65.099999999999994</v>
      </c>
      <c r="O7858">
        <f t="shared" ca="1" si="632"/>
        <v>911399.99999999988</v>
      </c>
    </row>
    <row r="7859" spans="10:15" x14ac:dyDescent="0.35">
      <c r="J7859" s="16">
        <f t="shared" si="633"/>
        <v>44343</v>
      </c>
      <c r="K7859" s="17">
        <v>0.29166666666666669</v>
      </c>
      <c r="L7859">
        <f t="shared" ca="1" si="629"/>
        <v>30.2</v>
      </c>
      <c r="M7859">
        <f t="shared" ca="1" si="630"/>
        <v>422799.99999999994</v>
      </c>
      <c r="N7859">
        <f t="shared" ca="1" si="631"/>
        <v>65.099999999999994</v>
      </c>
      <c r="O7859">
        <f t="shared" ca="1" si="632"/>
        <v>911399.99999999988</v>
      </c>
    </row>
    <row r="7860" spans="10:15" x14ac:dyDescent="0.35">
      <c r="J7860" s="16">
        <f t="shared" si="633"/>
        <v>44343</v>
      </c>
      <c r="K7860" s="17">
        <v>0.33333333333333331</v>
      </c>
      <c r="L7860">
        <f t="shared" ca="1" si="629"/>
        <v>30.2</v>
      </c>
      <c r="M7860">
        <f t="shared" ca="1" si="630"/>
        <v>422799.99999999994</v>
      </c>
      <c r="N7860">
        <f t="shared" ca="1" si="631"/>
        <v>65.099999999999994</v>
      </c>
      <c r="O7860">
        <f t="shared" ca="1" si="632"/>
        <v>911399.99999999988</v>
      </c>
    </row>
    <row r="7861" spans="10:15" x14ac:dyDescent="0.35">
      <c r="J7861" s="16">
        <f t="shared" si="633"/>
        <v>44343</v>
      </c>
      <c r="K7861" s="17">
        <v>0.375</v>
      </c>
      <c r="L7861">
        <f t="shared" ca="1" si="629"/>
        <v>30.2</v>
      </c>
      <c r="M7861">
        <f t="shared" ca="1" si="630"/>
        <v>422799.99999999994</v>
      </c>
      <c r="N7861">
        <f t="shared" ca="1" si="631"/>
        <v>65.099999999999994</v>
      </c>
      <c r="O7861">
        <f t="shared" ca="1" si="632"/>
        <v>911399.99999999988</v>
      </c>
    </row>
    <row r="7862" spans="10:15" x14ac:dyDescent="0.35">
      <c r="J7862" s="16">
        <f t="shared" si="633"/>
        <v>44343</v>
      </c>
      <c r="K7862" s="17">
        <v>0.41666666666666669</v>
      </c>
      <c r="L7862">
        <f t="shared" ca="1" si="629"/>
        <v>30.2</v>
      </c>
      <c r="M7862">
        <f t="shared" ca="1" si="630"/>
        <v>422799.99999999994</v>
      </c>
      <c r="N7862">
        <f t="shared" ca="1" si="631"/>
        <v>65.099999999999994</v>
      </c>
      <c r="O7862">
        <f t="shared" ca="1" si="632"/>
        <v>911399.99999999988</v>
      </c>
    </row>
    <row r="7863" spans="10:15" x14ac:dyDescent="0.35">
      <c r="J7863" s="16">
        <f t="shared" si="633"/>
        <v>44343</v>
      </c>
      <c r="K7863" s="17">
        <v>0.45833333333333331</v>
      </c>
      <c r="L7863">
        <f t="shared" ca="1" si="629"/>
        <v>30.2</v>
      </c>
      <c r="M7863">
        <f t="shared" ca="1" si="630"/>
        <v>422799.99999999994</v>
      </c>
      <c r="N7863">
        <f t="shared" ca="1" si="631"/>
        <v>65.099999999999994</v>
      </c>
      <c r="O7863">
        <f t="shared" ca="1" si="632"/>
        <v>911399.99999999988</v>
      </c>
    </row>
    <row r="7864" spans="10:15" x14ac:dyDescent="0.35">
      <c r="J7864" s="16">
        <f t="shared" si="633"/>
        <v>44343</v>
      </c>
      <c r="K7864" s="17">
        <v>0.5</v>
      </c>
      <c r="L7864">
        <f t="shared" ca="1" si="629"/>
        <v>30.2</v>
      </c>
      <c r="M7864">
        <f t="shared" ca="1" si="630"/>
        <v>422799.99999999994</v>
      </c>
      <c r="N7864">
        <f t="shared" ca="1" si="631"/>
        <v>65.099999999999994</v>
      </c>
      <c r="O7864">
        <f t="shared" ca="1" si="632"/>
        <v>911399.99999999988</v>
      </c>
    </row>
    <row r="7865" spans="10:15" x14ac:dyDescent="0.35">
      <c r="J7865" s="16">
        <f t="shared" si="633"/>
        <v>44343</v>
      </c>
      <c r="K7865" s="17">
        <v>0.54166666666666663</v>
      </c>
      <c r="L7865">
        <f t="shared" ca="1" si="629"/>
        <v>30.2</v>
      </c>
      <c r="M7865">
        <f t="shared" ca="1" si="630"/>
        <v>422799.99999999994</v>
      </c>
      <c r="N7865">
        <f t="shared" ca="1" si="631"/>
        <v>65.099999999999994</v>
      </c>
      <c r="O7865">
        <f t="shared" ca="1" si="632"/>
        <v>911399.99999999988</v>
      </c>
    </row>
    <row r="7866" spans="10:15" x14ac:dyDescent="0.35">
      <c r="J7866" s="16">
        <f t="shared" si="633"/>
        <v>44343</v>
      </c>
      <c r="K7866" s="17">
        <v>0.58333333333333337</v>
      </c>
      <c r="L7866">
        <f t="shared" ca="1" si="629"/>
        <v>30.2</v>
      </c>
      <c r="M7866">
        <f t="shared" ca="1" si="630"/>
        <v>422799.99999999994</v>
      </c>
      <c r="N7866">
        <f t="shared" ca="1" si="631"/>
        <v>65.099999999999994</v>
      </c>
      <c r="O7866">
        <f t="shared" ca="1" si="632"/>
        <v>911399.99999999988</v>
      </c>
    </row>
    <row r="7867" spans="10:15" x14ac:dyDescent="0.35">
      <c r="J7867" s="16">
        <f t="shared" si="633"/>
        <v>44343</v>
      </c>
      <c r="K7867" s="17">
        <v>0.625</v>
      </c>
      <c r="L7867">
        <f t="shared" ca="1" si="629"/>
        <v>30.2</v>
      </c>
      <c r="M7867">
        <f t="shared" ca="1" si="630"/>
        <v>422799.99999999994</v>
      </c>
      <c r="N7867">
        <f t="shared" ca="1" si="631"/>
        <v>65.099999999999994</v>
      </c>
      <c r="O7867">
        <f t="shared" ca="1" si="632"/>
        <v>911399.99999999988</v>
      </c>
    </row>
    <row r="7868" spans="10:15" x14ac:dyDescent="0.35">
      <c r="J7868" s="16">
        <f t="shared" si="633"/>
        <v>44343</v>
      </c>
      <c r="K7868" s="17">
        <v>0.66666666666666663</v>
      </c>
      <c r="L7868">
        <f t="shared" ca="1" si="629"/>
        <v>30.2</v>
      </c>
      <c r="M7868">
        <f t="shared" ca="1" si="630"/>
        <v>422799.99999999994</v>
      </c>
      <c r="N7868">
        <f t="shared" ca="1" si="631"/>
        <v>65.099999999999994</v>
      </c>
      <c r="O7868">
        <f t="shared" ca="1" si="632"/>
        <v>911399.99999999988</v>
      </c>
    </row>
    <row r="7869" spans="10:15" x14ac:dyDescent="0.35">
      <c r="J7869" s="16">
        <f t="shared" si="633"/>
        <v>44343</v>
      </c>
      <c r="K7869" s="17">
        <v>0.70833333333333337</v>
      </c>
      <c r="L7869">
        <f t="shared" ca="1" si="629"/>
        <v>30.2</v>
      </c>
      <c r="M7869">
        <f t="shared" ca="1" si="630"/>
        <v>422799.99999999994</v>
      </c>
      <c r="N7869">
        <f t="shared" ca="1" si="631"/>
        <v>65.099999999999994</v>
      </c>
      <c r="O7869">
        <f t="shared" ca="1" si="632"/>
        <v>911399.99999999988</v>
      </c>
    </row>
    <row r="7870" spans="10:15" x14ac:dyDescent="0.35">
      <c r="J7870" s="16">
        <f t="shared" si="633"/>
        <v>44343</v>
      </c>
      <c r="K7870" s="17">
        <v>0.75</v>
      </c>
      <c r="L7870">
        <f t="shared" ca="1" si="629"/>
        <v>30.2</v>
      </c>
      <c r="M7870">
        <f t="shared" ca="1" si="630"/>
        <v>422799.99999999994</v>
      </c>
      <c r="N7870">
        <f t="shared" ca="1" si="631"/>
        <v>65.099999999999994</v>
      </c>
      <c r="O7870">
        <f t="shared" ca="1" si="632"/>
        <v>911399.99999999988</v>
      </c>
    </row>
    <row r="7871" spans="10:15" x14ac:dyDescent="0.35">
      <c r="J7871" s="16">
        <f t="shared" si="633"/>
        <v>44343</v>
      </c>
      <c r="K7871" s="17">
        <v>0.79166666666666663</v>
      </c>
      <c r="L7871">
        <f t="shared" ca="1" si="629"/>
        <v>30.2</v>
      </c>
      <c r="M7871">
        <f t="shared" ca="1" si="630"/>
        <v>422799.99999999994</v>
      </c>
      <c r="N7871">
        <f t="shared" ca="1" si="631"/>
        <v>65.099999999999994</v>
      </c>
      <c r="O7871">
        <f t="shared" ca="1" si="632"/>
        <v>911399.99999999988</v>
      </c>
    </row>
    <row r="7872" spans="10:15" x14ac:dyDescent="0.35">
      <c r="J7872" s="16">
        <f t="shared" si="633"/>
        <v>44343</v>
      </c>
      <c r="K7872" s="17">
        <v>0.83333333333333337</v>
      </c>
      <c r="L7872">
        <f t="shared" ca="1" si="629"/>
        <v>30.2</v>
      </c>
      <c r="M7872">
        <f t="shared" ca="1" si="630"/>
        <v>422799.99999999994</v>
      </c>
      <c r="N7872">
        <f t="shared" ca="1" si="631"/>
        <v>65.099999999999994</v>
      </c>
      <c r="O7872">
        <f t="shared" ca="1" si="632"/>
        <v>911399.99999999988</v>
      </c>
    </row>
    <row r="7873" spans="10:15" x14ac:dyDescent="0.35">
      <c r="J7873" s="16">
        <f t="shared" si="633"/>
        <v>44343</v>
      </c>
      <c r="K7873" s="17">
        <v>0.875</v>
      </c>
      <c r="L7873">
        <f t="shared" ca="1" si="629"/>
        <v>30.2</v>
      </c>
      <c r="M7873">
        <f t="shared" ca="1" si="630"/>
        <v>422799.99999999994</v>
      </c>
      <c r="N7873">
        <f t="shared" ca="1" si="631"/>
        <v>65.099999999999994</v>
      </c>
      <c r="O7873">
        <f t="shared" ca="1" si="632"/>
        <v>911399.99999999988</v>
      </c>
    </row>
    <row r="7874" spans="10:15" x14ac:dyDescent="0.35">
      <c r="J7874" s="16">
        <f t="shared" si="633"/>
        <v>44343</v>
      </c>
      <c r="K7874" s="17">
        <v>0.91666666666666663</v>
      </c>
      <c r="L7874">
        <f t="shared" ca="1" si="629"/>
        <v>30.2</v>
      </c>
      <c r="M7874">
        <f t="shared" ca="1" si="630"/>
        <v>422799.99999999994</v>
      </c>
      <c r="N7874">
        <f t="shared" ca="1" si="631"/>
        <v>65.099999999999994</v>
      </c>
      <c r="O7874">
        <f t="shared" ca="1" si="632"/>
        <v>911399.99999999988</v>
      </c>
    </row>
    <row r="7875" spans="10:15" x14ac:dyDescent="0.35">
      <c r="J7875" s="16">
        <f t="shared" si="633"/>
        <v>44343</v>
      </c>
      <c r="K7875" s="17">
        <v>0.95833333333333337</v>
      </c>
      <c r="L7875">
        <f t="shared" ca="1" si="629"/>
        <v>30.2</v>
      </c>
      <c r="M7875">
        <f t="shared" ca="1" si="630"/>
        <v>422799.99999999994</v>
      </c>
      <c r="N7875">
        <f t="shared" ca="1" si="631"/>
        <v>65.099999999999994</v>
      </c>
      <c r="O7875">
        <f t="shared" ca="1" si="632"/>
        <v>911399.99999999988</v>
      </c>
    </row>
    <row r="7876" spans="10:15" x14ac:dyDescent="0.35">
      <c r="J7876" s="16">
        <f t="shared" si="633"/>
        <v>44344</v>
      </c>
      <c r="K7876" s="17">
        <v>0</v>
      </c>
      <c r="L7876">
        <f t="shared" ca="1" si="629"/>
        <v>30.5</v>
      </c>
      <c r="M7876">
        <f t="shared" ca="1" si="630"/>
        <v>427000</v>
      </c>
      <c r="N7876">
        <f t="shared" ca="1" si="631"/>
        <v>65.8</v>
      </c>
      <c r="O7876">
        <f t="shared" ca="1" si="632"/>
        <v>921199.99999999988</v>
      </c>
    </row>
    <row r="7877" spans="10:15" x14ac:dyDescent="0.35">
      <c r="J7877" s="16">
        <f t="shared" si="633"/>
        <v>44344</v>
      </c>
      <c r="K7877" s="17">
        <v>4.1666666666666664E-2</v>
      </c>
      <c r="L7877">
        <f t="shared" ref="L7877:L7940" ca="1" si="634">OFFSET(B$4,$J7877-$J$4,0)</f>
        <v>30.5</v>
      </c>
      <c r="M7877">
        <f t="shared" ref="M7877:M7940" ca="1" si="635">OFFSET(C$4,$J7877-$J$4,0)</f>
        <v>427000</v>
      </c>
      <c r="N7877">
        <f t="shared" ref="N7877:N7940" ca="1" si="636">OFFSET(D$4,$J7877-$J$4,0)</f>
        <v>65.8</v>
      </c>
      <c r="O7877">
        <f t="shared" ref="O7877:O7940" ca="1" si="637">OFFSET(E$4,$J7877-$J$4,0)</f>
        <v>921199.99999999988</v>
      </c>
    </row>
    <row r="7878" spans="10:15" x14ac:dyDescent="0.35">
      <c r="J7878" s="16">
        <f t="shared" si="633"/>
        <v>44344</v>
      </c>
      <c r="K7878" s="17">
        <v>8.3333333333333329E-2</v>
      </c>
      <c r="L7878">
        <f t="shared" ca="1" si="634"/>
        <v>30.5</v>
      </c>
      <c r="M7878">
        <f t="shared" ca="1" si="635"/>
        <v>427000</v>
      </c>
      <c r="N7878">
        <f t="shared" ca="1" si="636"/>
        <v>65.8</v>
      </c>
      <c r="O7878">
        <f t="shared" ca="1" si="637"/>
        <v>921199.99999999988</v>
      </c>
    </row>
    <row r="7879" spans="10:15" x14ac:dyDescent="0.35">
      <c r="J7879" s="16">
        <f t="shared" si="633"/>
        <v>44344</v>
      </c>
      <c r="K7879" s="17">
        <v>0.125</v>
      </c>
      <c r="L7879">
        <f t="shared" ca="1" si="634"/>
        <v>30.5</v>
      </c>
      <c r="M7879">
        <f t="shared" ca="1" si="635"/>
        <v>427000</v>
      </c>
      <c r="N7879">
        <f t="shared" ca="1" si="636"/>
        <v>65.8</v>
      </c>
      <c r="O7879">
        <f t="shared" ca="1" si="637"/>
        <v>921199.99999999988</v>
      </c>
    </row>
    <row r="7880" spans="10:15" x14ac:dyDescent="0.35">
      <c r="J7880" s="16">
        <f t="shared" si="633"/>
        <v>44344</v>
      </c>
      <c r="K7880" s="17">
        <v>0.16666666666666666</v>
      </c>
      <c r="L7880">
        <f t="shared" ca="1" si="634"/>
        <v>30.5</v>
      </c>
      <c r="M7880">
        <f t="shared" ca="1" si="635"/>
        <v>427000</v>
      </c>
      <c r="N7880">
        <f t="shared" ca="1" si="636"/>
        <v>65.8</v>
      </c>
      <c r="O7880">
        <f t="shared" ca="1" si="637"/>
        <v>921199.99999999988</v>
      </c>
    </row>
    <row r="7881" spans="10:15" x14ac:dyDescent="0.35">
      <c r="J7881" s="16">
        <f t="shared" si="633"/>
        <v>44344</v>
      </c>
      <c r="K7881" s="17">
        <v>0.20833333333333334</v>
      </c>
      <c r="L7881">
        <f t="shared" ca="1" si="634"/>
        <v>30.5</v>
      </c>
      <c r="M7881">
        <f t="shared" ca="1" si="635"/>
        <v>427000</v>
      </c>
      <c r="N7881">
        <f t="shared" ca="1" si="636"/>
        <v>65.8</v>
      </c>
      <c r="O7881">
        <f t="shared" ca="1" si="637"/>
        <v>921199.99999999988</v>
      </c>
    </row>
    <row r="7882" spans="10:15" x14ac:dyDescent="0.35">
      <c r="J7882" s="16">
        <f t="shared" si="633"/>
        <v>44344</v>
      </c>
      <c r="K7882" s="17">
        <v>0.25</v>
      </c>
      <c r="L7882">
        <f t="shared" ca="1" si="634"/>
        <v>30.5</v>
      </c>
      <c r="M7882">
        <f t="shared" ca="1" si="635"/>
        <v>427000</v>
      </c>
      <c r="N7882">
        <f t="shared" ca="1" si="636"/>
        <v>65.8</v>
      </c>
      <c r="O7882">
        <f t="shared" ca="1" si="637"/>
        <v>921199.99999999988</v>
      </c>
    </row>
    <row r="7883" spans="10:15" x14ac:dyDescent="0.35">
      <c r="J7883" s="16">
        <f t="shared" si="633"/>
        <v>44344</v>
      </c>
      <c r="K7883" s="17">
        <v>0.29166666666666669</v>
      </c>
      <c r="L7883">
        <f t="shared" ca="1" si="634"/>
        <v>30.5</v>
      </c>
      <c r="M7883">
        <f t="shared" ca="1" si="635"/>
        <v>427000</v>
      </c>
      <c r="N7883">
        <f t="shared" ca="1" si="636"/>
        <v>65.8</v>
      </c>
      <c r="O7883">
        <f t="shared" ca="1" si="637"/>
        <v>921199.99999999988</v>
      </c>
    </row>
    <row r="7884" spans="10:15" x14ac:dyDescent="0.35">
      <c r="J7884" s="16">
        <f t="shared" si="633"/>
        <v>44344</v>
      </c>
      <c r="K7884" s="17">
        <v>0.33333333333333331</v>
      </c>
      <c r="L7884">
        <f t="shared" ca="1" si="634"/>
        <v>30.5</v>
      </c>
      <c r="M7884">
        <f t="shared" ca="1" si="635"/>
        <v>427000</v>
      </c>
      <c r="N7884">
        <f t="shared" ca="1" si="636"/>
        <v>65.8</v>
      </c>
      <c r="O7884">
        <f t="shared" ca="1" si="637"/>
        <v>921199.99999999988</v>
      </c>
    </row>
    <row r="7885" spans="10:15" x14ac:dyDescent="0.35">
      <c r="J7885" s="16">
        <f t="shared" si="633"/>
        <v>44344</v>
      </c>
      <c r="K7885" s="17">
        <v>0.375</v>
      </c>
      <c r="L7885">
        <f t="shared" ca="1" si="634"/>
        <v>30.5</v>
      </c>
      <c r="M7885">
        <f t="shared" ca="1" si="635"/>
        <v>427000</v>
      </c>
      <c r="N7885">
        <f t="shared" ca="1" si="636"/>
        <v>65.8</v>
      </c>
      <c r="O7885">
        <f t="shared" ca="1" si="637"/>
        <v>921199.99999999988</v>
      </c>
    </row>
    <row r="7886" spans="10:15" x14ac:dyDescent="0.35">
      <c r="J7886" s="16">
        <f t="shared" si="633"/>
        <v>44344</v>
      </c>
      <c r="K7886" s="17">
        <v>0.41666666666666669</v>
      </c>
      <c r="L7886">
        <f t="shared" ca="1" si="634"/>
        <v>30.5</v>
      </c>
      <c r="M7886">
        <f t="shared" ca="1" si="635"/>
        <v>427000</v>
      </c>
      <c r="N7886">
        <f t="shared" ca="1" si="636"/>
        <v>65.8</v>
      </c>
      <c r="O7886">
        <f t="shared" ca="1" si="637"/>
        <v>921199.99999999988</v>
      </c>
    </row>
    <row r="7887" spans="10:15" x14ac:dyDescent="0.35">
      <c r="J7887" s="16">
        <f t="shared" si="633"/>
        <v>44344</v>
      </c>
      <c r="K7887" s="17">
        <v>0.45833333333333331</v>
      </c>
      <c r="L7887">
        <f t="shared" ca="1" si="634"/>
        <v>30.5</v>
      </c>
      <c r="M7887">
        <f t="shared" ca="1" si="635"/>
        <v>427000</v>
      </c>
      <c r="N7887">
        <f t="shared" ca="1" si="636"/>
        <v>65.8</v>
      </c>
      <c r="O7887">
        <f t="shared" ca="1" si="637"/>
        <v>921199.99999999988</v>
      </c>
    </row>
    <row r="7888" spans="10:15" x14ac:dyDescent="0.35">
      <c r="J7888" s="16">
        <f t="shared" si="633"/>
        <v>44344</v>
      </c>
      <c r="K7888" s="17">
        <v>0.5</v>
      </c>
      <c r="L7888">
        <f t="shared" ca="1" si="634"/>
        <v>30.5</v>
      </c>
      <c r="M7888">
        <f t="shared" ca="1" si="635"/>
        <v>427000</v>
      </c>
      <c r="N7888">
        <f t="shared" ca="1" si="636"/>
        <v>65.8</v>
      </c>
      <c r="O7888">
        <f t="shared" ca="1" si="637"/>
        <v>921199.99999999988</v>
      </c>
    </row>
    <row r="7889" spans="10:15" x14ac:dyDescent="0.35">
      <c r="J7889" s="16">
        <f t="shared" si="633"/>
        <v>44344</v>
      </c>
      <c r="K7889" s="17">
        <v>0.54166666666666663</v>
      </c>
      <c r="L7889">
        <f t="shared" ca="1" si="634"/>
        <v>30.5</v>
      </c>
      <c r="M7889">
        <f t="shared" ca="1" si="635"/>
        <v>427000</v>
      </c>
      <c r="N7889">
        <f t="shared" ca="1" si="636"/>
        <v>65.8</v>
      </c>
      <c r="O7889">
        <f t="shared" ca="1" si="637"/>
        <v>921199.99999999988</v>
      </c>
    </row>
    <row r="7890" spans="10:15" x14ac:dyDescent="0.35">
      <c r="J7890" s="16">
        <f t="shared" si="633"/>
        <v>44344</v>
      </c>
      <c r="K7890" s="17">
        <v>0.58333333333333337</v>
      </c>
      <c r="L7890">
        <f t="shared" ca="1" si="634"/>
        <v>30.5</v>
      </c>
      <c r="M7890">
        <f t="shared" ca="1" si="635"/>
        <v>427000</v>
      </c>
      <c r="N7890">
        <f t="shared" ca="1" si="636"/>
        <v>65.8</v>
      </c>
      <c r="O7890">
        <f t="shared" ca="1" si="637"/>
        <v>921199.99999999988</v>
      </c>
    </row>
    <row r="7891" spans="10:15" x14ac:dyDescent="0.35">
      <c r="J7891" s="16">
        <f t="shared" si="633"/>
        <v>44344</v>
      </c>
      <c r="K7891" s="17">
        <v>0.625</v>
      </c>
      <c r="L7891">
        <f t="shared" ca="1" si="634"/>
        <v>30.5</v>
      </c>
      <c r="M7891">
        <f t="shared" ca="1" si="635"/>
        <v>427000</v>
      </c>
      <c r="N7891">
        <f t="shared" ca="1" si="636"/>
        <v>65.8</v>
      </c>
      <c r="O7891">
        <f t="shared" ca="1" si="637"/>
        <v>921199.99999999988</v>
      </c>
    </row>
    <row r="7892" spans="10:15" x14ac:dyDescent="0.35">
      <c r="J7892" s="16">
        <f t="shared" si="633"/>
        <v>44344</v>
      </c>
      <c r="K7892" s="17">
        <v>0.66666666666666663</v>
      </c>
      <c r="L7892">
        <f t="shared" ca="1" si="634"/>
        <v>30.5</v>
      </c>
      <c r="M7892">
        <f t="shared" ca="1" si="635"/>
        <v>427000</v>
      </c>
      <c r="N7892">
        <f t="shared" ca="1" si="636"/>
        <v>65.8</v>
      </c>
      <c r="O7892">
        <f t="shared" ca="1" si="637"/>
        <v>921199.99999999988</v>
      </c>
    </row>
    <row r="7893" spans="10:15" x14ac:dyDescent="0.35">
      <c r="J7893" s="16">
        <f t="shared" si="633"/>
        <v>44344</v>
      </c>
      <c r="K7893" s="17">
        <v>0.70833333333333337</v>
      </c>
      <c r="L7893">
        <f t="shared" ca="1" si="634"/>
        <v>30.5</v>
      </c>
      <c r="M7893">
        <f t="shared" ca="1" si="635"/>
        <v>427000</v>
      </c>
      <c r="N7893">
        <f t="shared" ca="1" si="636"/>
        <v>65.8</v>
      </c>
      <c r="O7893">
        <f t="shared" ca="1" si="637"/>
        <v>921199.99999999988</v>
      </c>
    </row>
    <row r="7894" spans="10:15" x14ac:dyDescent="0.35">
      <c r="J7894" s="16">
        <f t="shared" si="633"/>
        <v>44344</v>
      </c>
      <c r="K7894" s="17">
        <v>0.75</v>
      </c>
      <c r="L7894">
        <f t="shared" ca="1" si="634"/>
        <v>30.5</v>
      </c>
      <c r="M7894">
        <f t="shared" ca="1" si="635"/>
        <v>427000</v>
      </c>
      <c r="N7894">
        <f t="shared" ca="1" si="636"/>
        <v>65.8</v>
      </c>
      <c r="O7894">
        <f t="shared" ca="1" si="637"/>
        <v>921199.99999999988</v>
      </c>
    </row>
    <row r="7895" spans="10:15" x14ac:dyDescent="0.35">
      <c r="J7895" s="16">
        <f t="shared" si="633"/>
        <v>44344</v>
      </c>
      <c r="K7895" s="17">
        <v>0.79166666666666663</v>
      </c>
      <c r="L7895">
        <f t="shared" ca="1" si="634"/>
        <v>30.5</v>
      </c>
      <c r="M7895">
        <f t="shared" ca="1" si="635"/>
        <v>427000</v>
      </c>
      <c r="N7895">
        <f t="shared" ca="1" si="636"/>
        <v>65.8</v>
      </c>
      <c r="O7895">
        <f t="shared" ca="1" si="637"/>
        <v>921199.99999999988</v>
      </c>
    </row>
    <row r="7896" spans="10:15" x14ac:dyDescent="0.35">
      <c r="J7896" s="16">
        <f t="shared" si="633"/>
        <v>44344</v>
      </c>
      <c r="K7896" s="17">
        <v>0.83333333333333337</v>
      </c>
      <c r="L7896">
        <f t="shared" ca="1" si="634"/>
        <v>30.5</v>
      </c>
      <c r="M7896">
        <f t="shared" ca="1" si="635"/>
        <v>427000</v>
      </c>
      <c r="N7896">
        <f t="shared" ca="1" si="636"/>
        <v>65.8</v>
      </c>
      <c r="O7896">
        <f t="shared" ca="1" si="637"/>
        <v>921199.99999999988</v>
      </c>
    </row>
    <row r="7897" spans="10:15" x14ac:dyDescent="0.35">
      <c r="J7897" s="16">
        <f t="shared" si="633"/>
        <v>44344</v>
      </c>
      <c r="K7897" s="17">
        <v>0.875</v>
      </c>
      <c r="L7897">
        <f t="shared" ca="1" si="634"/>
        <v>30.5</v>
      </c>
      <c r="M7897">
        <f t="shared" ca="1" si="635"/>
        <v>427000</v>
      </c>
      <c r="N7897">
        <f t="shared" ca="1" si="636"/>
        <v>65.8</v>
      </c>
      <c r="O7897">
        <f t="shared" ca="1" si="637"/>
        <v>921199.99999999988</v>
      </c>
    </row>
    <row r="7898" spans="10:15" x14ac:dyDescent="0.35">
      <c r="J7898" s="16">
        <f t="shared" si="633"/>
        <v>44344</v>
      </c>
      <c r="K7898" s="17">
        <v>0.91666666666666663</v>
      </c>
      <c r="L7898">
        <f t="shared" ca="1" si="634"/>
        <v>30.5</v>
      </c>
      <c r="M7898">
        <f t="shared" ca="1" si="635"/>
        <v>427000</v>
      </c>
      <c r="N7898">
        <f t="shared" ca="1" si="636"/>
        <v>65.8</v>
      </c>
      <c r="O7898">
        <f t="shared" ca="1" si="637"/>
        <v>921199.99999999988</v>
      </c>
    </row>
    <row r="7899" spans="10:15" x14ac:dyDescent="0.35">
      <c r="J7899" s="16">
        <f t="shared" si="633"/>
        <v>44344</v>
      </c>
      <c r="K7899" s="17">
        <v>0.95833333333333337</v>
      </c>
      <c r="L7899">
        <f t="shared" ca="1" si="634"/>
        <v>30.5</v>
      </c>
      <c r="M7899">
        <f t="shared" ca="1" si="635"/>
        <v>427000</v>
      </c>
      <c r="N7899">
        <f t="shared" ca="1" si="636"/>
        <v>65.8</v>
      </c>
      <c r="O7899">
        <f t="shared" ca="1" si="637"/>
        <v>921199.99999999988</v>
      </c>
    </row>
    <row r="7900" spans="10:15" x14ac:dyDescent="0.35">
      <c r="J7900" s="16">
        <f t="shared" si="633"/>
        <v>44345</v>
      </c>
      <c r="K7900" s="17">
        <v>0</v>
      </c>
      <c r="L7900">
        <f t="shared" ca="1" si="634"/>
        <v>30.9</v>
      </c>
      <c r="M7900">
        <f t="shared" ca="1" si="635"/>
        <v>432600</v>
      </c>
      <c r="N7900">
        <f t="shared" ca="1" si="636"/>
        <v>66.5</v>
      </c>
      <c r="O7900">
        <f t="shared" ca="1" si="637"/>
        <v>931000</v>
      </c>
    </row>
    <row r="7901" spans="10:15" x14ac:dyDescent="0.35">
      <c r="J7901" s="16">
        <f t="shared" ref="J7901:J7964" si="638">J7877+1</f>
        <v>44345</v>
      </c>
      <c r="K7901" s="17">
        <v>4.1666666666666664E-2</v>
      </c>
      <c r="L7901">
        <f t="shared" ca="1" si="634"/>
        <v>30.9</v>
      </c>
      <c r="M7901">
        <f t="shared" ca="1" si="635"/>
        <v>432600</v>
      </c>
      <c r="N7901">
        <f t="shared" ca="1" si="636"/>
        <v>66.5</v>
      </c>
      <c r="O7901">
        <f t="shared" ca="1" si="637"/>
        <v>931000</v>
      </c>
    </row>
    <row r="7902" spans="10:15" x14ac:dyDescent="0.35">
      <c r="J7902" s="16">
        <f t="shared" si="638"/>
        <v>44345</v>
      </c>
      <c r="K7902" s="17">
        <v>8.3333333333333329E-2</v>
      </c>
      <c r="L7902">
        <f t="shared" ca="1" si="634"/>
        <v>30.9</v>
      </c>
      <c r="M7902">
        <f t="shared" ca="1" si="635"/>
        <v>432600</v>
      </c>
      <c r="N7902">
        <f t="shared" ca="1" si="636"/>
        <v>66.5</v>
      </c>
      <c r="O7902">
        <f t="shared" ca="1" si="637"/>
        <v>931000</v>
      </c>
    </row>
    <row r="7903" spans="10:15" x14ac:dyDescent="0.35">
      <c r="J7903" s="16">
        <f t="shared" si="638"/>
        <v>44345</v>
      </c>
      <c r="K7903" s="17">
        <v>0.125</v>
      </c>
      <c r="L7903">
        <f t="shared" ca="1" si="634"/>
        <v>30.9</v>
      </c>
      <c r="M7903">
        <f t="shared" ca="1" si="635"/>
        <v>432600</v>
      </c>
      <c r="N7903">
        <f t="shared" ca="1" si="636"/>
        <v>66.5</v>
      </c>
      <c r="O7903">
        <f t="shared" ca="1" si="637"/>
        <v>931000</v>
      </c>
    </row>
    <row r="7904" spans="10:15" x14ac:dyDescent="0.35">
      <c r="J7904" s="16">
        <f t="shared" si="638"/>
        <v>44345</v>
      </c>
      <c r="K7904" s="17">
        <v>0.16666666666666666</v>
      </c>
      <c r="L7904">
        <f t="shared" ca="1" si="634"/>
        <v>30.9</v>
      </c>
      <c r="M7904">
        <f t="shared" ca="1" si="635"/>
        <v>432600</v>
      </c>
      <c r="N7904">
        <f t="shared" ca="1" si="636"/>
        <v>66.5</v>
      </c>
      <c r="O7904">
        <f t="shared" ca="1" si="637"/>
        <v>931000</v>
      </c>
    </row>
    <row r="7905" spans="10:15" x14ac:dyDescent="0.35">
      <c r="J7905" s="16">
        <f t="shared" si="638"/>
        <v>44345</v>
      </c>
      <c r="K7905" s="17">
        <v>0.20833333333333334</v>
      </c>
      <c r="L7905">
        <f t="shared" ca="1" si="634"/>
        <v>30.9</v>
      </c>
      <c r="M7905">
        <f t="shared" ca="1" si="635"/>
        <v>432600</v>
      </c>
      <c r="N7905">
        <f t="shared" ca="1" si="636"/>
        <v>66.5</v>
      </c>
      <c r="O7905">
        <f t="shared" ca="1" si="637"/>
        <v>931000</v>
      </c>
    </row>
    <row r="7906" spans="10:15" x14ac:dyDescent="0.35">
      <c r="J7906" s="16">
        <f t="shared" si="638"/>
        <v>44345</v>
      </c>
      <c r="K7906" s="17">
        <v>0.25</v>
      </c>
      <c r="L7906">
        <f t="shared" ca="1" si="634"/>
        <v>30.9</v>
      </c>
      <c r="M7906">
        <f t="shared" ca="1" si="635"/>
        <v>432600</v>
      </c>
      <c r="N7906">
        <f t="shared" ca="1" si="636"/>
        <v>66.5</v>
      </c>
      <c r="O7906">
        <f t="shared" ca="1" si="637"/>
        <v>931000</v>
      </c>
    </row>
    <row r="7907" spans="10:15" x14ac:dyDescent="0.35">
      <c r="J7907" s="16">
        <f t="shared" si="638"/>
        <v>44345</v>
      </c>
      <c r="K7907" s="17">
        <v>0.29166666666666669</v>
      </c>
      <c r="L7907">
        <f t="shared" ca="1" si="634"/>
        <v>30.9</v>
      </c>
      <c r="M7907">
        <f t="shared" ca="1" si="635"/>
        <v>432600</v>
      </c>
      <c r="N7907">
        <f t="shared" ca="1" si="636"/>
        <v>66.5</v>
      </c>
      <c r="O7907">
        <f t="shared" ca="1" si="637"/>
        <v>931000</v>
      </c>
    </row>
    <row r="7908" spans="10:15" x14ac:dyDescent="0.35">
      <c r="J7908" s="16">
        <f t="shared" si="638"/>
        <v>44345</v>
      </c>
      <c r="K7908" s="17">
        <v>0.33333333333333331</v>
      </c>
      <c r="L7908">
        <f t="shared" ca="1" si="634"/>
        <v>30.9</v>
      </c>
      <c r="M7908">
        <f t="shared" ca="1" si="635"/>
        <v>432600</v>
      </c>
      <c r="N7908">
        <f t="shared" ca="1" si="636"/>
        <v>66.5</v>
      </c>
      <c r="O7908">
        <f t="shared" ca="1" si="637"/>
        <v>931000</v>
      </c>
    </row>
    <row r="7909" spans="10:15" x14ac:dyDescent="0.35">
      <c r="J7909" s="16">
        <f t="shared" si="638"/>
        <v>44345</v>
      </c>
      <c r="K7909" s="17">
        <v>0.375</v>
      </c>
      <c r="L7909">
        <f t="shared" ca="1" si="634"/>
        <v>30.9</v>
      </c>
      <c r="M7909">
        <f t="shared" ca="1" si="635"/>
        <v>432600</v>
      </c>
      <c r="N7909">
        <f t="shared" ca="1" si="636"/>
        <v>66.5</v>
      </c>
      <c r="O7909">
        <f t="shared" ca="1" si="637"/>
        <v>931000</v>
      </c>
    </row>
    <row r="7910" spans="10:15" x14ac:dyDescent="0.35">
      <c r="J7910" s="16">
        <f t="shared" si="638"/>
        <v>44345</v>
      </c>
      <c r="K7910" s="17">
        <v>0.41666666666666669</v>
      </c>
      <c r="L7910">
        <f t="shared" ca="1" si="634"/>
        <v>30.9</v>
      </c>
      <c r="M7910">
        <f t="shared" ca="1" si="635"/>
        <v>432600</v>
      </c>
      <c r="N7910">
        <f t="shared" ca="1" si="636"/>
        <v>66.5</v>
      </c>
      <c r="O7910">
        <f t="shared" ca="1" si="637"/>
        <v>931000</v>
      </c>
    </row>
    <row r="7911" spans="10:15" x14ac:dyDescent="0.35">
      <c r="J7911" s="16">
        <f t="shared" si="638"/>
        <v>44345</v>
      </c>
      <c r="K7911" s="17">
        <v>0.45833333333333331</v>
      </c>
      <c r="L7911">
        <f t="shared" ca="1" si="634"/>
        <v>30.9</v>
      </c>
      <c r="M7911">
        <f t="shared" ca="1" si="635"/>
        <v>432600</v>
      </c>
      <c r="N7911">
        <f t="shared" ca="1" si="636"/>
        <v>66.5</v>
      </c>
      <c r="O7911">
        <f t="shared" ca="1" si="637"/>
        <v>931000</v>
      </c>
    </row>
    <row r="7912" spans="10:15" x14ac:dyDescent="0.35">
      <c r="J7912" s="16">
        <f t="shared" si="638"/>
        <v>44345</v>
      </c>
      <c r="K7912" s="17">
        <v>0.5</v>
      </c>
      <c r="L7912">
        <f t="shared" ca="1" si="634"/>
        <v>30.9</v>
      </c>
      <c r="M7912">
        <f t="shared" ca="1" si="635"/>
        <v>432600</v>
      </c>
      <c r="N7912">
        <f t="shared" ca="1" si="636"/>
        <v>66.5</v>
      </c>
      <c r="O7912">
        <f t="shared" ca="1" si="637"/>
        <v>931000</v>
      </c>
    </row>
    <row r="7913" spans="10:15" x14ac:dyDescent="0.35">
      <c r="J7913" s="16">
        <f t="shared" si="638"/>
        <v>44345</v>
      </c>
      <c r="K7913" s="17">
        <v>0.54166666666666663</v>
      </c>
      <c r="L7913">
        <f t="shared" ca="1" si="634"/>
        <v>30.9</v>
      </c>
      <c r="M7913">
        <f t="shared" ca="1" si="635"/>
        <v>432600</v>
      </c>
      <c r="N7913">
        <f t="shared" ca="1" si="636"/>
        <v>66.5</v>
      </c>
      <c r="O7913">
        <f t="shared" ca="1" si="637"/>
        <v>931000</v>
      </c>
    </row>
    <row r="7914" spans="10:15" x14ac:dyDescent="0.35">
      <c r="J7914" s="16">
        <f t="shared" si="638"/>
        <v>44345</v>
      </c>
      <c r="K7914" s="17">
        <v>0.58333333333333337</v>
      </c>
      <c r="L7914">
        <f t="shared" ca="1" si="634"/>
        <v>30.9</v>
      </c>
      <c r="M7914">
        <f t="shared" ca="1" si="635"/>
        <v>432600</v>
      </c>
      <c r="N7914">
        <f t="shared" ca="1" si="636"/>
        <v>66.5</v>
      </c>
      <c r="O7914">
        <f t="shared" ca="1" si="637"/>
        <v>931000</v>
      </c>
    </row>
    <row r="7915" spans="10:15" x14ac:dyDescent="0.35">
      <c r="J7915" s="16">
        <f t="shared" si="638"/>
        <v>44345</v>
      </c>
      <c r="K7915" s="17">
        <v>0.625</v>
      </c>
      <c r="L7915">
        <f t="shared" ca="1" si="634"/>
        <v>30.9</v>
      </c>
      <c r="M7915">
        <f t="shared" ca="1" si="635"/>
        <v>432600</v>
      </c>
      <c r="N7915">
        <f t="shared" ca="1" si="636"/>
        <v>66.5</v>
      </c>
      <c r="O7915">
        <f t="shared" ca="1" si="637"/>
        <v>931000</v>
      </c>
    </row>
    <row r="7916" spans="10:15" x14ac:dyDescent="0.35">
      <c r="J7916" s="16">
        <f t="shared" si="638"/>
        <v>44345</v>
      </c>
      <c r="K7916" s="17">
        <v>0.66666666666666663</v>
      </c>
      <c r="L7916">
        <f t="shared" ca="1" si="634"/>
        <v>30.9</v>
      </c>
      <c r="M7916">
        <f t="shared" ca="1" si="635"/>
        <v>432600</v>
      </c>
      <c r="N7916">
        <f t="shared" ca="1" si="636"/>
        <v>66.5</v>
      </c>
      <c r="O7916">
        <f t="shared" ca="1" si="637"/>
        <v>931000</v>
      </c>
    </row>
    <row r="7917" spans="10:15" x14ac:dyDescent="0.35">
      <c r="J7917" s="16">
        <f t="shared" si="638"/>
        <v>44345</v>
      </c>
      <c r="K7917" s="17">
        <v>0.70833333333333337</v>
      </c>
      <c r="L7917">
        <f t="shared" ca="1" si="634"/>
        <v>30.9</v>
      </c>
      <c r="M7917">
        <f t="shared" ca="1" si="635"/>
        <v>432600</v>
      </c>
      <c r="N7917">
        <f t="shared" ca="1" si="636"/>
        <v>66.5</v>
      </c>
      <c r="O7917">
        <f t="shared" ca="1" si="637"/>
        <v>931000</v>
      </c>
    </row>
    <row r="7918" spans="10:15" x14ac:dyDescent="0.35">
      <c r="J7918" s="16">
        <f t="shared" si="638"/>
        <v>44345</v>
      </c>
      <c r="K7918" s="17">
        <v>0.75</v>
      </c>
      <c r="L7918">
        <f t="shared" ca="1" si="634"/>
        <v>30.9</v>
      </c>
      <c r="M7918">
        <f t="shared" ca="1" si="635"/>
        <v>432600</v>
      </c>
      <c r="N7918">
        <f t="shared" ca="1" si="636"/>
        <v>66.5</v>
      </c>
      <c r="O7918">
        <f t="shared" ca="1" si="637"/>
        <v>931000</v>
      </c>
    </row>
    <row r="7919" spans="10:15" x14ac:dyDescent="0.35">
      <c r="J7919" s="16">
        <f t="shared" si="638"/>
        <v>44345</v>
      </c>
      <c r="K7919" s="17">
        <v>0.79166666666666663</v>
      </c>
      <c r="L7919">
        <f t="shared" ca="1" si="634"/>
        <v>30.9</v>
      </c>
      <c r="M7919">
        <f t="shared" ca="1" si="635"/>
        <v>432600</v>
      </c>
      <c r="N7919">
        <f t="shared" ca="1" si="636"/>
        <v>66.5</v>
      </c>
      <c r="O7919">
        <f t="shared" ca="1" si="637"/>
        <v>931000</v>
      </c>
    </row>
    <row r="7920" spans="10:15" x14ac:dyDescent="0.35">
      <c r="J7920" s="16">
        <f t="shared" si="638"/>
        <v>44345</v>
      </c>
      <c r="K7920" s="17">
        <v>0.83333333333333337</v>
      </c>
      <c r="L7920">
        <f t="shared" ca="1" si="634"/>
        <v>30.9</v>
      </c>
      <c r="M7920">
        <f t="shared" ca="1" si="635"/>
        <v>432600</v>
      </c>
      <c r="N7920">
        <f t="shared" ca="1" si="636"/>
        <v>66.5</v>
      </c>
      <c r="O7920">
        <f t="shared" ca="1" si="637"/>
        <v>931000</v>
      </c>
    </row>
    <row r="7921" spans="10:15" x14ac:dyDescent="0.35">
      <c r="J7921" s="16">
        <f t="shared" si="638"/>
        <v>44345</v>
      </c>
      <c r="K7921" s="17">
        <v>0.875</v>
      </c>
      <c r="L7921">
        <f t="shared" ca="1" si="634"/>
        <v>30.9</v>
      </c>
      <c r="M7921">
        <f t="shared" ca="1" si="635"/>
        <v>432600</v>
      </c>
      <c r="N7921">
        <f t="shared" ca="1" si="636"/>
        <v>66.5</v>
      </c>
      <c r="O7921">
        <f t="shared" ca="1" si="637"/>
        <v>931000</v>
      </c>
    </row>
    <row r="7922" spans="10:15" x14ac:dyDescent="0.35">
      <c r="J7922" s="16">
        <f t="shared" si="638"/>
        <v>44345</v>
      </c>
      <c r="K7922" s="17">
        <v>0.91666666666666663</v>
      </c>
      <c r="L7922">
        <f t="shared" ca="1" si="634"/>
        <v>30.9</v>
      </c>
      <c r="M7922">
        <f t="shared" ca="1" si="635"/>
        <v>432600</v>
      </c>
      <c r="N7922">
        <f t="shared" ca="1" si="636"/>
        <v>66.5</v>
      </c>
      <c r="O7922">
        <f t="shared" ca="1" si="637"/>
        <v>931000</v>
      </c>
    </row>
    <row r="7923" spans="10:15" x14ac:dyDescent="0.35">
      <c r="J7923" s="16">
        <f t="shared" si="638"/>
        <v>44345</v>
      </c>
      <c r="K7923" s="17">
        <v>0.95833333333333337</v>
      </c>
      <c r="L7923">
        <f t="shared" ca="1" si="634"/>
        <v>30.9</v>
      </c>
      <c r="M7923">
        <f t="shared" ca="1" si="635"/>
        <v>432600</v>
      </c>
      <c r="N7923">
        <f t="shared" ca="1" si="636"/>
        <v>66.5</v>
      </c>
      <c r="O7923">
        <f t="shared" ca="1" si="637"/>
        <v>931000</v>
      </c>
    </row>
    <row r="7924" spans="10:15" x14ac:dyDescent="0.35">
      <c r="J7924" s="16">
        <f t="shared" si="638"/>
        <v>44346</v>
      </c>
      <c r="K7924" s="17">
        <v>0</v>
      </c>
      <c r="L7924">
        <f t="shared" ca="1" si="634"/>
        <v>31.2</v>
      </c>
      <c r="M7924">
        <f t="shared" ca="1" si="635"/>
        <v>436799.99999999994</v>
      </c>
      <c r="N7924">
        <f t="shared" ca="1" si="636"/>
        <v>67.3</v>
      </c>
      <c r="O7924">
        <f t="shared" ca="1" si="637"/>
        <v>942199.99999999988</v>
      </c>
    </row>
    <row r="7925" spans="10:15" x14ac:dyDescent="0.35">
      <c r="J7925" s="16">
        <f t="shared" si="638"/>
        <v>44346</v>
      </c>
      <c r="K7925" s="17">
        <v>4.1666666666666664E-2</v>
      </c>
      <c r="L7925">
        <f t="shared" ca="1" si="634"/>
        <v>31.2</v>
      </c>
      <c r="M7925">
        <f t="shared" ca="1" si="635"/>
        <v>436799.99999999994</v>
      </c>
      <c r="N7925">
        <f t="shared" ca="1" si="636"/>
        <v>67.3</v>
      </c>
      <c r="O7925">
        <f t="shared" ca="1" si="637"/>
        <v>942199.99999999988</v>
      </c>
    </row>
    <row r="7926" spans="10:15" x14ac:dyDescent="0.35">
      <c r="J7926" s="16">
        <f t="shared" si="638"/>
        <v>44346</v>
      </c>
      <c r="K7926" s="17">
        <v>8.3333333333333329E-2</v>
      </c>
      <c r="L7926">
        <f t="shared" ca="1" si="634"/>
        <v>31.2</v>
      </c>
      <c r="M7926">
        <f t="shared" ca="1" si="635"/>
        <v>436799.99999999994</v>
      </c>
      <c r="N7926">
        <f t="shared" ca="1" si="636"/>
        <v>67.3</v>
      </c>
      <c r="O7926">
        <f t="shared" ca="1" si="637"/>
        <v>942199.99999999988</v>
      </c>
    </row>
    <row r="7927" spans="10:15" x14ac:dyDescent="0.35">
      <c r="J7927" s="16">
        <f t="shared" si="638"/>
        <v>44346</v>
      </c>
      <c r="K7927" s="17">
        <v>0.125</v>
      </c>
      <c r="L7927">
        <f t="shared" ca="1" si="634"/>
        <v>31.2</v>
      </c>
      <c r="M7927">
        <f t="shared" ca="1" si="635"/>
        <v>436799.99999999994</v>
      </c>
      <c r="N7927">
        <f t="shared" ca="1" si="636"/>
        <v>67.3</v>
      </c>
      <c r="O7927">
        <f t="shared" ca="1" si="637"/>
        <v>942199.99999999988</v>
      </c>
    </row>
    <row r="7928" spans="10:15" x14ac:dyDescent="0.35">
      <c r="J7928" s="16">
        <f t="shared" si="638"/>
        <v>44346</v>
      </c>
      <c r="K7928" s="17">
        <v>0.16666666666666666</v>
      </c>
      <c r="L7928">
        <f t="shared" ca="1" si="634"/>
        <v>31.2</v>
      </c>
      <c r="M7928">
        <f t="shared" ca="1" si="635"/>
        <v>436799.99999999994</v>
      </c>
      <c r="N7928">
        <f t="shared" ca="1" si="636"/>
        <v>67.3</v>
      </c>
      <c r="O7928">
        <f t="shared" ca="1" si="637"/>
        <v>942199.99999999988</v>
      </c>
    </row>
    <row r="7929" spans="10:15" x14ac:dyDescent="0.35">
      <c r="J7929" s="16">
        <f t="shared" si="638"/>
        <v>44346</v>
      </c>
      <c r="K7929" s="17">
        <v>0.20833333333333334</v>
      </c>
      <c r="L7929">
        <f t="shared" ca="1" si="634"/>
        <v>31.2</v>
      </c>
      <c r="M7929">
        <f t="shared" ca="1" si="635"/>
        <v>436799.99999999994</v>
      </c>
      <c r="N7929">
        <f t="shared" ca="1" si="636"/>
        <v>67.3</v>
      </c>
      <c r="O7929">
        <f t="shared" ca="1" si="637"/>
        <v>942199.99999999988</v>
      </c>
    </row>
    <row r="7930" spans="10:15" x14ac:dyDescent="0.35">
      <c r="J7930" s="16">
        <f t="shared" si="638"/>
        <v>44346</v>
      </c>
      <c r="K7930" s="17">
        <v>0.25</v>
      </c>
      <c r="L7930">
        <f t="shared" ca="1" si="634"/>
        <v>31.2</v>
      </c>
      <c r="M7930">
        <f t="shared" ca="1" si="635"/>
        <v>436799.99999999994</v>
      </c>
      <c r="N7930">
        <f t="shared" ca="1" si="636"/>
        <v>67.3</v>
      </c>
      <c r="O7930">
        <f t="shared" ca="1" si="637"/>
        <v>942199.99999999988</v>
      </c>
    </row>
    <row r="7931" spans="10:15" x14ac:dyDescent="0.35">
      <c r="J7931" s="16">
        <f t="shared" si="638"/>
        <v>44346</v>
      </c>
      <c r="K7931" s="17">
        <v>0.29166666666666669</v>
      </c>
      <c r="L7931">
        <f t="shared" ca="1" si="634"/>
        <v>31.2</v>
      </c>
      <c r="M7931">
        <f t="shared" ca="1" si="635"/>
        <v>436799.99999999994</v>
      </c>
      <c r="N7931">
        <f t="shared" ca="1" si="636"/>
        <v>67.3</v>
      </c>
      <c r="O7931">
        <f t="shared" ca="1" si="637"/>
        <v>942199.99999999988</v>
      </c>
    </row>
    <row r="7932" spans="10:15" x14ac:dyDescent="0.35">
      <c r="J7932" s="16">
        <f t="shared" si="638"/>
        <v>44346</v>
      </c>
      <c r="K7932" s="17">
        <v>0.33333333333333331</v>
      </c>
      <c r="L7932">
        <f t="shared" ca="1" si="634"/>
        <v>31.2</v>
      </c>
      <c r="M7932">
        <f t="shared" ca="1" si="635"/>
        <v>436799.99999999994</v>
      </c>
      <c r="N7932">
        <f t="shared" ca="1" si="636"/>
        <v>67.3</v>
      </c>
      <c r="O7932">
        <f t="shared" ca="1" si="637"/>
        <v>942199.99999999988</v>
      </c>
    </row>
    <row r="7933" spans="10:15" x14ac:dyDescent="0.35">
      <c r="J7933" s="16">
        <f t="shared" si="638"/>
        <v>44346</v>
      </c>
      <c r="K7933" s="17">
        <v>0.375</v>
      </c>
      <c r="L7933">
        <f t="shared" ca="1" si="634"/>
        <v>31.2</v>
      </c>
      <c r="M7933">
        <f t="shared" ca="1" si="635"/>
        <v>436799.99999999994</v>
      </c>
      <c r="N7933">
        <f t="shared" ca="1" si="636"/>
        <v>67.3</v>
      </c>
      <c r="O7933">
        <f t="shared" ca="1" si="637"/>
        <v>942199.99999999988</v>
      </c>
    </row>
    <row r="7934" spans="10:15" x14ac:dyDescent="0.35">
      <c r="J7934" s="16">
        <f t="shared" si="638"/>
        <v>44346</v>
      </c>
      <c r="K7934" s="17">
        <v>0.41666666666666669</v>
      </c>
      <c r="L7934">
        <f t="shared" ca="1" si="634"/>
        <v>31.2</v>
      </c>
      <c r="M7934">
        <f t="shared" ca="1" si="635"/>
        <v>436799.99999999994</v>
      </c>
      <c r="N7934">
        <f t="shared" ca="1" si="636"/>
        <v>67.3</v>
      </c>
      <c r="O7934">
        <f t="shared" ca="1" si="637"/>
        <v>942199.99999999988</v>
      </c>
    </row>
    <row r="7935" spans="10:15" x14ac:dyDescent="0.35">
      <c r="J7935" s="16">
        <f t="shared" si="638"/>
        <v>44346</v>
      </c>
      <c r="K7935" s="17">
        <v>0.45833333333333331</v>
      </c>
      <c r="L7935">
        <f t="shared" ca="1" si="634"/>
        <v>31.2</v>
      </c>
      <c r="M7935">
        <f t="shared" ca="1" si="635"/>
        <v>436799.99999999994</v>
      </c>
      <c r="N7935">
        <f t="shared" ca="1" si="636"/>
        <v>67.3</v>
      </c>
      <c r="O7935">
        <f t="shared" ca="1" si="637"/>
        <v>942199.99999999988</v>
      </c>
    </row>
    <row r="7936" spans="10:15" x14ac:dyDescent="0.35">
      <c r="J7936" s="16">
        <f t="shared" si="638"/>
        <v>44346</v>
      </c>
      <c r="K7936" s="17">
        <v>0.5</v>
      </c>
      <c r="L7936">
        <f t="shared" ca="1" si="634"/>
        <v>31.2</v>
      </c>
      <c r="M7936">
        <f t="shared" ca="1" si="635"/>
        <v>436799.99999999994</v>
      </c>
      <c r="N7936">
        <f t="shared" ca="1" si="636"/>
        <v>67.3</v>
      </c>
      <c r="O7936">
        <f t="shared" ca="1" si="637"/>
        <v>942199.99999999988</v>
      </c>
    </row>
    <row r="7937" spans="10:15" x14ac:dyDescent="0.35">
      <c r="J7937" s="16">
        <f t="shared" si="638"/>
        <v>44346</v>
      </c>
      <c r="K7937" s="17">
        <v>0.54166666666666663</v>
      </c>
      <c r="L7937">
        <f t="shared" ca="1" si="634"/>
        <v>31.2</v>
      </c>
      <c r="M7937">
        <f t="shared" ca="1" si="635"/>
        <v>436799.99999999994</v>
      </c>
      <c r="N7937">
        <f t="shared" ca="1" si="636"/>
        <v>67.3</v>
      </c>
      <c r="O7937">
        <f t="shared" ca="1" si="637"/>
        <v>942199.99999999988</v>
      </c>
    </row>
    <row r="7938" spans="10:15" x14ac:dyDescent="0.35">
      <c r="J7938" s="16">
        <f t="shared" si="638"/>
        <v>44346</v>
      </c>
      <c r="K7938" s="17">
        <v>0.58333333333333337</v>
      </c>
      <c r="L7938">
        <f t="shared" ca="1" si="634"/>
        <v>31.2</v>
      </c>
      <c r="M7938">
        <f t="shared" ca="1" si="635"/>
        <v>436799.99999999994</v>
      </c>
      <c r="N7938">
        <f t="shared" ca="1" si="636"/>
        <v>67.3</v>
      </c>
      <c r="O7938">
        <f t="shared" ca="1" si="637"/>
        <v>942199.99999999988</v>
      </c>
    </row>
    <row r="7939" spans="10:15" x14ac:dyDescent="0.35">
      <c r="J7939" s="16">
        <f t="shared" si="638"/>
        <v>44346</v>
      </c>
      <c r="K7939" s="17">
        <v>0.625</v>
      </c>
      <c r="L7939">
        <f t="shared" ca="1" si="634"/>
        <v>31.2</v>
      </c>
      <c r="M7939">
        <f t="shared" ca="1" si="635"/>
        <v>436799.99999999994</v>
      </c>
      <c r="N7939">
        <f t="shared" ca="1" si="636"/>
        <v>67.3</v>
      </c>
      <c r="O7939">
        <f t="shared" ca="1" si="637"/>
        <v>942199.99999999988</v>
      </c>
    </row>
    <row r="7940" spans="10:15" x14ac:dyDescent="0.35">
      <c r="J7940" s="16">
        <f t="shared" si="638"/>
        <v>44346</v>
      </c>
      <c r="K7940" s="17">
        <v>0.66666666666666663</v>
      </c>
      <c r="L7940">
        <f t="shared" ca="1" si="634"/>
        <v>31.2</v>
      </c>
      <c r="M7940">
        <f t="shared" ca="1" si="635"/>
        <v>436799.99999999994</v>
      </c>
      <c r="N7940">
        <f t="shared" ca="1" si="636"/>
        <v>67.3</v>
      </c>
      <c r="O7940">
        <f t="shared" ca="1" si="637"/>
        <v>942199.99999999988</v>
      </c>
    </row>
    <row r="7941" spans="10:15" x14ac:dyDescent="0.35">
      <c r="J7941" s="16">
        <f t="shared" si="638"/>
        <v>44346</v>
      </c>
      <c r="K7941" s="17">
        <v>0.70833333333333337</v>
      </c>
      <c r="L7941">
        <f t="shared" ref="L7941:L8004" ca="1" si="639">OFFSET(B$4,$J7941-$J$4,0)</f>
        <v>31.2</v>
      </c>
      <c r="M7941">
        <f t="shared" ref="M7941:M8004" ca="1" si="640">OFFSET(C$4,$J7941-$J$4,0)</f>
        <v>436799.99999999994</v>
      </c>
      <c r="N7941">
        <f t="shared" ref="N7941:N8004" ca="1" si="641">OFFSET(D$4,$J7941-$J$4,0)</f>
        <v>67.3</v>
      </c>
      <c r="O7941">
        <f t="shared" ref="O7941:O8004" ca="1" si="642">OFFSET(E$4,$J7941-$J$4,0)</f>
        <v>942199.99999999988</v>
      </c>
    </row>
    <row r="7942" spans="10:15" x14ac:dyDescent="0.35">
      <c r="J7942" s="16">
        <f t="shared" si="638"/>
        <v>44346</v>
      </c>
      <c r="K7942" s="17">
        <v>0.75</v>
      </c>
      <c r="L7942">
        <f t="shared" ca="1" si="639"/>
        <v>31.2</v>
      </c>
      <c r="M7942">
        <f t="shared" ca="1" si="640"/>
        <v>436799.99999999994</v>
      </c>
      <c r="N7942">
        <f t="shared" ca="1" si="641"/>
        <v>67.3</v>
      </c>
      <c r="O7942">
        <f t="shared" ca="1" si="642"/>
        <v>942199.99999999988</v>
      </c>
    </row>
    <row r="7943" spans="10:15" x14ac:dyDescent="0.35">
      <c r="J7943" s="16">
        <f t="shared" si="638"/>
        <v>44346</v>
      </c>
      <c r="K7943" s="17">
        <v>0.79166666666666663</v>
      </c>
      <c r="L7943">
        <f t="shared" ca="1" si="639"/>
        <v>31.2</v>
      </c>
      <c r="M7943">
        <f t="shared" ca="1" si="640"/>
        <v>436799.99999999994</v>
      </c>
      <c r="N7943">
        <f t="shared" ca="1" si="641"/>
        <v>67.3</v>
      </c>
      <c r="O7943">
        <f t="shared" ca="1" si="642"/>
        <v>942199.99999999988</v>
      </c>
    </row>
    <row r="7944" spans="10:15" x14ac:dyDescent="0.35">
      <c r="J7944" s="16">
        <f t="shared" si="638"/>
        <v>44346</v>
      </c>
      <c r="K7944" s="17">
        <v>0.83333333333333337</v>
      </c>
      <c r="L7944">
        <f t="shared" ca="1" si="639"/>
        <v>31.2</v>
      </c>
      <c r="M7944">
        <f t="shared" ca="1" si="640"/>
        <v>436799.99999999994</v>
      </c>
      <c r="N7944">
        <f t="shared" ca="1" si="641"/>
        <v>67.3</v>
      </c>
      <c r="O7944">
        <f t="shared" ca="1" si="642"/>
        <v>942199.99999999988</v>
      </c>
    </row>
    <row r="7945" spans="10:15" x14ac:dyDescent="0.35">
      <c r="J7945" s="16">
        <f t="shared" si="638"/>
        <v>44346</v>
      </c>
      <c r="K7945" s="17">
        <v>0.875</v>
      </c>
      <c r="L7945">
        <f t="shared" ca="1" si="639"/>
        <v>31.2</v>
      </c>
      <c r="M7945">
        <f t="shared" ca="1" si="640"/>
        <v>436799.99999999994</v>
      </c>
      <c r="N7945">
        <f t="shared" ca="1" si="641"/>
        <v>67.3</v>
      </c>
      <c r="O7945">
        <f t="shared" ca="1" si="642"/>
        <v>942199.99999999988</v>
      </c>
    </row>
    <row r="7946" spans="10:15" x14ac:dyDescent="0.35">
      <c r="J7946" s="16">
        <f t="shared" si="638"/>
        <v>44346</v>
      </c>
      <c r="K7946" s="17">
        <v>0.91666666666666663</v>
      </c>
      <c r="L7946">
        <f t="shared" ca="1" si="639"/>
        <v>31.2</v>
      </c>
      <c r="M7946">
        <f t="shared" ca="1" si="640"/>
        <v>436799.99999999994</v>
      </c>
      <c r="N7946">
        <f t="shared" ca="1" si="641"/>
        <v>67.3</v>
      </c>
      <c r="O7946">
        <f t="shared" ca="1" si="642"/>
        <v>942199.99999999988</v>
      </c>
    </row>
    <row r="7947" spans="10:15" x14ac:dyDescent="0.35">
      <c r="J7947" s="16">
        <f t="shared" si="638"/>
        <v>44346</v>
      </c>
      <c r="K7947" s="17">
        <v>0.95833333333333337</v>
      </c>
      <c r="L7947">
        <f t="shared" ca="1" si="639"/>
        <v>31.2</v>
      </c>
      <c r="M7947">
        <f t="shared" ca="1" si="640"/>
        <v>436799.99999999994</v>
      </c>
      <c r="N7947">
        <f t="shared" ca="1" si="641"/>
        <v>67.3</v>
      </c>
      <c r="O7947">
        <f t="shared" ca="1" si="642"/>
        <v>942199.99999999988</v>
      </c>
    </row>
    <row r="7948" spans="10:15" x14ac:dyDescent="0.35">
      <c r="J7948" s="16">
        <f t="shared" si="638"/>
        <v>44347</v>
      </c>
      <c r="K7948" s="17">
        <v>0</v>
      </c>
      <c r="L7948">
        <f t="shared" ca="1" si="639"/>
        <v>31.6</v>
      </c>
      <c r="M7948">
        <f t="shared" ca="1" si="640"/>
        <v>442399.99999999994</v>
      </c>
      <c r="N7948">
        <f t="shared" ca="1" si="641"/>
        <v>68</v>
      </c>
      <c r="O7948">
        <f t="shared" ca="1" si="642"/>
        <v>952000.00000000012</v>
      </c>
    </row>
    <row r="7949" spans="10:15" x14ac:dyDescent="0.35">
      <c r="J7949" s="16">
        <f t="shared" si="638"/>
        <v>44347</v>
      </c>
      <c r="K7949" s="17">
        <v>4.1666666666666664E-2</v>
      </c>
      <c r="L7949">
        <f t="shared" ca="1" si="639"/>
        <v>31.6</v>
      </c>
      <c r="M7949">
        <f t="shared" ca="1" si="640"/>
        <v>442399.99999999994</v>
      </c>
      <c r="N7949">
        <f t="shared" ca="1" si="641"/>
        <v>68</v>
      </c>
      <c r="O7949">
        <f t="shared" ca="1" si="642"/>
        <v>952000.00000000012</v>
      </c>
    </row>
    <row r="7950" spans="10:15" x14ac:dyDescent="0.35">
      <c r="J7950" s="16">
        <f t="shared" si="638"/>
        <v>44347</v>
      </c>
      <c r="K7950" s="17">
        <v>8.3333333333333329E-2</v>
      </c>
      <c r="L7950">
        <f t="shared" ca="1" si="639"/>
        <v>31.6</v>
      </c>
      <c r="M7950">
        <f t="shared" ca="1" si="640"/>
        <v>442399.99999999994</v>
      </c>
      <c r="N7950">
        <f t="shared" ca="1" si="641"/>
        <v>68</v>
      </c>
      <c r="O7950">
        <f t="shared" ca="1" si="642"/>
        <v>952000.00000000012</v>
      </c>
    </row>
    <row r="7951" spans="10:15" x14ac:dyDescent="0.35">
      <c r="J7951" s="16">
        <f t="shared" si="638"/>
        <v>44347</v>
      </c>
      <c r="K7951" s="17">
        <v>0.125</v>
      </c>
      <c r="L7951">
        <f t="shared" ca="1" si="639"/>
        <v>31.6</v>
      </c>
      <c r="M7951">
        <f t="shared" ca="1" si="640"/>
        <v>442399.99999999994</v>
      </c>
      <c r="N7951">
        <f t="shared" ca="1" si="641"/>
        <v>68</v>
      </c>
      <c r="O7951">
        <f t="shared" ca="1" si="642"/>
        <v>952000.00000000012</v>
      </c>
    </row>
    <row r="7952" spans="10:15" x14ac:dyDescent="0.35">
      <c r="J7952" s="16">
        <f t="shared" si="638"/>
        <v>44347</v>
      </c>
      <c r="K7952" s="17">
        <v>0.16666666666666666</v>
      </c>
      <c r="L7952">
        <f t="shared" ca="1" si="639"/>
        <v>31.6</v>
      </c>
      <c r="M7952">
        <f t="shared" ca="1" si="640"/>
        <v>442399.99999999994</v>
      </c>
      <c r="N7952">
        <f t="shared" ca="1" si="641"/>
        <v>68</v>
      </c>
      <c r="O7952">
        <f t="shared" ca="1" si="642"/>
        <v>952000.00000000012</v>
      </c>
    </row>
    <row r="7953" spans="10:15" x14ac:dyDescent="0.35">
      <c r="J7953" s="16">
        <f t="shared" si="638"/>
        <v>44347</v>
      </c>
      <c r="K7953" s="17">
        <v>0.20833333333333334</v>
      </c>
      <c r="L7953">
        <f t="shared" ca="1" si="639"/>
        <v>31.6</v>
      </c>
      <c r="M7953">
        <f t="shared" ca="1" si="640"/>
        <v>442399.99999999994</v>
      </c>
      <c r="N7953">
        <f t="shared" ca="1" si="641"/>
        <v>68</v>
      </c>
      <c r="O7953">
        <f t="shared" ca="1" si="642"/>
        <v>952000.00000000012</v>
      </c>
    </row>
    <row r="7954" spans="10:15" x14ac:dyDescent="0.35">
      <c r="J7954" s="16">
        <f t="shared" si="638"/>
        <v>44347</v>
      </c>
      <c r="K7954" s="17">
        <v>0.25</v>
      </c>
      <c r="L7954">
        <f t="shared" ca="1" si="639"/>
        <v>31.6</v>
      </c>
      <c r="M7954">
        <f t="shared" ca="1" si="640"/>
        <v>442399.99999999994</v>
      </c>
      <c r="N7954">
        <f t="shared" ca="1" si="641"/>
        <v>68</v>
      </c>
      <c r="O7954">
        <f t="shared" ca="1" si="642"/>
        <v>952000.00000000012</v>
      </c>
    </row>
    <row r="7955" spans="10:15" x14ac:dyDescent="0.35">
      <c r="J7955" s="16">
        <f t="shared" si="638"/>
        <v>44347</v>
      </c>
      <c r="K7955" s="17">
        <v>0.29166666666666669</v>
      </c>
      <c r="L7955">
        <f t="shared" ca="1" si="639"/>
        <v>31.6</v>
      </c>
      <c r="M7955">
        <f t="shared" ca="1" si="640"/>
        <v>442399.99999999994</v>
      </c>
      <c r="N7955">
        <f t="shared" ca="1" si="641"/>
        <v>68</v>
      </c>
      <c r="O7955">
        <f t="shared" ca="1" si="642"/>
        <v>952000.00000000012</v>
      </c>
    </row>
    <row r="7956" spans="10:15" x14ac:dyDescent="0.35">
      <c r="J7956" s="16">
        <f t="shared" si="638"/>
        <v>44347</v>
      </c>
      <c r="K7956" s="17">
        <v>0.33333333333333331</v>
      </c>
      <c r="L7956">
        <f t="shared" ca="1" si="639"/>
        <v>31.6</v>
      </c>
      <c r="M7956">
        <f t="shared" ca="1" si="640"/>
        <v>442399.99999999994</v>
      </c>
      <c r="N7956">
        <f t="shared" ca="1" si="641"/>
        <v>68</v>
      </c>
      <c r="O7956">
        <f t="shared" ca="1" si="642"/>
        <v>952000.00000000012</v>
      </c>
    </row>
    <row r="7957" spans="10:15" x14ac:dyDescent="0.35">
      <c r="J7957" s="16">
        <f t="shared" si="638"/>
        <v>44347</v>
      </c>
      <c r="K7957" s="17">
        <v>0.375</v>
      </c>
      <c r="L7957">
        <f t="shared" ca="1" si="639"/>
        <v>31.6</v>
      </c>
      <c r="M7957">
        <f t="shared" ca="1" si="640"/>
        <v>442399.99999999994</v>
      </c>
      <c r="N7957">
        <f t="shared" ca="1" si="641"/>
        <v>68</v>
      </c>
      <c r="O7957">
        <f t="shared" ca="1" si="642"/>
        <v>952000.00000000012</v>
      </c>
    </row>
    <row r="7958" spans="10:15" x14ac:dyDescent="0.35">
      <c r="J7958" s="16">
        <f t="shared" si="638"/>
        <v>44347</v>
      </c>
      <c r="K7958" s="17">
        <v>0.41666666666666669</v>
      </c>
      <c r="L7958">
        <f t="shared" ca="1" si="639"/>
        <v>31.6</v>
      </c>
      <c r="M7958">
        <f t="shared" ca="1" si="640"/>
        <v>442399.99999999994</v>
      </c>
      <c r="N7958">
        <f t="shared" ca="1" si="641"/>
        <v>68</v>
      </c>
      <c r="O7958">
        <f t="shared" ca="1" si="642"/>
        <v>952000.00000000012</v>
      </c>
    </row>
    <row r="7959" spans="10:15" x14ac:dyDescent="0.35">
      <c r="J7959" s="16">
        <f t="shared" si="638"/>
        <v>44347</v>
      </c>
      <c r="K7959" s="17">
        <v>0.45833333333333331</v>
      </c>
      <c r="L7959">
        <f t="shared" ca="1" si="639"/>
        <v>31.6</v>
      </c>
      <c r="M7959">
        <f t="shared" ca="1" si="640"/>
        <v>442399.99999999994</v>
      </c>
      <c r="N7959">
        <f t="shared" ca="1" si="641"/>
        <v>68</v>
      </c>
      <c r="O7959">
        <f t="shared" ca="1" si="642"/>
        <v>952000.00000000012</v>
      </c>
    </row>
    <row r="7960" spans="10:15" x14ac:dyDescent="0.35">
      <c r="J7960" s="16">
        <f t="shared" si="638"/>
        <v>44347</v>
      </c>
      <c r="K7960" s="17">
        <v>0.5</v>
      </c>
      <c r="L7960">
        <f t="shared" ca="1" si="639"/>
        <v>31.6</v>
      </c>
      <c r="M7960">
        <f t="shared" ca="1" si="640"/>
        <v>442399.99999999994</v>
      </c>
      <c r="N7960">
        <f t="shared" ca="1" si="641"/>
        <v>68</v>
      </c>
      <c r="O7960">
        <f t="shared" ca="1" si="642"/>
        <v>952000.00000000012</v>
      </c>
    </row>
    <row r="7961" spans="10:15" x14ac:dyDescent="0.35">
      <c r="J7961" s="16">
        <f t="shared" si="638"/>
        <v>44347</v>
      </c>
      <c r="K7961" s="17">
        <v>0.54166666666666663</v>
      </c>
      <c r="L7961">
        <f t="shared" ca="1" si="639"/>
        <v>31.6</v>
      </c>
      <c r="M7961">
        <f t="shared" ca="1" si="640"/>
        <v>442399.99999999994</v>
      </c>
      <c r="N7961">
        <f t="shared" ca="1" si="641"/>
        <v>68</v>
      </c>
      <c r="O7961">
        <f t="shared" ca="1" si="642"/>
        <v>952000.00000000012</v>
      </c>
    </row>
    <row r="7962" spans="10:15" x14ac:dyDescent="0.35">
      <c r="J7962" s="16">
        <f t="shared" si="638"/>
        <v>44347</v>
      </c>
      <c r="K7962" s="17">
        <v>0.58333333333333337</v>
      </c>
      <c r="L7962">
        <f t="shared" ca="1" si="639"/>
        <v>31.6</v>
      </c>
      <c r="M7962">
        <f t="shared" ca="1" si="640"/>
        <v>442399.99999999994</v>
      </c>
      <c r="N7962">
        <f t="shared" ca="1" si="641"/>
        <v>68</v>
      </c>
      <c r="O7962">
        <f t="shared" ca="1" si="642"/>
        <v>952000.00000000012</v>
      </c>
    </row>
    <row r="7963" spans="10:15" x14ac:dyDescent="0.35">
      <c r="J7963" s="16">
        <f t="shared" si="638"/>
        <v>44347</v>
      </c>
      <c r="K7963" s="17">
        <v>0.625</v>
      </c>
      <c r="L7963">
        <f t="shared" ca="1" si="639"/>
        <v>31.6</v>
      </c>
      <c r="M7963">
        <f t="shared" ca="1" si="640"/>
        <v>442399.99999999994</v>
      </c>
      <c r="N7963">
        <f t="shared" ca="1" si="641"/>
        <v>68</v>
      </c>
      <c r="O7963">
        <f t="shared" ca="1" si="642"/>
        <v>952000.00000000012</v>
      </c>
    </row>
    <row r="7964" spans="10:15" x14ac:dyDescent="0.35">
      <c r="J7964" s="16">
        <f t="shared" si="638"/>
        <v>44347</v>
      </c>
      <c r="K7964" s="17">
        <v>0.66666666666666663</v>
      </c>
      <c r="L7964">
        <f t="shared" ca="1" si="639"/>
        <v>31.6</v>
      </c>
      <c r="M7964">
        <f t="shared" ca="1" si="640"/>
        <v>442399.99999999994</v>
      </c>
      <c r="N7964">
        <f t="shared" ca="1" si="641"/>
        <v>68</v>
      </c>
      <c r="O7964">
        <f t="shared" ca="1" si="642"/>
        <v>952000.00000000012</v>
      </c>
    </row>
    <row r="7965" spans="10:15" x14ac:dyDescent="0.35">
      <c r="J7965" s="16">
        <f t="shared" ref="J7965:J8028" si="643">J7941+1</f>
        <v>44347</v>
      </c>
      <c r="K7965" s="17">
        <v>0.70833333333333337</v>
      </c>
      <c r="L7965">
        <f t="shared" ca="1" si="639"/>
        <v>31.6</v>
      </c>
      <c r="M7965">
        <f t="shared" ca="1" si="640"/>
        <v>442399.99999999994</v>
      </c>
      <c r="N7965">
        <f t="shared" ca="1" si="641"/>
        <v>68</v>
      </c>
      <c r="O7965">
        <f t="shared" ca="1" si="642"/>
        <v>952000.00000000012</v>
      </c>
    </row>
    <row r="7966" spans="10:15" x14ac:dyDescent="0.35">
      <c r="J7966" s="16">
        <f t="shared" si="643"/>
        <v>44347</v>
      </c>
      <c r="K7966" s="17">
        <v>0.75</v>
      </c>
      <c r="L7966">
        <f t="shared" ca="1" si="639"/>
        <v>31.6</v>
      </c>
      <c r="M7966">
        <f t="shared" ca="1" si="640"/>
        <v>442399.99999999994</v>
      </c>
      <c r="N7966">
        <f t="shared" ca="1" si="641"/>
        <v>68</v>
      </c>
      <c r="O7966">
        <f t="shared" ca="1" si="642"/>
        <v>952000.00000000012</v>
      </c>
    </row>
    <row r="7967" spans="10:15" x14ac:dyDescent="0.35">
      <c r="J7967" s="16">
        <f t="shared" si="643"/>
        <v>44347</v>
      </c>
      <c r="K7967" s="17">
        <v>0.79166666666666663</v>
      </c>
      <c r="L7967">
        <f t="shared" ca="1" si="639"/>
        <v>31.6</v>
      </c>
      <c r="M7967">
        <f t="shared" ca="1" si="640"/>
        <v>442399.99999999994</v>
      </c>
      <c r="N7967">
        <f t="shared" ca="1" si="641"/>
        <v>68</v>
      </c>
      <c r="O7967">
        <f t="shared" ca="1" si="642"/>
        <v>952000.00000000012</v>
      </c>
    </row>
    <row r="7968" spans="10:15" x14ac:dyDescent="0.35">
      <c r="J7968" s="16">
        <f t="shared" si="643"/>
        <v>44347</v>
      </c>
      <c r="K7968" s="17">
        <v>0.83333333333333337</v>
      </c>
      <c r="L7968">
        <f t="shared" ca="1" si="639"/>
        <v>31.6</v>
      </c>
      <c r="M7968">
        <f t="shared" ca="1" si="640"/>
        <v>442399.99999999994</v>
      </c>
      <c r="N7968">
        <f t="shared" ca="1" si="641"/>
        <v>68</v>
      </c>
      <c r="O7968">
        <f t="shared" ca="1" si="642"/>
        <v>952000.00000000012</v>
      </c>
    </row>
    <row r="7969" spans="10:15" x14ac:dyDescent="0.35">
      <c r="J7969" s="16">
        <f t="shared" si="643"/>
        <v>44347</v>
      </c>
      <c r="K7969" s="17">
        <v>0.875</v>
      </c>
      <c r="L7969">
        <f t="shared" ca="1" si="639"/>
        <v>31.6</v>
      </c>
      <c r="M7969">
        <f t="shared" ca="1" si="640"/>
        <v>442399.99999999994</v>
      </c>
      <c r="N7969">
        <f t="shared" ca="1" si="641"/>
        <v>68</v>
      </c>
      <c r="O7969">
        <f t="shared" ca="1" si="642"/>
        <v>952000.00000000012</v>
      </c>
    </row>
    <row r="7970" spans="10:15" x14ac:dyDescent="0.35">
      <c r="J7970" s="16">
        <f t="shared" si="643"/>
        <v>44347</v>
      </c>
      <c r="K7970" s="17">
        <v>0.91666666666666663</v>
      </c>
      <c r="L7970">
        <f t="shared" ca="1" si="639"/>
        <v>31.6</v>
      </c>
      <c r="M7970">
        <f t="shared" ca="1" si="640"/>
        <v>442399.99999999994</v>
      </c>
      <c r="N7970">
        <f t="shared" ca="1" si="641"/>
        <v>68</v>
      </c>
      <c r="O7970">
        <f t="shared" ca="1" si="642"/>
        <v>952000.00000000012</v>
      </c>
    </row>
    <row r="7971" spans="10:15" x14ac:dyDescent="0.35">
      <c r="J7971" s="16">
        <f t="shared" si="643"/>
        <v>44347</v>
      </c>
      <c r="K7971" s="17">
        <v>0.95833333333333337</v>
      </c>
      <c r="L7971">
        <f t="shared" ca="1" si="639"/>
        <v>31.6</v>
      </c>
      <c r="M7971">
        <f t="shared" ca="1" si="640"/>
        <v>442399.99999999994</v>
      </c>
      <c r="N7971">
        <f t="shared" ca="1" si="641"/>
        <v>68</v>
      </c>
      <c r="O7971">
        <f t="shared" ca="1" si="642"/>
        <v>952000.00000000012</v>
      </c>
    </row>
    <row r="7972" spans="10:15" x14ac:dyDescent="0.35">
      <c r="J7972" s="16">
        <f t="shared" si="643"/>
        <v>44348</v>
      </c>
      <c r="K7972" s="17">
        <v>0</v>
      </c>
      <c r="L7972">
        <f t="shared" ca="1" si="639"/>
        <v>31.9</v>
      </c>
      <c r="M7972">
        <f t="shared" ca="1" si="640"/>
        <v>446600</v>
      </c>
      <c r="N7972">
        <f t="shared" ca="1" si="641"/>
        <v>68.8</v>
      </c>
      <c r="O7972">
        <f t="shared" ca="1" si="642"/>
        <v>963199.99999999988</v>
      </c>
    </row>
    <row r="7973" spans="10:15" x14ac:dyDescent="0.35">
      <c r="J7973" s="16">
        <f t="shared" si="643"/>
        <v>44348</v>
      </c>
      <c r="K7973" s="17">
        <v>4.1666666666666664E-2</v>
      </c>
      <c r="L7973">
        <f t="shared" ca="1" si="639"/>
        <v>31.9</v>
      </c>
      <c r="M7973">
        <f t="shared" ca="1" si="640"/>
        <v>446600</v>
      </c>
      <c r="N7973">
        <f t="shared" ca="1" si="641"/>
        <v>68.8</v>
      </c>
      <c r="O7973">
        <f t="shared" ca="1" si="642"/>
        <v>963199.99999999988</v>
      </c>
    </row>
    <row r="7974" spans="10:15" x14ac:dyDescent="0.35">
      <c r="J7974" s="16">
        <f t="shared" si="643"/>
        <v>44348</v>
      </c>
      <c r="K7974" s="17">
        <v>8.3333333333333329E-2</v>
      </c>
      <c r="L7974">
        <f t="shared" ca="1" si="639"/>
        <v>31.9</v>
      </c>
      <c r="M7974">
        <f t="shared" ca="1" si="640"/>
        <v>446600</v>
      </c>
      <c r="N7974">
        <f t="shared" ca="1" si="641"/>
        <v>68.8</v>
      </c>
      <c r="O7974">
        <f t="shared" ca="1" si="642"/>
        <v>963199.99999999988</v>
      </c>
    </row>
    <row r="7975" spans="10:15" x14ac:dyDescent="0.35">
      <c r="J7975" s="16">
        <f t="shared" si="643"/>
        <v>44348</v>
      </c>
      <c r="K7975" s="17">
        <v>0.125</v>
      </c>
      <c r="L7975">
        <f t="shared" ca="1" si="639"/>
        <v>31.9</v>
      </c>
      <c r="M7975">
        <f t="shared" ca="1" si="640"/>
        <v>446600</v>
      </c>
      <c r="N7975">
        <f t="shared" ca="1" si="641"/>
        <v>68.8</v>
      </c>
      <c r="O7975">
        <f t="shared" ca="1" si="642"/>
        <v>963199.99999999988</v>
      </c>
    </row>
    <row r="7976" spans="10:15" x14ac:dyDescent="0.35">
      <c r="J7976" s="16">
        <f t="shared" si="643"/>
        <v>44348</v>
      </c>
      <c r="K7976" s="17">
        <v>0.16666666666666666</v>
      </c>
      <c r="L7976">
        <f t="shared" ca="1" si="639"/>
        <v>31.9</v>
      </c>
      <c r="M7976">
        <f t="shared" ca="1" si="640"/>
        <v>446600</v>
      </c>
      <c r="N7976">
        <f t="shared" ca="1" si="641"/>
        <v>68.8</v>
      </c>
      <c r="O7976">
        <f t="shared" ca="1" si="642"/>
        <v>963199.99999999988</v>
      </c>
    </row>
    <row r="7977" spans="10:15" x14ac:dyDescent="0.35">
      <c r="J7977" s="16">
        <f t="shared" si="643"/>
        <v>44348</v>
      </c>
      <c r="K7977" s="17">
        <v>0.20833333333333334</v>
      </c>
      <c r="L7977">
        <f t="shared" ca="1" si="639"/>
        <v>31.9</v>
      </c>
      <c r="M7977">
        <f t="shared" ca="1" si="640"/>
        <v>446600</v>
      </c>
      <c r="N7977">
        <f t="shared" ca="1" si="641"/>
        <v>68.8</v>
      </c>
      <c r="O7977">
        <f t="shared" ca="1" si="642"/>
        <v>963199.99999999988</v>
      </c>
    </row>
    <row r="7978" spans="10:15" x14ac:dyDescent="0.35">
      <c r="J7978" s="16">
        <f t="shared" si="643"/>
        <v>44348</v>
      </c>
      <c r="K7978" s="17">
        <v>0.25</v>
      </c>
      <c r="L7978">
        <f t="shared" ca="1" si="639"/>
        <v>31.9</v>
      </c>
      <c r="M7978">
        <f t="shared" ca="1" si="640"/>
        <v>446600</v>
      </c>
      <c r="N7978">
        <f t="shared" ca="1" si="641"/>
        <v>68.8</v>
      </c>
      <c r="O7978">
        <f t="shared" ca="1" si="642"/>
        <v>963199.99999999988</v>
      </c>
    </row>
    <row r="7979" spans="10:15" x14ac:dyDescent="0.35">
      <c r="J7979" s="16">
        <f t="shared" si="643"/>
        <v>44348</v>
      </c>
      <c r="K7979" s="17">
        <v>0.29166666666666669</v>
      </c>
      <c r="L7979">
        <f t="shared" ca="1" si="639"/>
        <v>31.9</v>
      </c>
      <c r="M7979">
        <f t="shared" ca="1" si="640"/>
        <v>446600</v>
      </c>
      <c r="N7979">
        <f t="shared" ca="1" si="641"/>
        <v>68.8</v>
      </c>
      <c r="O7979">
        <f t="shared" ca="1" si="642"/>
        <v>963199.99999999988</v>
      </c>
    </row>
    <row r="7980" spans="10:15" x14ac:dyDescent="0.35">
      <c r="J7980" s="16">
        <f t="shared" si="643"/>
        <v>44348</v>
      </c>
      <c r="K7980" s="17">
        <v>0.33333333333333331</v>
      </c>
      <c r="L7980">
        <f t="shared" ca="1" si="639"/>
        <v>31.9</v>
      </c>
      <c r="M7980">
        <f t="shared" ca="1" si="640"/>
        <v>446600</v>
      </c>
      <c r="N7980">
        <f t="shared" ca="1" si="641"/>
        <v>68.8</v>
      </c>
      <c r="O7980">
        <f t="shared" ca="1" si="642"/>
        <v>963199.99999999988</v>
      </c>
    </row>
    <row r="7981" spans="10:15" x14ac:dyDescent="0.35">
      <c r="J7981" s="16">
        <f t="shared" si="643"/>
        <v>44348</v>
      </c>
      <c r="K7981" s="17">
        <v>0.375</v>
      </c>
      <c r="L7981">
        <f t="shared" ca="1" si="639"/>
        <v>31.9</v>
      </c>
      <c r="M7981">
        <f t="shared" ca="1" si="640"/>
        <v>446600</v>
      </c>
      <c r="N7981">
        <f t="shared" ca="1" si="641"/>
        <v>68.8</v>
      </c>
      <c r="O7981">
        <f t="shared" ca="1" si="642"/>
        <v>963199.99999999988</v>
      </c>
    </row>
    <row r="7982" spans="10:15" x14ac:dyDescent="0.35">
      <c r="J7982" s="16">
        <f t="shared" si="643"/>
        <v>44348</v>
      </c>
      <c r="K7982" s="17">
        <v>0.41666666666666669</v>
      </c>
      <c r="L7982">
        <f t="shared" ca="1" si="639"/>
        <v>31.9</v>
      </c>
      <c r="M7982">
        <f t="shared" ca="1" si="640"/>
        <v>446600</v>
      </c>
      <c r="N7982">
        <f t="shared" ca="1" si="641"/>
        <v>68.8</v>
      </c>
      <c r="O7982">
        <f t="shared" ca="1" si="642"/>
        <v>963199.99999999988</v>
      </c>
    </row>
    <row r="7983" spans="10:15" x14ac:dyDescent="0.35">
      <c r="J7983" s="16">
        <f t="shared" si="643"/>
        <v>44348</v>
      </c>
      <c r="K7983" s="17">
        <v>0.45833333333333331</v>
      </c>
      <c r="L7983">
        <f t="shared" ca="1" si="639"/>
        <v>31.9</v>
      </c>
      <c r="M7983">
        <f t="shared" ca="1" si="640"/>
        <v>446600</v>
      </c>
      <c r="N7983">
        <f t="shared" ca="1" si="641"/>
        <v>68.8</v>
      </c>
      <c r="O7983">
        <f t="shared" ca="1" si="642"/>
        <v>963199.99999999988</v>
      </c>
    </row>
    <row r="7984" spans="10:15" x14ac:dyDescent="0.35">
      <c r="J7984" s="16">
        <f t="shared" si="643"/>
        <v>44348</v>
      </c>
      <c r="K7984" s="17">
        <v>0.5</v>
      </c>
      <c r="L7984">
        <f t="shared" ca="1" si="639"/>
        <v>31.9</v>
      </c>
      <c r="M7984">
        <f t="shared" ca="1" si="640"/>
        <v>446600</v>
      </c>
      <c r="N7984">
        <f t="shared" ca="1" si="641"/>
        <v>68.8</v>
      </c>
      <c r="O7984">
        <f t="shared" ca="1" si="642"/>
        <v>963199.99999999988</v>
      </c>
    </row>
    <row r="7985" spans="10:15" x14ac:dyDescent="0.35">
      <c r="J7985" s="16">
        <f t="shared" si="643"/>
        <v>44348</v>
      </c>
      <c r="K7985" s="17">
        <v>0.54166666666666663</v>
      </c>
      <c r="L7985">
        <f t="shared" ca="1" si="639"/>
        <v>31.9</v>
      </c>
      <c r="M7985">
        <f t="shared" ca="1" si="640"/>
        <v>446600</v>
      </c>
      <c r="N7985">
        <f t="shared" ca="1" si="641"/>
        <v>68.8</v>
      </c>
      <c r="O7985">
        <f t="shared" ca="1" si="642"/>
        <v>963199.99999999988</v>
      </c>
    </row>
    <row r="7986" spans="10:15" x14ac:dyDescent="0.35">
      <c r="J7986" s="16">
        <f t="shared" si="643"/>
        <v>44348</v>
      </c>
      <c r="K7986" s="17">
        <v>0.58333333333333337</v>
      </c>
      <c r="L7986">
        <f t="shared" ca="1" si="639"/>
        <v>31.9</v>
      </c>
      <c r="M7986">
        <f t="shared" ca="1" si="640"/>
        <v>446600</v>
      </c>
      <c r="N7986">
        <f t="shared" ca="1" si="641"/>
        <v>68.8</v>
      </c>
      <c r="O7986">
        <f t="shared" ca="1" si="642"/>
        <v>963199.99999999988</v>
      </c>
    </row>
    <row r="7987" spans="10:15" x14ac:dyDescent="0.35">
      <c r="J7987" s="16">
        <f t="shared" si="643"/>
        <v>44348</v>
      </c>
      <c r="K7987" s="17">
        <v>0.625</v>
      </c>
      <c r="L7987">
        <f t="shared" ca="1" si="639"/>
        <v>31.9</v>
      </c>
      <c r="M7987">
        <f t="shared" ca="1" si="640"/>
        <v>446600</v>
      </c>
      <c r="N7987">
        <f t="shared" ca="1" si="641"/>
        <v>68.8</v>
      </c>
      <c r="O7987">
        <f t="shared" ca="1" si="642"/>
        <v>963199.99999999988</v>
      </c>
    </row>
    <row r="7988" spans="10:15" x14ac:dyDescent="0.35">
      <c r="J7988" s="16">
        <f t="shared" si="643"/>
        <v>44348</v>
      </c>
      <c r="K7988" s="17">
        <v>0.66666666666666663</v>
      </c>
      <c r="L7988">
        <f t="shared" ca="1" si="639"/>
        <v>31.9</v>
      </c>
      <c r="M7988">
        <f t="shared" ca="1" si="640"/>
        <v>446600</v>
      </c>
      <c r="N7988">
        <f t="shared" ca="1" si="641"/>
        <v>68.8</v>
      </c>
      <c r="O7988">
        <f t="shared" ca="1" si="642"/>
        <v>963199.99999999988</v>
      </c>
    </row>
    <row r="7989" spans="10:15" x14ac:dyDescent="0.35">
      <c r="J7989" s="16">
        <f t="shared" si="643"/>
        <v>44348</v>
      </c>
      <c r="K7989" s="17">
        <v>0.70833333333333337</v>
      </c>
      <c r="L7989">
        <f t="shared" ca="1" si="639"/>
        <v>31.9</v>
      </c>
      <c r="M7989">
        <f t="shared" ca="1" si="640"/>
        <v>446600</v>
      </c>
      <c r="N7989">
        <f t="shared" ca="1" si="641"/>
        <v>68.8</v>
      </c>
      <c r="O7989">
        <f t="shared" ca="1" si="642"/>
        <v>963199.99999999988</v>
      </c>
    </row>
    <row r="7990" spans="10:15" x14ac:dyDescent="0.35">
      <c r="J7990" s="16">
        <f t="shared" si="643"/>
        <v>44348</v>
      </c>
      <c r="K7990" s="17">
        <v>0.75</v>
      </c>
      <c r="L7990">
        <f t="shared" ca="1" si="639"/>
        <v>31.9</v>
      </c>
      <c r="M7990">
        <f t="shared" ca="1" si="640"/>
        <v>446600</v>
      </c>
      <c r="N7990">
        <f t="shared" ca="1" si="641"/>
        <v>68.8</v>
      </c>
      <c r="O7990">
        <f t="shared" ca="1" si="642"/>
        <v>963199.99999999988</v>
      </c>
    </row>
    <row r="7991" spans="10:15" x14ac:dyDescent="0.35">
      <c r="J7991" s="16">
        <f t="shared" si="643"/>
        <v>44348</v>
      </c>
      <c r="K7991" s="17">
        <v>0.79166666666666663</v>
      </c>
      <c r="L7991">
        <f t="shared" ca="1" si="639"/>
        <v>31.9</v>
      </c>
      <c r="M7991">
        <f t="shared" ca="1" si="640"/>
        <v>446600</v>
      </c>
      <c r="N7991">
        <f t="shared" ca="1" si="641"/>
        <v>68.8</v>
      </c>
      <c r="O7991">
        <f t="shared" ca="1" si="642"/>
        <v>963199.99999999988</v>
      </c>
    </row>
    <row r="7992" spans="10:15" x14ac:dyDescent="0.35">
      <c r="J7992" s="16">
        <f t="shared" si="643"/>
        <v>44348</v>
      </c>
      <c r="K7992" s="17">
        <v>0.83333333333333337</v>
      </c>
      <c r="L7992">
        <f t="shared" ca="1" si="639"/>
        <v>31.9</v>
      </c>
      <c r="M7992">
        <f t="shared" ca="1" si="640"/>
        <v>446600</v>
      </c>
      <c r="N7992">
        <f t="shared" ca="1" si="641"/>
        <v>68.8</v>
      </c>
      <c r="O7992">
        <f t="shared" ca="1" si="642"/>
        <v>963199.99999999988</v>
      </c>
    </row>
    <row r="7993" spans="10:15" x14ac:dyDescent="0.35">
      <c r="J7993" s="16">
        <f t="shared" si="643"/>
        <v>44348</v>
      </c>
      <c r="K7993" s="17">
        <v>0.875</v>
      </c>
      <c r="L7993">
        <f t="shared" ca="1" si="639"/>
        <v>31.9</v>
      </c>
      <c r="M7993">
        <f t="shared" ca="1" si="640"/>
        <v>446600</v>
      </c>
      <c r="N7993">
        <f t="shared" ca="1" si="641"/>
        <v>68.8</v>
      </c>
      <c r="O7993">
        <f t="shared" ca="1" si="642"/>
        <v>963199.99999999988</v>
      </c>
    </row>
    <row r="7994" spans="10:15" x14ac:dyDescent="0.35">
      <c r="J7994" s="16">
        <f t="shared" si="643"/>
        <v>44348</v>
      </c>
      <c r="K7994" s="17">
        <v>0.91666666666666663</v>
      </c>
      <c r="L7994">
        <f t="shared" ca="1" si="639"/>
        <v>31.9</v>
      </c>
      <c r="M7994">
        <f t="shared" ca="1" si="640"/>
        <v>446600</v>
      </c>
      <c r="N7994">
        <f t="shared" ca="1" si="641"/>
        <v>68.8</v>
      </c>
      <c r="O7994">
        <f t="shared" ca="1" si="642"/>
        <v>963199.99999999988</v>
      </c>
    </row>
    <row r="7995" spans="10:15" x14ac:dyDescent="0.35">
      <c r="J7995" s="16">
        <f t="shared" si="643"/>
        <v>44348</v>
      </c>
      <c r="K7995" s="17">
        <v>0.95833333333333337</v>
      </c>
      <c r="L7995">
        <f t="shared" ca="1" si="639"/>
        <v>31.9</v>
      </c>
      <c r="M7995">
        <f t="shared" ca="1" si="640"/>
        <v>446600</v>
      </c>
      <c r="N7995">
        <f t="shared" ca="1" si="641"/>
        <v>68.8</v>
      </c>
      <c r="O7995">
        <f t="shared" ca="1" si="642"/>
        <v>963199.99999999988</v>
      </c>
    </row>
    <row r="7996" spans="10:15" x14ac:dyDescent="0.35">
      <c r="J7996" s="16">
        <f t="shared" si="643"/>
        <v>44349</v>
      </c>
      <c r="K7996" s="17">
        <v>0</v>
      </c>
      <c r="L7996">
        <f t="shared" ca="1" si="639"/>
        <v>32.299999999999997</v>
      </c>
      <c r="M7996">
        <f t="shared" ca="1" si="640"/>
        <v>452199.99999999988</v>
      </c>
      <c r="N7996">
        <f t="shared" ca="1" si="641"/>
        <v>69.5</v>
      </c>
      <c r="O7996">
        <f t="shared" ca="1" si="642"/>
        <v>972999.99999999988</v>
      </c>
    </row>
    <row r="7997" spans="10:15" x14ac:dyDescent="0.35">
      <c r="J7997" s="16">
        <f t="shared" si="643"/>
        <v>44349</v>
      </c>
      <c r="K7997" s="17">
        <v>4.1666666666666664E-2</v>
      </c>
      <c r="L7997">
        <f t="shared" ca="1" si="639"/>
        <v>32.299999999999997</v>
      </c>
      <c r="M7997">
        <f t="shared" ca="1" si="640"/>
        <v>452199.99999999988</v>
      </c>
      <c r="N7997">
        <f t="shared" ca="1" si="641"/>
        <v>69.5</v>
      </c>
      <c r="O7997">
        <f t="shared" ca="1" si="642"/>
        <v>972999.99999999988</v>
      </c>
    </row>
    <row r="7998" spans="10:15" x14ac:dyDescent="0.35">
      <c r="J7998" s="16">
        <f t="shared" si="643"/>
        <v>44349</v>
      </c>
      <c r="K7998" s="17">
        <v>8.3333333333333329E-2</v>
      </c>
      <c r="L7998">
        <f t="shared" ca="1" si="639"/>
        <v>32.299999999999997</v>
      </c>
      <c r="M7998">
        <f t="shared" ca="1" si="640"/>
        <v>452199.99999999988</v>
      </c>
      <c r="N7998">
        <f t="shared" ca="1" si="641"/>
        <v>69.5</v>
      </c>
      <c r="O7998">
        <f t="shared" ca="1" si="642"/>
        <v>972999.99999999988</v>
      </c>
    </row>
    <row r="7999" spans="10:15" x14ac:dyDescent="0.35">
      <c r="J7999" s="16">
        <f t="shared" si="643"/>
        <v>44349</v>
      </c>
      <c r="K7999" s="17">
        <v>0.125</v>
      </c>
      <c r="L7999">
        <f t="shared" ca="1" si="639"/>
        <v>32.299999999999997</v>
      </c>
      <c r="M7999">
        <f t="shared" ca="1" si="640"/>
        <v>452199.99999999988</v>
      </c>
      <c r="N7999">
        <f t="shared" ca="1" si="641"/>
        <v>69.5</v>
      </c>
      <c r="O7999">
        <f t="shared" ca="1" si="642"/>
        <v>972999.99999999988</v>
      </c>
    </row>
    <row r="8000" spans="10:15" x14ac:dyDescent="0.35">
      <c r="J8000" s="16">
        <f t="shared" si="643"/>
        <v>44349</v>
      </c>
      <c r="K8000" s="17">
        <v>0.16666666666666666</v>
      </c>
      <c r="L8000">
        <f t="shared" ca="1" si="639"/>
        <v>32.299999999999997</v>
      </c>
      <c r="M8000">
        <f t="shared" ca="1" si="640"/>
        <v>452199.99999999988</v>
      </c>
      <c r="N8000">
        <f t="shared" ca="1" si="641"/>
        <v>69.5</v>
      </c>
      <c r="O8000">
        <f t="shared" ca="1" si="642"/>
        <v>972999.99999999988</v>
      </c>
    </row>
    <row r="8001" spans="10:15" x14ac:dyDescent="0.35">
      <c r="J8001" s="16">
        <f t="shared" si="643"/>
        <v>44349</v>
      </c>
      <c r="K8001" s="17">
        <v>0.20833333333333334</v>
      </c>
      <c r="L8001">
        <f t="shared" ca="1" si="639"/>
        <v>32.299999999999997</v>
      </c>
      <c r="M8001">
        <f t="shared" ca="1" si="640"/>
        <v>452199.99999999988</v>
      </c>
      <c r="N8001">
        <f t="shared" ca="1" si="641"/>
        <v>69.5</v>
      </c>
      <c r="O8001">
        <f t="shared" ca="1" si="642"/>
        <v>972999.99999999988</v>
      </c>
    </row>
    <row r="8002" spans="10:15" x14ac:dyDescent="0.35">
      <c r="J8002" s="16">
        <f t="shared" si="643"/>
        <v>44349</v>
      </c>
      <c r="K8002" s="17">
        <v>0.25</v>
      </c>
      <c r="L8002">
        <f t="shared" ca="1" si="639"/>
        <v>32.299999999999997</v>
      </c>
      <c r="M8002">
        <f t="shared" ca="1" si="640"/>
        <v>452199.99999999988</v>
      </c>
      <c r="N8002">
        <f t="shared" ca="1" si="641"/>
        <v>69.5</v>
      </c>
      <c r="O8002">
        <f t="shared" ca="1" si="642"/>
        <v>972999.99999999988</v>
      </c>
    </row>
    <row r="8003" spans="10:15" x14ac:dyDescent="0.35">
      <c r="J8003" s="16">
        <f t="shared" si="643"/>
        <v>44349</v>
      </c>
      <c r="K8003" s="17">
        <v>0.29166666666666669</v>
      </c>
      <c r="L8003">
        <f t="shared" ca="1" si="639"/>
        <v>32.299999999999997</v>
      </c>
      <c r="M8003">
        <f t="shared" ca="1" si="640"/>
        <v>452199.99999999988</v>
      </c>
      <c r="N8003">
        <f t="shared" ca="1" si="641"/>
        <v>69.5</v>
      </c>
      <c r="O8003">
        <f t="shared" ca="1" si="642"/>
        <v>972999.99999999988</v>
      </c>
    </row>
    <row r="8004" spans="10:15" x14ac:dyDescent="0.35">
      <c r="J8004" s="16">
        <f t="shared" si="643"/>
        <v>44349</v>
      </c>
      <c r="K8004" s="17">
        <v>0.33333333333333331</v>
      </c>
      <c r="L8004">
        <f t="shared" ca="1" si="639"/>
        <v>32.299999999999997</v>
      </c>
      <c r="M8004">
        <f t="shared" ca="1" si="640"/>
        <v>452199.99999999988</v>
      </c>
      <c r="N8004">
        <f t="shared" ca="1" si="641"/>
        <v>69.5</v>
      </c>
      <c r="O8004">
        <f t="shared" ca="1" si="642"/>
        <v>972999.99999999988</v>
      </c>
    </row>
    <row r="8005" spans="10:15" x14ac:dyDescent="0.35">
      <c r="J8005" s="16">
        <f t="shared" si="643"/>
        <v>44349</v>
      </c>
      <c r="K8005" s="17">
        <v>0.375</v>
      </c>
      <c r="L8005">
        <f t="shared" ref="L8005:L8068" ca="1" si="644">OFFSET(B$4,$J8005-$J$4,0)</f>
        <v>32.299999999999997</v>
      </c>
      <c r="M8005">
        <f t="shared" ref="M8005:M8068" ca="1" si="645">OFFSET(C$4,$J8005-$J$4,0)</f>
        <v>452199.99999999988</v>
      </c>
      <c r="N8005">
        <f t="shared" ref="N8005:N8068" ca="1" si="646">OFFSET(D$4,$J8005-$J$4,0)</f>
        <v>69.5</v>
      </c>
      <c r="O8005">
        <f t="shared" ref="O8005:O8068" ca="1" si="647">OFFSET(E$4,$J8005-$J$4,0)</f>
        <v>972999.99999999988</v>
      </c>
    </row>
    <row r="8006" spans="10:15" x14ac:dyDescent="0.35">
      <c r="J8006" s="16">
        <f t="shared" si="643"/>
        <v>44349</v>
      </c>
      <c r="K8006" s="17">
        <v>0.41666666666666669</v>
      </c>
      <c r="L8006">
        <f t="shared" ca="1" si="644"/>
        <v>32.299999999999997</v>
      </c>
      <c r="M8006">
        <f t="shared" ca="1" si="645"/>
        <v>452199.99999999988</v>
      </c>
      <c r="N8006">
        <f t="shared" ca="1" si="646"/>
        <v>69.5</v>
      </c>
      <c r="O8006">
        <f t="shared" ca="1" si="647"/>
        <v>972999.99999999988</v>
      </c>
    </row>
    <row r="8007" spans="10:15" x14ac:dyDescent="0.35">
      <c r="J8007" s="16">
        <f t="shared" si="643"/>
        <v>44349</v>
      </c>
      <c r="K8007" s="17">
        <v>0.45833333333333331</v>
      </c>
      <c r="L8007">
        <f t="shared" ca="1" si="644"/>
        <v>32.299999999999997</v>
      </c>
      <c r="M8007">
        <f t="shared" ca="1" si="645"/>
        <v>452199.99999999988</v>
      </c>
      <c r="N8007">
        <f t="shared" ca="1" si="646"/>
        <v>69.5</v>
      </c>
      <c r="O8007">
        <f t="shared" ca="1" si="647"/>
        <v>972999.99999999988</v>
      </c>
    </row>
    <row r="8008" spans="10:15" x14ac:dyDescent="0.35">
      <c r="J8008" s="16">
        <f t="shared" si="643"/>
        <v>44349</v>
      </c>
      <c r="K8008" s="17">
        <v>0.5</v>
      </c>
      <c r="L8008">
        <f t="shared" ca="1" si="644"/>
        <v>32.299999999999997</v>
      </c>
      <c r="M8008">
        <f t="shared" ca="1" si="645"/>
        <v>452199.99999999988</v>
      </c>
      <c r="N8008">
        <f t="shared" ca="1" si="646"/>
        <v>69.5</v>
      </c>
      <c r="O8008">
        <f t="shared" ca="1" si="647"/>
        <v>972999.99999999988</v>
      </c>
    </row>
    <row r="8009" spans="10:15" x14ac:dyDescent="0.35">
      <c r="J8009" s="16">
        <f t="shared" si="643"/>
        <v>44349</v>
      </c>
      <c r="K8009" s="17">
        <v>0.54166666666666663</v>
      </c>
      <c r="L8009">
        <f t="shared" ca="1" si="644"/>
        <v>32.299999999999997</v>
      </c>
      <c r="M8009">
        <f t="shared" ca="1" si="645"/>
        <v>452199.99999999988</v>
      </c>
      <c r="N8009">
        <f t="shared" ca="1" si="646"/>
        <v>69.5</v>
      </c>
      <c r="O8009">
        <f t="shared" ca="1" si="647"/>
        <v>972999.99999999988</v>
      </c>
    </row>
    <row r="8010" spans="10:15" x14ac:dyDescent="0.35">
      <c r="J8010" s="16">
        <f t="shared" si="643"/>
        <v>44349</v>
      </c>
      <c r="K8010" s="17">
        <v>0.58333333333333337</v>
      </c>
      <c r="L8010">
        <f t="shared" ca="1" si="644"/>
        <v>32.299999999999997</v>
      </c>
      <c r="M8010">
        <f t="shared" ca="1" si="645"/>
        <v>452199.99999999988</v>
      </c>
      <c r="N8010">
        <f t="shared" ca="1" si="646"/>
        <v>69.5</v>
      </c>
      <c r="O8010">
        <f t="shared" ca="1" si="647"/>
        <v>972999.99999999988</v>
      </c>
    </row>
    <row r="8011" spans="10:15" x14ac:dyDescent="0.35">
      <c r="J8011" s="16">
        <f t="shared" si="643"/>
        <v>44349</v>
      </c>
      <c r="K8011" s="17">
        <v>0.625</v>
      </c>
      <c r="L8011">
        <f t="shared" ca="1" si="644"/>
        <v>32.299999999999997</v>
      </c>
      <c r="M8011">
        <f t="shared" ca="1" si="645"/>
        <v>452199.99999999988</v>
      </c>
      <c r="N8011">
        <f t="shared" ca="1" si="646"/>
        <v>69.5</v>
      </c>
      <c r="O8011">
        <f t="shared" ca="1" si="647"/>
        <v>972999.99999999988</v>
      </c>
    </row>
    <row r="8012" spans="10:15" x14ac:dyDescent="0.35">
      <c r="J8012" s="16">
        <f t="shared" si="643"/>
        <v>44349</v>
      </c>
      <c r="K8012" s="17">
        <v>0.66666666666666663</v>
      </c>
      <c r="L8012">
        <f t="shared" ca="1" si="644"/>
        <v>32.299999999999997</v>
      </c>
      <c r="M8012">
        <f t="shared" ca="1" si="645"/>
        <v>452199.99999999988</v>
      </c>
      <c r="N8012">
        <f t="shared" ca="1" si="646"/>
        <v>69.5</v>
      </c>
      <c r="O8012">
        <f t="shared" ca="1" si="647"/>
        <v>972999.99999999988</v>
      </c>
    </row>
    <row r="8013" spans="10:15" x14ac:dyDescent="0.35">
      <c r="J8013" s="16">
        <f t="shared" si="643"/>
        <v>44349</v>
      </c>
      <c r="K8013" s="17">
        <v>0.70833333333333337</v>
      </c>
      <c r="L8013">
        <f t="shared" ca="1" si="644"/>
        <v>32.299999999999997</v>
      </c>
      <c r="M8013">
        <f t="shared" ca="1" si="645"/>
        <v>452199.99999999988</v>
      </c>
      <c r="N8013">
        <f t="shared" ca="1" si="646"/>
        <v>69.5</v>
      </c>
      <c r="O8013">
        <f t="shared" ca="1" si="647"/>
        <v>972999.99999999988</v>
      </c>
    </row>
    <row r="8014" spans="10:15" x14ac:dyDescent="0.35">
      <c r="J8014" s="16">
        <f t="shared" si="643"/>
        <v>44349</v>
      </c>
      <c r="K8014" s="17">
        <v>0.75</v>
      </c>
      <c r="L8014">
        <f t="shared" ca="1" si="644"/>
        <v>32.299999999999997</v>
      </c>
      <c r="M8014">
        <f t="shared" ca="1" si="645"/>
        <v>452199.99999999988</v>
      </c>
      <c r="N8014">
        <f t="shared" ca="1" si="646"/>
        <v>69.5</v>
      </c>
      <c r="O8014">
        <f t="shared" ca="1" si="647"/>
        <v>972999.99999999988</v>
      </c>
    </row>
    <row r="8015" spans="10:15" x14ac:dyDescent="0.35">
      <c r="J8015" s="16">
        <f t="shared" si="643"/>
        <v>44349</v>
      </c>
      <c r="K8015" s="17">
        <v>0.79166666666666663</v>
      </c>
      <c r="L8015">
        <f t="shared" ca="1" si="644"/>
        <v>32.299999999999997</v>
      </c>
      <c r="M8015">
        <f t="shared" ca="1" si="645"/>
        <v>452199.99999999988</v>
      </c>
      <c r="N8015">
        <f t="shared" ca="1" si="646"/>
        <v>69.5</v>
      </c>
      <c r="O8015">
        <f t="shared" ca="1" si="647"/>
        <v>972999.99999999988</v>
      </c>
    </row>
    <row r="8016" spans="10:15" x14ac:dyDescent="0.35">
      <c r="J8016" s="16">
        <f t="shared" si="643"/>
        <v>44349</v>
      </c>
      <c r="K8016" s="17">
        <v>0.83333333333333337</v>
      </c>
      <c r="L8016">
        <f t="shared" ca="1" si="644"/>
        <v>32.299999999999997</v>
      </c>
      <c r="M8016">
        <f t="shared" ca="1" si="645"/>
        <v>452199.99999999988</v>
      </c>
      <c r="N8016">
        <f t="shared" ca="1" si="646"/>
        <v>69.5</v>
      </c>
      <c r="O8016">
        <f t="shared" ca="1" si="647"/>
        <v>972999.99999999988</v>
      </c>
    </row>
    <row r="8017" spans="10:15" x14ac:dyDescent="0.35">
      <c r="J8017" s="16">
        <f t="shared" si="643"/>
        <v>44349</v>
      </c>
      <c r="K8017" s="17">
        <v>0.875</v>
      </c>
      <c r="L8017">
        <f t="shared" ca="1" si="644"/>
        <v>32.299999999999997</v>
      </c>
      <c r="M8017">
        <f t="shared" ca="1" si="645"/>
        <v>452199.99999999988</v>
      </c>
      <c r="N8017">
        <f t="shared" ca="1" si="646"/>
        <v>69.5</v>
      </c>
      <c r="O8017">
        <f t="shared" ca="1" si="647"/>
        <v>972999.99999999988</v>
      </c>
    </row>
    <row r="8018" spans="10:15" x14ac:dyDescent="0.35">
      <c r="J8018" s="16">
        <f t="shared" si="643"/>
        <v>44349</v>
      </c>
      <c r="K8018" s="17">
        <v>0.91666666666666663</v>
      </c>
      <c r="L8018">
        <f t="shared" ca="1" si="644"/>
        <v>32.299999999999997</v>
      </c>
      <c r="M8018">
        <f t="shared" ca="1" si="645"/>
        <v>452199.99999999988</v>
      </c>
      <c r="N8018">
        <f t="shared" ca="1" si="646"/>
        <v>69.5</v>
      </c>
      <c r="O8018">
        <f t="shared" ca="1" si="647"/>
        <v>972999.99999999988</v>
      </c>
    </row>
    <row r="8019" spans="10:15" x14ac:dyDescent="0.35">
      <c r="J8019" s="16">
        <f t="shared" si="643"/>
        <v>44349</v>
      </c>
      <c r="K8019" s="17">
        <v>0.95833333333333337</v>
      </c>
      <c r="L8019">
        <f t="shared" ca="1" si="644"/>
        <v>32.299999999999997</v>
      </c>
      <c r="M8019">
        <f t="shared" ca="1" si="645"/>
        <v>452199.99999999988</v>
      </c>
      <c r="N8019">
        <f t="shared" ca="1" si="646"/>
        <v>69.5</v>
      </c>
      <c r="O8019">
        <f t="shared" ca="1" si="647"/>
        <v>972999.99999999988</v>
      </c>
    </row>
    <row r="8020" spans="10:15" x14ac:dyDescent="0.35">
      <c r="J8020" s="16">
        <f t="shared" si="643"/>
        <v>44350</v>
      </c>
      <c r="K8020" s="17">
        <v>0</v>
      </c>
      <c r="L8020">
        <f t="shared" ca="1" si="644"/>
        <v>32.6</v>
      </c>
      <c r="M8020">
        <f t="shared" ca="1" si="645"/>
        <v>456400</v>
      </c>
      <c r="N8020">
        <f t="shared" ca="1" si="646"/>
        <v>70.3</v>
      </c>
      <c r="O8020">
        <f t="shared" ca="1" si="647"/>
        <v>984199.99999999988</v>
      </c>
    </row>
    <row r="8021" spans="10:15" x14ac:dyDescent="0.35">
      <c r="J8021" s="16">
        <f t="shared" si="643"/>
        <v>44350</v>
      </c>
      <c r="K8021" s="17">
        <v>4.1666666666666664E-2</v>
      </c>
      <c r="L8021">
        <f t="shared" ca="1" si="644"/>
        <v>32.6</v>
      </c>
      <c r="M8021">
        <f t="shared" ca="1" si="645"/>
        <v>456400</v>
      </c>
      <c r="N8021">
        <f t="shared" ca="1" si="646"/>
        <v>70.3</v>
      </c>
      <c r="O8021">
        <f t="shared" ca="1" si="647"/>
        <v>984199.99999999988</v>
      </c>
    </row>
    <row r="8022" spans="10:15" x14ac:dyDescent="0.35">
      <c r="J8022" s="16">
        <f t="shared" si="643"/>
        <v>44350</v>
      </c>
      <c r="K8022" s="17">
        <v>8.3333333333333329E-2</v>
      </c>
      <c r="L8022">
        <f t="shared" ca="1" si="644"/>
        <v>32.6</v>
      </c>
      <c r="M8022">
        <f t="shared" ca="1" si="645"/>
        <v>456400</v>
      </c>
      <c r="N8022">
        <f t="shared" ca="1" si="646"/>
        <v>70.3</v>
      </c>
      <c r="O8022">
        <f t="shared" ca="1" si="647"/>
        <v>984199.99999999988</v>
      </c>
    </row>
    <row r="8023" spans="10:15" x14ac:dyDescent="0.35">
      <c r="J8023" s="16">
        <f t="shared" si="643"/>
        <v>44350</v>
      </c>
      <c r="K8023" s="17">
        <v>0.125</v>
      </c>
      <c r="L8023">
        <f t="shared" ca="1" si="644"/>
        <v>32.6</v>
      </c>
      <c r="M8023">
        <f t="shared" ca="1" si="645"/>
        <v>456400</v>
      </c>
      <c r="N8023">
        <f t="shared" ca="1" si="646"/>
        <v>70.3</v>
      </c>
      <c r="O8023">
        <f t="shared" ca="1" si="647"/>
        <v>984199.99999999988</v>
      </c>
    </row>
    <row r="8024" spans="10:15" x14ac:dyDescent="0.35">
      <c r="J8024" s="16">
        <f t="shared" si="643"/>
        <v>44350</v>
      </c>
      <c r="K8024" s="17">
        <v>0.16666666666666666</v>
      </c>
      <c r="L8024">
        <f t="shared" ca="1" si="644"/>
        <v>32.6</v>
      </c>
      <c r="M8024">
        <f t="shared" ca="1" si="645"/>
        <v>456400</v>
      </c>
      <c r="N8024">
        <f t="shared" ca="1" si="646"/>
        <v>70.3</v>
      </c>
      <c r="O8024">
        <f t="shared" ca="1" si="647"/>
        <v>984199.99999999988</v>
      </c>
    </row>
    <row r="8025" spans="10:15" x14ac:dyDescent="0.35">
      <c r="J8025" s="16">
        <f t="shared" si="643"/>
        <v>44350</v>
      </c>
      <c r="K8025" s="17">
        <v>0.20833333333333334</v>
      </c>
      <c r="L8025">
        <f t="shared" ca="1" si="644"/>
        <v>32.6</v>
      </c>
      <c r="M8025">
        <f t="shared" ca="1" si="645"/>
        <v>456400</v>
      </c>
      <c r="N8025">
        <f t="shared" ca="1" si="646"/>
        <v>70.3</v>
      </c>
      <c r="O8025">
        <f t="shared" ca="1" si="647"/>
        <v>984199.99999999988</v>
      </c>
    </row>
    <row r="8026" spans="10:15" x14ac:dyDescent="0.35">
      <c r="J8026" s="16">
        <f t="shared" si="643"/>
        <v>44350</v>
      </c>
      <c r="K8026" s="17">
        <v>0.25</v>
      </c>
      <c r="L8026">
        <f t="shared" ca="1" si="644"/>
        <v>32.6</v>
      </c>
      <c r="M8026">
        <f t="shared" ca="1" si="645"/>
        <v>456400</v>
      </c>
      <c r="N8026">
        <f t="shared" ca="1" si="646"/>
        <v>70.3</v>
      </c>
      <c r="O8026">
        <f t="shared" ca="1" si="647"/>
        <v>984199.99999999988</v>
      </c>
    </row>
    <row r="8027" spans="10:15" x14ac:dyDescent="0.35">
      <c r="J8027" s="16">
        <f t="shared" si="643"/>
        <v>44350</v>
      </c>
      <c r="K8027" s="17">
        <v>0.29166666666666669</v>
      </c>
      <c r="L8027">
        <f t="shared" ca="1" si="644"/>
        <v>32.6</v>
      </c>
      <c r="M8027">
        <f t="shared" ca="1" si="645"/>
        <v>456400</v>
      </c>
      <c r="N8027">
        <f t="shared" ca="1" si="646"/>
        <v>70.3</v>
      </c>
      <c r="O8027">
        <f t="shared" ca="1" si="647"/>
        <v>984199.99999999988</v>
      </c>
    </row>
    <row r="8028" spans="10:15" x14ac:dyDescent="0.35">
      <c r="J8028" s="16">
        <f t="shared" si="643"/>
        <v>44350</v>
      </c>
      <c r="K8028" s="17">
        <v>0.33333333333333331</v>
      </c>
      <c r="L8028">
        <f t="shared" ca="1" si="644"/>
        <v>32.6</v>
      </c>
      <c r="M8028">
        <f t="shared" ca="1" si="645"/>
        <v>456400</v>
      </c>
      <c r="N8028">
        <f t="shared" ca="1" si="646"/>
        <v>70.3</v>
      </c>
      <c r="O8028">
        <f t="shared" ca="1" si="647"/>
        <v>984199.99999999988</v>
      </c>
    </row>
    <row r="8029" spans="10:15" x14ac:dyDescent="0.35">
      <c r="J8029" s="16">
        <f t="shared" ref="J8029:J8092" si="648">J8005+1</f>
        <v>44350</v>
      </c>
      <c r="K8029" s="17">
        <v>0.375</v>
      </c>
      <c r="L8029">
        <f t="shared" ca="1" si="644"/>
        <v>32.6</v>
      </c>
      <c r="M8029">
        <f t="shared" ca="1" si="645"/>
        <v>456400</v>
      </c>
      <c r="N8029">
        <f t="shared" ca="1" si="646"/>
        <v>70.3</v>
      </c>
      <c r="O8029">
        <f t="shared" ca="1" si="647"/>
        <v>984199.99999999988</v>
      </c>
    </row>
    <row r="8030" spans="10:15" x14ac:dyDescent="0.35">
      <c r="J8030" s="16">
        <f t="shared" si="648"/>
        <v>44350</v>
      </c>
      <c r="K8030" s="17">
        <v>0.41666666666666669</v>
      </c>
      <c r="L8030">
        <f t="shared" ca="1" si="644"/>
        <v>32.6</v>
      </c>
      <c r="M8030">
        <f t="shared" ca="1" si="645"/>
        <v>456400</v>
      </c>
      <c r="N8030">
        <f t="shared" ca="1" si="646"/>
        <v>70.3</v>
      </c>
      <c r="O8030">
        <f t="shared" ca="1" si="647"/>
        <v>984199.99999999988</v>
      </c>
    </row>
    <row r="8031" spans="10:15" x14ac:dyDescent="0.35">
      <c r="J8031" s="16">
        <f t="shared" si="648"/>
        <v>44350</v>
      </c>
      <c r="K8031" s="17">
        <v>0.45833333333333331</v>
      </c>
      <c r="L8031">
        <f t="shared" ca="1" si="644"/>
        <v>32.6</v>
      </c>
      <c r="M8031">
        <f t="shared" ca="1" si="645"/>
        <v>456400</v>
      </c>
      <c r="N8031">
        <f t="shared" ca="1" si="646"/>
        <v>70.3</v>
      </c>
      <c r="O8031">
        <f t="shared" ca="1" si="647"/>
        <v>984199.99999999988</v>
      </c>
    </row>
    <row r="8032" spans="10:15" x14ac:dyDescent="0.35">
      <c r="J8032" s="16">
        <f t="shared" si="648"/>
        <v>44350</v>
      </c>
      <c r="K8032" s="17">
        <v>0.5</v>
      </c>
      <c r="L8032">
        <f t="shared" ca="1" si="644"/>
        <v>32.6</v>
      </c>
      <c r="M8032">
        <f t="shared" ca="1" si="645"/>
        <v>456400</v>
      </c>
      <c r="N8032">
        <f t="shared" ca="1" si="646"/>
        <v>70.3</v>
      </c>
      <c r="O8032">
        <f t="shared" ca="1" si="647"/>
        <v>984199.99999999988</v>
      </c>
    </row>
    <row r="8033" spans="10:15" x14ac:dyDescent="0.35">
      <c r="J8033" s="16">
        <f t="shared" si="648"/>
        <v>44350</v>
      </c>
      <c r="K8033" s="17">
        <v>0.54166666666666663</v>
      </c>
      <c r="L8033">
        <f t="shared" ca="1" si="644"/>
        <v>32.6</v>
      </c>
      <c r="M8033">
        <f t="shared" ca="1" si="645"/>
        <v>456400</v>
      </c>
      <c r="N8033">
        <f t="shared" ca="1" si="646"/>
        <v>70.3</v>
      </c>
      <c r="O8033">
        <f t="shared" ca="1" si="647"/>
        <v>984199.99999999988</v>
      </c>
    </row>
    <row r="8034" spans="10:15" x14ac:dyDescent="0.35">
      <c r="J8034" s="16">
        <f t="shared" si="648"/>
        <v>44350</v>
      </c>
      <c r="K8034" s="17">
        <v>0.58333333333333337</v>
      </c>
      <c r="L8034">
        <f t="shared" ca="1" si="644"/>
        <v>32.6</v>
      </c>
      <c r="M8034">
        <f t="shared" ca="1" si="645"/>
        <v>456400</v>
      </c>
      <c r="N8034">
        <f t="shared" ca="1" si="646"/>
        <v>70.3</v>
      </c>
      <c r="O8034">
        <f t="shared" ca="1" si="647"/>
        <v>984199.99999999988</v>
      </c>
    </row>
    <row r="8035" spans="10:15" x14ac:dyDescent="0.35">
      <c r="J8035" s="16">
        <f t="shared" si="648"/>
        <v>44350</v>
      </c>
      <c r="K8035" s="17">
        <v>0.625</v>
      </c>
      <c r="L8035">
        <f t="shared" ca="1" si="644"/>
        <v>32.6</v>
      </c>
      <c r="M8035">
        <f t="shared" ca="1" si="645"/>
        <v>456400</v>
      </c>
      <c r="N8035">
        <f t="shared" ca="1" si="646"/>
        <v>70.3</v>
      </c>
      <c r="O8035">
        <f t="shared" ca="1" si="647"/>
        <v>984199.99999999988</v>
      </c>
    </row>
    <row r="8036" spans="10:15" x14ac:dyDescent="0.35">
      <c r="J8036" s="16">
        <f t="shared" si="648"/>
        <v>44350</v>
      </c>
      <c r="K8036" s="17">
        <v>0.66666666666666663</v>
      </c>
      <c r="L8036">
        <f t="shared" ca="1" si="644"/>
        <v>32.6</v>
      </c>
      <c r="M8036">
        <f t="shared" ca="1" si="645"/>
        <v>456400</v>
      </c>
      <c r="N8036">
        <f t="shared" ca="1" si="646"/>
        <v>70.3</v>
      </c>
      <c r="O8036">
        <f t="shared" ca="1" si="647"/>
        <v>984199.99999999988</v>
      </c>
    </row>
    <row r="8037" spans="10:15" x14ac:dyDescent="0.35">
      <c r="J8037" s="16">
        <f t="shared" si="648"/>
        <v>44350</v>
      </c>
      <c r="K8037" s="17">
        <v>0.70833333333333337</v>
      </c>
      <c r="L8037">
        <f t="shared" ca="1" si="644"/>
        <v>32.6</v>
      </c>
      <c r="M8037">
        <f t="shared" ca="1" si="645"/>
        <v>456400</v>
      </c>
      <c r="N8037">
        <f t="shared" ca="1" si="646"/>
        <v>70.3</v>
      </c>
      <c r="O8037">
        <f t="shared" ca="1" si="647"/>
        <v>984199.99999999988</v>
      </c>
    </row>
    <row r="8038" spans="10:15" x14ac:dyDescent="0.35">
      <c r="J8038" s="16">
        <f t="shared" si="648"/>
        <v>44350</v>
      </c>
      <c r="K8038" s="17">
        <v>0.75</v>
      </c>
      <c r="L8038">
        <f t="shared" ca="1" si="644"/>
        <v>32.6</v>
      </c>
      <c r="M8038">
        <f t="shared" ca="1" si="645"/>
        <v>456400</v>
      </c>
      <c r="N8038">
        <f t="shared" ca="1" si="646"/>
        <v>70.3</v>
      </c>
      <c r="O8038">
        <f t="shared" ca="1" si="647"/>
        <v>984199.99999999988</v>
      </c>
    </row>
    <row r="8039" spans="10:15" x14ac:dyDescent="0.35">
      <c r="J8039" s="16">
        <f t="shared" si="648"/>
        <v>44350</v>
      </c>
      <c r="K8039" s="17">
        <v>0.79166666666666663</v>
      </c>
      <c r="L8039">
        <f t="shared" ca="1" si="644"/>
        <v>32.6</v>
      </c>
      <c r="M8039">
        <f t="shared" ca="1" si="645"/>
        <v>456400</v>
      </c>
      <c r="N8039">
        <f t="shared" ca="1" si="646"/>
        <v>70.3</v>
      </c>
      <c r="O8039">
        <f t="shared" ca="1" si="647"/>
        <v>984199.99999999988</v>
      </c>
    </row>
    <row r="8040" spans="10:15" x14ac:dyDescent="0.35">
      <c r="J8040" s="16">
        <f t="shared" si="648"/>
        <v>44350</v>
      </c>
      <c r="K8040" s="17">
        <v>0.83333333333333337</v>
      </c>
      <c r="L8040">
        <f t="shared" ca="1" si="644"/>
        <v>32.6</v>
      </c>
      <c r="M8040">
        <f t="shared" ca="1" si="645"/>
        <v>456400</v>
      </c>
      <c r="N8040">
        <f t="shared" ca="1" si="646"/>
        <v>70.3</v>
      </c>
      <c r="O8040">
        <f t="shared" ca="1" si="647"/>
        <v>984199.99999999988</v>
      </c>
    </row>
    <row r="8041" spans="10:15" x14ac:dyDescent="0.35">
      <c r="J8041" s="16">
        <f t="shared" si="648"/>
        <v>44350</v>
      </c>
      <c r="K8041" s="17">
        <v>0.875</v>
      </c>
      <c r="L8041">
        <f t="shared" ca="1" si="644"/>
        <v>32.6</v>
      </c>
      <c r="M8041">
        <f t="shared" ca="1" si="645"/>
        <v>456400</v>
      </c>
      <c r="N8041">
        <f t="shared" ca="1" si="646"/>
        <v>70.3</v>
      </c>
      <c r="O8041">
        <f t="shared" ca="1" si="647"/>
        <v>984199.99999999988</v>
      </c>
    </row>
    <row r="8042" spans="10:15" x14ac:dyDescent="0.35">
      <c r="J8042" s="16">
        <f t="shared" si="648"/>
        <v>44350</v>
      </c>
      <c r="K8042" s="17">
        <v>0.91666666666666663</v>
      </c>
      <c r="L8042">
        <f t="shared" ca="1" si="644"/>
        <v>32.6</v>
      </c>
      <c r="M8042">
        <f t="shared" ca="1" si="645"/>
        <v>456400</v>
      </c>
      <c r="N8042">
        <f t="shared" ca="1" si="646"/>
        <v>70.3</v>
      </c>
      <c r="O8042">
        <f t="shared" ca="1" si="647"/>
        <v>984199.99999999988</v>
      </c>
    </row>
    <row r="8043" spans="10:15" x14ac:dyDescent="0.35">
      <c r="J8043" s="16">
        <f t="shared" si="648"/>
        <v>44350</v>
      </c>
      <c r="K8043" s="17">
        <v>0.95833333333333337</v>
      </c>
      <c r="L8043">
        <f t="shared" ca="1" si="644"/>
        <v>32.6</v>
      </c>
      <c r="M8043">
        <f t="shared" ca="1" si="645"/>
        <v>456400</v>
      </c>
      <c r="N8043">
        <f t="shared" ca="1" si="646"/>
        <v>70.3</v>
      </c>
      <c r="O8043">
        <f t="shared" ca="1" si="647"/>
        <v>984199.99999999988</v>
      </c>
    </row>
    <row r="8044" spans="10:15" x14ac:dyDescent="0.35">
      <c r="J8044" s="16">
        <f t="shared" si="648"/>
        <v>44351</v>
      </c>
      <c r="K8044" s="17">
        <v>0</v>
      </c>
      <c r="L8044">
        <f t="shared" ca="1" si="644"/>
        <v>33</v>
      </c>
      <c r="M8044">
        <f t="shared" ca="1" si="645"/>
        <v>461999.99999999994</v>
      </c>
      <c r="N8044">
        <f t="shared" ca="1" si="646"/>
        <v>71</v>
      </c>
      <c r="O8044">
        <f t="shared" ca="1" si="647"/>
        <v>994000</v>
      </c>
    </row>
    <row r="8045" spans="10:15" x14ac:dyDescent="0.35">
      <c r="J8045" s="16">
        <f t="shared" si="648"/>
        <v>44351</v>
      </c>
      <c r="K8045" s="17">
        <v>4.1666666666666664E-2</v>
      </c>
      <c r="L8045">
        <f t="shared" ca="1" si="644"/>
        <v>33</v>
      </c>
      <c r="M8045">
        <f t="shared" ca="1" si="645"/>
        <v>461999.99999999994</v>
      </c>
      <c r="N8045">
        <f t="shared" ca="1" si="646"/>
        <v>71</v>
      </c>
      <c r="O8045">
        <f t="shared" ca="1" si="647"/>
        <v>994000</v>
      </c>
    </row>
    <row r="8046" spans="10:15" x14ac:dyDescent="0.35">
      <c r="J8046" s="16">
        <f t="shared" si="648"/>
        <v>44351</v>
      </c>
      <c r="K8046" s="17">
        <v>8.3333333333333329E-2</v>
      </c>
      <c r="L8046">
        <f t="shared" ca="1" si="644"/>
        <v>33</v>
      </c>
      <c r="M8046">
        <f t="shared" ca="1" si="645"/>
        <v>461999.99999999994</v>
      </c>
      <c r="N8046">
        <f t="shared" ca="1" si="646"/>
        <v>71</v>
      </c>
      <c r="O8046">
        <f t="shared" ca="1" si="647"/>
        <v>994000</v>
      </c>
    </row>
    <row r="8047" spans="10:15" x14ac:dyDescent="0.35">
      <c r="J8047" s="16">
        <f t="shared" si="648"/>
        <v>44351</v>
      </c>
      <c r="K8047" s="17">
        <v>0.125</v>
      </c>
      <c r="L8047">
        <f t="shared" ca="1" si="644"/>
        <v>33</v>
      </c>
      <c r="M8047">
        <f t="shared" ca="1" si="645"/>
        <v>461999.99999999994</v>
      </c>
      <c r="N8047">
        <f t="shared" ca="1" si="646"/>
        <v>71</v>
      </c>
      <c r="O8047">
        <f t="shared" ca="1" si="647"/>
        <v>994000</v>
      </c>
    </row>
    <row r="8048" spans="10:15" x14ac:dyDescent="0.35">
      <c r="J8048" s="16">
        <f t="shared" si="648"/>
        <v>44351</v>
      </c>
      <c r="K8048" s="17">
        <v>0.16666666666666666</v>
      </c>
      <c r="L8048">
        <f t="shared" ca="1" si="644"/>
        <v>33</v>
      </c>
      <c r="M8048">
        <f t="shared" ca="1" si="645"/>
        <v>461999.99999999994</v>
      </c>
      <c r="N8048">
        <f t="shared" ca="1" si="646"/>
        <v>71</v>
      </c>
      <c r="O8048">
        <f t="shared" ca="1" si="647"/>
        <v>994000</v>
      </c>
    </row>
    <row r="8049" spans="10:15" x14ac:dyDescent="0.35">
      <c r="J8049" s="16">
        <f t="shared" si="648"/>
        <v>44351</v>
      </c>
      <c r="K8049" s="17">
        <v>0.20833333333333334</v>
      </c>
      <c r="L8049">
        <f t="shared" ca="1" si="644"/>
        <v>33</v>
      </c>
      <c r="M8049">
        <f t="shared" ca="1" si="645"/>
        <v>461999.99999999994</v>
      </c>
      <c r="N8049">
        <f t="shared" ca="1" si="646"/>
        <v>71</v>
      </c>
      <c r="O8049">
        <f t="shared" ca="1" si="647"/>
        <v>994000</v>
      </c>
    </row>
    <row r="8050" spans="10:15" x14ac:dyDescent="0.35">
      <c r="J8050" s="16">
        <f t="shared" si="648"/>
        <v>44351</v>
      </c>
      <c r="K8050" s="17">
        <v>0.25</v>
      </c>
      <c r="L8050">
        <f t="shared" ca="1" si="644"/>
        <v>33</v>
      </c>
      <c r="M8050">
        <f t="shared" ca="1" si="645"/>
        <v>461999.99999999994</v>
      </c>
      <c r="N8050">
        <f t="shared" ca="1" si="646"/>
        <v>71</v>
      </c>
      <c r="O8050">
        <f t="shared" ca="1" si="647"/>
        <v>994000</v>
      </c>
    </row>
    <row r="8051" spans="10:15" x14ac:dyDescent="0.35">
      <c r="J8051" s="16">
        <f t="shared" si="648"/>
        <v>44351</v>
      </c>
      <c r="K8051" s="17">
        <v>0.29166666666666669</v>
      </c>
      <c r="L8051">
        <f t="shared" ca="1" si="644"/>
        <v>33</v>
      </c>
      <c r="M8051">
        <f t="shared" ca="1" si="645"/>
        <v>461999.99999999994</v>
      </c>
      <c r="N8051">
        <f t="shared" ca="1" si="646"/>
        <v>71</v>
      </c>
      <c r="O8051">
        <f t="shared" ca="1" si="647"/>
        <v>994000</v>
      </c>
    </row>
    <row r="8052" spans="10:15" x14ac:dyDescent="0.35">
      <c r="J8052" s="16">
        <f t="shared" si="648"/>
        <v>44351</v>
      </c>
      <c r="K8052" s="17">
        <v>0.33333333333333331</v>
      </c>
      <c r="L8052">
        <f t="shared" ca="1" si="644"/>
        <v>33</v>
      </c>
      <c r="M8052">
        <f t="shared" ca="1" si="645"/>
        <v>461999.99999999994</v>
      </c>
      <c r="N8052">
        <f t="shared" ca="1" si="646"/>
        <v>71</v>
      </c>
      <c r="O8052">
        <f t="shared" ca="1" si="647"/>
        <v>994000</v>
      </c>
    </row>
    <row r="8053" spans="10:15" x14ac:dyDescent="0.35">
      <c r="J8053" s="16">
        <f t="shared" si="648"/>
        <v>44351</v>
      </c>
      <c r="K8053" s="17">
        <v>0.375</v>
      </c>
      <c r="L8053">
        <f t="shared" ca="1" si="644"/>
        <v>33</v>
      </c>
      <c r="M8053">
        <f t="shared" ca="1" si="645"/>
        <v>461999.99999999994</v>
      </c>
      <c r="N8053">
        <f t="shared" ca="1" si="646"/>
        <v>71</v>
      </c>
      <c r="O8053">
        <f t="shared" ca="1" si="647"/>
        <v>994000</v>
      </c>
    </row>
    <row r="8054" spans="10:15" x14ac:dyDescent="0.35">
      <c r="J8054" s="16">
        <f t="shared" si="648"/>
        <v>44351</v>
      </c>
      <c r="K8054" s="17">
        <v>0.41666666666666669</v>
      </c>
      <c r="L8054">
        <f t="shared" ca="1" si="644"/>
        <v>33</v>
      </c>
      <c r="M8054">
        <f t="shared" ca="1" si="645"/>
        <v>461999.99999999994</v>
      </c>
      <c r="N8054">
        <f t="shared" ca="1" si="646"/>
        <v>71</v>
      </c>
      <c r="O8054">
        <f t="shared" ca="1" si="647"/>
        <v>994000</v>
      </c>
    </row>
    <row r="8055" spans="10:15" x14ac:dyDescent="0.35">
      <c r="J8055" s="16">
        <f t="shared" si="648"/>
        <v>44351</v>
      </c>
      <c r="K8055" s="17">
        <v>0.45833333333333331</v>
      </c>
      <c r="L8055">
        <f t="shared" ca="1" si="644"/>
        <v>33</v>
      </c>
      <c r="M8055">
        <f t="shared" ca="1" si="645"/>
        <v>461999.99999999994</v>
      </c>
      <c r="N8055">
        <f t="shared" ca="1" si="646"/>
        <v>71</v>
      </c>
      <c r="O8055">
        <f t="shared" ca="1" si="647"/>
        <v>994000</v>
      </c>
    </row>
    <row r="8056" spans="10:15" x14ac:dyDescent="0.35">
      <c r="J8056" s="16">
        <f t="shared" si="648"/>
        <v>44351</v>
      </c>
      <c r="K8056" s="17">
        <v>0.5</v>
      </c>
      <c r="L8056">
        <f t="shared" ca="1" si="644"/>
        <v>33</v>
      </c>
      <c r="M8056">
        <f t="shared" ca="1" si="645"/>
        <v>461999.99999999994</v>
      </c>
      <c r="N8056">
        <f t="shared" ca="1" si="646"/>
        <v>71</v>
      </c>
      <c r="O8056">
        <f t="shared" ca="1" si="647"/>
        <v>994000</v>
      </c>
    </row>
    <row r="8057" spans="10:15" x14ac:dyDescent="0.35">
      <c r="J8057" s="16">
        <f t="shared" si="648"/>
        <v>44351</v>
      </c>
      <c r="K8057" s="17">
        <v>0.54166666666666663</v>
      </c>
      <c r="L8057">
        <f t="shared" ca="1" si="644"/>
        <v>33</v>
      </c>
      <c r="M8057">
        <f t="shared" ca="1" si="645"/>
        <v>461999.99999999994</v>
      </c>
      <c r="N8057">
        <f t="shared" ca="1" si="646"/>
        <v>71</v>
      </c>
      <c r="O8057">
        <f t="shared" ca="1" si="647"/>
        <v>994000</v>
      </c>
    </row>
    <row r="8058" spans="10:15" x14ac:dyDescent="0.35">
      <c r="J8058" s="16">
        <f t="shared" si="648"/>
        <v>44351</v>
      </c>
      <c r="K8058" s="17">
        <v>0.58333333333333337</v>
      </c>
      <c r="L8058">
        <f t="shared" ca="1" si="644"/>
        <v>33</v>
      </c>
      <c r="M8058">
        <f t="shared" ca="1" si="645"/>
        <v>461999.99999999994</v>
      </c>
      <c r="N8058">
        <f t="shared" ca="1" si="646"/>
        <v>71</v>
      </c>
      <c r="O8058">
        <f t="shared" ca="1" si="647"/>
        <v>994000</v>
      </c>
    </row>
    <row r="8059" spans="10:15" x14ac:dyDescent="0.35">
      <c r="J8059" s="16">
        <f t="shared" si="648"/>
        <v>44351</v>
      </c>
      <c r="K8059" s="17">
        <v>0.625</v>
      </c>
      <c r="L8059">
        <f t="shared" ca="1" si="644"/>
        <v>33</v>
      </c>
      <c r="M8059">
        <f t="shared" ca="1" si="645"/>
        <v>461999.99999999994</v>
      </c>
      <c r="N8059">
        <f t="shared" ca="1" si="646"/>
        <v>71</v>
      </c>
      <c r="O8059">
        <f t="shared" ca="1" si="647"/>
        <v>994000</v>
      </c>
    </row>
    <row r="8060" spans="10:15" x14ac:dyDescent="0.35">
      <c r="J8060" s="16">
        <f t="shared" si="648"/>
        <v>44351</v>
      </c>
      <c r="K8060" s="17">
        <v>0.66666666666666663</v>
      </c>
      <c r="L8060">
        <f t="shared" ca="1" si="644"/>
        <v>33</v>
      </c>
      <c r="M8060">
        <f t="shared" ca="1" si="645"/>
        <v>461999.99999999994</v>
      </c>
      <c r="N8060">
        <f t="shared" ca="1" si="646"/>
        <v>71</v>
      </c>
      <c r="O8060">
        <f t="shared" ca="1" si="647"/>
        <v>994000</v>
      </c>
    </row>
    <row r="8061" spans="10:15" x14ac:dyDescent="0.35">
      <c r="J8061" s="16">
        <f t="shared" si="648"/>
        <v>44351</v>
      </c>
      <c r="K8061" s="17">
        <v>0.70833333333333337</v>
      </c>
      <c r="L8061">
        <f t="shared" ca="1" si="644"/>
        <v>33</v>
      </c>
      <c r="M8061">
        <f t="shared" ca="1" si="645"/>
        <v>461999.99999999994</v>
      </c>
      <c r="N8061">
        <f t="shared" ca="1" si="646"/>
        <v>71</v>
      </c>
      <c r="O8061">
        <f t="shared" ca="1" si="647"/>
        <v>994000</v>
      </c>
    </row>
    <row r="8062" spans="10:15" x14ac:dyDescent="0.35">
      <c r="J8062" s="16">
        <f t="shared" si="648"/>
        <v>44351</v>
      </c>
      <c r="K8062" s="17">
        <v>0.75</v>
      </c>
      <c r="L8062">
        <f t="shared" ca="1" si="644"/>
        <v>33</v>
      </c>
      <c r="M8062">
        <f t="shared" ca="1" si="645"/>
        <v>461999.99999999994</v>
      </c>
      <c r="N8062">
        <f t="shared" ca="1" si="646"/>
        <v>71</v>
      </c>
      <c r="O8062">
        <f t="shared" ca="1" si="647"/>
        <v>994000</v>
      </c>
    </row>
    <row r="8063" spans="10:15" x14ac:dyDescent="0.35">
      <c r="J8063" s="16">
        <f t="shared" si="648"/>
        <v>44351</v>
      </c>
      <c r="K8063" s="17">
        <v>0.79166666666666663</v>
      </c>
      <c r="L8063">
        <f t="shared" ca="1" si="644"/>
        <v>33</v>
      </c>
      <c r="M8063">
        <f t="shared" ca="1" si="645"/>
        <v>461999.99999999994</v>
      </c>
      <c r="N8063">
        <f t="shared" ca="1" si="646"/>
        <v>71</v>
      </c>
      <c r="O8063">
        <f t="shared" ca="1" si="647"/>
        <v>994000</v>
      </c>
    </row>
    <row r="8064" spans="10:15" x14ac:dyDescent="0.35">
      <c r="J8064" s="16">
        <f t="shared" si="648"/>
        <v>44351</v>
      </c>
      <c r="K8064" s="17">
        <v>0.83333333333333337</v>
      </c>
      <c r="L8064">
        <f t="shared" ca="1" si="644"/>
        <v>33</v>
      </c>
      <c r="M8064">
        <f t="shared" ca="1" si="645"/>
        <v>461999.99999999994</v>
      </c>
      <c r="N8064">
        <f t="shared" ca="1" si="646"/>
        <v>71</v>
      </c>
      <c r="O8064">
        <f t="shared" ca="1" si="647"/>
        <v>994000</v>
      </c>
    </row>
    <row r="8065" spans="10:15" x14ac:dyDescent="0.35">
      <c r="J8065" s="16">
        <f t="shared" si="648"/>
        <v>44351</v>
      </c>
      <c r="K8065" s="17">
        <v>0.875</v>
      </c>
      <c r="L8065">
        <f t="shared" ca="1" si="644"/>
        <v>33</v>
      </c>
      <c r="M8065">
        <f t="shared" ca="1" si="645"/>
        <v>461999.99999999994</v>
      </c>
      <c r="N8065">
        <f t="shared" ca="1" si="646"/>
        <v>71</v>
      </c>
      <c r="O8065">
        <f t="shared" ca="1" si="647"/>
        <v>994000</v>
      </c>
    </row>
    <row r="8066" spans="10:15" x14ac:dyDescent="0.35">
      <c r="J8066" s="16">
        <f t="shared" si="648"/>
        <v>44351</v>
      </c>
      <c r="K8066" s="17">
        <v>0.91666666666666663</v>
      </c>
      <c r="L8066">
        <f t="shared" ca="1" si="644"/>
        <v>33</v>
      </c>
      <c r="M8066">
        <f t="shared" ca="1" si="645"/>
        <v>461999.99999999994</v>
      </c>
      <c r="N8066">
        <f t="shared" ca="1" si="646"/>
        <v>71</v>
      </c>
      <c r="O8066">
        <f t="shared" ca="1" si="647"/>
        <v>994000</v>
      </c>
    </row>
    <row r="8067" spans="10:15" x14ac:dyDescent="0.35">
      <c r="J8067" s="16">
        <f t="shared" si="648"/>
        <v>44351</v>
      </c>
      <c r="K8067" s="17">
        <v>0.95833333333333337</v>
      </c>
      <c r="L8067">
        <f t="shared" ca="1" si="644"/>
        <v>33</v>
      </c>
      <c r="M8067">
        <f t="shared" ca="1" si="645"/>
        <v>461999.99999999994</v>
      </c>
      <c r="N8067">
        <f t="shared" ca="1" si="646"/>
        <v>71</v>
      </c>
      <c r="O8067">
        <f t="shared" ca="1" si="647"/>
        <v>994000</v>
      </c>
    </row>
    <row r="8068" spans="10:15" x14ac:dyDescent="0.35">
      <c r="J8068" s="16">
        <f t="shared" si="648"/>
        <v>44352</v>
      </c>
      <c r="K8068" s="17">
        <v>0</v>
      </c>
      <c r="L8068">
        <f t="shared" ca="1" si="644"/>
        <v>33.9</v>
      </c>
      <c r="M8068">
        <f t="shared" ca="1" si="645"/>
        <v>474599.99999999988</v>
      </c>
      <c r="N8068">
        <f t="shared" ca="1" si="646"/>
        <v>71.3</v>
      </c>
      <c r="O8068">
        <f t="shared" ca="1" si="647"/>
        <v>998200</v>
      </c>
    </row>
    <row r="8069" spans="10:15" x14ac:dyDescent="0.35">
      <c r="J8069" s="16">
        <f t="shared" si="648"/>
        <v>44352</v>
      </c>
      <c r="K8069" s="17">
        <v>4.1666666666666664E-2</v>
      </c>
      <c r="L8069">
        <f t="shared" ref="L8069:L8132" ca="1" si="649">OFFSET(B$4,$J8069-$J$4,0)</f>
        <v>33.9</v>
      </c>
      <c r="M8069">
        <f t="shared" ref="M8069:M8132" ca="1" si="650">OFFSET(C$4,$J8069-$J$4,0)</f>
        <v>474599.99999999988</v>
      </c>
      <c r="N8069">
        <f t="shared" ref="N8069:N8132" ca="1" si="651">OFFSET(D$4,$J8069-$J$4,0)</f>
        <v>71.3</v>
      </c>
      <c r="O8069">
        <f t="shared" ref="O8069:O8132" ca="1" si="652">OFFSET(E$4,$J8069-$J$4,0)</f>
        <v>998200</v>
      </c>
    </row>
    <row r="8070" spans="10:15" x14ac:dyDescent="0.35">
      <c r="J8070" s="16">
        <f t="shared" si="648"/>
        <v>44352</v>
      </c>
      <c r="K8070" s="17">
        <v>8.3333333333333329E-2</v>
      </c>
      <c r="L8070">
        <f t="shared" ca="1" si="649"/>
        <v>33.9</v>
      </c>
      <c r="M8070">
        <f t="shared" ca="1" si="650"/>
        <v>474599.99999999988</v>
      </c>
      <c r="N8070">
        <f t="shared" ca="1" si="651"/>
        <v>71.3</v>
      </c>
      <c r="O8070">
        <f t="shared" ca="1" si="652"/>
        <v>998200</v>
      </c>
    </row>
    <row r="8071" spans="10:15" x14ac:dyDescent="0.35">
      <c r="J8071" s="16">
        <f t="shared" si="648"/>
        <v>44352</v>
      </c>
      <c r="K8071" s="17">
        <v>0.125</v>
      </c>
      <c r="L8071">
        <f t="shared" ca="1" si="649"/>
        <v>33.9</v>
      </c>
      <c r="M8071">
        <f t="shared" ca="1" si="650"/>
        <v>474599.99999999988</v>
      </c>
      <c r="N8071">
        <f t="shared" ca="1" si="651"/>
        <v>71.3</v>
      </c>
      <c r="O8071">
        <f t="shared" ca="1" si="652"/>
        <v>998200</v>
      </c>
    </row>
    <row r="8072" spans="10:15" x14ac:dyDescent="0.35">
      <c r="J8072" s="16">
        <f t="shared" si="648"/>
        <v>44352</v>
      </c>
      <c r="K8072" s="17">
        <v>0.16666666666666666</v>
      </c>
      <c r="L8072">
        <f t="shared" ca="1" si="649"/>
        <v>33.9</v>
      </c>
      <c r="M8072">
        <f t="shared" ca="1" si="650"/>
        <v>474599.99999999988</v>
      </c>
      <c r="N8072">
        <f t="shared" ca="1" si="651"/>
        <v>71.3</v>
      </c>
      <c r="O8072">
        <f t="shared" ca="1" si="652"/>
        <v>998200</v>
      </c>
    </row>
    <row r="8073" spans="10:15" x14ac:dyDescent="0.35">
      <c r="J8073" s="16">
        <f t="shared" si="648"/>
        <v>44352</v>
      </c>
      <c r="K8073" s="17">
        <v>0.20833333333333334</v>
      </c>
      <c r="L8073">
        <f t="shared" ca="1" si="649"/>
        <v>33.9</v>
      </c>
      <c r="M8073">
        <f t="shared" ca="1" si="650"/>
        <v>474599.99999999988</v>
      </c>
      <c r="N8073">
        <f t="shared" ca="1" si="651"/>
        <v>71.3</v>
      </c>
      <c r="O8073">
        <f t="shared" ca="1" si="652"/>
        <v>998200</v>
      </c>
    </row>
    <row r="8074" spans="10:15" x14ac:dyDescent="0.35">
      <c r="J8074" s="16">
        <f t="shared" si="648"/>
        <v>44352</v>
      </c>
      <c r="K8074" s="17">
        <v>0.25</v>
      </c>
      <c r="L8074">
        <f t="shared" ca="1" si="649"/>
        <v>33.9</v>
      </c>
      <c r="M8074">
        <f t="shared" ca="1" si="650"/>
        <v>474599.99999999988</v>
      </c>
      <c r="N8074">
        <f t="shared" ca="1" si="651"/>
        <v>71.3</v>
      </c>
      <c r="O8074">
        <f t="shared" ca="1" si="652"/>
        <v>998200</v>
      </c>
    </row>
    <row r="8075" spans="10:15" x14ac:dyDescent="0.35">
      <c r="J8075" s="16">
        <f t="shared" si="648"/>
        <v>44352</v>
      </c>
      <c r="K8075" s="17">
        <v>0.29166666666666669</v>
      </c>
      <c r="L8075">
        <f t="shared" ca="1" si="649"/>
        <v>33.9</v>
      </c>
      <c r="M8075">
        <f t="shared" ca="1" si="650"/>
        <v>474599.99999999988</v>
      </c>
      <c r="N8075">
        <f t="shared" ca="1" si="651"/>
        <v>71.3</v>
      </c>
      <c r="O8075">
        <f t="shared" ca="1" si="652"/>
        <v>998200</v>
      </c>
    </row>
    <row r="8076" spans="10:15" x14ac:dyDescent="0.35">
      <c r="J8076" s="16">
        <f t="shared" si="648"/>
        <v>44352</v>
      </c>
      <c r="K8076" s="17">
        <v>0.33333333333333331</v>
      </c>
      <c r="L8076">
        <f t="shared" ca="1" si="649"/>
        <v>33.9</v>
      </c>
      <c r="M8076">
        <f t="shared" ca="1" si="650"/>
        <v>474599.99999999988</v>
      </c>
      <c r="N8076">
        <f t="shared" ca="1" si="651"/>
        <v>71.3</v>
      </c>
      <c r="O8076">
        <f t="shared" ca="1" si="652"/>
        <v>998200</v>
      </c>
    </row>
    <row r="8077" spans="10:15" x14ac:dyDescent="0.35">
      <c r="J8077" s="16">
        <f t="shared" si="648"/>
        <v>44352</v>
      </c>
      <c r="K8077" s="17">
        <v>0.375</v>
      </c>
      <c r="L8077">
        <f t="shared" ca="1" si="649"/>
        <v>33.9</v>
      </c>
      <c r="M8077">
        <f t="shared" ca="1" si="650"/>
        <v>474599.99999999988</v>
      </c>
      <c r="N8077">
        <f t="shared" ca="1" si="651"/>
        <v>71.3</v>
      </c>
      <c r="O8077">
        <f t="shared" ca="1" si="652"/>
        <v>998200</v>
      </c>
    </row>
    <row r="8078" spans="10:15" x14ac:dyDescent="0.35">
      <c r="J8078" s="16">
        <f t="shared" si="648"/>
        <v>44352</v>
      </c>
      <c r="K8078" s="17">
        <v>0.41666666666666669</v>
      </c>
      <c r="L8078">
        <f t="shared" ca="1" si="649"/>
        <v>33.9</v>
      </c>
      <c r="M8078">
        <f t="shared" ca="1" si="650"/>
        <v>474599.99999999988</v>
      </c>
      <c r="N8078">
        <f t="shared" ca="1" si="651"/>
        <v>71.3</v>
      </c>
      <c r="O8078">
        <f t="shared" ca="1" si="652"/>
        <v>998200</v>
      </c>
    </row>
    <row r="8079" spans="10:15" x14ac:dyDescent="0.35">
      <c r="J8079" s="16">
        <f t="shared" si="648"/>
        <v>44352</v>
      </c>
      <c r="K8079" s="17">
        <v>0.45833333333333331</v>
      </c>
      <c r="L8079">
        <f t="shared" ca="1" si="649"/>
        <v>33.9</v>
      </c>
      <c r="M8079">
        <f t="shared" ca="1" si="650"/>
        <v>474599.99999999988</v>
      </c>
      <c r="N8079">
        <f t="shared" ca="1" si="651"/>
        <v>71.3</v>
      </c>
      <c r="O8079">
        <f t="shared" ca="1" si="652"/>
        <v>998200</v>
      </c>
    </row>
    <row r="8080" spans="10:15" x14ac:dyDescent="0.35">
      <c r="J8080" s="16">
        <f t="shared" si="648"/>
        <v>44352</v>
      </c>
      <c r="K8080" s="17">
        <v>0.5</v>
      </c>
      <c r="L8080">
        <f t="shared" ca="1" si="649"/>
        <v>33.9</v>
      </c>
      <c r="M8080">
        <f t="shared" ca="1" si="650"/>
        <v>474599.99999999988</v>
      </c>
      <c r="N8080">
        <f t="shared" ca="1" si="651"/>
        <v>71.3</v>
      </c>
      <c r="O8080">
        <f t="shared" ca="1" si="652"/>
        <v>998200</v>
      </c>
    </row>
    <row r="8081" spans="10:15" x14ac:dyDescent="0.35">
      <c r="J8081" s="16">
        <f t="shared" si="648"/>
        <v>44352</v>
      </c>
      <c r="K8081" s="17">
        <v>0.54166666666666663</v>
      </c>
      <c r="L8081">
        <f t="shared" ca="1" si="649"/>
        <v>33.9</v>
      </c>
      <c r="M8081">
        <f t="shared" ca="1" si="650"/>
        <v>474599.99999999988</v>
      </c>
      <c r="N8081">
        <f t="shared" ca="1" si="651"/>
        <v>71.3</v>
      </c>
      <c r="O8081">
        <f t="shared" ca="1" si="652"/>
        <v>998200</v>
      </c>
    </row>
    <row r="8082" spans="10:15" x14ac:dyDescent="0.35">
      <c r="J8082" s="16">
        <f t="shared" si="648"/>
        <v>44352</v>
      </c>
      <c r="K8082" s="17">
        <v>0.58333333333333337</v>
      </c>
      <c r="L8082">
        <f t="shared" ca="1" si="649"/>
        <v>33.9</v>
      </c>
      <c r="M8082">
        <f t="shared" ca="1" si="650"/>
        <v>474599.99999999988</v>
      </c>
      <c r="N8082">
        <f t="shared" ca="1" si="651"/>
        <v>71.3</v>
      </c>
      <c r="O8082">
        <f t="shared" ca="1" si="652"/>
        <v>998200</v>
      </c>
    </row>
    <row r="8083" spans="10:15" x14ac:dyDescent="0.35">
      <c r="J8083" s="16">
        <f t="shared" si="648"/>
        <v>44352</v>
      </c>
      <c r="K8083" s="17">
        <v>0.625</v>
      </c>
      <c r="L8083">
        <f t="shared" ca="1" si="649"/>
        <v>33.9</v>
      </c>
      <c r="M8083">
        <f t="shared" ca="1" si="650"/>
        <v>474599.99999999988</v>
      </c>
      <c r="N8083">
        <f t="shared" ca="1" si="651"/>
        <v>71.3</v>
      </c>
      <c r="O8083">
        <f t="shared" ca="1" si="652"/>
        <v>998200</v>
      </c>
    </row>
    <row r="8084" spans="10:15" x14ac:dyDescent="0.35">
      <c r="J8084" s="16">
        <f t="shared" si="648"/>
        <v>44352</v>
      </c>
      <c r="K8084" s="17">
        <v>0.66666666666666663</v>
      </c>
      <c r="L8084">
        <f t="shared" ca="1" si="649"/>
        <v>33.9</v>
      </c>
      <c r="M8084">
        <f t="shared" ca="1" si="650"/>
        <v>474599.99999999988</v>
      </c>
      <c r="N8084">
        <f t="shared" ca="1" si="651"/>
        <v>71.3</v>
      </c>
      <c r="O8084">
        <f t="shared" ca="1" si="652"/>
        <v>998200</v>
      </c>
    </row>
    <row r="8085" spans="10:15" x14ac:dyDescent="0.35">
      <c r="J8085" s="16">
        <f t="shared" si="648"/>
        <v>44352</v>
      </c>
      <c r="K8085" s="17">
        <v>0.70833333333333337</v>
      </c>
      <c r="L8085">
        <f t="shared" ca="1" si="649"/>
        <v>33.9</v>
      </c>
      <c r="M8085">
        <f t="shared" ca="1" si="650"/>
        <v>474599.99999999988</v>
      </c>
      <c r="N8085">
        <f t="shared" ca="1" si="651"/>
        <v>71.3</v>
      </c>
      <c r="O8085">
        <f t="shared" ca="1" si="652"/>
        <v>998200</v>
      </c>
    </row>
    <row r="8086" spans="10:15" x14ac:dyDescent="0.35">
      <c r="J8086" s="16">
        <f t="shared" si="648"/>
        <v>44352</v>
      </c>
      <c r="K8086" s="17">
        <v>0.75</v>
      </c>
      <c r="L8086">
        <f t="shared" ca="1" si="649"/>
        <v>33.9</v>
      </c>
      <c r="M8086">
        <f t="shared" ca="1" si="650"/>
        <v>474599.99999999988</v>
      </c>
      <c r="N8086">
        <f t="shared" ca="1" si="651"/>
        <v>71.3</v>
      </c>
      <c r="O8086">
        <f t="shared" ca="1" si="652"/>
        <v>998200</v>
      </c>
    </row>
    <row r="8087" spans="10:15" x14ac:dyDescent="0.35">
      <c r="J8087" s="16">
        <f t="shared" si="648"/>
        <v>44352</v>
      </c>
      <c r="K8087" s="17">
        <v>0.79166666666666663</v>
      </c>
      <c r="L8087">
        <f t="shared" ca="1" si="649"/>
        <v>33.9</v>
      </c>
      <c r="M8087">
        <f t="shared" ca="1" si="650"/>
        <v>474599.99999999988</v>
      </c>
      <c r="N8087">
        <f t="shared" ca="1" si="651"/>
        <v>71.3</v>
      </c>
      <c r="O8087">
        <f t="shared" ca="1" si="652"/>
        <v>998200</v>
      </c>
    </row>
    <row r="8088" spans="10:15" x14ac:dyDescent="0.35">
      <c r="J8088" s="16">
        <f t="shared" si="648"/>
        <v>44352</v>
      </c>
      <c r="K8088" s="17">
        <v>0.83333333333333337</v>
      </c>
      <c r="L8088">
        <f t="shared" ca="1" si="649"/>
        <v>33.9</v>
      </c>
      <c r="M8088">
        <f t="shared" ca="1" si="650"/>
        <v>474599.99999999988</v>
      </c>
      <c r="N8088">
        <f t="shared" ca="1" si="651"/>
        <v>71.3</v>
      </c>
      <c r="O8088">
        <f t="shared" ca="1" si="652"/>
        <v>998200</v>
      </c>
    </row>
    <row r="8089" spans="10:15" x14ac:dyDescent="0.35">
      <c r="J8089" s="16">
        <f t="shared" si="648"/>
        <v>44352</v>
      </c>
      <c r="K8089" s="17">
        <v>0.875</v>
      </c>
      <c r="L8089">
        <f t="shared" ca="1" si="649"/>
        <v>33.9</v>
      </c>
      <c r="M8089">
        <f t="shared" ca="1" si="650"/>
        <v>474599.99999999988</v>
      </c>
      <c r="N8089">
        <f t="shared" ca="1" si="651"/>
        <v>71.3</v>
      </c>
      <c r="O8089">
        <f t="shared" ca="1" si="652"/>
        <v>998200</v>
      </c>
    </row>
    <row r="8090" spans="10:15" x14ac:dyDescent="0.35">
      <c r="J8090" s="16">
        <f t="shared" si="648"/>
        <v>44352</v>
      </c>
      <c r="K8090" s="17">
        <v>0.91666666666666663</v>
      </c>
      <c r="L8090">
        <f t="shared" ca="1" si="649"/>
        <v>33.9</v>
      </c>
      <c r="M8090">
        <f t="shared" ca="1" si="650"/>
        <v>474599.99999999988</v>
      </c>
      <c r="N8090">
        <f t="shared" ca="1" si="651"/>
        <v>71.3</v>
      </c>
      <c r="O8090">
        <f t="shared" ca="1" si="652"/>
        <v>998200</v>
      </c>
    </row>
    <row r="8091" spans="10:15" x14ac:dyDescent="0.35">
      <c r="J8091" s="16">
        <f t="shared" si="648"/>
        <v>44352</v>
      </c>
      <c r="K8091" s="17">
        <v>0.95833333333333337</v>
      </c>
      <c r="L8091">
        <f t="shared" ca="1" si="649"/>
        <v>33.9</v>
      </c>
      <c r="M8091">
        <f t="shared" ca="1" si="650"/>
        <v>474599.99999999988</v>
      </c>
      <c r="N8091">
        <f t="shared" ca="1" si="651"/>
        <v>71.3</v>
      </c>
      <c r="O8091">
        <f t="shared" ca="1" si="652"/>
        <v>998200</v>
      </c>
    </row>
    <row r="8092" spans="10:15" x14ac:dyDescent="0.35">
      <c r="J8092" s="16">
        <f t="shared" si="648"/>
        <v>44353</v>
      </c>
      <c r="K8092" s="17">
        <v>0</v>
      </c>
      <c r="L8092">
        <f t="shared" ca="1" si="649"/>
        <v>34.700000000000003</v>
      </c>
      <c r="M8092">
        <f t="shared" ca="1" si="650"/>
        <v>485800</v>
      </c>
      <c r="N8092">
        <f t="shared" ca="1" si="651"/>
        <v>71.7</v>
      </c>
      <c r="O8092">
        <f t="shared" ca="1" si="652"/>
        <v>1003800.0000000001</v>
      </c>
    </row>
    <row r="8093" spans="10:15" x14ac:dyDescent="0.35">
      <c r="J8093" s="16">
        <f t="shared" ref="J8093:J8156" si="653">J8069+1</f>
        <v>44353</v>
      </c>
      <c r="K8093" s="17">
        <v>4.1666666666666664E-2</v>
      </c>
      <c r="L8093">
        <f t="shared" ca="1" si="649"/>
        <v>34.700000000000003</v>
      </c>
      <c r="M8093">
        <f t="shared" ca="1" si="650"/>
        <v>485800</v>
      </c>
      <c r="N8093">
        <f t="shared" ca="1" si="651"/>
        <v>71.7</v>
      </c>
      <c r="O8093">
        <f t="shared" ca="1" si="652"/>
        <v>1003800.0000000001</v>
      </c>
    </row>
    <row r="8094" spans="10:15" x14ac:dyDescent="0.35">
      <c r="J8094" s="16">
        <f t="shared" si="653"/>
        <v>44353</v>
      </c>
      <c r="K8094" s="17">
        <v>8.3333333333333329E-2</v>
      </c>
      <c r="L8094">
        <f t="shared" ca="1" si="649"/>
        <v>34.700000000000003</v>
      </c>
      <c r="M8094">
        <f t="shared" ca="1" si="650"/>
        <v>485800</v>
      </c>
      <c r="N8094">
        <f t="shared" ca="1" si="651"/>
        <v>71.7</v>
      </c>
      <c r="O8094">
        <f t="shared" ca="1" si="652"/>
        <v>1003800.0000000001</v>
      </c>
    </row>
    <row r="8095" spans="10:15" x14ac:dyDescent="0.35">
      <c r="J8095" s="16">
        <f t="shared" si="653"/>
        <v>44353</v>
      </c>
      <c r="K8095" s="17">
        <v>0.125</v>
      </c>
      <c r="L8095">
        <f t="shared" ca="1" si="649"/>
        <v>34.700000000000003</v>
      </c>
      <c r="M8095">
        <f t="shared" ca="1" si="650"/>
        <v>485800</v>
      </c>
      <c r="N8095">
        <f t="shared" ca="1" si="651"/>
        <v>71.7</v>
      </c>
      <c r="O8095">
        <f t="shared" ca="1" si="652"/>
        <v>1003800.0000000001</v>
      </c>
    </row>
    <row r="8096" spans="10:15" x14ac:dyDescent="0.35">
      <c r="J8096" s="16">
        <f t="shared" si="653"/>
        <v>44353</v>
      </c>
      <c r="K8096" s="17">
        <v>0.16666666666666666</v>
      </c>
      <c r="L8096">
        <f t="shared" ca="1" si="649"/>
        <v>34.700000000000003</v>
      </c>
      <c r="M8096">
        <f t="shared" ca="1" si="650"/>
        <v>485800</v>
      </c>
      <c r="N8096">
        <f t="shared" ca="1" si="651"/>
        <v>71.7</v>
      </c>
      <c r="O8096">
        <f t="shared" ca="1" si="652"/>
        <v>1003800.0000000001</v>
      </c>
    </row>
    <row r="8097" spans="10:15" x14ac:dyDescent="0.35">
      <c r="J8097" s="16">
        <f t="shared" si="653"/>
        <v>44353</v>
      </c>
      <c r="K8097" s="17">
        <v>0.20833333333333334</v>
      </c>
      <c r="L8097">
        <f t="shared" ca="1" si="649"/>
        <v>34.700000000000003</v>
      </c>
      <c r="M8097">
        <f t="shared" ca="1" si="650"/>
        <v>485800</v>
      </c>
      <c r="N8097">
        <f t="shared" ca="1" si="651"/>
        <v>71.7</v>
      </c>
      <c r="O8097">
        <f t="shared" ca="1" si="652"/>
        <v>1003800.0000000001</v>
      </c>
    </row>
    <row r="8098" spans="10:15" x14ac:dyDescent="0.35">
      <c r="J8098" s="16">
        <f t="shared" si="653"/>
        <v>44353</v>
      </c>
      <c r="K8098" s="17">
        <v>0.25</v>
      </c>
      <c r="L8098">
        <f t="shared" ca="1" si="649"/>
        <v>34.700000000000003</v>
      </c>
      <c r="M8098">
        <f t="shared" ca="1" si="650"/>
        <v>485800</v>
      </c>
      <c r="N8098">
        <f t="shared" ca="1" si="651"/>
        <v>71.7</v>
      </c>
      <c r="O8098">
        <f t="shared" ca="1" si="652"/>
        <v>1003800.0000000001</v>
      </c>
    </row>
    <row r="8099" spans="10:15" x14ac:dyDescent="0.35">
      <c r="J8099" s="16">
        <f t="shared" si="653"/>
        <v>44353</v>
      </c>
      <c r="K8099" s="17">
        <v>0.29166666666666669</v>
      </c>
      <c r="L8099">
        <f t="shared" ca="1" si="649"/>
        <v>34.700000000000003</v>
      </c>
      <c r="M8099">
        <f t="shared" ca="1" si="650"/>
        <v>485800</v>
      </c>
      <c r="N8099">
        <f t="shared" ca="1" si="651"/>
        <v>71.7</v>
      </c>
      <c r="O8099">
        <f t="shared" ca="1" si="652"/>
        <v>1003800.0000000001</v>
      </c>
    </row>
    <row r="8100" spans="10:15" x14ac:dyDescent="0.35">
      <c r="J8100" s="16">
        <f t="shared" si="653"/>
        <v>44353</v>
      </c>
      <c r="K8100" s="17">
        <v>0.33333333333333331</v>
      </c>
      <c r="L8100">
        <f t="shared" ca="1" si="649"/>
        <v>34.700000000000003</v>
      </c>
      <c r="M8100">
        <f t="shared" ca="1" si="650"/>
        <v>485800</v>
      </c>
      <c r="N8100">
        <f t="shared" ca="1" si="651"/>
        <v>71.7</v>
      </c>
      <c r="O8100">
        <f t="shared" ca="1" si="652"/>
        <v>1003800.0000000001</v>
      </c>
    </row>
    <row r="8101" spans="10:15" x14ac:dyDescent="0.35">
      <c r="J8101" s="16">
        <f t="shared" si="653"/>
        <v>44353</v>
      </c>
      <c r="K8101" s="17">
        <v>0.375</v>
      </c>
      <c r="L8101">
        <f t="shared" ca="1" si="649"/>
        <v>34.700000000000003</v>
      </c>
      <c r="M8101">
        <f t="shared" ca="1" si="650"/>
        <v>485800</v>
      </c>
      <c r="N8101">
        <f t="shared" ca="1" si="651"/>
        <v>71.7</v>
      </c>
      <c r="O8101">
        <f t="shared" ca="1" si="652"/>
        <v>1003800.0000000001</v>
      </c>
    </row>
    <row r="8102" spans="10:15" x14ac:dyDescent="0.35">
      <c r="J8102" s="16">
        <f t="shared" si="653"/>
        <v>44353</v>
      </c>
      <c r="K8102" s="17">
        <v>0.41666666666666669</v>
      </c>
      <c r="L8102">
        <f t="shared" ca="1" si="649"/>
        <v>34.700000000000003</v>
      </c>
      <c r="M8102">
        <f t="shared" ca="1" si="650"/>
        <v>485800</v>
      </c>
      <c r="N8102">
        <f t="shared" ca="1" si="651"/>
        <v>71.7</v>
      </c>
      <c r="O8102">
        <f t="shared" ca="1" si="652"/>
        <v>1003800.0000000001</v>
      </c>
    </row>
    <row r="8103" spans="10:15" x14ac:dyDescent="0.35">
      <c r="J8103" s="16">
        <f t="shared" si="653"/>
        <v>44353</v>
      </c>
      <c r="K8103" s="17">
        <v>0.45833333333333331</v>
      </c>
      <c r="L8103">
        <f t="shared" ca="1" si="649"/>
        <v>34.700000000000003</v>
      </c>
      <c r="M8103">
        <f t="shared" ca="1" si="650"/>
        <v>485800</v>
      </c>
      <c r="N8103">
        <f t="shared" ca="1" si="651"/>
        <v>71.7</v>
      </c>
      <c r="O8103">
        <f t="shared" ca="1" si="652"/>
        <v>1003800.0000000001</v>
      </c>
    </row>
    <row r="8104" spans="10:15" x14ac:dyDescent="0.35">
      <c r="J8104" s="16">
        <f t="shared" si="653"/>
        <v>44353</v>
      </c>
      <c r="K8104" s="17">
        <v>0.5</v>
      </c>
      <c r="L8104">
        <f t="shared" ca="1" si="649"/>
        <v>34.700000000000003</v>
      </c>
      <c r="M8104">
        <f t="shared" ca="1" si="650"/>
        <v>485800</v>
      </c>
      <c r="N8104">
        <f t="shared" ca="1" si="651"/>
        <v>71.7</v>
      </c>
      <c r="O8104">
        <f t="shared" ca="1" si="652"/>
        <v>1003800.0000000001</v>
      </c>
    </row>
    <row r="8105" spans="10:15" x14ac:dyDescent="0.35">
      <c r="J8105" s="16">
        <f t="shared" si="653"/>
        <v>44353</v>
      </c>
      <c r="K8105" s="17">
        <v>0.54166666666666663</v>
      </c>
      <c r="L8105">
        <f t="shared" ca="1" si="649"/>
        <v>34.700000000000003</v>
      </c>
      <c r="M8105">
        <f t="shared" ca="1" si="650"/>
        <v>485800</v>
      </c>
      <c r="N8105">
        <f t="shared" ca="1" si="651"/>
        <v>71.7</v>
      </c>
      <c r="O8105">
        <f t="shared" ca="1" si="652"/>
        <v>1003800.0000000001</v>
      </c>
    </row>
    <row r="8106" spans="10:15" x14ac:dyDescent="0.35">
      <c r="J8106" s="16">
        <f t="shared" si="653"/>
        <v>44353</v>
      </c>
      <c r="K8106" s="17">
        <v>0.58333333333333337</v>
      </c>
      <c r="L8106">
        <f t="shared" ca="1" si="649"/>
        <v>34.700000000000003</v>
      </c>
      <c r="M8106">
        <f t="shared" ca="1" si="650"/>
        <v>485800</v>
      </c>
      <c r="N8106">
        <f t="shared" ca="1" si="651"/>
        <v>71.7</v>
      </c>
      <c r="O8106">
        <f t="shared" ca="1" si="652"/>
        <v>1003800.0000000001</v>
      </c>
    </row>
    <row r="8107" spans="10:15" x14ac:dyDescent="0.35">
      <c r="J8107" s="16">
        <f t="shared" si="653"/>
        <v>44353</v>
      </c>
      <c r="K8107" s="17">
        <v>0.625</v>
      </c>
      <c r="L8107">
        <f t="shared" ca="1" si="649"/>
        <v>34.700000000000003</v>
      </c>
      <c r="M8107">
        <f t="shared" ca="1" si="650"/>
        <v>485800</v>
      </c>
      <c r="N8107">
        <f t="shared" ca="1" si="651"/>
        <v>71.7</v>
      </c>
      <c r="O8107">
        <f t="shared" ca="1" si="652"/>
        <v>1003800.0000000001</v>
      </c>
    </row>
    <row r="8108" spans="10:15" x14ac:dyDescent="0.35">
      <c r="J8108" s="16">
        <f t="shared" si="653"/>
        <v>44353</v>
      </c>
      <c r="K8108" s="17">
        <v>0.66666666666666663</v>
      </c>
      <c r="L8108">
        <f t="shared" ca="1" si="649"/>
        <v>34.700000000000003</v>
      </c>
      <c r="M8108">
        <f t="shared" ca="1" si="650"/>
        <v>485800</v>
      </c>
      <c r="N8108">
        <f t="shared" ca="1" si="651"/>
        <v>71.7</v>
      </c>
      <c r="O8108">
        <f t="shared" ca="1" si="652"/>
        <v>1003800.0000000001</v>
      </c>
    </row>
    <row r="8109" spans="10:15" x14ac:dyDescent="0.35">
      <c r="J8109" s="16">
        <f t="shared" si="653"/>
        <v>44353</v>
      </c>
      <c r="K8109" s="17">
        <v>0.70833333333333337</v>
      </c>
      <c r="L8109">
        <f t="shared" ca="1" si="649"/>
        <v>34.700000000000003</v>
      </c>
      <c r="M8109">
        <f t="shared" ca="1" si="650"/>
        <v>485800</v>
      </c>
      <c r="N8109">
        <f t="shared" ca="1" si="651"/>
        <v>71.7</v>
      </c>
      <c r="O8109">
        <f t="shared" ca="1" si="652"/>
        <v>1003800.0000000001</v>
      </c>
    </row>
    <row r="8110" spans="10:15" x14ac:dyDescent="0.35">
      <c r="J8110" s="16">
        <f t="shared" si="653"/>
        <v>44353</v>
      </c>
      <c r="K8110" s="17">
        <v>0.75</v>
      </c>
      <c r="L8110">
        <f t="shared" ca="1" si="649"/>
        <v>34.700000000000003</v>
      </c>
      <c r="M8110">
        <f t="shared" ca="1" si="650"/>
        <v>485800</v>
      </c>
      <c r="N8110">
        <f t="shared" ca="1" si="651"/>
        <v>71.7</v>
      </c>
      <c r="O8110">
        <f t="shared" ca="1" si="652"/>
        <v>1003800.0000000001</v>
      </c>
    </row>
    <row r="8111" spans="10:15" x14ac:dyDescent="0.35">
      <c r="J8111" s="16">
        <f t="shared" si="653"/>
        <v>44353</v>
      </c>
      <c r="K8111" s="17">
        <v>0.79166666666666663</v>
      </c>
      <c r="L8111">
        <f t="shared" ca="1" si="649"/>
        <v>34.700000000000003</v>
      </c>
      <c r="M8111">
        <f t="shared" ca="1" si="650"/>
        <v>485800</v>
      </c>
      <c r="N8111">
        <f t="shared" ca="1" si="651"/>
        <v>71.7</v>
      </c>
      <c r="O8111">
        <f t="shared" ca="1" si="652"/>
        <v>1003800.0000000001</v>
      </c>
    </row>
    <row r="8112" spans="10:15" x14ac:dyDescent="0.35">
      <c r="J8112" s="16">
        <f t="shared" si="653"/>
        <v>44353</v>
      </c>
      <c r="K8112" s="17">
        <v>0.83333333333333337</v>
      </c>
      <c r="L8112">
        <f t="shared" ca="1" si="649"/>
        <v>34.700000000000003</v>
      </c>
      <c r="M8112">
        <f t="shared" ca="1" si="650"/>
        <v>485800</v>
      </c>
      <c r="N8112">
        <f t="shared" ca="1" si="651"/>
        <v>71.7</v>
      </c>
      <c r="O8112">
        <f t="shared" ca="1" si="652"/>
        <v>1003800.0000000001</v>
      </c>
    </row>
    <row r="8113" spans="10:15" x14ac:dyDescent="0.35">
      <c r="J8113" s="16">
        <f t="shared" si="653"/>
        <v>44353</v>
      </c>
      <c r="K8113" s="17">
        <v>0.875</v>
      </c>
      <c r="L8113">
        <f t="shared" ca="1" si="649"/>
        <v>34.700000000000003</v>
      </c>
      <c r="M8113">
        <f t="shared" ca="1" si="650"/>
        <v>485800</v>
      </c>
      <c r="N8113">
        <f t="shared" ca="1" si="651"/>
        <v>71.7</v>
      </c>
      <c r="O8113">
        <f t="shared" ca="1" si="652"/>
        <v>1003800.0000000001</v>
      </c>
    </row>
    <row r="8114" spans="10:15" x14ac:dyDescent="0.35">
      <c r="J8114" s="16">
        <f t="shared" si="653"/>
        <v>44353</v>
      </c>
      <c r="K8114" s="17">
        <v>0.91666666666666663</v>
      </c>
      <c r="L8114">
        <f t="shared" ca="1" si="649"/>
        <v>34.700000000000003</v>
      </c>
      <c r="M8114">
        <f t="shared" ca="1" si="650"/>
        <v>485800</v>
      </c>
      <c r="N8114">
        <f t="shared" ca="1" si="651"/>
        <v>71.7</v>
      </c>
      <c r="O8114">
        <f t="shared" ca="1" si="652"/>
        <v>1003800.0000000001</v>
      </c>
    </row>
    <row r="8115" spans="10:15" x14ac:dyDescent="0.35">
      <c r="J8115" s="16">
        <f t="shared" si="653"/>
        <v>44353</v>
      </c>
      <c r="K8115" s="17">
        <v>0.95833333333333337</v>
      </c>
      <c r="L8115">
        <f t="shared" ca="1" si="649"/>
        <v>34.700000000000003</v>
      </c>
      <c r="M8115">
        <f t="shared" ca="1" si="650"/>
        <v>485800</v>
      </c>
      <c r="N8115">
        <f t="shared" ca="1" si="651"/>
        <v>71.7</v>
      </c>
      <c r="O8115">
        <f t="shared" ca="1" si="652"/>
        <v>1003800.0000000001</v>
      </c>
    </row>
    <row r="8116" spans="10:15" x14ac:dyDescent="0.35">
      <c r="J8116" s="16">
        <f t="shared" si="653"/>
        <v>44354</v>
      </c>
      <c r="K8116" s="17">
        <v>0</v>
      </c>
      <c r="L8116">
        <f t="shared" ca="1" si="649"/>
        <v>35.6</v>
      </c>
      <c r="M8116">
        <f t="shared" ca="1" si="650"/>
        <v>498400</v>
      </c>
      <c r="N8116">
        <f t="shared" ca="1" si="651"/>
        <v>72</v>
      </c>
      <c r="O8116">
        <f t="shared" ca="1" si="652"/>
        <v>1008000</v>
      </c>
    </row>
    <row r="8117" spans="10:15" x14ac:dyDescent="0.35">
      <c r="J8117" s="16">
        <f t="shared" si="653"/>
        <v>44354</v>
      </c>
      <c r="K8117" s="17">
        <v>4.1666666666666664E-2</v>
      </c>
      <c r="L8117">
        <f t="shared" ca="1" si="649"/>
        <v>35.6</v>
      </c>
      <c r="M8117">
        <f t="shared" ca="1" si="650"/>
        <v>498400</v>
      </c>
      <c r="N8117">
        <f t="shared" ca="1" si="651"/>
        <v>72</v>
      </c>
      <c r="O8117">
        <f t="shared" ca="1" si="652"/>
        <v>1008000</v>
      </c>
    </row>
    <row r="8118" spans="10:15" x14ac:dyDescent="0.35">
      <c r="J8118" s="16">
        <f t="shared" si="653"/>
        <v>44354</v>
      </c>
      <c r="K8118" s="17">
        <v>8.3333333333333329E-2</v>
      </c>
      <c r="L8118">
        <f t="shared" ca="1" si="649"/>
        <v>35.6</v>
      </c>
      <c r="M8118">
        <f t="shared" ca="1" si="650"/>
        <v>498400</v>
      </c>
      <c r="N8118">
        <f t="shared" ca="1" si="651"/>
        <v>72</v>
      </c>
      <c r="O8118">
        <f t="shared" ca="1" si="652"/>
        <v>1008000</v>
      </c>
    </row>
    <row r="8119" spans="10:15" x14ac:dyDescent="0.35">
      <c r="J8119" s="16">
        <f t="shared" si="653"/>
        <v>44354</v>
      </c>
      <c r="K8119" s="17">
        <v>0.125</v>
      </c>
      <c r="L8119">
        <f t="shared" ca="1" si="649"/>
        <v>35.6</v>
      </c>
      <c r="M8119">
        <f t="shared" ca="1" si="650"/>
        <v>498400</v>
      </c>
      <c r="N8119">
        <f t="shared" ca="1" si="651"/>
        <v>72</v>
      </c>
      <c r="O8119">
        <f t="shared" ca="1" si="652"/>
        <v>1008000</v>
      </c>
    </row>
    <row r="8120" spans="10:15" x14ac:dyDescent="0.35">
      <c r="J8120" s="16">
        <f t="shared" si="653"/>
        <v>44354</v>
      </c>
      <c r="K8120" s="17">
        <v>0.16666666666666666</v>
      </c>
      <c r="L8120">
        <f t="shared" ca="1" si="649"/>
        <v>35.6</v>
      </c>
      <c r="M8120">
        <f t="shared" ca="1" si="650"/>
        <v>498400</v>
      </c>
      <c r="N8120">
        <f t="shared" ca="1" si="651"/>
        <v>72</v>
      </c>
      <c r="O8120">
        <f t="shared" ca="1" si="652"/>
        <v>1008000</v>
      </c>
    </row>
    <row r="8121" spans="10:15" x14ac:dyDescent="0.35">
      <c r="J8121" s="16">
        <f t="shared" si="653"/>
        <v>44354</v>
      </c>
      <c r="K8121" s="17">
        <v>0.20833333333333334</v>
      </c>
      <c r="L8121">
        <f t="shared" ca="1" si="649"/>
        <v>35.6</v>
      </c>
      <c r="M8121">
        <f t="shared" ca="1" si="650"/>
        <v>498400</v>
      </c>
      <c r="N8121">
        <f t="shared" ca="1" si="651"/>
        <v>72</v>
      </c>
      <c r="O8121">
        <f t="shared" ca="1" si="652"/>
        <v>1008000</v>
      </c>
    </row>
    <row r="8122" spans="10:15" x14ac:dyDescent="0.35">
      <c r="J8122" s="16">
        <f t="shared" si="653"/>
        <v>44354</v>
      </c>
      <c r="K8122" s="17">
        <v>0.25</v>
      </c>
      <c r="L8122">
        <f t="shared" ca="1" si="649"/>
        <v>35.6</v>
      </c>
      <c r="M8122">
        <f t="shared" ca="1" si="650"/>
        <v>498400</v>
      </c>
      <c r="N8122">
        <f t="shared" ca="1" si="651"/>
        <v>72</v>
      </c>
      <c r="O8122">
        <f t="shared" ca="1" si="652"/>
        <v>1008000</v>
      </c>
    </row>
    <row r="8123" spans="10:15" x14ac:dyDescent="0.35">
      <c r="J8123" s="16">
        <f t="shared" si="653"/>
        <v>44354</v>
      </c>
      <c r="K8123" s="17">
        <v>0.29166666666666669</v>
      </c>
      <c r="L8123">
        <f t="shared" ca="1" si="649"/>
        <v>35.6</v>
      </c>
      <c r="M8123">
        <f t="shared" ca="1" si="650"/>
        <v>498400</v>
      </c>
      <c r="N8123">
        <f t="shared" ca="1" si="651"/>
        <v>72</v>
      </c>
      <c r="O8123">
        <f t="shared" ca="1" si="652"/>
        <v>1008000</v>
      </c>
    </row>
    <row r="8124" spans="10:15" x14ac:dyDescent="0.35">
      <c r="J8124" s="16">
        <f t="shared" si="653"/>
        <v>44354</v>
      </c>
      <c r="K8124" s="17">
        <v>0.33333333333333331</v>
      </c>
      <c r="L8124">
        <f t="shared" ca="1" si="649"/>
        <v>35.6</v>
      </c>
      <c r="M8124">
        <f t="shared" ca="1" si="650"/>
        <v>498400</v>
      </c>
      <c r="N8124">
        <f t="shared" ca="1" si="651"/>
        <v>72</v>
      </c>
      <c r="O8124">
        <f t="shared" ca="1" si="652"/>
        <v>1008000</v>
      </c>
    </row>
    <row r="8125" spans="10:15" x14ac:dyDescent="0.35">
      <c r="J8125" s="16">
        <f t="shared" si="653"/>
        <v>44354</v>
      </c>
      <c r="K8125" s="17">
        <v>0.375</v>
      </c>
      <c r="L8125">
        <f t="shared" ca="1" si="649"/>
        <v>35.6</v>
      </c>
      <c r="M8125">
        <f t="shared" ca="1" si="650"/>
        <v>498400</v>
      </c>
      <c r="N8125">
        <f t="shared" ca="1" si="651"/>
        <v>72</v>
      </c>
      <c r="O8125">
        <f t="shared" ca="1" si="652"/>
        <v>1008000</v>
      </c>
    </row>
    <row r="8126" spans="10:15" x14ac:dyDescent="0.35">
      <c r="J8126" s="16">
        <f t="shared" si="653"/>
        <v>44354</v>
      </c>
      <c r="K8126" s="17">
        <v>0.41666666666666669</v>
      </c>
      <c r="L8126">
        <f t="shared" ca="1" si="649"/>
        <v>35.6</v>
      </c>
      <c r="M8126">
        <f t="shared" ca="1" si="650"/>
        <v>498400</v>
      </c>
      <c r="N8126">
        <f t="shared" ca="1" si="651"/>
        <v>72</v>
      </c>
      <c r="O8126">
        <f t="shared" ca="1" si="652"/>
        <v>1008000</v>
      </c>
    </row>
    <row r="8127" spans="10:15" x14ac:dyDescent="0.35">
      <c r="J8127" s="16">
        <f t="shared" si="653"/>
        <v>44354</v>
      </c>
      <c r="K8127" s="17">
        <v>0.45833333333333331</v>
      </c>
      <c r="L8127">
        <f t="shared" ca="1" si="649"/>
        <v>35.6</v>
      </c>
      <c r="M8127">
        <f t="shared" ca="1" si="650"/>
        <v>498400</v>
      </c>
      <c r="N8127">
        <f t="shared" ca="1" si="651"/>
        <v>72</v>
      </c>
      <c r="O8127">
        <f t="shared" ca="1" si="652"/>
        <v>1008000</v>
      </c>
    </row>
    <row r="8128" spans="10:15" x14ac:dyDescent="0.35">
      <c r="J8128" s="16">
        <f t="shared" si="653"/>
        <v>44354</v>
      </c>
      <c r="K8128" s="17">
        <v>0.5</v>
      </c>
      <c r="L8128">
        <f t="shared" ca="1" si="649"/>
        <v>35.6</v>
      </c>
      <c r="M8128">
        <f t="shared" ca="1" si="650"/>
        <v>498400</v>
      </c>
      <c r="N8128">
        <f t="shared" ca="1" si="651"/>
        <v>72</v>
      </c>
      <c r="O8128">
        <f t="shared" ca="1" si="652"/>
        <v>1008000</v>
      </c>
    </row>
    <row r="8129" spans="10:15" x14ac:dyDescent="0.35">
      <c r="J8129" s="16">
        <f t="shared" si="653"/>
        <v>44354</v>
      </c>
      <c r="K8129" s="17">
        <v>0.54166666666666663</v>
      </c>
      <c r="L8129">
        <f t="shared" ca="1" si="649"/>
        <v>35.6</v>
      </c>
      <c r="M8129">
        <f t="shared" ca="1" si="650"/>
        <v>498400</v>
      </c>
      <c r="N8129">
        <f t="shared" ca="1" si="651"/>
        <v>72</v>
      </c>
      <c r="O8129">
        <f t="shared" ca="1" si="652"/>
        <v>1008000</v>
      </c>
    </row>
    <row r="8130" spans="10:15" x14ac:dyDescent="0.35">
      <c r="J8130" s="16">
        <f t="shared" si="653"/>
        <v>44354</v>
      </c>
      <c r="K8130" s="17">
        <v>0.58333333333333337</v>
      </c>
      <c r="L8130">
        <f t="shared" ca="1" si="649"/>
        <v>35.6</v>
      </c>
      <c r="M8130">
        <f t="shared" ca="1" si="650"/>
        <v>498400</v>
      </c>
      <c r="N8130">
        <f t="shared" ca="1" si="651"/>
        <v>72</v>
      </c>
      <c r="O8130">
        <f t="shared" ca="1" si="652"/>
        <v>1008000</v>
      </c>
    </row>
    <row r="8131" spans="10:15" x14ac:dyDescent="0.35">
      <c r="J8131" s="16">
        <f t="shared" si="653"/>
        <v>44354</v>
      </c>
      <c r="K8131" s="17">
        <v>0.625</v>
      </c>
      <c r="L8131">
        <f t="shared" ca="1" si="649"/>
        <v>35.6</v>
      </c>
      <c r="M8131">
        <f t="shared" ca="1" si="650"/>
        <v>498400</v>
      </c>
      <c r="N8131">
        <f t="shared" ca="1" si="651"/>
        <v>72</v>
      </c>
      <c r="O8131">
        <f t="shared" ca="1" si="652"/>
        <v>1008000</v>
      </c>
    </row>
    <row r="8132" spans="10:15" x14ac:dyDescent="0.35">
      <c r="J8132" s="16">
        <f t="shared" si="653"/>
        <v>44354</v>
      </c>
      <c r="K8132" s="17">
        <v>0.66666666666666663</v>
      </c>
      <c r="L8132">
        <f t="shared" ca="1" si="649"/>
        <v>35.6</v>
      </c>
      <c r="M8132">
        <f t="shared" ca="1" si="650"/>
        <v>498400</v>
      </c>
      <c r="N8132">
        <f t="shared" ca="1" si="651"/>
        <v>72</v>
      </c>
      <c r="O8132">
        <f t="shared" ca="1" si="652"/>
        <v>1008000</v>
      </c>
    </row>
    <row r="8133" spans="10:15" x14ac:dyDescent="0.35">
      <c r="J8133" s="16">
        <f t="shared" si="653"/>
        <v>44354</v>
      </c>
      <c r="K8133" s="17">
        <v>0.70833333333333337</v>
      </c>
      <c r="L8133">
        <f t="shared" ref="L8133:L8196" ca="1" si="654">OFFSET(B$4,$J8133-$J$4,0)</f>
        <v>35.6</v>
      </c>
      <c r="M8133">
        <f t="shared" ref="M8133:M8196" ca="1" si="655">OFFSET(C$4,$J8133-$J$4,0)</f>
        <v>498400</v>
      </c>
      <c r="N8133">
        <f t="shared" ref="N8133:N8196" ca="1" si="656">OFFSET(D$4,$J8133-$J$4,0)</f>
        <v>72</v>
      </c>
      <c r="O8133">
        <f t="shared" ref="O8133:O8196" ca="1" si="657">OFFSET(E$4,$J8133-$J$4,0)</f>
        <v>1008000</v>
      </c>
    </row>
    <row r="8134" spans="10:15" x14ac:dyDescent="0.35">
      <c r="J8134" s="16">
        <f t="shared" si="653"/>
        <v>44354</v>
      </c>
      <c r="K8134" s="17">
        <v>0.75</v>
      </c>
      <c r="L8134">
        <f t="shared" ca="1" si="654"/>
        <v>35.6</v>
      </c>
      <c r="M8134">
        <f t="shared" ca="1" si="655"/>
        <v>498400</v>
      </c>
      <c r="N8134">
        <f t="shared" ca="1" si="656"/>
        <v>72</v>
      </c>
      <c r="O8134">
        <f t="shared" ca="1" si="657"/>
        <v>1008000</v>
      </c>
    </row>
    <row r="8135" spans="10:15" x14ac:dyDescent="0.35">
      <c r="J8135" s="16">
        <f t="shared" si="653"/>
        <v>44354</v>
      </c>
      <c r="K8135" s="17">
        <v>0.79166666666666663</v>
      </c>
      <c r="L8135">
        <f t="shared" ca="1" si="654"/>
        <v>35.6</v>
      </c>
      <c r="M8135">
        <f t="shared" ca="1" si="655"/>
        <v>498400</v>
      </c>
      <c r="N8135">
        <f t="shared" ca="1" si="656"/>
        <v>72</v>
      </c>
      <c r="O8135">
        <f t="shared" ca="1" si="657"/>
        <v>1008000</v>
      </c>
    </row>
    <row r="8136" spans="10:15" x14ac:dyDescent="0.35">
      <c r="J8136" s="16">
        <f t="shared" si="653"/>
        <v>44354</v>
      </c>
      <c r="K8136" s="17">
        <v>0.83333333333333337</v>
      </c>
      <c r="L8136">
        <f t="shared" ca="1" si="654"/>
        <v>35.6</v>
      </c>
      <c r="M8136">
        <f t="shared" ca="1" si="655"/>
        <v>498400</v>
      </c>
      <c r="N8136">
        <f t="shared" ca="1" si="656"/>
        <v>72</v>
      </c>
      <c r="O8136">
        <f t="shared" ca="1" si="657"/>
        <v>1008000</v>
      </c>
    </row>
    <row r="8137" spans="10:15" x14ac:dyDescent="0.35">
      <c r="J8137" s="16">
        <f t="shared" si="653"/>
        <v>44354</v>
      </c>
      <c r="K8137" s="17">
        <v>0.875</v>
      </c>
      <c r="L8137">
        <f t="shared" ca="1" si="654"/>
        <v>35.6</v>
      </c>
      <c r="M8137">
        <f t="shared" ca="1" si="655"/>
        <v>498400</v>
      </c>
      <c r="N8137">
        <f t="shared" ca="1" si="656"/>
        <v>72</v>
      </c>
      <c r="O8137">
        <f t="shared" ca="1" si="657"/>
        <v>1008000</v>
      </c>
    </row>
    <row r="8138" spans="10:15" x14ac:dyDescent="0.35">
      <c r="J8138" s="16">
        <f t="shared" si="653"/>
        <v>44354</v>
      </c>
      <c r="K8138" s="17">
        <v>0.91666666666666663</v>
      </c>
      <c r="L8138">
        <f t="shared" ca="1" si="654"/>
        <v>35.6</v>
      </c>
      <c r="M8138">
        <f t="shared" ca="1" si="655"/>
        <v>498400</v>
      </c>
      <c r="N8138">
        <f t="shared" ca="1" si="656"/>
        <v>72</v>
      </c>
      <c r="O8138">
        <f t="shared" ca="1" si="657"/>
        <v>1008000</v>
      </c>
    </row>
    <row r="8139" spans="10:15" x14ac:dyDescent="0.35">
      <c r="J8139" s="16">
        <f t="shared" si="653"/>
        <v>44354</v>
      </c>
      <c r="K8139" s="17">
        <v>0.95833333333333337</v>
      </c>
      <c r="L8139">
        <f t="shared" ca="1" si="654"/>
        <v>35.6</v>
      </c>
      <c r="M8139">
        <f t="shared" ca="1" si="655"/>
        <v>498400</v>
      </c>
      <c r="N8139">
        <f t="shared" ca="1" si="656"/>
        <v>72</v>
      </c>
      <c r="O8139">
        <f t="shared" ca="1" si="657"/>
        <v>1008000</v>
      </c>
    </row>
    <row r="8140" spans="10:15" x14ac:dyDescent="0.35">
      <c r="J8140" s="16">
        <f t="shared" si="653"/>
        <v>44355</v>
      </c>
      <c r="K8140" s="17">
        <v>0</v>
      </c>
      <c r="L8140">
        <f t="shared" ca="1" si="654"/>
        <v>36.5</v>
      </c>
      <c r="M8140">
        <f t="shared" ca="1" si="655"/>
        <v>511000</v>
      </c>
      <c r="N8140">
        <f t="shared" ca="1" si="656"/>
        <v>72.3</v>
      </c>
      <c r="O8140">
        <f t="shared" ca="1" si="657"/>
        <v>1012200</v>
      </c>
    </row>
    <row r="8141" spans="10:15" x14ac:dyDescent="0.35">
      <c r="J8141" s="16">
        <f t="shared" si="653"/>
        <v>44355</v>
      </c>
      <c r="K8141" s="17">
        <v>4.1666666666666664E-2</v>
      </c>
      <c r="L8141">
        <f t="shared" ca="1" si="654"/>
        <v>36.5</v>
      </c>
      <c r="M8141">
        <f t="shared" ca="1" si="655"/>
        <v>511000</v>
      </c>
      <c r="N8141">
        <f t="shared" ca="1" si="656"/>
        <v>72.3</v>
      </c>
      <c r="O8141">
        <f t="shared" ca="1" si="657"/>
        <v>1012200</v>
      </c>
    </row>
    <row r="8142" spans="10:15" x14ac:dyDescent="0.35">
      <c r="J8142" s="16">
        <f t="shared" si="653"/>
        <v>44355</v>
      </c>
      <c r="K8142" s="17">
        <v>8.3333333333333329E-2</v>
      </c>
      <c r="L8142">
        <f t="shared" ca="1" si="654"/>
        <v>36.5</v>
      </c>
      <c r="M8142">
        <f t="shared" ca="1" si="655"/>
        <v>511000</v>
      </c>
      <c r="N8142">
        <f t="shared" ca="1" si="656"/>
        <v>72.3</v>
      </c>
      <c r="O8142">
        <f t="shared" ca="1" si="657"/>
        <v>1012200</v>
      </c>
    </row>
    <row r="8143" spans="10:15" x14ac:dyDescent="0.35">
      <c r="J8143" s="16">
        <f t="shared" si="653"/>
        <v>44355</v>
      </c>
      <c r="K8143" s="17">
        <v>0.125</v>
      </c>
      <c r="L8143">
        <f t="shared" ca="1" si="654"/>
        <v>36.5</v>
      </c>
      <c r="M8143">
        <f t="shared" ca="1" si="655"/>
        <v>511000</v>
      </c>
      <c r="N8143">
        <f t="shared" ca="1" si="656"/>
        <v>72.3</v>
      </c>
      <c r="O8143">
        <f t="shared" ca="1" si="657"/>
        <v>1012200</v>
      </c>
    </row>
    <row r="8144" spans="10:15" x14ac:dyDescent="0.35">
      <c r="J8144" s="16">
        <f t="shared" si="653"/>
        <v>44355</v>
      </c>
      <c r="K8144" s="17">
        <v>0.16666666666666666</v>
      </c>
      <c r="L8144">
        <f t="shared" ca="1" si="654"/>
        <v>36.5</v>
      </c>
      <c r="M8144">
        <f t="shared" ca="1" si="655"/>
        <v>511000</v>
      </c>
      <c r="N8144">
        <f t="shared" ca="1" si="656"/>
        <v>72.3</v>
      </c>
      <c r="O8144">
        <f t="shared" ca="1" si="657"/>
        <v>1012200</v>
      </c>
    </row>
    <row r="8145" spans="10:15" x14ac:dyDescent="0.35">
      <c r="J8145" s="16">
        <f t="shared" si="653"/>
        <v>44355</v>
      </c>
      <c r="K8145" s="17">
        <v>0.20833333333333334</v>
      </c>
      <c r="L8145">
        <f t="shared" ca="1" si="654"/>
        <v>36.5</v>
      </c>
      <c r="M8145">
        <f t="shared" ca="1" si="655"/>
        <v>511000</v>
      </c>
      <c r="N8145">
        <f t="shared" ca="1" si="656"/>
        <v>72.3</v>
      </c>
      <c r="O8145">
        <f t="shared" ca="1" si="657"/>
        <v>1012200</v>
      </c>
    </row>
    <row r="8146" spans="10:15" x14ac:dyDescent="0.35">
      <c r="J8146" s="16">
        <f t="shared" si="653"/>
        <v>44355</v>
      </c>
      <c r="K8146" s="17">
        <v>0.25</v>
      </c>
      <c r="L8146">
        <f t="shared" ca="1" si="654"/>
        <v>36.5</v>
      </c>
      <c r="M8146">
        <f t="shared" ca="1" si="655"/>
        <v>511000</v>
      </c>
      <c r="N8146">
        <f t="shared" ca="1" si="656"/>
        <v>72.3</v>
      </c>
      <c r="O8146">
        <f t="shared" ca="1" si="657"/>
        <v>1012200</v>
      </c>
    </row>
    <row r="8147" spans="10:15" x14ac:dyDescent="0.35">
      <c r="J8147" s="16">
        <f t="shared" si="653"/>
        <v>44355</v>
      </c>
      <c r="K8147" s="17">
        <v>0.29166666666666669</v>
      </c>
      <c r="L8147">
        <f t="shared" ca="1" si="654"/>
        <v>36.5</v>
      </c>
      <c r="M8147">
        <f t="shared" ca="1" si="655"/>
        <v>511000</v>
      </c>
      <c r="N8147">
        <f t="shared" ca="1" si="656"/>
        <v>72.3</v>
      </c>
      <c r="O8147">
        <f t="shared" ca="1" si="657"/>
        <v>1012200</v>
      </c>
    </row>
    <row r="8148" spans="10:15" x14ac:dyDescent="0.35">
      <c r="J8148" s="16">
        <f t="shared" si="653"/>
        <v>44355</v>
      </c>
      <c r="K8148" s="17">
        <v>0.33333333333333331</v>
      </c>
      <c r="L8148">
        <f t="shared" ca="1" si="654"/>
        <v>36.5</v>
      </c>
      <c r="M8148">
        <f t="shared" ca="1" si="655"/>
        <v>511000</v>
      </c>
      <c r="N8148">
        <f t="shared" ca="1" si="656"/>
        <v>72.3</v>
      </c>
      <c r="O8148">
        <f t="shared" ca="1" si="657"/>
        <v>1012200</v>
      </c>
    </row>
    <row r="8149" spans="10:15" x14ac:dyDescent="0.35">
      <c r="J8149" s="16">
        <f t="shared" si="653"/>
        <v>44355</v>
      </c>
      <c r="K8149" s="17">
        <v>0.375</v>
      </c>
      <c r="L8149">
        <f t="shared" ca="1" si="654"/>
        <v>36.5</v>
      </c>
      <c r="M8149">
        <f t="shared" ca="1" si="655"/>
        <v>511000</v>
      </c>
      <c r="N8149">
        <f t="shared" ca="1" si="656"/>
        <v>72.3</v>
      </c>
      <c r="O8149">
        <f t="shared" ca="1" si="657"/>
        <v>1012200</v>
      </c>
    </row>
    <row r="8150" spans="10:15" x14ac:dyDescent="0.35">
      <c r="J8150" s="16">
        <f t="shared" si="653"/>
        <v>44355</v>
      </c>
      <c r="K8150" s="17">
        <v>0.41666666666666669</v>
      </c>
      <c r="L8150">
        <f t="shared" ca="1" si="654"/>
        <v>36.5</v>
      </c>
      <c r="M8150">
        <f t="shared" ca="1" si="655"/>
        <v>511000</v>
      </c>
      <c r="N8150">
        <f t="shared" ca="1" si="656"/>
        <v>72.3</v>
      </c>
      <c r="O8150">
        <f t="shared" ca="1" si="657"/>
        <v>1012200</v>
      </c>
    </row>
    <row r="8151" spans="10:15" x14ac:dyDescent="0.35">
      <c r="J8151" s="16">
        <f t="shared" si="653"/>
        <v>44355</v>
      </c>
      <c r="K8151" s="17">
        <v>0.45833333333333331</v>
      </c>
      <c r="L8151">
        <f t="shared" ca="1" si="654"/>
        <v>36.5</v>
      </c>
      <c r="M8151">
        <f t="shared" ca="1" si="655"/>
        <v>511000</v>
      </c>
      <c r="N8151">
        <f t="shared" ca="1" si="656"/>
        <v>72.3</v>
      </c>
      <c r="O8151">
        <f t="shared" ca="1" si="657"/>
        <v>1012200</v>
      </c>
    </row>
    <row r="8152" spans="10:15" x14ac:dyDescent="0.35">
      <c r="J8152" s="16">
        <f t="shared" si="653"/>
        <v>44355</v>
      </c>
      <c r="K8152" s="17">
        <v>0.5</v>
      </c>
      <c r="L8152">
        <f t="shared" ca="1" si="654"/>
        <v>36.5</v>
      </c>
      <c r="M8152">
        <f t="shared" ca="1" si="655"/>
        <v>511000</v>
      </c>
      <c r="N8152">
        <f t="shared" ca="1" si="656"/>
        <v>72.3</v>
      </c>
      <c r="O8152">
        <f t="shared" ca="1" si="657"/>
        <v>1012200</v>
      </c>
    </row>
    <row r="8153" spans="10:15" x14ac:dyDescent="0.35">
      <c r="J8153" s="16">
        <f t="shared" si="653"/>
        <v>44355</v>
      </c>
      <c r="K8153" s="17">
        <v>0.54166666666666663</v>
      </c>
      <c r="L8153">
        <f t="shared" ca="1" si="654"/>
        <v>36.5</v>
      </c>
      <c r="M8153">
        <f t="shared" ca="1" si="655"/>
        <v>511000</v>
      </c>
      <c r="N8153">
        <f t="shared" ca="1" si="656"/>
        <v>72.3</v>
      </c>
      <c r="O8153">
        <f t="shared" ca="1" si="657"/>
        <v>1012200</v>
      </c>
    </row>
    <row r="8154" spans="10:15" x14ac:dyDescent="0.35">
      <c r="J8154" s="16">
        <f t="shared" si="653"/>
        <v>44355</v>
      </c>
      <c r="K8154" s="17">
        <v>0.58333333333333337</v>
      </c>
      <c r="L8154">
        <f t="shared" ca="1" si="654"/>
        <v>36.5</v>
      </c>
      <c r="M8154">
        <f t="shared" ca="1" si="655"/>
        <v>511000</v>
      </c>
      <c r="N8154">
        <f t="shared" ca="1" si="656"/>
        <v>72.3</v>
      </c>
      <c r="O8154">
        <f t="shared" ca="1" si="657"/>
        <v>1012200</v>
      </c>
    </row>
    <row r="8155" spans="10:15" x14ac:dyDescent="0.35">
      <c r="J8155" s="16">
        <f t="shared" si="653"/>
        <v>44355</v>
      </c>
      <c r="K8155" s="17">
        <v>0.625</v>
      </c>
      <c r="L8155">
        <f t="shared" ca="1" si="654"/>
        <v>36.5</v>
      </c>
      <c r="M8155">
        <f t="shared" ca="1" si="655"/>
        <v>511000</v>
      </c>
      <c r="N8155">
        <f t="shared" ca="1" si="656"/>
        <v>72.3</v>
      </c>
      <c r="O8155">
        <f t="shared" ca="1" si="657"/>
        <v>1012200</v>
      </c>
    </row>
    <row r="8156" spans="10:15" x14ac:dyDescent="0.35">
      <c r="J8156" s="16">
        <f t="shared" si="653"/>
        <v>44355</v>
      </c>
      <c r="K8156" s="17">
        <v>0.66666666666666663</v>
      </c>
      <c r="L8156">
        <f t="shared" ca="1" si="654"/>
        <v>36.5</v>
      </c>
      <c r="M8156">
        <f t="shared" ca="1" si="655"/>
        <v>511000</v>
      </c>
      <c r="N8156">
        <f t="shared" ca="1" si="656"/>
        <v>72.3</v>
      </c>
      <c r="O8156">
        <f t="shared" ca="1" si="657"/>
        <v>1012200</v>
      </c>
    </row>
    <row r="8157" spans="10:15" x14ac:dyDescent="0.35">
      <c r="J8157" s="16">
        <f t="shared" ref="J8157:J8220" si="658">J8133+1</f>
        <v>44355</v>
      </c>
      <c r="K8157" s="17">
        <v>0.70833333333333337</v>
      </c>
      <c r="L8157">
        <f t="shared" ca="1" si="654"/>
        <v>36.5</v>
      </c>
      <c r="M8157">
        <f t="shared" ca="1" si="655"/>
        <v>511000</v>
      </c>
      <c r="N8157">
        <f t="shared" ca="1" si="656"/>
        <v>72.3</v>
      </c>
      <c r="O8157">
        <f t="shared" ca="1" si="657"/>
        <v>1012200</v>
      </c>
    </row>
    <row r="8158" spans="10:15" x14ac:dyDescent="0.35">
      <c r="J8158" s="16">
        <f t="shared" si="658"/>
        <v>44355</v>
      </c>
      <c r="K8158" s="17">
        <v>0.75</v>
      </c>
      <c r="L8158">
        <f t="shared" ca="1" si="654"/>
        <v>36.5</v>
      </c>
      <c r="M8158">
        <f t="shared" ca="1" si="655"/>
        <v>511000</v>
      </c>
      <c r="N8158">
        <f t="shared" ca="1" si="656"/>
        <v>72.3</v>
      </c>
      <c r="O8158">
        <f t="shared" ca="1" si="657"/>
        <v>1012200</v>
      </c>
    </row>
    <row r="8159" spans="10:15" x14ac:dyDescent="0.35">
      <c r="J8159" s="16">
        <f t="shared" si="658"/>
        <v>44355</v>
      </c>
      <c r="K8159" s="17">
        <v>0.79166666666666663</v>
      </c>
      <c r="L8159">
        <f t="shared" ca="1" si="654"/>
        <v>36.5</v>
      </c>
      <c r="M8159">
        <f t="shared" ca="1" si="655"/>
        <v>511000</v>
      </c>
      <c r="N8159">
        <f t="shared" ca="1" si="656"/>
        <v>72.3</v>
      </c>
      <c r="O8159">
        <f t="shared" ca="1" si="657"/>
        <v>1012200</v>
      </c>
    </row>
    <row r="8160" spans="10:15" x14ac:dyDescent="0.35">
      <c r="J8160" s="16">
        <f t="shared" si="658"/>
        <v>44355</v>
      </c>
      <c r="K8160" s="17">
        <v>0.83333333333333337</v>
      </c>
      <c r="L8160">
        <f t="shared" ca="1" si="654"/>
        <v>36.5</v>
      </c>
      <c r="M8160">
        <f t="shared" ca="1" si="655"/>
        <v>511000</v>
      </c>
      <c r="N8160">
        <f t="shared" ca="1" si="656"/>
        <v>72.3</v>
      </c>
      <c r="O8160">
        <f t="shared" ca="1" si="657"/>
        <v>1012200</v>
      </c>
    </row>
    <row r="8161" spans="10:15" x14ac:dyDescent="0.35">
      <c r="J8161" s="16">
        <f t="shared" si="658"/>
        <v>44355</v>
      </c>
      <c r="K8161" s="17">
        <v>0.875</v>
      </c>
      <c r="L8161">
        <f t="shared" ca="1" si="654"/>
        <v>36.5</v>
      </c>
      <c r="M8161">
        <f t="shared" ca="1" si="655"/>
        <v>511000</v>
      </c>
      <c r="N8161">
        <f t="shared" ca="1" si="656"/>
        <v>72.3</v>
      </c>
      <c r="O8161">
        <f t="shared" ca="1" si="657"/>
        <v>1012200</v>
      </c>
    </row>
    <row r="8162" spans="10:15" x14ac:dyDescent="0.35">
      <c r="J8162" s="16">
        <f t="shared" si="658"/>
        <v>44355</v>
      </c>
      <c r="K8162" s="17">
        <v>0.91666666666666663</v>
      </c>
      <c r="L8162">
        <f t="shared" ca="1" si="654"/>
        <v>36.5</v>
      </c>
      <c r="M8162">
        <f t="shared" ca="1" si="655"/>
        <v>511000</v>
      </c>
      <c r="N8162">
        <f t="shared" ca="1" si="656"/>
        <v>72.3</v>
      </c>
      <c r="O8162">
        <f t="shared" ca="1" si="657"/>
        <v>1012200</v>
      </c>
    </row>
    <row r="8163" spans="10:15" x14ac:dyDescent="0.35">
      <c r="J8163" s="16">
        <f t="shared" si="658"/>
        <v>44355</v>
      </c>
      <c r="K8163" s="17">
        <v>0.95833333333333337</v>
      </c>
      <c r="L8163">
        <f t="shared" ca="1" si="654"/>
        <v>36.5</v>
      </c>
      <c r="M8163">
        <f t="shared" ca="1" si="655"/>
        <v>511000</v>
      </c>
      <c r="N8163">
        <f t="shared" ca="1" si="656"/>
        <v>72.3</v>
      </c>
      <c r="O8163">
        <f t="shared" ca="1" si="657"/>
        <v>1012200</v>
      </c>
    </row>
    <row r="8164" spans="10:15" x14ac:dyDescent="0.35">
      <c r="J8164" s="16">
        <f t="shared" si="658"/>
        <v>44356</v>
      </c>
      <c r="K8164" s="17">
        <v>0</v>
      </c>
      <c r="L8164">
        <f t="shared" ca="1" si="654"/>
        <v>37.299999999999997</v>
      </c>
      <c r="M8164">
        <f t="shared" ca="1" si="655"/>
        <v>522200</v>
      </c>
      <c r="N8164">
        <f t="shared" ca="1" si="656"/>
        <v>72.7</v>
      </c>
      <c r="O8164">
        <f t="shared" ca="1" si="657"/>
        <v>1017800</v>
      </c>
    </row>
    <row r="8165" spans="10:15" x14ac:dyDescent="0.35">
      <c r="J8165" s="16">
        <f t="shared" si="658"/>
        <v>44356</v>
      </c>
      <c r="K8165" s="17">
        <v>4.1666666666666664E-2</v>
      </c>
      <c r="L8165">
        <f t="shared" ca="1" si="654"/>
        <v>37.299999999999997</v>
      </c>
      <c r="M8165">
        <f t="shared" ca="1" si="655"/>
        <v>522200</v>
      </c>
      <c r="N8165">
        <f t="shared" ca="1" si="656"/>
        <v>72.7</v>
      </c>
      <c r="O8165">
        <f t="shared" ca="1" si="657"/>
        <v>1017800</v>
      </c>
    </row>
    <row r="8166" spans="10:15" x14ac:dyDescent="0.35">
      <c r="J8166" s="16">
        <f t="shared" si="658"/>
        <v>44356</v>
      </c>
      <c r="K8166" s="17">
        <v>8.3333333333333329E-2</v>
      </c>
      <c r="L8166">
        <f t="shared" ca="1" si="654"/>
        <v>37.299999999999997</v>
      </c>
      <c r="M8166">
        <f t="shared" ca="1" si="655"/>
        <v>522200</v>
      </c>
      <c r="N8166">
        <f t="shared" ca="1" si="656"/>
        <v>72.7</v>
      </c>
      <c r="O8166">
        <f t="shared" ca="1" si="657"/>
        <v>1017800</v>
      </c>
    </row>
    <row r="8167" spans="10:15" x14ac:dyDescent="0.35">
      <c r="J8167" s="16">
        <f t="shared" si="658"/>
        <v>44356</v>
      </c>
      <c r="K8167" s="17">
        <v>0.125</v>
      </c>
      <c r="L8167">
        <f t="shared" ca="1" si="654"/>
        <v>37.299999999999997</v>
      </c>
      <c r="M8167">
        <f t="shared" ca="1" si="655"/>
        <v>522200</v>
      </c>
      <c r="N8167">
        <f t="shared" ca="1" si="656"/>
        <v>72.7</v>
      </c>
      <c r="O8167">
        <f t="shared" ca="1" si="657"/>
        <v>1017800</v>
      </c>
    </row>
    <row r="8168" spans="10:15" x14ac:dyDescent="0.35">
      <c r="J8168" s="16">
        <f t="shared" si="658"/>
        <v>44356</v>
      </c>
      <c r="K8168" s="17">
        <v>0.16666666666666666</v>
      </c>
      <c r="L8168">
        <f t="shared" ca="1" si="654"/>
        <v>37.299999999999997</v>
      </c>
      <c r="M8168">
        <f t="shared" ca="1" si="655"/>
        <v>522200</v>
      </c>
      <c r="N8168">
        <f t="shared" ca="1" si="656"/>
        <v>72.7</v>
      </c>
      <c r="O8168">
        <f t="shared" ca="1" si="657"/>
        <v>1017800</v>
      </c>
    </row>
    <row r="8169" spans="10:15" x14ac:dyDescent="0.35">
      <c r="J8169" s="16">
        <f t="shared" si="658"/>
        <v>44356</v>
      </c>
      <c r="K8169" s="17">
        <v>0.20833333333333334</v>
      </c>
      <c r="L8169">
        <f t="shared" ca="1" si="654"/>
        <v>37.299999999999997</v>
      </c>
      <c r="M8169">
        <f t="shared" ca="1" si="655"/>
        <v>522200</v>
      </c>
      <c r="N8169">
        <f t="shared" ca="1" si="656"/>
        <v>72.7</v>
      </c>
      <c r="O8169">
        <f t="shared" ca="1" si="657"/>
        <v>1017800</v>
      </c>
    </row>
    <row r="8170" spans="10:15" x14ac:dyDescent="0.35">
      <c r="J8170" s="16">
        <f t="shared" si="658"/>
        <v>44356</v>
      </c>
      <c r="K8170" s="17">
        <v>0.25</v>
      </c>
      <c r="L8170">
        <f t="shared" ca="1" si="654"/>
        <v>37.299999999999997</v>
      </c>
      <c r="M8170">
        <f t="shared" ca="1" si="655"/>
        <v>522200</v>
      </c>
      <c r="N8170">
        <f t="shared" ca="1" si="656"/>
        <v>72.7</v>
      </c>
      <c r="O8170">
        <f t="shared" ca="1" si="657"/>
        <v>1017800</v>
      </c>
    </row>
    <row r="8171" spans="10:15" x14ac:dyDescent="0.35">
      <c r="J8171" s="16">
        <f t="shared" si="658"/>
        <v>44356</v>
      </c>
      <c r="K8171" s="17">
        <v>0.29166666666666669</v>
      </c>
      <c r="L8171">
        <f t="shared" ca="1" si="654"/>
        <v>37.299999999999997</v>
      </c>
      <c r="M8171">
        <f t="shared" ca="1" si="655"/>
        <v>522200</v>
      </c>
      <c r="N8171">
        <f t="shared" ca="1" si="656"/>
        <v>72.7</v>
      </c>
      <c r="O8171">
        <f t="shared" ca="1" si="657"/>
        <v>1017800</v>
      </c>
    </row>
    <row r="8172" spans="10:15" x14ac:dyDescent="0.35">
      <c r="J8172" s="16">
        <f t="shared" si="658"/>
        <v>44356</v>
      </c>
      <c r="K8172" s="17">
        <v>0.33333333333333331</v>
      </c>
      <c r="L8172">
        <f t="shared" ca="1" si="654"/>
        <v>37.299999999999997</v>
      </c>
      <c r="M8172">
        <f t="shared" ca="1" si="655"/>
        <v>522200</v>
      </c>
      <c r="N8172">
        <f t="shared" ca="1" si="656"/>
        <v>72.7</v>
      </c>
      <c r="O8172">
        <f t="shared" ca="1" si="657"/>
        <v>1017800</v>
      </c>
    </row>
    <row r="8173" spans="10:15" x14ac:dyDescent="0.35">
      <c r="J8173" s="16">
        <f t="shared" si="658"/>
        <v>44356</v>
      </c>
      <c r="K8173" s="17">
        <v>0.375</v>
      </c>
      <c r="L8173">
        <f t="shared" ca="1" si="654"/>
        <v>37.299999999999997</v>
      </c>
      <c r="M8173">
        <f t="shared" ca="1" si="655"/>
        <v>522200</v>
      </c>
      <c r="N8173">
        <f t="shared" ca="1" si="656"/>
        <v>72.7</v>
      </c>
      <c r="O8173">
        <f t="shared" ca="1" si="657"/>
        <v>1017800</v>
      </c>
    </row>
    <row r="8174" spans="10:15" x14ac:dyDescent="0.35">
      <c r="J8174" s="16">
        <f t="shared" si="658"/>
        <v>44356</v>
      </c>
      <c r="K8174" s="17">
        <v>0.41666666666666669</v>
      </c>
      <c r="L8174">
        <f t="shared" ca="1" si="654"/>
        <v>37.299999999999997</v>
      </c>
      <c r="M8174">
        <f t="shared" ca="1" si="655"/>
        <v>522200</v>
      </c>
      <c r="N8174">
        <f t="shared" ca="1" si="656"/>
        <v>72.7</v>
      </c>
      <c r="O8174">
        <f t="shared" ca="1" si="657"/>
        <v>1017800</v>
      </c>
    </row>
    <row r="8175" spans="10:15" x14ac:dyDescent="0.35">
      <c r="J8175" s="16">
        <f t="shared" si="658"/>
        <v>44356</v>
      </c>
      <c r="K8175" s="17">
        <v>0.45833333333333331</v>
      </c>
      <c r="L8175">
        <f t="shared" ca="1" si="654"/>
        <v>37.299999999999997</v>
      </c>
      <c r="M8175">
        <f t="shared" ca="1" si="655"/>
        <v>522200</v>
      </c>
      <c r="N8175">
        <f t="shared" ca="1" si="656"/>
        <v>72.7</v>
      </c>
      <c r="O8175">
        <f t="shared" ca="1" si="657"/>
        <v>1017800</v>
      </c>
    </row>
    <row r="8176" spans="10:15" x14ac:dyDescent="0.35">
      <c r="J8176" s="16">
        <f t="shared" si="658"/>
        <v>44356</v>
      </c>
      <c r="K8176" s="17">
        <v>0.5</v>
      </c>
      <c r="L8176">
        <f t="shared" ca="1" si="654"/>
        <v>37.299999999999997</v>
      </c>
      <c r="M8176">
        <f t="shared" ca="1" si="655"/>
        <v>522200</v>
      </c>
      <c r="N8176">
        <f t="shared" ca="1" si="656"/>
        <v>72.7</v>
      </c>
      <c r="O8176">
        <f t="shared" ca="1" si="657"/>
        <v>1017800</v>
      </c>
    </row>
    <row r="8177" spans="10:15" x14ac:dyDescent="0.35">
      <c r="J8177" s="16">
        <f t="shared" si="658"/>
        <v>44356</v>
      </c>
      <c r="K8177" s="17">
        <v>0.54166666666666663</v>
      </c>
      <c r="L8177">
        <f t="shared" ca="1" si="654"/>
        <v>37.299999999999997</v>
      </c>
      <c r="M8177">
        <f t="shared" ca="1" si="655"/>
        <v>522200</v>
      </c>
      <c r="N8177">
        <f t="shared" ca="1" si="656"/>
        <v>72.7</v>
      </c>
      <c r="O8177">
        <f t="shared" ca="1" si="657"/>
        <v>1017800</v>
      </c>
    </row>
    <row r="8178" spans="10:15" x14ac:dyDescent="0.35">
      <c r="J8178" s="16">
        <f t="shared" si="658"/>
        <v>44356</v>
      </c>
      <c r="K8178" s="17">
        <v>0.58333333333333337</v>
      </c>
      <c r="L8178">
        <f t="shared" ca="1" si="654"/>
        <v>37.299999999999997</v>
      </c>
      <c r="M8178">
        <f t="shared" ca="1" si="655"/>
        <v>522200</v>
      </c>
      <c r="N8178">
        <f t="shared" ca="1" si="656"/>
        <v>72.7</v>
      </c>
      <c r="O8178">
        <f t="shared" ca="1" si="657"/>
        <v>1017800</v>
      </c>
    </row>
    <row r="8179" spans="10:15" x14ac:dyDescent="0.35">
      <c r="J8179" s="16">
        <f t="shared" si="658"/>
        <v>44356</v>
      </c>
      <c r="K8179" s="17">
        <v>0.625</v>
      </c>
      <c r="L8179">
        <f t="shared" ca="1" si="654"/>
        <v>37.299999999999997</v>
      </c>
      <c r="M8179">
        <f t="shared" ca="1" si="655"/>
        <v>522200</v>
      </c>
      <c r="N8179">
        <f t="shared" ca="1" si="656"/>
        <v>72.7</v>
      </c>
      <c r="O8179">
        <f t="shared" ca="1" si="657"/>
        <v>1017800</v>
      </c>
    </row>
    <row r="8180" spans="10:15" x14ac:dyDescent="0.35">
      <c r="J8180" s="16">
        <f t="shared" si="658"/>
        <v>44356</v>
      </c>
      <c r="K8180" s="17">
        <v>0.66666666666666663</v>
      </c>
      <c r="L8180">
        <f t="shared" ca="1" si="654"/>
        <v>37.299999999999997</v>
      </c>
      <c r="M8180">
        <f t="shared" ca="1" si="655"/>
        <v>522200</v>
      </c>
      <c r="N8180">
        <f t="shared" ca="1" si="656"/>
        <v>72.7</v>
      </c>
      <c r="O8180">
        <f t="shared" ca="1" si="657"/>
        <v>1017800</v>
      </c>
    </row>
    <row r="8181" spans="10:15" x14ac:dyDescent="0.35">
      <c r="J8181" s="16">
        <f t="shared" si="658"/>
        <v>44356</v>
      </c>
      <c r="K8181" s="17">
        <v>0.70833333333333337</v>
      </c>
      <c r="L8181">
        <f t="shared" ca="1" si="654"/>
        <v>37.299999999999997</v>
      </c>
      <c r="M8181">
        <f t="shared" ca="1" si="655"/>
        <v>522200</v>
      </c>
      <c r="N8181">
        <f t="shared" ca="1" si="656"/>
        <v>72.7</v>
      </c>
      <c r="O8181">
        <f t="shared" ca="1" si="657"/>
        <v>1017800</v>
      </c>
    </row>
    <row r="8182" spans="10:15" x14ac:dyDescent="0.35">
      <c r="J8182" s="16">
        <f t="shared" si="658"/>
        <v>44356</v>
      </c>
      <c r="K8182" s="17">
        <v>0.75</v>
      </c>
      <c r="L8182">
        <f t="shared" ca="1" si="654"/>
        <v>37.299999999999997</v>
      </c>
      <c r="M8182">
        <f t="shared" ca="1" si="655"/>
        <v>522200</v>
      </c>
      <c r="N8182">
        <f t="shared" ca="1" si="656"/>
        <v>72.7</v>
      </c>
      <c r="O8182">
        <f t="shared" ca="1" si="657"/>
        <v>1017800</v>
      </c>
    </row>
    <row r="8183" spans="10:15" x14ac:dyDescent="0.35">
      <c r="J8183" s="16">
        <f t="shared" si="658"/>
        <v>44356</v>
      </c>
      <c r="K8183" s="17">
        <v>0.79166666666666663</v>
      </c>
      <c r="L8183">
        <f t="shared" ca="1" si="654"/>
        <v>37.299999999999997</v>
      </c>
      <c r="M8183">
        <f t="shared" ca="1" si="655"/>
        <v>522200</v>
      </c>
      <c r="N8183">
        <f t="shared" ca="1" si="656"/>
        <v>72.7</v>
      </c>
      <c r="O8183">
        <f t="shared" ca="1" si="657"/>
        <v>1017800</v>
      </c>
    </row>
    <row r="8184" spans="10:15" x14ac:dyDescent="0.35">
      <c r="J8184" s="16">
        <f t="shared" si="658"/>
        <v>44356</v>
      </c>
      <c r="K8184" s="17">
        <v>0.83333333333333337</v>
      </c>
      <c r="L8184">
        <f t="shared" ca="1" si="654"/>
        <v>37.299999999999997</v>
      </c>
      <c r="M8184">
        <f t="shared" ca="1" si="655"/>
        <v>522200</v>
      </c>
      <c r="N8184">
        <f t="shared" ca="1" si="656"/>
        <v>72.7</v>
      </c>
      <c r="O8184">
        <f t="shared" ca="1" si="657"/>
        <v>1017800</v>
      </c>
    </row>
    <row r="8185" spans="10:15" x14ac:dyDescent="0.35">
      <c r="J8185" s="16">
        <f t="shared" si="658"/>
        <v>44356</v>
      </c>
      <c r="K8185" s="17">
        <v>0.875</v>
      </c>
      <c r="L8185">
        <f t="shared" ca="1" si="654"/>
        <v>37.299999999999997</v>
      </c>
      <c r="M8185">
        <f t="shared" ca="1" si="655"/>
        <v>522200</v>
      </c>
      <c r="N8185">
        <f t="shared" ca="1" si="656"/>
        <v>72.7</v>
      </c>
      <c r="O8185">
        <f t="shared" ca="1" si="657"/>
        <v>1017800</v>
      </c>
    </row>
    <row r="8186" spans="10:15" x14ac:dyDescent="0.35">
      <c r="J8186" s="16">
        <f t="shared" si="658"/>
        <v>44356</v>
      </c>
      <c r="K8186" s="17">
        <v>0.91666666666666663</v>
      </c>
      <c r="L8186">
        <f t="shared" ca="1" si="654"/>
        <v>37.299999999999997</v>
      </c>
      <c r="M8186">
        <f t="shared" ca="1" si="655"/>
        <v>522200</v>
      </c>
      <c r="N8186">
        <f t="shared" ca="1" si="656"/>
        <v>72.7</v>
      </c>
      <c r="O8186">
        <f t="shared" ca="1" si="657"/>
        <v>1017800</v>
      </c>
    </row>
    <row r="8187" spans="10:15" x14ac:dyDescent="0.35">
      <c r="J8187" s="16">
        <f t="shared" si="658"/>
        <v>44356</v>
      </c>
      <c r="K8187" s="17">
        <v>0.95833333333333337</v>
      </c>
      <c r="L8187">
        <f t="shared" ca="1" si="654"/>
        <v>37.299999999999997</v>
      </c>
      <c r="M8187">
        <f t="shared" ca="1" si="655"/>
        <v>522200</v>
      </c>
      <c r="N8187">
        <f t="shared" ca="1" si="656"/>
        <v>72.7</v>
      </c>
      <c r="O8187">
        <f t="shared" ca="1" si="657"/>
        <v>1017800</v>
      </c>
    </row>
    <row r="8188" spans="10:15" x14ac:dyDescent="0.35">
      <c r="J8188" s="16">
        <f t="shared" si="658"/>
        <v>44357</v>
      </c>
      <c r="K8188" s="17">
        <v>0</v>
      </c>
      <c r="L8188">
        <f t="shared" ca="1" si="654"/>
        <v>38.200000000000003</v>
      </c>
      <c r="M8188">
        <f t="shared" ca="1" si="655"/>
        <v>534800</v>
      </c>
      <c r="N8188">
        <f t="shared" ca="1" si="656"/>
        <v>73</v>
      </c>
      <c r="O8188">
        <f t="shared" ca="1" si="657"/>
        <v>1022000</v>
      </c>
    </row>
    <row r="8189" spans="10:15" x14ac:dyDescent="0.35">
      <c r="J8189" s="16">
        <f t="shared" si="658"/>
        <v>44357</v>
      </c>
      <c r="K8189" s="17">
        <v>4.1666666666666664E-2</v>
      </c>
      <c r="L8189">
        <f t="shared" ca="1" si="654"/>
        <v>38.200000000000003</v>
      </c>
      <c r="M8189">
        <f t="shared" ca="1" si="655"/>
        <v>534800</v>
      </c>
      <c r="N8189">
        <f t="shared" ca="1" si="656"/>
        <v>73</v>
      </c>
      <c r="O8189">
        <f t="shared" ca="1" si="657"/>
        <v>1022000</v>
      </c>
    </row>
    <row r="8190" spans="10:15" x14ac:dyDescent="0.35">
      <c r="J8190" s="16">
        <f t="shared" si="658"/>
        <v>44357</v>
      </c>
      <c r="K8190" s="17">
        <v>8.3333333333333329E-2</v>
      </c>
      <c r="L8190">
        <f t="shared" ca="1" si="654"/>
        <v>38.200000000000003</v>
      </c>
      <c r="M8190">
        <f t="shared" ca="1" si="655"/>
        <v>534800</v>
      </c>
      <c r="N8190">
        <f t="shared" ca="1" si="656"/>
        <v>73</v>
      </c>
      <c r="O8190">
        <f t="shared" ca="1" si="657"/>
        <v>1022000</v>
      </c>
    </row>
    <row r="8191" spans="10:15" x14ac:dyDescent="0.35">
      <c r="J8191" s="16">
        <f t="shared" si="658"/>
        <v>44357</v>
      </c>
      <c r="K8191" s="17">
        <v>0.125</v>
      </c>
      <c r="L8191">
        <f t="shared" ca="1" si="654"/>
        <v>38.200000000000003</v>
      </c>
      <c r="M8191">
        <f t="shared" ca="1" si="655"/>
        <v>534800</v>
      </c>
      <c r="N8191">
        <f t="shared" ca="1" si="656"/>
        <v>73</v>
      </c>
      <c r="O8191">
        <f t="shared" ca="1" si="657"/>
        <v>1022000</v>
      </c>
    </row>
    <row r="8192" spans="10:15" x14ac:dyDescent="0.35">
      <c r="J8192" s="16">
        <f t="shared" si="658"/>
        <v>44357</v>
      </c>
      <c r="K8192" s="17">
        <v>0.16666666666666666</v>
      </c>
      <c r="L8192">
        <f t="shared" ca="1" si="654"/>
        <v>38.200000000000003</v>
      </c>
      <c r="M8192">
        <f t="shared" ca="1" si="655"/>
        <v>534800</v>
      </c>
      <c r="N8192">
        <f t="shared" ca="1" si="656"/>
        <v>73</v>
      </c>
      <c r="O8192">
        <f t="shared" ca="1" si="657"/>
        <v>1022000</v>
      </c>
    </row>
    <row r="8193" spans="10:15" x14ac:dyDescent="0.35">
      <c r="J8193" s="16">
        <f t="shared" si="658"/>
        <v>44357</v>
      </c>
      <c r="K8193" s="17">
        <v>0.20833333333333334</v>
      </c>
      <c r="L8193">
        <f t="shared" ca="1" si="654"/>
        <v>38.200000000000003</v>
      </c>
      <c r="M8193">
        <f t="shared" ca="1" si="655"/>
        <v>534800</v>
      </c>
      <c r="N8193">
        <f t="shared" ca="1" si="656"/>
        <v>73</v>
      </c>
      <c r="O8193">
        <f t="shared" ca="1" si="657"/>
        <v>1022000</v>
      </c>
    </row>
    <row r="8194" spans="10:15" x14ac:dyDescent="0.35">
      <c r="J8194" s="16">
        <f t="shared" si="658"/>
        <v>44357</v>
      </c>
      <c r="K8194" s="17">
        <v>0.25</v>
      </c>
      <c r="L8194">
        <f t="shared" ca="1" si="654"/>
        <v>38.200000000000003</v>
      </c>
      <c r="M8194">
        <f t="shared" ca="1" si="655"/>
        <v>534800</v>
      </c>
      <c r="N8194">
        <f t="shared" ca="1" si="656"/>
        <v>73</v>
      </c>
      <c r="O8194">
        <f t="shared" ca="1" si="657"/>
        <v>1022000</v>
      </c>
    </row>
    <row r="8195" spans="10:15" x14ac:dyDescent="0.35">
      <c r="J8195" s="16">
        <f t="shared" si="658"/>
        <v>44357</v>
      </c>
      <c r="K8195" s="17">
        <v>0.29166666666666669</v>
      </c>
      <c r="L8195">
        <f t="shared" ca="1" si="654"/>
        <v>38.200000000000003</v>
      </c>
      <c r="M8195">
        <f t="shared" ca="1" si="655"/>
        <v>534800</v>
      </c>
      <c r="N8195">
        <f t="shared" ca="1" si="656"/>
        <v>73</v>
      </c>
      <c r="O8195">
        <f t="shared" ca="1" si="657"/>
        <v>1022000</v>
      </c>
    </row>
    <row r="8196" spans="10:15" x14ac:dyDescent="0.35">
      <c r="J8196" s="16">
        <f t="shared" si="658"/>
        <v>44357</v>
      </c>
      <c r="K8196" s="17">
        <v>0.33333333333333331</v>
      </c>
      <c r="L8196">
        <f t="shared" ca="1" si="654"/>
        <v>38.200000000000003</v>
      </c>
      <c r="M8196">
        <f t="shared" ca="1" si="655"/>
        <v>534800</v>
      </c>
      <c r="N8196">
        <f t="shared" ca="1" si="656"/>
        <v>73</v>
      </c>
      <c r="O8196">
        <f t="shared" ca="1" si="657"/>
        <v>1022000</v>
      </c>
    </row>
    <row r="8197" spans="10:15" x14ac:dyDescent="0.35">
      <c r="J8197" s="16">
        <f t="shared" si="658"/>
        <v>44357</v>
      </c>
      <c r="K8197" s="17">
        <v>0.375</v>
      </c>
      <c r="L8197">
        <f t="shared" ref="L8197:L8260" ca="1" si="659">OFFSET(B$4,$J8197-$J$4,0)</f>
        <v>38.200000000000003</v>
      </c>
      <c r="M8197">
        <f t="shared" ref="M8197:M8260" ca="1" si="660">OFFSET(C$4,$J8197-$J$4,0)</f>
        <v>534800</v>
      </c>
      <c r="N8197">
        <f t="shared" ref="N8197:N8260" ca="1" si="661">OFFSET(D$4,$J8197-$J$4,0)</f>
        <v>73</v>
      </c>
      <c r="O8197">
        <f t="shared" ref="O8197:O8260" ca="1" si="662">OFFSET(E$4,$J8197-$J$4,0)</f>
        <v>1022000</v>
      </c>
    </row>
    <row r="8198" spans="10:15" x14ac:dyDescent="0.35">
      <c r="J8198" s="16">
        <f t="shared" si="658"/>
        <v>44357</v>
      </c>
      <c r="K8198" s="17">
        <v>0.41666666666666669</v>
      </c>
      <c r="L8198">
        <f t="shared" ca="1" si="659"/>
        <v>38.200000000000003</v>
      </c>
      <c r="M8198">
        <f t="shared" ca="1" si="660"/>
        <v>534800</v>
      </c>
      <c r="N8198">
        <f t="shared" ca="1" si="661"/>
        <v>73</v>
      </c>
      <c r="O8198">
        <f t="shared" ca="1" si="662"/>
        <v>1022000</v>
      </c>
    </row>
    <row r="8199" spans="10:15" x14ac:dyDescent="0.35">
      <c r="J8199" s="16">
        <f t="shared" si="658"/>
        <v>44357</v>
      </c>
      <c r="K8199" s="17">
        <v>0.45833333333333331</v>
      </c>
      <c r="L8199">
        <f t="shared" ca="1" si="659"/>
        <v>38.200000000000003</v>
      </c>
      <c r="M8199">
        <f t="shared" ca="1" si="660"/>
        <v>534800</v>
      </c>
      <c r="N8199">
        <f t="shared" ca="1" si="661"/>
        <v>73</v>
      </c>
      <c r="O8199">
        <f t="shared" ca="1" si="662"/>
        <v>1022000</v>
      </c>
    </row>
    <row r="8200" spans="10:15" x14ac:dyDescent="0.35">
      <c r="J8200" s="16">
        <f t="shared" si="658"/>
        <v>44357</v>
      </c>
      <c r="K8200" s="17">
        <v>0.5</v>
      </c>
      <c r="L8200">
        <f t="shared" ca="1" si="659"/>
        <v>38.200000000000003</v>
      </c>
      <c r="M8200">
        <f t="shared" ca="1" si="660"/>
        <v>534800</v>
      </c>
      <c r="N8200">
        <f t="shared" ca="1" si="661"/>
        <v>73</v>
      </c>
      <c r="O8200">
        <f t="shared" ca="1" si="662"/>
        <v>1022000</v>
      </c>
    </row>
    <row r="8201" spans="10:15" x14ac:dyDescent="0.35">
      <c r="J8201" s="16">
        <f t="shared" si="658"/>
        <v>44357</v>
      </c>
      <c r="K8201" s="17">
        <v>0.54166666666666663</v>
      </c>
      <c r="L8201">
        <f t="shared" ca="1" si="659"/>
        <v>38.200000000000003</v>
      </c>
      <c r="M8201">
        <f t="shared" ca="1" si="660"/>
        <v>534800</v>
      </c>
      <c r="N8201">
        <f t="shared" ca="1" si="661"/>
        <v>73</v>
      </c>
      <c r="O8201">
        <f t="shared" ca="1" si="662"/>
        <v>1022000</v>
      </c>
    </row>
    <row r="8202" spans="10:15" x14ac:dyDescent="0.35">
      <c r="J8202" s="16">
        <f t="shared" si="658"/>
        <v>44357</v>
      </c>
      <c r="K8202" s="17">
        <v>0.58333333333333337</v>
      </c>
      <c r="L8202">
        <f t="shared" ca="1" si="659"/>
        <v>38.200000000000003</v>
      </c>
      <c r="M8202">
        <f t="shared" ca="1" si="660"/>
        <v>534800</v>
      </c>
      <c r="N8202">
        <f t="shared" ca="1" si="661"/>
        <v>73</v>
      </c>
      <c r="O8202">
        <f t="shared" ca="1" si="662"/>
        <v>1022000</v>
      </c>
    </row>
    <row r="8203" spans="10:15" x14ac:dyDescent="0.35">
      <c r="J8203" s="16">
        <f t="shared" si="658"/>
        <v>44357</v>
      </c>
      <c r="K8203" s="17">
        <v>0.625</v>
      </c>
      <c r="L8203">
        <f t="shared" ca="1" si="659"/>
        <v>38.200000000000003</v>
      </c>
      <c r="M8203">
        <f t="shared" ca="1" si="660"/>
        <v>534800</v>
      </c>
      <c r="N8203">
        <f t="shared" ca="1" si="661"/>
        <v>73</v>
      </c>
      <c r="O8203">
        <f t="shared" ca="1" si="662"/>
        <v>1022000</v>
      </c>
    </row>
    <row r="8204" spans="10:15" x14ac:dyDescent="0.35">
      <c r="J8204" s="16">
        <f t="shared" si="658"/>
        <v>44357</v>
      </c>
      <c r="K8204" s="17">
        <v>0.66666666666666663</v>
      </c>
      <c r="L8204">
        <f t="shared" ca="1" si="659"/>
        <v>38.200000000000003</v>
      </c>
      <c r="M8204">
        <f t="shared" ca="1" si="660"/>
        <v>534800</v>
      </c>
      <c r="N8204">
        <f t="shared" ca="1" si="661"/>
        <v>73</v>
      </c>
      <c r="O8204">
        <f t="shared" ca="1" si="662"/>
        <v>1022000</v>
      </c>
    </row>
    <row r="8205" spans="10:15" x14ac:dyDescent="0.35">
      <c r="J8205" s="16">
        <f t="shared" si="658"/>
        <v>44357</v>
      </c>
      <c r="K8205" s="17">
        <v>0.70833333333333337</v>
      </c>
      <c r="L8205">
        <f t="shared" ca="1" si="659"/>
        <v>38.200000000000003</v>
      </c>
      <c r="M8205">
        <f t="shared" ca="1" si="660"/>
        <v>534800</v>
      </c>
      <c r="N8205">
        <f t="shared" ca="1" si="661"/>
        <v>73</v>
      </c>
      <c r="O8205">
        <f t="shared" ca="1" si="662"/>
        <v>1022000</v>
      </c>
    </row>
    <row r="8206" spans="10:15" x14ac:dyDescent="0.35">
      <c r="J8206" s="16">
        <f t="shared" si="658"/>
        <v>44357</v>
      </c>
      <c r="K8206" s="17">
        <v>0.75</v>
      </c>
      <c r="L8206">
        <f t="shared" ca="1" si="659"/>
        <v>38.200000000000003</v>
      </c>
      <c r="M8206">
        <f t="shared" ca="1" si="660"/>
        <v>534800</v>
      </c>
      <c r="N8206">
        <f t="shared" ca="1" si="661"/>
        <v>73</v>
      </c>
      <c r="O8206">
        <f t="shared" ca="1" si="662"/>
        <v>1022000</v>
      </c>
    </row>
    <row r="8207" spans="10:15" x14ac:dyDescent="0.35">
      <c r="J8207" s="16">
        <f t="shared" si="658"/>
        <v>44357</v>
      </c>
      <c r="K8207" s="17">
        <v>0.79166666666666663</v>
      </c>
      <c r="L8207">
        <f t="shared" ca="1" si="659"/>
        <v>38.200000000000003</v>
      </c>
      <c r="M8207">
        <f t="shared" ca="1" si="660"/>
        <v>534800</v>
      </c>
      <c r="N8207">
        <f t="shared" ca="1" si="661"/>
        <v>73</v>
      </c>
      <c r="O8207">
        <f t="shared" ca="1" si="662"/>
        <v>1022000</v>
      </c>
    </row>
    <row r="8208" spans="10:15" x14ac:dyDescent="0.35">
      <c r="J8208" s="16">
        <f t="shared" si="658"/>
        <v>44357</v>
      </c>
      <c r="K8208" s="17">
        <v>0.83333333333333337</v>
      </c>
      <c r="L8208">
        <f t="shared" ca="1" si="659"/>
        <v>38.200000000000003</v>
      </c>
      <c r="M8208">
        <f t="shared" ca="1" si="660"/>
        <v>534800</v>
      </c>
      <c r="N8208">
        <f t="shared" ca="1" si="661"/>
        <v>73</v>
      </c>
      <c r="O8208">
        <f t="shared" ca="1" si="662"/>
        <v>1022000</v>
      </c>
    </row>
    <row r="8209" spans="10:15" x14ac:dyDescent="0.35">
      <c r="J8209" s="16">
        <f t="shared" si="658"/>
        <v>44357</v>
      </c>
      <c r="K8209" s="17">
        <v>0.875</v>
      </c>
      <c r="L8209">
        <f t="shared" ca="1" si="659"/>
        <v>38.200000000000003</v>
      </c>
      <c r="M8209">
        <f t="shared" ca="1" si="660"/>
        <v>534800</v>
      </c>
      <c r="N8209">
        <f t="shared" ca="1" si="661"/>
        <v>73</v>
      </c>
      <c r="O8209">
        <f t="shared" ca="1" si="662"/>
        <v>1022000</v>
      </c>
    </row>
    <row r="8210" spans="10:15" x14ac:dyDescent="0.35">
      <c r="J8210" s="16">
        <f t="shared" si="658"/>
        <v>44357</v>
      </c>
      <c r="K8210" s="17">
        <v>0.91666666666666663</v>
      </c>
      <c r="L8210">
        <f t="shared" ca="1" si="659"/>
        <v>38.200000000000003</v>
      </c>
      <c r="M8210">
        <f t="shared" ca="1" si="660"/>
        <v>534800</v>
      </c>
      <c r="N8210">
        <f t="shared" ca="1" si="661"/>
        <v>73</v>
      </c>
      <c r="O8210">
        <f t="shared" ca="1" si="662"/>
        <v>1022000</v>
      </c>
    </row>
    <row r="8211" spans="10:15" x14ac:dyDescent="0.35">
      <c r="J8211" s="16">
        <f t="shared" si="658"/>
        <v>44357</v>
      </c>
      <c r="K8211" s="17">
        <v>0.95833333333333337</v>
      </c>
      <c r="L8211">
        <f t="shared" ca="1" si="659"/>
        <v>38.200000000000003</v>
      </c>
      <c r="M8211">
        <f t="shared" ca="1" si="660"/>
        <v>534800</v>
      </c>
      <c r="N8211">
        <f t="shared" ca="1" si="661"/>
        <v>73</v>
      </c>
      <c r="O8211">
        <f t="shared" ca="1" si="662"/>
        <v>1022000</v>
      </c>
    </row>
    <row r="8212" spans="10:15" x14ac:dyDescent="0.35">
      <c r="J8212" s="16">
        <f t="shared" si="658"/>
        <v>44358</v>
      </c>
      <c r="K8212" s="17">
        <v>0</v>
      </c>
      <c r="L8212">
        <f t="shared" ca="1" si="659"/>
        <v>39.1</v>
      </c>
      <c r="M8212">
        <f t="shared" ca="1" si="660"/>
        <v>547400</v>
      </c>
      <c r="N8212">
        <f t="shared" ca="1" si="661"/>
        <v>73.3</v>
      </c>
      <c r="O8212">
        <f t="shared" ca="1" si="662"/>
        <v>1026200</v>
      </c>
    </row>
    <row r="8213" spans="10:15" x14ac:dyDescent="0.35">
      <c r="J8213" s="16">
        <f t="shared" si="658"/>
        <v>44358</v>
      </c>
      <c r="K8213" s="17">
        <v>4.1666666666666664E-2</v>
      </c>
      <c r="L8213">
        <f t="shared" ca="1" si="659"/>
        <v>39.1</v>
      </c>
      <c r="M8213">
        <f t="shared" ca="1" si="660"/>
        <v>547400</v>
      </c>
      <c r="N8213">
        <f t="shared" ca="1" si="661"/>
        <v>73.3</v>
      </c>
      <c r="O8213">
        <f t="shared" ca="1" si="662"/>
        <v>1026200</v>
      </c>
    </row>
    <row r="8214" spans="10:15" x14ac:dyDescent="0.35">
      <c r="J8214" s="16">
        <f t="shared" si="658"/>
        <v>44358</v>
      </c>
      <c r="K8214" s="17">
        <v>8.3333333333333329E-2</v>
      </c>
      <c r="L8214">
        <f t="shared" ca="1" si="659"/>
        <v>39.1</v>
      </c>
      <c r="M8214">
        <f t="shared" ca="1" si="660"/>
        <v>547400</v>
      </c>
      <c r="N8214">
        <f t="shared" ca="1" si="661"/>
        <v>73.3</v>
      </c>
      <c r="O8214">
        <f t="shared" ca="1" si="662"/>
        <v>1026200</v>
      </c>
    </row>
    <row r="8215" spans="10:15" x14ac:dyDescent="0.35">
      <c r="J8215" s="16">
        <f t="shared" si="658"/>
        <v>44358</v>
      </c>
      <c r="K8215" s="17">
        <v>0.125</v>
      </c>
      <c r="L8215">
        <f t="shared" ca="1" si="659"/>
        <v>39.1</v>
      </c>
      <c r="M8215">
        <f t="shared" ca="1" si="660"/>
        <v>547400</v>
      </c>
      <c r="N8215">
        <f t="shared" ca="1" si="661"/>
        <v>73.3</v>
      </c>
      <c r="O8215">
        <f t="shared" ca="1" si="662"/>
        <v>1026200</v>
      </c>
    </row>
    <row r="8216" spans="10:15" x14ac:dyDescent="0.35">
      <c r="J8216" s="16">
        <f t="shared" si="658"/>
        <v>44358</v>
      </c>
      <c r="K8216" s="17">
        <v>0.16666666666666666</v>
      </c>
      <c r="L8216">
        <f t="shared" ca="1" si="659"/>
        <v>39.1</v>
      </c>
      <c r="M8216">
        <f t="shared" ca="1" si="660"/>
        <v>547400</v>
      </c>
      <c r="N8216">
        <f t="shared" ca="1" si="661"/>
        <v>73.3</v>
      </c>
      <c r="O8216">
        <f t="shared" ca="1" si="662"/>
        <v>1026200</v>
      </c>
    </row>
    <row r="8217" spans="10:15" x14ac:dyDescent="0.35">
      <c r="J8217" s="16">
        <f t="shared" si="658"/>
        <v>44358</v>
      </c>
      <c r="K8217" s="17">
        <v>0.20833333333333334</v>
      </c>
      <c r="L8217">
        <f t="shared" ca="1" si="659"/>
        <v>39.1</v>
      </c>
      <c r="M8217">
        <f t="shared" ca="1" si="660"/>
        <v>547400</v>
      </c>
      <c r="N8217">
        <f t="shared" ca="1" si="661"/>
        <v>73.3</v>
      </c>
      <c r="O8217">
        <f t="shared" ca="1" si="662"/>
        <v>1026200</v>
      </c>
    </row>
    <row r="8218" spans="10:15" x14ac:dyDescent="0.35">
      <c r="J8218" s="16">
        <f t="shared" si="658"/>
        <v>44358</v>
      </c>
      <c r="K8218" s="17">
        <v>0.25</v>
      </c>
      <c r="L8218">
        <f t="shared" ca="1" si="659"/>
        <v>39.1</v>
      </c>
      <c r="M8218">
        <f t="shared" ca="1" si="660"/>
        <v>547400</v>
      </c>
      <c r="N8218">
        <f t="shared" ca="1" si="661"/>
        <v>73.3</v>
      </c>
      <c r="O8218">
        <f t="shared" ca="1" si="662"/>
        <v>1026200</v>
      </c>
    </row>
    <row r="8219" spans="10:15" x14ac:dyDescent="0.35">
      <c r="J8219" s="16">
        <f t="shared" si="658"/>
        <v>44358</v>
      </c>
      <c r="K8219" s="17">
        <v>0.29166666666666669</v>
      </c>
      <c r="L8219">
        <f t="shared" ca="1" si="659"/>
        <v>39.1</v>
      </c>
      <c r="M8219">
        <f t="shared" ca="1" si="660"/>
        <v>547400</v>
      </c>
      <c r="N8219">
        <f t="shared" ca="1" si="661"/>
        <v>73.3</v>
      </c>
      <c r="O8219">
        <f t="shared" ca="1" si="662"/>
        <v>1026200</v>
      </c>
    </row>
    <row r="8220" spans="10:15" x14ac:dyDescent="0.35">
      <c r="J8220" s="16">
        <f t="shared" si="658"/>
        <v>44358</v>
      </c>
      <c r="K8220" s="17">
        <v>0.33333333333333331</v>
      </c>
      <c r="L8220">
        <f t="shared" ca="1" si="659"/>
        <v>39.1</v>
      </c>
      <c r="M8220">
        <f t="shared" ca="1" si="660"/>
        <v>547400</v>
      </c>
      <c r="N8220">
        <f t="shared" ca="1" si="661"/>
        <v>73.3</v>
      </c>
      <c r="O8220">
        <f t="shared" ca="1" si="662"/>
        <v>1026200</v>
      </c>
    </row>
    <row r="8221" spans="10:15" x14ac:dyDescent="0.35">
      <c r="J8221" s="16">
        <f t="shared" ref="J8221:J8284" si="663">J8197+1</f>
        <v>44358</v>
      </c>
      <c r="K8221" s="17">
        <v>0.375</v>
      </c>
      <c r="L8221">
        <f t="shared" ca="1" si="659"/>
        <v>39.1</v>
      </c>
      <c r="M8221">
        <f t="shared" ca="1" si="660"/>
        <v>547400</v>
      </c>
      <c r="N8221">
        <f t="shared" ca="1" si="661"/>
        <v>73.3</v>
      </c>
      <c r="O8221">
        <f t="shared" ca="1" si="662"/>
        <v>1026200</v>
      </c>
    </row>
    <row r="8222" spans="10:15" x14ac:dyDescent="0.35">
      <c r="J8222" s="16">
        <f t="shared" si="663"/>
        <v>44358</v>
      </c>
      <c r="K8222" s="17">
        <v>0.41666666666666669</v>
      </c>
      <c r="L8222">
        <f t="shared" ca="1" si="659"/>
        <v>39.1</v>
      </c>
      <c r="M8222">
        <f t="shared" ca="1" si="660"/>
        <v>547400</v>
      </c>
      <c r="N8222">
        <f t="shared" ca="1" si="661"/>
        <v>73.3</v>
      </c>
      <c r="O8222">
        <f t="shared" ca="1" si="662"/>
        <v>1026200</v>
      </c>
    </row>
    <row r="8223" spans="10:15" x14ac:dyDescent="0.35">
      <c r="J8223" s="16">
        <f t="shared" si="663"/>
        <v>44358</v>
      </c>
      <c r="K8223" s="17">
        <v>0.45833333333333331</v>
      </c>
      <c r="L8223">
        <f t="shared" ca="1" si="659"/>
        <v>39.1</v>
      </c>
      <c r="M8223">
        <f t="shared" ca="1" si="660"/>
        <v>547400</v>
      </c>
      <c r="N8223">
        <f t="shared" ca="1" si="661"/>
        <v>73.3</v>
      </c>
      <c r="O8223">
        <f t="shared" ca="1" si="662"/>
        <v>1026200</v>
      </c>
    </row>
    <row r="8224" spans="10:15" x14ac:dyDescent="0.35">
      <c r="J8224" s="16">
        <f t="shared" si="663"/>
        <v>44358</v>
      </c>
      <c r="K8224" s="17">
        <v>0.5</v>
      </c>
      <c r="L8224">
        <f t="shared" ca="1" si="659"/>
        <v>39.1</v>
      </c>
      <c r="M8224">
        <f t="shared" ca="1" si="660"/>
        <v>547400</v>
      </c>
      <c r="N8224">
        <f t="shared" ca="1" si="661"/>
        <v>73.3</v>
      </c>
      <c r="O8224">
        <f t="shared" ca="1" si="662"/>
        <v>1026200</v>
      </c>
    </row>
    <row r="8225" spans="10:15" x14ac:dyDescent="0.35">
      <c r="J8225" s="16">
        <f t="shared" si="663"/>
        <v>44358</v>
      </c>
      <c r="K8225" s="17">
        <v>0.54166666666666663</v>
      </c>
      <c r="L8225">
        <f t="shared" ca="1" si="659"/>
        <v>39.1</v>
      </c>
      <c r="M8225">
        <f t="shared" ca="1" si="660"/>
        <v>547400</v>
      </c>
      <c r="N8225">
        <f t="shared" ca="1" si="661"/>
        <v>73.3</v>
      </c>
      <c r="O8225">
        <f t="shared" ca="1" si="662"/>
        <v>1026200</v>
      </c>
    </row>
    <row r="8226" spans="10:15" x14ac:dyDescent="0.35">
      <c r="J8226" s="16">
        <f t="shared" si="663"/>
        <v>44358</v>
      </c>
      <c r="K8226" s="17">
        <v>0.58333333333333337</v>
      </c>
      <c r="L8226">
        <f t="shared" ca="1" si="659"/>
        <v>39.1</v>
      </c>
      <c r="M8226">
        <f t="shared" ca="1" si="660"/>
        <v>547400</v>
      </c>
      <c r="N8226">
        <f t="shared" ca="1" si="661"/>
        <v>73.3</v>
      </c>
      <c r="O8226">
        <f t="shared" ca="1" si="662"/>
        <v>1026200</v>
      </c>
    </row>
    <row r="8227" spans="10:15" x14ac:dyDescent="0.35">
      <c r="J8227" s="16">
        <f t="shared" si="663"/>
        <v>44358</v>
      </c>
      <c r="K8227" s="17">
        <v>0.625</v>
      </c>
      <c r="L8227">
        <f t="shared" ca="1" si="659"/>
        <v>39.1</v>
      </c>
      <c r="M8227">
        <f t="shared" ca="1" si="660"/>
        <v>547400</v>
      </c>
      <c r="N8227">
        <f t="shared" ca="1" si="661"/>
        <v>73.3</v>
      </c>
      <c r="O8227">
        <f t="shared" ca="1" si="662"/>
        <v>1026200</v>
      </c>
    </row>
    <row r="8228" spans="10:15" x14ac:dyDescent="0.35">
      <c r="J8228" s="16">
        <f t="shared" si="663"/>
        <v>44358</v>
      </c>
      <c r="K8228" s="17">
        <v>0.66666666666666663</v>
      </c>
      <c r="L8228">
        <f t="shared" ca="1" si="659"/>
        <v>39.1</v>
      </c>
      <c r="M8228">
        <f t="shared" ca="1" si="660"/>
        <v>547400</v>
      </c>
      <c r="N8228">
        <f t="shared" ca="1" si="661"/>
        <v>73.3</v>
      </c>
      <c r="O8228">
        <f t="shared" ca="1" si="662"/>
        <v>1026200</v>
      </c>
    </row>
    <row r="8229" spans="10:15" x14ac:dyDescent="0.35">
      <c r="J8229" s="16">
        <f t="shared" si="663"/>
        <v>44358</v>
      </c>
      <c r="K8229" s="17">
        <v>0.70833333333333337</v>
      </c>
      <c r="L8229">
        <f t="shared" ca="1" si="659"/>
        <v>39.1</v>
      </c>
      <c r="M8229">
        <f t="shared" ca="1" si="660"/>
        <v>547400</v>
      </c>
      <c r="N8229">
        <f t="shared" ca="1" si="661"/>
        <v>73.3</v>
      </c>
      <c r="O8229">
        <f t="shared" ca="1" si="662"/>
        <v>1026200</v>
      </c>
    </row>
    <row r="8230" spans="10:15" x14ac:dyDescent="0.35">
      <c r="J8230" s="16">
        <f t="shared" si="663"/>
        <v>44358</v>
      </c>
      <c r="K8230" s="17">
        <v>0.75</v>
      </c>
      <c r="L8230">
        <f t="shared" ca="1" si="659"/>
        <v>39.1</v>
      </c>
      <c r="M8230">
        <f t="shared" ca="1" si="660"/>
        <v>547400</v>
      </c>
      <c r="N8230">
        <f t="shared" ca="1" si="661"/>
        <v>73.3</v>
      </c>
      <c r="O8230">
        <f t="shared" ca="1" si="662"/>
        <v>1026200</v>
      </c>
    </row>
    <row r="8231" spans="10:15" x14ac:dyDescent="0.35">
      <c r="J8231" s="16">
        <f t="shared" si="663"/>
        <v>44358</v>
      </c>
      <c r="K8231" s="17">
        <v>0.79166666666666663</v>
      </c>
      <c r="L8231">
        <f t="shared" ca="1" si="659"/>
        <v>39.1</v>
      </c>
      <c r="M8231">
        <f t="shared" ca="1" si="660"/>
        <v>547400</v>
      </c>
      <c r="N8231">
        <f t="shared" ca="1" si="661"/>
        <v>73.3</v>
      </c>
      <c r="O8231">
        <f t="shared" ca="1" si="662"/>
        <v>1026200</v>
      </c>
    </row>
    <row r="8232" spans="10:15" x14ac:dyDescent="0.35">
      <c r="J8232" s="16">
        <f t="shared" si="663"/>
        <v>44358</v>
      </c>
      <c r="K8232" s="17">
        <v>0.83333333333333337</v>
      </c>
      <c r="L8232">
        <f t="shared" ca="1" si="659"/>
        <v>39.1</v>
      </c>
      <c r="M8232">
        <f t="shared" ca="1" si="660"/>
        <v>547400</v>
      </c>
      <c r="N8232">
        <f t="shared" ca="1" si="661"/>
        <v>73.3</v>
      </c>
      <c r="O8232">
        <f t="shared" ca="1" si="662"/>
        <v>1026200</v>
      </c>
    </row>
    <row r="8233" spans="10:15" x14ac:dyDescent="0.35">
      <c r="J8233" s="16">
        <f t="shared" si="663"/>
        <v>44358</v>
      </c>
      <c r="K8233" s="17">
        <v>0.875</v>
      </c>
      <c r="L8233">
        <f t="shared" ca="1" si="659"/>
        <v>39.1</v>
      </c>
      <c r="M8233">
        <f t="shared" ca="1" si="660"/>
        <v>547400</v>
      </c>
      <c r="N8233">
        <f t="shared" ca="1" si="661"/>
        <v>73.3</v>
      </c>
      <c r="O8233">
        <f t="shared" ca="1" si="662"/>
        <v>1026200</v>
      </c>
    </row>
    <row r="8234" spans="10:15" x14ac:dyDescent="0.35">
      <c r="J8234" s="16">
        <f t="shared" si="663"/>
        <v>44358</v>
      </c>
      <c r="K8234" s="17">
        <v>0.91666666666666663</v>
      </c>
      <c r="L8234">
        <f t="shared" ca="1" si="659"/>
        <v>39.1</v>
      </c>
      <c r="M8234">
        <f t="shared" ca="1" si="660"/>
        <v>547400</v>
      </c>
      <c r="N8234">
        <f t="shared" ca="1" si="661"/>
        <v>73.3</v>
      </c>
      <c r="O8234">
        <f t="shared" ca="1" si="662"/>
        <v>1026200</v>
      </c>
    </row>
    <row r="8235" spans="10:15" x14ac:dyDescent="0.35">
      <c r="J8235" s="16">
        <f t="shared" si="663"/>
        <v>44358</v>
      </c>
      <c r="K8235" s="17">
        <v>0.95833333333333337</v>
      </c>
      <c r="L8235">
        <f t="shared" ca="1" si="659"/>
        <v>39.1</v>
      </c>
      <c r="M8235">
        <f t="shared" ca="1" si="660"/>
        <v>547400</v>
      </c>
      <c r="N8235">
        <f t="shared" ca="1" si="661"/>
        <v>73.3</v>
      </c>
      <c r="O8235">
        <f t="shared" ca="1" si="662"/>
        <v>1026200</v>
      </c>
    </row>
    <row r="8236" spans="10:15" x14ac:dyDescent="0.35">
      <c r="J8236" s="16">
        <f t="shared" si="663"/>
        <v>44359</v>
      </c>
      <c r="K8236" s="17">
        <v>0</v>
      </c>
      <c r="L8236">
        <f t="shared" ca="1" si="659"/>
        <v>39.9</v>
      </c>
      <c r="M8236">
        <f t="shared" ca="1" si="660"/>
        <v>558599.99999999988</v>
      </c>
      <c r="N8236">
        <f t="shared" ca="1" si="661"/>
        <v>73.7</v>
      </c>
      <c r="O8236">
        <f t="shared" ca="1" si="662"/>
        <v>1031800</v>
      </c>
    </row>
    <row r="8237" spans="10:15" x14ac:dyDescent="0.35">
      <c r="J8237" s="16">
        <f t="shared" si="663"/>
        <v>44359</v>
      </c>
      <c r="K8237" s="17">
        <v>4.1666666666666664E-2</v>
      </c>
      <c r="L8237">
        <f t="shared" ca="1" si="659"/>
        <v>39.9</v>
      </c>
      <c r="M8237">
        <f t="shared" ca="1" si="660"/>
        <v>558599.99999999988</v>
      </c>
      <c r="N8237">
        <f t="shared" ca="1" si="661"/>
        <v>73.7</v>
      </c>
      <c r="O8237">
        <f t="shared" ca="1" si="662"/>
        <v>1031800</v>
      </c>
    </row>
    <row r="8238" spans="10:15" x14ac:dyDescent="0.35">
      <c r="J8238" s="16">
        <f t="shared" si="663"/>
        <v>44359</v>
      </c>
      <c r="K8238" s="17">
        <v>8.3333333333333329E-2</v>
      </c>
      <c r="L8238">
        <f t="shared" ca="1" si="659"/>
        <v>39.9</v>
      </c>
      <c r="M8238">
        <f t="shared" ca="1" si="660"/>
        <v>558599.99999999988</v>
      </c>
      <c r="N8238">
        <f t="shared" ca="1" si="661"/>
        <v>73.7</v>
      </c>
      <c r="O8238">
        <f t="shared" ca="1" si="662"/>
        <v>1031800</v>
      </c>
    </row>
    <row r="8239" spans="10:15" x14ac:dyDescent="0.35">
      <c r="J8239" s="16">
        <f t="shared" si="663"/>
        <v>44359</v>
      </c>
      <c r="K8239" s="17">
        <v>0.125</v>
      </c>
      <c r="L8239">
        <f t="shared" ca="1" si="659"/>
        <v>39.9</v>
      </c>
      <c r="M8239">
        <f t="shared" ca="1" si="660"/>
        <v>558599.99999999988</v>
      </c>
      <c r="N8239">
        <f t="shared" ca="1" si="661"/>
        <v>73.7</v>
      </c>
      <c r="O8239">
        <f t="shared" ca="1" si="662"/>
        <v>1031800</v>
      </c>
    </row>
    <row r="8240" spans="10:15" x14ac:dyDescent="0.35">
      <c r="J8240" s="16">
        <f t="shared" si="663"/>
        <v>44359</v>
      </c>
      <c r="K8240" s="17">
        <v>0.16666666666666666</v>
      </c>
      <c r="L8240">
        <f t="shared" ca="1" si="659"/>
        <v>39.9</v>
      </c>
      <c r="M8240">
        <f t="shared" ca="1" si="660"/>
        <v>558599.99999999988</v>
      </c>
      <c r="N8240">
        <f t="shared" ca="1" si="661"/>
        <v>73.7</v>
      </c>
      <c r="O8240">
        <f t="shared" ca="1" si="662"/>
        <v>1031800</v>
      </c>
    </row>
    <row r="8241" spans="10:15" x14ac:dyDescent="0.35">
      <c r="J8241" s="16">
        <f t="shared" si="663"/>
        <v>44359</v>
      </c>
      <c r="K8241" s="17">
        <v>0.20833333333333334</v>
      </c>
      <c r="L8241">
        <f t="shared" ca="1" si="659"/>
        <v>39.9</v>
      </c>
      <c r="M8241">
        <f t="shared" ca="1" si="660"/>
        <v>558599.99999999988</v>
      </c>
      <c r="N8241">
        <f t="shared" ca="1" si="661"/>
        <v>73.7</v>
      </c>
      <c r="O8241">
        <f t="shared" ca="1" si="662"/>
        <v>1031800</v>
      </c>
    </row>
    <row r="8242" spans="10:15" x14ac:dyDescent="0.35">
      <c r="J8242" s="16">
        <f t="shared" si="663"/>
        <v>44359</v>
      </c>
      <c r="K8242" s="17">
        <v>0.25</v>
      </c>
      <c r="L8242">
        <f t="shared" ca="1" si="659"/>
        <v>39.9</v>
      </c>
      <c r="M8242">
        <f t="shared" ca="1" si="660"/>
        <v>558599.99999999988</v>
      </c>
      <c r="N8242">
        <f t="shared" ca="1" si="661"/>
        <v>73.7</v>
      </c>
      <c r="O8242">
        <f t="shared" ca="1" si="662"/>
        <v>1031800</v>
      </c>
    </row>
    <row r="8243" spans="10:15" x14ac:dyDescent="0.35">
      <c r="J8243" s="16">
        <f t="shared" si="663"/>
        <v>44359</v>
      </c>
      <c r="K8243" s="17">
        <v>0.29166666666666669</v>
      </c>
      <c r="L8243">
        <f t="shared" ca="1" si="659"/>
        <v>39.9</v>
      </c>
      <c r="M8243">
        <f t="shared" ca="1" si="660"/>
        <v>558599.99999999988</v>
      </c>
      <c r="N8243">
        <f t="shared" ca="1" si="661"/>
        <v>73.7</v>
      </c>
      <c r="O8243">
        <f t="shared" ca="1" si="662"/>
        <v>1031800</v>
      </c>
    </row>
    <row r="8244" spans="10:15" x14ac:dyDescent="0.35">
      <c r="J8244" s="16">
        <f t="shared" si="663"/>
        <v>44359</v>
      </c>
      <c r="K8244" s="17">
        <v>0.33333333333333331</v>
      </c>
      <c r="L8244">
        <f t="shared" ca="1" si="659"/>
        <v>39.9</v>
      </c>
      <c r="M8244">
        <f t="shared" ca="1" si="660"/>
        <v>558599.99999999988</v>
      </c>
      <c r="N8244">
        <f t="shared" ca="1" si="661"/>
        <v>73.7</v>
      </c>
      <c r="O8244">
        <f t="shared" ca="1" si="662"/>
        <v>1031800</v>
      </c>
    </row>
    <row r="8245" spans="10:15" x14ac:dyDescent="0.35">
      <c r="J8245" s="16">
        <f t="shared" si="663"/>
        <v>44359</v>
      </c>
      <c r="K8245" s="17">
        <v>0.375</v>
      </c>
      <c r="L8245">
        <f t="shared" ca="1" si="659"/>
        <v>39.9</v>
      </c>
      <c r="M8245">
        <f t="shared" ca="1" si="660"/>
        <v>558599.99999999988</v>
      </c>
      <c r="N8245">
        <f t="shared" ca="1" si="661"/>
        <v>73.7</v>
      </c>
      <c r="O8245">
        <f t="shared" ca="1" si="662"/>
        <v>1031800</v>
      </c>
    </row>
    <row r="8246" spans="10:15" x14ac:dyDescent="0.35">
      <c r="J8246" s="16">
        <f t="shared" si="663"/>
        <v>44359</v>
      </c>
      <c r="K8246" s="17">
        <v>0.41666666666666669</v>
      </c>
      <c r="L8246">
        <f t="shared" ca="1" si="659"/>
        <v>39.9</v>
      </c>
      <c r="M8246">
        <f t="shared" ca="1" si="660"/>
        <v>558599.99999999988</v>
      </c>
      <c r="N8246">
        <f t="shared" ca="1" si="661"/>
        <v>73.7</v>
      </c>
      <c r="O8246">
        <f t="shared" ca="1" si="662"/>
        <v>1031800</v>
      </c>
    </row>
    <row r="8247" spans="10:15" x14ac:dyDescent="0.35">
      <c r="J8247" s="16">
        <f t="shared" si="663"/>
        <v>44359</v>
      </c>
      <c r="K8247" s="17">
        <v>0.45833333333333331</v>
      </c>
      <c r="L8247">
        <f t="shared" ca="1" si="659"/>
        <v>39.9</v>
      </c>
      <c r="M8247">
        <f t="shared" ca="1" si="660"/>
        <v>558599.99999999988</v>
      </c>
      <c r="N8247">
        <f t="shared" ca="1" si="661"/>
        <v>73.7</v>
      </c>
      <c r="O8247">
        <f t="shared" ca="1" si="662"/>
        <v>1031800</v>
      </c>
    </row>
    <row r="8248" spans="10:15" x14ac:dyDescent="0.35">
      <c r="J8248" s="16">
        <f t="shared" si="663"/>
        <v>44359</v>
      </c>
      <c r="K8248" s="17">
        <v>0.5</v>
      </c>
      <c r="L8248">
        <f t="shared" ca="1" si="659"/>
        <v>39.9</v>
      </c>
      <c r="M8248">
        <f t="shared" ca="1" si="660"/>
        <v>558599.99999999988</v>
      </c>
      <c r="N8248">
        <f t="shared" ca="1" si="661"/>
        <v>73.7</v>
      </c>
      <c r="O8248">
        <f t="shared" ca="1" si="662"/>
        <v>1031800</v>
      </c>
    </row>
    <row r="8249" spans="10:15" x14ac:dyDescent="0.35">
      <c r="J8249" s="16">
        <f t="shared" si="663"/>
        <v>44359</v>
      </c>
      <c r="K8249" s="17">
        <v>0.54166666666666663</v>
      </c>
      <c r="L8249">
        <f t="shared" ca="1" si="659"/>
        <v>39.9</v>
      </c>
      <c r="M8249">
        <f t="shared" ca="1" si="660"/>
        <v>558599.99999999988</v>
      </c>
      <c r="N8249">
        <f t="shared" ca="1" si="661"/>
        <v>73.7</v>
      </c>
      <c r="O8249">
        <f t="shared" ca="1" si="662"/>
        <v>1031800</v>
      </c>
    </row>
    <row r="8250" spans="10:15" x14ac:dyDescent="0.35">
      <c r="J8250" s="16">
        <f t="shared" si="663"/>
        <v>44359</v>
      </c>
      <c r="K8250" s="17">
        <v>0.58333333333333337</v>
      </c>
      <c r="L8250">
        <f t="shared" ca="1" si="659"/>
        <v>39.9</v>
      </c>
      <c r="M8250">
        <f t="shared" ca="1" si="660"/>
        <v>558599.99999999988</v>
      </c>
      <c r="N8250">
        <f t="shared" ca="1" si="661"/>
        <v>73.7</v>
      </c>
      <c r="O8250">
        <f t="shared" ca="1" si="662"/>
        <v>1031800</v>
      </c>
    </row>
    <row r="8251" spans="10:15" x14ac:dyDescent="0.35">
      <c r="J8251" s="16">
        <f t="shared" si="663"/>
        <v>44359</v>
      </c>
      <c r="K8251" s="17">
        <v>0.625</v>
      </c>
      <c r="L8251">
        <f t="shared" ca="1" si="659"/>
        <v>39.9</v>
      </c>
      <c r="M8251">
        <f t="shared" ca="1" si="660"/>
        <v>558599.99999999988</v>
      </c>
      <c r="N8251">
        <f t="shared" ca="1" si="661"/>
        <v>73.7</v>
      </c>
      <c r="O8251">
        <f t="shared" ca="1" si="662"/>
        <v>1031800</v>
      </c>
    </row>
    <row r="8252" spans="10:15" x14ac:dyDescent="0.35">
      <c r="J8252" s="16">
        <f t="shared" si="663"/>
        <v>44359</v>
      </c>
      <c r="K8252" s="17">
        <v>0.66666666666666663</v>
      </c>
      <c r="L8252">
        <f t="shared" ca="1" si="659"/>
        <v>39.9</v>
      </c>
      <c r="M8252">
        <f t="shared" ca="1" si="660"/>
        <v>558599.99999999988</v>
      </c>
      <c r="N8252">
        <f t="shared" ca="1" si="661"/>
        <v>73.7</v>
      </c>
      <c r="O8252">
        <f t="shared" ca="1" si="662"/>
        <v>1031800</v>
      </c>
    </row>
    <row r="8253" spans="10:15" x14ac:dyDescent="0.35">
      <c r="J8253" s="16">
        <f t="shared" si="663"/>
        <v>44359</v>
      </c>
      <c r="K8253" s="17">
        <v>0.70833333333333337</v>
      </c>
      <c r="L8253">
        <f t="shared" ca="1" si="659"/>
        <v>39.9</v>
      </c>
      <c r="M8253">
        <f t="shared" ca="1" si="660"/>
        <v>558599.99999999988</v>
      </c>
      <c r="N8253">
        <f t="shared" ca="1" si="661"/>
        <v>73.7</v>
      </c>
      <c r="O8253">
        <f t="shared" ca="1" si="662"/>
        <v>1031800</v>
      </c>
    </row>
    <row r="8254" spans="10:15" x14ac:dyDescent="0.35">
      <c r="J8254" s="16">
        <f t="shared" si="663"/>
        <v>44359</v>
      </c>
      <c r="K8254" s="17">
        <v>0.75</v>
      </c>
      <c r="L8254">
        <f t="shared" ca="1" si="659"/>
        <v>39.9</v>
      </c>
      <c r="M8254">
        <f t="shared" ca="1" si="660"/>
        <v>558599.99999999988</v>
      </c>
      <c r="N8254">
        <f t="shared" ca="1" si="661"/>
        <v>73.7</v>
      </c>
      <c r="O8254">
        <f t="shared" ca="1" si="662"/>
        <v>1031800</v>
      </c>
    </row>
    <row r="8255" spans="10:15" x14ac:dyDescent="0.35">
      <c r="J8255" s="16">
        <f t="shared" si="663"/>
        <v>44359</v>
      </c>
      <c r="K8255" s="17">
        <v>0.79166666666666663</v>
      </c>
      <c r="L8255">
        <f t="shared" ca="1" si="659"/>
        <v>39.9</v>
      </c>
      <c r="M8255">
        <f t="shared" ca="1" si="660"/>
        <v>558599.99999999988</v>
      </c>
      <c r="N8255">
        <f t="shared" ca="1" si="661"/>
        <v>73.7</v>
      </c>
      <c r="O8255">
        <f t="shared" ca="1" si="662"/>
        <v>1031800</v>
      </c>
    </row>
    <row r="8256" spans="10:15" x14ac:dyDescent="0.35">
      <c r="J8256" s="16">
        <f t="shared" si="663"/>
        <v>44359</v>
      </c>
      <c r="K8256" s="17">
        <v>0.83333333333333337</v>
      </c>
      <c r="L8256">
        <f t="shared" ca="1" si="659"/>
        <v>39.9</v>
      </c>
      <c r="M8256">
        <f t="shared" ca="1" si="660"/>
        <v>558599.99999999988</v>
      </c>
      <c r="N8256">
        <f t="shared" ca="1" si="661"/>
        <v>73.7</v>
      </c>
      <c r="O8256">
        <f t="shared" ca="1" si="662"/>
        <v>1031800</v>
      </c>
    </row>
    <row r="8257" spans="10:15" x14ac:dyDescent="0.35">
      <c r="J8257" s="16">
        <f t="shared" si="663"/>
        <v>44359</v>
      </c>
      <c r="K8257" s="17">
        <v>0.875</v>
      </c>
      <c r="L8257">
        <f t="shared" ca="1" si="659"/>
        <v>39.9</v>
      </c>
      <c r="M8257">
        <f t="shared" ca="1" si="660"/>
        <v>558599.99999999988</v>
      </c>
      <c r="N8257">
        <f t="shared" ca="1" si="661"/>
        <v>73.7</v>
      </c>
      <c r="O8257">
        <f t="shared" ca="1" si="662"/>
        <v>1031800</v>
      </c>
    </row>
    <row r="8258" spans="10:15" x14ac:dyDescent="0.35">
      <c r="J8258" s="16">
        <f t="shared" si="663"/>
        <v>44359</v>
      </c>
      <c r="K8258" s="17">
        <v>0.91666666666666663</v>
      </c>
      <c r="L8258">
        <f t="shared" ca="1" si="659"/>
        <v>39.9</v>
      </c>
      <c r="M8258">
        <f t="shared" ca="1" si="660"/>
        <v>558599.99999999988</v>
      </c>
      <c r="N8258">
        <f t="shared" ca="1" si="661"/>
        <v>73.7</v>
      </c>
      <c r="O8258">
        <f t="shared" ca="1" si="662"/>
        <v>1031800</v>
      </c>
    </row>
    <row r="8259" spans="10:15" x14ac:dyDescent="0.35">
      <c r="J8259" s="16">
        <f t="shared" si="663"/>
        <v>44359</v>
      </c>
      <c r="K8259" s="17">
        <v>0.95833333333333337</v>
      </c>
      <c r="L8259">
        <f t="shared" ca="1" si="659"/>
        <v>39.9</v>
      </c>
      <c r="M8259">
        <f t="shared" ca="1" si="660"/>
        <v>558599.99999999988</v>
      </c>
      <c r="N8259">
        <f t="shared" ca="1" si="661"/>
        <v>73.7</v>
      </c>
      <c r="O8259">
        <f t="shared" ca="1" si="662"/>
        <v>1031800</v>
      </c>
    </row>
    <row r="8260" spans="10:15" x14ac:dyDescent="0.35">
      <c r="J8260" s="16">
        <f t="shared" si="663"/>
        <v>44360</v>
      </c>
      <c r="K8260" s="17">
        <v>0</v>
      </c>
      <c r="L8260">
        <f t="shared" ca="1" si="659"/>
        <v>40.799999999999997</v>
      </c>
      <c r="M8260">
        <f t="shared" ca="1" si="660"/>
        <v>571199.99999999988</v>
      </c>
      <c r="N8260">
        <f t="shared" ca="1" si="661"/>
        <v>74</v>
      </c>
      <c r="O8260">
        <f t="shared" ca="1" si="662"/>
        <v>1036000</v>
      </c>
    </row>
    <row r="8261" spans="10:15" x14ac:dyDescent="0.35">
      <c r="J8261" s="16">
        <f t="shared" si="663"/>
        <v>44360</v>
      </c>
      <c r="K8261" s="17">
        <v>4.1666666666666664E-2</v>
      </c>
      <c r="L8261">
        <f t="shared" ref="L8261:L8324" ca="1" si="664">OFFSET(B$4,$J8261-$J$4,0)</f>
        <v>40.799999999999997</v>
      </c>
      <c r="M8261">
        <f t="shared" ref="M8261:M8324" ca="1" si="665">OFFSET(C$4,$J8261-$J$4,0)</f>
        <v>571199.99999999988</v>
      </c>
      <c r="N8261">
        <f t="shared" ref="N8261:N8324" ca="1" si="666">OFFSET(D$4,$J8261-$J$4,0)</f>
        <v>74</v>
      </c>
      <c r="O8261">
        <f t="shared" ref="O8261:O8324" ca="1" si="667">OFFSET(E$4,$J8261-$J$4,0)</f>
        <v>1036000</v>
      </c>
    </row>
    <row r="8262" spans="10:15" x14ac:dyDescent="0.35">
      <c r="J8262" s="16">
        <f t="shared" si="663"/>
        <v>44360</v>
      </c>
      <c r="K8262" s="17">
        <v>8.3333333333333329E-2</v>
      </c>
      <c r="L8262">
        <f t="shared" ca="1" si="664"/>
        <v>40.799999999999997</v>
      </c>
      <c r="M8262">
        <f t="shared" ca="1" si="665"/>
        <v>571199.99999999988</v>
      </c>
      <c r="N8262">
        <f t="shared" ca="1" si="666"/>
        <v>74</v>
      </c>
      <c r="O8262">
        <f t="shared" ca="1" si="667"/>
        <v>1036000</v>
      </c>
    </row>
    <row r="8263" spans="10:15" x14ac:dyDescent="0.35">
      <c r="J8263" s="16">
        <f t="shared" si="663"/>
        <v>44360</v>
      </c>
      <c r="K8263" s="17">
        <v>0.125</v>
      </c>
      <c r="L8263">
        <f t="shared" ca="1" si="664"/>
        <v>40.799999999999997</v>
      </c>
      <c r="M8263">
        <f t="shared" ca="1" si="665"/>
        <v>571199.99999999988</v>
      </c>
      <c r="N8263">
        <f t="shared" ca="1" si="666"/>
        <v>74</v>
      </c>
      <c r="O8263">
        <f t="shared" ca="1" si="667"/>
        <v>1036000</v>
      </c>
    </row>
    <row r="8264" spans="10:15" x14ac:dyDescent="0.35">
      <c r="J8264" s="16">
        <f t="shared" si="663"/>
        <v>44360</v>
      </c>
      <c r="K8264" s="17">
        <v>0.16666666666666666</v>
      </c>
      <c r="L8264">
        <f t="shared" ca="1" si="664"/>
        <v>40.799999999999997</v>
      </c>
      <c r="M8264">
        <f t="shared" ca="1" si="665"/>
        <v>571199.99999999988</v>
      </c>
      <c r="N8264">
        <f t="shared" ca="1" si="666"/>
        <v>74</v>
      </c>
      <c r="O8264">
        <f t="shared" ca="1" si="667"/>
        <v>1036000</v>
      </c>
    </row>
    <row r="8265" spans="10:15" x14ac:dyDescent="0.35">
      <c r="J8265" s="16">
        <f t="shared" si="663"/>
        <v>44360</v>
      </c>
      <c r="K8265" s="17">
        <v>0.20833333333333334</v>
      </c>
      <c r="L8265">
        <f t="shared" ca="1" si="664"/>
        <v>40.799999999999997</v>
      </c>
      <c r="M8265">
        <f t="shared" ca="1" si="665"/>
        <v>571199.99999999988</v>
      </c>
      <c r="N8265">
        <f t="shared" ca="1" si="666"/>
        <v>74</v>
      </c>
      <c r="O8265">
        <f t="shared" ca="1" si="667"/>
        <v>1036000</v>
      </c>
    </row>
    <row r="8266" spans="10:15" x14ac:dyDescent="0.35">
      <c r="J8266" s="16">
        <f t="shared" si="663"/>
        <v>44360</v>
      </c>
      <c r="K8266" s="17">
        <v>0.25</v>
      </c>
      <c r="L8266">
        <f t="shared" ca="1" si="664"/>
        <v>40.799999999999997</v>
      </c>
      <c r="M8266">
        <f t="shared" ca="1" si="665"/>
        <v>571199.99999999988</v>
      </c>
      <c r="N8266">
        <f t="shared" ca="1" si="666"/>
        <v>74</v>
      </c>
      <c r="O8266">
        <f t="shared" ca="1" si="667"/>
        <v>1036000</v>
      </c>
    </row>
    <row r="8267" spans="10:15" x14ac:dyDescent="0.35">
      <c r="J8267" s="16">
        <f t="shared" si="663"/>
        <v>44360</v>
      </c>
      <c r="K8267" s="17">
        <v>0.29166666666666669</v>
      </c>
      <c r="L8267">
        <f t="shared" ca="1" si="664"/>
        <v>40.799999999999997</v>
      </c>
      <c r="M8267">
        <f t="shared" ca="1" si="665"/>
        <v>571199.99999999988</v>
      </c>
      <c r="N8267">
        <f t="shared" ca="1" si="666"/>
        <v>74</v>
      </c>
      <c r="O8267">
        <f t="shared" ca="1" si="667"/>
        <v>1036000</v>
      </c>
    </row>
    <row r="8268" spans="10:15" x14ac:dyDescent="0.35">
      <c r="J8268" s="16">
        <f t="shared" si="663"/>
        <v>44360</v>
      </c>
      <c r="K8268" s="17">
        <v>0.33333333333333331</v>
      </c>
      <c r="L8268">
        <f t="shared" ca="1" si="664"/>
        <v>40.799999999999997</v>
      </c>
      <c r="M8268">
        <f t="shared" ca="1" si="665"/>
        <v>571199.99999999988</v>
      </c>
      <c r="N8268">
        <f t="shared" ca="1" si="666"/>
        <v>74</v>
      </c>
      <c r="O8268">
        <f t="shared" ca="1" si="667"/>
        <v>1036000</v>
      </c>
    </row>
    <row r="8269" spans="10:15" x14ac:dyDescent="0.35">
      <c r="J8269" s="16">
        <f t="shared" si="663"/>
        <v>44360</v>
      </c>
      <c r="K8269" s="17">
        <v>0.375</v>
      </c>
      <c r="L8269">
        <f t="shared" ca="1" si="664"/>
        <v>40.799999999999997</v>
      </c>
      <c r="M8269">
        <f t="shared" ca="1" si="665"/>
        <v>571199.99999999988</v>
      </c>
      <c r="N8269">
        <f t="shared" ca="1" si="666"/>
        <v>74</v>
      </c>
      <c r="O8269">
        <f t="shared" ca="1" si="667"/>
        <v>1036000</v>
      </c>
    </row>
    <row r="8270" spans="10:15" x14ac:dyDescent="0.35">
      <c r="J8270" s="16">
        <f t="shared" si="663"/>
        <v>44360</v>
      </c>
      <c r="K8270" s="17">
        <v>0.41666666666666669</v>
      </c>
      <c r="L8270">
        <f t="shared" ca="1" si="664"/>
        <v>40.799999999999997</v>
      </c>
      <c r="M8270">
        <f t="shared" ca="1" si="665"/>
        <v>571199.99999999988</v>
      </c>
      <c r="N8270">
        <f t="shared" ca="1" si="666"/>
        <v>74</v>
      </c>
      <c r="O8270">
        <f t="shared" ca="1" si="667"/>
        <v>1036000</v>
      </c>
    </row>
    <row r="8271" spans="10:15" x14ac:dyDescent="0.35">
      <c r="J8271" s="16">
        <f t="shared" si="663"/>
        <v>44360</v>
      </c>
      <c r="K8271" s="17">
        <v>0.45833333333333331</v>
      </c>
      <c r="L8271">
        <f t="shared" ca="1" si="664"/>
        <v>40.799999999999997</v>
      </c>
      <c r="M8271">
        <f t="shared" ca="1" si="665"/>
        <v>571199.99999999988</v>
      </c>
      <c r="N8271">
        <f t="shared" ca="1" si="666"/>
        <v>74</v>
      </c>
      <c r="O8271">
        <f t="shared" ca="1" si="667"/>
        <v>1036000</v>
      </c>
    </row>
    <row r="8272" spans="10:15" x14ac:dyDescent="0.35">
      <c r="J8272" s="16">
        <f t="shared" si="663"/>
        <v>44360</v>
      </c>
      <c r="K8272" s="17">
        <v>0.5</v>
      </c>
      <c r="L8272">
        <f t="shared" ca="1" si="664"/>
        <v>40.799999999999997</v>
      </c>
      <c r="M8272">
        <f t="shared" ca="1" si="665"/>
        <v>571199.99999999988</v>
      </c>
      <c r="N8272">
        <f t="shared" ca="1" si="666"/>
        <v>74</v>
      </c>
      <c r="O8272">
        <f t="shared" ca="1" si="667"/>
        <v>1036000</v>
      </c>
    </row>
    <row r="8273" spans="10:15" x14ac:dyDescent="0.35">
      <c r="J8273" s="16">
        <f t="shared" si="663"/>
        <v>44360</v>
      </c>
      <c r="K8273" s="17">
        <v>0.54166666666666663</v>
      </c>
      <c r="L8273">
        <f t="shared" ca="1" si="664"/>
        <v>40.799999999999997</v>
      </c>
      <c r="M8273">
        <f t="shared" ca="1" si="665"/>
        <v>571199.99999999988</v>
      </c>
      <c r="N8273">
        <f t="shared" ca="1" si="666"/>
        <v>74</v>
      </c>
      <c r="O8273">
        <f t="shared" ca="1" si="667"/>
        <v>1036000</v>
      </c>
    </row>
    <row r="8274" spans="10:15" x14ac:dyDescent="0.35">
      <c r="J8274" s="16">
        <f t="shared" si="663"/>
        <v>44360</v>
      </c>
      <c r="K8274" s="17">
        <v>0.58333333333333337</v>
      </c>
      <c r="L8274">
        <f t="shared" ca="1" si="664"/>
        <v>40.799999999999997</v>
      </c>
      <c r="M8274">
        <f t="shared" ca="1" si="665"/>
        <v>571199.99999999988</v>
      </c>
      <c r="N8274">
        <f t="shared" ca="1" si="666"/>
        <v>74</v>
      </c>
      <c r="O8274">
        <f t="shared" ca="1" si="667"/>
        <v>1036000</v>
      </c>
    </row>
    <row r="8275" spans="10:15" x14ac:dyDescent="0.35">
      <c r="J8275" s="16">
        <f t="shared" si="663"/>
        <v>44360</v>
      </c>
      <c r="K8275" s="17">
        <v>0.625</v>
      </c>
      <c r="L8275">
        <f t="shared" ca="1" si="664"/>
        <v>40.799999999999997</v>
      </c>
      <c r="M8275">
        <f t="shared" ca="1" si="665"/>
        <v>571199.99999999988</v>
      </c>
      <c r="N8275">
        <f t="shared" ca="1" si="666"/>
        <v>74</v>
      </c>
      <c r="O8275">
        <f t="shared" ca="1" si="667"/>
        <v>1036000</v>
      </c>
    </row>
    <row r="8276" spans="10:15" x14ac:dyDescent="0.35">
      <c r="J8276" s="16">
        <f t="shared" si="663"/>
        <v>44360</v>
      </c>
      <c r="K8276" s="17">
        <v>0.66666666666666663</v>
      </c>
      <c r="L8276">
        <f t="shared" ca="1" si="664"/>
        <v>40.799999999999997</v>
      </c>
      <c r="M8276">
        <f t="shared" ca="1" si="665"/>
        <v>571199.99999999988</v>
      </c>
      <c r="N8276">
        <f t="shared" ca="1" si="666"/>
        <v>74</v>
      </c>
      <c r="O8276">
        <f t="shared" ca="1" si="667"/>
        <v>1036000</v>
      </c>
    </row>
    <row r="8277" spans="10:15" x14ac:dyDescent="0.35">
      <c r="J8277" s="16">
        <f t="shared" si="663"/>
        <v>44360</v>
      </c>
      <c r="K8277" s="17">
        <v>0.70833333333333337</v>
      </c>
      <c r="L8277">
        <f t="shared" ca="1" si="664"/>
        <v>40.799999999999997</v>
      </c>
      <c r="M8277">
        <f t="shared" ca="1" si="665"/>
        <v>571199.99999999988</v>
      </c>
      <c r="N8277">
        <f t="shared" ca="1" si="666"/>
        <v>74</v>
      </c>
      <c r="O8277">
        <f t="shared" ca="1" si="667"/>
        <v>1036000</v>
      </c>
    </row>
    <row r="8278" spans="10:15" x14ac:dyDescent="0.35">
      <c r="J8278" s="16">
        <f t="shared" si="663"/>
        <v>44360</v>
      </c>
      <c r="K8278" s="17">
        <v>0.75</v>
      </c>
      <c r="L8278">
        <f t="shared" ca="1" si="664"/>
        <v>40.799999999999997</v>
      </c>
      <c r="M8278">
        <f t="shared" ca="1" si="665"/>
        <v>571199.99999999988</v>
      </c>
      <c r="N8278">
        <f t="shared" ca="1" si="666"/>
        <v>74</v>
      </c>
      <c r="O8278">
        <f t="shared" ca="1" si="667"/>
        <v>1036000</v>
      </c>
    </row>
    <row r="8279" spans="10:15" x14ac:dyDescent="0.35">
      <c r="J8279" s="16">
        <f t="shared" si="663"/>
        <v>44360</v>
      </c>
      <c r="K8279" s="17">
        <v>0.79166666666666663</v>
      </c>
      <c r="L8279">
        <f t="shared" ca="1" si="664"/>
        <v>40.799999999999997</v>
      </c>
      <c r="M8279">
        <f t="shared" ca="1" si="665"/>
        <v>571199.99999999988</v>
      </c>
      <c r="N8279">
        <f t="shared" ca="1" si="666"/>
        <v>74</v>
      </c>
      <c r="O8279">
        <f t="shared" ca="1" si="667"/>
        <v>1036000</v>
      </c>
    </row>
    <row r="8280" spans="10:15" x14ac:dyDescent="0.35">
      <c r="J8280" s="16">
        <f t="shared" si="663"/>
        <v>44360</v>
      </c>
      <c r="K8280" s="17">
        <v>0.83333333333333337</v>
      </c>
      <c r="L8280">
        <f t="shared" ca="1" si="664"/>
        <v>40.799999999999997</v>
      </c>
      <c r="M8280">
        <f t="shared" ca="1" si="665"/>
        <v>571199.99999999988</v>
      </c>
      <c r="N8280">
        <f t="shared" ca="1" si="666"/>
        <v>74</v>
      </c>
      <c r="O8280">
        <f t="shared" ca="1" si="667"/>
        <v>1036000</v>
      </c>
    </row>
    <row r="8281" spans="10:15" x14ac:dyDescent="0.35">
      <c r="J8281" s="16">
        <f t="shared" si="663"/>
        <v>44360</v>
      </c>
      <c r="K8281" s="17">
        <v>0.875</v>
      </c>
      <c r="L8281">
        <f t="shared" ca="1" si="664"/>
        <v>40.799999999999997</v>
      </c>
      <c r="M8281">
        <f t="shared" ca="1" si="665"/>
        <v>571199.99999999988</v>
      </c>
      <c r="N8281">
        <f t="shared" ca="1" si="666"/>
        <v>74</v>
      </c>
      <c r="O8281">
        <f t="shared" ca="1" si="667"/>
        <v>1036000</v>
      </c>
    </row>
    <row r="8282" spans="10:15" x14ac:dyDescent="0.35">
      <c r="J8282" s="16">
        <f t="shared" si="663"/>
        <v>44360</v>
      </c>
      <c r="K8282" s="17">
        <v>0.91666666666666663</v>
      </c>
      <c r="L8282">
        <f t="shared" ca="1" si="664"/>
        <v>40.799999999999997</v>
      </c>
      <c r="M8282">
        <f t="shared" ca="1" si="665"/>
        <v>571199.99999999988</v>
      </c>
      <c r="N8282">
        <f t="shared" ca="1" si="666"/>
        <v>74</v>
      </c>
      <c r="O8282">
        <f t="shared" ca="1" si="667"/>
        <v>1036000</v>
      </c>
    </row>
    <row r="8283" spans="10:15" x14ac:dyDescent="0.35">
      <c r="J8283" s="16">
        <f t="shared" si="663"/>
        <v>44360</v>
      </c>
      <c r="K8283" s="17">
        <v>0.95833333333333337</v>
      </c>
      <c r="L8283">
        <f t="shared" ca="1" si="664"/>
        <v>40.799999999999997</v>
      </c>
      <c r="M8283">
        <f t="shared" ca="1" si="665"/>
        <v>571199.99999999988</v>
      </c>
      <c r="N8283">
        <f t="shared" ca="1" si="666"/>
        <v>74</v>
      </c>
      <c r="O8283">
        <f t="shared" ca="1" si="667"/>
        <v>1036000</v>
      </c>
    </row>
    <row r="8284" spans="10:15" x14ac:dyDescent="0.35">
      <c r="J8284" s="16">
        <f t="shared" si="663"/>
        <v>44361</v>
      </c>
      <c r="K8284" s="17">
        <v>0</v>
      </c>
      <c r="L8284">
        <f t="shared" ca="1" si="664"/>
        <v>41.7</v>
      </c>
      <c r="M8284">
        <f t="shared" ca="1" si="665"/>
        <v>583800</v>
      </c>
      <c r="N8284">
        <f t="shared" ca="1" si="666"/>
        <v>74.3</v>
      </c>
      <c r="O8284">
        <f t="shared" ca="1" si="667"/>
        <v>1040200</v>
      </c>
    </row>
    <row r="8285" spans="10:15" x14ac:dyDescent="0.35">
      <c r="J8285" s="16">
        <f t="shared" ref="J8285:J8348" si="668">J8261+1</f>
        <v>44361</v>
      </c>
      <c r="K8285" s="17">
        <v>4.1666666666666664E-2</v>
      </c>
      <c r="L8285">
        <f t="shared" ca="1" si="664"/>
        <v>41.7</v>
      </c>
      <c r="M8285">
        <f t="shared" ca="1" si="665"/>
        <v>583800</v>
      </c>
      <c r="N8285">
        <f t="shared" ca="1" si="666"/>
        <v>74.3</v>
      </c>
      <c r="O8285">
        <f t="shared" ca="1" si="667"/>
        <v>1040200</v>
      </c>
    </row>
    <row r="8286" spans="10:15" x14ac:dyDescent="0.35">
      <c r="J8286" s="16">
        <f t="shared" si="668"/>
        <v>44361</v>
      </c>
      <c r="K8286" s="17">
        <v>8.3333333333333329E-2</v>
      </c>
      <c r="L8286">
        <f t="shared" ca="1" si="664"/>
        <v>41.7</v>
      </c>
      <c r="M8286">
        <f t="shared" ca="1" si="665"/>
        <v>583800</v>
      </c>
      <c r="N8286">
        <f t="shared" ca="1" si="666"/>
        <v>74.3</v>
      </c>
      <c r="O8286">
        <f t="shared" ca="1" si="667"/>
        <v>1040200</v>
      </c>
    </row>
    <row r="8287" spans="10:15" x14ac:dyDescent="0.35">
      <c r="J8287" s="16">
        <f t="shared" si="668"/>
        <v>44361</v>
      </c>
      <c r="K8287" s="17">
        <v>0.125</v>
      </c>
      <c r="L8287">
        <f t="shared" ca="1" si="664"/>
        <v>41.7</v>
      </c>
      <c r="M8287">
        <f t="shared" ca="1" si="665"/>
        <v>583800</v>
      </c>
      <c r="N8287">
        <f t="shared" ca="1" si="666"/>
        <v>74.3</v>
      </c>
      <c r="O8287">
        <f t="shared" ca="1" si="667"/>
        <v>1040200</v>
      </c>
    </row>
    <row r="8288" spans="10:15" x14ac:dyDescent="0.35">
      <c r="J8288" s="16">
        <f t="shared" si="668"/>
        <v>44361</v>
      </c>
      <c r="K8288" s="17">
        <v>0.16666666666666666</v>
      </c>
      <c r="L8288">
        <f t="shared" ca="1" si="664"/>
        <v>41.7</v>
      </c>
      <c r="M8288">
        <f t="shared" ca="1" si="665"/>
        <v>583800</v>
      </c>
      <c r="N8288">
        <f t="shared" ca="1" si="666"/>
        <v>74.3</v>
      </c>
      <c r="O8288">
        <f t="shared" ca="1" si="667"/>
        <v>1040200</v>
      </c>
    </row>
    <row r="8289" spans="10:15" x14ac:dyDescent="0.35">
      <c r="J8289" s="16">
        <f t="shared" si="668"/>
        <v>44361</v>
      </c>
      <c r="K8289" s="17">
        <v>0.20833333333333334</v>
      </c>
      <c r="L8289">
        <f t="shared" ca="1" si="664"/>
        <v>41.7</v>
      </c>
      <c r="M8289">
        <f t="shared" ca="1" si="665"/>
        <v>583800</v>
      </c>
      <c r="N8289">
        <f t="shared" ca="1" si="666"/>
        <v>74.3</v>
      </c>
      <c r="O8289">
        <f t="shared" ca="1" si="667"/>
        <v>1040200</v>
      </c>
    </row>
    <row r="8290" spans="10:15" x14ac:dyDescent="0.35">
      <c r="J8290" s="16">
        <f t="shared" si="668"/>
        <v>44361</v>
      </c>
      <c r="K8290" s="17">
        <v>0.25</v>
      </c>
      <c r="L8290">
        <f t="shared" ca="1" si="664"/>
        <v>41.7</v>
      </c>
      <c r="M8290">
        <f t="shared" ca="1" si="665"/>
        <v>583800</v>
      </c>
      <c r="N8290">
        <f t="shared" ca="1" si="666"/>
        <v>74.3</v>
      </c>
      <c r="O8290">
        <f t="shared" ca="1" si="667"/>
        <v>1040200</v>
      </c>
    </row>
    <row r="8291" spans="10:15" x14ac:dyDescent="0.35">
      <c r="J8291" s="16">
        <f t="shared" si="668"/>
        <v>44361</v>
      </c>
      <c r="K8291" s="17">
        <v>0.29166666666666669</v>
      </c>
      <c r="L8291">
        <f t="shared" ca="1" si="664"/>
        <v>41.7</v>
      </c>
      <c r="M8291">
        <f t="shared" ca="1" si="665"/>
        <v>583800</v>
      </c>
      <c r="N8291">
        <f t="shared" ca="1" si="666"/>
        <v>74.3</v>
      </c>
      <c r="O8291">
        <f t="shared" ca="1" si="667"/>
        <v>1040200</v>
      </c>
    </row>
    <row r="8292" spans="10:15" x14ac:dyDescent="0.35">
      <c r="J8292" s="16">
        <f t="shared" si="668"/>
        <v>44361</v>
      </c>
      <c r="K8292" s="17">
        <v>0.33333333333333331</v>
      </c>
      <c r="L8292">
        <f t="shared" ca="1" si="664"/>
        <v>41.7</v>
      </c>
      <c r="M8292">
        <f t="shared" ca="1" si="665"/>
        <v>583800</v>
      </c>
      <c r="N8292">
        <f t="shared" ca="1" si="666"/>
        <v>74.3</v>
      </c>
      <c r="O8292">
        <f t="shared" ca="1" si="667"/>
        <v>1040200</v>
      </c>
    </row>
    <row r="8293" spans="10:15" x14ac:dyDescent="0.35">
      <c r="J8293" s="16">
        <f t="shared" si="668"/>
        <v>44361</v>
      </c>
      <c r="K8293" s="17">
        <v>0.375</v>
      </c>
      <c r="L8293">
        <f t="shared" ca="1" si="664"/>
        <v>41.7</v>
      </c>
      <c r="M8293">
        <f t="shared" ca="1" si="665"/>
        <v>583800</v>
      </c>
      <c r="N8293">
        <f t="shared" ca="1" si="666"/>
        <v>74.3</v>
      </c>
      <c r="O8293">
        <f t="shared" ca="1" si="667"/>
        <v>1040200</v>
      </c>
    </row>
    <row r="8294" spans="10:15" x14ac:dyDescent="0.35">
      <c r="J8294" s="16">
        <f t="shared" si="668"/>
        <v>44361</v>
      </c>
      <c r="K8294" s="17">
        <v>0.41666666666666669</v>
      </c>
      <c r="L8294">
        <f t="shared" ca="1" si="664"/>
        <v>41.7</v>
      </c>
      <c r="M8294">
        <f t="shared" ca="1" si="665"/>
        <v>583800</v>
      </c>
      <c r="N8294">
        <f t="shared" ca="1" si="666"/>
        <v>74.3</v>
      </c>
      <c r="O8294">
        <f t="shared" ca="1" si="667"/>
        <v>1040200</v>
      </c>
    </row>
    <row r="8295" spans="10:15" x14ac:dyDescent="0.35">
      <c r="J8295" s="16">
        <f t="shared" si="668"/>
        <v>44361</v>
      </c>
      <c r="K8295" s="17">
        <v>0.45833333333333331</v>
      </c>
      <c r="L8295">
        <f t="shared" ca="1" si="664"/>
        <v>41.7</v>
      </c>
      <c r="M8295">
        <f t="shared" ca="1" si="665"/>
        <v>583800</v>
      </c>
      <c r="N8295">
        <f t="shared" ca="1" si="666"/>
        <v>74.3</v>
      </c>
      <c r="O8295">
        <f t="shared" ca="1" si="667"/>
        <v>1040200</v>
      </c>
    </row>
    <row r="8296" spans="10:15" x14ac:dyDescent="0.35">
      <c r="J8296" s="16">
        <f t="shared" si="668"/>
        <v>44361</v>
      </c>
      <c r="K8296" s="17">
        <v>0.5</v>
      </c>
      <c r="L8296">
        <f t="shared" ca="1" si="664"/>
        <v>41.7</v>
      </c>
      <c r="M8296">
        <f t="shared" ca="1" si="665"/>
        <v>583800</v>
      </c>
      <c r="N8296">
        <f t="shared" ca="1" si="666"/>
        <v>74.3</v>
      </c>
      <c r="O8296">
        <f t="shared" ca="1" si="667"/>
        <v>1040200</v>
      </c>
    </row>
    <row r="8297" spans="10:15" x14ac:dyDescent="0.35">
      <c r="J8297" s="16">
        <f t="shared" si="668"/>
        <v>44361</v>
      </c>
      <c r="K8297" s="17">
        <v>0.54166666666666663</v>
      </c>
      <c r="L8297">
        <f t="shared" ca="1" si="664"/>
        <v>41.7</v>
      </c>
      <c r="M8297">
        <f t="shared" ca="1" si="665"/>
        <v>583800</v>
      </c>
      <c r="N8297">
        <f t="shared" ca="1" si="666"/>
        <v>74.3</v>
      </c>
      <c r="O8297">
        <f t="shared" ca="1" si="667"/>
        <v>1040200</v>
      </c>
    </row>
    <row r="8298" spans="10:15" x14ac:dyDescent="0.35">
      <c r="J8298" s="16">
        <f t="shared" si="668"/>
        <v>44361</v>
      </c>
      <c r="K8298" s="17">
        <v>0.58333333333333337</v>
      </c>
      <c r="L8298">
        <f t="shared" ca="1" si="664"/>
        <v>41.7</v>
      </c>
      <c r="M8298">
        <f t="shared" ca="1" si="665"/>
        <v>583800</v>
      </c>
      <c r="N8298">
        <f t="shared" ca="1" si="666"/>
        <v>74.3</v>
      </c>
      <c r="O8298">
        <f t="shared" ca="1" si="667"/>
        <v>1040200</v>
      </c>
    </row>
    <row r="8299" spans="10:15" x14ac:dyDescent="0.35">
      <c r="J8299" s="16">
        <f t="shared" si="668"/>
        <v>44361</v>
      </c>
      <c r="K8299" s="17">
        <v>0.625</v>
      </c>
      <c r="L8299">
        <f t="shared" ca="1" si="664"/>
        <v>41.7</v>
      </c>
      <c r="M8299">
        <f t="shared" ca="1" si="665"/>
        <v>583800</v>
      </c>
      <c r="N8299">
        <f t="shared" ca="1" si="666"/>
        <v>74.3</v>
      </c>
      <c r="O8299">
        <f t="shared" ca="1" si="667"/>
        <v>1040200</v>
      </c>
    </row>
    <row r="8300" spans="10:15" x14ac:dyDescent="0.35">
      <c r="J8300" s="16">
        <f t="shared" si="668"/>
        <v>44361</v>
      </c>
      <c r="K8300" s="17">
        <v>0.66666666666666663</v>
      </c>
      <c r="L8300">
        <f t="shared" ca="1" si="664"/>
        <v>41.7</v>
      </c>
      <c r="M8300">
        <f t="shared" ca="1" si="665"/>
        <v>583800</v>
      </c>
      <c r="N8300">
        <f t="shared" ca="1" si="666"/>
        <v>74.3</v>
      </c>
      <c r="O8300">
        <f t="shared" ca="1" si="667"/>
        <v>1040200</v>
      </c>
    </row>
    <row r="8301" spans="10:15" x14ac:dyDescent="0.35">
      <c r="J8301" s="16">
        <f t="shared" si="668"/>
        <v>44361</v>
      </c>
      <c r="K8301" s="17">
        <v>0.70833333333333337</v>
      </c>
      <c r="L8301">
        <f t="shared" ca="1" si="664"/>
        <v>41.7</v>
      </c>
      <c r="M8301">
        <f t="shared" ca="1" si="665"/>
        <v>583800</v>
      </c>
      <c r="N8301">
        <f t="shared" ca="1" si="666"/>
        <v>74.3</v>
      </c>
      <c r="O8301">
        <f t="shared" ca="1" si="667"/>
        <v>1040200</v>
      </c>
    </row>
    <row r="8302" spans="10:15" x14ac:dyDescent="0.35">
      <c r="J8302" s="16">
        <f t="shared" si="668"/>
        <v>44361</v>
      </c>
      <c r="K8302" s="17">
        <v>0.75</v>
      </c>
      <c r="L8302">
        <f t="shared" ca="1" si="664"/>
        <v>41.7</v>
      </c>
      <c r="M8302">
        <f t="shared" ca="1" si="665"/>
        <v>583800</v>
      </c>
      <c r="N8302">
        <f t="shared" ca="1" si="666"/>
        <v>74.3</v>
      </c>
      <c r="O8302">
        <f t="shared" ca="1" si="667"/>
        <v>1040200</v>
      </c>
    </row>
    <row r="8303" spans="10:15" x14ac:dyDescent="0.35">
      <c r="J8303" s="16">
        <f t="shared" si="668"/>
        <v>44361</v>
      </c>
      <c r="K8303" s="17">
        <v>0.79166666666666663</v>
      </c>
      <c r="L8303">
        <f t="shared" ca="1" si="664"/>
        <v>41.7</v>
      </c>
      <c r="M8303">
        <f t="shared" ca="1" si="665"/>
        <v>583800</v>
      </c>
      <c r="N8303">
        <f t="shared" ca="1" si="666"/>
        <v>74.3</v>
      </c>
      <c r="O8303">
        <f t="shared" ca="1" si="667"/>
        <v>1040200</v>
      </c>
    </row>
    <row r="8304" spans="10:15" x14ac:dyDescent="0.35">
      <c r="J8304" s="16">
        <f t="shared" si="668"/>
        <v>44361</v>
      </c>
      <c r="K8304" s="17">
        <v>0.83333333333333337</v>
      </c>
      <c r="L8304">
        <f t="shared" ca="1" si="664"/>
        <v>41.7</v>
      </c>
      <c r="M8304">
        <f t="shared" ca="1" si="665"/>
        <v>583800</v>
      </c>
      <c r="N8304">
        <f t="shared" ca="1" si="666"/>
        <v>74.3</v>
      </c>
      <c r="O8304">
        <f t="shared" ca="1" si="667"/>
        <v>1040200</v>
      </c>
    </row>
    <row r="8305" spans="10:15" x14ac:dyDescent="0.35">
      <c r="J8305" s="16">
        <f t="shared" si="668"/>
        <v>44361</v>
      </c>
      <c r="K8305" s="17">
        <v>0.875</v>
      </c>
      <c r="L8305">
        <f t="shared" ca="1" si="664"/>
        <v>41.7</v>
      </c>
      <c r="M8305">
        <f t="shared" ca="1" si="665"/>
        <v>583800</v>
      </c>
      <c r="N8305">
        <f t="shared" ca="1" si="666"/>
        <v>74.3</v>
      </c>
      <c r="O8305">
        <f t="shared" ca="1" si="667"/>
        <v>1040200</v>
      </c>
    </row>
    <row r="8306" spans="10:15" x14ac:dyDescent="0.35">
      <c r="J8306" s="16">
        <f t="shared" si="668"/>
        <v>44361</v>
      </c>
      <c r="K8306" s="17">
        <v>0.91666666666666663</v>
      </c>
      <c r="L8306">
        <f t="shared" ca="1" si="664"/>
        <v>41.7</v>
      </c>
      <c r="M8306">
        <f t="shared" ca="1" si="665"/>
        <v>583800</v>
      </c>
      <c r="N8306">
        <f t="shared" ca="1" si="666"/>
        <v>74.3</v>
      </c>
      <c r="O8306">
        <f t="shared" ca="1" si="667"/>
        <v>1040200</v>
      </c>
    </row>
    <row r="8307" spans="10:15" x14ac:dyDescent="0.35">
      <c r="J8307" s="16">
        <f t="shared" si="668"/>
        <v>44361</v>
      </c>
      <c r="K8307" s="17">
        <v>0.95833333333333337</v>
      </c>
      <c r="L8307">
        <f t="shared" ca="1" si="664"/>
        <v>41.7</v>
      </c>
      <c r="M8307">
        <f t="shared" ca="1" si="665"/>
        <v>583800</v>
      </c>
      <c r="N8307">
        <f t="shared" ca="1" si="666"/>
        <v>74.3</v>
      </c>
      <c r="O8307">
        <f t="shared" ca="1" si="667"/>
        <v>1040200</v>
      </c>
    </row>
    <row r="8308" spans="10:15" x14ac:dyDescent="0.35">
      <c r="J8308" s="16">
        <f t="shared" si="668"/>
        <v>44362</v>
      </c>
      <c r="K8308" s="17">
        <v>0</v>
      </c>
      <c r="L8308">
        <f t="shared" ca="1" si="664"/>
        <v>42.5</v>
      </c>
      <c r="M8308">
        <f t="shared" ca="1" si="665"/>
        <v>595000</v>
      </c>
      <c r="N8308">
        <f t="shared" ca="1" si="666"/>
        <v>74.7</v>
      </c>
      <c r="O8308">
        <f t="shared" ca="1" si="667"/>
        <v>1045800</v>
      </c>
    </row>
    <row r="8309" spans="10:15" x14ac:dyDescent="0.35">
      <c r="J8309" s="16">
        <f t="shared" si="668"/>
        <v>44362</v>
      </c>
      <c r="K8309" s="17">
        <v>4.1666666666666664E-2</v>
      </c>
      <c r="L8309">
        <f t="shared" ca="1" si="664"/>
        <v>42.5</v>
      </c>
      <c r="M8309">
        <f t="shared" ca="1" si="665"/>
        <v>595000</v>
      </c>
      <c r="N8309">
        <f t="shared" ca="1" si="666"/>
        <v>74.7</v>
      </c>
      <c r="O8309">
        <f t="shared" ca="1" si="667"/>
        <v>1045800</v>
      </c>
    </row>
    <row r="8310" spans="10:15" x14ac:dyDescent="0.35">
      <c r="J8310" s="16">
        <f t="shared" si="668"/>
        <v>44362</v>
      </c>
      <c r="K8310" s="17">
        <v>8.3333333333333329E-2</v>
      </c>
      <c r="L8310">
        <f t="shared" ca="1" si="664"/>
        <v>42.5</v>
      </c>
      <c r="M8310">
        <f t="shared" ca="1" si="665"/>
        <v>595000</v>
      </c>
      <c r="N8310">
        <f t="shared" ca="1" si="666"/>
        <v>74.7</v>
      </c>
      <c r="O8310">
        <f t="shared" ca="1" si="667"/>
        <v>1045800</v>
      </c>
    </row>
    <row r="8311" spans="10:15" x14ac:dyDescent="0.35">
      <c r="J8311" s="16">
        <f t="shared" si="668"/>
        <v>44362</v>
      </c>
      <c r="K8311" s="17">
        <v>0.125</v>
      </c>
      <c r="L8311">
        <f t="shared" ca="1" si="664"/>
        <v>42.5</v>
      </c>
      <c r="M8311">
        <f t="shared" ca="1" si="665"/>
        <v>595000</v>
      </c>
      <c r="N8311">
        <f t="shared" ca="1" si="666"/>
        <v>74.7</v>
      </c>
      <c r="O8311">
        <f t="shared" ca="1" si="667"/>
        <v>1045800</v>
      </c>
    </row>
    <row r="8312" spans="10:15" x14ac:dyDescent="0.35">
      <c r="J8312" s="16">
        <f t="shared" si="668"/>
        <v>44362</v>
      </c>
      <c r="K8312" s="17">
        <v>0.16666666666666666</v>
      </c>
      <c r="L8312">
        <f t="shared" ca="1" si="664"/>
        <v>42.5</v>
      </c>
      <c r="M8312">
        <f t="shared" ca="1" si="665"/>
        <v>595000</v>
      </c>
      <c r="N8312">
        <f t="shared" ca="1" si="666"/>
        <v>74.7</v>
      </c>
      <c r="O8312">
        <f t="shared" ca="1" si="667"/>
        <v>1045800</v>
      </c>
    </row>
    <row r="8313" spans="10:15" x14ac:dyDescent="0.35">
      <c r="J8313" s="16">
        <f t="shared" si="668"/>
        <v>44362</v>
      </c>
      <c r="K8313" s="17">
        <v>0.20833333333333334</v>
      </c>
      <c r="L8313">
        <f t="shared" ca="1" si="664"/>
        <v>42.5</v>
      </c>
      <c r="M8313">
        <f t="shared" ca="1" si="665"/>
        <v>595000</v>
      </c>
      <c r="N8313">
        <f t="shared" ca="1" si="666"/>
        <v>74.7</v>
      </c>
      <c r="O8313">
        <f t="shared" ca="1" si="667"/>
        <v>1045800</v>
      </c>
    </row>
    <row r="8314" spans="10:15" x14ac:dyDescent="0.35">
      <c r="J8314" s="16">
        <f t="shared" si="668"/>
        <v>44362</v>
      </c>
      <c r="K8314" s="17">
        <v>0.25</v>
      </c>
      <c r="L8314">
        <f t="shared" ca="1" si="664"/>
        <v>42.5</v>
      </c>
      <c r="M8314">
        <f t="shared" ca="1" si="665"/>
        <v>595000</v>
      </c>
      <c r="N8314">
        <f t="shared" ca="1" si="666"/>
        <v>74.7</v>
      </c>
      <c r="O8314">
        <f t="shared" ca="1" si="667"/>
        <v>1045800</v>
      </c>
    </row>
    <row r="8315" spans="10:15" x14ac:dyDescent="0.35">
      <c r="J8315" s="16">
        <f t="shared" si="668"/>
        <v>44362</v>
      </c>
      <c r="K8315" s="17">
        <v>0.29166666666666669</v>
      </c>
      <c r="L8315">
        <f t="shared" ca="1" si="664"/>
        <v>42.5</v>
      </c>
      <c r="M8315">
        <f t="shared" ca="1" si="665"/>
        <v>595000</v>
      </c>
      <c r="N8315">
        <f t="shared" ca="1" si="666"/>
        <v>74.7</v>
      </c>
      <c r="O8315">
        <f t="shared" ca="1" si="667"/>
        <v>1045800</v>
      </c>
    </row>
    <row r="8316" spans="10:15" x14ac:dyDescent="0.35">
      <c r="J8316" s="16">
        <f t="shared" si="668"/>
        <v>44362</v>
      </c>
      <c r="K8316" s="17">
        <v>0.33333333333333331</v>
      </c>
      <c r="L8316">
        <f t="shared" ca="1" si="664"/>
        <v>42.5</v>
      </c>
      <c r="M8316">
        <f t="shared" ca="1" si="665"/>
        <v>595000</v>
      </c>
      <c r="N8316">
        <f t="shared" ca="1" si="666"/>
        <v>74.7</v>
      </c>
      <c r="O8316">
        <f t="shared" ca="1" si="667"/>
        <v>1045800</v>
      </c>
    </row>
    <row r="8317" spans="10:15" x14ac:dyDescent="0.35">
      <c r="J8317" s="16">
        <f t="shared" si="668"/>
        <v>44362</v>
      </c>
      <c r="K8317" s="17">
        <v>0.375</v>
      </c>
      <c r="L8317">
        <f t="shared" ca="1" si="664"/>
        <v>42.5</v>
      </c>
      <c r="M8317">
        <f t="shared" ca="1" si="665"/>
        <v>595000</v>
      </c>
      <c r="N8317">
        <f t="shared" ca="1" si="666"/>
        <v>74.7</v>
      </c>
      <c r="O8317">
        <f t="shared" ca="1" si="667"/>
        <v>1045800</v>
      </c>
    </row>
    <row r="8318" spans="10:15" x14ac:dyDescent="0.35">
      <c r="J8318" s="16">
        <f t="shared" si="668"/>
        <v>44362</v>
      </c>
      <c r="K8318" s="17">
        <v>0.41666666666666669</v>
      </c>
      <c r="L8318">
        <f t="shared" ca="1" si="664"/>
        <v>42.5</v>
      </c>
      <c r="M8318">
        <f t="shared" ca="1" si="665"/>
        <v>595000</v>
      </c>
      <c r="N8318">
        <f t="shared" ca="1" si="666"/>
        <v>74.7</v>
      </c>
      <c r="O8318">
        <f t="shared" ca="1" si="667"/>
        <v>1045800</v>
      </c>
    </row>
    <row r="8319" spans="10:15" x14ac:dyDescent="0.35">
      <c r="J8319" s="16">
        <f t="shared" si="668"/>
        <v>44362</v>
      </c>
      <c r="K8319" s="17">
        <v>0.45833333333333331</v>
      </c>
      <c r="L8319">
        <f t="shared" ca="1" si="664"/>
        <v>42.5</v>
      </c>
      <c r="M8319">
        <f t="shared" ca="1" si="665"/>
        <v>595000</v>
      </c>
      <c r="N8319">
        <f t="shared" ca="1" si="666"/>
        <v>74.7</v>
      </c>
      <c r="O8319">
        <f t="shared" ca="1" si="667"/>
        <v>1045800</v>
      </c>
    </row>
    <row r="8320" spans="10:15" x14ac:dyDescent="0.35">
      <c r="J8320" s="16">
        <f t="shared" si="668"/>
        <v>44362</v>
      </c>
      <c r="K8320" s="17">
        <v>0.5</v>
      </c>
      <c r="L8320">
        <f t="shared" ca="1" si="664"/>
        <v>42.5</v>
      </c>
      <c r="M8320">
        <f t="shared" ca="1" si="665"/>
        <v>595000</v>
      </c>
      <c r="N8320">
        <f t="shared" ca="1" si="666"/>
        <v>74.7</v>
      </c>
      <c r="O8320">
        <f t="shared" ca="1" si="667"/>
        <v>1045800</v>
      </c>
    </row>
    <row r="8321" spans="10:15" x14ac:dyDescent="0.35">
      <c r="J8321" s="16">
        <f t="shared" si="668"/>
        <v>44362</v>
      </c>
      <c r="K8321" s="17">
        <v>0.54166666666666663</v>
      </c>
      <c r="L8321">
        <f t="shared" ca="1" si="664"/>
        <v>42.5</v>
      </c>
      <c r="M8321">
        <f t="shared" ca="1" si="665"/>
        <v>595000</v>
      </c>
      <c r="N8321">
        <f t="shared" ca="1" si="666"/>
        <v>74.7</v>
      </c>
      <c r="O8321">
        <f t="shared" ca="1" si="667"/>
        <v>1045800</v>
      </c>
    </row>
    <row r="8322" spans="10:15" x14ac:dyDescent="0.35">
      <c r="J8322" s="16">
        <f t="shared" si="668"/>
        <v>44362</v>
      </c>
      <c r="K8322" s="17">
        <v>0.58333333333333337</v>
      </c>
      <c r="L8322">
        <f t="shared" ca="1" si="664"/>
        <v>42.5</v>
      </c>
      <c r="M8322">
        <f t="shared" ca="1" si="665"/>
        <v>595000</v>
      </c>
      <c r="N8322">
        <f t="shared" ca="1" si="666"/>
        <v>74.7</v>
      </c>
      <c r="O8322">
        <f t="shared" ca="1" si="667"/>
        <v>1045800</v>
      </c>
    </row>
    <row r="8323" spans="10:15" x14ac:dyDescent="0.35">
      <c r="J8323" s="16">
        <f t="shared" si="668"/>
        <v>44362</v>
      </c>
      <c r="K8323" s="17">
        <v>0.625</v>
      </c>
      <c r="L8323">
        <f t="shared" ca="1" si="664"/>
        <v>42.5</v>
      </c>
      <c r="M8323">
        <f t="shared" ca="1" si="665"/>
        <v>595000</v>
      </c>
      <c r="N8323">
        <f t="shared" ca="1" si="666"/>
        <v>74.7</v>
      </c>
      <c r="O8323">
        <f t="shared" ca="1" si="667"/>
        <v>1045800</v>
      </c>
    </row>
    <row r="8324" spans="10:15" x14ac:dyDescent="0.35">
      <c r="J8324" s="16">
        <f t="shared" si="668"/>
        <v>44362</v>
      </c>
      <c r="K8324" s="17">
        <v>0.66666666666666663</v>
      </c>
      <c r="L8324">
        <f t="shared" ca="1" si="664"/>
        <v>42.5</v>
      </c>
      <c r="M8324">
        <f t="shared" ca="1" si="665"/>
        <v>595000</v>
      </c>
      <c r="N8324">
        <f t="shared" ca="1" si="666"/>
        <v>74.7</v>
      </c>
      <c r="O8324">
        <f t="shared" ca="1" si="667"/>
        <v>1045800</v>
      </c>
    </row>
    <row r="8325" spans="10:15" x14ac:dyDescent="0.35">
      <c r="J8325" s="16">
        <f t="shared" si="668"/>
        <v>44362</v>
      </c>
      <c r="K8325" s="17">
        <v>0.70833333333333337</v>
      </c>
      <c r="L8325">
        <f t="shared" ref="L8325:L8388" ca="1" si="669">OFFSET(B$4,$J8325-$J$4,0)</f>
        <v>42.5</v>
      </c>
      <c r="M8325">
        <f t="shared" ref="M8325:M8388" ca="1" si="670">OFFSET(C$4,$J8325-$J$4,0)</f>
        <v>595000</v>
      </c>
      <c r="N8325">
        <f t="shared" ref="N8325:N8388" ca="1" si="671">OFFSET(D$4,$J8325-$J$4,0)</f>
        <v>74.7</v>
      </c>
      <c r="O8325">
        <f t="shared" ref="O8325:O8388" ca="1" si="672">OFFSET(E$4,$J8325-$J$4,0)</f>
        <v>1045800</v>
      </c>
    </row>
    <row r="8326" spans="10:15" x14ac:dyDescent="0.35">
      <c r="J8326" s="16">
        <f t="shared" si="668"/>
        <v>44362</v>
      </c>
      <c r="K8326" s="17">
        <v>0.75</v>
      </c>
      <c r="L8326">
        <f t="shared" ca="1" si="669"/>
        <v>42.5</v>
      </c>
      <c r="M8326">
        <f t="shared" ca="1" si="670"/>
        <v>595000</v>
      </c>
      <c r="N8326">
        <f t="shared" ca="1" si="671"/>
        <v>74.7</v>
      </c>
      <c r="O8326">
        <f t="shared" ca="1" si="672"/>
        <v>1045800</v>
      </c>
    </row>
    <row r="8327" spans="10:15" x14ac:dyDescent="0.35">
      <c r="J8327" s="16">
        <f t="shared" si="668"/>
        <v>44362</v>
      </c>
      <c r="K8327" s="17">
        <v>0.79166666666666663</v>
      </c>
      <c r="L8327">
        <f t="shared" ca="1" si="669"/>
        <v>42.5</v>
      </c>
      <c r="M8327">
        <f t="shared" ca="1" si="670"/>
        <v>595000</v>
      </c>
      <c r="N8327">
        <f t="shared" ca="1" si="671"/>
        <v>74.7</v>
      </c>
      <c r="O8327">
        <f t="shared" ca="1" si="672"/>
        <v>1045800</v>
      </c>
    </row>
    <row r="8328" spans="10:15" x14ac:dyDescent="0.35">
      <c r="J8328" s="16">
        <f t="shared" si="668"/>
        <v>44362</v>
      </c>
      <c r="K8328" s="17">
        <v>0.83333333333333337</v>
      </c>
      <c r="L8328">
        <f t="shared" ca="1" si="669"/>
        <v>42.5</v>
      </c>
      <c r="M8328">
        <f t="shared" ca="1" si="670"/>
        <v>595000</v>
      </c>
      <c r="N8328">
        <f t="shared" ca="1" si="671"/>
        <v>74.7</v>
      </c>
      <c r="O8328">
        <f t="shared" ca="1" si="672"/>
        <v>1045800</v>
      </c>
    </row>
    <row r="8329" spans="10:15" x14ac:dyDescent="0.35">
      <c r="J8329" s="16">
        <f t="shared" si="668"/>
        <v>44362</v>
      </c>
      <c r="K8329" s="17">
        <v>0.875</v>
      </c>
      <c r="L8329">
        <f t="shared" ca="1" si="669"/>
        <v>42.5</v>
      </c>
      <c r="M8329">
        <f t="shared" ca="1" si="670"/>
        <v>595000</v>
      </c>
      <c r="N8329">
        <f t="shared" ca="1" si="671"/>
        <v>74.7</v>
      </c>
      <c r="O8329">
        <f t="shared" ca="1" si="672"/>
        <v>1045800</v>
      </c>
    </row>
    <row r="8330" spans="10:15" x14ac:dyDescent="0.35">
      <c r="J8330" s="16">
        <f t="shared" si="668"/>
        <v>44362</v>
      </c>
      <c r="K8330" s="17">
        <v>0.91666666666666663</v>
      </c>
      <c r="L8330">
        <f t="shared" ca="1" si="669"/>
        <v>42.5</v>
      </c>
      <c r="M8330">
        <f t="shared" ca="1" si="670"/>
        <v>595000</v>
      </c>
      <c r="N8330">
        <f t="shared" ca="1" si="671"/>
        <v>74.7</v>
      </c>
      <c r="O8330">
        <f t="shared" ca="1" si="672"/>
        <v>1045800</v>
      </c>
    </row>
    <row r="8331" spans="10:15" x14ac:dyDescent="0.35">
      <c r="J8331" s="16">
        <f t="shared" si="668"/>
        <v>44362</v>
      </c>
      <c r="K8331" s="17">
        <v>0.95833333333333337</v>
      </c>
      <c r="L8331">
        <f t="shared" ca="1" si="669"/>
        <v>42.5</v>
      </c>
      <c r="M8331">
        <f t="shared" ca="1" si="670"/>
        <v>595000</v>
      </c>
      <c r="N8331">
        <f t="shared" ca="1" si="671"/>
        <v>74.7</v>
      </c>
      <c r="O8331">
        <f t="shared" ca="1" si="672"/>
        <v>1045800</v>
      </c>
    </row>
    <row r="8332" spans="10:15" x14ac:dyDescent="0.35">
      <c r="J8332" s="16">
        <f t="shared" si="668"/>
        <v>44363</v>
      </c>
      <c r="K8332" s="17">
        <v>0</v>
      </c>
      <c r="L8332">
        <f t="shared" ca="1" si="669"/>
        <v>43.4</v>
      </c>
      <c r="M8332">
        <f t="shared" ca="1" si="670"/>
        <v>607599.99999999988</v>
      </c>
      <c r="N8332">
        <f t="shared" ca="1" si="671"/>
        <v>75</v>
      </c>
      <c r="O8332">
        <f t="shared" ca="1" si="672"/>
        <v>1050000</v>
      </c>
    </row>
    <row r="8333" spans="10:15" x14ac:dyDescent="0.35">
      <c r="J8333" s="16">
        <f t="shared" si="668"/>
        <v>44363</v>
      </c>
      <c r="K8333" s="17">
        <v>4.1666666666666664E-2</v>
      </c>
      <c r="L8333">
        <f t="shared" ca="1" si="669"/>
        <v>43.4</v>
      </c>
      <c r="M8333">
        <f t="shared" ca="1" si="670"/>
        <v>607599.99999999988</v>
      </c>
      <c r="N8333">
        <f t="shared" ca="1" si="671"/>
        <v>75</v>
      </c>
      <c r="O8333">
        <f t="shared" ca="1" si="672"/>
        <v>1050000</v>
      </c>
    </row>
    <row r="8334" spans="10:15" x14ac:dyDescent="0.35">
      <c r="J8334" s="16">
        <f t="shared" si="668"/>
        <v>44363</v>
      </c>
      <c r="K8334" s="17">
        <v>8.3333333333333329E-2</v>
      </c>
      <c r="L8334">
        <f t="shared" ca="1" si="669"/>
        <v>43.4</v>
      </c>
      <c r="M8334">
        <f t="shared" ca="1" si="670"/>
        <v>607599.99999999988</v>
      </c>
      <c r="N8334">
        <f t="shared" ca="1" si="671"/>
        <v>75</v>
      </c>
      <c r="O8334">
        <f t="shared" ca="1" si="672"/>
        <v>1050000</v>
      </c>
    </row>
    <row r="8335" spans="10:15" x14ac:dyDescent="0.35">
      <c r="J8335" s="16">
        <f t="shared" si="668"/>
        <v>44363</v>
      </c>
      <c r="K8335" s="17">
        <v>0.125</v>
      </c>
      <c r="L8335">
        <f t="shared" ca="1" si="669"/>
        <v>43.4</v>
      </c>
      <c r="M8335">
        <f t="shared" ca="1" si="670"/>
        <v>607599.99999999988</v>
      </c>
      <c r="N8335">
        <f t="shared" ca="1" si="671"/>
        <v>75</v>
      </c>
      <c r="O8335">
        <f t="shared" ca="1" si="672"/>
        <v>1050000</v>
      </c>
    </row>
    <row r="8336" spans="10:15" x14ac:dyDescent="0.35">
      <c r="J8336" s="16">
        <f t="shared" si="668"/>
        <v>44363</v>
      </c>
      <c r="K8336" s="17">
        <v>0.16666666666666666</v>
      </c>
      <c r="L8336">
        <f t="shared" ca="1" si="669"/>
        <v>43.4</v>
      </c>
      <c r="M8336">
        <f t="shared" ca="1" si="670"/>
        <v>607599.99999999988</v>
      </c>
      <c r="N8336">
        <f t="shared" ca="1" si="671"/>
        <v>75</v>
      </c>
      <c r="O8336">
        <f t="shared" ca="1" si="672"/>
        <v>1050000</v>
      </c>
    </row>
    <row r="8337" spans="10:15" x14ac:dyDescent="0.35">
      <c r="J8337" s="16">
        <f t="shared" si="668"/>
        <v>44363</v>
      </c>
      <c r="K8337" s="17">
        <v>0.20833333333333334</v>
      </c>
      <c r="L8337">
        <f t="shared" ca="1" si="669"/>
        <v>43.4</v>
      </c>
      <c r="M8337">
        <f t="shared" ca="1" si="670"/>
        <v>607599.99999999988</v>
      </c>
      <c r="N8337">
        <f t="shared" ca="1" si="671"/>
        <v>75</v>
      </c>
      <c r="O8337">
        <f t="shared" ca="1" si="672"/>
        <v>1050000</v>
      </c>
    </row>
    <row r="8338" spans="10:15" x14ac:dyDescent="0.35">
      <c r="J8338" s="16">
        <f t="shared" si="668"/>
        <v>44363</v>
      </c>
      <c r="K8338" s="17">
        <v>0.25</v>
      </c>
      <c r="L8338">
        <f t="shared" ca="1" si="669"/>
        <v>43.4</v>
      </c>
      <c r="M8338">
        <f t="shared" ca="1" si="670"/>
        <v>607599.99999999988</v>
      </c>
      <c r="N8338">
        <f t="shared" ca="1" si="671"/>
        <v>75</v>
      </c>
      <c r="O8338">
        <f t="shared" ca="1" si="672"/>
        <v>1050000</v>
      </c>
    </row>
    <row r="8339" spans="10:15" x14ac:dyDescent="0.35">
      <c r="J8339" s="16">
        <f t="shared" si="668"/>
        <v>44363</v>
      </c>
      <c r="K8339" s="17">
        <v>0.29166666666666669</v>
      </c>
      <c r="L8339">
        <f t="shared" ca="1" si="669"/>
        <v>43.4</v>
      </c>
      <c r="M8339">
        <f t="shared" ca="1" si="670"/>
        <v>607599.99999999988</v>
      </c>
      <c r="N8339">
        <f t="shared" ca="1" si="671"/>
        <v>75</v>
      </c>
      <c r="O8339">
        <f t="shared" ca="1" si="672"/>
        <v>1050000</v>
      </c>
    </row>
    <row r="8340" spans="10:15" x14ac:dyDescent="0.35">
      <c r="J8340" s="16">
        <f t="shared" si="668"/>
        <v>44363</v>
      </c>
      <c r="K8340" s="17">
        <v>0.33333333333333331</v>
      </c>
      <c r="L8340">
        <f t="shared" ca="1" si="669"/>
        <v>43.4</v>
      </c>
      <c r="M8340">
        <f t="shared" ca="1" si="670"/>
        <v>607599.99999999988</v>
      </c>
      <c r="N8340">
        <f t="shared" ca="1" si="671"/>
        <v>75</v>
      </c>
      <c r="O8340">
        <f t="shared" ca="1" si="672"/>
        <v>1050000</v>
      </c>
    </row>
    <row r="8341" spans="10:15" x14ac:dyDescent="0.35">
      <c r="J8341" s="16">
        <f t="shared" si="668"/>
        <v>44363</v>
      </c>
      <c r="K8341" s="17">
        <v>0.375</v>
      </c>
      <c r="L8341">
        <f t="shared" ca="1" si="669"/>
        <v>43.4</v>
      </c>
      <c r="M8341">
        <f t="shared" ca="1" si="670"/>
        <v>607599.99999999988</v>
      </c>
      <c r="N8341">
        <f t="shared" ca="1" si="671"/>
        <v>75</v>
      </c>
      <c r="O8341">
        <f t="shared" ca="1" si="672"/>
        <v>1050000</v>
      </c>
    </row>
    <row r="8342" spans="10:15" x14ac:dyDescent="0.35">
      <c r="J8342" s="16">
        <f t="shared" si="668"/>
        <v>44363</v>
      </c>
      <c r="K8342" s="17">
        <v>0.41666666666666669</v>
      </c>
      <c r="L8342">
        <f t="shared" ca="1" si="669"/>
        <v>43.4</v>
      </c>
      <c r="M8342">
        <f t="shared" ca="1" si="670"/>
        <v>607599.99999999988</v>
      </c>
      <c r="N8342">
        <f t="shared" ca="1" si="671"/>
        <v>75</v>
      </c>
      <c r="O8342">
        <f t="shared" ca="1" si="672"/>
        <v>1050000</v>
      </c>
    </row>
    <row r="8343" spans="10:15" x14ac:dyDescent="0.35">
      <c r="J8343" s="16">
        <f t="shared" si="668"/>
        <v>44363</v>
      </c>
      <c r="K8343" s="17">
        <v>0.45833333333333331</v>
      </c>
      <c r="L8343">
        <f t="shared" ca="1" si="669"/>
        <v>43.4</v>
      </c>
      <c r="M8343">
        <f t="shared" ca="1" si="670"/>
        <v>607599.99999999988</v>
      </c>
      <c r="N8343">
        <f t="shared" ca="1" si="671"/>
        <v>75</v>
      </c>
      <c r="O8343">
        <f t="shared" ca="1" si="672"/>
        <v>1050000</v>
      </c>
    </row>
    <row r="8344" spans="10:15" x14ac:dyDescent="0.35">
      <c r="J8344" s="16">
        <f t="shared" si="668"/>
        <v>44363</v>
      </c>
      <c r="K8344" s="17">
        <v>0.5</v>
      </c>
      <c r="L8344">
        <f t="shared" ca="1" si="669"/>
        <v>43.4</v>
      </c>
      <c r="M8344">
        <f t="shared" ca="1" si="670"/>
        <v>607599.99999999988</v>
      </c>
      <c r="N8344">
        <f t="shared" ca="1" si="671"/>
        <v>75</v>
      </c>
      <c r="O8344">
        <f t="shared" ca="1" si="672"/>
        <v>1050000</v>
      </c>
    </row>
    <row r="8345" spans="10:15" x14ac:dyDescent="0.35">
      <c r="J8345" s="16">
        <f t="shared" si="668"/>
        <v>44363</v>
      </c>
      <c r="K8345" s="17">
        <v>0.54166666666666663</v>
      </c>
      <c r="L8345">
        <f t="shared" ca="1" si="669"/>
        <v>43.4</v>
      </c>
      <c r="M8345">
        <f t="shared" ca="1" si="670"/>
        <v>607599.99999999988</v>
      </c>
      <c r="N8345">
        <f t="shared" ca="1" si="671"/>
        <v>75</v>
      </c>
      <c r="O8345">
        <f t="shared" ca="1" si="672"/>
        <v>1050000</v>
      </c>
    </row>
    <row r="8346" spans="10:15" x14ac:dyDescent="0.35">
      <c r="J8346" s="16">
        <f t="shared" si="668"/>
        <v>44363</v>
      </c>
      <c r="K8346" s="17">
        <v>0.58333333333333337</v>
      </c>
      <c r="L8346">
        <f t="shared" ca="1" si="669"/>
        <v>43.4</v>
      </c>
      <c r="M8346">
        <f t="shared" ca="1" si="670"/>
        <v>607599.99999999988</v>
      </c>
      <c r="N8346">
        <f t="shared" ca="1" si="671"/>
        <v>75</v>
      </c>
      <c r="O8346">
        <f t="shared" ca="1" si="672"/>
        <v>1050000</v>
      </c>
    </row>
    <row r="8347" spans="10:15" x14ac:dyDescent="0.35">
      <c r="J8347" s="16">
        <f t="shared" si="668"/>
        <v>44363</v>
      </c>
      <c r="K8347" s="17">
        <v>0.625</v>
      </c>
      <c r="L8347">
        <f t="shared" ca="1" si="669"/>
        <v>43.4</v>
      </c>
      <c r="M8347">
        <f t="shared" ca="1" si="670"/>
        <v>607599.99999999988</v>
      </c>
      <c r="N8347">
        <f t="shared" ca="1" si="671"/>
        <v>75</v>
      </c>
      <c r="O8347">
        <f t="shared" ca="1" si="672"/>
        <v>1050000</v>
      </c>
    </row>
    <row r="8348" spans="10:15" x14ac:dyDescent="0.35">
      <c r="J8348" s="16">
        <f t="shared" si="668"/>
        <v>44363</v>
      </c>
      <c r="K8348" s="17">
        <v>0.66666666666666663</v>
      </c>
      <c r="L8348">
        <f t="shared" ca="1" si="669"/>
        <v>43.4</v>
      </c>
      <c r="M8348">
        <f t="shared" ca="1" si="670"/>
        <v>607599.99999999988</v>
      </c>
      <c r="N8348">
        <f t="shared" ca="1" si="671"/>
        <v>75</v>
      </c>
      <c r="O8348">
        <f t="shared" ca="1" si="672"/>
        <v>1050000</v>
      </c>
    </row>
    <row r="8349" spans="10:15" x14ac:dyDescent="0.35">
      <c r="J8349" s="16">
        <f t="shared" ref="J8349:J8412" si="673">J8325+1</f>
        <v>44363</v>
      </c>
      <c r="K8349" s="17">
        <v>0.70833333333333337</v>
      </c>
      <c r="L8349">
        <f t="shared" ca="1" si="669"/>
        <v>43.4</v>
      </c>
      <c r="M8349">
        <f t="shared" ca="1" si="670"/>
        <v>607599.99999999988</v>
      </c>
      <c r="N8349">
        <f t="shared" ca="1" si="671"/>
        <v>75</v>
      </c>
      <c r="O8349">
        <f t="shared" ca="1" si="672"/>
        <v>1050000</v>
      </c>
    </row>
    <row r="8350" spans="10:15" x14ac:dyDescent="0.35">
      <c r="J8350" s="16">
        <f t="shared" si="673"/>
        <v>44363</v>
      </c>
      <c r="K8350" s="17">
        <v>0.75</v>
      </c>
      <c r="L8350">
        <f t="shared" ca="1" si="669"/>
        <v>43.4</v>
      </c>
      <c r="M8350">
        <f t="shared" ca="1" si="670"/>
        <v>607599.99999999988</v>
      </c>
      <c r="N8350">
        <f t="shared" ca="1" si="671"/>
        <v>75</v>
      </c>
      <c r="O8350">
        <f t="shared" ca="1" si="672"/>
        <v>1050000</v>
      </c>
    </row>
    <row r="8351" spans="10:15" x14ac:dyDescent="0.35">
      <c r="J8351" s="16">
        <f t="shared" si="673"/>
        <v>44363</v>
      </c>
      <c r="K8351" s="17">
        <v>0.79166666666666663</v>
      </c>
      <c r="L8351">
        <f t="shared" ca="1" si="669"/>
        <v>43.4</v>
      </c>
      <c r="M8351">
        <f t="shared" ca="1" si="670"/>
        <v>607599.99999999988</v>
      </c>
      <c r="N8351">
        <f t="shared" ca="1" si="671"/>
        <v>75</v>
      </c>
      <c r="O8351">
        <f t="shared" ca="1" si="672"/>
        <v>1050000</v>
      </c>
    </row>
    <row r="8352" spans="10:15" x14ac:dyDescent="0.35">
      <c r="J8352" s="16">
        <f t="shared" si="673"/>
        <v>44363</v>
      </c>
      <c r="K8352" s="17">
        <v>0.83333333333333337</v>
      </c>
      <c r="L8352">
        <f t="shared" ca="1" si="669"/>
        <v>43.4</v>
      </c>
      <c r="M8352">
        <f t="shared" ca="1" si="670"/>
        <v>607599.99999999988</v>
      </c>
      <c r="N8352">
        <f t="shared" ca="1" si="671"/>
        <v>75</v>
      </c>
      <c r="O8352">
        <f t="shared" ca="1" si="672"/>
        <v>1050000</v>
      </c>
    </row>
    <row r="8353" spans="10:15" x14ac:dyDescent="0.35">
      <c r="J8353" s="16">
        <f t="shared" si="673"/>
        <v>44363</v>
      </c>
      <c r="K8353" s="17">
        <v>0.875</v>
      </c>
      <c r="L8353">
        <f t="shared" ca="1" si="669"/>
        <v>43.4</v>
      </c>
      <c r="M8353">
        <f t="shared" ca="1" si="670"/>
        <v>607599.99999999988</v>
      </c>
      <c r="N8353">
        <f t="shared" ca="1" si="671"/>
        <v>75</v>
      </c>
      <c r="O8353">
        <f t="shared" ca="1" si="672"/>
        <v>1050000</v>
      </c>
    </row>
    <row r="8354" spans="10:15" x14ac:dyDescent="0.35">
      <c r="J8354" s="16">
        <f t="shared" si="673"/>
        <v>44363</v>
      </c>
      <c r="K8354" s="17">
        <v>0.91666666666666663</v>
      </c>
      <c r="L8354">
        <f t="shared" ca="1" si="669"/>
        <v>43.4</v>
      </c>
      <c r="M8354">
        <f t="shared" ca="1" si="670"/>
        <v>607599.99999999988</v>
      </c>
      <c r="N8354">
        <f t="shared" ca="1" si="671"/>
        <v>75</v>
      </c>
      <c r="O8354">
        <f t="shared" ca="1" si="672"/>
        <v>1050000</v>
      </c>
    </row>
    <row r="8355" spans="10:15" x14ac:dyDescent="0.35">
      <c r="J8355" s="16">
        <f t="shared" si="673"/>
        <v>44363</v>
      </c>
      <c r="K8355" s="17">
        <v>0.95833333333333337</v>
      </c>
      <c r="L8355">
        <f t="shared" ca="1" si="669"/>
        <v>43.4</v>
      </c>
      <c r="M8355">
        <f t="shared" ca="1" si="670"/>
        <v>607599.99999999988</v>
      </c>
      <c r="N8355">
        <f t="shared" ca="1" si="671"/>
        <v>75</v>
      </c>
      <c r="O8355">
        <f t="shared" ca="1" si="672"/>
        <v>1050000</v>
      </c>
    </row>
    <row r="8356" spans="10:15" x14ac:dyDescent="0.35">
      <c r="J8356" s="16">
        <f t="shared" si="673"/>
        <v>44364</v>
      </c>
      <c r="K8356" s="17">
        <v>0</v>
      </c>
      <c r="L8356">
        <f t="shared" ca="1" si="669"/>
        <v>44.3</v>
      </c>
      <c r="M8356">
        <f t="shared" ca="1" si="670"/>
        <v>620199.99999999988</v>
      </c>
      <c r="N8356">
        <f t="shared" ca="1" si="671"/>
        <v>75.3</v>
      </c>
      <c r="O8356">
        <f t="shared" ca="1" si="672"/>
        <v>1054200</v>
      </c>
    </row>
    <row r="8357" spans="10:15" x14ac:dyDescent="0.35">
      <c r="J8357" s="16">
        <f t="shared" si="673"/>
        <v>44364</v>
      </c>
      <c r="K8357" s="17">
        <v>4.1666666666666664E-2</v>
      </c>
      <c r="L8357">
        <f t="shared" ca="1" si="669"/>
        <v>44.3</v>
      </c>
      <c r="M8357">
        <f t="shared" ca="1" si="670"/>
        <v>620199.99999999988</v>
      </c>
      <c r="N8357">
        <f t="shared" ca="1" si="671"/>
        <v>75.3</v>
      </c>
      <c r="O8357">
        <f t="shared" ca="1" si="672"/>
        <v>1054200</v>
      </c>
    </row>
    <row r="8358" spans="10:15" x14ac:dyDescent="0.35">
      <c r="J8358" s="16">
        <f t="shared" si="673"/>
        <v>44364</v>
      </c>
      <c r="K8358" s="17">
        <v>8.3333333333333329E-2</v>
      </c>
      <c r="L8358">
        <f t="shared" ca="1" si="669"/>
        <v>44.3</v>
      </c>
      <c r="M8358">
        <f t="shared" ca="1" si="670"/>
        <v>620199.99999999988</v>
      </c>
      <c r="N8358">
        <f t="shared" ca="1" si="671"/>
        <v>75.3</v>
      </c>
      <c r="O8358">
        <f t="shared" ca="1" si="672"/>
        <v>1054200</v>
      </c>
    </row>
    <row r="8359" spans="10:15" x14ac:dyDescent="0.35">
      <c r="J8359" s="16">
        <f t="shared" si="673"/>
        <v>44364</v>
      </c>
      <c r="K8359" s="17">
        <v>0.125</v>
      </c>
      <c r="L8359">
        <f t="shared" ca="1" si="669"/>
        <v>44.3</v>
      </c>
      <c r="M8359">
        <f t="shared" ca="1" si="670"/>
        <v>620199.99999999988</v>
      </c>
      <c r="N8359">
        <f t="shared" ca="1" si="671"/>
        <v>75.3</v>
      </c>
      <c r="O8359">
        <f t="shared" ca="1" si="672"/>
        <v>1054200</v>
      </c>
    </row>
    <row r="8360" spans="10:15" x14ac:dyDescent="0.35">
      <c r="J8360" s="16">
        <f t="shared" si="673"/>
        <v>44364</v>
      </c>
      <c r="K8360" s="17">
        <v>0.16666666666666666</v>
      </c>
      <c r="L8360">
        <f t="shared" ca="1" si="669"/>
        <v>44.3</v>
      </c>
      <c r="M8360">
        <f t="shared" ca="1" si="670"/>
        <v>620199.99999999988</v>
      </c>
      <c r="N8360">
        <f t="shared" ca="1" si="671"/>
        <v>75.3</v>
      </c>
      <c r="O8360">
        <f t="shared" ca="1" si="672"/>
        <v>1054200</v>
      </c>
    </row>
    <row r="8361" spans="10:15" x14ac:dyDescent="0.35">
      <c r="J8361" s="16">
        <f t="shared" si="673"/>
        <v>44364</v>
      </c>
      <c r="K8361" s="17">
        <v>0.20833333333333334</v>
      </c>
      <c r="L8361">
        <f t="shared" ca="1" si="669"/>
        <v>44.3</v>
      </c>
      <c r="M8361">
        <f t="shared" ca="1" si="670"/>
        <v>620199.99999999988</v>
      </c>
      <c r="N8361">
        <f t="shared" ca="1" si="671"/>
        <v>75.3</v>
      </c>
      <c r="O8361">
        <f t="shared" ca="1" si="672"/>
        <v>1054200</v>
      </c>
    </row>
    <row r="8362" spans="10:15" x14ac:dyDescent="0.35">
      <c r="J8362" s="16">
        <f t="shared" si="673"/>
        <v>44364</v>
      </c>
      <c r="K8362" s="17">
        <v>0.25</v>
      </c>
      <c r="L8362">
        <f t="shared" ca="1" si="669"/>
        <v>44.3</v>
      </c>
      <c r="M8362">
        <f t="shared" ca="1" si="670"/>
        <v>620199.99999999988</v>
      </c>
      <c r="N8362">
        <f t="shared" ca="1" si="671"/>
        <v>75.3</v>
      </c>
      <c r="O8362">
        <f t="shared" ca="1" si="672"/>
        <v>1054200</v>
      </c>
    </row>
    <row r="8363" spans="10:15" x14ac:dyDescent="0.35">
      <c r="J8363" s="16">
        <f t="shared" si="673"/>
        <v>44364</v>
      </c>
      <c r="K8363" s="17">
        <v>0.29166666666666669</v>
      </c>
      <c r="L8363">
        <f t="shared" ca="1" si="669"/>
        <v>44.3</v>
      </c>
      <c r="M8363">
        <f t="shared" ca="1" si="670"/>
        <v>620199.99999999988</v>
      </c>
      <c r="N8363">
        <f t="shared" ca="1" si="671"/>
        <v>75.3</v>
      </c>
      <c r="O8363">
        <f t="shared" ca="1" si="672"/>
        <v>1054200</v>
      </c>
    </row>
    <row r="8364" spans="10:15" x14ac:dyDescent="0.35">
      <c r="J8364" s="16">
        <f t="shared" si="673"/>
        <v>44364</v>
      </c>
      <c r="K8364" s="17">
        <v>0.33333333333333331</v>
      </c>
      <c r="L8364">
        <f t="shared" ca="1" si="669"/>
        <v>44.3</v>
      </c>
      <c r="M8364">
        <f t="shared" ca="1" si="670"/>
        <v>620199.99999999988</v>
      </c>
      <c r="N8364">
        <f t="shared" ca="1" si="671"/>
        <v>75.3</v>
      </c>
      <c r="O8364">
        <f t="shared" ca="1" si="672"/>
        <v>1054200</v>
      </c>
    </row>
    <row r="8365" spans="10:15" x14ac:dyDescent="0.35">
      <c r="J8365" s="16">
        <f t="shared" si="673"/>
        <v>44364</v>
      </c>
      <c r="K8365" s="17">
        <v>0.375</v>
      </c>
      <c r="L8365">
        <f t="shared" ca="1" si="669"/>
        <v>44.3</v>
      </c>
      <c r="M8365">
        <f t="shared" ca="1" si="670"/>
        <v>620199.99999999988</v>
      </c>
      <c r="N8365">
        <f t="shared" ca="1" si="671"/>
        <v>75.3</v>
      </c>
      <c r="O8365">
        <f t="shared" ca="1" si="672"/>
        <v>1054200</v>
      </c>
    </row>
    <row r="8366" spans="10:15" x14ac:dyDescent="0.35">
      <c r="J8366" s="16">
        <f t="shared" si="673"/>
        <v>44364</v>
      </c>
      <c r="K8366" s="17">
        <v>0.41666666666666669</v>
      </c>
      <c r="L8366">
        <f t="shared" ca="1" si="669"/>
        <v>44.3</v>
      </c>
      <c r="M8366">
        <f t="shared" ca="1" si="670"/>
        <v>620199.99999999988</v>
      </c>
      <c r="N8366">
        <f t="shared" ca="1" si="671"/>
        <v>75.3</v>
      </c>
      <c r="O8366">
        <f t="shared" ca="1" si="672"/>
        <v>1054200</v>
      </c>
    </row>
    <row r="8367" spans="10:15" x14ac:dyDescent="0.35">
      <c r="J8367" s="16">
        <f t="shared" si="673"/>
        <v>44364</v>
      </c>
      <c r="K8367" s="17">
        <v>0.45833333333333331</v>
      </c>
      <c r="L8367">
        <f t="shared" ca="1" si="669"/>
        <v>44.3</v>
      </c>
      <c r="M8367">
        <f t="shared" ca="1" si="670"/>
        <v>620199.99999999988</v>
      </c>
      <c r="N8367">
        <f t="shared" ca="1" si="671"/>
        <v>75.3</v>
      </c>
      <c r="O8367">
        <f t="shared" ca="1" si="672"/>
        <v>1054200</v>
      </c>
    </row>
    <row r="8368" spans="10:15" x14ac:dyDescent="0.35">
      <c r="J8368" s="16">
        <f t="shared" si="673"/>
        <v>44364</v>
      </c>
      <c r="K8368" s="17">
        <v>0.5</v>
      </c>
      <c r="L8368">
        <f t="shared" ca="1" si="669"/>
        <v>44.3</v>
      </c>
      <c r="M8368">
        <f t="shared" ca="1" si="670"/>
        <v>620199.99999999988</v>
      </c>
      <c r="N8368">
        <f t="shared" ca="1" si="671"/>
        <v>75.3</v>
      </c>
      <c r="O8368">
        <f t="shared" ca="1" si="672"/>
        <v>1054200</v>
      </c>
    </row>
    <row r="8369" spans="10:15" x14ac:dyDescent="0.35">
      <c r="J8369" s="16">
        <f t="shared" si="673"/>
        <v>44364</v>
      </c>
      <c r="K8369" s="17">
        <v>0.54166666666666663</v>
      </c>
      <c r="L8369">
        <f t="shared" ca="1" si="669"/>
        <v>44.3</v>
      </c>
      <c r="M8369">
        <f t="shared" ca="1" si="670"/>
        <v>620199.99999999988</v>
      </c>
      <c r="N8369">
        <f t="shared" ca="1" si="671"/>
        <v>75.3</v>
      </c>
      <c r="O8369">
        <f t="shared" ca="1" si="672"/>
        <v>1054200</v>
      </c>
    </row>
    <row r="8370" spans="10:15" x14ac:dyDescent="0.35">
      <c r="J8370" s="16">
        <f t="shared" si="673"/>
        <v>44364</v>
      </c>
      <c r="K8370" s="17">
        <v>0.58333333333333337</v>
      </c>
      <c r="L8370">
        <f t="shared" ca="1" si="669"/>
        <v>44.3</v>
      </c>
      <c r="M8370">
        <f t="shared" ca="1" si="670"/>
        <v>620199.99999999988</v>
      </c>
      <c r="N8370">
        <f t="shared" ca="1" si="671"/>
        <v>75.3</v>
      </c>
      <c r="O8370">
        <f t="shared" ca="1" si="672"/>
        <v>1054200</v>
      </c>
    </row>
    <row r="8371" spans="10:15" x14ac:dyDescent="0.35">
      <c r="J8371" s="16">
        <f t="shared" si="673"/>
        <v>44364</v>
      </c>
      <c r="K8371" s="17">
        <v>0.625</v>
      </c>
      <c r="L8371">
        <f t="shared" ca="1" si="669"/>
        <v>44.3</v>
      </c>
      <c r="M8371">
        <f t="shared" ca="1" si="670"/>
        <v>620199.99999999988</v>
      </c>
      <c r="N8371">
        <f t="shared" ca="1" si="671"/>
        <v>75.3</v>
      </c>
      <c r="O8371">
        <f t="shared" ca="1" si="672"/>
        <v>1054200</v>
      </c>
    </row>
    <row r="8372" spans="10:15" x14ac:dyDescent="0.35">
      <c r="J8372" s="16">
        <f t="shared" si="673"/>
        <v>44364</v>
      </c>
      <c r="K8372" s="17">
        <v>0.66666666666666663</v>
      </c>
      <c r="L8372">
        <f t="shared" ca="1" si="669"/>
        <v>44.3</v>
      </c>
      <c r="M8372">
        <f t="shared" ca="1" si="670"/>
        <v>620199.99999999988</v>
      </c>
      <c r="N8372">
        <f t="shared" ca="1" si="671"/>
        <v>75.3</v>
      </c>
      <c r="O8372">
        <f t="shared" ca="1" si="672"/>
        <v>1054200</v>
      </c>
    </row>
    <row r="8373" spans="10:15" x14ac:dyDescent="0.35">
      <c r="J8373" s="16">
        <f t="shared" si="673"/>
        <v>44364</v>
      </c>
      <c r="K8373" s="17">
        <v>0.70833333333333337</v>
      </c>
      <c r="L8373">
        <f t="shared" ca="1" si="669"/>
        <v>44.3</v>
      </c>
      <c r="M8373">
        <f t="shared" ca="1" si="670"/>
        <v>620199.99999999988</v>
      </c>
      <c r="N8373">
        <f t="shared" ca="1" si="671"/>
        <v>75.3</v>
      </c>
      <c r="O8373">
        <f t="shared" ca="1" si="672"/>
        <v>1054200</v>
      </c>
    </row>
    <row r="8374" spans="10:15" x14ac:dyDescent="0.35">
      <c r="J8374" s="16">
        <f t="shared" si="673"/>
        <v>44364</v>
      </c>
      <c r="K8374" s="17">
        <v>0.75</v>
      </c>
      <c r="L8374">
        <f t="shared" ca="1" si="669"/>
        <v>44.3</v>
      </c>
      <c r="M8374">
        <f t="shared" ca="1" si="670"/>
        <v>620199.99999999988</v>
      </c>
      <c r="N8374">
        <f t="shared" ca="1" si="671"/>
        <v>75.3</v>
      </c>
      <c r="O8374">
        <f t="shared" ca="1" si="672"/>
        <v>1054200</v>
      </c>
    </row>
    <row r="8375" spans="10:15" x14ac:dyDescent="0.35">
      <c r="J8375" s="16">
        <f t="shared" si="673"/>
        <v>44364</v>
      </c>
      <c r="K8375" s="17">
        <v>0.79166666666666663</v>
      </c>
      <c r="L8375">
        <f t="shared" ca="1" si="669"/>
        <v>44.3</v>
      </c>
      <c r="M8375">
        <f t="shared" ca="1" si="670"/>
        <v>620199.99999999988</v>
      </c>
      <c r="N8375">
        <f t="shared" ca="1" si="671"/>
        <v>75.3</v>
      </c>
      <c r="O8375">
        <f t="shared" ca="1" si="672"/>
        <v>1054200</v>
      </c>
    </row>
    <row r="8376" spans="10:15" x14ac:dyDescent="0.35">
      <c r="J8376" s="16">
        <f t="shared" si="673"/>
        <v>44364</v>
      </c>
      <c r="K8376" s="17">
        <v>0.83333333333333337</v>
      </c>
      <c r="L8376">
        <f t="shared" ca="1" si="669"/>
        <v>44.3</v>
      </c>
      <c r="M8376">
        <f t="shared" ca="1" si="670"/>
        <v>620199.99999999988</v>
      </c>
      <c r="N8376">
        <f t="shared" ca="1" si="671"/>
        <v>75.3</v>
      </c>
      <c r="O8376">
        <f t="shared" ca="1" si="672"/>
        <v>1054200</v>
      </c>
    </row>
    <row r="8377" spans="10:15" x14ac:dyDescent="0.35">
      <c r="J8377" s="16">
        <f t="shared" si="673"/>
        <v>44364</v>
      </c>
      <c r="K8377" s="17">
        <v>0.875</v>
      </c>
      <c r="L8377">
        <f t="shared" ca="1" si="669"/>
        <v>44.3</v>
      </c>
      <c r="M8377">
        <f t="shared" ca="1" si="670"/>
        <v>620199.99999999988</v>
      </c>
      <c r="N8377">
        <f t="shared" ca="1" si="671"/>
        <v>75.3</v>
      </c>
      <c r="O8377">
        <f t="shared" ca="1" si="672"/>
        <v>1054200</v>
      </c>
    </row>
    <row r="8378" spans="10:15" x14ac:dyDescent="0.35">
      <c r="J8378" s="16">
        <f t="shared" si="673"/>
        <v>44364</v>
      </c>
      <c r="K8378" s="17">
        <v>0.91666666666666663</v>
      </c>
      <c r="L8378">
        <f t="shared" ca="1" si="669"/>
        <v>44.3</v>
      </c>
      <c r="M8378">
        <f t="shared" ca="1" si="670"/>
        <v>620199.99999999988</v>
      </c>
      <c r="N8378">
        <f t="shared" ca="1" si="671"/>
        <v>75.3</v>
      </c>
      <c r="O8378">
        <f t="shared" ca="1" si="672"/>
        <v>1054200</v>
      </c>
    </row>
    <row r="8379" spans="10:15" x14ac:dyDescent="0.35">
      <c r="J8379" s="16">
        <f t="shared" si="673"/>
        <v>44364</v>
      </c>
      <c r="K8379" s="17">
        <v>0.95833333333333337</v>
      </c>
      <c r="L8379">
        <f t="shared" ca="1" si="669"/>
        <v>44.3</v>
      </c>
      <c r="M8379">
        <f t="shared" ca="1" si="670"/>
        <v>620199.99999999988</v>
      </c>
      <c r="N8379">
        <f t="shared" ca="1" si="671"/>
        <v>75.3</v>
      </c>
      <c r="O8379">
        <f t="shared" ca="1" si="672"/>
        <v>1054200</v>
      </c>
    </row>
    <row r="8380" spans="10:15" x14ac:dyDescent="0.35">
      <c r="J8380" s="16">
        <f t="shared" si="673"/>
        <v>44365</v>
      </c>
      <c r="K8380" s="17">
        <v>0</v>
      </c>
      <c r="L8380">
        <f t="shared" ca="1" si="669"/>
        <v>45.1</v>
      </c>
      <c r="M8380">
        <f t="shared" ca="1" si="670"/>
        <v>631400</v>
      </c>
      <c r="N8380">
        <f t="shared" ca="1" si="671"/>
        <v>75.7</v>
      </c>
      <c r="O8380">
        <f t="shared" ca="1" si="672"/>
        <v>1059800</v>
      </c>
    </row>
    <row r="8381" spans="10:15" x14ac:dyDescent="0.35">
      <c r="J8381" s="16">
        <f t="shared" si="673"/>
        <v>44365</v>
      </c>
      <c r="K8381" s="17">
        <v>4.1666666666666664E-2</v>
      </c>
      <c r="L8381">
        <f t="shared" ca="1" si="669"/>
        <v>45.1</v>
      </c>
      <c r="M8381">
        <f t="shared" ca="1" si="670"/>
        <v>631400</v>
      </c>
      <c r="N8381">
        <f t="shared" ca="1" si="671"/>
        <v>75.7</v>
      </c>
      <c r="O8381">
        <f t="shared" ca="1" si="672"/>
        <v>1059800</v>
      </c>
    </row>
    <row r="8382" spans="10:15" x14ac:dyDescent="0.35">
      <c r="J8382" s="16">
        <f t="shared" si="673"/>
        <v>44365</v>
      </c>
      <c r="K8382" s="17">
        <v>8.3333333333333329E-2</v>
      </c>
      <c r="L8382">
        <f t="shared" ca="1" si="669"/>
        <v>45.1</v>
      </c>
      <c r="M8382">
        <f t="shared" ca="1" si="670"/>
        <v>631400</v>
      </c>
      <c r="N8382">
        <f t="shared" ca="1" si="671"/>
        <v>75.7</v>
      </c>
      <c r="O8382">
        <f t="shared" ca="1" si="672"/>
        <v>1059800</v>
      </c>
    </row>
    <row r="8383" spans="10:15" x14ac:dyDescent="0.35">
      <c r="J8383" s="16">
        <f t="shared" si="673"/>
        <v>44365</v>
      </c>
      <c r="K8383" s="17">
        <v>0.125</v>
      </c>
      <c r="L8383">
        <f t="shared" ca="1" si="669"/>
        <v>45.1</v>
      </c>
      <c r="M8383">
        <f t="shared" ca="1" si="670"/>
        <v>631400</v>
      </c>
      <c r="N8383">
        <f t="shared" ca="1" si="671"/>
        <v>75.7</v>
      </c>
      <c r="O8383">
        <f t="shared" ca="1" si="672"/>
        <v>1059800</v>
      </c>
    </row>
    <row r="8384" spans="10:15" x14ac:dyDescent="0.35">
      <c r="J8384" s="16">
        <f t="shared" si="673"/>
        <v>44365</v>
      </c>
      <c r="K8384" s="17">
        <v>0.16666666666666666</v>
      </c>
      <c r="L8384">
        <f t="shared" ca="1" si="669"/>
        <v>45.1</v>
      </c>
      <c r="M8384">
        <f t="shared" ca="1" si="670"/>
        <v>631400</v>
      </c>
      <c r="N8384">
        <f t="shared" ca="1" si="671"/>
        <v>75.7</v>
      </c>
      <c r="O8384">
        <f t="shared" ca="1" si="672"/>
        <v>1059800</v>
      </c>
    </row>
    <row r="8385" spans="10:15" x14ac:dyDescent="0.35">
      <c r="J8385" s="16">
        <f t="shared" si="673"/>
        <v>44365</v>
      </c>
      <c r="K8385" s="17">
        <v>0.20833333333333334</v>
      </c>
      <c r="L8385">
        <f t="shared" ca="1" si="669"/>
        <v>45.1</v>
      </c>
      <c r="M8385">
        <f t="shared" ca="1" si="670"/>
        <v>631400</v>
      </c>
      <c r="N8385">
        <f t="shared" ca="1" si="671"/>
        <v>75.7</v>
      </c>
      <c r="O8385">
        <f t="shared" ca="1" si="672"/>
        <v>1059800</v>
      </c>
    </row>
    <row r="8386" spans="10:15" x14ac:dyDescent="0.35">
      <c r="J8386" s="16">
        <f t="shared" si="673"/>
        <v>44365</v>
      </c>
      <c r="K8386" s="17">
        <v>0.25</v>
      </c>
      <c r="L8386">
        <f t="shared" ca="1" si="669"/>
        <v>45.1</v>
      </c>
      <c r="M8386">
        <f t="shared" ca="1" si="670"/>
        <v>631400</v>
      </c>
      <c r="N8386">
        <f t="shared" ca="1" si="671"/>
        <v>75.7</v>
      </c>
      <c r="O8386">
        <f t="shared" ca="1" si="672"/>
        <v>1059800</v>
      </c>
    </row>
    <row r="8387" spans="10:15" x14ac:dyDescent="0.35">
      <c r="J8387" s="16">
        <f t="shared" si="673"/>
        <v>44365</v>
      </c>
      <c r="K8387" s="17">
        <v>0.29166666666666669</v>
      </c>
      <c r="L8387">
        <f t="shared" ca="1" si="669"/>
        <v>45.1</v>
      </c>
      <c r="M8387">
        <f t="shared" ca="1" si="670"/>
        <v>631400</v>
      </c>
      <c r="N8387">
        <f t="shared" ca="1" si="671"/>
        <v>75.7</v>
      </c>
      <c r="O8387">
        <f t="shared" ca="1" si="672"/>
        <v>1059800</v>
      </c>
    </row>
    <row r="8388" spans="10:15" x14ac:dyDescent="0.35">
      <c r="J8388" s="16">
        <f t="shared" si="673"/>
        <v>44365</v>
      </c>
      <c r="K8388" s="17">
        <v>0.33333333333333331</v>
      </c>
      <c r="L8388">
        <f t="shared" ca="1" si="669"/>
        <v>45.1</v>
      </c>
      <c r="M8388">
        <f t="shared" ca="1" si="670"/>
        <v>631400</v>
      </c>
      <c r="N8388">
        <f t="shared" ca="1" si="671"/>
        <v>75.7</v>
      </c>
      <c r="O8388">
        <f t="shared" ca="1" si="672"/>
        <v>1059800</v>
      </c>
    </row>
    <row r="8389" spans="10:15" x14ac:dyDescent="0.35">
      <c r="J8389" s="16">
        <f t="shared" si="673"/>
        <v>44365</v>
      </c>
      <c r="K8389" s="17">
        <v>0.375</v>
      </c>
      <c r="L8389">
        <f t="shared" ref="L8389:L8452" ca="1" si="674">OFFSET(B$4,$J8389-$J$4,0)</f>
        <v>45.1</v>
      </c>
      <c r="M8389">
        <f t="shared" ref="M8389:M8452" ca="1" si="675">OFFSET(C$4,$J8389-$J$4,0)</f>
        <v>631400</v>
      </c>
      <c r="N8389">
        <f t="shared" ref="N8389:N8452" ca="1" si="676">OFFSET(D$4,$J8389-$J$4,0)</f>
        <v>75.7</v>
      </c>
      <c r="O8389">
        <f t="shared" ref="O8389:O8452" ca="1" si="677">OFFSET(E$4,$J8389-$J$4,0)</f>
        <v>1059800</v>
      </c>
    </row>
    <row r="8390" spans="10:15" x14ac:dyDescent="0.35">
      <c r="J8390" s="16">
        <f t="shared" si="673"/>
        <v>44365</v>
      </c>
      <c r="K8390" s="17">
        <v>0.41666666666666669</v>
      </c>
      <c r="L8390">
        <f t="shared" ca="1" si="674"/>
        <v>45.1</v>
      </c>
      <c r="M8390">
        <f t="shared" ca="1" si="675"/>
        <v>631400</v>
      </c>
      <c r="N8390">
        <f t="shared" ca="1" si="676"/>
        <v>75.7</v>
      </c>
      <c r="O8390">
        <f t="shared" ca="1" si="677"/>
        <v>1059800</v>
      </c>
    </row>
    <row r="8391" spans="10:15" x14ac:dyDescent="0.35">
      <c r="J8391" s="16">
        <f t="shared" si="673"/>
        <v>44365</v>
      </c>
      <c r="K8391" s="17">
        <v>0.45833333333333331</v>
      </c>
      <c r="L8391">
        <f t="shared" ca="1" si="674"/>
        <v>45.1</v>
      </c>
      <c r="M8391">
        <f t="shared" ca="1" si="675"/>
        <v>631400</v>
      </c>
      <c r="N8391">
        <f t="shared" ca="1" si="676"/>
        <v>75.7</v>
      </c>
      <c r="O8391">
        <f t="shared" ca="1" si="677"/>
        <v>1059800</v>
      </c>
    </row>
    <row r="8392" spans="10:15" x14ac:dyDescent="0.35">
      <c r="J8392" s="16">
        <f t="shared" si="673"/>
        <v>44365</v>
      </c>
      <c r="K8392" s="17">
        <v>0.5</v>
      </c>
      <c r="L8392">
        <f t="shared" ca="1" si="674"/>
        <v>45.1</v>
      </c>
      <c r="M8392">
        <f t="shared" ca="1" si="675"/>
        <v>631400</v>
      </c>
      <c r="N8392">
        <f t="shared" ca="1" si="676"/>
        <v>75.7</v>
      </c>
      <c r="O8392">
        <f t="shared" ca="1" si="677"/>
        <v>1059800</v>
      </c>
    </row>
    <row r="8393" spans="10:15" x14ac:dyDescent="0.35">
      <c r="J8393" s="16">
        <f t="shared" si="673"/>
        <v>44365</v>
      </c>
      <c r="K8393" s="17">
        <v>0.54166666666666663</v>
      </c>
      <c r="L8393">
        <f t="shared" ca="1" si="674"/>
        <v>45.1</v>
      </c>
      <c r="M8393">
        <f t="shared" ca="1" si="675"/>
        <v>631400</v>
      </c>
      <c r="N8393">
        <f t="shared" ca="1" si="676"/>
        <v>75.7</v>
      </c>
      <c r="O8393">
        <f t="shared" ca="1" si="677"/>
        <v>1059800</v>
      </c>
    </row>
    <row r="8394" spans="10:15" x14ac:dyDescent="0.35">
      <c r="J8394" s="16">
        <f t="shared" si="673"/>
        <v>44365</v>
      </c>
      <c r="K8394" s="17">
        <v>0.58333333333333337</v>
      </c>
      <c r="L8394">
        <f t="shared" ca="1" si="674"/>
        <v>45.1</v>
      </c>
      <c r="M8394">
        <f t="shared" ca="1" si="675"/>
        <v>631400</v>
      </c>
      <c r="N8394">
        <f t="shared" ca="1" si="676"/>
        <v>75.7</v>
      </c>
      <c r="O8394">
        <f t="shared" ca="1" si="677"/>
        <v>1059800</v>
      </c>
    </row>
    <row r="8395" spans="10:15" x14ac:dyDescent="0.35">
      <c r="J8395" s="16">
        <f t="shared" si="673"/>
        <v>44365</v>
      </c>
      <c r="K8395" s="17">
        <v>0.625</v>
      </c>
      <c r="L8395">
        <f t="shared" ca="1" si="674"/>
        <v>45.1</v>
      </c>
      <c r="M8395">
        <f t="shared" ca="1" si="675"/>
        <v>631400</v>
      </c>
      <c r="N8395">
        <f t="shared" ca="1" si="676"/>
        <v>75.7</v>
      </c>
      <c r="O8395">
        <f t="shared" ca="1" si="677"/>
        <v>1059800</v>
      </c>
    </row>
    <row r="8396" spans="10:15" x14ac:dyDescent="0.35">
      <c r="J8396" s="16">
        <f t="shared" si="673"/>
        <v>44365</v>
      </c>
      <c r="K8396" s="17">
        <v>0.66666666666666663</v>
      </c>
      <c r="L8396">
        <f t="shared" ca="1" si="674"/>
        <v>45.1</v>
      </c>
      <c r="M8396">
        <f t="shared" ca="1" si="675"/>
        <v>631400</v>
      </c>
      <c r="N8396">
        <f t="shared" ca="1" si="676"/>
        <v>75.7</v>
      </c>
      <c r="O8396">
        <f t="shared" ca="1" si="677"/>
        <v>1059800</v>
      </c>
    </row>
    <row r="8397" spans="10:15" x14ac:dyDescent="0.35">
      <c r="J8397" s="16">
        <f t="shared" si="673"/>
        <v>44365</v>
      </c>
      <c r="K8397" s="17">
        <v>0.70833333333333337</v>
      </c>
      <c r="L8397">
        <f t="shared" ca="1" si="674"/>
        <v>45.1</v>
      </c>
      <c r="M8397">
        <f t="shared" ca="1" si="675"/>
        <v>631400</v>
      </c>
      <c r="N8397">
        <f t="shared" ca="1" si="676"/>
        <v>75.7</v>
      </c>
      <c r="O8397">
        <f t="shared" ca="1" si="677"/>
        <v>1059800</v>
      </c>
    </row>
    <row r="8398" spans="10:15" x14ac:dyDescent="0.35">
      <c r="J8398" s="16">
        <f t="shared" si="673"/>
        <v>44365</v>
      </c>
      <c r="K8398" s="17">
        <v>0.75</v>
      </c>
      <c r="L8398">
        <f t="shared" ca="1" si="674"/>
        <v>45.1</v>
      </c>
      <c r="M8398">
        <f t="shared" ca="1" si="675"/>
        <v>631400</v>
      </c>
      <c r="N8398">
        <f t="shared" ca="1" si="676"/>
        <v>75.7</v>
      </c>
      <c r="O8398">
        <f t="shared" ca="1" si="677"/>
        <v>1059800</v>
      </c>
    </row>
    <row r="8399" spans="10:15" x14ac:dyDescent="0.35">
      <c r="J8399" s="16">
        <f t="shared" si="673"/>
        <v>44365</v>
      </c>
      <c r="K8399" s="17">
        <v>0.79166666666666663</v>
      </c>
      <c r="L8399">
        <f t="shared" ca="1" si="674"/>
        <v>45.1</v>
      </c>
      <c r="M8399">
        <f t="shared" ca="1" si="675"/>
        <v>631400</v>
      </c>
      <c r="N8399">
        <f t="shared" ca="1" si="676"/>
        <v>75.7</v>
      </c>
      <c r="O8399">
        <f t="shared" ca="1" si="677"/>
        <v>1059800</v>
      </c>
    </row>
    <row r="8400" spans="10:15" x14ac:dyDescent="0.35">
      <c r="J8400" s="16">
        <f t="shared" si="673"/>
        <v>44365</v>
      </c>
      <c r="K8400" s="17">
        <v>0.83333333333333337</v>
      </c>
      <c r="L8400">
        <f t="shared" ca="1" si="674"/>
        <v>45.1</v>
      </c>
      <c r="M8400">
        <f t="shared" ca="1" si="675"/>
        <v>631400</v>
      </c>
      <c r="N8400">
        <f t="shared" ca="1" si="676"/>
        <v>75.7</v>
      </c>
      <c r="O8400">
        <f t="shared" ca="1" si="677"/>
        <v>1059800</v>
      </c>
    </row>
    <row r="8401" spans="10:15" x14ac:dyDescent="0.35">
      <c r="J8401" s="16">
        <f t="shared" si="673"/>
        <v>44365</v>
      </c>
      <c r="K8401" s="17">
        <v>0.875</v>
      </c>
      <c r="L8401">
        <f t="shared" ca="1" si="674"/>
        <v>45.1</v>
      </c>
      <c r="M8401">
        <f t="shared" ca="1" si="675"/>
        <v>631400</v>
      </c>
      <c r="N8401">
        <f t="shared" ca="1" si="676"/>
        <v>75.7</v>
      </c>
      <c r="O8401">
        <f t="shared" ca="1" si="677"/>
        <v>1059800</v>
      </c>
    </row>
    <row r="8402" spans="10:15" x14ac:dyDescent="0.35">
      <c r="J8402" s="16">
        <f t="shared" si="673"/>
        <v>44365</v>
      </c>
      <c r="K8402" s="17">
        <v>0.91666666666666663</v>
      </c>
      <c r="L8402">
        <f t="shared" ca="1" si="674"/>
        <v>45.1</v>
      </c>
      <c r="M8402">
        <f t="shared" ca="1" si="675"/>
        <v>631400</v>
      </c>
      <c r="N8402">
        <f t="shared" ca="1" si="676"/>
        <v>75.7</v>
      </c>
      <c r="O8402">
        <f t="shared" ca="1" si="677"/>
        <v>1059800</v>
      </c>
    </row>
    <row r="8403" spans="10:15" x14ac:dyDescent="0.35">
      <c r="J8403" s="16">
        <f t="shared" si="673"/>
        <v>44365</v>
      </c>
      <c r="K8403" s="17">
        <v>0.95833333333333337</v>
      </c>
      <c r="L8403">
        <f t="shared" ca="1" si="674"/>
        <v>45.1</v>
      </c>
      <c r="M8403">
        <f t="shared" ca="1" si="675"/>
        <v>631400</v>
      </c>
      <c r="N8403">
        <f t="shared" ca="1" si="676"/>
        <v>75.7</v>
      </c>
      <c r="O8403">
        <f t="shared" ca="1" si="677"/>
        <v>1059800</v>
      </c>
    </row>
    <row r="8404" spans="10:15" x14ac:dyDescent="0.35">
      <c r="J8404" s="16">
        <f t="shared" si="673"/>
        <v>44366</v>
      </c>
      <c r="K8404" s="17">
        <v>0</v>
      </c>
      <c r="L8404">
        <f t="shared" ca="1" si="674"/>
        <v>46</v>
      </c>
      <c r="M8404">
        <f t="shared" ca="1" si="675"/>
        <v>644000</v>
      </c>
      <c r="N8404">
        <f t="shared" ca="1" si="676"/>
        <v>76</v>
      </c>
      <c r="O8404">
        <f t="shared" ca="1" si="677"/>
        <v>1064000</v>
      </c>
    </row>
    <row r="8405" spans="10:15" x14ac:dyDescent="0.35">
      <c r="J8405" s="16">
        <f t="shared" si="673"/>
        <v>44366</v>
      </c>
      <c r="K8405" s="17">
        <v>4.1666666666666664E-2</v>
      </c>
      <c r="L8405">
        <f t="shared" ca="1" si="674"/>
        <v>46</v>
      </c>
      <c r="M8405">
        <f t="shared" ca="1" si="675"/>
        <v>644000</v>
      </c>
      <c r="N8405">
        <f t="shared" ca="1" si="676"/>
        <v>76</v>
      </c>
      <c r="O8405">
        <f t="shared" ca="1" si="677"/>
        <v>1064000</v>
      </c>
    </row>
    <row r="8406" spans="10:15" x14ac:dyDescent="0.35">
      <c r="J8406" s="16">
        <f t="shared" si="673"/>
        <v>44366</v>
      </c>
      <c r="K8406" s="17">
        <v>8.3333333333333329E-2</v>
      </c>
      <c r="L8406">
        <f t="shared" ca="1" si="674"/>
        <v>46</v>
      </c>
      <c r="M8406">
        <f t="shared" ca="1" si="675"/>
        <v>644000</v>
      </c>
      <c r="N8406">
        <f t="shared" ca="1" si="676"/>
        <v>76</v>
      </c>
      <c r="O8406">
        <f t="shared" ca="1" si="677"/>
        <v>1064000</v>
      </c>
    </row>
    <row r="8407" spans="10:15" x14ac:dyDescent="0.35">
      <c r="J8407" s="16">
        <f t="shared" si="673"/>
        <v>44366</v>
      </c>
      <c r="K8407" s="17">
        <v>0.125</v>
      </c>
      <c r="L8407">
        <f t="shared" ca="1" si="674"/>
        <v>46</v>
      </c>
      <c r="M8407">
        <f t="shared" ca="1" si="675"/>
        <v>644000</v>
      </c>
      <c r="N8407">
        <f t="shared" ca="1" si="676"/>
        <v>76</v>
      </c>
      <c r="O8407">
        <f t="shared" ca="1" si="677"/>
        <v>1064000</v>
      </c>
    </row>
    <row r="8408" spans="10:15" x14ac:dyDescent="0.35">
      <c r="J8408" s="16">
        <f t="shared" si="673"/>
        <v>44366</v>
      </c>
      <c r="K8408" s="17">
        <v>0.16666666666666666</v>
      </c>
      <c r="L8408">
        <f t="shared" ca="1" si="674"/>
        <v>46</v>
      </c>
      <c r="M8408">
        <f t="shared" ca="1" si="675"/>
        <v>644000</v>
      </c>
      <c r="N8408">
        <f t="shared" ca="1" si="676"/>
        <v>76</v>
      </c>
      <c r="O8408">
        <f t="shared" ca="1" si="677"/>
        <v>1064000</v>
      </c>
    </row>
    <row r="8409" spans="10:15" x14ac:dyDescent="0.35">
      <c r="J8409" s="16">
        <f t="shared" si="673"/>
        <v>44366</v>
      </c>
      <c r="K8409" s="17">
        <v>0.20833333333333334</v>
      </c>
      <c r="L8409">
        <f t="shared" ca="1" si="674"/>
        <v>46</v>
      </c>
      <c r="M8409">
        <f t="shared" ca="1" si="675"/>
        <v>644000</v>
      </c>
      <c r="N8409">
        <f t="shared" ca="1" si="676"/>
        <v>76</v>
      </c>
      <c r="O8409">
        <f t="shared" ca="1" si="677"/>
        <v>1064000</v>
      </c>
    </row>
    <row r="8410" spans="10:15" x14ac:dyDescent="0.35">
      <c r="J8410" s="16">
        <f t="shared" si="673"/>
        <v>44366</v>
      </c>
      <c r="K8410" s="17">
        <v>0.25</v>
      </c>
      <c r="L8410">
        <f t="shared" ca="1" si="674"/>
        <v>46</v>
      </c>
      <c r="M8410">
        <f t="shared" ca="1" si="675"/>
        <v>644000</v>
      </c>
      <c r="N8410">
        <f t="shared" ca="1" si="676"/>
        <v>76</v>
      </c>
      <c r="O8410">
        <f t="shared" ca="1" si="677"/>
        <v>1064000</v>
      </c>
    </row>
    <row r="8411" spans="10:15" x14ac:dyDescent="0.35">
      <c r="J8411" s="16">
        <f t="shared" si="673"/>
        <v>44366</v>
      </c>
      <c r="K8411" s="17">
        <v>0.29166666666666669</v>
      </c>
      <c r="L8411">
        <f t="shared" ca="1" si="674"/>
        <v>46</v>
      </c>
      <c r="M8411">
        <f t="shared" ca="1" si="675"/>
        <v>644000</v>
      </c>
      <c r="N8411">
        <f t="shared" ca="1" si="676"/>
        <v>76</v>
      </c>
      <c r="O8411">
        <f t="shared" ca="1" si="677"/>
        <v>1064000</v>
      </c>
    </row>
    <row r="8412" spans="10:15" x14ac:dyDescent="0.35">
      <c r="J8412" s="16">
        <f t="shared" si="673"/>
        <v>44366</v>
      </c>
      <c r="K8412" s="17">
        <v>0.33333333333333331</v>
      </c>
      <c r="L8412">
        <f t="shared" ca="1" si="674"/>
        <v>46</v>
      </c>
      <c r="M8412">
        <f t="shared" ca="1" si="675"/>
        <v>644000</v>
      </c>
      <c r="N8412">
        <f t="shared" ca="1" si="676"/>
        <v>76</v>
      </c>
      <c r="O8412">
        <f t="shared" ca="1" si="677"/>
        <v>1064000</v>
      </c>
    </row>
    <row r="8413" spans="10:15" x14ac:dyDescent="0.35">
      <c r="J8413" s="16">
        <f t="shared" ref="J8413:J8476" si="678">J8389+1</f>
        <v>44366</v>
      </c>
      <c r="K8413" s="17">
        <v>0.375</v>
      </c>
      <c r="L8413">
        <f t="shared" ca="1" si="674"/>
        <v>46</v>
      </c>
      <c r="M8413">
        <f t="shared" ca="1" si="675"/>
        <v>644000</v>
      </c>
      <c r="N8413">
        <f t="shared" ca="1" si="676"/>
        <v>76</v>
      </c>
      <c r="O8413">
        <f t="shared" ca="1" si="677"/>
        <v>1064000</v>
      </c>
    </row>
    <row r="8414" spans="10:15" x14ac:dyDescent="0.35">
      <c r="J8414" s="16">
        <f t="shared" si="678"/>
        <v>44366</v>
      </c>
      <c r="K8414" s="17">
        <v>0.41666666666666669</v>
      </c>
      <c r="L8414">
        <f t="shared" ca="1" si="674"/>
        <v>46</v>
      </c>
      <c r="M8414">
        <f t="shared" ca="1" si="675"/>
        <v>644000</v>
      </c>
      <c r="N8414">
        <f t="shared" ca="1" si="676"/>
        <v>76</v>
      </c>
      <c r="O8414">
        <f t="shared" ca="1" si="677"/>
        <v>1064000</v>
      </c>
    </row>
    <row r="8415" spans="10:15" x14ac:dyDescent="0.35">
      <c r="J8415" s="16">
        <f t="shared" si="678"/>
        <v>44366</v>
      </c>
      <c r="K8415" s="17">
        <v>0.45833333333333331</v>
      </c>
      <c r="L8415">
        <f t="shared" ca="1" si="674"/>
        <v>46</v>
      </c>
      <c r="M8415">
        <f t="shared" ca="1" si="675"/>
        <v>644000</v>
      </c>
      <c r="N8415">
        <f t="shared" ca="1" si="676"/>
        <v>76</v>
      </c>
      <c r="O8415">
        <f t="shared" ca="1" si="677"/>
        <v>1064000</v>
      </c>
    </row>
    <row r="8416" spans="10:15" x14ac:dyDescent="0.35">
      <c r="J8416" s="16">
        <f t="shared" si="678"/>
        <v>44366</v>
      </c>
      <c r="K8416" s="17">
        <v>0.5</v>
      </c>
      <c r="L8416">
        <f t="shared" ca="1" si="674"/>
        <v>46</v>
      </c>
      <c r="M8416">
        <f t="shared" ca="1" si="675"/>
        <v>644000</v>
      </c>
      <c r="N8416">
        <f t="shared" ca="1" si="676"/>
        <v>76</v>
      </c>
      <c r="O8416">
        <f t="shared" ca="1" si="677"/>
        <v>1064000</v>
      </c>
    </row>
    <row r="8417" spans="10:15" x14ac:dyDescent="0.35">
      <c r="J8417" s="16">
        <f t="shared" si="678"/>
        <v>44366</v>
      </c>
      <c r="K8417" s="17">
        <v>0.54166666666666663</v>
      </c>
      <c r="L8417">
        <f t="shared" ca="1" si="674"/>
        <v>46</v>
      </c>
      <c r="M8417">
        <f t="shared" ca="1" si="675"/>
        <v>644000</v>
      </c>
      <c r="N8417">
        <f t="shared" ca="1" si="676"/>
        <v>76</v>
      </c>
      <c r="O8417">
        <f t="shared" ca="1" si="677"/>
        <v>1064000</v>
      </c>
    </row>
    <row r="8418" spans="10:15" x14ac:dyDescent="0.35">
      <c r="J8418" s="16">
        <f t="shared" si="678"/>
        <v>44366</v>
      </c>
      <c r="K8418" s="17">
        <v>0.58333333333333337</v>
      </c>
      <c r="L8418">
        <f t="shared" ca="1" si="674"/>
        <v>46</v>
      </c>
      <c r="M8418">
        <f t="shared" ca="1" si="675"/>
        <v>644000</v>
      </c>
      <c r="N8418">
        <f t="shared" ca="1" si="676"/>
        <v>76</v>
      </c>
      <c r="O8418">
        <f t="shared" ca="1" si="677"/>
        <v>1064000</v>
      </c>
    </row>
    <row r="8419" spans="10:15" x14ac:dyDescent="0.35">
      <c r="J8419" s="16">
        <f t="shared" si="678"/>
        <v>44366</v>
      </c>
      <c r="K8419" s="17">
        <v>0.625</v>
      </c>
      <c r="L8419">
        <f t="shared" ca="1" si="674"/>
        <v>46</v>
      </c>
      <c r="M8419">
        <f t="shared" ca="1" si="675"/>
        <v>644000</v>
      </c>
      <c r="N8419">
        <f t="shared" ca="1" si="676"/>
        <v>76</v>
      </c>
      <c r="O8419">
        <f t="shared" ca="1" si="677"/>
        <v>1064000</v>
      </c>
    </row>
    <row r="8420" spans="10:15" x14ac:dyDescent="0.35">
      <c r="J8420" s="16">
        <f t="shared" si="678"/>
        <v>44366</v>
      </c>
      <c r="K8420" s="17">
        <v>0.66666666666666663</v>
      </c>
      <c r="L8420">
        <f t="shared" ca="1" si="674"/>
        <v>46</v>
      </c>
      <c r="M8420">
        <f t="shared" ca="1" si="675"/>
        <v>644000</v>
      </c>
      <c r="N8420">
        <f t="shared" ca="1" si="676"/>
        <v>76</v>
      </c>
      <c r="O8420">
        <f t="shared" ca="1" si="677"/>
        <v>1064000</v>
      </c>
    </row>
    <row r="8421" spans="10:15" x14ac:dyDescent="0.35">
      <c r="J8421" s="16">
        <f t="shared" si="678"/>
        <v>44366</v>
      </c>
      <c r="K8421" s="17">
        <v>0.70833333333333337</v>
      </c>
      <c r="L8421">
        <f t="shared" ca="1" si="674"/>
        <v>46</v>
      </c>
      <c r="M8421">
        <f t="shared" ca="1" si="675"/>
        <v>644000</v>
      </c>
      <c r="N8421">
        <f t="shared" ca="1" si="676"/>
        <v>76</v>
      </c>
      <c r="O8421">
        <f t="shared" ca="1" si="677"/>
        <v>1064000</v>
      </c>
    </row>
    <row r="8422" spans="10:15" x14ac:dyDescent="0.35">
      <c r="J8422" s="16">
        <f t="shared" si="678"/>
        <v>44366</v>
      </c>
      <c r="K8422" s="17">
        <v>0.75</v>
      </c>
      <c r="L8422">
        <f t="shared" ca="1" si="674"/>
        <v>46</v>
      </c>
      <c r="M8422">
        <f t="shared" ca="1" si="675"/>
        <v>644000</v>
      </c>
      <c r="N8422">
        <f t="shared" ca="1" si="676"/>
        <v>76</v>
      </c>
      <c r="O8422">
        <f t="shared" ca="1" si="677"/>
        <v>1064000</v>
      </c>
    </row>
    <row r="8423" spans="10:15" x14ac:dyDescent="0.35">
      <c r="J8423" s="16">
        <f t="shared" si="678"/>
        <v>44366</v>
      </c>
      <c r="K8423" s="17">
        <v>0.79166666666666663</v>
      </c>
      <c r="L8423">
        <f t="shared" ca="1" si="674"/>
        <v>46</v>
      </c>
      <c r="M8423">
        <f t="shared" ca="1" si="675"/>
        <v>644000</v>
      </c>
      <c r="N8423">
        <f t="shared" ca="1" si="676"/>
        <v>76</v>
      </c>
      <c r="O8423">
        <f t="shared" ca="1" si="677"/>
        <v>1064000</v>
      </c>
    </row>
    <row r="8424" spans="10:15" x14ac:dyDescent="0.35">
      <c r="J8424" s="16">
        <f t="shared" si="678"/>
        <v>44366</v>
      </c>
      <c r="K8424" s="17">
        <v>0.83333333333333337</v>
      </c>
      <c r="L8424">
        <f t="shared" ca="1" si="674"/>
        <v>46</v>
      </c>
      <c r="M8424">
        <f t="shared" ca="1" si="675"/>
        <v>644000</v>
      </c>
      <c r="N8424">
        <f t="shared" ca="1" si="676"/>
        <v>76</v>
      </c>
      <c r="O8424">
        <f t="shared" ca="1" si="677"/>
        <v>1064000</v>
      </c>
    </row>
    <row r="8425" spans="10:15" x14ac:dyDescent="0.35">
      <c r="J8425" s="16">
        <f t="shared" si="678"/>
        <v>44366</v>
      </c>
      <c r="K8425" s="17">
        <v>0.875</v>
      </c>
      <c r="L8425">
        <f t="shared" ca="1" si="674"/>
        <v>46</v>
      </c>
      <c r="M8425">
        <f t="shared" ca="1" si="675"/>
        <v>644000</v>
      </c>
      <c r="N8425">
        <f t="shared" ca="1" si="676"/>
        <v>76</v>
      </c>
      <c r="O8425">
        <f t="shared" ca="1" si="677"/>
        <v>1064000</v>
      </c>
    </row>
    <row r="8426" spans="10:15" x14ac:dyDescent="0.35">
      <c r="J8426" s="16">
        <f t="shared" si="678"/>
        <v>44366</v>
      </c>
      <c r="K8426" s="17">
        <v>0.91666666666666663</v>
      </c>
      <c r="L8426">
        <f t="shared" ca="1" si="674"/>
        <v>46</v>
      </c>
      <c r="M8426">
        <f t="shared" ca="1" si="675"/>
        <v>644000</v>
      </c>
      <c r="N8426">
        <f t="shared" ca="1" si="676"/>
        <v>76</v>
      </c>
      <c r="O8426">
        <f t="shared" ca="1" si="677"/>
        <v>1064000</v>
      </c>
    </row>
    <row r="8427" spans="10:15" x14ac:dyDescent="0.35">
      <c r="J8427" s="16">
        <f t="shared" si="678"/>
        <v>44366</v>
      </c>
      <c r="K8427" s="17">
        <v>0.95833333333333337</v>
      </c>
      <c r="L8427">
        <f t="shared" ca="1" si="674"/>
        <v>46</v>
      </c>
      <c r="M8427">
        <f t="shared" ca="1" si="675"/>
        <v>644000</v>
      </c>
      <c r="N8427">
        <f t="shared" ca="1" si="676"/>
        <v>76</v>
      </c>
      <c r="O8427">
        <f t="shared" ca="1" si="677"/>
        <v>1064000</v>
      </c>
    </row>
    <row r="8428" spans="10:15" x14ac:dyDescent="0.35">
      <c r="J8428" s="16">
        <f t="shared" si="678"/>
        <v>44367</v>
      </c>
      <c r="K8428" s="17">
        <v>0</v>
      </c>
      <c r="L8428">
        <f t="shared" ca="1" si="674"/>
        <v>46.9</v>
      </c>
      <c r="M8428">
        <f t="shared" ca="1" si="675"/>
        <v>656600</v>
      </c>
      <c r="N8428">
        <f t="shared" ca="1" si="676"/>
        <v>76.3</v>
      </c>
      <c r="O8428">
        <f t="shared" ca="1" si="677"/>
        <v>1068200</v>
      </c>
    </row>
    <row r="8429" spans="10:15" x14ac:dyDescent="0.35">
      <c r="J8429" s="16">
        <f t="shared" si="678"/>
        <v>44367</v>
      </c>
      <c r="K8429" s="17">
        <v>4.1666666666666664E-2</v>
      </c>
      <c r="L8429">
        <f t="shared" ca="1" si="674"/>
        <v>46.9</v>
      </c>
      <c r="M8429">
        <f t="shared" ca="1" si="675"/>
        <v>656600</v>
      </c>
      <c r="N8429">
        <f t="shared" ca="1" si="676"/>
        <v>76.3</v>
      </c>
      <c r="O8429">
        <f t="shared" ca="1" si="677"/>
        <v>1068200</v>
      </c>
    </row>
    <row r="8430" spans="10:15" x14ac:dyDescent="0.35">
      <c r="J8430" s="16">
        <f t="shared" si="678"/>
        <v>44367</v>
      </c>
      <c r="K8430" s="17">
        <v>8.3333333333333329E-2</v>
      </c>
      <c r="L8430">
        <f t="shared" ca="1" si="674"/>
        <v>46.9</v>
      </c>
      <c r="M8430">
        <f t="shared" ca="1" si="675"/>
        <v>656600</v>
      </c>
      <c r="N8430">
        <f t="shared" ca="1" si="676"/>
        <v>76.3</v>
      </c>
      <c r="O8430">
        <f t="shared" ca="1" si="677"/>
        <v>1068200</v>
      </c>
    </row>
    <row r="8431" spans="10:15" x14ac:dyDescent="0.35">
      <c r="J8431" s="16">
        <f t="shared" si="678"/>
        <v>44367</v>
      </c>
      <c r="K8431" s="17">
        <v>0.125</v>
      </c>
      <c r="L8431">
        <f t="shared" ca="1" si="674"/>
        <v>46.9</v>
      </c>
      <c r="M8431">
        <f t="shared" ca="1" si="675"/>
        <v>656600</v>
      </c>
      <c r="N8431">
        <f t="shared" ca="1" si="676"/>
        <v>76.3</v>
      </c>
      <c r="O8431">
        <f t="shared" ca="1" si="677"/>
        <v>1068200</v>
      </c>
    </row>
    <row r="8432" spans="10:15" x14ac:dyDescent="0.35">
      <c r="J8432" s="16">
        <f t="shared" si="678"/>
        <v>44367</v>
      </c>
      <c r="K8432" s="17">
        <v>0.16666666666666666</v>
      </c>
      <c r="L8432">
        <f t="shared" ca="1" si="674"/>
        <v>46.9</v>
      </c>
      <c r="M8432">
        <f t="shared" ca="1" si="675"/>
        <v>656600</v>
      </c>
      <c r="N8432">
        <f t="shared" ca="1" si="676"/>
        <v>76.3</v>
      </c>
      <c r="O8432">
        <f t="shared" ca="1" si="677"/>
        <v>1068200</v>
      </c>
    </row>
    <row r="8433" spans="10:15" x14ac:dyDescent="0.35">
      <c r="J8433" s="16">
        <f t="shared" si="678"/>
        <v>44367</v>
      </c>
      <c r="K8433" s="17">
        <v>0.20833333333333334</v>
      </c>
      <c r="L8433">
        <f t="shared" ca="1" si="674"/>
        <v>46.9</v>
      </c>
      <c r="M8433">
        <f t="shared" ca="1" si="675"/>
        <v>656600</v>
      </c>
      <c r="N8433">
        <f t="shared" ca="1" si="676"/>
        <v>76.3</v>
      </c>
      <c r="O8433">
        <f t="shared" ca="1" si="677"/>
        <v>1068200</v>
      </c>
    </row>
    <row r="8434" spans="10:15" x14ac:dyDescent="0.35">
      <c r="J8434" s="16">
        <f t="shared" si="678"/>
        <v>44367</v>
      </c>
      <c r="K8434" s="17">
        <v>0.25</v>
      </c>
      <c r="L8434">
        <f t="shared" ca="1" si="674"/>
        <v>46.9</v>
      </c>
      <c r="M8434">
        <f t="shared" ca="1" si="675"/>
        <v>656600</v>
      </c>
      <c r="N8434">
        <f t="shared" ca="1" si="676"/>
        <v>76.3</v>
      </c>
      <c r="O8434">
        <f t="shared" ca="1" si="677"/>
        <v>1068200</v>
      </c>
    </row>
    <row r="8435" spans="10:15" x14ac:dyDescent="0.35">
      <c r="J8435" s="16">
        <f t="shared" si="678"/>
        <v>44367</v>
      </c>
      <c r="K8435" s="17">
        <v>0.29166666666666669</v>
      </c>
      <c r="L8435">
        <f t="shared" ca="1" si="674"/>
        <v>46.9</v>
      </c>
      <c r="M8435">
        <f t="shared" ca="1" si="675"/>
        <v>656600</v>
      </c>
      <c r="N8435">
        <f t="shared" ca="1" si="676"/>
        <v>76.3</v>
      </c>
      <c r="O8435">
        <f t="shared" ca="1" si="677"/>
        <v>1068200</v>
      </c>
    </row>
    <row r="8436" spans="10:15" x14ac:dyDescent="0.35">
      <c r="J8436" s="16">
        <f t="shared" si="678"/>
        <v>44367</v>
      </c>
      <c r="K8436" s="17">
        <v>0.33333333333333331</v>
      </c>
      <c r="L8436">
        <f t="shared" ca="1" si="674"/>
        <v>46.9</v>
      </c>
      <c r="M8436">
        <f t="shared" ca="1" si="675"/>
        <v>656600</v>
      </c>
      <c r="N8436">
        <f t="shared" ca="1" si="676"/>
        <v>76.3</v>
      </c>
      <c r="O8436">
        <f t="shared" ca="1" si="677"/>
        <v>1068200</v>
      </c>
    </row>
    <row r="8437" spans="10:15" x14ac:dyDescent="0.35">
      <c r="J8437" s="16">
        <f t="shared" si="678"/>
        <v>44367</v>
      </c>
      <c r="K8437" s="17">
        <v>0.375</v>
      </c>
      <c r="L8437">
        <f t="shared" ca="1" si="674"/>
        <v>46.9</v>
      </c>
      <c r="M8437">
        <f t="shared" ca="1" si="675"/>
        <v>656600</v>
      </c>
      <c r="N8437">
        <f t="shared" ca="1" si="676"/>
        <v>76.3</v>
      </c>
      <c r="O8437">
        <f t="shared" ca="1" si="677"/>
        <v>1068200</v>
      </c>
    </row>
    <row r="8438" spans="10:15" x14ac:dyDescent="0.35">
      <c r="J8438" s="16">
        <f t="shared" si="678"/>
        <v>44367</v>
      </c>
      <c r="K8438" s="17">
        <v>0.41666666666666669</v>
      </c>
      <c r="L8438">
        <f t="shared" ca="1" si="674"/>
        <v>46.9</v>
      </c>
      <c r="M8438">
        <f t="shared" ca="1" si="675"/>
        <v>656600</v>
      </c>
      <c r="N8438">
        <f t="shared" ca="1" si="676"/>
        <v>76.3</v>
      </c>
      <c r="O8438">
        <f t="shared" ca="1" si="677"/>
        <v>1068200</v>
      </c>
    </row>
    <row r="8439" spans="10:15" x14ac:dyDescent="0.35">
      <c r="J8439" s="16">
        <f t="shared" si="678"/>
        <v>44367</v>
      </c>
      <c r="K8439" s="17">
        <v>0.45833333333333331</v>
      </c>
      <c r="L8439">
        <f t="shared" ca="1" si="674"/>
        <v>46.9</v>
      </c>
      <c r="M8439">
        <f t="shared" ca="1" si="675"/>
        <v>656600</v>
      </c>
      <c r="N8439">
        <f t="shared" ca="1" si="676"/>
        <v>76.3</v>
      </c>
      <c r="O8439">
        <f t="shared" ca="1" si="677"/>
        <v>1068200</v>
      </c>
    </row>
    <row r="8440" spans="10:15" x14ac:dyDescent="0.35">
      <c r="J8440" s="16">
        <f t="shared" si="678"/>
        <v>44367</v>
      </c>
      <c r="K8440" s="17">
        <v>0.5</v>
      </c>
      <c r="L8440">
        <f t="shared" ca="1" si="674"/>
        <v>46.9</v>
      </c>
      <c r="M8440">
        <f t="shared" ca="1" si="675"/>
        <v>656600</v>
      </c>
      <c r="N8440">
        <f t="shared" ca="1" si="676"/>
        <v>76.3</v>
      </c>
      <c r="O8440">
        <f t="shared" ca="1" si="677"/>
        <v>1068200</v>
      </c>
    </row>
    <row r="8441" spans="10:15" x14ac:dyDescent="0.35">
      <c r="J8441" s="16">
        <f t="shared" si="678"/>
        <v>44367</v>
      </c>
      <c r="K8441" s="17">
        <v>0.54166666666666663</v>
      </c>
      <c r="L8441">
        <f t="shared" ca="1" si="674"/>
        <v>46.9</v>
      </c>
      <c r="M8441">
        <f t="shared" ca="1" si="675"/>
        <v>656600</v>
      </c>
      <c r="N8441">
        <f t="shared" ca="1" si="676"/>
        <v>76.3</v>
      </c>
      <c r="O8441">
        <f t="shared" ca="1" si="677"/>
        <v>1068200</v>
      </c>
    </row>
    <row r="8442" spans="10:15" x14ac:dyDescent="0.35">
      <c r="J8442" s="16">
        <f t="shared" si="678"/>
        <v>44367</v>
      </c>
      <c r="K8442" s="17">
        <v>0.58333333333333337</v>
      </c>
      <c r="L8442">
        <f t="shared" ca="1" si="674"/>
        <v>46.9</v>
      </c>
      <c r="M8442">
        <f t="shared" ca="1" si="675"/>
        <v>656600</v>
      </c>
      <c r="N8442">
        <f t="shared" ca="1" si="676"/>
        <v>76.3</v>
      </c>
      <c r="O8442">
        <f t="shared" ca="1" si="677"/>
        <v>1068200</v>
      </c>
    </row>
    <row r="8443" spans="10:15" x14ac:dyDescent="0.35">
      <c r="J8443" s="16">
        <f t="shared" si="678"/>
        <v>44367</v>
      </c>
      <c r="K8443" s="17">
        <v>0.625</v>
      </c>
      <c r="L8443">
        <f t="shared" ca="1" si="674"/>
        <v>46.9</v>
      </c>
      <c r="M8443">
        <f t="shared" ca="1" si="675"/>
        <v>656600</v>
      </c>
      <c r="N8443">
        <f t="shared" ca="1" si="676"/>
        <v>76.3</v>
      </c>
      <c r="O8443">
        <f t="shared" ca="1" si="677"/>
        <v>1068200</v>
      </c>
    </row>
    <row r="8444" spans="10:15" x14ac:dyDescent="0.35">
      <c r="J8444" s="16">
        <f t="shared" si="678"/>
        <v>44367</v>
      </c>
      <c r="K8444" s="17">
        <v>0.66666666666666663</v>
      </c>
      <c r="L8444">
        <f t="shared" ca="1" si="674"/>
        <v>46.9</v>
      </c>
      <c r="M8444">
        <f t="shared" ca="1" si="675"/>
        <v>656600</v>
      </c>
      <c r="N8444">
        <f t="shared" ca="1" si="676"/>
        <v>76.3</v>
      </c>
      <c r="O8444">
        <f t="shared" ca="1" si="677"/>
        <v>1068200</v>
      </c>
    </row>
    <row r="8445" spans="10:15" x14ac:dyDescent="0.35">
      <c r="J8445" s="16">
        <f t="shared" si="678"/>
        <v>44367</v>
      </c>
      <c r="K8445" s="17">
        <v>0.70833333333333337</v>
      </c>
      <c r="L8445">
        <f t="shared" ca="1" si="674"/>
        <v>46.9</v>
      </c>
      <c r="M8445">
        <f t="shared" ca="1" si="675"/>
        <v>656600</v>
      </c>
      <c r="N8445">
        <f t="shared" ca="1" si="676"/>
        <v>76.3</v>
      </c>
      <c r="O8445">
        <f t="shared" ca="1" si="677"/>
        <v>1068200</v>
      </c>
    </row>
    <row r="8446" spans="10:15" x14ac:dyDescent="0.35">
      <c r="J8446" s="16">
        <f t="shared" si="678"/>
        <v>44367</v>
      </c>
      <c r="K8446" s="17">
        <v>0.75</v>
      </c>
      <c r="L8446">
        <f t="shared" ca="1" si="674"/>
        <v>46.9</v>
      </c>
      <c r="M8446">
        <f t="shared" ca="1" si="675"/>
        <v>656600</v>
      </c>
      <c r="N8446">
        <f t="shared" ca="1" si="676"/>
        <v>76.3</v>
      </c>
      <c r="O8446">
        <f t="shared" ca="1" si="677"/>
        <v>1068200</v>
      </c>
    </row>
    <row r="8447" spans="10:15" x14ac:dyDescent="0.35">
      <c r="J8447" s="16">
        <f t="shared" si="678"/>
        <v>44367</v>
      </c>
      <c r="K8447" s="17">
        <v>0.79166666666666663</v>
      </c>
      <c r="L8447">
        <f t="shared" ca="1" si="674"/>
        <v>46.9</v>
      </c>
      <c r="M8447">
        <f t="shared" ca="1" si="675"/>
        <v>656600</v>
      </c>
      <c r="N8447">
        <f t="shared" ca="1" si="676"/>
        <v>76.3</v>
      </c>
      <c r="O8447">
        <f t="shared" ca="1" si="677"/>
        <v>1068200</v>
      </c>
    </row>
    <row r="8448" spans="10:15" x14ac:dyDescent="0.35">
      <c r="J8448" s="16">
        <f t="shared" si="678"/>
        <v>44367</v>
      </c>
      <c r="K8448" s="17">
        <v>0.83333333333333337</v>
      </c>
      <c r="L8448">
        <f t="shared" ca="1" si="674"/>
        <v>46.9</v>
      </c>
      <c r="M8448">
        <f t="shared" ca="1" si="675"/>
        <v>656600</v>
      </c>
      <c r="N8448">
        <f t="shared" ca="1" si="676"/>
        <v>76.3</v>
      </c>
      <c r="O8448">
        <f t="shared" ca="1" si="677"/>
        <v>1068200</v>
      </c>
    </row>
    <row r="8449" spans="10:15" x14ac:dyDescent="0.35">
      <c r="J8449" s="16">
        <f t="shared" si="678"/>
        <v>44367</v>
      </c>
      <c r="K8449" s="17">
        <v>0.875</v>
      </c>
      <c r="L8449">
        <f t="shared" ca="1" si="674"/>
        <v>46.9</v>
      </c>
      <c r="M8449">
        <f t="shared" ca="1" si="675"/>
        <v>656600</v>
      </c>
      <c r="N8449">
        <f t="shared" ca="1" si="676"/>
        <v>76.3</v>
      </c>
      <c r="O8449">
        <f t="shared" ca="1" si="677"/>
        <v>1068200</v>
      </c>
    </row>
    <row r="8450" spans="10:15" x14ac:dyDescent="0.35">
      <c r="J8450" s="16">
        <f t="shared" si="678"/>
        <v>44367</v>
      </c>
      <c r="K8450" s="17">
        <v>0.91666666666666663</v>
      </c>
      <c r="L8450">
        <f t="shared" ca="1" si="674"/>
        <v>46.9</v>
      </c>
      <c r="M8450">
        <f t="shared" ca="1" si="675"/>
        <v>656600</v>
      </c>
      <c r="N8450">
        <f t="shared" ca="1" si="676"/>
        <v>76.3</v>
      </c>
      <c r="O8450">
        <f t="shared" ca="1" si="677"/>
        <v>1068200</v>
      </c>
    </row>
    <row r="8451" spans="10:15" x14ac:dyDescent="0.35">
      <c r="J8451" s="16">
        <f t="shared" si="678"/>
        <v>44367</v>
      </c>
      <c r="K8451" s="17">
        <v>0.95833333333333337</v>
      </c>
      <c r="L8451">
        <f t="shared" ca="1" si="674"/>
        <v>46.9</v>
      </c>
      <c r="M8451">
        <f t="shared" ca="1" si="675"/>
        <v>656600</v>
      </c>
      <c r="N8451">
        <f t="shared" ca="1" si="676"/>
        <v>76.3</v>
      </c>
      <c r="O8451">
        <f t="shared" ca="1" si="677"/>
        <v>1068200</v>
      </c>
    </row>
    <row r="8452" spans="10:15" x14ac:dyDescent="0.35">
      <c r="J8452" s="16">
        <f t="shared" si="678"/>
        <v>44368</v>
      </c>
      <c r="K8452" s="17">
        <v>0</v>
      </c>
      <c r="L8452">
        <f t="shared" ca="1" si="674"/>
        <v>47.7</v>
      </c>
      <c r="M8452">
        <f t="shared" ca="1" si="675"/>
        <v>667800.00000000012</v>
      </c>
      <c r="N8452">
        <f t="shared" ca="1" si="676"/>
        <v>76.7</v>
      </c>
      <c r="O8452">
        <f t="shared" ca="1" si="677"/>
        <v>1073800</v>
      </c>
    </row>
    <row r="8453" spans="10:15" x14ac:dyDescent="0.35">
      <c r="J8453" s="16">
        <f t="shared" si="678"/>
        <v>44368</v>
      </c>
      <c r="K8453" s="17">
        <v>4.1666666666666664E-2</v>
      </c>
      <c r="L8453">
        <f t="shared" ref="L8453:L8516" ca="1" si="679">OFFSET(B$4,$J8453-$J$4,0)</f>
        <v>47.7</v>
      </c>
      <c r="M8453">
        <f t="shared" ref="M8453:M8516" ca="1" si="680">OFFSET(C$4,$J8453-$J$4,0)</f>
        <v>667800.00000000012</v>
      </c>
      <c r="N8453">
        <f t="shared" ref="N8453:N8516" ca="1" si="681">OFFSET(D$4,$J8453-$J$4,0)</f>
        <v>76.7</v>
      </c>
      <c r="O8453">
        <f t="shared" ref="O8453:O8516" ca="1" si="682">OFFSET(E$4,$J8453-$J$4,0)</f>
        <v>1073800</v>
      </c>
    </row>
    <row r="8454" spans="10:15" x14ac:dyDescent="0.35">
      <c r="J8454" s="16">
        <f t="shared" si="678"/>
        <v>44368</v>
      </c>
      <c r="K8454" s="17">
        <v>8.3333333333333329E-2</v>
      </c>
      <c r="L8454">
        <f t="shared" ca="1" si="679"/>
        <v>47.7</v>
      </c>
      <c r="M8454">
        <f t="shared" ca="1" si="680"/>
        <v>667800.00000000012</v>
      </c>
      <c r="N8454">
        <f t="shared" ca="1" si="681"/>
        <v>76.7</v>
      </c>
      <c r="O8454">
        <f t="shared" ca="1" si="682"/>
        <v>1073800</v>
      </c>
    </row>
    <row r="8455" spans="10:15" x14ac:dyDescent="0.35">
      <c r="J8455" s="16">
        <f t="shared" si="678"/>
        <v>44368</v>
      </c>
      <c r="K8455" s="17">
        <v>0.125</v>
      </c>
      <c r="L8455">
        <f t="shared" ca="1" si="679"/>
        <v>47.7</v>
      </c>
      <c r="M8455">
        <f t="shared" ca="1" si="680"/>
        <v>667800.00000000012</v>
      </c>
      <c r="N8455">
        <f t="shared" ca="1" si="681"/>
        <v>76.7</v>
      </c>
      <c r="O8455">
        <f t="shared" ca="1" si="682"/>
        <v>1073800</v>
      </c>
    </row>
    <row r="8456" spans="10:15" x14ac:dyDescent="0.35">
      <c r="J8456" s="16">
        <f t="shared" si="678"/>
        <v>44368</v>
      </c>
      <c r="K8456" s="17">
        <v>0.16666666666666666</v>
      </c>
      <c r="L8456">
        <f t="shared" ca="1" si="679"/>
        <v>47.7</v>
      </c>
      <c r="M8456">
        <f t="shared" ca="1" si="680"/>
        <v>667800.00000000012</v>
      </c>
      <c r="N8456">
        <f t="shared" ca="1" si="681"/>
        <v>76.7</v>
      </c>
      <c r="O8456">
        <f t="shared" ca="1" si="682"/>
        <v>1073800</v>
      </c>
    </row>
    <row r="8457" spans="10:15" x14ac:dyDescent="0.35">
      <c r="J8457" s="16">
        <f t="shared" si="678"/>
        <v>44368</v>
      </c>
      <c r="K8457" s="17">
        <v>0.20833333333333334</v>
      </c>
      <c r="L8457">
        <f t="shared" ca="1" si="679"/>
        <v>47.7</v>
      </c>
      <c r="M8457">
        <f t="shared" ca="1" si="680"/>
        <v>667800.00000000012</v>
      </c>
      <c r="N8457">
        <f t="shared" ca="1" si="681"/>
        <v>76.7</v>
      </c>
      <c r="O8457">
        <f t="shared" ca="1" si="682"/>
        <v>1073800</v>
      </c>
    </row>
    <row r="8458" spans="10:15" x14ac:dyDescent="0.35">
      <c r="J8458" s="16">
        <f t="shared" si="678"/>
        <v>44368</v>
      </c>
      <c r="K8458" s="17">
        <v>0.25</v>
      </c>
      <c r="L8458">
        <f t="shared" ca="1" si="679"/>
        <v>47.7</v>
      </c>
      <c r="M8458">
        <f t="shared" ca="1" si="680"/>
        <v>667800.00000000012</v>
      </c>
      <c r="N8458">
        <f t="shared" ca="1" si="681"/>
        <v>76.7</v>
      </c>
      <c r="O8458">
        <f t="shared" ca="1" si="682"/>
        <v>1073800</v>
      </c>
    </row>
    <row r="8459" spans="10:15" x14ac:dyDescent="0.35">
      <c r="J8459" s="16">
        <f t="shared" si="678"/>
        <v>44368</v>
      </c>
      <c r="K8459" s="17">
        <v>0.29166666666666669</v>
      </c>
      <c r="L8459">
        <f t="shared" ca="1" si="679"/>
        <v>47.7</v>
      </c>
      <c r="M8459">
        <f t="shared" ca="1" si="680"/>
        <v>667800.00000000012</v>
      </c>
      <c r="N8459">
        <f t="shared" ca="1" si="681"/>
        <v>76.7</v>
      </c>
      <c r="O8459">
        <f t="shared" ca="1" si="682"/>
        <v>1073800</v>
      </c>
    </row>
    <row r="8460" spans="10:15" x14ac:dyDescent="0.35">
      <c r="J8460" s="16">
        <f t="shared" si="678"/>
        <v>44368</v>
      </c>
      <c r="K8460" s="17">
        <v>0.33333333333333331</v>
      </c>
      <c r="L8460">
        <f t="shared" ca="1" si="679"/>
        <v>47.7</v>
      </c>
      <c r="M8460">
        <f t="shared" ca="1" si="680"/>
        <v>667800.00000000012</v>
      </c>
      <c r="N8460">
        <f t="shared" ca="1" si="681"/>
        <v>76.7</v>
      </c>
      <c r="O8460">
        <f t="shared" ca="1" si="682"/>
        <v>1073800</v>
      </c>
    </row>
    <row r="8461" spans="10:15" x14ac:dyDescent="0.35">
      <c r="J8461" s="16">
        <f t="shared" si="678"/>
        <v>44368</v>
      </c>
      <c r="K8461" s="17">
        <v>0.375</v>
      </c>
      <c r="L8461">
        <f t="shared" ca="1" si="679"/>
        <v>47.7</v>
      </c>
      <c r="M8461">
        <f t="shared" ca="1" si="680"/>
        <v>667800.00000000012</v>
      </c>
      <c r="N8461">
        <f t="shared" ca="1" si="681"/>
        <v>76.7</v>
      </c>
      <c r="O8461">
        <f t="shared" ca="1" si="682"/>
        <v>1073800</v>
      </c>
    </row>
    <row r="8462" spans="10:15" x14ac:dyDescent="0.35">
      <c r="J8462" s="16">
        <f t="shared" si="678"/>
        <v>44368</v>
      </c>
      <c r="K8462" s="17">
        <v>0.41666666666666669</v>
      </c>
      <c r="L8462">
        <f t="shared" ca="1" si="679"/>
        <v>47.7</v>
      </c>
      <c r="M8462">
        <f t="shared" ca="1" si="680"/>
        <v>667800.00000000012</v>
      </c>
      <c r="N8462">
        <f t="shared" ca="1" si="681"/>
        <v>76.7</v>
      </c>
      <c r="O8462">
        <f t="shared" ca="1" si="682"/>
        <v>1073800</v>
      </c>
    </row>
    <row r="8463" spans="10:15" x14ac:dyDescent="0.35">
      <c r="J8463" s="16">
        <f t="shared" si="678"/>
        <v>44368</v>
      </c>
      <c r="K8463" s="17">
        <v>0.45833333333333331</v>
      </c>
      <c r="L8463">
        <f t="shared" ca="1" si="679"/>
        <v>47.7</v>
      </c>
      <c r="M8463">
        <f t="shared" ca="1" si="680"/>
        <v>667800.00000000012</v>
      </c>
      <c r="N8463">
        <f t="shared" ca="1" si="681"/>
        <v>76.7</v>
      </c>
      <c r="O8463">
        <f t="shared" ca="1" si="682"/>
        <v>1073800</v>
      </c>
    </row>
    <row r="8464" spans="10:15" x14ac:dyDescent="0.35">
      <c r="J8464" s="16">
        <f t="shared" si="678"/>
        <v>44368</v>
      </c>
      <c r="K8464" s="17">
        <v>0.5</v>
      </c>
      <c r="L8464">
        <f t="shared" ca="1" si="679"/>
        <v>47.7</v>
      </c>
      <c r="M8464">
        <f t="shared" ca="1" si="680"/>
        <v>667800.00000000012</v>
      </c>
      <c r="N8464">
        <f t="shared" ca="1" si="681"/>
        <v>76.7</v>
      </c>
      <c r="O8464">
        <f t="shared" ca="1" si="682"/>
        <v>1073800</v>
      </c>
    </row>
    <row r="8465" spans="10:15" x14ac:dyDescent="0.35">
      <c r="J8465" s="16">
        <f t="shared" si="678"/>
        <v>44368</v>
      </c>
      <c r="K8465" s="17">
        <v>0.54166666666666663</v>
      </c>
      <c r="L8465">
        <f t="shared" ca="1" si="679"/>
        <v>47.7</v>
      </c>
      <c r="M8465">
        <f t="shared" ca="1" si="680"/>
        <v>667800.00000000012</v>
      </c>
      <c r="N8465">
        <f t="shared" ca="1" si="681"/>
        <v>76.7</v>
      </c>
      <c r="O8465">
        <f t="shared" ca="1" si="682"/>
        <v>1073800</v>
      </c>
    </row>
    <row r="8466" spans="10:15" x14ac:dyDescent="0.35">
      <c r="J8466" s="16">
        <f t="shared" si="678"/>
        <v>44368</v>
      </c>
      <c r="K8466" s="17">
        <v>0.58333333333333337</v>
      </c>
      <c r="L8466">
        <f t="shared" ca="1" si="679"/>
        <v>47.7</v>
      </c>
      <c r="M8466">
        <f t="shared" ca="1" si="680"/>
        <v>667800.00000000012</v>
      </c>
      <c r="N8466">
        <f t="shared" ca="1" si="681"/>
        <v>76.7</v>
      </c>
      <c r="O8466">
        <f t="shared" ca="1" si="682"/>
        <v>1073800</v>
      </c>
    </row>
    <row r="8467" spans="10:15" x14ac:dyDescent="0.35">
      <c r="J8467" s="16">
        <f t="shared" si="678"/>
        <v>44368</v>
      </c>
      <c r="K8467" s="17">
        <v>0.625</v>
      </c>
      <c r="L8467">
        <f t="shared" ca="1" si="679"/>
        <v>47.7</v>
      </c>
      <c r="M8467">
        <f t="shared" ca="1" si="680"/>
        <v>667800.00000000012</v>
      </c>
      <c r="N8467">
        <f t="shared" ca="1" si="681"/>
        <v>76.7</v>
      </c>
      <c r="O8467">
        <f t="shared" ca="1" si="682"/>
        <v>1073800</v>
      </c>
    </row>
    <row r="8468" spans="10:15" x14ac:dyDescent="0.35">
      <c r="J8468" s="16">
        <f t="shared" si="678"/>
        <v>44368</v>
      </c>
      <c r="K8468" s="17">
        <v>0.66666666666666663</v>
      </c>
      <c r="L8468">
        <f t="shared" ca="1" si="679"/>
        <v>47.7</v>
      </c>
      <c r="M8468">
        <f t="shared" ca="1" si="680"/>
        <v>667800.00000000012</v>
      </c>
      <c r="N8468">
        <f t="shared" ca="1" si="681"/>
        <v>76.7</v>
      </c>
      <c r="O8468">
        <f t="shared" ca="1" si="682"/>
        <v>1073800</v>
      </c>
    </row>
    <row r="8469" spans="10:15" x14ac:dyDescent="0.35">
      <c r="J8469" s="16">
        <f t="shared" si="678"/>
        <v>44368</v>
      </c>
      <c r="K8469" s="17">
        <v>0.70833333333333337</v>
      </c>
      <c r="L8469">
        <f t="shared" ca="1" si="679"/>
        <v>47.7</v>
      </c>
      <c r="M8469">
        <f t="shared" ca="1" si="680"/>
        <v>667800.00000000012</v>
      </c>
      <c r="N8469">
        <f t="shared" ca="1" si="681"/>
        <v>76.7</v>
      </c>
      <c r="O8469">
        <f t="shared" ca="1" si="682"/>
        <v>1073800</v>
      </c>
    </row>
    <row r="8470" spans="10:15" x14ac:dyDescent="0.35">
      <c r="J8470" s="16">
        <f t="shared" si="678"/>
        <v>44368</v>
      </c>
      <c r="K8470" s="17">
        <v>0.75</v>
      </c>
      <c r="L8470">
        <f t="shared" ca="1" si="679"/>
        <v>47.7</v>
      </c>
      <c r="M8470">
        <f t="shared" ca="1" si="680"/>
        <v>667800.00000000012</v>
      </c>
      <c r="N8470">
        <f t="shared" ca="1" si="681"/>
        <v>76.7</v>
      </c>
      <c r="O8470">
        <f t="shared" ca="1" si="682"/>
        <v>1073800</v>
      </c>
    </row>
    <row r="8471" spans="10:15" x14ac:dyDescent="0.35">
      <c r="J8471" s="16">
        <f t="shared" si="678"/>
        <v>44368</v>
      </c>
      <c r="K8471" s="17">
        <v>0.79166666666666663</v>
      </c>
      <c r="L8471">
        <f t="shared" ca="1" si="679"/>
        <v>47.7</v>
      </c>
      <c r="M8471">
        <f t="shared" ca="1" si="680"/>
        <v>667800.00000000012</v>
      </c>
      <c r="N8471">
        <f t="shared" ca="1" si="681"/>
        <v>76.7</v>
      </c>
      <c r="O8471">
        <f t="shared" ca="1" si="682"/>
        <v>1073800</v>
      </c>
    </row>
    <row r="8472" spans="10:15" x14ac:dyDescent="0.35">
      <c r="J8472" s="16">
        <f t="shared" si="678"/>
        <v>44368</v>
      </c>
      <c r="K8472" s="17">
        <v>0.83333333333333337</v>
      </c>
      <c r="L8472">
        <f t="shared" ca="1" si="679"/>
        <v>47.7</v>
      </c>
      <c r="M8472">
        <f t="shared" ca="1" si="680"/>
        <v>667800.00000000012</v>
      </c>
      <c r="N8472">
        <f t="shared" ca="1" si="681"/>
        <v>76.7</v>
      </c>
      <c r="O8472">
        <f t="shared" ca="1" si="682"/>
        <v>1073800</v>
      </c>
    </row>
    <row r="8473" spans="10:15" x14ac:dyDescent="0.35">
      <c r="J8473" s="16">
        <f t="shared" si="678"/>
        <v>44368</v>
      </c>
      <c r="K8473" s="17">
        <v>0.875</v>
      </c>
      <c r="L8473">
        <f t="shared" ca="1" si="679"/>
        <v>47.7</v>
      </c>
      <c r="M8473">
        <f t="shared" ca="1" si="680"/>
        <v>667800.00000000012</v>
      </c>
      <c r="N8473">
        <f t="shared" ca="1" si="681"/>
        <v>76.7</v>
      </c>
      <c r="O8473">
        <f t="shared" ca="1" si="682"/>
        <v>1073800</v>
      </c>
    </row>
    <row r="8474" spans="10:15" x14ac:dyDescent="0.35">
      <c r="J8474" s="16">
        <f t="shared" si="678"/>
        <v>44368</v>
      </c>
      <c r="K8474" s="17">
        <v>0.91666666666666663</v>
      </c>
      <c r="L8474">
        <f t="shared" ca="1" si="679"/>
        <v>47.7</v>
      </c>
      <c r="M8474">
        <f t="shared" ca="1" si="680"/>
        <v>667800.00000000012</v>
      </c>
      <c r="N8474">
        <f t="shared" ca="1" si="681"/>
        <v>76.7</v>
      </c>
      <c r="O8474">
        <f t="shared" ca="1" si="682"/>
        <v>1073800</v>
      </c>
    </row>
    <row r="8475" spans="10:15" x14ac:dyDescent="0.35">
      <c r="J8475" s="16">
        <f t="shared" si="678"/>
        <v>44368</v>
      </c>
      <c r="K8475" s="17">
        <v>0.95833333333333337</v>
      </c>
      <c r="L8475">
        <f t="shared" ca="1" si="679"/>
        <v>47.7</v>
      </c>
      <c r="M8475">
        <f t="shared" ca="1" si="680"/>
        <v>667800.00000000012</v>
      </c>
      <c r="N8475">
        <f t="shared" ca="1" si="681"/>
        <v>76.7</v>
      </c>
      <c r="O8475">
        <f t="shared" ca="1" si="682"/>
        <v>1073800</v>
      </c>
    </row>
    <row r="8476" spans="10:15" x14ac:dyDescent="0.35">
      <c r="J8476" s="16">
        <f t="shared" si="678"/>
        <v>44369</v>
      </c>
      <c r="K8476" s="17">
        <v>0</v>
      </c>
      <c r="L8476">
        <f t="shared" ca="1" si="679"/>
        <v>48.6</v>
      </c>
      <c r="M8476">
        <f t="shared" ca="1" si="680"/>
        <v>680399.99999999988</v>
      </c>
      <c r="N8476">
        <f t="shared" ca="1" si="681"/>
        <v>77</v>
      </c>
      <c r="O8476">
        <f t="shared" ca="1" si="682"/>
        <v>1078000</v>
      </c>
    </row>
    <row r="8477" spans="10:15" x14ac:dyDescent="0.35">
      <c r="J8477" s="16">
        <f t="shared" ref="J8477:J8540" si="683">J8453+1</f>
        <v>44369</v>
      </c>
      <c r="K8477" s="17">
        <v>4.1666666666666664E-2</v>
      </c>
      <c r="L8477">
        <f t="shared" ca="1" si="679"/>
        <v>48.6</v>
      </c>
      <c r="M8477">
        <f t="shared" ca="1" si="680"/>
        <v>680399.99999999988</v>
      </c>
      <c r="N8477">
        <f t="shared" ca="1" si="681"/>
        <v>77</v>
      </c>
      <c r="O8477">
        <f t="shared" ca="1" si="682"/>
        <v>1078000</v>
      </c>
    </row>
    <row r="8478" spans="10:15" x14ac:dyDescent="0.35">
      <c r="J8478" s="16">
        <f t="shared" si="683"/>
        <v>44369</v>
      </c>
      <c r="K8478" s="17">
        <v>8.3333333333333329E-2</v>
      </c>
      <c r="L8478">
        <f t="shared" ca="1" si="679"/>
        <v>48.6</v>
      </c>
      <c r="M8478">
        <f t="shared" ca="1" si="680"/>
        <v>680399.99999999988</v>
      </c>
      <c r="N8478">
        <f t="shared" ca="1" si="681"/>
        <v>77</v>
      </c>
      <c r="O8478">
        <f t="shared" ca="1" si="682"/>
        <v>1078000</v>
      </c>
    </row>
    <row r="8479" spans="10:15" x14ac:dyDescent="0.35">
      <c r="J8479" s="16">
        <f t="shared" si="683"/>
        <v>44369</v>
      </c>
      <c r="K8479" s="17">
        <v>0.125</v>
      </c>
      <c r="L8479">
        <f t="shared" ca="1" si="679"/>
        <v>48.6</v>
      </c>
      <c r="M8479">
        <f t="shared" ca="1" si="680"/>
        <v>680399.99999999988</v>
      </c>
      <c r="N8479">
        <f t="shared" ca="1" si="681"/>
        <v>77</v>
      </c>
      <c r="O8479">
        <f t="shared" ca="1" si="682"/>
        <v>1078000</v>
      </c>
    </row>
    <row r="8480" spans="10:15" x14ac:dyDescent="0.35">
      <c r="J8480" s="16">
        <f t="shared" si="683"/>
        <v>44369</v>
      </c>
      <c r="K8480" s="17">
        <v>0.16666666666666666</v>
      </c>
      <c r="L8480">
        <f t="shared" ca="1" si="679"/>
        <v>48.6</v>
      </c>
      <c r="M8480">
        <f t="shared" ca="1" si="680"/>
        <v>680399.99999999988</v>
      </c>
      <c r="N8480">
        <f t="shared" ca="1" si="681"/>
        <v>77</v>
      </c>
      <c r="O8480">
        <f t="shared" ca="1" si="682"/>
        <v>1078000</v>
      </c>
    </row>
    <row r="8481" spans="10:15" x14ac:dyDescent="0.35">
      <c r="J8481" s="16">
        <f t="shared" si="683"/>
        <v>44369</v>
      </c>
      <c r="K8481" s="17">
        <v>0.20833333333333334</v>
      </c>
      <c r="L8481">
        <f t="shared" ca="1" si="679"/>
        <v>48.6</v>
      </c>
      <c r="M8481">
        <f t="shared" ca="1" si="680"/>
        <v>680399.99999999988</v>
      </c>
      <c r="N8481">
        <f t="shared" ca="1" si="681"/>
        <v>77</v>
      </c>
      <c r="O8481">
        <f t="shared" ca="1" si="682"/>
        <v>1078000</v>
      </c>
    </row>
    <row r="8482" spans="10:15" x14ac:dyDescent="0.35">
      <c r="J8482" s="16">
        <f t="shared" si="683"/>
        <v>44369</v>
      </c>
      <c r="K8482" s="17">
        <v>0.25</v>
      </c>
      <c r="L8482">
        <f t="shared" ca="1" si="679"/>
        <v>48.6</v>
      </c>
      <c r="M8482">
        <f t="shared" ca="1" si="680"/>
        <v>680399.99999999988</v>
      </c>
      <c r="N8482">
        <f t="shared" ca="1" si="681"/>
        <v>77</v>
      </c>
      <c r="O8482">
        <f t="shared" ca="1" si="682"/>
        <v>1078000</v>
      </c>
    </row>
    <row r="8483" spans="10:15" x14ac:dyDescent="0.35">
      <c r="J8483" s="16">
        <f t="shared" si="683"/>
        <v>44369</v>
      </c>
      <c r="K8483" s="17">
        <v>0.29166666666666669</v>
      </c>
      <c r="L8483">
        <f t="shared" ca="1" si="679"/>
        <v>48.6</v>
      </c>
      <c r="M8483">
        <f t="shared" ca="1" si="680"/>
        <v>680399.99999999988</v>
      </c>
      <c r="N8483">
        <f t="shared" ca="1" si="681"/>
        <v>77</v>
      </c>
      <c r="O8483">
        <f t="shared" ca="1" si="682"/>
        <v>1078000</v>
      </c>
    </row>
    <row r="8484" spans="10:15" x14ac:dyDescent="0.35">
      <c r="J8484" s="16">
        <f t="shared" si="683"/>
        <v>44369</v>
      </c>
      <c r="K8484" s="17">
        <v>0.33333333333333331</v>
      </c>
      <c r="L8484">
        <f t="shared" ca="1" si="679"/>
        <v>48.6</v>
      </c>
      <c r="M8484">
        <f t="shared" ca="1" si="680"/>
        <v>680399.99999999988</v>
      </c>
      <c r="N8484">
        <f t="shared" ca="1" si="681"/>
        <v>77</v>
      </c>
      <c r="O8484">
        <f t="shared" ca="1" si="682"/>
        <v>1078000</v>
      </c>
    </row>
    <row r="8485" spans="10:15" x14ac:dyDescent="0.35">
      <c r="J8485" s="16">
        <f t="shared" si="683"/>
        <v>44369</v>
      </c>
      <c r="K8485" s="17">
        <v>0.375</v>
      </c>
      <c r="L8485">
        <f t="shared" ca="1" si="679"/>
        <v>48.6</v>
      </c>
      <c r="M8485">
        <f t="shared" ca="1" si="680"/>
        <v>680399.99999999988</v>
      </c>
      <c r="N8485">
        <f t="shared" ca="1" si="681"/>
        <v>77</v>
      </c>
      <c r="O8485">
        <f t="shared" ca="1" si="682"/>
        <v>1078000</v>
      </c>
    </row>
    <row r="8486" spans="10:15" x14ac:dyDescent="0.35">
      <c r="J8486" s="16">
        <f t="shared" si="683"/>
        <v>44369</v>
      </c>
      <c r="K8486" s="17">
        <v>0.41666666666666669</v>
      </c>
      <c r="L8486">
        <f t="shared" ca="1" si="679"/>
        <v>48.6</v>
      </c>
      <c r="M8486">
        <f t="shared" ca="1" si="680"/>
        <v>680399.99999999988</v>
      </c>
      <c r="N8486">
        <f t="shared" ca="1" si="681"/>
        <v>77</v>
      </c>
      <c r="O8486">
        <f t="shared" ca="1" si="682"/>
        <v>1078000</v>
      </c>
    </row>
    <row r="8487" spans="10:15" x14ac:dyDescent="0.35">
      <c r="J8487" s="16">
        <f t="shared" si="683"/>
        <v>44369</v>
      </c>
      <c r="K8487" s="17">
        <v>0.45833333333333331</v>
      </c>
      <c r="L8487">
        <f t="shared" ca="1" si="679"/>
        <v>48.6</v>
      </c>
      <c r="M8487">
        <f t="shared" ca="1" si="680"/>
        <v>680399.99999999988</v>
      </c>
      <c r="N8487">
        <f t="shared" ca="1" si="681"/>
        <v>77</v>
      </c>
      <c r="O8487">
        <f t="shared" ca="1" si="682"/>
        <v>1078000</v>
      </c>
    </row>
    <row r="8488" spans="10:15" x14ac:dyDescent="0.35">
      <c r="J8488" s="16">
        <f t="shared" si="683"/>
        <v>44369</v>
      </c>
      <c r="K8488" s="17">
        <v>0.5</v>
      </c>
      <c r="L8488">
        <f t="shared" ca="1" si="679"/>
        <v>48.6</v>
      </c>
      <c r="M8488">
        <f t="shared" ca="1" si="680"/>
        <v>680399.99999999988</v>
      </c>
      <c r="N8488">
        <f t="shared" ca="1" si="681"/>
        <v>77</v>
      </c>
      <c r="O8488">
        <f t="shared" ca="1" si="682"/>
        <v>1078000</v>
      </c>
    </row>
    <row r="8489" spans="10:15" x14ac:dyDescent="0.35">
      <c r="J8489" s="16">
        <f t="shared" si="683"/>
        <v>44369</v>
      </c>
      <c r="K8489" s="17">
        <v>0.54166666666666663</v>
      </c>
      <c r="L8489">
        <f t="shared" ca="1" si="679"/>
        <v>48.6</v>
      </c>
      <c r="M8489">
        <f t="shared" ca="1" si="680"/>
        <v>680399.99999999988</v>
      </c>
      <c r="N8489">
        <f t="shared" ca="1" si="681"/>
        <v>77</v>
      </c>
      <c r="O8489">
        <f t="shared" ca="1" si="682"/>
        <v>1078000</v>
      </c>
    </row>
    <row r="8490" spans="10:15" x14ac:dyDescent="0.35">
      <c r="J8490" s="16">
        <f t="shared" si="683"/>
        <v>44369</v>
      </c>
      <c r="K8490" s="17">
        <v>0.58333333333333337</v>
      </c>
      <c r="L8490">
        <f t="shared" ca="1" si="679"/>
        <v>48.6</v>
      </c>
      <c r="M8490">
        <f t="shared" ca="1" si="680"/>
        <v>680399.99999999988</v>
      </c>
      <c r="N8490">
        <f t="shared" ca="1" si="681"/>
        <v>77</v>
      </c>
      <c r="O8490">
        <f t="shared" ca="1" si="682"/>
        <v>1078000</v>
      </c>
    </row>
    <row r="8491" spans="10:15" x14ac:dyDescent="0.35">
      <c r="J8491" s="16">
        <f t="shared" si="683"/>
        <v>44369</v>
      </c>
      <c r="K8491" s="17">
        <v>0.625</v>
      </c>
      <c r="L8491">
        <f t="shared" ca="1" si="679"/>
        <v>48.6</v>
      </c>
      <c r="M8491">
        <f t="shared" ca="1" si="680"/>
        <v>680399.99999999988</v>
      </c>
      <c r="N8491">
        <f t="shared" ca="1" si="681"/>
        <v>77</v>
      </c>
      <c r="O8491">
        <f t="shared" ca="1" si="682"/>
        <v>1078000</v>
      </c>
    </row>
    <row r="8492" spans="10:15" x14ac:dyDescent="0.35">
      <c r="J8492" s="16">
        <f t="shared" si="683"/>
        <v>44369</v>
      </c>
      <c r="K8492" s="17">
        <v>0.66666666666666663</v>
      </c>
      <c r="L8492">
        <f t="shared" ca="1" si="679"/>
        <v>48.6</v>
      </c>
      <c r="M8492">
        <f t="shared" ca="1" si="680"/>
        <v>680399.99999999988</v>
      </c>
      <c r="N8492">
        <f t="shared" ca="1" si="681"/>
        <v>77</v>
      </c>
      <c r="O8492">
        <f t="shared" ca="1" si="682"/>
        <v>1078000</v>
      </c>
    </row>
    <row r="8493" spans="10:15" x14ac:dyDescent="0.35">
      <c r="J8493" s="16">
        <f t="shared" si="683"/>
        <v>44369</v>
      </c>
      <c r="K8493" s="17">
        <v>0.70833333333333337</v>
      </c>
      <c r="L8493">
        <f t="shared" ca="1" si="679"/>
        <v>48.6</v>
      </c>
      <c r="M8493">
        <f t="shared" ca="1" si="680"/>
        <v>680399.99999999988</v>
      </c>
      <c r="N8493">
        <f t="shared" ca="1" si="681"/>
        <v>77</v>
      </c>
      <c r="O8493">
        <f t="shared" ca="1" si="682"/>
        <v>1078000</v>
      </c>
    </row>
    <row r="8494" spans="10:15" x14ac:dyDescent="0.35">
      <c r="J8494" s="16">
        <f t="shared" si="683"/>
        <v>44369</v>
      </c>
      <c r="K8494" s="17">
        <v>0.75</v>
      </c>
      <c r="L8494">
        <f t="shared" ca="1" si="679"/>
        <v>48.6</v>
      </c>
      <c r="M8494">
        <f t="shared" ca="1" si="680"/>
        <v>680399.99999999988</v>
      </c>
      <c r="N8494">
        <f t="shared" ca="1" si="681"/>
        <v>77</v>
      </c>
      <c r="O8494">
        <f t="shared" ca="1" si="682"/>
        <v>1078000</v>
      </c>
    </row>
    <row r="8495" spans="10:15" x14ac:dyDescent="0.35">
      <c r="J8495" s="16">
        <f t="shared" si="683"/>
        <v>44369</v>
      </c>
      <c r="K8495" s="17">
        <v>0.79166666666666663</v>
      </c>
      <c r="L8495">
        <f t="shared" ca="1" si="679"/>
        <v>48.6</v>
      </c>
      <c r="M8495">
        <f t="shared" ca="1" si="680"/>
        <v>680399.99999999988</v>
      </c>
      <c r="N8495">
        <f t="shared" ca="1" si="681"/>
        <v>77</v>
      </c>
      <c r="O8495">
        <f t="shared" ca="1" si="682"/>
        <v>1078000</v>
      </c>
    </row>
    <row r="8496" spans="10:15" x14ac:dyDescent="0.35">
      <c r="J8496" s="16">
        <f t="shared" si="683"/>
        <v>44369</v>
      </c>
      <c r="K8496" s="17">
        <v>0.83333333333333337</v>
      </c>
      <c r="L8496">
        <f t="shared" ca="1" si="679"/>
        <v>48.6</v>
      </c>
      <c r="M8496">
        <f t="shared" ca="1" si="680"/>
        <v>680399.99999999988</v>
      </c>
      <c r="N8496">
        <f t="shared" ca="1" si="681"/>
        <v>77</v>
      </c>
      <c r="O8496">
        <f t="shared" ca="1" si="682"/>
        <v>1078000</v>
      </c>
    </row>
    <row r="8497" spans="10:15" x14ac:dyDescent="0.35">
      <c r="J8497" s="16">
        <f t="shared" si="683"/>
        <v>44369</v>
      </c>
      <c r="K8497" s="17">
        <v>0.875</v>
      </c>
      <c r="L8497">
        <f t="shared" ca="1" si="679"/>
        <v>48.6</v>
      </c>
      <c r="M8497">
        <f t="shared" ca="1" si="680"/>
        <v>680399.99999999988</v>
      </c>
      <c r="N8497">
        <f t="shared" ca="1" si="681"/>
        <v>77</v>
      </c>
      <c r="O8497">
        <f t="shared" ca="1" si="682"/>
        <v>1078000</v>
      </c>
    </row>
    <row r="8498" spans="10:15" x14ac:dyDescent="0.35">
      <c r="J8498" s="16">
        <f t="shared" si="683"/>
        <v>44369</v>
      </c>
      <c r="K8498" s="17">
        <v>0.91666666666666663</v>
      </c>
      <c r="L8498">
        <f t="shared" ca="1" si="679"/>
        <v>48.6</v>
      </c>
      <c r="M8498">
        <f t="shared" ca="1" si="680"/>
        <v>680399.99999999988</v>
      </c>
      <c r="N8498">
        <f t="shared" ca="1" si="681"/>
        <v>77</v>
      </c>
      <c r="O8498">
        <f t="shared" ca="1" si="682"/>
        <v>1078000</v>
      </c>
    </row>
    <row r="8499" spans="10:15" x14ac:dyDescent="0.35">
      <c r="J8499" s="16">
        <f t="shared" si="683"/>
        <v>44369</v>
      </c>
      <c r="K8499" s="17">
        <v>0.95833333333333337</v>
      </c>
      <c r="L8499">
        <f t="shared" ca="1" si="679"/>
        <v>48.6</v>
      </c>
      <c r="M8499">
        <f t="shared" ca="1" si="680"/>
        <v>680399.99999999988</v>
      </c>
      <c r="N8499">
        <f t="shared" ca="1" si="681"/>
        <v>77</v>
      </c>
      <c r="O8499">
        <f t="shared" ca="1" si="682"/>
        <v>1078000</v>
      </c>
    </row>
    <row r="8500" spans="10:15" x14ac:dyDescent="0.35">
      <c r="J8500" s="16">
        <f t="shared" si="683"/>
        <v>44370</v>
      </c>
      <c r="K8500" s="17">
        <v>0</v>
      </c>
      <c r="L8500">
        <f t="shared" ca="1" si="679"/>
        <v>49.5</v>
      </c>
      <c r="M8500">
        <f t="shared" ca="1" si="680"/>
        <v>693000</v>
      </c>
      <c r="N8500">
        <f t="shared" ca="1" si="681"/>
        <v>77.3</v>
      </c>
      <c r="O8500">
        <f t="shared" ca="1" si="682"/>
        <v>1082200</v>
      </c>
    </row>
    <row r="8501" spans="10:15" x14ac:dyDescent="0.35">
      <c r="J8501" s="16">
        <f t="shared" si="683"/>
        <v>44370</v>
      </c>
      <c r="K8501" s="17">
        <v>4.1666666666666664E-2</v>
      </c>
      <c r="L8501">
        <f t="shared" ca="1" si="679"/>
        <v>49.5</v>
      </c>
      <c r="M8501">
        <f t="shared" ca="1" si="680"/>
        <v>693000</v>
      </c>
      <c r="N8501">
        <f t="shared" ca="1" si="681"/>
        <v>77.3</v>
      </c>
      <c r="O8501">
        <f t="shared" ca="1" si="682"/>
        <v>1082200</v>
      </c>
    </row>
    <row r="8502" spans="10:15" x14ac:dyDescent="0.35">
      <c r="J8502" s="16">
        <f t="shared" si="683"/>
        <v>44370</v>
      </c>
      <c r="K8502" s="17">
        <v>8.3333333333333329E-2</v>
      </c>
      <c r="L8502">
        <f t="shared" ca="1" si="679"/>
        <v>49.5</v>
      </c>
      <c r="M8502">
        <f t="shared" ca="1" si="680"/>
        <v>693000</v>
      </c>
      <c r="N8502">
        <f t="shared" ca="1" si="681"/>
        <v>77.3</v>
      </c>
      <c r="O8502">
        <f t="shared" ca="1" si="682"/>
        <v>1082200</v>
      </c>
    </row>
    <row r="8503" spans="10:15" x14ac:dyDescent="0.35">
      <c r="J8503" s="16">
        <f t="shared" si="683"/>
        <v>44370</v>
      </c>
      <c r="K8503" s="17">
        <v>0.125</v>
      </c>
      <c r="L8503">
        <f t="shared" ca="1" si="679"/>
        <v>49.5</v>
      </c>
      <c r="M8503">
        <f t="shared" ca="1" si="680"/>
        <v>693000</v>
      </c>
      <c r="N8503">
        <f t="shared" ca="1" si="681"/>
        <v>77.3</v>
      </c>
      <c r="O8503">
        <f t="shared" ca="1" si="682"/>
        <v>1082200</v>
      </c>
    </row>
    <row r="8504" spans="10:15" x14ac:dyDescent="0.35">
      <c r="J8504" s="16">
        <f t="shared" si="683"/>
        <v>44370</v>
      </c>
      <c r="K8504" s="17">
        <v>0.16666666666666666</v>
      </c>
      <c r="L8504">
        <f t="shared" ca="1" si="679"/>
        <v>49.5</v>
      </c>
      <c r="M8504">
        <f t="shared" ca="1" si="680"/>
        <v>693000</v>
      </c>
      <c r="N8504">
        <f t="shared" ca="1" si="681"/>
        <v>77.3</v>
      </c>
      <c r="O8504">
        <f t="shared" ca="1" si="682"/>
        <v>1082200</v>
      </c>
    </row>
    <row r="8505" spans="10:15" x14ac:dyDescent="0.35">
      <c r="J8505" s="16">
        <f t="shared" si="683"/>
        <v>44370</v>
      </c>
      <c r="K8505" s="17">
        <v>0.20833333333333334</v>
      </c>
      <c r="L8505">
        <f t="shared" ca="1" si="679"/>
        <v>49.5</v>
      </c>
      <c r="M8505">
        <f t="shared" ca="1" si="680"/>
        <v>693000</v>
      </c>
      <c r="N8505">
        <f t="shared" ca="1" si="681"/>
        <v>77.3</v>
      </c>
      <c r="O8505">
        <f t="shared" ca="1" si="682"/>
        <v>1082200</v>
      </c>
    </row>
    <row r="8506" spans="10:15" x14ac:dyDescent="0.35">
      <c r="J8506" s="16">
        <f t="shared" si="683"/>
        <v>44370</v>
      </c>
      <c r="K8506" s="17">
        <v>0.25</v>
      </c>
      <c r="L8506">
        <f t="shared" ca="1" si="679"/>
        <v>49.5</v>
      </c>
      <c r="M8506">
        <f t="shared" ca="1" si="680"/>
        <v>693000</v>
      </c>
      <c r="N8506">
        <f t="shared" ca="1" si="681"/>
        <v>77.3</v>
      </c>
      <c r="O8506">
        <f t="shared" ca="1" si="682"/>
        <v>1082200</v>
      </c>
    </row>
    <row r="8507" spans="10:15" x14ac:dyDescent="0.35">
      <c r="J8507" s="16">
        <f t="shared" si="683"/>
        <v>44370</v>
      </c>
      <c r="K8507" s="17">
        <v>0.29166666666666669</v>
      </c>
      <c r="L8507">
        <f t="shared" ca="1" si="679"/>
        <v>49.5</v>
      </c>
      <c r="M8507">
        <f t="shared" ca="1" si="680"/>
        <v>693000</v>
      </c>
      <c r="N8507">
        <f t="shared" ca="1" si="681"/>
        <v>77.3</v>
      </c>
      <c r="O8507">
        <f t="shared" ca="1" si="682"/>
        <v>1082200</v>
      </c>
    </row>
    <row r="8508" spans="10:15" x14ac:dyDescent="0.35">
      <c r="J8508" s="16">
        <f t="shared" si="683"/>
        <v>44370</v>
      </c>
      <c r="K8508" s="17">
        <v>0.33333333333333331</v>
      </c>
      <c r="L8508">
        <f t="shared" ca="1" si="679"/>
        <v>49.5</v>
      </c>
      <c r="M8508">
        <f t="shared" ca="1" si="680"/>
        <v>693000</v>
      </c>
      <c r="N8508">
        <f t="shared" ca="1" si="681"/>
        <v>77.3</v>
      </c>
      <c r="O8508">
        <f t="shared" ca="1" si="682"/>
        <v>1082200</v>
      </c>
    </row>
    <row r="8509" spans="10:15" x14ac:dyDescent="0.35">
      <c r="J8509" s="16">
        <f t="shared" si="683"/>
        <v>44370</v>
      </c>
      <c r="K8509" s="17">
        <v>0.375</v>
      </c>
      <c r="L8509">
        <f t="shared" ca="1" si="679"/>
        <v>49.5</v>
      </c>
      <c r="M8509">
        <f t="shared" ca="1" si="680"/>
        <v>693000</v>
      </c>
      <c r="N8509">
        <f t="shared" ca="1" si="681"/>
        <v>77.3</v>
      </c>
      <c r="O8509">
        <f t="shared" ca="1" si="682"/>
        <v>1082200</v>
      </c>
    </row>
    <row r="8510" spans="10:15" x14ac:dyDescent="0.35">
      <c r="J8510" s="16">
        <f t="shared" si="683"/>
        <v>44370</v>
      </c>
      <c r="K8510" s="17">
        <v>0.41666666666666669</v>
      </c>
      <c r="L8510">
        <f t="shared" ca="1" si="679"/>
        <v>49.5</v>
      </c>
      <c r="M8510">
        <f t="shared" ca="1" si="680"/>
        <v>693000</v>
      </c>
      <c r="N8510">
        <f t="shared" ca="1" si="681"/>
        <v>77.3</v>
      </c>
      <c r="O8510">
        <f t="shared" ca="1" si="682"/>
        <v>1082200</v>
      </c>
    </row>
    <row r="8511" spans="10:15" x14ac:dyDescent="0.35">
      <c r="J8511" s="16">
        <f t="shared" si="683"/>
        <v>44370</v>
      </c>
      <c r="K8511" s="17">
        <v>0.45833333333333331</v>
      </c>
      <c r="L8511">
        <f t="shared" ca="1" si="679"/>
        <v>49.5</v>
      </c>
      <c r="M8511">
        <f t="shared" ca="1" si="680"/>
        <v>693000</v>
      </c>
      <c r="N8511">
        <f t="shared" ca="1" si="681"/>
        <v>77.3</v>
      </c>
      <c r="O8511">
        <f t="shared" ca="1" si="682"/>
        <v>1082200</v>
      </c>
    </row>
    <row r="8512" spans="10:15" x14ac:dyDescent="0.35">
      <c r="J8512" s="16">
        <f t="shared" si="683"/>
        <v>44370</v>
      </c>
      <c r="K8512" s="17">
        <v>0.5</v>
      </c>
      <c r="L8512">
        <f t="shared" ca="1" si="679"/>
        <v>49.5</v>
      </c>
      <c r="M8512">
        <f t="shared" ca="1" si="680"/>
        <v>693000</v>
      </c>
      <c r="N8512">
        <f t="shared" ca="1" si="681"/>
        <v>77.3</v>
      </c>
      <c r="O8512">
        <f t="shared" ca="1" si="682"/>
        <v>1082200</v>
      </c>
    </row>
    <row r="8513" spans="10:15" x14ac:dyDescent="0.35">
      <c r="J8513" s="16">
        <f t="shared" si="683"/>
        <v>44370</v>
      </c>
      <c r="K8513" s="17">
        <v>0.54166666666666663</v>
      </c>
      <c r="L8513">
        <f t="shared" ca="1" si="679"/>
        <v>49.5</v>
      </c>
      <c r="M8513">
        <f t="shared" ca="1" si="680"/>
        <v>693000</v>
      </c>
      <c r="N8513">
        <f t="shared" ca="1" si="681"/>
        <v>77.3</v>
      </c>
      <c r="O8513">
        <f t="shared" ca="1" si="682"/>
        <v>1082200</v>
      </c>
    </row>
    <row r="8514" spans="10:15" x14ac:dyDescent="0.35">
      <c r="J8514" s="16">
        <f t="shared" si="683"/>
        <v>44370</v>
      </c>
      <c r="K8514" s="17">
        <v>0.58333333333333337</v>
      </c>
      <c r="L8514">
        <f t="shared" ca="1" si="679"/>
        <v>49.5</v>
      </c>
      <c r="M8514">
        <f t="shared" ca="1" si="680"/>
        <v>693000</v>
      </c>
      <c r="N8514">
        <f t="shared" ca="1" si="681"/>
        <v>77.3</v>
      </c>
      <c r="O8514">
        <f t="shared" ca="1" si="682"/>
        <v>1082200</v>
      </c>
    </row>
    <row r="8515" spans="10:15" x14ac:dyDescent="0.35">
      <c r="J8515" s="16">
        <f t="shared" si="683"/>
        <v>44370</v>
      </c>
      <c r="K8515" s="17">
        <v>0.625</v>
      </c>
      <c r="L8515">
        <f t="shared" ca="1" si="679"/>
        <v>49.5</v>
      </c>
      <c r="M8515">
        <f t="shared" ca="1" si="680"/>
        <v>693000</v>
      </c>
      <c r="N8515">
        <f t="shared" ca="1" si="681"/>
        <v>77.3</v>
      </c>
      <c r="O8515">
        <f t="shared" ca="1" si="682"/>
        <v>1082200</v>
      </c>
    </row>
    <row r="8516" spans="10:15" x14ac:dyDescent="0.35">
      <c r="J8516" s="16">
        <f t="shared" si="683"/>
        <v>44370</v>
      </c>
      <c r="K8516" s="17">
        <v>0.66666666666666663</v>
      </c>
      <c r="L8516">
        <f t="shared" ca="1" si="679"/>
        <v>49.5</v>
      </c>
      <c r="M8516">
        <f t="shared" ca="1" si="680"/>
        <v>693000</v>
      </c>
      <c r="N8516">
        <f t="shared" ca="1" si="681"/>
        <v>77.3</v>
      </c>
      <c r="O8516">
        <f t="shared" ca="1" si="682"/>
        <v>1082200</v>
      </c>
    </row>
    <row r="8517" spans="10:15" x14ac:dyDescent="0.35">
      <c r="J8517" s="16">
        <f t="shared" si="683"/>
        <v>44370</v>
      </c>
      <c r="K8517" s="17">
        <v>0.70833333333333337</v>
      </c>
      <c r="L8517">
        <f t="shared" ref="L8517:L8580" ca="1" si="684">OFFSET(B$4,$J8517-$J$4,0)</f>
        <v>49.5</v>
      </c>
      <c r="M8517">
        <f t="shared" ref="M8517:M8580" ca="1" si="685">OFFSET(C$4,$J8517-$J$4,0)</f>
        <v>693000</v>
      </c>
      <c r="N8517">
        <f t="shared" ref="N8517:N8580" ca="1" si="686">OFFSET(D$4,$J8517-$J$4,0)</f>
        <v>77.3</v>
      </c>
      <c r="O8517">
        <f t="shared" ref="O8517:O8580" ca="1" si="687">OFFSET(E$4,$J8517-$J$4,0)</f>
        <v>1082200</v>
      </c>
    </row>
    <row r="8518" spans="10:15" x14ac:dyDescent="0.35">
      <c r="J8518" s="16">
        <f t="shared" si="683"/>
        <v>44370</v>
      </c>
      <c r="K8518" s="17">
        <v>0.75</v>
      </c>
      <c r="L8518">
        <f t="shared" ca="1" si="684"/>
        <v>49.5</v>
      </c>
      <c r="M8518">
        <f t="shared" ca="1" si="685"/>
        <v>693000</v>
      </c>
      <c r="N8518">
        <f t="shared" ca="1" si="686"/>
        <v>77.3</v>
      </c>
      <c r="O8518">
        <f t="shared" ca="1" si="687"/>
        <v>1082200</v>
      </c>
    </row>
    <row r="8519" spans="10:15" x14ac:dyDescent="0.35">
      <c r="J8519" s="16">
        <f t="shared" si="683"/>
        <v>44370</v>
      </c>
      <c r="K8519" s="17">
        <v>0.79166666666666663</v>
      </c>
      <c r="L8519">
        <f t="shared" ca="1" si="684"/>
        <v>49.5</v>
      </c>
      <c r="M8519">
        <f t="shared" ca="1" si="685"/>
        <v>693000</v>
      </c>
      <c r="N8519">
        <f t="shared" ca="1" si="686"/>
        <v>77.3</v>
      </c>
      <c r="O8519">
        <f t="shared" ca="1" si="687"/>
        <v>1082200</v>
      </c>
    </row>
    <row r="8520" spans="10:15" x14ac:dyDescent="0.35">
      <c r="J8520" s="16">
        <f t="shared" si="683"/>
        <v>44370</v>
      </c>
      <c r="K8520" s="17">
        <v>0.83333333333333337</v>
      </c>
      <c r="L8520">
        <f t="shared" ca="1" si="684"/>
        <v>49.5</v>
      </c>
      <c r="M8520">
        <f t="shared" ca="1" si="685"/>
        <v>693000</v>
      </c>
      <c r="N8520">
        <f t="shared" ca="1" si="686"/>
        <v>77.3</v>
      </c>
      <c r="O8520">
        <f t="shared" ca="1" si="687"/>
        <v>1082200</v>
      </c>
    </row>
    <row r="8521" spans="10:15" x14ac:dyDescent="0.35">
      <c r="J8521" s="16">
        <f t="shared" si="683"/>
        <v>44370</v>
      </c>
      <c r="K8521" s="17">
        <v>0.875</v>
      </c>
      <c r="L8521">
        <f t="shared" ca="1" si="684"/>
        <v>49.5</v>
      </c>
      <c r="M8521">
        <f t="shared" ca="1" si="685"/>
        <v>693000</v>
      </c>
      <c r="N8521">
        <f t="shared" ca="1" si="686"/>
        <v>77.3</v>
      </c>
      <c r="O8521">
        <f t="shared" ca="1" si="687"/>
        <v>1082200</v>
      </c>
    </row>
    <row r="8522" spans="10:15" x14ac:dyDescent="0.35">
      <c r="J8522" s="16">
        <f t="shared" si="683"/>
        <v>44370</v>
      </c>
      <c r="K8522" s="17">
        <v>0.91666666666666663</v>
      </c>
      <c r="L8522">
        <f t="shared" ca="1" si="684"/>
        <v>49.5</v>
      </c>
      <c r="M8522">
        <f t="shared" ca="1" si="685"/>
        <v>693000</v>
      </c>
      <c r="N8522">
        <f t="shared" ca="1" si="686"/>
        <v>77.3</v>
      </c>
      <c r="O8522">
        <f t="shared" ca="1" si="687"/>
        <v>1082200</v>
      </c>
    </row>
    <row r="8523" spans="10:15" x14ac:dyDescent="0.35">
      <c r="J8523" s="16">
        <f t="shared" si="683"/>
        <v>44370</v>
      </c>
      <c r="K8523" s="17">
        <v>0.95833333333333337</v>
      </c>
      <c r="L8523">
        <f t="shared" ca="1" si="684"/>
        <v>49.5</v>
      </c>
      <c r="M8523">
        <f t="shared" ca="1" si="685"/>
        <v>693000</v>
      </c>
      <c r="N8523">
        <f t="shared" ca="1" si="686"/>
        <v>77.3</v>
      </c>
      <c r="O8523">
        <f t="shared" ca="1" si="687"/>
        <v>1082200</v>
      </c>
    </row>
    <row r="8524" spans="10:15" x14ac:dyDescent="0.35">
      <c r="J8524" s="16">
        <f t="shared" si="683"/>
        <v>44371</v>
      </c>
      <c r="K8524" s="17">
        <v>0</v>
      </c>
      <c r="L8524">
        <f t="shared" ca="1" si="684"/>
        <v>50.3</v>
      </c>
      <c r="M8524">
        <f t="shared" ca="1" si="685"/>
        <v>704199.99999999988</v>
      </c>
      <c r="N8524">
        <f t="shared" ca="1" si="686"/>
        <v>77.7</v>
      </c>
      <c r="O8524">
        <f t="shared" ca="1" si="687"/>
        <v>1087800</v>
      </c>
    </row>
    <row r="8525" spans="10:15" x14ac:dyDescent="0.35">
      <c r="J8525" s="16">
        <f t="shared" si="683"/>
        <v>44371</v>
      </c>
      <c r="K8525" s="17">
        <v>4.1666666666666664E-2</v>
      </c>
      <c r="L8525">
        <f t="shared" ca="1" si="684"/>
        <v>50.3</v>
      </c>
      <c r="M8525">
        <f t="shared" ca="1" si="685"/>
        <v>704199.99999999988</v>
      </c>
      <c r="N8525">
        <f t="shared" ca="1" si="686"/>
        <v>77.7</v>
      </c>
      <c r="O8525">
        <f t="shared" ca="1" si="687"/>
        <v>1087800</v>
      </c>
    </row>
    <row r="8526" spans="10:15" x14ac:dyDescent="0.35">
      <c r="J8526" s="16">
        <f t="shared" si="683"/>
        <v>44371</v>
      </c>
      <c r="K8526" s="17">
        <v>8.3333333333333329E-2</v>
      </c>
      <c r="L8526">
        <f t="shared" ca="1" si="684"/>
        <v>50.3</v>
      </c>
      <c r="M8526">
        <f t="shared" ca="1" si="685"/>
        <v>704199.99999999988</v>
      </c>
      <c r="N8526">
        <f t="shared" ca="1" si="686"/>
        <v>77.7</v>
      </c>
      <c r="O8526">
        <f t="shared" ca="1" si="687"/>
        <v>1087800</v>
      </c>
    </row>
    <row r="8527" spans="10:15" x14ac:dyDescent="0.35">
      <c r="J8527" s="16">
        <f t="shared" si="683"/>
        <v>44371</v>
      </c>
      <c r="K8527" s="17">
        <v>0.125</v>
      </c>
      <c r="L8527">
        <f t="shared" ca="1" si="684"/>
        <v>50.3</v>
      </c>
      <c r="M8527">
        <f t="shared" ca="1" si="685"/>
        <v>704199.99999999988</v>
      </c>
      <c r="N8527">
        <f t="shared" ca="1" si="686"/>
        <v>77.7</v>
      </c>
      <c r="O8527">
        <f t="shared" ca="1" si="687"/>
        <v>1087800</v>
      </c>
    </row>
    <row r="8528" spans="10:15" x14ac:dyDescent="0.35">
      <c r="J8528" s="16">
        <f t="shared" si="683"/>
        <v>44371</v>
      </c>
      <c r="K8528" s="17">
        <v>0.16666666666666666</v>
      </c>
      <c r="L8528">
        <f t="shared" ca="1" si="684"/>
        <v>50.3</v>
      </c>
      <c r="M8528">
        <f t="shared" ca="1" si="685"/>
        <v>704199.99999999988</v>
      </c>
      <c r="N8528">
        <f t="shared" ca="1" si="686"/>
        <v>77.7</v>
      </c>
      <c r="O8528">
        <f t="shared" ca="1" si="687"/>
        <v>1087800</v>
      </c>
    </row>
    <row r="8529" spans="10:15" x14ac:dyDescent="0.35">
      <c r="J8529" s="16">
        <f t="shared" si="683"/>
        <v>44371</v>
      </c>
      <c r="K8529" s="17">
        <v>0.20833333333333334</v>
      </c>
      <c r="L8529">
        <f t="shared" ca="1" si="684"/>
        <v>50.3</v>
      </c>
      <c r="M8529">
        <f t="shared" ca="1" si="685"/>
        <v>704199.99999999988</v>
      </c>
      <c r="N8529">
        <f t="shared" ca="1" si="686"/>
        <v>77.7</v>
      </c>
      <c r="O8529">
        <f t="shared" ca="1" si="687"/>
        <v>1087800</v>
      </c>
    </row>
    <row r="8530" spans="10:15" x14ac:dyDescent="0.35">
      <c r="J8530" s="16">
        <f t="shared" si="683"/>
        <v>44371</v>
      </c>
      <c r="K8530" s="17">
        <v>0.25</v>
      </c>
      <c r="L8530">
        <f t="shared" ca="1" si="684"/>
        <v>50.3</v>
      </c>
      <c r="M8530">
        <f t="shared" ca="1" si="685"/>
        <v>704199.99999999988</v>
      </c>
      <c r="N8530">
        <f t="shared" ca="1" si="686"/>
        <v>77.7</v>
      </c>
      <c r="O8530">
        <f t="shared" ca="1" si="687"/>
        <v>1087800</v>
      </c>
    </row>
    <row r="8531" spans="10:15" x14ac:dyDescent="0.35">
      <c r="J8531" s="16">
        <f t="shared" si="683"/>
        <v>44371</v>
      </c>
      <c r="K8531" s="17">
        <v>0.29166666666666669</v>
      </c>
      <c r="L8531">
        <f t="shared" ca="1" si="684"/>
        <v>50.3</v>
      </c>
      <c r="M8531">
        <f t="shared" ca="1" si="685"/>
        <v>704199.99999999988</v>
      </c>
      <c r="N8531">
        <f t="shared" ca="1" si="686"/>
        <v>77.7</v>
      </c>
      <c r="O8531">
        <f t="shared" ca="1" si="687"/>
        <v>1087800</v>
      </c>
    </row>
    <row r="8532" spans="10:15" x14ac:dyDescent="0.35">
      <c r="J8532" s="16">
        <f t="shared" si="683"/>
        <v>44371</v>
      </c>
      <c r="K8532" s="17">
        <v>0.33333333333333331</v>
      </c>
      <c r="L8532">
        <f t="shared" ca="1" si="684"/>
        <v>50.3</v>
      </c>
      <c r="M8532">
        <f t="shared" ca="1" si="685"/>
        <v>704199.99999999988</v>
      </c>
      <c r="N8532">
        <f t="shared" ca="1" si="686"/>
        <v>77.7</v>
      </c>
      <c r="O8532">
        <f t="shared" ca="1" si="687"/>
        <v>1087800</v>
      </c>
    </row>
    <row r="8533" spans="10:15" x14ac:dyDescent="0.35">
      <c r="J8533" s="16">
        <f t="shared" si="683"/>
        <v>44371</v>
      </c>
      <c r="K8533" s="17">
        <v>0.375</v>
      </c>
      <c r="L8533">
        <f t="shared" ca="1" si="684"/>
        <v>50.3</v>
      </c>
      <c r="M8533">
        <f t="shared" ca="1" si="685"/>
        <v>704199.99999999988</v>
      </c>
      <c r="N8533">
        <f t="shared" ca="1" si="686"/>
        <v>77.7</v>
      </c>
      <c r="O8533">
        <f t="shared" ca="1" si="687"/>
        <v>1087800</v>
      </c>
    </row>
    <row r="8534" spans="10:15" x14ac:dyDescent="0.35">
      <c r="J8534" s="16">
        <f t="shared" si="683"/>
        <v>44371</v>
      </c>
      <c r="K8534" s="17">
        <v>0.41666666666666669</v>
      </c>
      <c r="L8534">
        <f t="shared" ca="1" si="684"/>
        <v>50.3</v>
      </c>
      <c r="M8534">
        <f t="shared" ca="1" si="685"/>
        <v>704199.99999999988</v>
      </c>
      <c r="N8534">
        <f t="shared" ca="1" si="686"/>
        <v>77.7</v>
      </c>
      <c r="O8534">
        <f t="shared" ca="1" si="687"/>
        <v>1087800</v>
      </c>
    </row>
    <row r="8535" spans="10:15" x14ac:dyDescent="0.35">
      <c r="J8535" s="16">
        <f t="shared" si="683"/>
        <v>44371</v>
      </c>
      <c r="K8535" s="17">
        <v>0.45833333333333331</v>
      </c>
      <c r="L8535">
        <f t="shared" ca="1" si="684"/>
        <v>50.3</v>
      </c>
      <c r="M8535">
        <f t="shared" ca="1" si="685"/>
        <v>704199.99999999988</v>
      </c>
      <c r="N8535">
        <f t="shared" ca="1" si="686"/>
        <v>77.7</v>
      </c>
      <c r="O8535">
        <f t="shared" ca="1" si="687"/>
        <v>1087800</v>
      </c>
    </row>
    <row r="8536" spans="10:15" x14ac:dyDescent="0.35">
      <c r="J8536" s="16">
        <f t="shared" si="683"/>
        <v>44371</v>
      </c>
      <c r="K8536" s="17">
        <v>0.5</v>
      </c>
      <c r="L8536">
        <f t="shared" ca="1" si="684"/>
        <v>50.3</v>
      </c>
      <c r="M8536">
        <f t="shared" ca="1" si="685"/>
        <v>704199.99999999988</v>
      </c>
      <c r="N8536">
        <f t="shared" ca="1" si="686"/>
        <v>77.7</v>
      </c>
      <c r="O8536">
        <f t="shared" ca="1" si="687"/>
        <v>1087800</v>
      </c>
    </row>
    <row r="8537" spans="10:15" x14ac:dyDescent="0.35">
      <c r="J8537" s="16">
        <f t="shared" si="683"/>
        <v>44371</v>
      </c>
      <c r="K8537" s="17">
        <v>0.54166666666666663</v>
      </c>
      <c r="L8537">
        <f t="shared" ca="1" si="684"/>
        <v>50.3</v>
      </c>
      <c r="M8537">
        <f t="shared" ca="1" si="685"/>
        <v>704199.99999999988</v>
      </c>
      <c r="N8537">
        <f t="shared" ca="1" si="686"/>
        <v>77.7</v>
      </c>
      <c r="O8537">
        <f t="shared" ca="1" si="687"/>
        <v>1087800</v>
      </c>
    </row>
    <row r="8538" spans="10:15" x14ac:dyDescent="0.35">
      <c r="J8538" s="16">
        <f t="shared" si="683"/>
        <v>44371</v>
      </c>
      <c r="K8538" s="17">
        <v>0.58333333333333337</v>
      </c>
      <c r="L8538">
        <f t="shared" ca="1" si="684"/>
        <v>50.3</v>
      </c>
      <c r="M8538">
        <f t="shared" ca="1" si="685"/>
        <v>704199.99999999988</v>
      </c>
      <c r="N8538">
        <f t="shared" ca="1" si="686"/>
        <v>77.7</v>
      </c>
      <c r="O8538">
        <f t="shared" ca="1" si="687"/>
        <v>1087800</v>
      </c>
    </row>
    <row r="8539" spans="10:15" x14ac:dyDescent="0.35">
      <c r="J8539" s="16">
        <f t="shared" si="683"/>
        <v>44371</v>
      </c>
      <c r="K8539" s="17">
        <v>0.625</v>
      </c>
      <c r="L8539">
        <f t="shared" ca="1" si="684"/>
        <v>50.3</v>
      </c>
      <c r="M8539">
        <f t="shared" ca="1" si="685"/>
        <v>704199.99999999988</v>
      </c>
      <c r="N8539">
        <f t="shared" ca="1" si="686"/>
        <v>77.7</v>
      </c>
      <c r="O8539">
        <f t="shared" ca="1" si="687"/>
        <v>1087800</v>
      </c>
    </row>
    <row r="8540" spans="10:15" x14ac:dyDescent="0.35">
      <c r="J8540" s="16">
        <f t="shared" si="683"/>
        <v>44371</v>
      </c>
      <c r="K8540" s="17">
        <v>0.66666666666666663</v>
      </c>
      <c r="L8540">
        <f t="shared" ca="1" si="684"/>
        <v>50.3</v>
      </c>
      <c r="M8540">
        <f t="shared" ca="1" si="685"/>
        <v>704199.99999999988</v>
      </c>
      <c r="N8540">
        <f t="shared" ca="1" si="686"/>
        <v>77.7</v>
      </c>
      <c r="O8540">
        <f t="shared" ca="1" si="687"/>
        <v>1087800</v>
      </c>
    </row>
    <row r="8541" spans="10:15" x14ac:dyDescent="0.35">
      <c r="J8541" s="16">
        <f t="shared" ref="J8541:J8604" si="688">J8517+1</f>
        <v>44371</v>
      </c>
      <c r="K8541" s="17">
        <v>0.70833333333333337</v>
      </c>
      <c r="L8541">
        <f t="shared" ca="1" si="684"/>
        <v>50.3</v>
      </c>
      <c r="M8541">
        <f t="shared" ca="1" si="685"/>
        <v>704199.99999999988</v>
      </c>
      <c r="N8541">
        <f t="shared" ca="1" si="686"/>
        <v>77.7</v>
      </c>
      <c r="O8541">
        <f t="shared" ca="1" si="687"/>
        <v>1087800</v>
      </c>
    </row>
    <row r="8542" spans="10:15" x14ac:dyDescent="0.35">
      <c r="J8542" s="16">
        <f t="shared" si="688"/>
        <v>44371</v>
      </c>
      <c r="K8542" s="17">
        <v>0.75</v>
      </c>
      <c r="L8542">
        <f t="shared" ca="1" si="684"/>
        <v>50.3</v>
      </c>
      <c r="M8542">
        <f t="shared" ca="1" si="685"/>
        <v>704199.99999999988</v>
      </c>
      <c r="N8542">
        <f t="shared" ca="1" si="686"/>
        <v>77.7</v>
      </c>
      <c r="O8542">
        <f t="shared" ca="1" si="687"/>
        <v>1087800</v>
      </c>
    </row>
    <row r="8543" spans="10:15" x14ac:dyDescent="0.35">
      <c r="J8543" s="16">
        <f t="shared" si="688"/>
        <v>44371</v>
      </c>
      <c r="K8543" s="17">
        <v>0.79166666666666663</v>
      </c>
      <c r="L8543">
        <f t="shared" ca="1" si="684"/>
        <v>50.3</v>
      </c>
      <c r="M8543">
        <f t="shared" ca="1" si="685"/>
        <v>704199.99999999988</v>
      </c>
      <c r="N8543">
        <f t="shared" ca="1" si="686"/>
        <v>77.7</v>
      </c>
      <c r="O8543">
        <f t="shared" ca="1" si="687"/>
        <v>1087800</v>
      </c>
    </row>
    <row r="8544" spans="10:15" x14ac:dyDescent="0.35">
      <c r="J8544" s="16">
        <f t="shared" si="688"/>
        <v>44371</v>
      </c>
      <c r="K8544" s="17">
        <v>0.83333333333333337</v>
      </c>
      <c r="L8544">
        <f t="shared" ca="1" si="684"/>
        <v>50.3</v>
      </c>
      <c r="M8544">
        <f t="shared" ca="1" si="685"/>
        <v>704199.99999999988</v>
      </c>
      <c r="N8544">
        <f t="shared" ca="1" si="686"/>
        <v>77.7</v>
      </c>
      <c r="O8544">
        <f t="shared" ca="1" si="687"/>
        <v>1087800</v>
      </c>
    </row>
    <row r="8545" spans="10:15" x14ac:dyDescent="0.35">
      <c r="J8545" s="16">
        <f t="shared" si="688"/>
        <v>44371</v>
      </c>
      <c r="K8545" s="17">
        <v>0.875</v>
      </c>
      <c r="L8545">
        <f t="shared" ca="1" si="684"/>
        <v>50.3</v>
      </c>
      <c r="M8545">
        <f t="shared" ca="1" si="685"/>
        <v>704199.99999999988</v>
      </c>
      <c r="N8545">
        <f t="shared" ca="1" si="686"/>
        <v>77.7</v>
      </c>
      <c r="O8545">
        <f t="shared" ca="1" si="687"/>
        <v>1087800</v>
      </c>
    </row>
    <row r="8546" spans="10:15" x14ac:dyDescent="0.35">
      <c r="J8546" s="16">
        <f t="shared" si="688"/>
        <v>44371</v>
      </c>
      <c r="K8546" s="17">
        <v>0.91666666666666663</v>
      </c>
      <c r="L8546">
        <f t="shared" ca="1" si="684"/>
        <v>50.3</v>
      </c>
      <c r="M8546">
        <f t="shared" ca="1" si="685"/>
        <v>704199.99999999988</v>
      </c>
      <c r="N8546">
        <f t="shared" ca="1" si="686"/>
        <v>77.7</v>
      </c>
      <c r="O8546">
        <f t="shared" ca="1" si="687"/>
        <v>1087800</v>
      </c>
    </row>
    <row r="8547" spans="10:15" x14ac:dyDescent="0.35">
      <c r="J8547" s="16">
        <f t="shared" si="688"/>
        <v>44371</v>
      </c>
      <c r="K8547" s="17">
        <v>0.95833333333333337</v>
      </c>
      <c r="L8547">
        <f t="shared" ca="1" si="684"/>
        <v>50.3</v>
      </c>
      <c r="M8547">
        <f t="shared" ca="1" si="685"/>
        <v>704199.99999999988</v>
      </c>
      <c r="N8547">
        <f t="shared" ca="1" si="686"/>
        <v>77.7</v>
      </c>
      <c r="O8547">
        <f t="shared" ca="1" si="687"/>
        <v>1087800</v>
      </c>
    </row>
    <row r="8548" spans="10:15" x14ac:dyDescent="0.35">
      <c r="J8548" s="16">
        <f t="shared" si="688"/>
        <v>44372</v>
      </c>
      <c r="K8548" s="17">
        <v>0</v>
      </c>
      <c r="L8548">
        <f t="shared" ca="1" si="684"/>
        <v>51.2</v>
      </c>
      <c r="M8548">
        <f t="shared" ca="1" si="685"/>
        <v>716800</v>
      </c>
      <c r="N8548">
        <f t="shared" ca="1" si="686"/>
        <v>78</v>
      </c>
      <c r="O8548">
        <f t="shared" ca="1" si="687"/>
        <v>1092000</v>
      </c>
    </row>
    <row r="8549" spans="10:15" x14ac:dyDescent="0.35">
      <c r="J8549" s="16">
        <f t="shared" si="688"/>
        <v>44372</v>
      </c>
      <c r="K8549" s="17">
        <v>4.1666666666666664E-2</v>
      </c>
      <c r="L8549">
        <f t="shared" ca="1" si="684"/>
        <v>51.2</v>
      </c>
      <c r="M8549">
        <f t="shared" ca="1" si="685"/>
        <v>716800</v>
      </c>
      <c r="N8549">
        <f t="shared" ca="1" si="686"/>
        <v>78</v>
      </c>
      <c r="O8549">
        <f t="shared" ca="1" si="687"/>
        <v>1092000</v>
      </c>
    </row>
    <row r="8550" spans="10:15" x14ac:dyDescent="0.35">
      <c r="J8550" s="16">
        <f t="shared" si="688"/>
        <v>44372</v>
      </c>
      <c r="K8550" s="17">
        <v>8.3333333333333329E-2</v>
      </c>
      <c r="L8550">
        <f t="shared" ca="1" si="684"/>
        <v>51.2</v>
      </c>
      <c r="M8550">
        <f t="shared" ca="1" si="685"/>
        <v>716800</v>
      </c>
      <c r="N8550">
        <f t="shared" ca="1" si="686"/>
        <v>78</v>
      </c>
      <c r="O8550">
        <f t="shared" ca="1" si="687"/>
        <v>1092000</v>
      </c>
    </row>
    <row r="8551" spans="10:15" x14ac:dyDescent="0.35">
      <c r="J8551" s="16">
        <f t="shared" si="688"/>
        <v>44372</v>
      </c>
      <c r="K8551" s="17">
        <v>0.125</v>
      </c>
      <c r="L8551">
        <f t="shared" ca="1" si="684"/>
        <v>51.2</v>
      </c>
      <c r="M8551">
        <f t="shared" ca="1" si="685"/>
        <v>716800</v>
      </c>
      <c r="N8551">
        <f t="shared" ca="1" si="686"/>
        <v>78</v>
      </c>
      <c r="O8551">
        <f t="shared" ca="1" si="687"/>
        <v>1092000</v>
      </c>
    </row>
    <row r="8552" spans="10:15" x14ac:dyDescent="0.35">
      <c r="J8552" s="16">
        <f t="shared" si="688"/>
        <v>44372</v>
      </c>
      <c r="K8552" s="17">
        <v>0.16666666666666666</v>
      </c>
      <c r="L8552">
        <f t="shared" ca="1" si="684"/>
        <v>51.2</v>
      </c>
      <c r="M8552">
        <f t="shared" ca="1" si="685"/>
        <v>716800</v>
      </c>
      <c r="N8552">
        <f t="shared" ca="1" si="686"/>
        <v>78</v>
      </c>
      <c r="O8552">
        <f t="shared" ca="1" si="687"/>
        <v>1092000</v>
      </c>
    </row>
    <row r="8553" spans="10:15" x14ac:dyDescent="0.35">
      <c r="J8553" s="16">
        <f t="shared" si="688"/>
        <v>44372</v>
      </c>
      <c r="K8553" s="17">
        <v>0.20833333333333334</v>
      </c>
      <c r="L8553">
        <f t="shared" ca="1" si="684"/>
        <v>51.2</v>
      </c>
      <c r="M8553">
        <f t="shared" ca="1" si="685"/>
        <v>716800</v>
      </c>
      <c r="N8553">
        <f t="shared" ca="1" si="686"/>
        <v>78</v>
      </c>
      <c r="O8553">
        <f t="shared" ca="1" si="687"/>
        <v>1092000</v>
      </c>
    </row>
    <row r="8554" spans="10:15" x14ac:dyDescent="0.35">
      <c r="J8554" s="16">
        <f t="shared" si="688"/>
        <v>44372</v>
      </c>
      <c r="K8554" s="17">
        <v>0.25</v>
      </c>
      <c r="L8554">
        <f t="shared" ca="1" si="684"/>
        <v>51.2</v>
      </c>
      <c r="M8554">
        <f t="shared" ca="1" si="685"/>
        <v>716800</v>
      </c>
      <c r="N8554">
        <f t="shared" ca="1" si="686"/>
        <v>78</v>
      </c>
      <c r="O8554">
        <f t="shared" ca="1" si="687"/>
        <v>1092000</v>
      </c>
    </row>
    <row r="8555" spans="10:15" x14ac:dyDescent="0.35">
      <c r="J8555" s="16">
        <f t="shared" si="688"/>
        <v>44372</v>
      </c>
      <c r="K8555" s="17">
        <v>0.29166666666666669</v>
      </c>
      <c r="L8555">
        <f t="shared" ca="1" si="684"/>
        <v>51.2</v>
      </c>
      <c r="M8555">
        <f t="shared" ca="1" si="685"/>
        <v>716800</v>
      </c>
      <c r="N8555">
        <f t="shared" ca="1" si="686"/>
        <v>78</v>
      </c>
      <c r="O8555">
        <f t="shared" ca="1" si="687"/>
        <v>1092000</v>
      </c>
    </row>
    <row r="8556" spans="10:15" x14ac:dyDescent="0.35">
      <c r="J8556" s="16">
        <f t="shared" si="688"/>
        <v>44372</v>
      </c>
      <c r="K8556" s="17">
        <v>0.33333333333333331</v>
      </c>
      <c r="L8556">
        <f t="shared" ca="1" si="684"/>
        <v>51.2</v>
      </c>
      <c r="M8556">
        <f t="shared" ca="1" si="685"/>
        <v>716800</v>
      </c>
      <c r="N8556">
        <f t="shared" ca="1" si="686"/>
        <v>78</v>
      </c>
      <c r="O8556">
        <f t="shared" ca="1" si="687"/>
        <v>1092000</v>
      </c>
    </row>
    <row r="8557" spans="10:15" x14ac:dyDescent="0.35">
      <c r="J8557" s="16">
        <f t="shared" si="688"/>
        <v>44372</v>
      </c>
      <c r="K8557" s="17">
        <v>0.375</v>
      </c>
      <c r="L8557">
        <f t="shared" ca="1" si="684"/>
        <v>51.2</v>
      </c>
      <c r="M8557">
        <f t="shared" ca="1" si="685"/>
        <v>716800</v>
      </c>
      <c r="N8557">
        <f t="shared" ca="1" si="686"/>
        <v>78</v>
      </c>
      <c r="O8557">
        <f t="shared" ca="1" si="687"/>
        <v>1092000</v>
      </c>
    </row>
    <row r="8558" spans="10:15" x14ac:dyDescent="0.35">
      <c r="J8558" s="16">
        <f t="shared" si="688"/>
        <v>44372</v>
      </c>
      <c r="K8558" s="17">
        <v>0.41666666666666669</v>
      </c>
      <c r="L8558">
        <f t="shared" ca="1" si="684"/>
        <v>51.2</v>
      </c>
      <c r="M8558">
        <f t="shared" ca="1" si="685"/>
        <v>716800</v>
      </c>
      <c r="N8558">
        <f t="shared" ca="1" si="686"/>
        <v>78</v>
      </c>
      <c r="O8558">
        <f t="shared" ca="1" si="687"/>
        <v>1092000</v>
      </c>
    </row>
    <row r="8559" spans="10:15" x14ac:dyDescent="0.35">
      <c r="J8559" s="16">
        <f t="shared" si="688"/>
        <v>44372</v>
      </c>
      <c r="K8559" s="17">
        <v>0.45833333333333331</v>
      </c>
      <c r="L8559">
        <f t="shared" ca="1" si="684"/>
        <v>51.2</v>
      </c>
      <c r="M8559">
        <f t="shared" ca="1" si="685"/>
        <v>716800</v>
      </c>
      <c r="N8559">
        <f t="shared" ca="1" si="686"/>
        <v>78</v>
      </c>
      <c r="O8559">
        <f t="shared" ca="1" si="687"/>
        <v>1092000</v>
      </c>
    </row>
    <row r="8560" spans="10:15" x14ac:dyDescent="0.35">
      <c r="J8560" s="16">
        <f t="shared" si="688"/>
        <v>44372</v>
      </c>
      <c r="K8560" s="17">
        <v>0.5</v>
      </c>
      <c r="L8560">
        <f t="shared" ca="1" si="684"/>
        <v>51.2</v>
      </c>
      <c r="M8560">
        <f t="shared" ca="1" si="685"/>
        <v>716800</v>
      </c>
      <c r="N8560">
        <f t="shared" ca="1" si="686"/>
        <v>78</v>
      </c>
      <c r="O8560">
        <f t="shared" ca="1" si="687"/>
        <v>1092000</v>
      </c>
    </row>
    <row r="8561" spans="10:15" x14ac:dyDescent="0.35">
      <c r="J8561" s="16">
        <f t="shared" si="688"/>
        <v>44372</v>
      </c>
      <c r="K8561" s="17">
        <v>0.54166666666666663</v>
      </c>
      <c r="L8561">
        <f t="shared" ca="1" si="684"/>
        <v>51.2</v>
      </c>
      <c r="M8561">
        <f t="shared" ca="1" si="685"/>
        <v>716800</v>
      </c>
      <c r="N8561">
        <f t="shared" ca="1" si="686"/>
        <v>78</v>
      </c>
      <c r="O8561">
        <f t="shared" ca="1" si="687"/>
        <v>1092000</v>
      </c>
    </row>
    <row r="8562" spans="10:15" x14ac:dyDescent="0.35">
      <c r="J8562" s="16">
        <f t="shared" si="688"/>
        <v>44372</v>
      </c>
      <c r="K8562" s="17">
        <v>0.58333333333333337</v>
      </c>
      <c r="L8562">
        <f t="shared" ca="1" si="684"/>
        <v>51.2</v>
      </c>
      <c r="M8562">
        <f t="shared" ca="1" si="685"/>
        <v>716800</v>
      </c>
      <c r="N8562">
        <f t="shared" ca="1" si="686"/>
        <v>78</v>
      </c>
      <c r="O8562">
        <f t="shared" ca="1" si="687"/>
        <v>1092000</v>
      </c>
    </row>
    <row r="8563" spans="10:15" x14ac:dyDescent="0.35">
      <c r="J8563" s="16">
        <f t="shared" si="688"/>
        <v>44372</v>
      </c>
      <c r="K8563" s="17">
        <v>0.625</v>
      </c>
      <c r="L8563">
        <f t="shared" ca="1" si="684"/>
        <v>51.2</v>
      </c>
      <c r="M8563">
        <f t="shared" ca="1" si="685"/>
        <v>716800</v>
      </c>
      <c r="N8563">
        <f t="shared" ca="1" si="686"/>
        <v>78</v>
      </c>
      <c r="O8563">
        <f t="shared" ca="1" si="687"/>
        <v>1092000</v>
      </c>
    </row>
    <row r="8564" spans="10:15" x14ac:dyDescent="0.35">
      <c r="J8564" s="16">
        <f t="shared" si="688"/>
        <v>44372</v>
      </c>
      <c r="K8564" s="17">
        <v>0.66666666666666663</v>
      </c>
      <c r="L8564">
        <f t="shared" ca="1" si="684"/>
        <v>51.2</v>
      </c>
      <c r="M8564">
        <f t="shared" ca="1" si="685"/>
        <v>716800</v>
      </c>
      <c r="N8564">
        <f t="shared" ca="1" si="686"/>
        <v>78</v>
      </c>
      <c r="O8564">
        <f t="shared" ca="1" si="687"/>
        <v>1092000</v>
      </c>
    </row>
    <row r="8565" spans="10:15" x14ac:dyDescent="0.35">
      <c r="J8565" s="16">
        <f t="shared" si="688"/>
        <v>44372</v>
      </c>
      <c r="K8565" s="17">
        <v>0.70833333333333337</v>
      </c>
      <c r="L8565">
        <f t="shared" ca="1" si="684"/>
        <v>51.2</v>
      </c>
      <c r="M8565">
        <f t="shared" ca="1" si="685"/>
        <v>716800</v>
      </c>
      <c r="N8565">
        <f t="shared" ca="1" si="686"/>
        <v>78</v>
      </c>
      <c r="O8565">
        <f t="shared" ca="1" si="687"/>
        <v>1092000</v>
      </c>
    </row>
    <row r="8566" spans="10:15" x14ac:dyDescent="0.35">
      <c r="J8566" s="16">
        <f t="shared" si="688"/>
        <v>44372</v>
      </c>
      <c r="K8566" s="17">
        <v>0.75</v>
      </c>
      <c r="L8566">
        <f t="shared" ca="1" si="684"/>
        <v>51.2</v>
      </c>
      <c r="M8566">
        <f t="shared" ca="1" si="685"/>
        <v>716800</v>
      </c>
      <c r="N8566">
        <f t="shared" ca="1" si="686"/>
        <v>78</v>
      </c>
      <c r="O8566">
        <f t="shared" ca="1" si="687"/>
        <v>1092000</v>
      </c>
    </row>
    <row r="8567" spans="10:15" x14ac:dyDescent="0.35">
      <c r="J8567" s="16">
        <f t="shared" si="688"/>
        <v>44372</v>
      </c>
      <c r="K8567" s="17">
        <v>0.79166666666666663</v>
      </c>
      <c r="L8567">
        <f t="shared" ca="1" si="684"/>
        <v>51.2</v>
      </c>
      <c r="M8567">
        <f t="shared" ca="1" si="685"/>
        <v>716800</v>
      </c>
      <c r="N8567">
        <f t="shared" ca="1" si="686"/>
        <v>78</v>
      </c>
      <c r="O8567">
        <f t="shared" ca="1" si="687"/>
        <v>1092000</v>
      </c>
    </row>
    <row r="8568" spans="10:15" x14ac:dyDescent="0.35">
      <c r="J8568" s="16">
        <f t="shared" si="688"/>
        <v>44372</v>
      </c>
      <c r="K8568" s="17">
        <v>0.83333333333333337</v>
      </c>
      <c r="L8568">
        <f t="shared" ca="1" si="684"/>
        <v>51.2</v>
      </c>
      <c r="M8568">
        <f t="shared" ca="1" si="685"/>
        <v>716800</v>
      </c>
      <c r="N8568">
        <f t="shared" ca="1" si="686"/>
        <v>78</v>
      </c>
      <c r="O8568">
        <f t="shared" ca="1" si="687"/>
        <v>1092000</v>
      </c>
    </row>
    <row r="8569" spans="10:15" x14ac:dyDescent="0.35">
      <c r="J8569" s="16">
        <f t="shared" si="688"/>
        <v>44372</v>
      </c>
      <c r="K8569" s="17">
        <v>0.875</v>
      </c>
      <c r="L8569">
        <f t="shared" ca="1" si="684"/>
        <v>51.2</v>
      </c>
      <c r="M8569">
        <f t="shared" ca="1" si="685"/>
        <v>716800</v>
      </c>
      <c r="N8569">
        <f t="shared" ca="1" si="686"/>
        <v>78</v>
      </c>
      <c r="O8569">
        <f t="shared" ca="1" si="687"/>
        <v>1092000</v>
      </c>
    </row>
    <row r="8570" spans="10:15" x14ac:dyDescent="0.35">
      <c r="J8570" s="16">
        <f t="shared" si="688"/>
        <v>44372</v>
      </c>
      <c r="K8570" s="17">
        <v>0.91666666666666663</v>
      </c>
      <c r="L8570">
        <f t="shared" ca="1" si="684"/>
        <v>51.2</v>
      </c>
      <c r="M8570">
        <f t="shared" ca="1" si="685"/>
        <v>716800</v>
      </c>
      <c r="N8570">
        <f t="shared" ca="1" si="686"/>
        <v>78</v>
      </c>
      <c r="O8570">
        <f t="shared" ca="1" si="687"/>
        <v>1092000</v>
      </c>
    </row>
    <row r="8571" spans="10:15" x14ac:dyDescent="0.35">
      <c r="J8571" s="16">
        <f t="shared" si="688"/>
        <v>44372</v>
      </c>
      <c r="K8571" s="17">
        <v>0.95833333333333337</v>
      </c>
      <c r="L8571">
        <f t="shared" ca="1" si="684"/>
        <v>51.2</v>
      </c>
      <c r="M8571">
        <f t="shared" ca="1" si="685"/>
        <v>716800</v>
      </c>
      <c r="N8571">
        <f t="shared" ca="1" si="686"/>
        <v>78</v>
      </c>
      <c r="O8571">
        <f t="shared" ca="1" si="687"/>
        <v>1092000</v>
      </c>
    </row>
    <row r="8572" spans="10:15" x14ac:dyDescent="0.35">
      <c r="J8572" s="16">
        <f t="shared" si="688"/>
        <v>44373</v>
      </c>
      <c r="K8572" s="17">
        <v>0</v>
      </c>
      <c r="L8572">
        <f t="shared" ca="1" si="684"/>
        <v>52.1</v>
      </c>
      <c r="M8572">
        <f t="shared" ca="1" si="685"/>
        <v>729399.99999999988</v>
      </c>
      <c r="N8572">
        <f t="shared" ca="1" si="686"/>
        <v>78.3</v>
      </c>
      <c r="O8572">
        <f t="shared" ca="1" si="687"/>
        <v>1096200</v>
      </c>
    </row>
    <row r="8573" spans="10:15" x14ac:dyDescent="0.35">
      <c r="J8573" s="16">
        <f t="shared" si="688"/>
        <v>44373</v>
      </c>
      <c r="K8573" s="17">
        <v>4.1666666666666664E-2</v>
      </c>
      <c r="L8573">
        <f t="shared" ca="1" si="684"/>
        <v>52.1</v>
      </c>
      <c r="M8573">
        <f t="shared" ca="1" si="685"/>
        <v>729399.99999999988</v>
      </c>
      <c r="N8573">
        <f t="shared" ca="1" si="686"/>
        <v>78.3</v>
      </c>
      <c r="O8573">
        <f t="shared" ca="1" si="687"/>
        <v>1096200</v>
      </c>
    </row>
    <row r="8574" spans="10:15" x14ac:dyDescent="0.35">
      <c r="J8574" s="16">
        <f t="shared" si="688"/>
        <v>44373</v>
      </c>
      <c r="K8574" s="17">
        <v>8.3333333333333329E-2</v>
      </c>
      <c r="L8574">
        <f t="shared" ca="1" si="684"/>
        <v>52.1</v>
      </c>
      <c r="M8574">
        <f t="shared" ca="1" si="685"/>
        <v>729399.99999999988</v>
      </c>
      <c r="N8574">
        <f t="shared" ca="1" si="686"/>
        <v>78.3</v>
      </c>
      <c r="O8574">
        <f t="shared" ca="1" si="687"/>
        <v>1096200</v>
      </c>
    </row>
    <row r="8575" spans="10:15" x14ac:dyDescent="0.35">
      <c r="J8575" s="16">
        <f t="shared" si="688"/>
        <v>44373</v>
      </c>
      <c r="K8575" s="17">
        <v>0.125</v>
      </c>
      <c r="L8575">
        <f t="shared" ca="1" si="684"/>
        <v>52.1</v>
      </c>
      <c r="M8575">
        <f t="shared" ca="1" si="685"/>
        <v>729399.99999999988</v>
      </c>
      <c r="N8575">
        <f t="shared" ca="1" si="686"/>
        <v>78.3</v>
      </c>
      <c r="O8575">
        <f t="shared" ca="1" si="687"/>
        <v>1096200</v>
      </c>
    </row>
    <row r="8576" spans="10:15" x14ac:dyDescent="0.35">
      <c r="J8576" s="16">
        <f t="shared" si="688"/>
        <v>44373</v>
      </c>
      <c r="K8576" s="17">
        <v>0.16666666666666666</v>
      </c>
      <c r="L8576">
        <f t="shared" ca="1" si="684"/>
        <v>52.1</v>
      </c>
      <c r="M8576">
        <f t="shared" ca="1" si="685"/>
        <v>729399.99999999988</v>
      </c>
      <c r="N8576">
        <f t="shared" ca="1" si="686"/>
        <v>78.3</v>
      </c>
      <c r="O8576">
        <f t="shared" ca="1" si="687"/>
        <v>1096200</v>
      </c>
    </row>
    <row r="8577" spans="10:15" x14ac:dyDescent="0.35">
      <c r="J8577" s="16">
        <f t="shared" si="688"/>
        <v>44373</v>
      </c>
      <c r="K8577" s="17">
        <v>0.20833333333333334</v>
      </c>
      <c r="L8577">
        <f t="shared" ca="1" si="684"/>
        <v>52.1</v>
      </c>
      <c r="M8577">
        <f t="shared" ca="1" si="685"/>
        <v>729399.99999999988</v>
      </c>
      <c r="N8577">
        <f t="shared" ca="1" si="686"/>
        <v>78.3</v>
      </c>
      <c r="O8577">
        <f t="shared" ca="1" si="687"/>
        <v>1096200</v>
      </c>
    </row>
    <row r="8578" spans="10:15" x14ac:dyDescent="0.35">
      <c r="J8578" s="16">
        <f t="shared" si="688"/>
        <v>44373</v>
      </c>
      <c r="K8578" s="17">
        <v>0.25</v>
      </c>
      <c r="L8578">
        <f t="shared" ca="1" si="684"/>
        <v>52.1</v>
      </c>
      <c r="M8578">
        <f t="shared" ca="1" si="685"/>
        <v>729399.99999999988</v>
      </c>
      <c r="N8578">
        <f t="shared" ca="1" si="686"/>
        <v>78.3</v>
      </c>
      <c r="O8578">
        <f t="shared" ca="1" si="687"/>
        <v>1096200</v>
      </c>
    </row>
    <row r="8579" spans="10:15" x14ac:dyDescent="0.35">
      <c r="J8579" s="16">
        <f t="shared" si="688"/>
        <v>44373</v>
      </c>
      <c r="K8579" s="17">
        <v>0.29166666666666669</v>
      </c>
      <c r="L8579">
        <f t="shared" ca="1" si="684"/>
        <v>52.1</v>
      </c>
      <c r="M8579">
        <f t="shared" ca="1" si="685"/>
        <v>729399.99999999988</v>
      </c>
      <c r="N8579">
        <f t="shared" ca="1" si="686"/>
        <v>78.3</v>
      </c>
      <c r="O8579">
        <f t="shared" ca="1" si="687"/>
        <v>1096200</v>
      </c>
    </row>
    <row r="8580" spans="10:15" x14ac:dyDescent="0.35">
      <c r="J8580" s="16">
        <f t="shared" si="688"/>
        <v>44373</v>
      </c>
      <c r="K8580" s="17">
        <v>0.33333333333333331</v>
      </c>
      <c r="L8580">
        <f t="shared" ca="1" si="684"/>
        <v>52.1</v>
      </c>
      <c r="M8580">
        <f t="shared" ca="1" si="685"/>
        <v>729399.99999999988</v>
      </c>
      <c r="N8580">
        <f t="shared" ca="1" si="686"/>
        <v>78.3</v>
      </c>
      <c r="O8580">
        <f t="shared" ca="1" si="687"/>
        <v>1096200</v>
      </c>
    </row>
    <row r="8581" spans="10:15" x14ac:dyDescent="0.35">
      <c r="J8581" s="16">
        <f t="shared" si="688"/>
        <v>44373</v>
      </c>
      <c r="K8581" s="17">
        <v>0.375</v>
      </c>
      <c r="L8581">
        <f t="shared" ref="L8581:L8644" ca="1" si="689">OFFSET(B$4,$J8581-$J$4,0)</f>
        <v>52.1</v>
      </c>
      <c r="M8581">
        <f t="shared" ref="M8581:M8644" ca="1" si="690">OFFSET(C$4,$J8581-$J$4,0)</f>
        <v>729399.99999999988</v>
      </c>
      <c r="N8581">
        <f t="shared" ref="N8581:N8644" ca="1" si="691">OFFSET(D$4,$J8581-$J$4,0)</f>
        <v>78.3</v>
      </c>
      <c r="O8581">
        <f t="shared" ref="O8581:O8644" ca="1" si="692">OFFSET(E$4,$J8581-$J$4,0)</f>
        <v>1096200</v>
      </c>
    </row>
    <row r="8582" spans="10:15" x14ac:dyDescent="0.35">
      <c r="J8582" s="16">
        <f t="shared" si="688"/>
        <v>44373</v>
      </c>
      <c r="K8582" s="17">
        <v>0.41666666666666669</v>
      </c>
      <c r="L8582">
        <f t="shared" ca="1" si="689"/>
        <v>52.1</v>
      </c>
      <c r="M8582">
        <f t="shared" ca="1" si="690"/>
        <v>729399.99999999988</v>
      </c>
      <c r="N8582">
        <f t="shared" ca="1" si="691"/>
        <v>78.3</v>
      </c>
      <c r="O8582">
        <f t="shared" ca="1" si="692"/>
        <v>1096200</v>
      </c>
    </row>
    <row r="8583" spans="10:15" x14ac:dyDescent="0.35">
      <c r="J8583" s="16">
        <f t="shared" si="688"/>
        <v>44373</v>
      </c>
      <c r="K8583" s="17">
        <v>0.45833333333333331</v>
      </c>
      <c r="L8583">
        <f t="shared" ca="1" si="689"/>
        <v>52.1</v>
      </c>
      <c r="M8583">
        <f t="shared" ca="1" si="690"/>
        <v>729399.99999999988</v>
      </c>
      <c r="N8583">
        <f t="shared" ca="1" si="691"/>
        <v>78.3</v>
      </c>
      <c r="O8583">
        <f t="shared" ca="1" si="692"/>
        <v>1096200</v>
      </c>
    </row>
    <row r="8584" spans="10:15" x14ac:dyDescent="0.35">
      <c r="J8584" s="16">
        <f t="shared" si="688"/>
        <v>44373</v>
      </c>
      <c r="K8584" s="17">
        <v>0.5</v>
      </c>
      <c r="L8584">
        <f t="shared" ca="1" si="689"/>
        <v>52.1</v>
      </c>
      <c r="M8584">
        <f t="shared" ca="1" si="690"/>
        <v>729399.99999999988</v>
      </c>
      <c r="N8584">
        <f t="shared" ca="1" si="691"/>
        <v>78.3</v>
      </c>
      <c r="O8584">
        <f t="shared" ca="1" si="692"/>
        <v>1096200</v>
      </c>
    </row>
    <row r="8585" spans="10:15" x14ac:dyDescent="0.35">
      <c r="J8585" s="16">
        <f t="shared" si="688"/>
        <v>44373</v>
      </c>
      <c r="K8585" s="17">
        <v>0.54166666666666663</v>
      </c>
      <c r="L8585">
        <f t="shared" ca="1" si="689"/>
        <v>52.1</v>
      </c>
      <c r="M8585">
        <f t="shared" ca="1" si="690"/>
        <v>729399.99999999988</v>
      </c>
      <c r="N8585">
        <f t="shared" ca="1" si="691"/>
        <v>78.3</v>
      </c>
      <c r="O8585">
        <f t="shared" ca="1" si="692"/>
        <v>1096200</v>
      </c>
    </row>
    <row r="8586" spans="10:15" x14ac:dyDescent="0.35">
      <c r="J8586" s="16">
        <f t="shared" si="688"/>
        <v>44373</v>
      </c>
      <c r="K8586" s="17">
        <v>0.58333333333333337</v>
      </c>
      <c r="L8586">
        <f t="shared" ca="1" si="689"/>
        <v>52.1</v>
      </c>
      <c r="M8586">
        <f t="shared" ca="1" si="690"/>
        <v>729399.99999999988</v>
      </c>
      <c r="N8586">
        <f t="shared" ca="1" si="691"/>
        <v>78.3</v>
      </c>
      <c r="O8586">
        <f t="shared" ca="1" si="692"/>
        <v>1096200</v>
      </c>
    </row>
    <row r="8587" spans="10:15" x14ac:dyDescent="0.35">
      <c r="J8587" s="16">
        <f t="shared" si="688"/>
        <v>44373</v>
      </c>
      <c r="K8587" s="17">
        <v>0.625</v>
      </c>
      <c r="L8587">
        <f t="shared" ca="1" si="689"/>
        <v>52.1</v>
      </c>
      <c r="M8587">
        <f t="shared" ca="1" si="690"/>
        <v>729399.99999999988</v>
      </c>
      <c r="N8587">
        <f t="shared" ca="1" si="691"/>
        <v>78.3</v>
      </c>
      <c r="O8587">
        <f t="shared" ca="1" si="692"/>
        <v>1096200</v>
      </c>
    </row>
    <row r="8588" spans="10:15" x14ac:dyDescent="0.35">
      <c r="J8588" s="16">
        <f t="shared" si="688"/>
        <v>44373</v>
      </c>
      <c r="K8588" s="17">
        <v>0.66666666666666663</v>
      </c>
      <c r="L8588">
        <f t="shared" ca="1" si="689"/>
        <v>52.1</v>
      </c>
      <c r="M8588">
        <f t="shared" ca="1" si="690"/>
        <v>729399.99999999988</v>
      </c>
      <c r="N8588">
        <f t="shared" ca="1" si="691"/>
        <v>78.3</v>
      </c>
      <c r="O8588">
        <f t="shared" ca="1" si="692"/>
        <v>1096200</v>
      </c>
    </row>
    <row r="8589" spans="10:15" x14ac:dyDescent="0.35">
      <c r="J8589" s="16">
        <f t="shared" si="688"/>
        <v>44373</v>
      </c>
      <c r="K8589" s="17">
        <v>0.70833333333333337</v>
      </c>
      <c r="L8589">
        <f t="shared" ca="1" si="689"/>
        <v>52.1</v>
      </c>
      <c r="M8589">
        <f t="shared" ca="1" si="690"/>
        <v>729399.99999999988</v>
      </c>
      <c r="N8589">
        <f t="shared" ca="1" si="691"/>
        <v>78.3</v>
      </c>
      <c r="O8589">
        <f t="shared" ca="1" si="692"/>
        <v>1096200</v>
      </c>
    </row>
    <row r="8590" spans="10:15" x14ac:dyDescent="0.35">
      <c r="J8590" s="16">
        <f t="shared" si="688"/>
        <v>44373</v>
      </c>
      <c r="K8590" s="17">
        <v>0.75</v>
      </c>
      <c r="L8590">
        <f t="shared" ca="1" si="689"/>
        <v>52.1</v>
      </c>
      <c r="M8590">
        <f t="shared" ca="1" si="690"/>
        <v>729399.99999999988</v>
      </c>
      <c r="N8590">
        <f t="shared" ca="1" si="691"/>
        <v>78.3</v>
      </c>
      <c r="O8590">
        <f t="shared" ca="1" si="692"/>
        <v>1096200</v>
      </c>
    </row>
    <row r="8591" spans="10:15" x14ac:dyDescent="0.35">
      <c r="J8591" s="16">
        <f t="shared" si="688"/>
        <v>44373</v>
      </c>
      <c r="K8591" s="17">
        <v>0.79166666666666663</v>
      </c>
      <c r="L8591">
        <f t="shared" ca="1" si="689"/>
        <v>52.1</v>
      </c>
      <c r="M8591">
        <f t="shared" ca="1" si="690"/>
        <v>729399.99999999988</v>
      </c>
      <c r="N8591">
        <f t="shared" ca="1" si="691"/>
        <v>78.3</v>
      </c>
      <c r="O8591">
        <f t="shared" ca="1" si="692"/>
        <v>1096200</v>
      </c>
    </row>
    <row r="8592" spans="10:15" x14ac:dyDescent="0.35">
      <c r="J8592" s="16">
        <f t="shared" si="688"/>
        <v>44373</v>
      </c>
      <c r="K8592" s="17">
        <v>0.83333333333333337</v>
      </c>
      <c r="L8592">
        <f t="shared" ca="1" si="689"/>
        <v>52.1</v>
      </c>
      <c r="M8592">
        <f t="shared" ca="1" si="690"/>
        <v>729399.99999999988</v>
      </c>
      <c r="N8592">
        <f t="shared" ca="1" si="691"/>
        <v>78.3</v>
      </c>
      <c r="O8592">
        <f t="shared" ca="1" si="692"/>
        <v>1096200</v>
      </c>
    </row>
    <row r="8593" spans="10:15" x14ac:dyDescent="0.35">
      <c r="J8593" s="16">
        <f t="shared" si="688"/>
        <v>44373</v>
      </c>
      <c r="K8593" s="17">
        <v>0.875</v>
      </c>
      <c r="L8593">
        <f t="shared" ca="1" si="689"/>
        <v>52.1</v>
      </c>
      <c r="M8593">
        <f t="shared" ca="1" si="690"/>
        <v>729399.99999999988</v>
      </c>
      <c r="N8593">
        <f t="shared" ca="1" si="691"/>
        <v>78.3</v>
      </c>
      <c r="O8593">
        <f t="shared" ca="1" si="692"/>
        <v>1096200</v>
      </c>
    </row>
    <row r="8594" spans="10:15" x14ac:dyDescent="0.35">
      <c r="J8594" s="16">
        <f t="shared" si="688"/>
        <v>44373</v>
      </c>
      <c r="K8594" s="17">
        <v>0.91666666666666663</v>
      </c>
      <c r="L8594">
        <f t="shared" ca="1" si="689"/>
        <v>52.1</v>
      </c>
      <c r="M8594">
        <f t="shared" ca="1" si="690"/>
        <v>729399.99999999988</v>
      </c>
      <c r="N8594">
        <f t="shared" ca="1" si="691"/>
        <v>78.3</v>
      </c>
      <c r="O8594">
        <f t="shared" ca="1" si="692"/>
        <v>1096200</v>
      </c>
    </row>
    <row r="8595" spans="10:15" x14ac:dyDescent="0.35">
      <c r="J8595" s="16">
        <f t="shared" si="688"/>
        <v>44373</v>
      </c>
      <c r="K8595" s="17">
        <v>0.95833333333333337</v>
      </c>
      <c r="L8595">
        <f t="shared" ca="1" si="689"/>
        <v>52.1</v>
      </c>
      <c r="M8595">
        <f t="shared" ca="1" si="690"/>
        <v>729399.99999999988</v>
      </c>
      <c r="N8595">
        <f t="shared" ca="1" si="691"/>
        <v>78.3</v>
      </c>
      <c r="O8595">
        <f t="shared" ca="1" si="692"/>
        <v>1096200</v>
      </c>
    </row>
    <row r="8596" spans="10:15" x14ac:dyDescent="0.35">
      <c r="J8596" s="16">
        <f t="shared" si="688"/>
        <v>44374</v>
      </c>
      <c r="K8596" s="17">
        <v>0</v>
      </c>
      <c r="L8596">
        <f t="shared" ca="1" si="689"/>
        <v>52.9</v>
      </c>
      <c r="M8596">
        <f t="shared" ca="1" si="690"/>
        <v>740600</v>
      </c>
      <c r="N8596">
        <f t="shared" ca="1" si="691"/>
        <v>78.7</v>
      </c>
      <c r="O8596">
        <f t="shared" ca="1" si="692"/>
        <v>1101800</v>
      </c>
    </row>
    <row r="8597" spans="10:15" x14ac:dyDescent="0.35">
      <c r="J8597" s="16">
        <f t="shared" si="688"/>
        <v>44374</v>
      </c>
      <c r="K8597" s="17">
        <v>4.1666666666666664E-2</v>
      </c>
      <c r="L8597">
        <f t="shared" ca="1" si="689"/>
        <v>52.9</v>
      </c>
      <c r="M8597">
        <f t="shared" ca="1" si="690"/>
        <v>740600</v>
      </c>
      <c r="N8597">
        <f t="shared" ca="1" si="691"/>
        <v>78.7</v>
      </c>
      <c r="O8597">
        <f t="shared" ca="1" si="692"/>
        <v>1101800</v>
      </c>
    </row>
    <row r="8598" spans="10:15" x14ac:dyDescent="0.35">
      <c r="J8598" s="16">
        <f t="shared" si="688"/>
        <v>44374</v>
      </c>
      <c r="K8598" s="17">
        <v>8.3333333333333329E-2</v>
      </c>
      <c r="L8598">
        <f t="shared" ca="1" si="689"/>
        <v>52.9</v>
      </c>
      <c r="M8598">
        <f t="shared" ca="1" si="690"/>
        <v>740600</v>
      </c>
      <c r="N8598">
        <f t="shared" ca="1" si="691"/>
        <v>78.7</v>
      </c>
      <c r="O8598">
        <f t="shared" ca="1" si="692"/>
        <v>1101800</v>
      </c>
    </row>
    <row r="8599" spans="10:15" x14ac:dyDescent="0.35">
      <c r="J8599" s="16">
        <f t="shared" si="688"/>
        <v>44374</v>
      </c>
      <c r="K8599" s="17">
        <v>0.125</v>
      </c>
      <c r="L8599">
        <f t="shared" ca="1" si="689"/>
        <v>52.9</v>
      </c>
      <c r="M8599">
        <f t="shared" ca="1" si="690"/>
        <v>740600</v>
      </c>
      <c r="N8599">
        <f t="shared" ca="1" si="691"/>
        <v>78.7</v>
      </c>
      <c r="O8599">
        <f t="shared" ca="1" si="692"/>
        <v>1101800</v>
      </c>
    </row>
    <row r="8600" spans="10:15" x14ac:dyDescent="0.35">
      <c r="J8600" s="16">
        <f t="shared" si="688"/>
        <v>44374</v>
      </c>
      <c r="K8600" s="17">
        <v>0.16666666666666666</v>
      </c>
      <c r="L8600">
        <f t="shared" ca="1" si="689"/>
        <v>52.9</v>
      </c>
      <c r="M8600">
        <f t="shared" ca="1" si="690"/>
        <v>740600</v>
      </c>
      <c r="N8600">
        <f t="shared" ca="1" si="691"/>
        <v>78.7</v>
      </c>
      <c r="O8600">
        <f t="shared" ca="1" si="692"/>
        <v>1101800</v>
      </c>
    </row>
    <row r="8601" spans="10:15" x14ac:dyDescent="0.35">
      <c r="J8601" s="16">
        <f t="shared" si="688"/>
        <v>44374</v>
      </c>
      <c r="K8601" s="17">
        <v>0.20833333333333334</v>
      </c>
      <c r="L8601">
        <f t="shared" ca="1" si="689"/>
        <v>52.9</v>
      </c>
      <c r="M8601">
        <f t="shared" ca="1" si="690"/>
        <v>740600</v>
      </c>
      <c r="N8601">
        <f t="shared" ca="1" si="691"/>
        <v>78.7</v>
      </c>
      <c r="O8601">
        <f t="shared" ca="1" si="692"/>
        <v>1101800</v>
      </c>
    </row>
    <row r="8602" spans="10:15" x14ac:dyDescent="0.35">
      <c r="J8602" s="16">
        <f t="shared" si="688"/>
        <v>44374</v>
      </c>
      <c r="K8602" s="17">
        <v>0.25</v>
      </c>
      <c r="L8602">
        <f t="shared" ca="1" si="689"/>
        <v>52.9</v>
      </c>
      <c r="M8602">
        <f t="shared" ca="1" si="690"/>
        <v>740600</v>
      </c>
      <c r="N8602">
        <f t="shared" ca="1" si="691"/>
        <v>78.7</v>
      </c>
      <c r="O8602">
        <f t="shared" ca="1" si="692"/>
        <v>1101800</v>
      </c>
    </row>
    <row r="8603" spans="10:15" x14ac:dyDescent="0.35">
      <c r="J8603" s="16">
        <f t="shared" si="688"/>
        <v>44374</v>
      </c>
      <c r="K8603" s="17">
        <v>0.29166666666666669</v>
      </c>
      <c r="L8603">
        <f t="shared" ca="1" si="689"/>
        <v>52.9</v>
      </c>
      <c r="M8603">
        <f t="shared" ca="1" si="690"/>
        <v>740600</v>
      </c>
      <c r="N8603">
        <f t="shared" ca="1" si="691"/>
        <v>78.7</v>
      </c>
      <c r="O8603">
        <f t="shared" ca="1" si="692"/>
        <v>1101800</v>
      </c>
    </row>
    <row r="8604" spans="10:15" x14ac:dyDescent="0.35">
      <c r="J8604" s="16">
        <f t="shared" si="688"/>
        <v>44374</v>
      </c>
      <c r="K8604" s="17">
        <v>0.33333333333333331</v>
      </c>
      <c r="L8604">
        <f t="shared" ca="1" si="689"/>
        <v>52.9</v>
      </c>
      <c r="M8604">
        <f t="shared" ca="1" si="690"/>
        <v>740600</v>
      </c>
      <c r="N8604">
        <f t="shared" ca="1" si="691"/>
        <v>78.7</v>
      </c>
      <c r="O8604">
        <f t="shared" ca="1" si="692"/>
        <v>1101800</v>
      </c>
    </row>
    <row r="8605" spans="10:15" x14ac:dyDescent="0.35">
      <c r="J8605" s="16">
        <f t="shared" ref="J8605:J8668" si="693">J8581+1</f>
        <v>44374</v>
      </c>
      <c r="K8605" s="17">
        <v>0.375</v>
      </c>
      <c r="L8605">
        <f t="shared" ca="1" si="689"/>
        <v>52.9</v>
      </c>
      <c r="M8605">
        <f t="shared" ca="1" si="690"/>
        <v>740600</v>
      </c>
      <c r="N8605">
        <f t="shared" ca="1" si="691"/>
        <v>78.7</v>
      </c>
      <c r="O8605">
        <f t="shared" ca="1" si="692"/>
        <v>1101800</v>
      </c>
    </row>
    <row r="8606" spans="10:15" x14ac:dyDescent="0.35">
      <c r="J8606" s="16">
        <f t="shared" si="693"/>
        <v>44374</v>
      </c>
      <c r="K8606" s="17">
        <v>0.41666666666666669</v>
      </c>
      <c r="L8606">
        <f t="shared" ca="1" si="689"/>
        <v>52.9</v>
      </c>
      <c r="M8606">
        <f t="shared" ca="1" si="690"/>
        <v>740600</v>
      </c>
      <c r="N8606">
        <f t="shared" ca="1" si="691"/>
        <v>78.7</v>
      </c>
      <c r="O8606">
        <f t="shared" ca="1" si="692"/>
        <v>1101800</v>
      </c>
    </row>
    <row r="8607" spans="10:15" x14ac:dyDescent="0.35">
      <c r="J8607" s="16">
        <f t="shared" si="693"/>
        <v>44374</v>
      </c>
      <c r="K8607" s="17">
        <v>0.45833333333333331</v>
      </c>
      <c r="L8607">
        <f t="shared" ca="1" si="689"/>
        <v>52.9</v>
      </c>
      <c r="M8607">
        <f t="shared" ca="1" si="690"/>
        <v>740600</v>
      </c>
      <c r="N8607">
        <f t="shared" ca="1" si="691"/>
        <v>78.7</v>
      </c>
      <c r="O8607">
        <f t="shared" ca="1" si="692"/>
        <v>1101800</v>
      </c>
    </row>
    <row r="8608" spans="10:15" x14ac:dyDescent="0.35">
      <c r="J8608" s="16">
        <f t="shared" si="693"/>
        <v>44374</v>
      </c>
      <c r="K8608" s="17">
        <v>0.5</v>
      </c>
      <c r="L8608">
        <f t="shared" ca="1" si="689"/>
        <v>52.9</v>
      </c>
      <c r="M8608">
        <f t="shared" ca="1" si="690"/>
        <v>740600</v>
      </c>
      <c r="N8608">
        <f t="shared" ca="1" si="691"/>
        <v>78.7</v>
      </c>
      <c r="O8608">
        <f t="shared" ca="1" si="692"/>
        <v>1101800</v>
      </c>
    </row>
    <row r="8609" spans="10:15" x14ac:dyDescent="0.35">
      <c r="J8609" s="16">
        <f t="shared" si="693"/>
        <v>44374</v>
      </c>
      <c r="K8609" s="17">
        <v>0.54166666666666663</v>
      </c>
      <c r="L8609">
        <f t="shared" ca="1" si="689"/>
        <v>52.9</v>
      </c>
      <c r="M8609">
        <f t="shared" ca="1" si="690"/>
        <v>740600</v>
      </c>
      <c r="N8609">
        <f t="shared" ca="1" si="691"/>
        <v>78.7</v>
      </c>
      <c r="O8609">
        <f t="shared" ca="1" si="692"/>
        <v>1101800</v>
      </c>
    </row>
    <row r="8610" spans="10:15" x14ac:dyDescent="0.35">
      <c r="J8610" s="16">
        <f t="shared" si="693"/>
        <v>44374</v>
      </c>
      <c r="K8610" s="17">
        <v>0.58333333333333337</v>
      </c>
      <c r="L8610">
        <f t="shared" ca="1" si="689"/>
        <v>52.9</v>
      </c>
      <c r="M8610">
        <f t="shared" ca="1" si="690"/>
        <v>740600</v>
      </c>
      <c r="N8610">
        <f t="shared" ca="1" si="691"/>
        <v>78.7</v>
      </c>
      <c r="O8610">
        <f t="shared" ca="1" si="692"/>
        <v>1101800</v>
      </c>
    </row>
    <row r="8611" spans="10:15" x14ac:dyDescent="0.35">
      <c r="J8611" s="16">
        <f t="shared" si="693"/>
        <v>44374</v>
      </c>
      <c r="K8611" s="17">
        <v>0.625</v>
      </c>
      <c r="L8611">
        <f t="shared" ca="1" si="689"/>
        <v>52.9</v>
      </c>
      <c r="M8611">
        <f t="shared" ca="1" si="690"/>
        <v>740600</v>
      </c>
      <c r="N8611">
        <f t="shared" ca="1" si="691"/>
        <v>78.7</v>
      </c>
      <c r="O8611">
        <f t="shared" ca="1" si="692"/>
        <v>1101800</v>
      </c>
    </row>
    <row r="8612" spans="10:15" x14ac:dyDescent="0.35">
      <c r="J8612" s="16">
        <f t="shared" si="693"/>
        <v>44374</v>
      </c>
      <c r="K8612" s="17">
        <v>0.66666666666666663</v>
      </c>
      <c r="L8612">
        <f t="shared" ca="1" si="689"/>
        <v>52.9</v>
      </c>
      <c r="M8612">
        <f t="shared" ca="1" si="690"/>
        <v>740600</v>
      </c>
      <c r="N8612">
        <f t="shared" ca="1" si="691"/>
        <v>78.7</v>
      </c>
      <c r="O8612">
        <f t="shared" ca="1" si="692"/>
        <v>1101800</v>
      </c>
    </row>
    <row r="8613" spans="10:15" x14ac:dyDescent="0.35">
      <c r="J8613" s="16">
        <f t="shared" si="693"/>
        <v>44374</v>
      </c>
      <c r="K8613" s="17">
        <v>0.70833333333333337</v>
      </c>
      <c r="L8613">
        <f t="shared" ca="1" si="689"/>
        <v>52.9</v>
      </c>
      <c r="M8613">
        <f t="shared" ca="1" si="690"/>
        <v>740600</v>
      </c>
      <c r="N8613">
        <f t="shared" ca="1" si="691"/>
        <v>78.7</v>
      </c>
      <c r="O8613">
        <f t="shared" ca="1" si="692"/>
        <v>1101800</v>
      </c>
    </row>
    <row r="8614" spans="10:15" x14ac:dyDescent="0.35">
      <c r="J8614" s="16">
        <f t="shared" si="693"/>
        <v>44374</v>
      </c>
      <c r="K8614" s="17">
        <v>0.75</v>
      </c>
      <c r="L8614">
        <f t="shared" ca="1" si="689"/>
        <v>52.9</v>
      </c>
      <c r="M8614">
        <f t="shared" ca="1" si="690"/>
        <v>740600</v>
      </c>
      <c r="N8614">
        <f t="shared" ca="1" si="691"/>
        <v>78.7</v>
      </c>
      <c r="O8614">
        <f t="shared" ca="1" si="692"/>
        <v>1101800</v>
      </c>
    </row>
    <row r="8615" spans="10:15" x14ac:dyDescent="0.35">
      <c r="J8615" s="16">
        <f t="shared" si="693"/>
        <v>44374</v>
      </c>
      <c r="K8615" s="17">
        <v>0.79166666666666663</v>
      </c>
      <c r="L8615">
        <f t="shared" ca="1" si="689"/>
        <v>52.9</v>
      </c>
      <c r="M8615">
        <f t="shared" ca="1" si="690"/>
        <v>740600</v>
      </c>
      <c r="N8615">
        <f t="shared" ca="1" si="691"/>
        <v>78.7</v>
      </c>
      <c r="O8615">
        <f t="shared" ca="1" si="692"/>
        <v>1101800</v>
      </c>
    </row>
    <row r="8616" spans="10:15" x14ac:dyDescent="0.35">
      <c r="J8616" s="16">
        <f t="shared" si="693"/>
        <v>44374</v>
      </c>
      <c r="K8616" s="17">
        <v>0.83333333333333337</v>
      </c>
      <c r="L8616">
        <f t="shared" ca="1" si="689"/>
        <v>52.9</v>
      </c>
      <c r="M8616">
        <f t="shared" ca="1" si="690"/>
        <v>740600</v>
      </c>
      <c r="N8616">
        <f t="shared" ca="1" si="691"/>
        <v>78.7</v>
      </c>
      <c r="O8616">
        <f t="shared" ca="1" si="692"/>
        <v>1101800</v>
      </c>
    </row>
    <row r="8617" spans="10:15" x14ac:dyDescent="0.35">
      <c r="J8617" s="16">
        <f t="shared" si="693"/>
        <v>44374</v>
      </c>
      <c r="K8617" s="17">
        <v>0.875</v>
      </c>
      <c r="L8617">
        <f t="shared" ca="1" si="689"/>
        <v>52.9</v>
      </c>
      <c r="M8617">
        <f t="shared" ca="1" si="690"/>
        <v>740600</v>
      </c>
      <c r="N8617">
        <f t="shared" ca="1" si="691"/>
        <v>78.7</v>
      </c>
      <c r="O8617">
        <f t="shared" ca="1" si="692"/>
        <v>1101800</v>
      </c>
    </row>
    <row r="8618" spans="10:15" x14ac:dyDescent="0.35">
      <c r="J8618" s="16">
        <f t="shared" si="693"/>
        <v>44374</v>
      </c>
      <c r="K8618" s="17">
        <v>0.91666666666666663</v>
      </c>
      <c r="L8618">
        <f t="shared" ca="1" si="689"/>
        <v>52.9</v>
      </c>
      <c r="M8618">
        <f t="shared" ca="1" si="690"/>
        <v>740600</v>
      </c>
      <c r="N8618">
        <f t="shared" ca="1" si="691"/>
        <v>78.7</v>
      </c>
      <c r="O8618">
        <f t="shared" ca="1" si="692"/>
        <v>1101800</v>
      </c>
    </row>
    <row r="8619" spans="10:15" x14ac:dyDescent="0.35">
      <c r="J8619" s="16">
        <f t="shared" si="693"/>
        <v>44374</v>
      </c>
      <c r="K8619" s="17">
        <v>0.95833333333333337</v>
      </c>
      <c r="L8619">
        <f t="shared" ca="1" si="689"/>
        <v>52.9</v>
      </c>
      <c r="M8619">
        <f t="shared" ca="1" si="690"/>
        <v>740600</v>
      </c>
      <c r="N8619">
        <f t="shared" ca="1" si="691"/>
        <v>78.7</v>
      </c>
      <c r="O8619">
        <f t="shared" ca="1" si="692"/>
        <v>1101800</v>
      </c>
    </row>
    <row r="8620" spans="10:15" x14ac:dyDescent="0.35">
      <c r="J8620" s="16">
        <f t="shared" si="693"/>
        <v>44375</v>
      </c>
      <c r="K8620" s="17">
        <v>0</v>
      </c>
      <c r="L8620">
        <f t="shared" ca="1" si="689"/>
        <v>53.8</v>
      </c>
      <c r="M8620">
        <f t="shared" ca="1" si="690"/>
        <v>753199.99999999988</v>
      </c>
      <c r="N8620">
        <f t="shared" ca="1" si="691"/>
        <v>79</v>
      </c>
      <c r="O8620">
        <f t="shared" ca="1" si="692"/>
        <v>1106000</v>
      </c>
    </row>
    <row r="8621" spans="10:15" x14ac:dyDescent="0.35">
      <c r="J8621" s="16">
        <f t="shared" si="693"/>
        <v>44375</v>
      </c>
      <c r="K8621" s="17">
        <v>4.1666666666666664E-2</v>
      </c>
      <c r="L8621">
        <f t="shared" ca="1" si="689"/>
        <v>53.8</v>
      </c>
      <c r="M8621">
        <f t="shared" ca="1" si="690"/>
        <v>753199.99999999988</v>
      </c>
      <c r="N8621">
        <f t="shared" ca="1" si="691"/>
        <v>79</v>
      </c>
      <c r="O8621">
        <f t="shared" ca="1" si="692"/>
        <v>1106000</v>
      </c>
    </row>
    <row r="8622" spans="10:15" x14ac:dyDescent="0.35">
      <c r="J8622" s="16">
        <f t="shared" si="693"/>
        <v>44375</v>
      </c>
      <c r="K8622" s="17">
        <v>8.3333333333333329E-2</v>
      </c>
      <c r="L8622">
        <f t="shared" ca="1" si="689"/>
        <v>53.8</v>
      </c>
      <c r="M8622">
        <f t="shared" ca="1" si="690"/>
        <v>753199.99999999988</v>
      </c>
      <c r="N8622">
        <f t="shared" ca="1" si="691"/>
        <v>79</v>
      </c>
      <c r="O8622">
        <f t="shared" ca="1" si="692"/>
        <v>1106000</v>
      </c>
    </row>
    <row r="8623" spans="10:15" x14ac:dyDescent="0.35">
      <c r="J8623" s="16">
        <f t="shared" si="693"/>
        <v>44375</v>
      </c>
      <c r="K8623" s="17">
        <v>0.125</v>
      </c>
      <c r="L8623">
        <f t="shared" ca="1" si="689"/>
        <v>53.8</v>
      </c>
      <c r="M8623">
        <f t="shared" ca="1" si="690"/>
        <v>753199.99999999988</v>
      </c>
      <c r="N8623">
        <f t="shared" ca="1" si="691"/>
        <v>79</v>
      </c>
      <c r="O8623">
        <f t="shared" ca="1" si="692"/>
        <v>1106000</v>
      </c>
    </row>
    <row r="8624" spans="10:15" x14ac:dyDescent="0.35">
      <c r="J8624" s="16">
        <f t="shared" si="693"/>
        <v>44375</v>
      </c>
      <c r="K8624" s="17">
        <v>0.16666666666666666</v>
      </c>
      <c r="L8624">
        <f t="shared" ca="1" si="689"/>
        <v>53.8</v>
      </c>
      <c r="M8624">
        <f t="shared" ca="1" si="690"/>
        <v>753199.99999999988</v>
      </c>
      <c r="N8624">
        <f t="shared" ca="1" si="691"/>
        <v>79</v>
      </c>
      <c r="O8624">
        <f t="shared" ca="1" si="692"/>
        <v>1106000</v>
      </c>
    </row>
    <row r="8625" spans="10:15" x14ac:dyDescent="0.35">
      <c r="J8625" s="16">
        <f t="shared" si="693"/>
        <v>44375</v>
      </c>
      <c r="K8625" s="17">
        <v>0.20833333333333334</v>
      </c>
      <c r="L8625">
        <f t="shared" ca="1" si="689"/>
        <v>53.8</v>
      </c>
      <c r="M8625">
        <f t="shared" ca="1" si="690"/>
        <v>753199.99999999988</v>
      </c>
      <c r="N8625">
        <f t="shared" ca="1" si="691"/>
        <v>79</v>
      </c>
      <c r="O8625">
        <f t="shared" ca="1" si="692"/>
        <v>1106000</v>
      </c>
    </row>
    <row r="8626" spans="10:15" x14ac:dyDescent="0.35">
      <c r="J8626" s="16">
        <f t="shared" si="693"/>
        <v>44375</v>
      </c>
      <c r="K8626" s="17">
        <v>0.25</v>
      </c>
      <c r="L8626">
        <f t="shared" ca="1" si="689"/>
        <v>53.8</v>
      </c>
      <c r="M8626">
        <f t="shared" ca="1" si="690"/>
        <v>753199.99999999988</v>
      </c>
      <c r="N8626">
        <f t="shared" ca="1" si="691"/>
        <v>79</v>
      </c>
      <c r="O8626">
        <f t="shared" ca="1" si="692"/>
        <v>1106000</v>
      </c>
    </row>
    <row r="8627" spans="10:15" x14ac:dyDescent="0.35">
      <c r="J8627" s="16">
        <f t="shared" si="693"/>
        <v>44375</v>
      </c>
      <c r="K8627" s="17">
        <v>0.29166666666666669</v>
      </c>
      <c r="L8627">
        <f t="shared" ca="1" si="689"/>
        <v>53.8</v>
      </c>
      <c r="M8627">
        <f t="shared" ca="1" si="690"/>
        <v>753199.99999999988</v>
      </c>
      <c r="N8627">
        <f t="shared" ca="1" si="691"/>
        <v>79</v>
      </c>
      <c r="O8627">
        <f t="shared" ca="1" si="692"/>
        <v>1106000</v>
      </c>
    </row>
    <row r="8628" spans="10:15" x14ac:dyDescent="0.35">
      <c r="J8628" s="16">
        <f t="shared" si="693"/>
        <v>44375</v>
      </c>
      <c r="K8628" s="17">
        <v>0.33333333333333331</v>
      </c>
      <c r="L8628">
        <f t="shared" ca="1" si="689"/>
        <v>53.8</v>
      </c>
      <c r="M8628">
        <f t="shared" ca="1" si="690"/>
        <v>753199.99999999988</v>
      </c>
      <c r="N8628">
        <f t="shared" ca="1" si="691"/>
        <v>79</v>
      </c>
      <c r="O8628">
        <f t="shared" ca="1" si="692"/>
        <v>1106000</v>
      </c>
    </row>
    <row r="8629" spans="10:15" x14ac:dyDescent="0.35">
      <c r="J8629" s="16">
        <f t="shared" si="693"/>
        <v>44375</v>
      </c>
      <c r="K8629" s="17">
        <v>0.375</v>
      </c>
      <c r="L8629">
        <f t="shared" ca="1" si="689"/>
        <v>53.8</v>
      </c>
      <c r="M8629">
        <f t="shared" ca="1" si="690"/>
        <v>753199.99999999988</v>
      </c>
      <c r="N8629">
        <f t="shared" ca="1" si="691"/>
        <v>79</v>
      </c>
      <c r="O8629">
        <f t="shared" ca="1" si="692"/>
        <v>1106000</v>
      </c>
    </row>
    <row r="8630" spans="10:15" x14ac:dyDescent="0.35">
      <c r="J8630" s="16">
        <f t="shared" si="693"/>
        <v>44375</v>
      </c>
      <c r="K8630" s="17">
        <v>0.41666666666666669</v>
      </c>
      <c r="L8630">
        <f t="shared" ca="1" si="689"/>
        <v>53.8</v>
      </c>
      <c r="M8630">
        <f t="shared" ca="1" si="690"/>
        <v>753199.99999999988</v>
      </c>
      <c r="N8630">
        <f t="shared" ca="1" si="691"/>
        <v>79</v>
      </c>
      <c r="O8630">
        <f t="shared" ca="1" si="692"/>
        <v>1106000</v>
      </c>
    </row>
    <row r="8631" spans="10:15" x14ac:dyDescent="0.35">
      <c r="J8631" s="16">
        <f t="shared" si="693"/>
        <v>44375</v>
      </c>
      <c r="K8631" s="17">
        <v>0.45833333333333331</v>
      </c>
      <c r="L8631">
        <f t="shared" ca="1" si="689"/>
        <v>53.8</v>
      </c>
      <c r="M8631">
        <f t="shared" ca="1" si="690"/>
        <v>753199.99999999988</v>
      </c>
      <c r="N8631">
        <f t="shared" ca="1" si="691"/>
        <v>79</v>
      </c>
      <c r="O8631">
        <f t="shared" ca="1" si="692"/>
        <v>1106000</v>
      </c>
    </row>
    <row r="8632" spans="10:15" x14ac:dyDescent="0.35">
      <c r="J8632" s="16">
        <f t="shared" si="693"/>
        <v>44375</v>
      </c>
      <c r="K8632" s="17">
        <v>0.5</v>
      </c>
      <c r="L8632">
        <f t="shared" ca="1" si="689"/>
        <v>53.8</v>
      </c>
      <c r="M8632">
        <f t="shared" ca="1" si="690"/>
        <v>753199.99999999988</v>
      </c>
      <c r="N8632">
        <f t="shared" ca="1" si="691"/>
        <v>79</v>
      </c>
      <c r="O8632">
        <f t="shared" ca="1" si="692"/>
        <v>1106000</v>
      </c>
    </row>
    <row r="8633" spans="10:15" x14ac:dyDescent="0.35">
      <c r="J8633" s="16">
        <f t="shared" si="693"/>
        <v>44375</v>
      </c>
      <c r="K8633" s="17">
        <v>0.54166666666666663</v>
      </c>
      <c r="L8633">
        <f t="shared" ca="1" si="689"/>
        <v>53.8</v>
      </c>
      <c r="M8633">
        <f t="shared" ca="1" si="690"/>
        <v>753199.99999999988</v>
      </c>
      <c r="N8633">
        <f t="shared" ca="1" si="691"/>
        <v>79</v>
      </c>
      <c r="O8633">
        <f t="shared" ca="1" si="692"/>
        <v>1106000</v>
      </c>
    </row>
    <row r="8634" spans="10:15" x14ac:dyDescent="0.35">
      <c r="J8634" s="16">
        <f t="shared" si="693"/>
        <v>44375</v>
      </c>
      <c r="K8634" s="17">
        <v>0.58333333333333337</v>
      </c>
      <c r="L8634">
        <f t="shared" ca="1" si="689"/>
        <v>53.8</v>
      </c>
      <c r="M8634">
        <f t="shared" ca="1" si="690"/>
        <v>753199.99999999988</v>
      </c>
      <c r="N8634">
        <f t="shared" ca="1" si="691"/>
        <v>79</v>
      </c>
      <c r="O8634">
        <f t="shared" ca="1" si="692"/>
        <v>1106000</v>
      </c>
    </row>
    <row r="8635" spans="10:15" x14ac:dyDescent="0.35">
      <c r="J8635" s="16">
        <f t="shared" si="693"/>
        <v>44375</v>
      </c>
      <c r="K8635" s="17">
        <v>0.625</v>
      </c>
      <c r="L8635">
        <f t="shared" ca="1" si="689"/>
        <v>53.8</v>
      </c>
      <c r="M8635">
        <f t="shared" ca="1" si="690"/>
        <v>753199.99999999988</v>
      </c>
      <c r="N8635">
        <f t="shared" ca="1" si="691"/>
        <v>79</v>
      </c>
      <c r="O8635">
        <f t="shared" ca="1" si="692"/>
        <v>1106000</v>
      </c>
    </row>
    <row r="8636" spans="10:15" x14ac:dyDescent="0.35">
      <c r="J8636" s="16">
        <f t="shared" si="693"/>
        <v>44375</v>
      </c>
      <c r="K8636" s="17">
        <v>0.66666666666666663</v>
      </c>
      <c r="L8636">
        <f t="shared" ca="1" si="689"/>
        <v>53.8</v>
      </c>
      <c r="M8636">
        <f t="shared" ca="1" si="690"/>
        <v>753199.99999999988</v>
      </c>
      <c r="N8636">
        <f t="shared" ca="1" si="691"/>
        <v>79</v>
      </c>
      <c r="O8636">
        <f t="shared" ca="1" si="692"/>
        <v>1106000</v>
      </c>
    </row>
    <row r="8637" spans="10:15" x14ac:dyDescent="0.35">
      <c r="J8637" s="16">
        <f t="shared" si="693"/>
        <v>44375</v>
      </c>
      <c r="K8637" s="17">
        <v>0.70833333333333337</v>
      </c>
      <c r="L8637">
        <f t="shared" ca="1" si="689"/>
        <v>53.8</v>
      </c>
      <c r="M8637">
        <f t="shared" ca="1" si="690"/>
        <v>753199.99999999988</v>
      </c>
      <c r="N8637">
        <f t="shared" ca="1" si="691"/>
        <v>79</v>
      </c>
      <c r="O8637">
        <f t="shared" ca="1" si="692"/>
        <v>1106000</v>
      </c>
    </row>
    <row r="8638" spans="10:15" x14ac:dyDescent="0.35">
      <c r="J8638" s="16">
        <f t="shared" si="693"/>
        <v>44375</v>
      </c>
      <c r="K8638" s="17">
        <v>0.75</v>
      </c>
      <c r="L8638">
        <f t="shared" ca="1" si="689"/>
        <v>53.8</v>
      </c>
      <c r="M8638">
        <f t="shared" ca="1" si="690"/>
        <v>753199.99999999988</v>
      </c>
      <c r="N8638">
        <f t="shared" ca="1" si="691"/>
        <v>79</v>
      </c>
      <c r="O8638">
        <f t="shared" ca="1" si="692"/>
        <v>1106000</v>
      </c>
    </row>
    <row r="8639" spans="10:15" x14ac:dyDescent="0.35">
      <c r="J8639" s="16">
        <f t="shared" si="693"/>
        <v>44375</v>
      </c>
      <c r="K8639" s="17">
        <v>0.79166666666666663</v>
      </c>
      <c r="L8639">
        <f t="shared" ca="1" si="689"/>
        <v>53.8</v>
      </c>
      <c r="M8639">
        <f t="shared" ca="1" si="690"/>
        <v>753199.99999999988</v>
      </c>
      <c r="N8639">
        <f t="shared" ca="1" si="691"/>
        <v>79</v>
      </c>
      <c r="O8639">
        <f t="shared" ca="1" si="692"/>
        <v>1106000</v>
      </c>
    </row>
    <row r="8640" spans="10:15" x14ac:dyDescent="0.35">
      <c r="J8640" s="16">
        <f t="shared" si="693"/>
        <v>44375</v>
      </c>
      <c r="K8640" s="17">
        <v>0.83333333333333337</v>
      </c>
      <c r="L8640">
        <f t="shared" ca="1" si="689"/>
        <v>53.8</v>
      </c>
      <c r="M8640">
        <f t="shared" ca="1" si="690"/>
        <v>753199.99999999988</v>
      </c>
      <c r="N8640">
        <f t="shared" ca="1" si="691"/>
        <v>79</v>
      </c>
      <c r="O8640">
        <f t="shared" ca="1" si="692"/>
        <v>1106000</v>
      </c>
    </row>
    <row r="8641" spans="10:15" x14ac:dyDescent="0.35">
      <c r="J8641" s="16">
        <f t="shared" si="693"/>
        <v>44375</v>
      </c>
      <c r="K8641" s="17">
        <v>0.875</v>
      </c>
      <c r="L8641">
        <f t="shared" ca="1" si="689"/>
        <v>53.8</v>
      </c>
      <c r="M8641">
        <f t="shared" ca="1" si="690"/>
        <v>753199.99999999988</v>
      </c>
      <c r="N8641">
        <f t="shared" ca="1" si="691"/>
        <v>79</v>
      </c>
      <c r="O8641">
        <f t="shared" ca="1" si="692"/>
        <v>1106000</v>
      </c>
    </row>
    <row r="8642" spans="10:15" x14ac:dyDescent="0.35">
      <c r="J8642" s="16">
        <f t="shared" si="693"/>
        <v>44375</v>
      </c>
      <c r="K8642" s="17">
        <v>0.91666666666666663</v>
      </c>
      <c r="L8642">
        <f t="shared" ca="1" si="689"/>
        <v>53.8</v>
      </c>
      <c r="M8642">
        <f t="shared" ca="1" si="690"/>
        <v>753199.99999999988</v>
      </c>
      <c r="N8642">
        <f t="shared" ca="1" si="691"/>
        <v>79</v>
      </c>
      <c r="O8642">
        <f t="shared" ca="1" si="692"/>
        <v>1106000</v>
      </c>
    </row>
    <row r="8643" spans="10:15" x14ac:dyDescent="0.35">
      <c r="J8643" s="16">
        <f t="shared" si="693"/>
        <v>44375</v>
      </c>
      <c r="K8643" s="17">
        <v>0.95833333333333337</v>
      </c>
      <c r="L8643">
        <f t="shared" ca="1" si="689"/>
        <v>53.8</v>
      </c>
      <c r="M8643">
        <f t="shared" ca="1" si="690"/>
        <v>753199.99999999988</v>
      </c>
      <c r="N8643">
        <f t="shared" ca="1" si="691"/>
        <v>79</v>
      </c>
      <c r="O8643">
        <f t="shared" ca="1" si="692"/>
        <v>1106000</v>
      </c>
    </row>
    <row r="8644" spans="10:15" x14ac:dyDescent="0.35">
      <c r="J8644" s="16">
        <f t="shared" si="693"/>
        <v>44376</v>
      </c>
      <c r="K8644" s="17">
        <v>0</v>
      </c>
      <c r="L8644">
        <f t="shared" ca="1" si="689"/>
        <v>54.7</v>
      </c>
      <c r="M8644">
        <f t="shared" ca="1" si="690"/>
        <v>765800</v>
      </c>
      <c r="N8644">
        <f t="shared" ca="1" si="691"/>
        <v>79.3</v>
      </c>
      <c r="O8644">
        <f t="shared" ca="1" si="692"/>
        <v>1110200</v>
      </c>
    </row>
    <row r="8645" spans="10:15" x14ac:dyDescent="0.35">
      <c r="J8645" s="16">
        <f t="shared" si="693"/>
        <v>44376</v>
      </c>
      <c r="K8645" s="17">
        <v>4.1666666666666664E-2</v>
      </c>
      <c r="L8645">
        <f t="shared" ref="L8645:L8708" ca="1" si="694">OFFSET(B$4,$J8645-$J$4,0)</f>
        <v>54.7</v>
      </c>
      <c r="M8645">
        <f t="shared" ref="M8645:M8708" ca="1" si="695">OFFSET(C$4,$J8645-$J$4,0)</f>
        <v>765800</v>
      </c>
      <c r="N8645">
        <f t="shared" ref="N8645:N8708" ca="1" si="696">OFFSET(D$4,$J8645-$J$4,0)</f>
        <v>79.3</v>
      </c>
      <c r="O8645">
        <f t="shared" ref="O8645:O8708" ca="1" si="697">OFFSET(E$4,$J8645-$J$4,0)</f>
        <v>1110200</v>
      </c>
    </row>
    <row r="8646" spans="10:15" x14ac:dyDescent="0.35">
      <c r="J8646" s="16">
        <f t="shared" si="693"/>
        <v>44376</v>
      </c>
      <c r="K8646" s="17">
        <v>8.3333333333333329E-2</v>
      </c>
      <c r="L8646">
        <f t="shared" ca="1" si="694"/>
        <v>54.7</v>
      </c>
      <c r="M8646">
        <f t="shared" ca="1" si="695"/>
        <v>765800</v>
      </c>
      <c r="N8646">
        <f t="shared" ca="1" si="696"/>
        <v>79.3</v>
      </c>
      <c r="O8646">
        <f t="shared" ca="1" si="697"/>
        <v>1110200</v>
      </c>
    </row>
    <row r="8647" spans="10:15" x14ac:dyDescent="0.35">
      <c r="J8647" s="16">
        <f t="shared" si="693"/>
        <v>44376</v>
      </c>
      <c r="K8647" s="17">
        <v>0.125</v>
      </c>
      <c r="L8647">
        <f t="shared" ca="1" si="694"/>
        <v>54.7</v>
      </c>
      <c r="M8647">
        <f t="shared" ca="1" si="695"/>
        <v>765800</v>
      </c>
      <c r="N8647">
        <f t="shared" ca="1" si="696"/>
        <v>79.3</v>
      </c>
      <c r="O8647">
        <f t="shared" ca="1" si="697"/>
        <v>1110200</v>
      </c>
    </row>
    <row r="8648" spans="10:15" x14ac:dyDescent="0.35">
      <c r="J8648" s="16">
        <f t="shared" si="693"/>
        <v>44376</v>
      </c>
      <c r="K8648" s="17">
        <v>0.16666666666666666</v>
      </c>
      <c r="L8648">
        <f t="shared" ca="1" si="694"/>
        <v>54.7</v>
      </c>
      <c r="M8648">
        <f t="shared" ca="1" si="695"/>
        <v>765800</v>
      </c>
      <c r="N8648">
        <f t="shared" ca="1" si="696"/>
        <v>79.3</v>
      </c>
      <c r="O8648">
        <f t="shared" ca="1" si="697"/>
        <v>1110200</v>
      </c>
    </row>
    <row r="8649" spans="10:15" x14ac:dyDescent="0.35">
      <c r="J8649" s="16">
        <f t="shared" si="693"/>
        <v>44376</v>
      </c>
      <c r="K8649" s="17">
        <v>0.20833333333333334</v>
      </c>
      <c r="L8649">
        <f t="shared" ca="1" si="694"/>
        <v>54.7</v>
      </c>
      <c r="M8649">
        <f t="shared" ca="1" si="695"/>
        <v>765800</v>
      </c>
      <c r="N8649">
        <f t="shared" ca="1" si="696"/>
        <v>79.3</v>
      </c>
      <c r="O8649">
        <f t="shared" ca="1" si="697"/>
        <v>1110200</v>
      </c>
    </row>
    <row r="8650" spans="10:15" x14ac:dyDescent="0.35">
      <c r="J8650" s="16">
        <f t="shared" si="693"/>
        <v>44376</v>
      </c>
      <c r="K8650" s="17">
        <v>0.25</v>
      </c>
      <c r="L8650">
        <f t="shared" ca="1" si="694"/>
        <v>54.7</v>
      </c>
      <c r="M8650">
        <f t="shared" ca="1" si="695"/>
        <v>765800</v>
      </c>
      <c r="N8650">
        <f t="shared" ca="1" si="696"/>
        <v>79.3</v>
      </c>
      <c r="O8650">
        <f t="shared" ca="1" si="697"/>
        <v>1110200</v>
      </c>
    </row>
    <row r="8651" spans="10:15" x14ac:dyDescent="0.35">
      <c r="J8651" s="16">
        <f t="shared" si="693"/>
        <v>44376</v>
      </c>
      <c r="K8651" s="17">
        <v>0.29166666666666669</v>
      </c>
      <c r="L8651">
        <f t="shared" ca="1" si="694"/>
        <v>54.7</v>
      </c>
      <c r="M8651">
        <f t="shared" ca="1" si="695"/>
        <v>765800</v>
      </c>
      <c r="N8651">
        <f t="shared" ca="1" si="696"/>
        <v>79.3</v>
      </c>
      <c r="O8651">
        <f t="shared" ca="1" si="697"/>
        <v>1110200</v>
      </c>
    </row>
    <row r="8652" spans="10:15" x14ac:dyDescent="0.35">
      <c r="J8652" s="16">
        <f t="shared" si="693"/>
        <v>44376</v>
      </c>
      <c r="K8652" s="17">
        <v>0.33333333333333331</v>
      </c>
      <c r="L8652">
        <f t="shared" ca="1" si="694"/>
        <v>54.7</v>
      </c>
      <c r="M8652">
        <f t="shared" ca="1" si="695"/>
        <v>765800</v>
      </c>
      <c r="N8652">
        <f t="shared" ca="1" si="696"/>
        <v>79.3</v>
      </c>
      <c r="O8652">
        <f t="shared" ca="1" si="697"/>
        <v>1110200</v>
      </c>
    </row>
    <row r="8653" spans="10:15" x14ac:dyDescent="0.35">
      <c r="J8653" s="16">
        <f t="shared" si="693"/>
        <v>44376</v>
      </c>
      <c r="K8653" s="17">
        <v>0.375</v>
      </c>
      <c r="L8653">
        <f t="shared" ca="1" si="694"/>
        <v>54.7</v>
      </c>
      <c r="M8653">
        <f t="shared" ca="1" si="695"/>
        <v>765800</v>
      </c>
      <c r="N8653">
        <f t="shared" ca="1" si="696"/>
        <v>79.3</v>
      </c>
      <c r="O8653">
        <f t="shared" ca="1" si="697"/>
        <v>1110200</v>
      </c>
    </row>
    <row r="8654" spans="10:15" x14ac:dyDescent="0.35">
      <c r="J8654" s="16">
        <f t="shared" si="693"/>
        <v>44376</v>
      </c>
      <c r="K8654" s="17">
        <v>0.41666666666666669</v>
      </c>
      <c r="L8654">
        <f t="shared" ca="1" si="694"/>
        <v>54.7</v>
      </c>
      <c r="M8654">
        <f t="shared" ca="1" si="695"/>
        <v>765800</v>
      </c>
      <c r="N8654">
        <f t="shared" ca="1" si="696"/>
        <v>79.3</v>
      </c>
      <c r="O8654">
        <f t="shared" ca="1" si="697"/>
        <v>1110200</v>
      </c>
    </row>
    <row r="8655" spans="10:15" x14ac:dyDescent="0.35">
      <c r="J8655" s="16">
        <f t="shared" si="693"/>
        <v>44376</v>
      </c>
      <c r="K8655" s="17">
        <v>0.45833333333333331</v>
      </c>
      <c r="L8655">
        <f t="shared" ca="1" si="694"/>
        <v>54.7</v>
      </c>
      <c r="M8655">
        <f t="shared" ca="1" si="695"/>
        <v>765800</v>
      </c>
      <c r="N8655">
        <f t="shared" ca="1" si="696"/>
        <v>79.3</v>
      </c>
      <c r="O8655">
        <f t="shared" ca="1" si="697"/>
        <v>1110200</v>
      </c>
    </row>
    <row r="8656" spans="10:15" x14ac:dyDescent="0.35">
      <c r="J8656" s="16">
        <f t="shared" si="693"/>
        <v>44376</v>
      </c>
      <c r="K8656" s="17">
        <v>0.5</v>
      </c>
      <c r="L8656">
        <f t="shared" ca="1" si="694"/>
        <v>54.7</v>
      </c>
      <c r="M8656">
        <f t="shared" ca="1" si="695"/>
        <v>765800</v>
      </c>
      <c r="N8656">
        <f t="shared" ca="1" si="696"/>
        <v>79.3</v>
      </c>
      <c r="O8656">
        <f t="shared" ca="1" si="697"/>
        <v>1110200</v>
      </c>
    </row>
    <row r="8657" spans="10:15" x14ac:dyDescent="0.35">
      <c r="J8657" s="16">
        <f t="shared" si="693"/>
        <v>44376</v>
      </c>
      <c r="K8657" s="17">
        <v>0.54166666666666663</v>
      </c>
      <c r="L8657">
        <f t="shared" ca="1" si="694"/>
        <v>54.7</v>
      </c>
      <c r="M8657">
        <f t="shared" ca="1" si="695"/>
        <v>765800</v>
      </c>
      <c r="N8657">
        <f t="shared" ca="1" si="696"/>
        <v>79.3</v>
      </c>
      <c r="O8657">
        <f t="shared" ca="1" si="697"/>
        <v>1110200</v>
      </c>
    </row>
    <row r="8658" spans="10:15" x14ac:dyDescent="0.35">
      <c r="J8658" s="16">
        <f t="shared" si="693"/>
        <v>44376</v>
      </c>
      <c r="K8658" s="17">
        <v>0.58333333333333337</v>
      </c>
      <c r="L8658">
        <f t="shared" ca="1" si="694"/>
        <v>54.7</v>
      </c>
      <c r="M8658">
        <f t="shared" ca="1" si="695"/>
        <v>765800</v>
      </c>
      <c r="N8658">
        <f t="shared" ca="1" si="696"/>
        <v>79.3</v>
      </c>
      <c r="O8658">
        <f t="shared" ca="1" si="697"/>
        <v>1110200</v>
      </c>
    </row>
    <row r="8659" spans="10:15" x14ac:dyDescent="0.35">
      <c r="J8659" s="16">
        <f t="shared" si="693"/>
        <v>44376</v>
      </c>
      <c r="K8659" s="17">
        <v>0.625</v>
      </c>
      <c r="L8659">
        <f t="shared" ca="1" si="694"/>
        <v>54.7</v>
      </c>
      <c r="M8659">
        <f t="shared" ca="1" si="695"/>
        <v>765800</v>
      </c>
      <c r="N8659">
        <f t="shared" ca="1" si="696"/>
        <v>79.3</v>
      </c>
      <c r="O8659">
        <f t="shared" ca="1" si="697"/>
        <v>1110200</v>
      </c>
    </row>
    <row r="8660" spans="10:15" x14ac:dyDescent="0.35">
      <c r="J8660" s="16">
        <f t="shared" si="693"/>
        <v>44376</v>
      </c>
      <c r="K8660" s="17">
        <v>0.66666666666666663</v>
      </c>
      <c r="L8660">
        <f t="shared" ca="1" si="694"/>
        <v>54.7</v>
      </c>
      <c r="M8660">
        <f t="shared" ca="1" si="695"/>
        <v>765800</v>
      </c>
      <c r="N8660">
        <f t="shared" ca="1" si="696"/>
        <v>79.3</v>
      </c>
      <c r="O8660">
        <f t="shared" ca="1" si="697"/>
        <v>1110200</v>
      </c>
    </row>
    <row r="8661" spans="10:15" x14ac:dyDescent="0.35">
      <c r="J8661" s="16">
        <f t="shared" si="693"/>
        <v>44376</v>
      </c>
      <c r="K8661" s="17">
        <v>0.70833333333333337</v>
      </c>
      <c r="L8661">
        <f t="shared" ca="1" si="694"/>
        <v>54.7</v>
      </c>
      <c r="M8661">
        <f t="shared" ca="1" si="695"/>
        <v>765800</v>
      </c>
      <c r="N8661">
        <f t="shared" ca="1" si="696"/>
        <v>79.3</v>
      </c>
      <c r="O8661">
        <f t="shared" ca="1" si="697"/>
        <v>1110200</v>
      </c>
    </row>
    <row r="8662" spans="10:15" x14ac:dyDescent="0.35">
      <c r="J8662" s="16">
        <f t="shared" si="693"/>
        <v>44376</v>
      </c>
      <c r="K8662" s="17">
        <v>0.75</v>
      </c>
      <c r="L8662">
        <f t="shared" ca="1" si="694"/>
        <v>54.7</v>
      </c>
      <c r="M8662">
        <f t="shared" ca="1" si="695"/>
        <v>765800</v>
      </c>
      <c r="N8662">
        <f t="shared" ca="1" si="696"/>
        <v>79.3</v>
      </c>
      <c r="O8662">
        <f t="shared" ca="1" si="697"/>
        <v>1110200</v>
      </c>
    </row>
    <row r="8663" spans="10:15" x14ac:dyDescent="0.35">
      <c r="J8663" s="16">
        <f t="shared" si="693"/>
        <v>44376</v>
      </c>
      <c r="K8663" s="17">
        <v>0.79166666666666663</v>
      </c>
      <c r="L8663">
        <f t="shared" ca="1" si="694"/>
        <v>54.7</v>
      </c>
      <c r="M8663">
        <f t="shared" ca="1" si="695"/>
        <v>765800</v>
      </c>
      <c r="N8663">
        <f t="shared" ca="1" si="696"/>
        <v>79.3</v>
      </c>
      <c r="O8663">
        <f t="shared" ca="1" si="697"/>
        <v>1110200</v>
      </c>
    </row>
    <row r="8664" spans="10:15" x14ac:dyDescent="0.35">
      <c r="J8664" s="16">
        <f t="shared" si="693"/>
        <v>44376</v>
      </c>
      <c r="K8664" s="17">
        <v>0.83333333333333337</v>
      </c>
      <c r="L8664">
        <f t="shared" ca="1" si="694"/>
        <v>54.7</v>
      </c>
      <c r="M8664">
        <f t="shared" ca="1" si="695"/>
        <v>765800</v>
      </c>
      <c r="N8664">
        <f t="shared" ca="1" si="696"/>
        <v>79.3</v>
      </c>
      <c r="O8664">
        <f t="shared" ca="1" si="697"/>
        <v>1110200</v>
      </c>
    </row>
    <row r="8665" spans="10:15" x14ac:dyDescent="0.35">
      <c r="J8665" s="16">
        <f t="shared" si="693"/>
        <v>44376</v>
      </c>
      <c r="K8665" s="17">
        <v>0.875</v>
      </c>
      <c r="L8665">
        <f t="shared" ca="1" si="694"/>
        <v>54.7</v>
      </c>
      <c r="M8665">
        <f t="shared" ca="1" si="695"/>
        <v>765800</v>
      </c>
      <c r="N8665">
        <f t="shared" ca="1" si="696"/>
        <v>79.3</v>
      </c>
      <c r="O8665">
        <f t="shared" ca="1" si="697"/>
        <v>1110200</v>
      </c>
    </row>
    <row r="8666" spans="10:15" x14ac:dyDescent="0.35">
      <c r="J8666" s="16">
        <f t="shared" si="693"/>
        <v>44376</v>
      </c>
      <c r="K8666" s="17">
        <v>0.91666666666666663</v>
      </c>
      <c r="L8666">
        <f t="shared" ca="1" si="694"/>
        <v>54.7</v>
      </c>
      <c r="M8666">
        <f t="shared" ca="1" si="695"/>
        <v>765800</v>
      </c>
      <c r="N8666">
        <f t="shared" ca="1" si="696"/>
        <v>79.3</v>
      </c>
      <c r="O8666">
        <f t="shared" ca="1" si="697"/>
        <v>1110200</v>
      </c>
    </row>
    <row r="8667" spans="10:15" x14ac:dyDescent="0.35">
      <c r="J8667" s="16">
        <f t="shared" si="693"/>
        <v>44376</v>
      </c>
      <c r="K8667" s="17">
        <v>0.95833333333333337</v>
      </c>
      <c r="L8667">
        <f t="shared" ca="1" si="694"/>
        <v>54.7</v>
      </c>
      <c r="M8667">
        <f t="shared" ca="1" si="695"/>
        <v>765800</v>
      </c>
      <c r="N8667">
        <f t="shared" ca="1" si="696"/>
        <v>79.3</v>
      </c>
      <c r="O8667">
        <f t="shared" ca="1" si="697"/>
        <v>1110200</v>
      </c>
    </row>
    <row r="8668" spans="10:15" x14ac:dyDescent="0.35">
      <c r="J8668" s="16">
        <f t="shared" si="693"/>
        <v>44377</v>
      </c>
      <c r="K8668" s="17">
        <v>0</v>
      </c>
      <c r="L8668">
        <f t="shared" ca="1" si="694"/>
        <v>55.5</v>
      </c>
      <c r="M8668">
        <f t="shared" ca="1" si="695"/>
        <v>777000</v>
      </c>
      <c r="N8668">
        <f t="shared" ca="1" si="696"/>
        <v>79.7</v>
      </c>
      <c r="O8668">
        <f t="shared" ca="1" si="697"/>
        <v>1115800</v>
      </c>
    </row>
    <row r="8669" spans="10:15" x14ac:dyDescent="0.35">
      <c r="J8669" s="16">
        <f t="shared" ref="J8669:J8732" si="698">J8645+1</f>
        <v>44377</v>
      </c>
      <c r="K8669" s="17">
        <v>4.1666666666666664E-2</v>
      </c>
      <c r="L8669">
        <f t="shared" ca="1" si="694"/>
        <v>55.5</v>
      </c>
      <c r="M8669">
        <f t="shared" ca="1" si="695"/>
        <v>777000</v>
      </c>
      <c r="N8669">
        <f t="shared" ca="1" si="696"/>
        <v>79.7</v>
      </c>
      <c r="O8669">
        <f t="shared" ca="1" si="697"/>
        <v>1115800</v>
      </c>
    </row>
    <row r="8670" spans="10:15" x14ac:dyDescent="0.35">
      <c r="J8670" s="16">
        <f t="shared" si="698"/>
        <v>44377</v>
      </c>
      <c r="K8670" s="17">
        <v>8.3333333333333329E-2</v>
      </c>
      <c r="L8670">
        <f t="shared" ca="1" si="694"/>
        <v>55.5</v>
      </c>
      <c r="M8670">
        <f t="shared" ca="1" si="695"/>
        <v>777000</v>
      </c>
      <c r="N8670">
        <f t="shared" ca="1" si="696"/>
        <v>79.7</v>
      </c>
      <c r="O8670">
        <f t="shared" ca="1" si="697"/>
        <v>1115800</v>
      </c>
    </row>
    <row r="8671" spans="10:15" x14ac:dyDescent="0.35">
      <c r="J8671" s="16">
        <f t="shared" si="698"/>
        <v>44377</v>
      </c>
      <c r="K8671" s="17">
        <v>0.125</v>
      </c>
      <c r="L8671">
        <f t="shared" ca="1" si="694"/>
        <v>55.5</v>
      </c>
      <c r="M8671">
        <f t="shared" ca="1" si="695"/>
        <v>777000</v>
      </c>
      <c r="N8671">
        <f t="shared" ca="1" si="696"/>
        <v>79.7</v>
      </c>
      <c r="O8671">
        <f t="shared" ca="1" si="697"/>
        <v>1115800</v>
      </c>
    </row>
    <row r="8672" spans="10:15" x14ac:dyDescent="0.35">
      <c r="J8672" s="16">
        <f t="shared" si="698"/>
        <v>44377</v>
      </c>
      <c r="K8672" s="17">
        <v>0.16666666666666666</v>
      </c>
      <c r="L8672">
        <f t="shared" ca="1" si="694"/>
        <v>55.5</v>
      </c>
      <c r="M8672">
        <f t="shared" ca="1" si="695"/>
        <v>777000</v>
      </c>
      <c r="N8672">
        <f t="shared" ca="1" si="696"/>
        <v>79.7</v>
      </c>
      <c r="O8672">
        <f t="shared" ca="1" si="697"/>
        <v>1115800</v>
      </c>
    </row>
    <row r="8673" spans="10:15" x14ac:dyDescent="0.35">
      <c r="J8673" s="16">
        <f t="shared" si="698"/>
        <v>44377</v>
      </c>
      <c r="K8673" s="17">
        <v>0.20833333333333334</v>
      </c>
      <c r="L8673">
        <f t="shared" ca="1" si="694"/>
        <v>55.5</v>
      </c>
      <c r="M8673">
        <f t="shared" ca="1" si="695"/>
        <v>777000</v>
      </c>
      <c r="N8673">
        <f t="shared" ca="1" si="696"/>
        <v>79.7</v>
      </c>
      <c r="O8673">
        <f t="shared" ca="1" si="697"/>
        <v>1115800</v>
      </c>
    </row>
    <row r="8674" spans="10:15" x14ac:dyDescent="0.35">
      <c r="J8674" s="16">
        <f t="shared" si="698"/>
        <v>44377</v>
      </c>
      <c r="K8674" s="17">
        <v>0.25</v>
      </c>
      <c r="L8674">
        <f t="shared" ca="1" si="694"/>
        <v>55.5</v>
      </c>
      <c r="M8674">
        <f t="shared" ca="1" si="695"/>
        <v>777000</v>
      </c>
      <c r="N8674">
        <f t="shared" ca="1" si="696"/>
        <v>79.7</v>
      </c>
      <c r="O8674">
        <f t="shared" ca="1" si="697"/>
        <v>1115800</v>
      </c>
    </row>
    <row r="8675" spans="10:15" x14ac:dyDescent="0.35">
      <c r="J8675" s="16">
        <f t="shared" si="698"/>
        <v>44377</v>
      </c>
      <c r="K8675" s="17">
        <v>0.29166666666666669</v>
      </c>
      <c r="L8675">
        <f t="shared" ca="1" si="694"/>
        <v>55.5</v>
      </c>
      <c r="M8675">
        <f t="shared" ca="1" si="695"/>
        <v>777000</v>
      </c>
      <c r="N8675">
        <f t="shared" ca="1" si="696"/>
        <v>79.7</v>
      </c>
      <c r="O8675">
        <f t="shared" ca="1" si="697"/>
        <v>1115800</v>
      </c>
    </row>
    <row r="8676" spans="10:15" x14ac:dyDescent="0.35">
      <c r="J8676" s="16">
        <f t="shared" si="698"/>
        <v>44377</v>
      </c>
      <c r="K8676" s="17">
        <v>0.33333333333333331</v>
      </c>
      <c r="L8676">
        <f t="shared" ca="1" si="694"/>
        <v>55.5</v>
      </c>
      <c r="M8676">
        <f t="shared" ca="1" si="695"/>
        <v>777000</v>
      </c>
      <c r="N8676">
        <f t="shared" ca="1" si="696"/>
        <v>79.7</v>
      </c>
      <c r="O8676">
        <f t="shared" ca="1" si="697"/>
        <v>1115800</v>
      </c>
    </row>
    <row r="8677" spans="10:15" x14ac:dyDescent="0.35">
      <c r="J8677" s="16">
        <f t="shared" si="698"/>
        <v>44377</v>
      </c>
      <c r="K8677" s="17">
        <v>0.375</v>
      </c>
      <c r="L8677">
        <f t="shared" ca="1" si="694"/>
        <v>55.5</v>
      </c>
      <c r="M8677">
        <f t="shared" ca="1" si="695"/>
        <v>777000</v>
      </c>
      <c r="N8677">
        <f t="shared" ca="1" si="696"/>
        <v>79.7</v>
      </c>
      <c r="O8677">
        <f t="shared" ca="1" si="697"/>
        <v>1115800</v>
      </c>
    </row>
    <row r="8678" spans="10:15" x14ac:dyDescent="0.35">
      <c r="J8678" s="16">
        <f t="shared" si="698"/>
        <v>44377</v>
      </c>
      <c r="K8678" s="17">
        <v>0.41666666666666669</v>
      </c>
      <c r="L8678">
        <f t="shared" ca="1" si="694"/>
        <v>55.5</v>
      </c>
      <c r="M8678">
        <f t="shared" ca="1" si="695"/>
        <v>777000</v>
      </c>
      <c r="N8678">
        <f t="shared" ca="1" si="696"/>
        <v>79.7</v>
      </c>
      <c r="O8678">
        <f t="shared" ca="1" si="697"/>
        <v>1115800</v>
      </c>
    </row>
    <row r="8679" spans="10:15" x14ac:dyDescent="0.35">
      <c r="J8679" s="16">
        <f t="shared" si="698"/>
        <v>44377</v>
      </c>
      <c r="K8679" s="17">
        <v>0.45833333333333331</v>
      </c>
      <c r="L8679">
        <f t="shared" ca="1" si="694"/>
        <v>55.5</v>
      </c>
      <c r="M8679">
        <f t="shared" ca="1" si="695"/>
        <v>777000</v>
      </c>
      <c r="N8679">
        <f t="shared" ca="1" si="696"/>
        <v>79.7</v>
      </c>
      <c r="O8679">
        <f t="shared" ca="1" si="697"/>
        <v>1115800</v>
      </c>
    </row>
    <row r="8680" spans="10:15" x14ac:dyDescent="0.35">
      <c r="J8680" s="16">
        <f t="shared" si="698"/>
        <v>44377</v>
      </c>
      <c r="K8680" s="17">
        <v>0.5</v>
      </c>
      <c r="L8680">
        <f t="shared" ca="1" si="694"/>
        <v>55.5</v>
      </c>
      <c r="M8680">
        <f t="shared" ca="1" si="695"/>
        <v>777000</v>
      </c>
      <c r="N8680">
        <f t="shared" ca="1" si="696"/>
        <v>79.7</v>
      </c>
      <c r="O8680">
        <f t="shared" ca="1" si="697"/>
        <v>1115800</v>
      </c>
    </row>
    <row r="8681" spans="10:15" x14ac:dyDescent="0.35">
      <c r="J8681" s="16">
        <f t="shared" si="698"/>
        <v>44377</v>
      </c>
      <c r="K8681" s="17">
        <v>0.54166666666666663</v>
      </c>
      <c r="L8681">
        <f t="shared" ca="1" si="694"/>
        <v>55.5</v>
      </c>
      <c r="M8681">
        <f t="shared" ca="1" si="695"/>
        <v>777000</v>
      </c>
      <c r="N8681">
        <f t="shared" ca="1" si="696"/>
        <v>79.7</v>
      </c>
      <c r="O8681">
        <f t="shared" ca="1" si="697"/>
        <v>1115800</v>
      </c>
    </row>
    <row r="8682" spans="10:15" x14ac:dyDescent="0.35">
      <c r="J8682" s="16">
        <f t="shared" si="698"/>
        <v>44377</v>
      </c>
      <c r="K8682" s="17">
        <v>0.58333333333333337</v>
      </c>
      <c r="L8682">
        <f t="shared" ca="1" si="694"/>
        <v>55.5</v>
      </c>
      <c r="M8682">
        <f t="shared" ca="1" si="695"/>
        <v>777000</v>
      </c>
      <c r="N8682">
        <f t="shared" ca="1" si="696"/>
        <v>79.7</v>
      </c>
      <c r="O8682">
        <f t="shared" ca="1" si="697"/>
        <v>1115800</v>
      </c>
    </row>
    <row r="8683" spans="10:15" x14ac:dyDescent="0.35">
      <c r="J8683" s="16">
        <f t="shared" si="698"/>
        <v>44377</v>
      </c>
      <c r="K8683" s="17">
        <v>0.625</v>
      </c>
      <c r="L8683">
        <f t="shared" ca="1" si="694"/>
        <v>55.5</v>
      </c>
      <c r="M8683">
        <f t="shared" ca="1" si="695"/>
        <v>777000</v>
      </c>
      <c r="N8683">
        <f t="shared" ca="1" si="696"/>
        <v>79.7</v>
      </c>
      <c r="O8683">
        <f t="shared" ca="1" si="697"/>
        <v>1115800</v>
      </c>
    </row>
    <row r="8684" spans="10:15" x14ac:dyDescent="0.35">
      <c r="J8684" s="16">
        <f t="shared" si="698"/>
        <v>44377</v>
      </c>
      <c r="K8684" s="17">
        <v>0.66666666666666663</v>
      </c>
      <c r="L8684">
        <f t="shared" ca="1" si="694"/>
        <v>55.5</v>
      </c>
      <c r="M8684">
        <f t="shared" ca="1" si="695"/>
        <v>777000</v>
      </c>
      <c r="N8684">
        <f t="shared" ca="1" si="696"/>
        <v>79.7</v>
      </c>
      <c r="O8684">
        <f t="shared" ca="1" si="697"/>
        <v>1115800</v>
      </c>
    </row>
    <row r="8685" spans="10:15" x14ac:dyDescent="0.35">
      <c r="J8685" s="16">
        <f t="shared" si="698"/>
        <v>44377</v>
      </c>
      <c r="K8685" s="17">
        <v>0.70833333333333337</v>
      </c>
      <c r="L8685">
        <f t="shared" ca="1" si="694"/>
        <v>55.5</v>
      </c>
      <c r="M8685">
        <f t="shared" ca="1" si="695"/>
        <v>777000</v>
      </c>
      <c r="N8685">
        <f t="shared" ca="1" si="696"/>
        <v>79.7</v>
      </c>
      <c r="O8685">
        <f t="shared" ca="1" si="697"/>
        <v>1115800</v>
      </c>
    </row>
    <row r="8686" spans="10:15" x14ac:dyDescent="0.35">
      <c r="J8686" s="16">
        <f t="shared" si="698"/>
        <v>44377</v>
      </c>
      <c r="K8686" s="17">
        <v>0.75</v>
      </c>
      <c r="L8686">
        <f t="shared" ca="1" si="694"/>
        <v>55.5</v>
      </c>
      <c r="M8686">
        <f t="shared" ca="1" si="695"/>
        <v>777000</v>
      </c>
      <c r="N8686">
        <f t="shared" ca="1" si="696"/>
        <v>79.7</v>
      </c>
      <c r="O8686">
        <f t="shared" ca="1" si="697"/>
        <v>1115800</v>
      </c>
    </row>
    <row r="8687" spans="10:15" x14ac:dyDescent="0.35">
      <c r="J8687" s="16">
        <f t="shared" si="698"/>
        <v>44377</v>
      </c>
      <c r="K8687" s="17">
        <v>0.79166666666666663</v>
      </c>
      <c r="L8687">
        <f t="shared" ca="1" si="694"/>
        <v>55.5</v>
      </c>
      <c r="M8687">
        <f t="shared" ca="1" si="695"/>
        <v>777000</v>
      </c>
      <c r="N8687">
        <f t="shared" ca="1" si="696"/>
        <v>79.7</v>
      </c>
      <c r="O8687">
        <f t="shared" ca="1" si="697"/>
        <v>1115800</v>
      </c>
    </row>
    <row r="8688" spans="10:15" x14ac:dyDescent="0.35">
      <c r="J8688" s="16">
        <f t="shared" si="698"/>
        <v>44377</v>
      </c>
      <c r="K8688" s="17">
        <v>0.83333333333333337</v>
      </c>
      <c r="L8688">
        <f t="shared" ca="1" si="694"/>
        <v>55.5</v>
      </c>
      <c r="M8688">
        <f t="shared" ca="1" si="695"/>
        <v>777000</v>
      </c>
      <c r="N8688">
        <f t="shared" ca="1" si="696"/>
        <v>79.7</v>
      </c>
      <c r="O8688">
        <f t="shared" ca="1" si="697"/>
        <v>1115800</v>
      </c>
    </row>
    <row r="8689" spans="10:15" x14ac:dyDescent="0.35">
      <c r="J8689" s="16">
        <f t="shared" si="698"/>
        <v>44377</v>
      </c>
      <c r="K8689" s="17">
        <v>0.875</v>
      </c>
      <c r="L8689">
        <f t="shared" ca="1" si="694"/>
        <v>55.5</v>
      </c>
      <c r="M8689">
        <f t="shared" ca="1" si="695"/>
        <v>777000</v>
      </c>
      <c r="N8689">
        <f t="shared" ca="1" si="696"/>
        <v>79.7</v>
      </c>
      <c r="O8689">
        <f t="shared" ca="1" si="697"/>
        <v>1115800</v>
      </c>
    </row>
    <row r="8690" spans="10:15" x14ac:dyDescent="0.35">
      <c r="J8690" s="16">
        <f t="shared" si="698"/>
        <v>44377</v>
      </c>
      <c r="K8690" s="17">
        <v>0.91666666666666663</v>
      </c>
      <c r="L8690">
        <f t="shared" ca="1" si="694"/>
        <v>55.5</v>
      </c>
      <c r="M8690">
        <f t="shared" ca="1" si="695"/>
        <v>777000</v>
      </c>
      <c r="N8690">
        <f t="shared" ca="1" si="696"/>
        <v>79.7</v>
      </c>
      <c r="O8690">
        <f t="shared" ca="1" si="697"/>
        <v>1115800</v>
      </c>
    </row>
    <row r="8691" spans="10:15" x14ac:dyDescent="0.35">
      <c r="J8691" s="16">
        <f t="shared" si="698"/>
        <v>44377</v>
      </c>
      <c r="K8691" s="17">
        <v>0.95833333333333337</v>
      </c>
      <c r="L8691">
        <f t="shared" ca="1" si="694"/>
        <v>55.5</v>
      </c>
      <c r="M8691">
        <f t="shared" ca="1" si="695"/>
        <v>777000</v>
      </c>
      <c r="N8691">
        <f t="shared" ca="1" si="696"/>
        <v>79.7</v>
      </c>
      <c r="O8691">
        <f t="shared" ca="1" si="697"/>
        <v>1115800</v>
      </c>
    </row>
    <row r="8692" spans="10:15" x14ac:dyDescent="0.35">
      <c r="J8692" s="16">
        <f t="shared" si="698"/>
        <v>44378</v>
      </c>
      <c r="K8692" s="17">
        <v>0</v>
      </c>
      <c r="L8692">
        <f t="shared" ca="1" si="694"/>
        <v>56.4</v>
      </c>
      <c r="M8692">
        <f t="shared" ca="1" si="695"/>
        <v>789599.99999999988</v>
      </c>
      <c r="N8692">
        <f t="shared" ca="1" si="696"/>
        <v>80</v>
      </c>
      <c r="O8692">
        <f t="shared" ca="1" si="697"/>
        <v>1120000</v>
      </c>
    </row>
    <row r="8693" spans="10:15" x14ac:dyDescent="0.35">
      <c r="J8693" s="16">
        <f t="shared" si="698"/>
        <v>44378</v>
      </c>
      <c r="K8693" s="17">
        <v>4.1666666666666664E-2</v>
      </c>
      <c r="L8693">
        <f t="shared" ca="1" si="694"/>
        <v>56.4</v>
      </c>
      <c r="M8693">
        <f t="shared" ca="1" si="695"/>
        <v>789599.99999999988</v>
      </c>
      <c r="N8693">
        <f t="shared" ca="1" si="696"/>
        <v>80</v>
      </c>
      <c r="O8693">
        <f t="shared" ca="1" si="697"/>
        <v>1120000</v>
      </c>
    </row>
    <row r="8694" spans="10:15" x14ac:dyDescent="0.35">
      <c r="J8694" s="16">
        <f t="shared" si="698"/>
        <v>44378</v>
      </c>
      <c r="K8694" s="17">
        <v>8.3333333333333329E-2</v>
      </c>
      <c r="L8694">
        <f t="shared" ca="1" si="694"/>
        <v>56.4</v>
      </c>
      <c r="M8694">
        <f t="shared" ca="1" si="695"/>
        <v>789599.99999999988</v>
      </c>
      <c r="N8694">
        <f t="shared" ca="1" si="696"/>
        <v>80</v>
      </c>
      <c r="O8694">
        <f t="shared" ca="1" si="697"/>
        <v>1120000</v>
      </c>
    </row>
    <row r="8695" spans="10:15" x14ac:dyDescent="0.35">
      <c r="J8695" s="16">
        <f t="shared" si="698"/>
        <v>44378</v>
      </c>
      <c r="K8695" s="17">
        <v>0.125</v>
      </c>
      <c r="L8695">
        <f t="shared" ca="1" si="694"/>
        <v>56.4</v>
      </c>
      <c r="M8695">
        <f t="shared" ca="1" si="695"/>
        <v>789599.99999999988</v>
      </c>
      <c r="N8695">
        <f t="shared" ca="1" si="696"/>
        <v>80</v>
      </c>
      <c r="O8695">
        <f t="shared" ca="1" si="697"/>
        <v>1120000</v>
      </c>
    </row>
    <row r="8696" spans="10:15" x14ac:dyDescent="0.35">
      <c r="J8696" s="16">
        <f t="shared" si="698"/>
        <v>44378</v>
      </c>
      <c r="K8696" s="17">
        <v>0.16666666666666666</v>
      </c>
      <c r="L8696">
        <f t="shared" ca="1" si="694"/>
        <v>56.4</v>
      </c>
      <c r="M8696">
        <f t="shared" ca="1" si="695"/>
        <v>789599.99999999988</v>
      </c>
      <c r="N8696">
        <f t="shared" ca="1" si="696"/>
        <v>80</v>
      </c>
      <c r="O8696">
        <f t="shared" ca="1" si="697"/>
        <v>1120000</v>
      </c>
    </row>
    <row r="8697" spans="10:15" x14ac:dyDescent="0.35">
      <c r="J8697" s="16">
        <f t="shared" si="698"/>
        <v>44378</v>
      </c>
      <c r="K8697" s="17">
        <v>0.20833333333333334</v>
      </c>
      <c r="L8697">
        <f t="shared" ca="1" si="694"/>
        <v>56.4</v>
      </c>
      <c r="M8697">
        <f t="shared" ca="1" si="695"/>
        <v>789599.99999999988</v>
      </c>
      <c r="N8697">
        <f t="shared" ca="1" si="696"/>
        <v>80</v>
      </c>
      <c r="O8697">
        <f t="shared" ca="1" si="697"/>
        <v>1120000</v>
      </c>
    </row>
    <row r="8698" spans="10:15" x14ac:dyDescent="0.35">
      <c r="J8698" s="16">
        <f t="shared" si="698"/>
        <v>44378</v>
      </c>
      <c r="K8698" s="17">
        <v>0.25</v>
      </c>
      <c r="L8698">
        <f t="shared" ca="1" si="694"/>
        <v>56.4</v>
      </c>
      <c r="M8698">
        <f t="shared" ca="1" si="695"/>
        <v>789599.99999999988</v>
      </c>
      <c r="N8698">
        <f t="shared" ca="1" si="696"/>
        <v>80</v>
      </c>
      <c r="O8698">
        <f t="shared" ca="1" si="697"/>
        <v>1120000</v>
      </c>
    </row>
    <row r="8699" spans="10:15" x14ac:dyDescent="0.35">
      <c r="J8699" s="16">
        <f t="shared" si="698"/>
        <v>44378</v>
      </c>
      <c r="K8699" s="17">
        <v>0.29166666666666669</v>
      </c>
      <c r="L8699">
        <f t="shared" ca="1" si="694"/>
        <v>56.4</v>
      </c>
      <c r="M8699">
        <f t="shared" ca="1" si="695"/>
        <v>789599.99999999988</v>
      </c>
      <c r="N8699">
        <f t="shared" ca="1" si="696"/>
        <v>80</v>
      </c>
      <c r="O8699">
        <f t="shared" ca="1" si="697"/>
        <v>1120000</v>
      </c>
    </row>
    <row r="8700" spans="10:15" x14ac:dyDescent="0.35">
      <c r="J8700" s="16">
        <f t="shared" si="698"/>
        <v>44378</v>
      </c>
      <c r="K8700" s="17">
        <v>0.33333333333333331</v>
      </c>
      <c r="L8700">
        <f t="shared" ca="1" si="694"/>
        <v>56.4</v>
      </c>
      <c r="M8700">
        <f t="shared" ca="1" si="695"/>
        <v>789599.99999999988</v>
      </c>
      <c r="N8700">
        <f t="shared" ca="1" si="696"/>
        <v>80</v>
      </c>
      <c r="O8700">
        <f t="shared" ca="1" si="697"/>
        <v>1120000</v>
      </c>
    </row>
    <row r="8701" spans="10:15" x14ac:dyDescent="0.35">
      <c r="J8701" s="16">
        <f t="shared" si="698"/>
        <v>44378</v>
      </c>
      <c r="K8701" s="17">
        <v>0.375</v>
      </c>
      <c r="L8701">
        <f t="shared" ca="1" si="694"/>
        <v>56.4</v>
      </c>
      <c r="M8701">
        <f t="shared" ca="1" si="695"/>
        <v>789599.99999999988</v>
      </c>
      <c r="N8701">
        <f t="shared" ca="1" si="696"/>
        <v>80</v>
      </c>
      <c r="O8701">
        <f t="shared" ca="1" si="697"/>
        <v>1120000</v>
      </c>
    </row>
    <row r="8702" spans="10:15" x14ac:dyDescent="0.35">
      <c r="J8702" s="16">
        <f t="shared" si="698"/>
        <v>44378</v>
      </c>
      <c r="K8702" s="17">
        <v>0.41666666666666669</v>
      </c>
      <c r="L8702">
        <f t="shared" ca="1" si="694"/>
        <v>56.4</v>
      </c>
      <c r="M8702">
        <f t="shared" ca="1" si="695"/>
        <v>789599.99999999988</v>
      </c>
      <c r="N8702">
        <f t="shared" ca="1" si="696"/>
        <v>80</v>
      </c>
      <c r="O8702">
        <f t="shared" ca="1" si="697"/>
        <v>1120000</v>
      </c>
    </row>
    <row r="8703" spans="10:15" x14ac:dyDescent="0.35">
      <c r="J8703" s="16">
        <f t="shared" si="698"/>
        <v>44378</v>
      </c>
      <c r="K8703" s="17">
        <v>0.45833333333333331</v>
      </c>
      <c r="L8703">
        <f t="shared" ca="1" si="694"/>
        <v>56.4</v>
      </c>
      <c r="M8703">
        <f t="shared" ca="1" si="695"/>
        <v>789599.99999999988</v>
      </c>
      <c r="N8703">
        <f t="shared" ca="1" si="696"/>
        <v>80</v>
      </c>
      <c r="O8703">
        <f t="shared" ca="1" si="697"/>
        <v>1120000</v>
      </c>
    </row>
    <row r="8704" spans="10:15" x14ac:dyDescent="0.35">
      <c r="J8704" s="16">
        <f t="shared" si="698"/>
        <v>44378</v>
      </c>
      <c r="K8704" s="17">
        <v>0.5</v>
      </c>
      <c r="L8704">
        <f t="shared" ca="1" si="694"/>
        <v>56.4</v>
      </c>
      <c r="M8704">
        <f t="shared" ca="1" si="695"/>
        <v>789599.99999999988</v>
      </c>
      <c r="N8704">
        <f t="shared" ca="1" si="696"/>
        <v>80</v>
      </c>
      <c r="O8704">
        <f t="shared" ca="1" si="697"/>
        <v>1120000</v>
      </c>
    </row>
    <row r="8705" spans="10:15" x14ac:dyDescent="0.35">
      <c r="J8705" s="16">
        <f t="shared" si="698"/>
        <v>44378</v>
      </c>
      <c r="K8705" s="17">
        <v>0.54166666666666663</v>
      </c>
      <c r="L8705">
        <f t="shared" ca="1" si="694"/>
        <v>56.4</v>
      </c>
      <c r="M8705">
        <f t="shared" ca="1" si="695"/>
        <v>789599.99999999988</v>
      </c>
      <c r="N8705">
        <f t="shared" ca="1" si="696"/>
        <v>80</v>
      </c>
      <c r="O8705">
        <f t="shared" ca="1" si="697"/>
        <v>1120000</v>
      </c>
    </row>
    <row r="8706" spans="10:15" x14ac:dyDescent="0.35">
      <c r="J8706" s="16">
        <f t="shared" si="698"/>
        <v>44378</v>
      </c>
      <c r="K8706" s="17">
        <v>0.58333333333333337</v>
      </c>
      <c r="L8706">
        <f t="shared" ca="1" si="694"/>
        <v>56.4</v>
      </c>
      <c r="M8706">
        <f t="shared" ca="1" si="695"/>
        <v>789599.99999999988</v>
      </c>
      <c r="N8706">
        <f t="shared" ca="1" si="696"/>
        <v>80</v>
      </c>
      <c r="O8706">
        <f t="shared" ca="1" si="697"/>
        <v>1120000</v>
      </c>
    </row>
    <row r="8707" spans="10:15" x14ac:dyDescent="0.35">
      <c r="J8707" s="16">
        <f t="shared" si="698"/>
        <v>44378</v>
      </c>
      <c r="K8707" s="17">
        <v>0.625</v>
      </c>
      <c r="L8707">
        <f t="shared" ca="1" si="694"/>
        <v>56.4</v>
      </c>
      <c r="M8707">
        <f t="shared" ca="1" si="695"/>
        <v>789599.99999999988</v>
      </c>
      <c r="N8707">
        <f t="shared" ca="1" si="696"/>
        <v>80</v>
      </c>
      <c r="O8707">
        <f t="shared" ca="1" si="697"/>
        <v>1120000</v>
      </c>
    </row>
    <row r="8708" spans="10:15" x14ac:dyDescent="0.35">
      <c r="J8708" s="16">
        <f t="shared" si="698"/>
        <v>44378</v>
      </c>
      <c r="K8708" s="17">
        <v>0.66666666666666663</v>
      </c>
      <c r="L8708">
        <f t="shared" ca="1" si="694"/>
        <v>56.4</v>
      </c>
      <c r="M8708">
        <f t="shared" ca="1" si="695"/>
        <v>789599.99999999988</v>
      </c>
      <c r="N8708">
        <f t="shared" ca="1" si="696"/>
        <v>80</v>
      </c>
      <c r="O8708">
        <f t="shared" ca="1" si="697"/>
        <v>1120000</v>
      </c>
    </row>
    <row r="8709" spans="10:15" x14ac:dyDescent="0.35">
      <c r="J8709" s="16">
        <f t="shared" si="698"/>
        <v>44378</v>
      </c>
      <c r="K8709" s="17">
        <v>0.70833333333333337</v>
      </c>
      <c r="L8709">
        <f t="shared" ref="L8709:L8739" ca="1" si="699">OFFSET(B$4,$J8709-$J$4,0)</f>
        <v>56.4</v>
      </c>
      <c r="M8709">
        <f t="shared" ref="M8709:M8739" ca="1" si="700">OFFSET(C$4,$J8709-$J$4,0)</f>
        <v>789599.99999999988</v>
      </c>
      <c r="N8709">
        <f t="shared" ref="N8709:N8739" ca="1" si="701">OFFSET(D$4,$J8709-$J$4,0)</f>
        <v>80</v>
      </c>
      <c r="O8709">
        <f t="shared" ref="O8709:O8739" ca="1" si="702">OFFSET(E$4,$J8709-$J$4,0)</f>
        <v>1120000</v>
      </c>
    </row>
    <row r="8710" spans="10:15" x14ac:dyDescent="0.35">
      <c r="J8710" s="16">
        <f t="shared" si="698"/>
        <v>44378</v>
      </c>
      <c r="K8710" s="17">
        <v>0.75</v>
      </c>
      <c r="L8710">
        <f t="shared" ca="1" si="699"/>
        <v>56.4</v>
      </c>
      <c r="M8710">
        <f t="shared" ca="1" si="700"/>
        <v>789599.99999999988</v>
      </c>
      <c r="N8710">
        <f t="shared" ca="1" si="701"/>
        <v>80</v>
      </c>
      <c r="O8710">
        <f t="shared" ca="1" si="702"/>
        <v>1120000</v>
      </c>
    </row>
    <row r="8711" spans="10:15" x14ac:dyDescent="0.35">
      <c r="J8711" s="16">
        <f t="shared" si="698"/>
        <v>44378</v>
      </c>
      <c r="K8711" s="17">
        <v>0.79166666666666663</v>
      </c>
      <c r="L8711">
        <f t="shared" ca="1" si="699"/>
        <v>56.4</v>
      </c>
      <c r="M8711">
        <f t="shared" ca="1" si="700"/>
        <v>789599.99999999988</v>
      </c>
      <c r="N8711">
        <f t="shared" ca="1" si="701"/>
        <v>80</v>
      </c>
      <c r="O8711">
        <f t="shared" ca="1" si="702"/>
        <v>1120000</v>
      </c>
    </row>
    <row r="8712" spans="10:15" x14ac:dyDescent="0.35">
      <c r="J8712" s="16">
        <f t="shared" si="698"/>
        <v>44378</v>
      </c>
      <c r="K8712" s="17">
        <v>0.83333333333333337</v>
      </c>
      <c r="L8712">
        <f t="shared" ca="1" si="699"/>
        <v>56.4</v>
      </c>
      <c r="M8712">
        <f t="shared" ca="1" si="700"/>
        <v>789599.99999999988</v>
      </c>
      <c r="N8712">
        <f t="shared" ca="1" si="701"/>
        <v>80</v>
      </c>
      <c r="O8712">
        <f t="shared" ca="1" si="702"/>
        <v>1120000</v>
      </c>
    </row>
    <row r="8713" spans="10:15" x14ac:dyDescent="0.35">
      <c r="J8713" s="16">
        <f t="shared" si="698"/>
        <v>44378</v>
      </c>
      <c r="K8713" s="17">
        <v>0.875</v>
      </c>
      <c r="L8713">
        <f t="shared" ca="1" si="699"/>
        <v>56.4</v>
      </c>
      <c r="M8713">
        <f t="shared" ca="1" si="700"/>
        <v>789599.99999999988</v>
      </c>
      <c r="N8713">
        <f t="shared" ca="1" si="701"/>
        <v>80</v>
      </c>
      <c r="O8713">
        <f t="shared" ca="1" si="702"/>
        <v>1120000</v>
      </c>
    </row>
    <row r="8714" spans="10:15" x14ac:dyDescent="0.35">
      <c r="J8714" s="16">
        <f t="shared" si="698"/>
        <v>44378</v>
      </c>
      <c r="K8714" s="17">
        <v>0.91666666666666663</v>
      </c>
      <c r="L8714">
        <f t="shared" ca="1" si="699"/>
        <v>56.4</v>
      </c>
      <c r="M8714">
        <f t="shared" ca="1" si="700"/>
        <v>789599.99999999988</v>
      </c>
      <c r="N8714">
        <f t="shared" ca="1" si="701"/>
        <v>80</v>
      </c>
      <c r="O8714">
        <f t="shared" ca="1" si="702"/>
        <v>1120000</v>
      </c>
    </row>
    <row r="8715" spans="10:15" x14ac:dyDescent="0.35">
      <c r="J8715" s="16">
        <f t="shared" si="698"/>
        <v>44378</v>
      </c>
      <c r="K8715" s="17">
        <v>0.95833333333333337</v>
      </c>
      <c r="L8715">
        <f t="shared" ca="1" si="699"/>
        <v>56.4</v>
      </c>
      <c r="M8715">
        <f t="shared" ca="1" si="700"/>
        <v>789599.99999999988</v>
      </c>
      <c r="N8715">
        <f t="shared" ca="1" si="701"/>
        <v>80</v>
      </c>
      <c r="O8715">
        <f t="shared" ca="1" si="702"/>
        <v>1120000</v>
      </c>
    </row>
    <row r="8716" spans="10:15" x14ac:dyDescent="0.35">
      <c r="J8716" s="16">
        <f t="shared" si="698"/>
        <v>44379</v>
      </c>
      <c r="K8716" s="17">
        <v>0</v>
      </c>
      <c r="L8716">
        <f t="shared" ca="1" si="699"/>
        <v>57.3</v>
      </c>
      <c r="M8716">
        <f t="shared" ca="1" si="700"/>
        <v>802199.99999999988</v>
      </c>
      <c r="N8716">
        <f t="shared" ca="1" si="701"/>
        <v>80.3</v>
      </c>
      <c r="O8716">
        <f t="shared" ca="1" si="702"/>
        <v>1124200</v>
      </c>
    </row>
    <row r="8717" spans="10:15" x14ac:dyDescent="0.35">
      <c r="J8717" s="16">
        <f t="shared" si="698"/>
        <v>44379</v>
      </c>
      <c r="K8717" s="17">
        <v>4.1666666666666664E-2</v>
      </c>
      <c r="L8717">
        <f t="shared" ca="1" si="699"/>
        <v>57.3</v>
      </c>
      <c r="M8717">
        <f t="shared" ca="1" si="700"/>
        <v>802199.99999999988</v>
      </c>
      <c r="N8717">
        <f t="shared" ca="1" si="701"/>
        <v>80.3</v>
      </c>
      <c r="O8717">
        <f t="shared" ca="1" si="702"/>
        <v>1124200</v>
      </c>
    </row>
    <row r="8718" spans="10:15" x14ac:dyDescent="0.35">
      <c r="J8718" s="16">
        <f t="shared" si="698"/>
        <v>44379</v>
      </c>
      <c r="K8718" s="17">
        <v>8.3333333333333329E-2</v>
      </c>
      <c r="L8718">
        <f t="shared" ca="1" si="699"/>
        <v>57.3</v>
      </c>
      <c r="M8718">
        <f t="shared" ca="1" si="700"/>
        <v>802199.99999999988</v>
      </c>
      <c r="N8718">
        <f t="shared" ca="1" si="701"/>
        <v>80.3</v>
      </c>
      <c r="O8718">
        <f t="shared" ca="1" si="702"/>
        <v>1124200</v>
      </c>
    </row>
    <row r="8719" spans="10:15" x14ac:dyDescent="0.35">
      <c r="J8719" s="16">
        <f t="shared" si="698"/>
        <v>44379</v>
      </c>
      <c r="K8719" s="17">
        <v>0.125</v>
      </c>
      <c r="L8719">
        <f t="shared" ca="1" si="699"/>
        <v>57.3</v>
      </c>
      <c r="M8719">
        <f t="shared" ca="1" si="700"/>
        <v>802199.99999999988</v>
      </c>
      <c r="N8719">
        <f t="shared" ca="1" si="701"/>
        <v>80.3</v>
      </c>
      <c r="O8719">
        <f t="shared" ca="1" si="702"/>
        <v>1124200</v>
      </c>
    </row>
    <row r="8720" spans="10:15" x14ac:dyDescent="0.35">
      <c r="J8720" s="16">
        <f t="shared" si="698"/>
        <v>44379</v>
      </c>
      <c r="K8720" s="17">
        <v>0.16666666666666666</v>
      </c>
      <c r="L8720">
        <f t="shared" ca="1" si="699"/>
        <v>57.3</v>
      </c>
      <c r="M8720">
        <f t="shared" ca="1" si="700"/>
        <v>802199.99999999988</v>
      </c>
      <c r="N8720">
        <f t="shared" ca="1" si="701"/>
        <v>80.3</v>
      </c>
      <c r="O8720">
        <f t="shared" ca="1" si="702"/>
        <v>1124200</v>
      </c>
    </row>
    <row r="8721" spans="10:15" x14ac:dyDescent="0.35">
      <c r="J8721" s="16">
        <f t="shared" si="698"/>
        <v>44379</v>
      </c>
      <c r="K8721" s="17">
        <v>0.20833333333333334</v>
      </c>
      <c r="L8721">
        <f t="shared" ca="1" si="699"/>
        <v>57.3</v>
      </c>
      <c r="M8721">
        <f t="shared" ca="1" si="700"/>
        <v>802199.99999999988</v>
      </c>
      <c r="N8721">
        <f t="shared" ca="1" si="701"/>
        <v>80.3</v>
      </c>
      <c r="O8721">
        <f t="shared" ca="1" si="702"/>
        <v>1124200</v>
      </c>
    </row>
    <row r="8722" spans="10:15" x14ac:dyDescent="0.35">
      <c r="J8722" s="16">
        <f t="shared" si="698"/>
        <v>44379</v>
      </c>
      <c r="K8722" s="17">
        <v>0.25</v>
      </c>
      <c r="L8722">
        <f t="shared" ca="1" si="699"/>
        <v>57.3</v>
      </c>
      <c r="M8722">
        <f t="shared" ca="1" si="700"/>
        <v>802199.99999999988</v>
      </c>
      <c r="N8722">
        <f t="shared" ca="1" si="701"/>
        <v>80.3</v>
      </c>
      <c r="O8722">
        <f t="shared" ca="1" si="702"/>
        <v>1124200</v>
      </c>
    </row>
    <row r="8723" spans="10:15" x14ac:dyDescent="0.35">
      <c r="J8723" s="16">
        <f t="shared" si="698"/>
        <v>44379</v>
      </c>
      <c r="K8723" s="17">
        <v>0.29166666666666669</v>
      </c>
      <c r="L8723">
        <f t="shared" ca="1" si="699"/>
        <v>57.3</v>
      </c>
      <c r="M8723">
        <f t="shared" ca="1" si="700"/>
        <v>802199.99999999988</v>
      </c>
      <c r="N8723">
        <f t="shared" ca="1" si="701"/>
        <v>80.3</v>
      </c>
      <c r="O8723">
        <f t="shared" ca="1" si="702"/>
        <v>1124200</v>
      </c>
    </row>
    <row r="8724" spans="10:15" x14ac:dyDescent="0.35">
      <c r="J8724" s="16">
        <f t="shared" si="698"/>
        <v>44379</v>
      </c>
      <c r="K8724" s="17">
        <v>0.33333333333333331</v>
      </c>
      <c r="L8724">
        <f t="shared" ca="1" si="699"/>
        <v>57.3</v>
      </c>
      <c r="M8724">
        <f t="shared" ca="1" si="700"/>
        <v>802199.99999999988</v>
      </c>
      <c r="N8724">
        <f t="shared" ca="1" si="701"/>
        <v>80.3</v>
      </c>
      <c r="O8724">
        <f t="shared" ca="1" si="702"/>
        <v>1124200</v>
      </c>
    </row>
    <row r="8725" spans="10:15" x14ac:dyDescent="0.35">
      <c r="J8725" s="16">
        <f t="shared" si="698"/>
        <v>44379</v>
      </c>
      <c r="K8725" s="17">
        <v>0.375</v>
      </c>
      <c r="L8725">
        <f t="shared" ca="1" si="699"/>
        <v>57.3</v>
      </c>
      <c r="M8725">
        <f t="shared" ca="1" si="700"/>
        <v>802199.99999999988</v>
      </c>
      <c r="N8725">
        <f t="shared" ca="1" si="701"/>
        <v>80.3</v>
      </c>
      <c r="O8725">
        <f t="shared" ca="1" si="702"/>
        <v>1124200</v>
      </c>
    </row>
    <row r="8726" spans="10:15" x14ac:dyDescent="0.35">
      <c r="J8726" s="16">
        <f t="shared" si="698"/>
        <v>44379</v>
      </c>
      <c r="K8726" s="17">
        <v>0.41666666666666669</v>
      </c>
      <c r="L8726">
        <f t="shared" ca="1" si="699"/>
        <v>57.3</v>
      </c>
      <c r="M8726">
        <f t="shared" ca="1" si="700"/>
        <v>802199.99999999988</v>
      </c>
      <c r="N8726">
        <f t="shared" ca="1" si="701"/>
        <v>80.3</v>
      </c>
      <c r="O8726">
        <f t="shared" ca="1" si="702"/>
        <v>1124200</v>
      </c>
    </row>
    <row r="8727" spans="10:15" x14ac:dyDescent="0.35">
      <c r="J8727" s="16">
        <f t="shared" si="698"/>
        <v>44379</v>
      </c>
      <c r="K8727" s="17">
        <v>0.45833333333333331</v>
      </c>
      <c r="L8727">
        <f t="shared" ca="1" si="699"/>
        <v>57.3</v>
      </c>
      <c r="M8727">
        <f t="shared" ca="1" si="700"/>
        <v>802199.99999999988</v>
      </c>
      <c r="N8727">
        <f t="shared" ca="1" si="701"/>
        <v>80.3</v>
      </c>
      <c r="O8727">
        <f t="shared" ca="1" si="702"/>
        <v>1124200</v>
      </c>
    </row>
    <row r="8728" spans="10:15" x14ac:dyDescent="0.35">
      <c r="J8728" s="16">
        <f t="shared" si="698"/>
        <v>44379</v>
      </c>
      <c r="K8728" s="17">
        <v>0.5</v>
      </c>
      <c r="L8728">
        <f t="shared" ca="1" si="699"/>
        <v>57.3</v>
      </c>
      <c r="M8728">
        <f t="shared" ca="1" si="700"/>
        <v>802199.99999999988</v>
      </c>
      <c r="N8728">
        <f t="shared" ca="1" si="701"/>
        <v>80.3</v>
      </c>
      <c r="O8728">
        <f t="shared" ca="1" si="702"/>
        <v>1124200</v>
      </c>
    </row>
    <row r="8729" spans="10:15" x14ac:dyDescent="0.35">
      <c r="J8729" s="16">
        <f t="shared" si="698"/>
        <v>44379</v>
      </c>
      <c r="K8729" s="17">
        <v>0.54166666666666663</v>
      </c>
      <c r="L8729">
        <f t="shared" ca="1" si="699"/>
        <v>57.3</v>
      </c>
      <c r="M8729">
        <f t="shared" ca="1" si="700"/>
        <v>802199.99999999988</v>
      </c>
      <c r="N8729">
        <f t="shared" ca="1" si="701"/>
        <v>80.3</v>
      </c>
      <c r="O8729">
        <f t="shared" ca="1" si="702"/>
        <v>1124200</v>
      </c>
    </row>
    <row r="8730" spans="10:15" x14ac:dyDescent="0.35">
      <c r="J8730" s="16">
        <f t="shared" si="698"/>
        <v>44379</v>
      </c>
      <c r="K8730" s="17">
        <v>0.58333333333333337</v>
      </c>
      <c r="L8730">
        <f t="shared" ca="1" si="699"/>
        <v>57.3</v>
      </c>
      <c r="M8730">
        <f t="shared" ca="1" si="700"/>
        <v>802199.99999999988</v>
      </c>
      <c r="N8730">
        <f t="shared" ca="1" si="701"/>
        <v>80.3</v>
      </c>
      <c r="O8730">
        <f t="shared" ca="1" si="702"/>
        <v>1124200</v>
      </c>
    </row>
    <row r="8731" spans="10:15" x14ac:dyDescent="0.35">
      <c r="J8731" s="16">
        <f t="shared" si="698"/>
        <v>44379</v>
      </c>
      <c r="K8731" s="17">
        <v>0.625</v>
      </c>
      <c r="L8731">
        <f t="shared" ca="1" si="699"/>
        <v>57.3</v>
      </c>
      <c r="M8731">
        <f t="shared" ca="1" si="700"/>
        <v>802199.99999999988</v>
      </c>
      <c r="N8731">
        <f t="shared" ca="1" si="701"/>
        <v>80.3</v>
      </c>
      <c r="O8731">
        <f t="shared" ca="1" si="702"/>
        <v>1124200</v>
      </c>
    </row>
    <row r="8732" spans="10:15" x14ac:dyDescent="0.35">
      <c r="J8732" s="16">
        <f t="shared" si="698"/>
        <v>44379</v>
      </c>
      <c r="K8732" s="17">
        <v>0.66666666666666663</v>
      </c>
      <c r="L8732">
        <f t="shared" ca="1" si="699"/>
        <v>57.3</v>
      </c>
      <c r="M8732">
        <f t="shared" ca="1" si="700"/>
        <v>802199.99999999988</v>
      </c>
      <c r="N8732">
        <f t="shared" ca="1" si="701"/>
        <v>80.3</v>
      </c>
      <c r="O8732">
        <f t="shared" ca="1" si="702"/>
        <v>1124200</v>
      </c>
    </row>
    <row r="8733" spans="10:15" x14ac:dyDescent="0.35">
      <c r="J8733" s="16">
        <f t="shared" ref="J8733:J8739" si="703">J8709+1</f>
        <v>44379</v>
      </c>
      <c r="K8733" s="17">
        <v>0.70833333333333337</v>
      </c>
      <c r="L8733">
        <f t="shared" ca="1" si="699"/>
        <v>57.3</v>
      </c>
      <c r="M8733">
        <f t="shared" ca="1" si="700"/>
        <v>802199.99999999988</v>
      </c>
      <c r="N8733">
        <f t="shared" ca="1" si="701"/>
        <v>80.3</v>
      </c>
      <c r="O8733">
        <f t="shared" ca="1" si="702"/>
        <v>1124200</v>
      </c>
    </row>
    <row r="8734" spans="10:15" x14ac:dyDescent="0.35">
      <c r="J8734" s="16">
        <f t="shared" si="703"/>
        <v>44379</v>
      </c>
      <c r="K8734" s="17">
        <v>0.75</v>
      </c>
      <c r="L8734">
        <f t="shared" ca="1" si="699"/>
        <v>57.3</v>
      </c>
      <c r="M8734">
        <f t="shared" ca="1" si="700"/>
        <v>802199.99999999988</v>
      </c>
      <c r="N8734">
        <f t="shared" ca="1" si="701"/>
        <v>80.3</v>
      </c>
      <c r="O8734">
        <f t="shared" ca="1" si="702"/>
        <v>1124200</v>
      </c>
    </row>
    <row r="8735" spans="10:15" x14ac:dyDescent="0.35">
      <c r="J8735" s="16">
        <f t="shared" si="703"/>
        <v>44379</v>
      </c>
      <c r="K8735" s="17">
        <v>0.79166666666666663</v>
      </c>
      <c r="L8735">
        <f t="shared" ca="1" si="699"/>
        <v>57.3</v>
      </c>
      <c r="M8735">
        <f t="shared" ca="1" si="700"/>
        <v>802199.99999999988</v>
      </c>
      <c r="N8735">
        <f t="shared" ca="1" si="701"/>
        <v>80.3</v>
      </c>
      <c r="O8735">
        <f t="shared" ca="1" si="702"/>
        <v>1124200</v>
      </c>
    </row>
    <row r="8736" spans="10:15" x14ac:dyDescent="0.35">
      <c r="J8736" s="16">
        <f t="shared" si="703"/>
        <v>44379</v>
      </c>
      <c r="K8736" s="17">
        <v>0.83333333333333337</v>
      </c>
      <c r="L8736">
        <f t="shared" ca="1" si="699"/>
        <v>57.3</v>
      </c>
      <c r="M8736">
        <f t="shared" ca="1" si="700"/>
        <v>802199.99999999988</v>
      </c>
      <c r="N8736">
        <f t="shared" ca="1" si="701"/>
        <v>80.3</v>
      </c>
      <c r="O8736">
        <f t="shared" ca="1" si="702"/>
        <v>1124200</v>
      </c>
    </row>
    <row r="8737" spans="10:15" x14ac:dyDescent="0.35">
      <c r="J8737" s="16">
        <f t="shared" si="703"/>
        <v>44379</v>
      </c>
      <c r="K8737" s="17">
        <v>0.875</v>
      </c>
      <c r="L8737">
        <f t="shared" ca="1" si="699"/>
        <v>57.3</v>
      </c>
      <c r="M8737">
        <f t="shared" ca="1" si="700"/>
        <v>802199.99999999988</v>
      </c>
      <c r="N8737">
        <f t="shared" ca="1" si="701"/>
        <v>80.3</v>
      </c>
      <c r="O8737">
        <f t="shared" ca="1" si="702"/>
        <v>1124200</v>
      </c>
    </row>
    <row r="8738" spans="10:15" x14ac:dyDescent="0.35">
      <c r="J8738" s="16">
        <f t="shared" si="703"/>
        <v>44379</v>
      </c>
      <c r="K8738" s="17">
        <v>0.91666666666666663</v>
      </c>
      <c r="L8738">
        <f t="shared" ca="1" si="699"/>
        <v>57.3</v>
      </c>
      <c r="M8738">
        <f t="shared" ca="1" si="700"/>
        <v>802199.99999999988</v>
      </c>
      <c r="N8738">
        <f t="shared" ca="1" si="701"/>
        <v>80.3</v>
      </c>
      <c r="O8738">
        <f t="shared" ca="1" si="702"/>
        <v>1124200</v>
      </c>
    </row>
    <row r="8739" spans="10:15" x14ac:dyDescent="0.35">
      <c r="J8739" s="16">
        <f t="shared" si="703"/>
        <v>44379</v>
      </c>
      <c r="K8739" s="17">
        <v>0.95833333333333337</v>
      </c>
      <c r="L8739">
        <f t="shared" ca="1" si="699"/>
        <v>57.3</v>
      </c>
      <c r="M8739">
        <f t="shared" ca="1" si="700"/>
        <v>802199.99999999988</v>
      </c>
      <c r="N8739">
        <f t="shared" ca="1" si="701"/>
        <v>80.3</v>
      </c>
      <c r="O8739">
        <f t="shared" ca="1" si="702"/>
        <v>1124200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S8737"/>
  <sheetViews>
    <sheetView topLeftCell="E8707" zoomScale="70" zoomScaleNormal="70" workbookViewId="0">
      <selection activeCell="M1" sqref="M1:N8737"/>
    </sheetView>
  </sheetViews>
  <sheetFormatPr baseColWidth="10" defaultColWidth="11.453125" defaultRowHeight="14.5" x14ac:dyDescent="0.35"/>
  <cols>
    <col min="10" max="10" width="12.6328125" customWidth="1"/>
    <col min="13" max="18" width="11.54296875" style="14"/>
  </cols>
  <sheetData>
    <row r="1" spans="1:19" x14ac:dyDescent="0.35">
      <c r="C1" t="s">
        <v>430</v>
      </c>
      <c r="D1" t="s">
        <v>431</v>
      </c>
      <c r="H1" t="s">
        <v>901</v>
      </c>
      <c r="I1" t="s">
        <v>902</v>
      </c>
      <c r="J1" t="s">
        <v>903</v>
      </c>
      <c r="L1" s="37" t="s">
        <v>432</v>
      </c>
      <c r="M1" s="14" t="s">
        <v>901</v>
      </c>
      <c r="N1" s="15" t="s">
        <v>449</v>
      </c>
      <c r="O1" s="15" t="s">
        <v>433</v>
      </c>
      <c r="P1" s="15" t="s">
        <v>434</v>
      </c>
      <c r="Q1" s="15" t="s">
        <v>51</v>
      </c>
      <c r="R1" s="15" t="s">
        <v>435</v>
      </c>
      <c r="S1" s="15" t="s">
        <v>898</v>
      </c>
    </row>
    <row r="2" spans="1:19" x14ac:dyDescent="0.35">
      <c r="A2" t="s">
        <v>904</v>
      </c>
      <c r="B2">
        <v>7</v>
      </c>
      <c r="C2" t="s">
        <v>436</v>
      </c>
      <c r="D2">
        <v>452414</v>
      </c>
      <c r="G2">
        <v>0</v>
      </c>
      <c r="H2" s="32" t="s">
        <v>65</v>
      </c>
      <c r="I2">
        <f>IF(OR(LEFT(H2,5)="  JUL",LEFT(H2,5)="  AUG",LEFT(H2,5)="  ",LEFT(H2,5)="  OCT",LEFT(H2,5)="  DEC",LEFT(H2,5)="  JAN",LEFT(H2,5)="  MAR"),VLOOKUP(LEFT(H2,5),$A$2:$D$13,4,FALSE)/31,IF(LEFT(H2,5)="  FEB", VLOOKUP(LEFT(H2,5),$A$2:$D$13,4,FALSE)/28,VLOOKUP(LEFT(H2,5),$A$2:$D$13,4,FALSE)/30))</f>
        <v>14594</v>
      </c>
      <c r="J2">
        <f ca="1">SUM(OFFSET($P$2:$P$25,G2*24,0))</f>
        <v>6856</v>
      </c>
      <c r="M2" s="16">
        <v>44016</v>
      </c>
      <c r="N2" s="17">
        <v>0</v>
      </c>
      <c r="O2" s="14">
        <v>650</v>
      </c>
      <c r="P2" s="14">
        <v>1223</v>
      </c>
      <c r="Q2" s="14">
        <v>141</v>
      </c>
      <c r="R2" s="14">
        <v>2014</v>
      </c>
      <c r="S2" s="5">
        <f>IF(OR(MONTH(M2)=1,MONTH(M2)=3,MONTH(M2)=5,MONTH(M2)=7,MONTH(M2)=8,MONTH(M2)=10,MONTH(M2)=12),VLOOKUP(MONTH(M2),$B$2:$D$13,3,FALSE)/(31*24),IF(MONTH(M2)=2,VLOOKUP(MONTH(M2),$B$2:$D$13,3,FALSE)/(28*24),VLOOKUP(MONTH(M2),$B$2:$D$13,3,FALSE)/(30*24)))</f>
        <v>608.08333333333337</v>
      </c>
    </row>
    <row r="3" spans="1:19" x14ac:dyDescent="0.35">
      <c r="A3" t="s">
        <v>905</v>
      </c>
      <c r="B3">
        <v>8</v>
      </c>
      <c r="C3" t="s">
        <v>437</v>
      </c>
      <c r="D3">
        <v>344348</v>
      </c>
      <c r="G3">
        <v>1</v>
      </c>
      <c r="H3" t="s">
        <v>66</v>
      </c>
      <c r="I3">
        <f t="shared" ref="I3:I66" si="0">IF(OR(LEFT(H3,5)="  JUL",LEFT(H3,5)="  AUG",LEFT(H3,5)="  ",LEFT(H3,5)="  OCT",LEFT(H3,5)="  DEC",LEFT(H3,5)="  JAN",LEFT(H3,5)="  MAR"),VLOOKUP(LEFT(H3,5),$A$2:$D$13,4,FALSE)/31,IF(LEFT(H3,5)="  FEB", VLOOKUP(LEFT(H3,5),$A$2:$D$13,4,FALSE)/28,VLOOKUP(LEFT(H3,5),$A$2:$D$13,4,FALSE)/30))</f>
        <v>14594</v>
      </c>
      <c r="J3">
        <f t="shared" ref="J3:J66" ca="1" si="1">SUM(OFFSET($P$2:$P$25,G3*24,0))</f>
        <v>0</v>
      </c>
      <c r="M3" s="16">
        <v>44016</v>
      </c>
      <c r="N3" s="17">
        <v>4.1666666666666664E-2</v>
      </c>
      <c r="O3" s="14">
        <v>650</v>
      </c>
      <c r="P3" s="14">
        <v>1039</v>
      </c>
      <c r="Q3" s="14">
        <v>0</v>
      </c>
      <c r="R3" s="14">
        <v>1689</v>
      </c>
      <c r="S3" s="5">
        <f t="shared" ref="S3:S66" si="2">IF(OR(MONTH(M3)=1,MONTH(M3)=3,MONTH(M3)=5,MONTH(M3)=7,MONTH(M3)=8,MONTH(M3)=10,MONTH(M3)=12),VLOOKUP(MONTH(M3),$B$2:$D$13,3,FALSE)/(31*24),IF(MONTH(M3)=2,VLOOKUP(MONTH(M3),$B$2:$D$13,3,FALSE)/(28*24),VLOOKUP(MONTH(M3),$B$2:$D$13,3,FALSE)/(30*24)))</f>
        <v>608.08333333333337</v>
      </c>
    </row>
    <row r="4" spans="1:19" x14ac:dyDescent="0.35">
      <c r="A4" t="s">
        <v>906</v>
      </c>
      <c r="B4">
        <v>9</v>
      </c>
      <c r="C4" t="s">
        <v>438</v>
      </c>
      <c r="D4">
        <v>261450</v>
      </c>
      <c r="G4">
        <v>2</v>
      </c>
      <c r="H4" t="s">
        <v>67</v>
      </c>
      <c r="I4">
        <f t="shared" si="0"/>
        <v>14594</v>
      </c>
      <c r="J4">
        <f t="shared" ca="1" si="1"/>
        <v>15655</v>
      </c>
      <c r="M4" s="16">
        <v>44016</v>
      </c>
      <c r="N4" s="17">
        <v>8.3333333333333329E-2</v>
      </c>
      <c r="O4" s="14">
        <v>650</v>
      </c>
      <c r="P4" s="14">
        <v>0</v>
      </c>
      <c r="Q4" s="14">
        <v>750</v>
      </c>
      <c r="R4" s="14">
        <v>1400</v>
      </c>
      <c r="S4" s="5">
        <f t="shared" si="2"/>
        <v>608.08333333333337</v>
      </c>
    </row>
    <row r="5" spans="1:19" x14ac:dyDescent="0.35">
      <c r="A5" t="s">
        <v>907</v>
      </c>
      <c r="B5">
        <v>10</v>
      </c>
      <c r="C5" t="s">
        <v>439</v>
      </c>
      <c r="D5">
        <v>251472</v>
      </c>
      <c r="G5">
        <v>3</v>
      </c>
      <c r="H5" t="s">
        <v>68</v>
      </c>
      <c r="I5">
        <f t="shared" si="0"/>
        <v>14594</v>
      </c>
      <c r="J5">
        <f t="shared" ca="1" si="1"/>
        <v>8142</v>
      </c>
      <c r="M5" s="16">
        <v>44016</v>
      </c>
      <c r="N5" s="17">
        <v>0.125</v>
      </c>
      <c r="O5" s="14">
        <v>650</v>
      </c>
      <c r="P5" s="14">
        <v>0</v>
      </c>
      <c r="Q5" s="14">
        <v>441</v>
      </c>
      <c r="R5" s="14">
        <v>1091</v>
      </c>
      <c r="S5" s="5">
        <f t="shared" si="2"/>
        <v>608.08333333333337</v>
      </c>
    </row>
    <row r="6" spans="1:19" x14ac:dyDescent="0.35">
      <c r="A6" t="s">
        <v>908</v>
      </c>
      <c r="B6">
        <v>11</v>
      </c>
      <c r="C6" t="s">
        <v>440</v>
      </c>
      <c r="D6">
        <v>191610</v>
      </c>
      <c r="G6">
        <v>4</v>
      </c>
      <c r="H6" t="s">
        <v>69</v>
      </c>
      <c r="I6">
        <f t="shared" si="0"/>
        <v>14594</v>
      </c>
      <c r="J6">
        <f t="shared" ca="1" si="1"/>
        <v>20463</v>
      </c>
      <c r="M6" s="16">
        <v>44016</v>
      </c>
      <c r="N6" s="17">
        <v>0.16666666666666666</v>
      </c>
      <c r="O6" s="14">
        <v>650</v>
      </c>
      <c r="P6" s="14">
        <v>222</v>
      </c>
      <c r="Q6" s="14">
        <v>0</v>
      </c>
      <c r="R6" s="14">
        <v>872</v>
      </c>
      <c r="S6" s="5">
        <f t="shared" si="2"/>
        <v>608.08333333333337</v>
      </c>
    </row>
    <row r="7" spans="1:19" x14ac:dyDescent="0.35">
      <c r="A7" t="s">
        <v>909</v>
      </c>
      <c r="B7">
        <v>12</v>
      </c>
      <c r="C7" t="s">
        <v>441</v>
      </c>
      <c r="D7">
        <v>209405</v>
      </c>
      <c r="G7">
        <v>5</v>
      </c>
      <c r="H7" t="s">
        <v>70</v>
      </c>
      <c r="I7">
        <f t="shared" si="0"/>
        <v>14594</v>
      </c>
      <c r="J7">
        <f t="shared" ca="1" si="1"/>
        <v>27395</v>
      </c>
      <c r="M7" s="16">
        <v>44016</v>
      </c>
      <c r="N7" s="17">
        <v>0.20833333333333334</v>
      </c>
      <c r="O7" s="14">
        <v>650</v>
      </c>
      <c r="P7" s="14">
        <v>95</v>
      </c>
      <c r="Q7" s="14">
        <v>159</v>
      </c>
      <c r="R7" s="14">
        <v>904</v>
      </c>
      <c r="S7" s="5">
        <f t="shared" si="2"/>
        <v>608.08333333333337</v>
      </c>
    </row>
    <row r="8" spans="1:19" x14ac:dyDescent="0.35">
      <c r="A8" t="s">
        <v>910</v>
      </c>
      <c r="B8">
        <v>1</v>
      </c>
      <c r="C8" t="s">
        <v>442</v>
      </c>
      <c r="D8">
        <v>228687</v>
      </c>
      <c r="G8">
        <v>6</v>
      </c>
      <c r="H8" t="s">
        <v>71</v>
      </c>
      <c r="I8">
        <f t="shared" si="0"/>
        <v>14594</v>
      </c>
      <c r="J8">
        <f t="shared" ca="1" si="1"/>
        <v>9796</v>
      </c>
      <c r="M8" s="16">
        <v>44016</v>
      </c>
      <c r="N8" s="17">
        <v>0.25</v>
      </c>
      <c r="O8" s="14">
        <v>650</v>
      </c>
      <c r="P8" s="14">
        <v>310</v>
      </c>
      <c r="Q8" s="14">
        <v>0</v>
      </c>
      <c r="R8" s="14">
        <v>960</v>
      </c>
      <c r="S8" s="5">
        <f t="shared" si="2"/>
        <v>608.08333333333337</v>
      </c>
    </row>
    <row r="9" spans="1:19" x14ac:dyDescent="0.35">
      <c r="A9" t="s">
        <v>911</v>
      </c>
      <c r="B9">
        <v>2</v>
      </c>
      <c r="C9" t="s">
        <v>443</v>
      </c>
      <c r="D9">
        <v>402087</v>
      </c>
      <c r="G9">
        <v>7</v>
      </c>
      <c r="H9" t="s">
        <v>72</v>
      </c>
      <c r="I9">
        <f t="shared" si="0"/>
        <v>14594</v>
      </c>
      <c r="J9">
        <f t="shared" ca="1" si="1"/>
        <v>2758</v>
      </c>
      <c r="M9" s="16">
        <v>44016</v>
      </c>
      <c r="N9" s="17">
        <v>0.29166666666666669</v>
      </c>
      <c r="O9" s="14">
        <v>650</v>
      </c>
      <c r="P9" s="14">
        <v>0</v>
      </c>
      <c r="Q9" s="14">
        <v>271</v>
      </c>
      <c r="R9" s="14">
        <v>921</v>
      </c>
      <c r="S9" s="5">
        <f t="shared" si="2"/>
        <v>608.08333333333337</v>
      </c>
    </row>
    <row r="10" spans="1:19" x14ac:dyDescent="0.35">
      <c r="A10" t="s">
        <v>912</v>
      </c>
      <c r="B10">
        <v>3</v>
      </c>
      <c r="C10" t="s">
        <v>444</v>
      </c>
      <c r="D10">
        <v>463140</v>
      </c>
      <c r="G10">
        <v>8</v>
      </c>
      <c r="H10" t="s">
        <v>73</v>
      </c>
      <c r="I10">
        <f t="shared" si="0"/>
        <v>14594</v>
      </c>
      <c r="J10">
        <f t="shared" ca="1" si="1"/>
        <v>0</v>
      </c>
      <c r="M10" s="16">
        <v>44016</v>
      </c>
      <c r="N10" s="17">
        <v>0.33333333333333331</v>
      </c>
      <c r="O10" s="14">
        <v>650</v>
      </c>
      <c r="P10" s="14">
        <v>409</v>
      </c>
      <c r="Q10" s="14">
        <v>0</v>
      </c>
      <c r="R10" s="14">
        <v>1059</v>
      </c>
      <c r="S10" s="5">
        <f t="shared" si="2"/>
        <v>608.08333333333337</v>
      </c>
    </row>
    <row r="11" spans="1:19" x14ac:dyDescent="0.35">
      <c r="A11" t="s">
        <v>913</v>
      </c>
      <c r="B11">
        <v>4</v>
      </c>
      <c r="C11" t="s">
        <v>445</v>
      </c>
      <c r="D11">
        <v>472486</v>
      </c>
      <c r="G11">
        <v>9</v>
      </c>
      <c r="H11" t="s">
        <v>74</v>
      </c>
      <c r="I11">
        <f t="shared" si="0"/>
        <v>14594</v>
      </c>
      <c r="J11">
        <f t="shared" ca="1" si="1"/>
        <v>11499</v>
      </c>
      <c r="M11" s="16">
        <v>44016</v>
      </c>
      <c r="N11" s="17">
        <v>0.375</v>
      </c>
      <c r="O11" s="14">
        <v>650</v>
      </c>
      <c r="P11" s="14">
        <v>0</v>
      </c>
      <c r="Q11" s="14">
        <v>461</v>
      </c>
      <c r="R11" s="14">
        <v>1111</v>
      </c>
      <c r="S11" s="5">
        <f t="shared" si="2"/>
        <v>608.08333333333337</v>
      </c>
    </row>
    <row r="12" spans="1:19" x14ac:dyDescent="0.35">
      <c r="A12" t="s">
        <v>914</v>
      </c>
      <c r="B12">
        <v>5</v>
      </c>
      <c r="C12" t="s">
        <v>446</v>
      </c>
      <c r="D12">
        <v>556264</v>
      </c>
      <c r="G12">
        <v>10</v>
      </c>
      <c r="H12" t="s">
        <v>75</v>
      </c>
      <c r="I12">
        <f t="shared" si="0"/>
        <v>14594</v>
      </c>
      <c r="J12">
        <f t="shared" ca="1" si="1"/>
        <v>25064</v>
      </c>
      <c r="M12" s="16">
        <v>44016</v>
      </c>
      <c r="N12" s="17">
        <v>0.41666666666666669</v>
      </c>
      <c r="O12" s="14">
        <v>650</v>
      </c>
      <c r="P12" s="14">
        <v>0</v>
      </c>
      <c r="Q12" s="14">
        <v>251</v>
      </c>
      <c r="R12" s="14">
        <v>901</v>
      </c>
      <c r="S12" s="5">
        <f t="shared" si="2"/>
        <v>608.08333333333337</v>
      </c>
    </row>
    <row r="13" spans="1:19" x14ac:dyDescent="0.35">
      <c r="A13" t="s">
        <v>915</v>
      </c>
      <c r="B13">
        <v>6</v>
      </c>
      <c r="C13" t="s">
        <v>447</v>
      </c>
      <c r="D13">
        <v>471685</v>
      </c>
      <c r="G13">
        <v>11</v>
      </c>
      <c r="H13" t="s">
        <v>76</v>
      </c>
      <c r="I13">
        <f t="shared" si="0"/>
        <v>14594</v>
      </c>
      <c r="J13">
        <f t="shared" ca="1" si="1"/>
        <v>27338</v>
      </c>
      <c r="M13" s="16">
        <v>44016</v>
      </c>
      <c r="N13" s="17">
        <v>0.45833333333333331</v>
      </c>
      <c r="O13" s="14">
        <v>650</v>
      </c>
      <c r="P13" s="14">
        <v>69</v>
      </c>
      <c r="Q13" s="14">
        <v>0</v>
      </c>
      <c r="R13" s="14">
        <v>719</v>
      </c>
      <c r="S13" s="5">
        <f t="shared" si="2"/>
        <v>608.08333333333337</v>
      </c>
    </row>
    <row r="14" spans="1:19" x14ac:dyDescent="0.35">
      <c r="G14">
        <v>12</v>
      </c>
      <c r="H14" t="s">
        <v>77</v>
      </c>
      <c r="I14">
        <f t="shared" si="0"/>
        <v>14594</v>
      </c>
      <c r="J14">
        <f t="shared" ca="1" si="1"/>
        <v>0</v>
      </c>
      <c r="M14" s="16">
        <v>44016</v>
      </c>
      <c r="N14" s="17">
        <v>0.5</v>
      </c>
      <c r="O14" s="14">
        <v>650</v>
      </c>
      <c r="P14" s="14">
        <v>261</v>
      </c>
      <c r="Q14" s="14">
        <v>0</v>
      </c>
      <c r="R14" s="14">
        <v>911</v>
      </c>
      <c r="S14" s="5">
        <f t="shared" si="2"/>
        <v>608.08333333333337</v>
      </c>
    </row>
    <row r="15" spans="1:19" x14ac:dyDescent="0.35">
      <c r="G15">
        <v>13</v>
      </c>
      <c r="H15" t="s">
        <v>78</v>
      </c>
      <c r="I15">
        <f t="shared" si="0"/>
        <v>14594</v>
      </c>
      <c r="J15">
        <f t="shared" ca="1" si="1"/>
        <v>0</v>
      </c>
      <c r="M15" s="16">
        <v>44016</v>
      </c>
      <c r="N15" s="17">
        <v>0.54166666666666663</v>
      </c>
      <c r="O15" s="14">
        <v>650</v>
      </c>
      <c r="P15" s="14">
        <v>0</v>
      </c>
      <c r="Q15" s="14">
        <v>-387</v>
      </c>
      <c r="R15" s="14">
        <v>263</v>
      </c>
      <c r="S15" s="5">
        <f t="shared" si="2"/>
        <v>608.08333333333337</v>
      </c>
    </row>
    <row r="16" spans="1:19" x14ac:dyDescent="0.35">
      <c r="G16">
        <v>14</v>
      </c>
      <c r="H16" t="s">
        <v>79</v>
      </c>
      <c r="I16">
        <f t="shared" si="0"/>
        <v>14594</v>
      </c>
      <c r="J16">
        <f t="shared" ca="1" si="1"/>
        <v>4033</v>
      </c>
      <c r="M16" s="16">
        <v>44016</v>
      </c>
      <c r="N16" s="17">
        <v>0.58333333333333337</v>
      </c>
      <c r="O16" s="14">
        <v>650</v>
      </c>
      <c r="P16" s="14">
        <v>0</v>
      </c>
      <c r="Q16" s="14">
        <v>-800</v>
      </c>
      <c r="R16" s="14">
        <v>-150</v>
      </c>
      <c r="S16" s="5">
        <f t="shared" si="2"/>
        <v>608.08333333333337</v>
      </c>
    </row>
    <row r="17" spans="7:19" x14ac:dyDescent="0.35">
      <c r="G17">
        <v>15</v>
      </c>
      <c r="H17" t="s">
        <v>80</v>
      </c>
      <c r="I17">
        <f t="shared" si="0"/>
        <v>14594</v>
      </c>
      <c r="J17">
        <f t="shared" ca="1" si="1"/>
        <v>67</v>
      </c>
      <c r="M17" s="16">
        <v>44016</v>
      </c>
      <c r="N17" s="17">
        <v>0.625</v>
      </c>
      <c r="O17" s="14">
        <v>650</v>
      </c>
      <c r="P17" s="14">
        <v>0</v>
      </c>
      <c r="Q17" s="14">
        <v>-976</v>
      </c>
      <c r="R17" s="14">
        <v>-326</v>
      </c>
      <c r="S17" s="5">
        <f t="shared" si="2"/>
        <v>608.08333333333337</v>
      </c>
    </row>
    <row r="18" spans="7:19" x14ac:dyDescent="0.35">
      <c r="G18">
        <v>16</v>
      </c>
      <c r="H18" t="s">
        <v>81</v>
      </c>
      <c r="I18">
        <f t="shared" si="0"/>
        <v>14594</v>
      </c>
      <c r="J18">
        <f t="shared" ca="1" si="1"/>
        <v>23272</v>
      </c>
      <c r="M18" s="16">
        <v>44016</v>
      </c>
      <c r="N18" s="17">
        <v>0.66666666666666663</v>
      </c>
      <c r="O18" s="14">
        <v>650</v>
      </c>
      <c r="P18" s="14">
        <v>0</v>
      </c>
      <c r="Q18" s="14">
        <v>-944</v>
      </c>
      <c r="R18" s="14">
        <v>-294</v>
      </c>
      <c r="S18" s="5">
        <f t="shared" si="2"/>
        <v>608.08333333333337</v>
      </c>
    </row>
    <row r="19" spans="7:19" x14ac:dyDescent="0.35">
      <c r="G19">
        <v>17</v>
      </c>
      <c r="H19" t="s">
        <v>82</v>
      </c>
      <c r="I19">
        <f t="shared" si="0"/>
        <v>14594</v>
      </c>
      <c r="J19">
        <f t="shared" ca="1" si="1"/>
        <v>28355</v>
      </c>
      <c r="M19" s="16">
        <v>44016</v>
      </c>
      <c r="N19" s="17">
        <v>0.70833333333333337</v>
      </c>
      <c r="O19" s="14">
        <v>650</v>
      </c>
      <c r="P19" s="14">
        <v>0</v>
      </c>
      <c r="Q19" s="14">
        <v>-715</v>
      </c>
      <c r="R19" s="14">
        <v>-65</v>
      </c>
      <c r="S19" s="5">
        <f t="shared" si="2"/>
        <v>608.08333333333337</v>
      </c>
    </row>
    <row r="20" spans="7:19" x14ac:dyDescent="0.35">
      <c r="G20">
        <v>18</v>
      </c>
      <c r="H20" t="s">
        <v>83</v>
      </c>
      <c r="I20">
        <f t="shared" si="0"/>
        <v>14594</v>
      </c>
      <c r="J20">
        <f t="shared" ca="1" si="1"/>
        <v>17829</v>
      </c>
      <c r="M20" s="16">
        <v>44016</v>
      </c>
      <c r="N20" s="17">
        <v>0.75</v>
      </c>
      <c r="O20" s="14">
        <v>650</v>
      </c>
      <c r="P20" s="14">
        <v>0</v>
      </c>
      <c r="Q20" s="14">
        <v>12</v>
      </c>
      <c r="R20" s="14">
        <v>662</v>
      </c>
      <c r="S20" s="5">
        <f t="shared" si="2"/>
        <v>608.08333333333337</v>
      </c>
    </row>
    <row r="21" spans="7:19" x14ac:dyDescent="0.35">
      <c r="G21">
        <v>19</v>
      </c>
      <c r="H21" t="s">
        <v>84</v>
      </c>
      <c r="I21">
        <f t="shared" si="0"/>
        <v>14594</v>
      </c>
      <c r="J21">
        <f t="shared" ca="1" si="1"/>
        <v>14483</v>
      </c>
      <c r="M21" s="16">
        <v>44016</v>
      </c>
      <c r="N21" s="17">
        <v>0.79166666666666663</v>
      </c>
      <c r="O21" s="14">
        <v>650</v>
      </c>
      <c r="P21" s="14">
        <v>0</v>
      </c>
      <c r="Q21" s="14">
        <v>575</v>
      </c>
      <c r="R21" s="14">
        <v>1225</v>
      </c>
      <c r="S21" s="5">
        <f t="shared" si="2"/>
        <v>608.08333333333337</v>
      </c>
    </row>
    <row r="22" spans="7:19" x14ac:dyDescent="0.35">
      <c r="G22">
        <v>20</v>
      </c>
      <c r="H22" t="s">
        <v>85</v>
      </c>
      <c r="I22">
        <f t="shared" si="0"/>
        <v>14594</v>
      </c>
      <c r="J22">
        <f t="shared" ca="1" si="1"/>
        <v>12173</v>
      </c>
      <c r="M22" s="16">
        <v>44016</v>
      </c>
      <c r="N22" s="17">
        <v>0.83333333333333337</v>
      </c>
      <c r="O22" s="14">
        <v>650</v>
      </c>
      <c r="P22" s="14">
        <v>600</v>
      </c>
      <c r="Q22" s="14">
        <v>0</v>
      </c>
      <c r="R22" s="14">
        <v>1250</v>
      </c>
      <c r="S22" s="5">
        <f t="shared" si="2"/>
        <v>608.08333333333337</v>
      </c>
    </row>
    <row r="23" spans="7:19" x14ac:dyDescent="0.35">
      <c r="G23">
        <v>21</v>
      </c>
      <c r="H23" t="s">
        <v>86</v>
      </c>
      <c r="I23">
        <f t="shared" si="0"/>
        <v>14594</v>
      </c>
      <c r="J23">
        <f t="shared" ca="1" si="1"/>
        <v>0</v>
      </c>
      <c r="M23" s="16">
        <v>44016</v>
      </c>
      <c r="N23" s="17">
        <v>0.875</v>
      </c>
      <c r="O23" s="14">
        <v>650</v>
      </c>
      <c r="P23" s="14">
        <v>518</v>
      </c>
      <c r="Q23" s="14">
        <v>0</v>
      </c>
      <c r="R23" s="14">
        <v>1168</v>
      </c>
      <c r="S23" s="5">
        <f t="shared" si="2"/>
        <v>608.08333333333337</v>
      </c>
    </row>
    <row r="24" spans="7:19" x14ac:dyDescent="0.35">
      <c r="G24">
        <v>22</v>
      </c>
      <c r="H24" t="s">
        <v>87</v>
      </c>
      <c r="I24">
        <f t="shared" si="0"/>
        <v>14594</v>
      </c>
      <c r="J24">
        <f t="shared" ca="1" si="1"/>
        <v>0</v>
      </c>
      <c r="M24" s="16">
        <v>44016</v>
      </c>
      <c r="N24" s="17">
        <v>0.91666666666666663</v>
      </c>
      <c r="O24" s="14">
        <v>650</v>
      </c>
      <c r="P24" s="14">
        <v>1006</v>
      </c>
      <c r="Q24" s="14">
        <v>0</v>
      </c>
      <c r="R24" s="14">
        <v>1656</v>
      </c>
      <c r="S24" s="5">
        <f t="shared" si="2"/>
        <v>608.08333333333337</v>
      </c>
    </row>
    <row r="25" spans="7:19" x14ac:dyDescent="0.35">
      <c r="G25">
        <v>23</v>
      </c>
      <c r="H25" t="s">
        <v>88</v>
      </c>
      <c r="I25">
        <f t="shared" si="0"/>
        <v>14594</v>
      </c>
      <c r="J25">
        <f t="shared" ca="1" si="1"/>
        <v>6370</v>
      </c>
      <c r="M25" s="16">
        <v>44016</v>
      </c>
      <c r="N25" s="17">
        <v>0.95833333333333337</v>
      </c>
      <c r="O25" s="14">
        <v>650</v>
      </c>
      <c r="P25" s="14">
        <v>1104</v>
      </c>
      <c r="Q25" s="14">
        <v>0</v>
      </c>
      <c r="R25" s="14">
        <v>1754</v>
      </c>
      <c r="S25" s="5">
        <f t="shared" si="2"/>
        <v>608.08333333333337</v>
      </c>
    </row>
    <row r="26" spans="7:19" x14ac:dyDescent="0.35">
      <c r="G26">
        <v>24</v>
      </c>
      <c r="H26" t="s">
        <v>89</v>
      </c>
      <c r="I26">
        <f t="shared" si="0"/>
        <v>14594</v>
      </c>
      <c r="J26">
        <f t="shared" ca="1" si="1"/>
        <v>13138</v>
      </c>
      <c r="M26" s="16">
        <f>M2+1</f>
        <v>44017</v>
      </c>
      <c r="N26" s="17">
        <v>0</v>
      </c>
      <c r="O26" s="14">
        <v>650</v>
      </c>
      <c r="P26" s="14">
        <v>0</v>
      </c>
      <c r="Q26" s="14">
        <v>1128</v>
      </c>
      <c r="R26" s="14">
        <v>1778</v>
      </c>
      <c r="S26" s="5">
        <f t="shared" si="2"/>
        <v>608.08333333333337</v>
      </c>
    </row>
    <row r="27" spans="7:19" x14ac:dyDescent="0.35">
      <c r="G27">
        <v>25</v>
      </c>
      <c r="H27" t="s">
        <v>90</v>
      </c>
      <c r="I27">
        <f t="shared" si="0"/>
        <v>14594</v>
      </c>
      <c r="J27">
        <f t="shared" ca="1" si="1"/>
        <v>19443</v>
      </c>
      <c r="M27" s="16">
        <f t="shared" ref="M27:M90" si="3">M3+1</f>
        <v>44017</v>
      </c>
      <c r="N27" s="17">
        <v>4.1666666666666664E-2</v>
      </c>
      <c r="O27" s="14">
        <v>650</v>
      </c>
      <c r="P27" s="14">
        <v>0</v>
      </c>
      <c r="Q27" s="14">
        <v>186</v>
      </c>
      <c r="R27" s="14">
        <v>836</v>
      </c>
      <c r="S27" s="5">
        <f t="shared" si="2"/>
        <v>608.08333333333337</v>
      </c>
    </row>
    <row r="28" spans="7:19" x14ac:dyDescent="0.35">
      <c r="G28">
        <v>26</v>
      </c>
      <c r="H28" t="s">
        <v>91</v>
      </c>
      <c r="I28">
        <f t="shared" si="0"/>
        <v>14594</v>
      </c>
      <c r="J28">
        <f t="shared" ca="1" si="1"/>
        <v>21617</v>
      </c>
      <c r="M28" s="16">
        <f t="shared" si="3"/>
        <v>44017</v>
      </c>
      <c r="N28" s="17">
        <v>8.3333333333333329E-2</v>
      </c>
      <c r="O28" s="14">
        <v>650</v>
      </c>
      <c r="P28" s="14">
        <v>0</v>
      </c>
      <c r="Q28" s="14">
        <v>0</v>
      </c>
      <c r="R28" s="14">
        <v>650</v>
      </c>
      <c r="S28" s="5">
        <f t="shared" si="2"/>
        <v>608.08333333333337</v>
      </c>
    </row>
    <row r="29" spans="7:19" x14ac:dyDescent="0.35">
      <c r="G29">
        <v>27</v>
      </c>
      <c r="H29" t="s">
        <v>92</v>
      </c>
      <c r="I29">
        <f t="shared" si="0"/>
        <v>14594</v>
      </c>
      <c r="J29">
        <f t="shared" ca="1" si="1"/>
        <v>28306</v>
      </c>
      <c r="M29" s="16">
        <f t="shared" si="3"/>
        <v>44017</v>
      </c>
      <c r="N29" s="17">
        <v>0.125</v>
      </c>
      <c r="O29" s="14">
        <v>650</v>
      </c>
      <c r="P29" s="14">
        <v>0</v>
      </c>
      <c r="Q29" s="14">
        <v>0</v>
      </c>
      <c r="R29" s="14">
        <v>650</v>
      </c>
      <c r="S29" s="5">
        <f t="shared" si="2"/>
        <v>608.08333333333337</v>
      </c>
    </row>
    <row r="30" spans="7:19" x14ac:dyDescent="0.35">
      <c r="G30">
        <v>28</v>
      </c>
      <c r="H30" t="s">
        <v>93</v>
      </c>
      <c r="I30">
        <f t="shared" si="0"/>
        <v>11108</v>
      </c>
      <c r="J30">
        <f t="shared" ca="1" si="1"/>
        <v>8122</v>
      </c>
      <c r="M30" s="16">
        <f t="shared" si="3"/>
        <v>44017</v>
      </c>
      <c r="N30" s="17">
        <v>0.16666666666666666</v>
      </c>
      <c r="O30" s="14">
        <v>650</v>
      </c>
      <c r="P30" s="14">
        <v>0</v>
      </c>
      <c r="Q30" s="14">
        <v>0</v>
      </c>
      <c r="R30" s="14">
        <v>650</v>
      </c>
      <c r="S30" s="5">
        <f t="shared" si="2"/>
        <v>608.08333333333337</v>
      </c>
    </row>
    <row r="31" spans="7:19" x14ac:dyDescent="0.35">
      <c r="G31">
        <v>29</v>
      </c>
      <c r="H31" t="s">
        <v>94</v>
      </c>
      <c r="I31">
        <f t="shared" si="0"/>
        <v>11108</v>
      </c>
      <c r="J31">
        <f t="shared" ca="1" si="1"/>
        <v>1316</v>
      </c>
      <c r="M31" s="16">
        <f t="shared" si="3"/>
        <v>44017</v>
      </c>
      <c r="N31" s="17">
        <v>0.20833333333333334</v>
      </c>
      <c r="O31" s="14">
        <v>650</v>
      </c>
      <c r="P31" s="14">
        <v>0</v>
      </c>
      <c r="Q31" s="14">
        <v>0</v>
      </c>
      <c r="R31" s="14">
        <v>650</v>
      </c>
      <c r="S31" s="5">
        <f t="shared" si="2"/>
        <v>608.08333333333337</v>
      </c>
    </row>
    <row r="32" spans="7:19" x14ac:dyDescent="0.35">
      <c r="G32">
        <v>30</v>
      </c>
      <c r="H32" t="s">
        <v>95</v>
      </c>
      <c r="I32">
        <f t="shared" si="0"/>
        <v>11108</v>
      </c>
      <c r="J32">
        <f t="shared" ca="1" si="1"/>
        <v>17343</v>
      </c>
      <c r="M32" s="16">
        <f t="shared" si="3"/>
        <v>44017</v>
      </c>
      <c r="N32" s="17">
        <v>0.25</v>
      </c>
      <c r="O32" s="14">
        <v>650</v>
      </c>
      <c r="P32" s="14">
        <v>0</v>
      </c>
      <c r="Q32" s="14">
        <v>0</v>
      </c>
      <c r="R32" s="14">
        <v>650</v>
      </c>
      <c r="S32" s="5">
        <f t="shared" si="2"/>
        <v>608.08333333333337</v>
      </c>
    </row>
    <row r="33" spans="7:19" x14ac:dyDescent="0.35">
      <c r="G33">
        <v>31</v>
      </c>
      <c r="H33" t="s">
        <v>96</v>
      </c>
      <c r="I33">
        <f t="shared" si="0"/>
        <v>11108</v>
      </c>
      <c r="J33">
        <f t="shared" ca="1" si="1"/>
        <v>21130</v>
      </c>
      <c r="M33" s="16">
        <f t="shared" si="3"/>
        <v>44017</v>
      </c>
      <c r="N33" s="17">
        <v>0.29166666666666669</v>
      </c>
      <c r="O33" s="14">
        <v>650</v>
      </c>
      <c r="P33" s="14">
        <v>0</v>
      </c>
      <c r="Q33" s="14">
        <v>0</v>
      </c>
      <c r="R33" s="14">
        <v>650</v>
      </c>
      <c r="S33" s="5">
        <f t="shared" si="2"/>
        <v>608.08333333333337</v>
      </c>
    </row>
    <row r="34" spans="7:19" x14ac:dyDescent="0.35">
      <c r="G34">
        <v>32</v>
      </c>
      <c r="H34" t="s">
        <v>97</v>
      </c>
      <c r="I34">
        <f t="shared" si="0"/>
        <v>11108</v>
      </c>
      <c r="J34">
        <f t="shared" ca="1" si="1"/>
        <v>18797</v>
      </c>
      <c r="M34" s="16">
        <f t="shared" si="3"/>
        <v>44017</v>
      </c>
      <c r="N34" s="17">
        <v>0.33333333333333331</v>
      </c>
      <c r="O34" s="14">
        <v>650</v>
      </c>
      <c r="P34" s="14">
        <v>0</v>
      </c>
      <c r="Q34" s="14">
        <v>0</v>
      </c>
      <c r="R34" s="14">
        <v>650</v>
      </c>
      <c r="S34" s="5">
        <f t="shared" si="2"/>
        <v>608.08333333333337</v>
      </c>
    </row>
    <row r="35" spans="7:19" x14ac:dyDescent="0.35">
      <c r="G35">
        <v>33</v>
      </c>
      <c r="H35" t="s">
        <v>98</v>
      </c>
      <c r="I35">
        <f t="shared" si="0"/>
        <v>11108</v>
      </c>
      <c r="J35">
        <f t="shared" ca="1" si="1"/>
        <v>18676</v>
      </c>
      <c r="M35" s="16">
        <f t="shared" si="3"/>
        <v>44017</v>
      </c>
      <c r="N35" s="17">
        <v>0.375</v>
      </c>
      <c r="O35" s="14">
        <v>650</v>
      </c>
      <c r="P35" s="14">
        <v>0</v>
      </c>
      <c r="Q35" s="14">
        <v>0</v>
      </c>
      <c r="R35" s="14">
        <v>650</v>
      </c>
      <c r="S35" s="5">
        <f t="shared" si="2"/>
        <v>608.08333333333337</v>
      </c>
    </row>
    <row r="36" spans="7:19" x14ac:dyDescent="0.35">
      <c r="G36">
        <v>34</v>
      </c>
      <c r="H36" t="s">
        <v>99</v>
      </c>
      <c r="I36">
        <f t="shared" si="0"/>
        <v>11108</v>
      </c>
      <c r="J36">
        <f t="shared" ca="1" si="1"/>
        <v>9318</v>
      </c>
      <c r="M36" s="16">
        <f t="shared" si="3"/>
        <v>44017</v>
      </c>
      <c r="N36" s="17">
        <v>0.41666666666666669</v>
      </c>
      <c r="O36" s="14">
        <v>650</v>
      </c>
      <c r="P36" s="14">
        <v>0</v>
      </c>
      <c r="Q36" s="14">
        <v>-23</v>
      </c>
      <c r="R36" s="14">
        <v>627</v>
      </c>
      <c r="S36" s="5">
        <f t="shared" si="2"/>
        <v>608.08333333333337</v>
      </c>
    </row>
    <row r="37" spans="7:19" x14ac:dyDescent="0.35">
      <c r="G37">
        <v>35</v>
      </c>
      <c r="H37" t="s">
        <v>100</v>
      </c>
      <c r="I37">
        <f t="shared" si="0"/>
        <v>11108</v>
      </c>
      <c r="J37">
        <f t="shared" ca="1" si="1"/>
        <v>8525</v>
      </c>
      <c r="M37" s="16">
        <f t="shared" si="3"/>
        <v>44017</v>
      </c>
      <c r="N37" s="17">
        <v>0.45833333333333331</v>
      </c>
      <c r="O37" s="14">
        <v>650</v>
      </c>
      <c r="P37" s="14">
        <v>0</v>
      </c>
      <c r="Q37" s="14">
        <v>-396</v>
      </c>
      <c r="R37" s="14">
        <v>254</v>
      </c>
      <c r="S37" s="5">
        <f t="shared" si="2"/>
        <v>608.08333333333337</v>
      </c>
    </row>
    <row r="38" spans="7:19" x14ac:dyDescent="0.35">
      <c r="G38">
        <v>36</v>
      </c>
      <c r="H38" t="s">
        <v>101</v>
      </c>
      <c r="I38">
        <f t="shared" si="0"/>
        <v>11108</v>
      </c>
      <c r="J38">
        <f t="shared" ca="1" si="1"/>
        <v>1172</v>
      </c>
      <c r="M38" s="16">
        <f t="shared" si="3"/>
        <v>44017</v>
      </c>
      <c r="N38" s="17">
        <v>0.5</v>
      </c>
      <c r="O38" s="14">
        <v>650</v>
      </c>
      <c r="P38" s="14">
        <v>0</v>
      </c>
      <c r="Q38" s="14">
        <v>-444</v>
      </c>
      <c r="R38" s="14">
        <v>206</v>
      </c>
      <c r="S38" s="5">
        <f t="shared" si="2"/>
        <v>608.08333333333337</v>
      </c>
    </row>
    <row r="39" spans="7:19" x14ac:dyDescent="0.35">
      <c r="G39">
        <v>37</v>
      </c>
      <c r="H39" t="s">
        <v>102</v>
      </c>
      <c r="I39">
        <f t="shared" si="0"/>
        <v>11108</v>
      </c>
      <c r="J39">
        <f t="shared" ca="1" si="1"/>
        <v>8556</v>
      </c>
      <c r="M39" s="16">
        <f t="shared" si="3"/>
        <v>44017</v>
      </c>
      <c r="N39" s="17">
        <v>0.54166666666666663</v>
      </c>
      <c r="O39" s="14">
        <v>650</v>
      </c>
      <c r="P39" s="14">
        <v>0</v>
      </c>
      <c r="Q39" s="14">
        <v>-883</v>
      </c>
      <c r="R39" s="14">
        <v>-233</v>
      </c>
      <c r="S39" s="5">
        <f t="shared" si="2"/>
        <v>608.08333333333337</v>
      </c>
    </row>
    <row r="40" spans="7:19" x14ac:dyDescent="0.35">
      <c r="G40">
        <v>38</v>
      </c>
      <c r="H40" t="s">
        <v>103</v>
      </c>
      <c r="I40">
        <f t="shared" si="0"/>
        <v>11108</v>
      </c>
      <c r="J40">
        <f t="shared" ca="1" si="1"/>
        <v>8906</v>
      </c>
      <c r="M40" s="16">
        <f t="shared" si="3"/>
        <v>44017</v>
      </c>
      <c r="N40" s="17">
        <v>0.58333333333333337</v>
      </c>
      <c r="O40" s="14">
        <v>650</v>
      </c>
      <c r="P40" s="14">
        <v>0</v>
      </c>
      <c r="Q40" s="14">
        <v>-1136</v>
      </c>
      <c r="R40" s="14">
        <v>-486</v>
      </c>
      <c r="S40" s="5">
        <f t="shared" si="2"/>
        <v>608.08333333333337</v>
      </c>
    </row>
    <row r="41" spans="7:19" x14ac:dyDescent="0.35">
      <c r="G41">
        <v>39</v>
      </c>
      <c r="H41" t="s">
        <v>104</v>
      </c>
      <c r="I41">
        <f t="shared" si="0"/>
        <v>11108</v>
      </c>
      <c r="J41">
        <f t="shared" ca="1" si="1"/>
        <v>11803</v>
      </c>
      <c r="M41" s="16">
        <f t="shared" si="3"/>
        <v>44017</v>
      </c>
      <c r="N41" s="17">
        <v>0.625</v>
      </c>
      <c r="O41" s="14">
        <v>650</v>
      </c>
      <c r="P41" s="14">
        <v>0</v>
      </c>
      <c r="Q41" s="14">
        <v>-1138</v>
      </c>
      <c r="R41" s="14">
        <v>-488</v>
      </c>
      <c r="S41" s="5">
        <f t="shared" si="2"/>
        <v>608.08333333333337</v>
      </c>
    </row>
    <row r="42" spans="7:19" x14ac:dyDescent="0.35">
      <c r="G42">
        <v>40</v>
      </c>
      <c r="H42" t="s">
        <v>105</v>
      </c>
      <c r="I42">
        <f t="shared" si="0"/>
        <v>11108</v>
      </c>
      <c r="J42">
        <f t="shared" ca="1" si="1"/>
        <v>15701</v>
      </c>
      <c r="M42" s="16">
        <f t="shared" si="3"/>
        <v>44017</v>
      </c>
      <c r="N42" s="17">
        <v>0.66666666666666663</v>
      </c>
      <c r="O42" s="14">
        <v>650</v>
      </c>
      <c r="P42" s="14">
        <v>0</v>
      </c>
      <c r="Q42" s="14">
        <v>-957</v>
      </c>
      <c r="R42" s="14">
        <v>-307</v>
      </c>
      <c r="S42" s="5">
        <f t="shared" si="2"/>
        <v>608.08333333333337</v>
      </c>
    </row>
    <row r="43" spans="7:19" x14ac:dyDescent="0.35">
      <c r="G43">
        <v>41</v>
      </c>
      <c r="H43" t="s">
        <v>106</v>
      </c>
      <c r="I43">
        <f t="shared" si="0"/>
        <v>11108</v>
      </c>
      <c r="J43">
        <f t="shared" ca="1" si="1"/>
        <v>19056</v>
      </c>
      <c r="M43" s="16">
        <f t="shared" si="3"/>
        <v>44017</v>
      </c>
      <c r="N43" s="17">
        <v>0.70833333333333337</v>
      </c>
      <c r="O43" s="14">
        <v>650</v>
      </c>
      <c r="P43" s="14">
        <v>0</v>
      </c>
      <c r="Q43" s="14">
        <v>-573</v>
      </c>
      <c r="R43" s="14">
        <v>77</v>
      </c>
      <c r="S43" s="5">
        <f t="shared" si="2"/>
        <v>608.08333333333337</v>
      </c>
    </row>
    <row r="44" spans="7:19" x14ac:dyDescent="0.35">
      <c r="G44">
        <v>42</v>
      </c>
      <c r="H44" t="s">
        <v>107</v>
      </c>
      <c r="I44">
        <f t="shared" si="0"/>
        <v>11108</v>
      </c>
      <c r="J44">
        <f t="shared" ca="1" si="1"/>
        <v>8224</v>
      </c>
      <c r="M44" s="16">
        <f t="shared" si="3"/>
        <v>44017</v>
      </c>
      <c r="N44" s="17">
        <v>0.75</v>
      </c>
      <c r="O44" s="14">
        <v>650</v>
      </c>
      <c r="P44" s="14">
        <v>0</v>
      </c>
      <c r="Q44" s="14">
        <v>0</v>
      </c>
      <c r="R44" s="14">
        <v>650</v>
      </c>
      <c r="S44" s="5">
        <f t="shared" si="2"/>
        <v>608.08333333333337</v>
      </c>
    </row>
    <row r="45" spans="7:19" x14ac:dyDescent="0.35">
      <c r="G45">
        <v>43</v>
      </c>
      <c r="H45" t="s">
        <v>108</v>
      </c>
      <c r="I45">
        <f t="shared" si="0"/>
        <v>11108</v>
      </c>
      <c r="J45">
        <f t="shared" ca="1" si="1"/>
        <v>5685</v>
      </c>
      <c r="M45" s="16">
        <f t="shared" si="3"/>
        <v>44017</v>
      </c>
      <c r="N45" s="17">
        <v>0.79166666666666663</v>
      </c>
      <c r="O45" s="14">
        <v>650</v>
      </c>
      <c r="P45" s="14">
        <v>0</v>
      </c>
      <c r="Q45" s="14">
        <v>119</v>
      </c>
      <c r="R45" s="14">
        <v>769</v>
      </c>
      <c r="S45" s="5">
        <f t="shared" si="2"/>
        <v>608.08333333333337</v>
      </c>
    </row>
    <row r="46" spans="7:19" x14ac:dyDescent="0.35">
      <c r="G46">
        <v>44</v>
      </c>
      <c r="H46" t="s">
        <v>109</v>
      </c>
      <c r="I46">
        <f t="shared" si="0"/>
        <v>11108</v>
      </c>
      <c r="J46">
        <f t="shared" ca="1" si="1"/>
        <v>13669</v>
      </c>
      <c r="M46" s="16">
        <f t="shared" si="3"/>
        <v>44017</v>
      </c>
      <c r="N46" s="17">
        <v>0.83333333333333337</v>
      </c>
      <c r="O46" s="14">
        <v>650</v>
      </c>
      <c r="P46" s="14">
        <v>0</v>
      </c>
      <c r="Q46" s="14">
        <v>439</v>
      </c>
      <c r="R46" s="14">
        <v>1089</v>
      </c>
      <c r="S46" s="5">
        <f t="shared" si="2"/>
        <v>608.08333333333337</v>
      </c>
    </row>
    <row r="47" spans="7:19" x14ac:dyDescent="0.35">
      <c r="G47">
        <v>45</v>
      </c>
      <c r="H47" t="s">
        <v>110</v>
      </c>
      <c r="I47">
        <f t="shared" si="0"/>
        <v>11108</v>
      </c>
      <c r="J47">
        <f t="shared" ca="1" si="1"/>
        <v>95</v>
      </c>
      <c r="M47" s="16">
        <f t="shared" si="3"/>
        <v>44017</v>
      </c>
      <c r="N47" s="17">
        <v>0.875</v>
      </c>
      <c r="O47" s="14">
        <v>650</v>
      </c>
      <c r="P47" s="14">
        <v>0</v>
      </c>
      <c r="Q47" s="14">
        <v>402</v>
      </c>
      <c r="R47" s="14">
        <v>1052</v>
      </c>
      <c r="S47" s="5">
        <f t="shared" si="2"/>
        <v>608.08333333333337</v>
      </c>
    </row>
    <row r="48" spans="7:19" x14ac:dyDescent="0.35">
      <c r="G48">
        <v>46</v>
      </c>
      <c r="H48" t="s">
        <v>111</v>
      </c>
      <c r="I48">
        <f t="shared" si="0"/>
        <v>11108</v>
      </c>
      <c r="J48">
        <f t="shared" ca="1" si="1"/>
        <v>3515</v>
      </c>
      <c r="M48" s="16">
        <f t="shared" si="3"/>
        <v>44017</v>
      </c>
      <c r="N48" s="17">
        <v>0.91666666666666663</v>
      </c>
      <c r="O48" s="14">
        <v>650</v>
      </c>
      <c r="P48" s="14">
        <v>0</v>
      </c>
      <c r="Q48" s="14">
        <v>1126</v>
      </c>
      <c r="R48" s="14">
        <v>1776</v>
      </c>
      <c r="S48" s="5">
        <f t="shared" si="2"/>
        <v>608.08333333333337</v>
      </c>
    </row>
    <row r="49" spans="7:19" x14ac:dyDescent="0.35">
      <c r="G49">
        <v>47</v>
      </c>
      <c r="H49" t="s">
        <v>112</v>
      </c>
      <c r="I49">
        <f t="shared" si="0"/>
        <v>11108</v>
      </c>
      <c r="J49">
        <f t="shared" ca="1" si="1"/>
        <v>4741</v>
      </c>
      <c r="M49" s="16">
        <f t="shared" si="3"/>
        <v>44017</v>
      </c>
      <c r="N49" s="17">
        <v>0.95833333333333337</v>
      </c>
      <c r="O49" s="14">
        <v>650</v>
      </c>
      <c r="P49" s="14">
        <v>0</v>
      </c>
      <c r="Q49" s="14">
        <v>1037</v>
      </c>
      <c r="R49" s="14">
        <v>1687</v>
      </c>
      <c r="S49" s="5">
        <f t="shared" si="2"/>
        <v>608.08333333333337</v>
      </c>
    </row>
    <row r="50" spans="7:19" x14ac:dyDescent="0.35">
      <c r="G50">
        <v>48</v>
      </c>
      <c r="H50" t="s">
        <v>113</v>
      </c>
      <c r="I50">
        <f t="shared" si="0"/>
        <v>11108</v>
      </c>
      <c r="J50">
        <f t="shared" ca="1" si="1"/>
        <v>13421</v>
      </c>
      <c r="M50" s="16">
        <f t="shared" si="3"/>
        <v>44018</v>
      </c>
      <c r="N50" s="17">
        <v>0</v>
      </c>
      <c r="O50" s="14">
        <v>650</v>
      </c>
      <c r="P50" s="14">
        <v>0</v>
      </c>
      <c r="Q50" s="14">
        <v>-110</v>
      </c>
      <c r="R50" s="14">
        <v>540</v>
      </c>
      <c r="S50" s="5">
        <f t="shared" si="2"/>
        <v>608.08333333333337</v>
      </c>
    </row>
    <row r="51" spans="7:19" x14ac:dyDescent="0.35">
      <c r="G51">
        <v>49</v>
      </c>
      <c r="H51" t="s">
        <v>114</v>
      </c>
      <c r="I51">
        <f t="shared" si="0"/>
        <v>11108</v>
      </c>
      <c r="J51">
        <f t="shared" ca="1" si="1"/>
        <v>12576</v>
      </c>
      <c r="M51" s="16">
        <f t="shared" si="3"/>
        <v>44018</v>
      </c>
      <c r="N51" s="17">
        <v>4.1666666666666664E-2</v>
      </c>
      <c r="O51" s="14">
        <v>650</v>
      </c>
      <c r="P51" s="14">
        <v>0</v>
      </c>
      <c r="Q51" s="14">
        <v>-401</v>
      </c>
      <c r="R51" s="14">
        <v>249</v>
      </c>
      <c r="S51" s="5">
        <f t="shared" si="2"/>
        <v>608.08333333333337</v>
      </c>
    </row>
    <row r="52" spans="7:19" x14ac:dyDescent="0.35">
      <c r="G52">
        <v>50</v>
      </c>
      <c r="H52" t="s">
        <v>115</v>
      </c>
      <c r="I52">
        <f t="shared" si="0"/>
        <v>11108</v>
      </c>
      <c r="J52">
        <f t="shared" ca="1" si="1"/>
        <v>10915</v>
      </c>
      <c r="M52" s="16">
        <f t="shared" si="3"/>
        <v>44018</v>
      </c>
      <c r="N52" s="17">
        <v>8.3333333333333329E-2</v>
      </c>
      <c r="O52" s="14">
        <v>650</v>
      </c>
      <c r="P52" s="14">
        <v>0</v>
      </c>
      <c r="Q52" s="14">
        <v>-216</v>
      </c>
      <c r="R52" s="14">
        <v>434</v>
      </c>
      <c r="S52" s="5">
        <f t="shared" si="2"/>
        <v>608.08333333333337</v>
      </c>
    </row>
    <row r="53" spans="7:19" x14ac:dyDescent="0.35">
      <c r="G53">
        <v>51</v>
      </c>
      <c r="H53" t="s">
        <v>116</v>
      </c>
      <c r="I53">
        <f t="shared" si="0"/>
        <v>11108</v>
      </c>
      <c r="J53">
        <f t="shared" ca="1" si="1"/>
        <v>16290</v>
      </c>
      <c r="M53" s="16">
        <f t="shared" si="3"/>
        <v>44018</v>
      </c>
      <c r="N53" s="17">
        <v>0.125</v>
      </c>
      <c r="O53" s="14">
        <v>650</v>
      </c>
      <c r="P53" s="14">
        <v>0</v>
      </c>
      <c r="Q53" s="14">
        <v>-447</v>
      </c>
      <c r="R53" s="14">
        <v>203</v>
      </c>
      <c r="S53" s="5">
        <f t="shared" si="2"/>
        <v>608.08333333333337</v>
      </c>
    </row>
    <row r="54" spans="7:19" x14ac:dyDescent="0.35">
      <c r="G54">
        <v>52</v>
      </c>
      <c r="H54" t="s">
        <v>117</v>
      </c>
      <c r="I54">
        <f t="shared" si="0"/>
        <v>11108</v>
      </c>
      <c r="J54">
        <f t="shared" ca="1" si="1"/>
        <v>13507</v>
      </c>
      <c r="M54" s="16">
        <f t="shared" si="3"/>
        <v>44018</v>
      </c>
      <c r="N54" s="17">
        <v>0.16666666666666666</v>
      </c>
      <c r="O54" s="14">
        <v>650</v>
      </c>
      <c r="P54" s="14">
        <v>0</v>
      </c>
      <c r="Q54" s="14">
        <v>-455</v>
      </c>
      <c r="R54" s="14">
        <v>195</v>
      </c>
      <c r="S54" s="5">
        <f t="shared" si="2"/>
        <v>608.08333333333337</v>
      </c>
    </row>
    <row r="55" spans="7:19" x14ac:dyDescent="0.35">
      <c r="G55">
        <v>53</v>
      </c>
      <c r="H55" t="s">
        <v>118</v>
      </c>
      <c r="I55">
        <f t="shared" si="0"/>
        <v>11108</v>
      </c>
      <c r="J55">
        <f t="shared" ca="1" si="1"/>
        <v>3170</v>
      </c>
      <c r="M55" s="16">
        <f t="shared" si="3"/>
        <v>44018</v>
      </c>
      <c r="N55" s="17">
        <v>0.20833333333333334</v>
      </c>
      <c r="O55" s="14">
        <v>650</v>
      </c>
      <c r="P55" s="14">
        <v>0</v>
      </c>
      <c r="Q55" s="14">
        <v>-58</v>
      </c>
      <c r="R55" s="14">
        <v>592</v>
      </c>
      <c r="S55" s="5">
        <f t="shared" si="2"/>
        <v>608.08333333333337</v>
      </c>
    </row>
    <row r="56" spans="7:19" x14ac:dyDescent="0.35">
      <c r="G56">
        <v>54</v>
      </c>
      <c r="H56" t="s">
        <v>119</v>
      </c>
      <c r="I56">
        <f t="shared" si="0"/>
        <v>11108</v>
      </c>
      <c r="J56">
        <f t="shared" ca="1" si="1"/>
        <v>3346</v>
      </c>
      <c r="M56" s="16">
        <f t="shared" si="3"/>
        <v>44018</v>
      </c>
      <c r="N56" s="17">
        <v>0.25</v>
      </c>
      <c r="O56" s="14">
        <v>650</v>
      </c>
      <c r="P56" s="14">
        <v>611</v>
      </c>
      <c r="Q56" s="14">
        <v>0</v>
      </c>
      <c r="R56" s="14">
        <v>1261</v>
      </c>
      <c r="S56" s="5">
        <f t="shared" si="2"/>
        <v>608.08333333333337</v>
      </c>
    </row>
    <row r="57" spans="7:19" x14ac:dyDescent="0.35">
      <c r="G57">
        <v>55</v>
      </c>
      <c r="H57" t="s">
        <v>120</v>
      </c>
      <c r="I57">
        <f t="shared" si="0"/>
        <v>11108</v>
      </c>
      <c r="J57">
        <f t="shared" ca="1" si="1"/>
        <v>4798</v>
      </c>
      <c r="M57" s="16">
        <f t="shared" si="3"/>
        <v>44018</v>
      </c>
      <c r="N57" s="17">
        <v>0.29166666666666669</v>
      </c>
      <c r="O57" s="14">
        <v>650</v>
      </c>
      <c r="P57" s="14">
        <v>0</v>
      </c>
      <c r="Q57" s="14">
        <v>587</v>
      </c>
      <c r="R57" s="14">
        <v>1237</v>
      </c>
      <c r="S57" s="5">
        <f t="shared" si="2"/>
        <v>608.08333333333337</v>
      </c>
    </row>
    <row r="58" spans="7:19" x14ac:dyDescent="0.35">
      <c r="G58">
        <v>56</v>
      </c>
      <c r="H58" t="s">
        <v>121</v>
      </c>
      <c r="I58">
        <f t="shared" si="0"/>
        <v>11108</v>
      </c>
      <c r="J58">
        <f t="shared" ca="1" si="1"/>
        <v>3867</v>
      </c>
      <c r="M58" s="16">
        <f t="shared" si="3"/>
        <v>44018</v>
      </c>
      <c r="N58" s="17">
        <v>0.33333333333333331</v>
      </c>
      <c r="O58" s="14">
        <v>650</v>
      </c>
      <c r="P58" s="14">
        <v>1257</v>
      </c>
      <c r="Q58" s="14">
        <v>0</v>
      </c>
      <c r="R58" s="14">
        <v>1907</v>
      </c>
      <c r="S58" s="5">
        <f t="shared" si="2"/>
        <v>608.08333333333337</v>
      </c>
    </row>
    <row r="59" spans="7:19" x14ac:dyDescent="0.35">
      <c r="G59">
        <v>57</v>
      </c>
      <c r="H59" t="s">
        <v>122</v>
      </c>
      <c r="I59">
        <f t="shared" si="0"/>
        <v>11108</v>
      </c>
      <c r="J59">
        <f t="shared" ca="1" si="1"/>
        <v>2130</v>
      </c>
      <c r="M59" s="16">
        <f t="shared" si="3"/>
        <v>44018</v>
      </c>
      <c r="N59" s="17">
        <v>0.375</v>
      </c>
      <c r="O59" s="14">
        <v>650</v>
      </c>
      <c r="P59" s="14">
        <v>1187</v>
      </c>
      <c r="Q59" s="14">
        <v>0</v>
      </c>
      <c r="R59" s="14">
        <v>1837</v>
      </c>
      <c r="S59" s="5">
        <f t="shared" si="2"/>
        <v>608.08333333333337</v>
      </c>
    </row>
    <row r="60" spans="7:19" x14ac:dyDescent="0.35">
      <c r="G60">
        <v>58</v>
      </c>
      <c r="H60" t="s">
        <v>123</v>
      </c>
      <c r="I60">
        <f t="shared" si="0"/>
        <v>11108</v>
      </c>
      <c r="J60">
        <f t="shared" ca="1" si="1"/>
        <v>18786</v>
      </c>
      <c r="M60" s="16">
        <f t="shared" si="3"/>
        <v>44018</v>
      </c>
      <c r="N60" s="17">
        <v>0.41666666666666669</v>
      </c>
      <c r="O60" s="14">
        <v>650</v>
      </c>
      <c r="P60" s="14">
        <v>0</v>
      </c>
      <c r="Q60" s="14">
        <v>0</v>
      </c>
      <c r="R60" s="14">
        <v>650</v>
      </c>
      <c r="S60" s="5">
        <f t="shared" si="2"/>
        <v>608.08333333333337</v>
      </c>
    </row>
    <row r="61" spans="7:19" x14ac:dyDescent="0.35">
      <c r="G61">
        <v>59</v>
      </c>
      <c r="H61" t="s">
        <v>124</v>
      </c>
      <c r="I61">
        <f t="shared" si="0"/>
        <v>8715</v>
      </c>
      <c r="J61">
        <f t="shared" ca="1" si="1"/>
        <v>15077</v>
      </c>
      <c r="M61" s="16">
        <f t="shared" si="3"/>
        <v>44018</v>
      </c>
      <c r="N61" s="17">
        <v>0.45833333333333331</v>
      </c>
      <c r="O61" s="14">
        <v>650</v>
      </c>
      <c r="P61" s="14">
        <v>698</v>
      </c>
      <c r="Q61" s="14">
        <v>0</v>
      </c>
      <c r="R61" s="14">
        <v>1348</v>
      </c>
      <c r="S61" s="5">
        <f t="shared" si="2"/>
        <v>608.08333333333337</v>
      </c>
    </row>
    <row r="62" spans="7:19" x14ac:dyDescent="0.35">
      <c r="G62">
        <v>60</v>
      </c>
      <c r="H62" t="s">
        <v>125</v>
      </c>
      <c r="I62">
        <f t="shared" si="0"/>
        <v>8715</v>
      </c>
      <c r="J62">
        <f t="shared" ca="1" si="1"/>
        <v>15268</v>
      </c>
      <c r="M62" s="16">
        <f t="shared" si="3"/>
        <v>44018</v>
      </c>
      <c r="N62" s="17">
        <v>0.5</v>
      </c>
      <c r="O62" s="14">
        <v>650</v>
      </c>
      <c r="P62" s="14">
        <v>591</v>
      </c>
      <c r="Q62" s="14">
        <v>0</v>
      </c>
      <c r="R62" s="14">
        <v>1241</v>
      </c>
      <c r="S62" s="5">
        <f t="shared" si="2"/>
        <v>608.08333333333337</v>
      </c>
    </row>
    <row r="63" spans="7:19" x14ac:dyDescent="0.35">
      <c r="G63">
        <v>61</v>
      </c>
      <c r="H63" t="s">
        <v>126</v>
      </c>
      <c r="I63">
        <f t="shared" si="0"/>
        <v>8715</v>
      </c>
      <c r="J63">
        <f t="shared" ca="1" si="1"/>
        <v>17054</v>
      </c>
      <c r="M63" s="16">
        <f t="shared" si="3"/>
        <v>44018</v>
      </c>
      <c r="N63" s="17">
        <v>0.54166666666666663</v>
      </c>
      <c r="O63" s="14">
        <v>650</v>
      </c>
      <c r="P63" s="14">
        <v>417</v>
      </c>
      <c r="Q63" s="14">
        <v>0</v>
      </c>
      <c r="R63" s="14">
        <v>1067</v>
      </c>
      <c r="S63" s="5">
        <f t="shared" si="2"/>
        <v>608.08333333333337</v>
      </c>
    </row>
    <row r="64" spans="7:19" x14ac:dyDescent="0.35">
      <c r="G64">
        <v>62</v>
      </c>
      <c r="H64" t="s">
        <v>127</v>
      </c>
      <c r="I64">
        <f t="shared" si="0"/>
        <v>8715</v>
      </c>
      <c r="J64">
        <f t="shared" ca="1" si="1"/>
        <v>8346</v>
      </c>
      <c r="M64" s="16">
        <f t="shared" si="3"/>
        <v>44018</v>
      </c>
      <c r="N64" s="17">
        <v>0.58333333333333337</v>
      </c>
      <c r="O64" s="14">
        <v>650</v>
      </c>
      <c r="P64" s="14">
        <v>231</v>
      </c>
      <c r="Q64" s="14">
        <v>0</v>
      </c>
      <c r="R64" s="14">
        <v>881</v>
      </c>
      <c r="S64" s="5">
        <f t="shared" si="2"/>
        <v>608.08333333333337</v>
      </c>
    </row>
    <row r="65" spans="7:19" x14ac:dyDescent="0.35">
      <c r="G65">
        <v>63</v>
      </c>
      <c r="H65" t="s">
        <v>128</v>
      </c>
      <c r="I65">
        <f t="shared" si="0"/>
        <v>8715</v>
      </c>
      <c r="J65">
        <f t="shared" ca="1" si="1"/>
        <v>133</v>
      </c>
      <c r="M65" s="16">
        <f t="shared" si="3"/>
        <v>44018</v>
      </c>
      <c r="N65" s="17">
        <v>0.625</v>
      </c>
      <c r="O65" s="14">
        <v>650</v>
      </c>
      <c r="P65" s="14">
        <v>0</v>
      </c>
      <c r="Q65" s="14">
        <v>0</v>
      </c>
      <c r="R65" s="14">
        <v>650</v>
      </c>
      <c r="S65" s="5">
        <f t="shared" si="2"/>
        <v>608.08333333333337</v>
      </c>
    </row>
    <row r="66" spans="7:19" x14ac:dyDescent="0.35">
      <c r="G66">
        <v>64</v>
      </c>
      <c r="H66" t="s">
        <v>129</v>
      </c>
      <c r="I66">
        <f t="shared" si="0"/>
        <v>8715</v>
      </c>
      <c r="J66">
        <f t="shared" ca="1" si="1"/>
        <v>1136</v>
      </c>
      <c r="M66" s="16">
        <f t="shared" si="3"/>
        <v>44018</v>
      </c>
      <c r="N66" s="17">
        <v>0.66666666666666663</v>
      </c>
      <c r="O66" s="14">
        <v>650</v>
      </c>
      <c r="P66" s="14">
        <v>136</v>
      </c>
      <c r="Q66" s="14">
        <v>0</v>
      </c>
      <c r="R66" s="14">
        <v>786</v>
      </c>
      <c r="S66" s="5">
        <f t="shared" si="2"/>
        <v>608.08333333333337</v>
      </c>
    </row>
    <row r="67" spans="7:19" x14ac:dyDescent="0.35">
      <c r="G67">
        <v>65</v>
      </c>
      <c r="H67" t="s">
        <v>130</v>
      </c>
      <c r="I67">
        <f t="shared" ref="I67:I130" si="4">IF(OR(LEFT(H67,5)="  JUL",LEFT(H67,5)="  AUG",LEFT(H67,5)="  ",LEFT(H67,5)="  OCT",LEFT(H67,5)="  DEC",LEFT(H67,5)="  JAN",LEFT(H67,5)="  MAR"),VLOOKUP(LEFT(H67,5),$A$2:$D$13,4,FALSE)/31,IF(LEFT(H67,5)="  FEB", VLOOKUP(LEFT(H67,5),$A$2:$D$13,4,FALSE)/28,VLOOKUP(LEFT(H67,5),$A$2:$D$13,4,FALSE)/30))</f>
        <v>8715</v>
      </c>
      <c r="J67">
        <f t="shared" ref="J67:J130" ca="1" si="5">SUM(OFFSET($P$2:$P$25,G67*24,0))</f>
        <v>11023</v>
      </c>
      <c r="M67" s="16">
        <f t="shared" si="3"/>
        <v>44018</v>
      </c>
      <c r="N67" s="17">
        <v>0.70833333333333337</v>
      </c>
      <c r="O67" s="14">
        <v>650</v>
      </c>
      <c r="P67" s="14">
        <v>560</v>
      </c>
      <c r="Q67" s="14">
        <v>0</v>
      </c>
      <c r="R67" s="14">
        <v>1210</v>
      </c>
      <c r="S67" s="5">
        <f t="shared" ref="S67:S130" si="6">IF(OR(MONTH(M67)=1,MONTH(M67)=3,MONTH(M67)=5,MONTH(M67)=7,MONTH(M67)=8,MONTH(M67)=10,MONTH(M67)=12),VLOOKUP(MONTH(M67),$B$2:$D$13,3,FALSE)/(31*24),IF(MONTH(M67)=2,VLOOKUP(MONTH(M67),$B$2:$D$13,3,FALSE)/(28*24),VLOOKUP(MONTH(M67),$B$2:$D$13,3,FALSE)/(30*24)))</f>
        <v>608.08333333333337</v>
      </c>
    </row>
    <row r="68" spans="7:19" x14ac:dyDescent="0.35">
      <c r="G68">
        <v>66</v>
      </c>
      <c r="H68" t="s">
        <v>131</v>
      </c>
      <c r="I68">
        <f t="shared" si="4"/>
        <v>8715</v>
      </c>
      <c r="J68">
        <f t="shared" ca="1" si="5"/>
        <v>16660</v>
      </c>
      <c r="M68" s="16">
        <f t="shared" si="3"/>
        <v>44018</v>
      </c>
      <c r="N68" s="17">
        <v>0.75</v>
      </c>
      <c r="O68" s="14">
        <v>650</v>
      </c>
      <c r="P68" s="14">
        <v>1342</v>
      </c>
      <c r="Q68" s="14">
        <v>0</v>
      </c>
      <c r="R68" s="14">
        <v>1992</v>
      </c>
      <c r="S68" s="5">
        <f t="shared" si="6"/>
        <v>608.08333333333337</v>
      </c>
    </row>
    <row r="69" spans="7:19" x14ac:dyDescent="0.35">
      <c r="G69">
        <v>67</v>
      </c>
      <c r="H69" t="s">
        <v>132</v>
      </c>
      <c r="I69">
        <f t="shared" si="4"/>
        <v>8715</v>
      </c>
      <c r="J69">
        <f t="shared" ca="1" si="5"/>
        <v>17051</v>
      </c>
      <c r="M69" s="16">
        <f t="shared" si="3"/>
        <v>44018</v>
      </c>
      <c r="N69" s="17">
        <v>0.79166666666666663</v>
      </c>
      <c r="O69" s="14">
        <v>650</v>
      </c>
      <c r="P69" s="14">
        <v>1725</v>
      </c>
      <c r="Q69" s="14">
        <v>0</v>
      </c>
      <c r="R69" s="14">
        <v>2375</v>
      </c>
      <c r="S69" s="5">
        <f t="shared" si="6"/>
        <v>608.08333333333337</v>
      </c>
    </row>
    <row r="70" spans="7:19" x14ac:dyDescent="0.35">
      <c r="G70">
        <v>68</v>
      </c>
      <c r="H70" t="s">
        <v>133</v>
      </c>
      <c r="I70">
        <f t="shared" si="4"/>
        <v>8715</v>
      </c>
      <c r="J70">
        <f t="shared" ca="1" si="5"/>
        <v>15652</v>
      </c>
      <c r="M70" s="16">
        <f t="shared" si="3"/>
        <v>44018</v>
      </c>
      <c r="N70" s="17">
        <v>0.83333333333333337</v>
      </c>
      <c r="O70" s="14">
        <v>650</v>
      </c>
      <c r="P70" s="14">
        <v>1725</v>
      </c>
      <c r="Q70" s="14">
        <v>0</v>
      </c>
      <c r="R70" s="14">
        <v>2375</v>
      </c>
      <c r="S70" s="5">
        <f t="shared" si="6"/>
        <v>608.08333333333337</v>
      </c>
    </row>
    <row r="71" spans="7:19" x14ac:dyDescent="0.35">
      <c r="G71">
        <v>69</v>
      </c>
      <c r="H71" t="s">
        <v>134</v>
      </c>
      <c r="I71">
        <f t="shared" si="4"/>
        <v>8715</v>
      </c>
      <c r="J71">
        <f t="shared" ca="1" si="5"/>
        <v>9661</v>
      </c>
      <c r="M71" s="16">
        <f t="shared" si="3"/>
        <v>44018</v>
      </c>
      <c r="N71" s="17">
        <v>0.875</v>
      </c>
      <c r="O71" s="14">
        <v>650</v>
      </c>
      <c r="P71" s="14">
        <v>1725</v>
      </c>
      <c r="Q71" s="14">
        <v>0</v>
      </c>
      <c r="R71" s="14">
        <v>2375</v>
      </c>
      <c r="S71" s="5">
        <f t="shared" si="6"/>
        <v>608.08333333333337</v>
      </c>
    </row>
    <row r="72" spans="7:19" x14ac:dyDescent="0.35">
      <c r="G72">
        <v>70</v>
      </c>
      <c r="H72" t="s">
        <v>135</v>
      </c>
      <c r="I72">
        <f t="shared" si="4"/>
        <v>8715</v>
      </c>
      <c r="J72">
        <f t="shared" ca="1" si="5"/>
        <v>3866</v>
      </c>
      <c r="M72" s="16">
        <f t="shared" si="3"/>
        <v>44018</v>
      </c>
      <c r="N72" s="17">
        <v>0.91666666666666663</v>
      </c>
      <c r="O72" s="14">
        <v>650</v>
      </c>
      <c r="P72" s="14">
        <v>1725</v>
      </c>
      <c r="Q72" s="14">
        <v>0</v>
      </c>
      <c r="R72" s="14">
        <v>2375</v>
      </c>
      <c r="S72" s="5">
        <f t="shared" si="6"/>
        <v>608.08333333333337</v>
      </c>
    </row>
    <row r="73" spans="7:19" x14ac:dyDescent="0.35">
      <c r="G73">
        <v>71</v>
      </c>
      <c r="H73" t="s">
        <v>136</v>
      </c>
      <c r="I73">
        <f t="shared" si="4"/>
        <v>8715</v>
      </c>
      <c r="J73">
        <f t="shared" ca="1" si="5"/>
        <v>0</v>
      </c>
      <c r="M73" s="16">
        <f t="shared" si="3"/>
        <v>44018</v>
      </c>
      <c r="N73" s="17">
        <v>0.95833333333333337</v>
      </c>
      <c r="O73" s="14">
        <v>650</v>
      </c>
      <c r="P73" s="14">
        <v>1725</v>
      </c>
      <c r="Q73" s="14">
        <v>765</v>
      </c>
      <c r="R73" s="14">
        <v>3140</v>
      </c>
      <c r="S73" s="5">
        <f t="shared" si="6"/>
        <v>608.08333333333337</v>
      </c>
    </row>
    <row r="74" spans="7:19" x14ac:dyDescent="0.35">
      <c r="G74">
        <v>72</v>
      </c>
      <c r="H74" t="s">
        <v>137</v>
      </c>
      <c r="I74">
        <f t="shared" si="4"/>
        <v>8715</v>
      </c>
      <c r="J74">
        <f t="shared" ca="1" si="5"/>
        <v>6809</v>
      </c>
      <c r="M74" s="16">
        <f t="shared" si="3"/>
        <v>44019</v>
      </c>
      <c r="N74" s="17">
        <v>0</v>
      </c>
      <c r="O74" s="14">
        <v>650</v>
      </c>
      <c r="P74" s="14">
        <v>1510</v>
      </c>
      <c r="Q74" s="14">
        <v>213</v>
      </c>
      <c r="R74" s="14">
        <v>2373</v>
      </c>
      <c r="S74" s="5">
        <f t="shared" si="6"/>
        <v>608.08333333333337</v>
      </c>
    </row>
    <row r="75" spans="7:19" x14ac:dyDescent="0.35">
      <c r="G75">
        <v>73</v>
      </c>
      <c r="H75" t="s">
        <v>138</v>
      </c>
      <c r="I75">
        <f t="shared" si="4"/>
        <v>8715</v>
      </c>
      <c r="J75">
        <f t="shared" ca="1" si="5"/>
        <v>7369</v>
      </c>
      <c r="M75" s="16">
        <f t="shared" si="3"/>
        <v>44019</v>
      </c>
      <c r="N75" s="17">
        <v>4.1666666666666664E-2</v>
      </c>
      <c r="O75" s="14">
        <v>650</v>
      </c>
      <c r="P75" s="14">
        <v>0</v>
      </c>
      <c r="Q75" s="14">
        <v>631</v>
      </c>
      <c r="R75" s="14">
        <v>1281</v>
      </c>
      <c r="S75" s="5">
        <f t="shared" si="6"/>
        <v>608.08333333333337</v>
      </c>
    </row>
    <row r="76" spans="7:19" x14ac:dyDescent="0.35">
      <c r="G76">
        <v>74</v>
      </c>
      <c r="H76" t="s">
        <v>139</v>
      </c>
      <c r="I76">
        <f t="shared" si="4"/>
        <v>8715</v>
      </c>
      <c r="J76">
        <f t="shared" ca="1" si="5"/>
        <v>16051</v>
      </c>
      <c r="M76" s="16">
        <f t="shared" si="3"/>
        <v>44019</v>
      </c>
      <c r="N76" s="17">
        <v>8.3333333333333329E-2</v>
      </c>
      <c r="O76" s="14">
        <v>650</v>
      </c>
      <c r="P76" s="14">
        <v>912</v>
      </c>
      <c r="Q76" s="14">
        <v>0</v>
      </c>
      <c r="R76" s="14">
        <v>1562</v>
      </c>
      <c r="S76" s="5">
        <f t="shared" si="6"/>
        <v>608.08333333333337</v>
      </c>
    </row>
    <row r="77" spans="7:19" x14ac:dyDescent="0.35">
      <c r="G77">
        <v>75</v>
      </c>
      <c r="H77" t="s">
        <v>140</v>
      </c>
      <c r="I77">
        <f t="shared" si="4"/>
        <v>8715</v>
      </c>
      <c r="J77">
        <f t="shared" ca="1" si="5"/>
        <v>16271</v>
      </c>
      <c r="M77" s="16">
        <f t="shared" si="3"/>
        <v>44019</v>
      </c>
      <c r="N77" s="17">
        <v>0.125</v>
      </c>
      <c r="O77" s="14">
        <v>650</v>
      </c>
      <c r="P77" s="14">
        <v>422</v>
      </c>
      <c r="Q77" s="14">
        <v>0</v>
      </c>
      <c r="R77" s="14">
        <v>1072</v>
      </c>
      <c r="S77" s="5">
        <f t="shared" si="6"/>
        <v>608.08333333333337</v>
      </c>
    </row>
    <row r="78" spans="7:19" x14ac:dyDescent="0.35">
      <c r="G78">
        <v>76</v>
      </c>
      <c r="H78" t="s">
        <v>141</v>
      </c>
      <c r="I78">
        <f t="shared" si="4"/>
        <v>8715</v>
      </c>
      <c r="J78">
        <f t="shared" ca="1" si="5"/>
        <v>14496</v>
      </c>
      <c r="M78" s="16">
        <f t="shared" si="3"/>
        <v>44019</v>
      </c>
      <c r="N78" s="17">
        <v>0.16666666666666666</v>
      </c>
      <c r="O78" s="14">
        <v>650</v>
      </c>
      <c r="P78" s="14">
        <v>365</v>
      </c>
      <c r="Q78" s="14">
        <v>0</v>
      </c>
      <c r="R78" s="14">
        <v>1015</v>
      </c>
      <c r="S78" s="5">
        <f t="shared" si="6"/>
        <v>608.08333333333337</v>
      </c>
    </row>
    <row r="79" spans="7:19" x14ac:dyDescent="0.35">
      <c r="G79">
        <v>77</v>
      </c>
      <c r="H79" t="s">
        <v>142</v>
      </c>
      <c r="I79">
        <f t="shared" si="4"/>
        <v>8715</v>
      </c>
      <c r="J79">
        <f t="shared" ca="1" si="5"/>
        <v>3692</v>
      </c>
      <c r="M79" s="16">
        <f t="shared" si="3"/>
        <v>44019</v>
      </c>
      <c r="N79" s="17">
        <v>0.20833333333333334</v>
      </c>
      <c r="O79" s="14">
        <v>650</v>
      </c>
      <c r="P79" s="14">
        <v>566</v>
      </c>
      <c r="Q79" s="14">
        <v>0</v>
      </c>
      <c r="R79" s="14">
        <v>1216</v>
      </c>
      <c r="S79" s="5">
        <f t="shared" si="6"/>
        <v>608.08333333333337</v>
      </c>
    </row>
    <row r="80" spans="7:19" x14ac:dyDescent="0.35">
      <c r="G80">
        <v>78</v>
      </c>
      <c r="H80" t="s">
        <v>143</v>
      </c>
      <c r="I80">
        <f t="shared" si="4"/>
        <v>8715</v>
      </c>
      <c r="J80">
        <f t="shared" ca="1" si="5"/>
        <v>1529</v>
      </c>
      <c r="M80" s="16">
        <f t="shared" si="3"/>
        <v>44019</v>
      </c>
      <c r="N80" s="17">
        <v>0.25</v>
      </c>
      <c r="O80" s="14">
        <v>650</v>
      </c>
      <c r="P80" s="14">
        <v>0</v>
      </c>
      <c r="Q80" s="14">
        <v>0</v>
      </c>
      <c r="R80" s="14">
        <v>650</v>
      </c>
      <c r="S80" s="5">
        <f t="shared" si="6"/>
        <v>608.08333333333337</v>
      </c>
    </row>
    <row r="81" spans="7:19" x14ac:dyDescent="0.35">
      <c r="G81">
        <v>79</v>
      </c>
      <c r="H81" t="s">
        <v>144</v>
      </c>
      <c r="I81">
        <f t="shared" si="4"/>
        <v>8715</v>
      </c>
      <c r="J81">
        <f t="shared" ca="1" si="5"/>
        <v>15883</v>
      </c>
      <c r="M81" s="16">
        <f t="shared" si="3"/>
        <v>44019</v>
      </c>
      <c r="N81" s="17">
        <v>0.29166666666666669</v>
      </c>
      <c r="O81" s="14">
        <v>650</v>
      </c>
      <c r="P81" s="14">
        <v>0</v>
      </c>
      <c r="Q81" s="14">
        <v>0</v>
      </c>
      <c r="R81" s="14">
        <v>650</v>
      </c>
      <c r="S81" s="5">
        <f t="shared" si="6"/>
        <v>608.08333333333337</v>
      </c>
    </row>
    <row r="82" spans="7:19" x14ac:dyDescent="0.35">
      <c r="G82">
        <v>80</v>
      </c>
      <c r="H82" t="s">
        <v>145</v>
      </c>
      <c r="I82">
        <f t="shared" si="4"/>
        <v>8715</v>
      </c>
      <c r="J82">
        <f t="shared" ca="1" si="5"/>
        <v>9031</v>
      </c>
      <c r="M82" s="16">
        <f t="shared" si="3"/>
        <v>44019</v>
      </c>
      <c r="N82" s="17">
        <v>0.33333333333333331</v>
      </c>
      <c r="O82" s="14">
        <v>650</v>
      </c>
      <c r="P82" s="14">
        <v>0</v>
      </c>
      <c r="Q82" s="14">
        <v>0</v>
      </c>
      <c r="R82" s="14">
        <v>650</v>
      </c>
      <c r="S82" s="5">
        <f t="shared" si="6"/>
        <v>608.08333333333337</v>
      </c>
    </row>
    <row r="83" spans="7:19" x14ac:dyDescent="0.35">
      <c r="G83">
        <v>81</v>
      </c>
      <c r="H83" t="s">
        <v>146</v>
      </c>
      <c r="I83">
        <f t="shared" si="4"/>
        <v>8715</v>
      </c>
      <c r="J83">
        <f t="shared" ca="1" si="5"/>
        <v>7041</v>
      </c>
      <c r="M83" s="16">
        <f t="shared" si="3"/>
        <v>44019</v>
      </c>
      <c r="N83" s="17">
        <v>0.375</v>
      </c>
      <c r="O83" s="14">
        <v>650</v>
      </c>
      <c r="P83" s="14">
        <v>1171</v>
      </c>
      <c r="Q83" s="14">
        <v>0</v>
      </c>
      <c r="R83" s="14">
        <v>1821</v>
      </c>
      <c r="S83" s="5">
        <f t="shared" si="6"/>
        <v>608.08333333333337</v>
      </c>
    </row>
    <row r="84" spans="7:19" x14ac:dyDescent="0.35">
      <c r="G84">
        <v>82</v>
      </c>
      <c r="H84" t="s">
        <v>147</v>
      </c>
      <c r="I84">
        <f t="shared" si="4"/>
        <v>8715</v>
      </c>
      <c r="J84">
        <f t="shared" ca="1" si="5"/>
        <v>11543</v>
      </c>
      <c r="M84" s="16">
        <f t="shared" si="3"/>
        <v>44019</v>
      </c>
      <c r="N84" s="17">
        <v>0.41666666666666669</v>
      </c>
      <c r="O84" s="14">
        <v>650</v>
      </c>
      <c r="P84" s="14">
        <v>0</v>
      </c>
      <c r="Q84" s="14">
        <v>0</v>
      </c>
      <c r="R84" s="14">
        <v>650</v>
      </c>
      <c r="S84" s="5">
        <f t="shared" si="6"/>
        <v>608.08333333333337</v>
      </c>
    </row>
    <row r="85" spans="7:19" x14ac:dyDescent="0.35">
      <c r="G85">
        <v>83</v>
      </c>
      <c r="H85" t="s">
        <v>148</v>
      </c>
      <c r="I85">
        <f t="shared" si="4"/>
        <v>8715</v>
      </c>
      <c r="J85">
        <f t="shared" ca="1" si="5"/>
        <v>9494</v>
      </c>
      <c r="M85" s="16">
        <f t="shared" si="3"/>
        <v>44019</v>
      </c>
      <c r="N85" s="17">
        <v>0.45833333333333331</v>
      </c>
      <c r="O85" s="14">
        <v>650</v>
      </c>
      <c r="P85" s="14">
        <v>406</v>
      </c>
      <c r="Q85" s="14">
        <v>0</v>
      </c>
      <c r="R85" s="14">
        <v>1056</v>
      </c>
      <c r="S85" s="5">
        <f t="shared" si="6"/>
        <v>608.08333333333337</v>
      </c>
    </row>
    <row r="86" spans="7:19" x14ac:dyDescent="0.35">
      <c r="G86">
        <v>84</v>
      </c>
      <c r="H86" t="s">
        <v>149</v>
      </c>
      <c r="I86">
        <f t="shared" si="4"/>
        <v>8715</v>
      </c>
      <c r="J86">
        <f t="shared" ca="1" si="5"/>
        <v>0</v>
      </c>
      <c r="M86" s="16">
        <f t="shared" si="3"/>
        <v>44019</v>
      </c>
      <c r="N86" s="17">
        <v>0.5</v>
      </c>
      <c r="O86" s="14">
        <v>650</v>
      </c>
      <c r="P86" s="14">
        <v>139</v>
      </c>
      <c r="Q86" s="14">
        <v>0</v>
      </c>
      <c r="R86" s="14">
        <v>789</v>
      </c>
      <c r="S86" s="5">
        <f t="shared" si="6"/>
        <v>608.08333333333337</v>
      </c>
    </row>
    <row r="87" spans="7:19" x14ac:dyDescent="0.35">
      <c r="G87">
        <v>85</v>
      </c>
      <c r="H87" t="s">
        <v>150</v>
      </c>
      <c r="I87">
        <f t="shared" si="4"/>
        <v>8715</v>
      </c>
      <c r="J87">
        <f t="shared" ca="1" si="5"/>
        <v>0</v>
      </c>
      <c r="M87" s="16">
        <f t="shared" si="3"/>
        <v>44019</v>
      </c>
      <c r="N87" s="17">
        <v>0.54166666666666663</v>
      </c>
      <c r="O87" s="14">
        <v>650</v>
      </c>
      <c r="P87" s="14">
        <v>0</v>
      </c>
      <c r="Q87" s="14">
        <v>-95</v>
      </c>
      <c r="R87" s="14">
        <v>555</v>
      </c>
      <c r="S87" s="5">
        <f t="shared" si="6"/>
        <v>608.08333333333337</v>
      </c>
    </row>
    <row r="88" spans="7:19" x14ac:dyDescent="0.35">
      <c r="G88">
        <v>86</v>
      </c>
      <c r="H88" t="s">
        <v>151</v>
      </c>
      <c r="I88">
        <f t="shared" si="4"/>
        <v>8715</v>
      </c>
      <c r="J88">
        <f t="shared" ca="1" si="5"/>
        <v>8376</v>
      </c>
      <c r="M88" s="16">
        <f t="shared" si="3"/>
        <v>44019</v>
      </c>
      <c r="N88" s="17">
        <v>0.58333333333333337</v>
      </c>
      <c r="O88" s="14">
        <v>650</v>
      </c>
      <c r="P88" s="14">
        <v>0</v>
      </c>
      <c r="Q88" s="14">
        <v>-233</v>
      </c>
      <c r="R88" s="14">
        <v>417</v>
      </c>
      <c r="S88" s="5">
        <f t="shared" si="6"/>
        <v>608.08333333333337</v>
      </c>
    </row>
    <row r="89" spans="7:19" x14ac:dyDescent="0.35">
      <c r="G89">
        <v>87</v>
      </c>
      <c r="H89" t="s">
        <v>152</v>
      </c>
      <c r="I89">
        <f t="shared" si="4"/>
        <v>8715</v>
      </c>
      <c r="J89">
        <f t="shared" ca="1" si="5"/>
        <v>8389</v>
      </c>
      <c r="M89" s="16">
        <f t="shared" si="3"/>
        <v>44019</v>
      </c>
      <c r="N89" s="17">
        <v>0.625</v>
      </c>
      <c r="O89" s="14">
        <v>650</v>
      </c>
      <c r="P89" s="14">
        <v>0</v>
      </c>
      <c r="Q89" s="14">
        <v>-507</v>
      </c>
      <c r="R89" s="14">
        <v>143</v>
      </c>
      <c r="S89" s="5">
        <f t="shared" si="6"/>
        <v>608.08333333333337</v>
      </c>
    </row>
    <row r="90" spans="7:19" x14ac:dyDescent="0.35">
      <c r="G90">
        <v>88</v>
      </c>
      <c r="H90" t="s">
        <v>153</v>
      </c>
      <c r="I90">
        <f t="shared" si="4"/>
        <v>8715</v>
      </c>
      <c r="J90">
        <f t="shared" ca="1" si="5"/>
        <v>15658</v>
      </c>
      <c r="M90" s="16">
        <f t="shared" si="3"/>
        <v>44019</v>
      </c>
      <c r="N90" s="17">
        <v>0.66666666666666663</v>
      </c>
      <c r="O90" s="14">
        <v>650</v>
      </c>
      <c r="P90" s="14">
        <v>0</v>
      </c>
      <c r="Q90" s="14">
        <v>-467</v>
      </c>
      <c r="R90" s="14">
        <v>183</v>
      </c>
      <c r="S90" s="5">
        <f t="shared" si="6"/>
        <v>608.08333333333337</v>
      </c>
    </row>
    <row r="91" spans="7:19" x14ac:dyDescent="0.35">
      <c r="G91">
        <v>89</v>
      </c>
      <c r="H91" t="s">
        <v>154</v>
      </c>
      <c r="I91">
        <f t="shared" si="4"/>
        <v>8112</v>
      </c>
      <c r="J91">
        <f t="shared" ca="1" si="5"/>
        <v>17428</v>
      </c>
      <c r="M91" s="16">
        <f t="shared" ref="M91:M154" si="7">M67+1</f>
        <v>44019</v>
      </c>
      <c r="N91" s="17">
        <v>0.70833333333333337</v>
      </c>
      <c r="O91" s="14">
        <v>650</v>
      </c>
      <c r="P91" s="14">
        <v>0</v>
      </c>
      <c r="Q91" s="14">
        <v>-278</v>
      </c>
      <c r="R91" s="14">
        <v>372</v>
      </c>
      <c r="S91" s="5">
        <f t="shared" si="6"/>
        <v>608.08333333333337</v>
      </c>
    </row>
    <row r="92" spans="7:19" x14ac:dyDescent="0.35">
      <c r="G92">
        <v>90</v>
      </c>
      <c r="H92" t="s">
        <v>155</v>
      </c>
      <c r="I92">
        <f t="shared" si="4"/>
        <v>8112</v>
      </c>
      <c r="J92">
        <f t="shared" ca="1" si="5"/>
        <v>3346</v>
      </c>
      <c r="M92" s="16">
        <f t="shared" si="7"/>
        <v>44019</v>
      </c>
      <c r="N92" s="17">
        <v>0.75</v>
      </c>
      <c r="O92" s="14">
        <v>650</v>
      </c>
      <c r="P92" s="14">
        <v>604</v>
      </c>
      <c r="Q92" s="14">
        <v>0</v>
      </c>
      <c r="R92" s="14">
        <v>1254</v>
      </c>
      <c r="S92" s="5">
        <f t="shared" si="6"/>
        <v>608.08333333333337</v>
      </c>
    </row>
    <row r="93" spans="7:19" x14ac:dyDescent="0.35">
      <c r="G93">
        <v>91</v>
      </c>
      <c r="H93" t="s">
        <v>156</v>
      </c>
      <c r="I93">
        <f t="shared" si="4"/>
        <v>8112</v>
      </c>
      <c r="J93">
        <f t="shared" ca="1" si="5"/>
        <v>1908</v>
      </c>
      <c r="M93" s="16">
        <f t="shared" si="7"/>
        <v>44019</v>
      </c>
      <c r="N93" s="17">
        <v>0.79166666666666663</v>
      </c>
      <c r="O93" s="14">
        <v>650</v>
      </c>
      <c r="P93" s="14">
        <v>815</v>
      </c>
      <c r="Q93" s="14">
        <v>0</v>
      </c>
      <c r="R93" s="14">
        <v>1465</v>
      </c>
      <c r="S93" s="5">
        <f t="shared" si="6"/>
        <v>608.08333333333337</v>
      </c>
    </row>
    <row r="94" spans="7:19" x14ac:dyDescent="0.35">
      <c r="G94">
        <v>92</v>
      </c>
      <c r="H94" t="s">
        <v>157</v>
      </c>
      <c r="I94">
        <f t="shared" si="4"/>
        <v>8112</v>
      </c>
      <c r="J94">
        <f t="shared" ca="1" si="5"/>
        <v>2143</v>
      </c>
      <c r="M94" s="16">
        <f t="shared" si="7"/>
        <v>44019</v>
      </c>
      <c r="N94" s="17">
        <v>0.83333333333333337</v>
      </c>
      <c r="O94" s="14">
        <v>650</v>
      </c>
      <c r="P94" s="14">
        <v>441</v>
      </c>
      <c r="Q94" s="14">
        <v>0</v>
      </c>
      <c r="R94" s="14">
        <v>1091</v>
      </c>
      <c r="S94" s="5">
        <f t="shared" si="6"/>
        <v>608.08333333333337</v>
      </c>
    </row>
    <row r="95" spans="7:19" x14ac:dyDescent="0.35">
      <c r="G95">
        <v>93</v>
      </c>
      <c r="H95" t="s">
        <v>158</v>
      </c>
      <c r="I95">
        <f t="shared" si="4"/>
        <v>8112</v>
      </c>
      <c r="J95">
        <f t="shared" ca="1" si="5"/>
        <v>374</v>
      </c>
      <c r="M95" s="16">
        <f t="shared" si="7"/>
        <v>44019</v>
      </c>
      <c r="N95" s="17">
        <v>0.875</v>
      </c>
      <c r="O95" s="14">
        <v>650</v>
      </c>
      <c r="P95" s="14">
        <v>181</v>
      </c>
      <c r="Q95" s="14">
        <v>0</v>
      </c>
      <c r="R95" s="14">
        <v>831</v>
      </c>
      <c r="S95" s="5">
        <f t="shared" si="6"/>
        <v>608.08333333333337</v>
      </c>
    </row>
    <row r="96" spans="7:19" x14ac:dyDescent="0.35">
      <c r="G96">
        <v>94</v>
      </c>
      <c r="H96" t="s">
        <v>159</v>
      </c>
      <c r="I96">
        <f t="shared" si="4"/>
        <v>8112</v>
      </c>
      <c r="J96">
        <f t="shared" ca="1" si="5"/>
        <v>7293</v>
      </c>
      <c r="M96" s="16">
        <f t="shared" si="7"/>
        <v>44019</v>
      </c>
      <c r="N96" s="17">
        <v>0.91666666666666663</v>
      </c>
      <c r="O96" s="14">
        <v>650</v>
      </c>
      <c r="P96" s="14">
        <v>610</v>
      </c>
      <c r="Q96" s="14">
        <v>0</v>
      </c>
      <c r="R96" s="14">
        <v>1260</v>
      </c>
      <c r="S96" s="5">
        <f t="shared" si="6"/>
        <v>608.08333333333337</v>
      </c>
    </row>
    <row r="97" spans="7:19" x14ac:dyDescent="0.35">
      <c r="G97">
        <v>95</v>
      </c>
      <c r="H97" t="s">
        <v>160</v>
      </c>
      <c r="I97">
        <f t="shared" si="4"/>
        <v>8112</v>
      </c>
      <c r="J97">
        <f t="shared" ca="1" si="5"/>
        <v>7250</v>
      </c>
      <c r="M97" s="16">
        <f t="shared" si="7"/>
        <v>44019</v>
      </c>
      <c r="N97" s="17">
        <v>0.95833333333333337</v>
      </c>
      <c r="O97" s="14">
        <v>650</v>
      </c>
      <c r="P97" s="14">
        <v>0</v>
      </c>
      <c r="Q97" s="14">
        <v>422</v>
      </c>
      <c r="R97" s="14">
        <v>1072</v>
      </c>
      <c r="S97" s="5">
        <f t="shared" si="6"/>
        <v>608.08333333333337</v>
      </c>
    </row>
    <row r="98" spans="7:19" x14ac:dyDescent="0.35">
      <c r="G98">
        <v>96</v>
      </c>
      <c r="H98" t="s">
        <v>161</v>
      </c>
      <c r="I98">
        <f t="shared" si="4"/>
        <v>8112</v>
      </c>
      <c r="J98">
        <f t="shared" ca="1" si="5"/>
        <v>11824</v>
      </c>
      <c r="M98" s="16">
        <f t="shared" si="7"/>
        <v>44020</v>
      </c>
      <c r="N98" s="17">
        <v>0</v>
      </c>
      <c r="O98" s="14">
        <v>650</v>
      </c>
      <c r="P98" s="14">
        <v>0</v>
      </c>
      <c r="Q98" s="14">
        <v>-317</v>
      </c>
      <c r="R98" s="14">
        <v>333</v>
      </c>
      <c r="S98" s="5">
        <f t="shared" si="6"/>
        <v>608.08333333333337</v>
      </c>
    </row>
    <row r="99" spans="7:19" x14ac:dyDescent="0.35">
      <c r="G99">
        <v>97</v>
      </c>
      <c r="H99" t="s">
        <v>162</v>
      </c>
      <c r="I99">
        <f t="shared" si="4"/>
        <v>8112</v>
      </c>
      <c r="J99">
        <f t="shared" ca="1" si="5"/>
        <v>8422</v>
      </c>
      <c r="M99" s="16">
        <f t="shared" si="7"/>
        <v>44020</v>
      </c>
      <c r="N99" s="17">
        <v>4.1666666666666664E-2</v>
      </c>
      <c r="O99" s="14">
        <v>650</v>
      </c>
      <c r="P99" s="14">
        <v>0</v>
      </c>
      <c r="Q99" s="14">
        <v>-349</v>
      </c>
      <c r="R99" s="14">
        <v>301</v>
      </c>
      <c r="S99" s="5">
        <f t="shared" si="6"/>
        <v>608.08333333333337</v>
      </c>
    </row>
    <row r="100" spans="7:19" x14ac:dyDescent="0.35">
      <c r="G100">
        <v>98</v>
      </c>
      <c r="H100" t="s">
        <v>163</v>
      </c>
      <c r="I100">
        <f t="shared" si="4"/>
        <v>8112</v>
      </c>
      <c r="J100">
        <f t="shared" ca="1" si="5"/>
        <v>5249</v>
      </c>
      <c r="M100" s="16">
        <f t="shared" si="7"/>
        <v>44020</v>
      </c>
      <c r="N100" s="17">
        <v>8.3333333333333329E-2</v>
      </c>
      <c r="O100" s="14">
        <v>650</v>
      </c>
      <c r="P100" s="14">
        <v>0</v>
      </c>
      <c r="Q100" s="14">
        <v>-432</v>
      </c>
      <c r="R100" s="14">
        <v>218</v>
      </c>
      <c r="S100" s="5">
        <f t="shared" si="6"/>
        <v>608.08333333333337</v>
      </c>
    </row>
    <row r="101" spans="7:19" x14ac:dyDescent="0.35">
      <c r="G101">
        <v>99</v>
      </c>
      <c r="H101" t="s">
        <v>164</v>
      </c>
      <c r="I101">
        <f t="shared" si="4"/>
        <v>8112</v>
      </c>
      <c r="J101">
        <f t="shared" ca="1" si="5"/>
        <v>147</v>
      </c>
      <c r="M101" s="16">
        <f t="shared" si="7"/>
        <v>44020</v>
      </c>
      <c r="N101" s="17">
        <v>0.125</v>
      </c>
      <c r="O101" s="14">
        <v>650</v>
      </c>
      <c r="P101" s="14">
        <v>0</v>
      </c>
      <c r="Q101" s="14">
        <v>-325</v>
      </c>
      <c r="R101" s="14">
        <v>325</v>
      </c>
      <c r="S101" s="5">
        <f t="shared" si="6"/>
        <v>608.08333333333337</v>
      </c>
    </row>
    <row r="102" spans="7:19" x14ac:dyDescent="0.35">
      <c r="G102">
        <v>100</v>
      </c>
      <c r="H102" t="s">
        <v>165</v>
      </c>
      <c r="I102">
        <f t="shared" si="4"/>
        <v>8112</v>
      </c>
      <c r="J102">
        <f t="shared" ca="1" si="5"/>
        <v>9114</v>
      </c>
      <c r="M102" s="16">
        <f t="shared" si="7"/>
        <v>44020</v>
      </c>
      <c r="N102" s="17">
        <v>0.16666666666666666</v>
      </c>
      <c r="O102" s="14">
        <v>650</v>
      </c>
      <c r="P102" s="14">
        <v>0</v>
      </c>
      <c r="Q102" s="14">
        <v>-390</v>
      </c>
      <c r="R102" s="14">
        <v>260</v>
      </c>
      <c r="S102" s="5">
        <f t="shared" si="6"/>
        <v>608.08333333333337</v>
      </c>
    </row>
    <row r="103" spans="7:19" x14ac:dyDescent="0.35">
      <c r="G103">
        <v>101</v>
      </c>
      <c r="H103" t="s">
        <v>166</v>
      </c>
      <c r="I103">
        <f t="shared" si="4"/>
        <v>8112</v>
      </c>
      <c r="J103">
        <f t="shared" ca="1" si="5"/>
        <v>10525</v>
      </c>
      <c r="M103" s="16">
        <f t="shared" si="7"/>
        <v>44020</v>
      </c>
      <c r="N103" s="17">
        <v>0.20833333333333334</v>
      </c>
      <c r="O103" s="14">
        <v>650</v>
      </c>
      <c r="P103" s="14">
        <v>31</v>
      </c>
      <c r="Q103" s="14">
        <v>0</v>
      </c>
      <c r="R103" s="14">
        <v>681</v>
      </c>
      <c r="S103" s="5">
        <f t="shared" si="6"/>
        <v>608.08333333333337</v>
      </c>
    </row>
    <row r="104" spans="7:19" x14ac:dyDescent="0.35">
      <c r="G104">
        <v>102</v>
      </c>
      <c r="H104" t="s">
        <v>167</v>
      </c>
      <c r="I104">
        <f t="shared" si="4"/>
        <v>8112</v>
      </c>
      <c r="J104">
        <f t="shared" ca="1" si="5"/>
        <v>8849</v>
      </c>
      <c r="M104" s="16">
        <f t="shared" si="7"/>
        <v>44020</v>
      </c>
      <c r="N104" s="17">
        <v>0.25</v>
      </c>
      <c r="O104" s="14">
        <v>650</v>
      </c>
      <c r="P104" s="14">
        <v>693</v>
      </c>
      <c r="Q104" s="14">
        <v>0</v>
      </c>
      <c r="R104" s="14">
        <v>1343</v>
      </c>
      <c r="S104" s="5">
        <f t="shared" si="6"/>
        <v>608.08333333333337</v>
      </c>
    </row>
    <row r="105" spans="7:19" x14ac:dyDescent="0.35">
      <c r="G105">
        <v>103</v>
      </c>
      <c r="H105" t="s">
        <v>168</v>
      </c>
      <c r="I105">
        <f t="shared" si="4"/>
        <v>8112</v>
      </c>
      <c r="J105">
        <f t="shared" ca="1" si="5"/>
        <v>12189</v>
      </c>
      <c r="M105" s="16">
        <f t="shared" si="7"/>
        <v>44020</v>
      </c>
      <c r="N105" s="17">
        <v>0.29166666666666669</v>
      </c>
      <c r="O105" s="14">
        <v>650</v>
      </c>
      <c r="P105" s="14">
        <v>1377</v>
      </c>
      <c r="Q105" s="14">
        <v>0</v>
      </c>
      <c r="R105" s="14">
        <v>2027</v>
      </c>
      <c r="S105" s="5">
        <f t="shared" si="6"/>
        <v>608.08333333333337</v>
      </c>
    </row>
    <row r="106" spans="7:19" x14ac:dyDescent="0.35">
      <c r="G106">
        <v>104</v>
      </c>
      <c r="H106" t="s">
        <v>169</v>
      </c>
      <c r="I106">
        <f t="shared" si="4"/>
        <v>8112</v>
      </c>
      <c r="J106">
        <f t="shared" ca="1" si="5"/>
        <v>2482</v>
      </c>
      <c r="M106" s="16">
        <f t="shared" si="7"/>
        <v>44020</v>
      </c>
      <c r="N106" s="17">
        <v>0.33333333333333331</v>
      </c>
      <c r="O106" s="14">
        <v>650</v>
      </c>
      <c r="P106" s="14">
        <v>1769</v>
      </c>
      <c r="Q106" s="14">
        <v>0</v>
      </c>
      <c r="R106" s="14">
        <v>2419</v>
      </c>
      <c r="S106" s="5">
        <f t="shared" si="6"/>
        <v>608.08333333333337</v>
      </c>
    </row>
    <row r="107" spans="7:19" x14ac:dyDescent="0.35">
      <c r="G107">
        <v>105</v>
      </c>
      <c r="H107" t="s">
        <v>170</v>
      </c>
      <c r="I107">
        <f t="shared" si="4"/>
        <v>8112</v>
      </c>
      <c r="J107">
        <f t="shared" ca="1" si="5"/>
        <v>299</v>
      </c>
      <c r="M107" s="16">
        <f t="shared" si="7"/>
        <v>44020</v>
      </c>
      <c r="N107" s="17">
        <v>0.375</v>
      </c>
      <c r="O107" s="14">
        <v>650</v>
      </c>
      <c r="P107" s="14">
        <v>1488</v>
      </c>
      <c r="Q107" s="14">
        <v>0</v>
      </c>
      <c r="R107" s="14">
        <v>2138</v>
      </c>
      <c r="S107" s="5">
        <f t="shared" si="6"/>
        <v>608.08333333333337</v>
      </c>
    </row>
    <row r="108" spans="7:19" x14ac:dyDescent="0.35">
      <c r="G108">
        <v>106</v>
      </c>
      <c r="H108" t="s">
        <v>171</v>
      </c>
      <c r="I108">
        <f t="shared" si="4"/>
        <v>8112</v>
      </c>
      <c r="J108">
        <f t="shared" ca="1" si="5"/>
        <v>0</v>
      </c>
      <c r="M108" s="16">
        <f t="shared" si="7"/>
        <v>44020</v>
      </c>
      <c r="N108" s="17">
        <v>0.41666666666666669</v>
      </c>
      <c r="O108" s="14">
        <v>650</v>
      </c>
      <c r="P108" s="14">
        <v>0</v>
      </c>
      <c r="Q108" s="14">
        <v>1200</v>
      </c>
      <c r="R108" s="14">
        <v>1850</v>
      </c>
      <c r="S108" s="5">
        <f t="shared" si="6"/>
        <v>608.08333333333337</v>
      </c>
    </row>
    <row r="109" spans="7:19" x14ac:dyDescent="0.35">
      <c r="G109">
        <v>107</v>
      </c>
      <c r="H109" t="s">
        <v>172</v>
      </c>
      <c r="I109">
        <f t="shared" si="4"/>
        <v>8112</v>
      </c>
      <c r="J109">
        <f t="shared" ca="1" si="5"/>
        <v>2450</v>
      </c>
      <c r="M109" s="16">
        <f t="shared" si="7"/>
        <v>44020</v>
      </c>
      <c r="N109" s="17">
        <v>0.45833333333333331</v>
      </c>
      <c r="O109" s="14">
        <v>650</v>
      </c>
      <c r="P109" s="14">
        <v>1670</v>
      </c>
      <c r="Q109" s="14">
        <v>0</v>
      </c>
      <c r="R109" s="14">
        <v>2320</v>
      </c>
      <c r="S109" s="5">
        <f t="shared" si="6"/>
        <v>608.08333333333337</v>
      </c>
    </row>
    <row r="110" spans="7:19" x14ac:dyDescent="0.35">
      <c r="G110">
        <v>108</v>
      </c>
      <c r="H110" t="s">
        <v>173</v>
      </c>
      <c r="I110">
        <f t="shared" si="4"/>
        <v>8112</v>
      </c>
      <c r="J110">
        <f t="shared" ca="1" si="5"/>
        <v>9033</v>
      </c>
      <c r="M110" s="16">
        <f t="shared" si="7"/>
        <v>44020</v>
      </c>
      <c r="N110" s="17">
        <v>0.5</v>
      </c>
      <c r="O110" s="14">
        <v>650</v>
      </c>
      <c r="P110" s="14">
        <v>0</v>
      </c>
      <c r="Q110" s="14">
        <v>252</v>
      </c>
      <c r="R110" s="14">
        <v>902</v>
      </c>
      <c r="S110" s="5">
        <f t="shared" si="6"/>
        <v>608.08333333333337</v>
      </c>
    </row>
    <row r="111" spans="7:19" x14ac:dyDescent="0.35">
      <c r="G111">
        <v>109</v>
      </c>
      <c r="H111" t="s">
        <v>174</v>
      </c>
      <c r="I111">
        <f t="shared" si="4"/>
        <v>8112</v>
      </c>
      <c r="J111">
        <f t="shared" ca="1" si="5"/>
        <v>16690</v>
      </c>
      <c r="M111" s="16">
        <f t="shared" si="7"/>
        <v>44020</v>
      </c>
      <c r="N111" s="17">
        <v>0.54166666666666663</v>
      </c>
      <c r="O111" s="14">
        <v>650</v>
      </c>
      <c r="P111" s="14">
        <v>1511</v>
      </c>
      <c r="Q111" s="14">
        <v>0</v>
      </c>
      <c r="R111" s="14">
        <v>2161</v>
      </c>
      <c r="S111" s="5">
        <f t="shared" si="6"/>
        <v>608.08333333333337</v>
      </c>
    </row>
    <row r="112" spans="7:19" x14ac:dyDescent="0.35">
      <c r="G112">
        <v>110</v>
      </c>
      <c r="H112" t="s">
        <v>175</v>
      </c>
      <c r="I112">
        <f t="shared" si="4"/>
        <v>8112</v>
      </c>
      <c r="J112">
        <f t="shared" ca="1" si="5"/>
        <v>11472</v>
      </c>
      <c r="M112" s="16">
        <f t="shared" si="7"/>
        <v>44020</v>
      </c>
      <c r="N112" s="17">
        <v>0.58333333333333337</v>
      </c>
      <c r="O112" s="14">
        <v>650</v>
      </c>
      <c r="P112" s="14">
        <v>1505</v>
      </c>
      <c r="Q112" s="14">
        <v>0</v>
      </c>
      <c r="R112" s="14">
        <v>2155</v>
      </c>
      <c r="S112" s="5">
        <f t="shared" si="6"/>
        <v>608.08333333333337</v>
      </c>
    </row>
    <row r="113" spans="7:19" x14ac:dyDescent="0.35">
      <c r="G113">
        <v>111</v>
      </c>
      <c r="H113" t="s">
        <v>176</v>
      </c>
      <c r="I113">
        <f t="shared" si="4"/>
        <v>8112</v>
      </c>
      <c r="J113">
        <f t="shared" ca="1" si="5"/>
        <v>9891</v>
      </c>
      <c r="M113" s="16">
        <f t="shared" si="7"/>
        <v>44020</v>
      </c>
      <c r="N113" s="17">
        <v>0.625</v>
      </c>
      <c r="O113" s="14">
        <v>650</v>
      </c>
      <c r="P113" s="14">
        <v>1033</v>
      </c>
      <c r="Q113" s="14">
        <v>0</v>
      </c>
      <c r="R113" s="14">
        <v>1683</v>
      </c>
      <c r="S113" s="5">
        <f t="shared" si="6"/>
        <v>608.08333333333337</v>
      </c>
    </row>
    <row r="114" spans="7:19" x14ac:dyDescent="0.35">
      <c r="G114">
        <v>112</v>
      </c>
      <c r="H114" t="s">
        <v>177</v>
      </c>
      <c r="I114">
        <f t="shared" si="4"/>
        <v>8112</v>
      </c>
      <c r="J114">
        <f t="shared" ca="1" si="5"/>
        <v>0</v>
      </c>
      <c r="M114" s="16">
        <f t="shared" si="7"/>
        <v>44020</v>
      </c>
      <c r="N114" s="17">
        <v>0.66666666666666663</v>
      </c>
      <c r="O114" s="14">
        <v>650</v>
      </c>
      <c r="P114" s="14">
        <v>884</v>
      </c>
      <c r="Q114" s="14">
        <v>0</v>
      </c>
      <c r="R114" s="14">
        <v>1534</v>
      </c>
      <c r="S114" s="5">
        <f t="shared" si="6"/>
        <v>608.08333333333337</v>
      </c>
    </row>
    <row r="115" spans="7:19" x14ac:dyDescent="0.35">
      <c r="G115">
        <v>113</v>
      </c>
      <c r="H115" t="s">
        <v>178</v>
      </c>
      <c r="I115">
        <f t="shared" si="4"/>
        <v>8112</v>
      </c>
      <c r="J115">
        <f t="shared" ca="1" si="5"/>
        <v>3012</v>
      </c>
      <c r="M115" s="16">
        <f t="shared" si="7"/>
        <v>44020</v>
      </c>
      <c r="N115" s="17">
        <v>0.70833333333333337</v>
      </c>
      <c r="O115" s="14">
        <v>650</v>
      </c>
      <c r="P115" s="14">
        <v>957</v>
      </c>
      <c r="Q115" s="14">
        <v>0</v>
      </c>
      <c r="R115" s="14">
        <v>1607</v>
      </c>
      <c r="S115" s="5">
        <f t="shared" si="6"/>
        <v>608.08333333333337</v>
      </c>
    </row>
    <row r="116" spans="7:19" x14ac:dyDescent="0.35">
      <c r="G116">
        <v>114</v>
      </c>
      <c r="H116" t="s">
        <v>179</v>
      </c>
      <c r="I116">
        <f t="shared" si="4"/>
        <v>8112</v>
      </c>
      <c r="J116">
        <f t="shared" ca="1" si="5"/>
        <v>9010</v>
      </c>
      <c r="M116" s="16">
        <f t="shared" si="7"/>
        <v>44020</v>
      </c>
      <c r="N116" s="17">
        <v>0.75</v>
      </c>
      <c r="O116" s="14">
        <v>650</v>
      </c>
      <c r="P116" s="14">
        <v>1201</v>
      </c>
      <c r="Q116" s="14">
        <v>0</v>
      </c>
      <c r="R116" s="14">
        <v>1851</v>
      </c>
      <c r="S116" s="5">
        <f t="shared" si="6"/>
        <v>608.08333333333337</v>
      </c>
    </row>
    <row r="117" spans="7:19" x14ac:dyDescent="0.35">
      <c r="G117">
        <v>115</v>
      </c>
      <c r="H117" t="s">
        <v>180</v>
      </c>
      <c r="I117">
        <f t="shared" si="4"/>
        <v>8112</v>
      </c>
      <c r="J117">
        <f t="shared" ca="1" si="5"/>
        <v>10645</v>
      </c>
      <c r="M117" s="16">
        <f t="shared" si="7"/>
        <v>44020</v>
      </c>
      <c r="N117" s="17">
        <v>0.79166666666666663</v>
      </c>
      <c r="O117" s="14">
        <v>650</v>
      </c>
      <c r="P117" s="14">
        <v>1607</v>
      </c>
      <c r="Q117" s="14">
        <v>0</v>
      </c>
      <c r="R117" s="14">
        <v>2257</v>
      </c>
      <c r="S117" s="5">
        <f t="shared" si="6"/>
        <v>608.08333333333337</v>
      </c>
    </row>
    <row r="118" spans="7:19" x14ac:dyDescent="0.35">
      <c r="G118">
        <v>116</v>
      </c>
      <c r="H118" t="s">
        <v>181</v>
      </c>
      <c r="I118">
        <f t="shared" si="4"/>
        <v>8112</v>
      </c>
      <c r="J118">
        <f t="shared" ca="1" si="5"/>
        <v>9236</v>
      </c>
      <c r="M118" s="16">
        <f t="shared" si="7"/>
        <v>44020</v>
      </c>
      <c r="N118" s="17">
        <v>0.83333333333333337</v>
      </c>
      <c r="O118" s="14">
        <v>650</v>
      </c>
      <c r="P118" s="14">
        <v>0</v>
      </c>
      <c r="Q118" s="14">
        <v>0</v>
      </c>
      <c r="R118" s="14">
        <v>650</v>
      </c>
      <c r="S118" s="5">
        <f t="shared" si="6"/>
        <v>608.08333333333337</v>
      </c>
    </row>
    <row r="119" spans="7:19" x14ac:dyDescent="0.35">
      <c r="G119">
        <v>117</v>
      </c>
      <c r="H119" t="s">
        <v>182</v>
      </c>
      <c r="I119">
        <f t="shared" si="4"/>
        <v>8112</v>
      </c>
      <c r="J119">
        <f t="shared" ca="1" si="5"/>
        <v>18644</v>
      </c>
      <c r="M119" s="16">
        <f t="shared" si="7"/>
        <v>44020</v>
      </c>
      <c r="N119" s="17">
        <v>0.875</v>
      </c>
      <c r="O119" s="14">
        <v>650</v>
      </c>
      <c r="P119" s="14">
        <v>1086</v>
      </c>
      <c r="Q119" s="14">
        <v>0</v>
      </c>
      <c r="R119" s="14">
        <v>1736</v>
      </c>
      <c r="S119" s="5">
        <f t="shared" si="6"/>
        <v>608.08333333333337</v>
      </c>
    </row>
    <row r="120" spans="7:19" x14ac:dyDescent="0.35">
      <c r="G120">
        <v>118</v>
      </c>
      <c r="H120" t="s">
        <v>183</v>
      </c>
      <c r="I120">
        <f t="shared" si="4"/>
        <v>8112</v>
      </c>
      <c r="J120">
        <f t="shared" ca="1" si="5"/>
        <v>17979</v>
      </c>
      <c r="M120" s="16">
        <f t="shared" si="7"/>
        <v>44020</v>
      </c>
      <c r="N120" s="17">
        <v>0.91666666666666663</v>
      </c>
      <c r="O120" s="14">
        <v>650</v>
      </c>
      <c r="P120" s="14">
        <v>1718</v>
      </c>
      <c r="Q120" s="14">
        <v>0</v>
      </c>
      <c r="R120" s="14">
        <v>2368</v>
      </c>
      <c r="S120" s="5">
        <f t="shared" si="6"/>
        <v>608.08333333333337</v>
      </c>
    </row>
    <row r="121" spans="7:19" x14ac:dyDescent="0.35">
      <c r="G121">
        <v>119</v>
      </c>
      <c r="H121" t="s">
        <v>184</v>
      </c>
      <c r="I121">
        <f t="shared" si="4"/>
        <v>8112</v>
      </c>
      <c r="J121">
        <f t="shared" ca="1" si="5"/>
        <v>9234</v>
      </c>
      <c r="M121" s="16">
        <f t="shared" si="7"/>
        <v>44020</v>
      </c>
      <c r="N121" s="17">
        <v>0.95833333333333337</v>
      </c>
      <c r="O121" s="14">
        <v>650</v>
      </c>
      <c r="P121" s="14">
        <v>1933</v>
      </c>
      <c r="Q121" s="14">
        <v>0</v>
      </c>
      <c r="R121" s="14">
        <v>2583</v>
      </c>
      <c r="S121" s="5">
        <f t="shared" si="6"/>
        <v>608.08333333333337</v>
      </c>
    </row>
    <row r="122" spans="7:19" x14ac:dyDescent="0.35">
      <c r="G122">
        <v>120</v>
      </c>
      <c r="H122" t="s">
        <v>185</v>
      </c>
      <c r="I122">
        <f t="shared" si="4"/>
        <v>6387</v>
      </c>
      <c r="J122">
        <f t="shared" ca="1" si="5"/>
        <v>12792</v>
      </c>
      <c r="M122" s="16">
        <f t="shared" si="7"/>
        <v>44021</v>
      </c>
      <c r="N122" s="17">
        <v>0</v>
      </c>
      <c r="O122" s="14">
        <v>650</v>
      </c>
      <c r="P122" s="14">
        <v>1395</v>
      </c>
      <c r="Q122" s="14">
        <v>0</v>
      </c>
      <c r="R122" s="14">
        <v>2045</v>
      </c>
      <c r="S122" s="5">
        <f t="shared" si="6"/>
        <v>608.08333333333337</v>
      </c>
    </row>
    <row r="123" spans="7:19" x14ac:dyDescent="0.35">
      <c r="G123">
        <v>121</v>
      </c>
      <c r="H123" t="s">
        <v>186</v>
      </c>
      <c r="I123">
        <f t="shared" si="4"/>
        <v>6387</v>
      </c>
      <c r="J123">
        <f t="shared" ca="1" si="5"/>
        <v>17792</v>
      </c>
      <c r="M123" s="16">
        <f t="shared" si="7"/>
        <v>44021</v>
      </c>
      <c r="N123" s="17">
        <v>4.1666666666666664E-2</v>
      </c>
      <c r="O123" s="14">
        <v>650</v>
      </c>
      <c r="P123" s="14">
        <v>1119</v>
      </c>
      <c r="Q123" s="14">
        <v>0</v>
      </c>
      <c r="R123" s="14">
        <v>1769</v>
      </c>
      <c r="S123" s="5">
        <f t="shared" si="6"/>
        <v>608.08333333333337</v>
      </c>
    </row>
    <row r="124" spans="7:19" x14ac:dyDescent="0.35">
      <c r="G124">
        <v>122</v>
      </c>
      <c r="H124" t="s">
        <v>187</v>
      </c>
      <c r="I124">
        <f t="shared" si="4"/>
        <v>6387</v>
      </c>
      <c r="J124">
        <f t="shared" ca="1" si="5"/>
        <v>15796</v>
      </c>
      <c r="M124" s="16">
        <f t="shared" si="7"/>
        <v>44021</v>
      </c>
      <c r="N124" s="17">
        <v>8.3333333333333329E-2</v>
      </c>
      <c r="O124" s="14">
        <v>650</v>
      </c>
      <c r="P124" s="14">
        <v>941</v>
      </c>
      <c r="Q124" s="14">
        <v>0</v>
      </c>
      <c r="R124" s="14">
        <v>1591</v>
      </c>
      <c r="S124" s="5">
        <f t="shared" si="6"/>
        <v>608.08333333333337</v>
      </c>
    </row>
    <row r="125" spans="7:19" x14ac:dyDescent="0.35">
      <c r="G125">
        <v>123</v>
      </c>
      <c r="H125" t="s">
        <v>188</v>
      </c>
      <c r="I125">
        <f t="shared" si="4"/>
        <v>6387</v>
      </c>
      <c r="J125">
        <f t="shared" ca="1" si="5"/>
        <v>1686</v>
      </c>
      <c r="M125" s="16">
        <f t="shared" si="7"/>
        <v>44021</v>
      </c>
      <c r="N125" s="17">
        <v>0.125</v>
      </c>
      <c r="O125" s="14">
        <v>650</v>
      </c>
      <c r="P125" s="14">
        <v>642</v>
      </c>
      <c r="Q125" s="14">
        <v>0</v>
      </c>
      <c r="R125" s="14">
        <v>1292</v>
      </c>
      <c r="S125" s="5">
        <f t="shared" si="6"/>
        <v>608.08333333333337</v>
      </c>
    </row>
    <row r="126" spans="7:19" x14ac:dyDescent="0.35">
      <c r="G126">
        <v>124</v>
      </c>
      <c r="H126" t="s">
        <v>189</v>
      </c>
      <c r="I126">
        <f t="shared" si="4"/>
        <v>6387</v>
      </c>
      <c r="J126">
        <f t="shared" ca="1" si="5"/>
        <v>6009</v>
      </c>
      <c r="M126" s="16">
        <f t="shared" si="7"/>
        <v>44021</v>
      </c>
      <c r="N126" s="17">
        <v>0.16666666666666666</v>
      </c>
      <c r="O126" s="14">
        <v>650</v>
      </c>
      <c r="P126" s="14">
        <v>565</v>
      </c>
      <c r="Q126" s="14">
        <v>0</v>
      </c>
      <c r="R126" s="14">
        <v>1215</v>
      </c>
      <c r="S126" s="5">
        <f t="shared" si="6"/>
        <v>608.08333333333337</v>
      </c>
    </row>
    <row r="127" spans="7:19" x14ac:dyDescent="0.35">
      <c r="G127">
        <v>125</v>
      </c>
      <c r="H127" t="s">
        <v>190</v>
      </c>
      <c r="I127">
        <f t="shared" si="4"/>
        <v>6387</v>
      </c>
      <c r="J127">
        <f t="shared" ca="1" si="5"/>
        <v>49</v>
      </c>
      <c r="M127" s="16">
        <f t="shared" si="7"/>
        <v>44021</v>
      </c>
      <c r="N127" s="17">
        <v>0.20833333333333334</v>
      </c>
      <c r="O127" s="14">
        <v>650</v>
      </c>
      <c r="P127" s="14">
        <v>526</v>
      </c>
      <c r="Q127" s="14">
        <v>0</v>
      </c>
      <c r="R127" s="14">
        <v>1176</v>
      </c>
      <c r="S127" s="5">
        <f t="shared" si="6"/>
        <v>608.08333333333337</v>
      </c>
    </row>
    <row r="128" spans="7:19" x14ac:dyDescent="0.35">
      <c r="G128">
        <v>126</v>
      </c>
      <c r="H128" t="s">
        <v>191</v>
      </c>
      <c r="I128">
        <f t="shared" si="4"/>
        <v>6387</v>
      </c>
      <c r="J128">
        <f t="shared" ca="1" si="5"/>
        <v>0</v>
      </c>
      <c r="M128" s="16">
        <f t="shared" si="7"/>
        <v>44021</v>
      </c>
      <c r="N128" s="17">
        <v>0.25</v>
      </c>
      <c r="O128" s="14">
        <v>650</v>
      </c>
      <c r="P128" s="14">
        <v>1102</v>
      </c>
      <c r="Q128" s="14">
        <v>0</v>
      </c>
      <c r="R128" s="14">
        <v>1752</v>
      </c>
      <c r="S128" s="5">
        <f t="shared" si="6"/>
        <v>608.08333333333337</v>
      </c>
    </row>
    <row r="129" spans="7:19" x14ac:dyDescent="0.35">
      <c r="G129">
        <v>127</v>
      </c>
      <c r="H129" t="s">
        <v>192</v>
      </c>
      <c r="I129">
        <f t="shared" si="4"/>
        <v>6387</v>
      </c>
      <c r="J129">
        <f t="shared" ca="1" si="5"/>
        <v>354</v>
      </c>
      <c r="M129" s="16">
        <f t="shared" si="7"/>
        <v>44021</v>
      </c>
      <c r="N129" s="17">
        <v>0.29166666666666669</v>
      </c>
      <c r="O129" s="14">
        <v>650</v>
      </c>
      <c r="P129" s="14">
        <v>0</v>
      </c>
      <c r="Q129" s="14">
        <v>0</v>
      </c>
      <c r="R129" s="14">
        <v>650</v>
      </c>
      <c r="S129" s="5">
        <f t="shared" si="6"/>
        <v>608.08333333333337</v>
      </c>
    </row>
    <row r="130" spans="7:19" x14ac:dyDescent="0.35">
      <c r="G130">
        <v>128</v>
      </c>
      <c r="H130" t="s">
        <v>193</v>
      </c>
      <c r="I130">
        <f t="shared" si="4"/>
        <v>6387</v>
      </c>
      <c r="J130">
        <f t="shared" ca="1" si="5"/>
        <v>156</v>
      </c>
      <c r="M130" s="16">
        <f t="shared" si="7"/>
        <v>44021</v>
      </c>
      <c r="N130" s="17">
        <v>0.33333333333333331</v>
      </c>
      <c r="O130" s="14">
        <v>650</v>
      </c>
      <c r="P130" s="14">
        <v>1846</v>
      </c>
      <c r="Q130" s="14">
        <v>0</v>
      </c>
      <c r="R130" s="14">
        <v>2496</v>
      </c>
      <c r="S130" s="5">
        <f t="shared" si="6"/>
        <v>608.08333333333337</v>
      </c>
    </row>
    <row r="131" spans="7:19" x14ac:dyDescent="0.35">
      <c r="G131">
        <v>129</v>
      </c>
      <c r="H131" t="s">
        <v>194</v>
      </c>
      <c r="I131">
        <f t="shared" ref="I131:I194" si="8">IF(OR(LEFT(H131,5)="  JUL",LEFT(H131,5)="  AUG",LEFT(H131,5)="  ",LEFT(H131,5)="  OCT",LEFT(H131,5)="  DEC",LEFT(H131,5)="  JAN",LEFT(H131,5)="  MAR"),VLOOKUP(LEFT(H131,5),$A$2:$D$13,4,FALSE)/31,IF(LEFT(H131,5)="  FEB", VLOOKUP(LEFT(H131,5),$A$2:$D$13,4,FALSE)/28,VLOOKUP(LEFT(H131,5),$A$2:$D$13,4,FALSE)/30))</f>
        <v>6387</v>
      </c>
      <c r="J131">
        <f t="shared" ref="J131:J194" ca="1" si="9">SUM(OFFSET($P$2:$P$25,G131*24,0))</f>
        <v>21995</v>
      </c>
      <c r="M131" s="16">
        <f t="shared" si="7"/>
        <v>44021</v>
      </c>
      <c r="N131" s="17">
        <v>0.375</v>
      </c>
      <c r="O131" s="14">
        <v>650</v>
      </c>
      <c r="P131" s="14">
        <v>1901</v>
      </c>
      <c r="Q131" s="14">
        <v>0</v>
      </c>
      <c r="R131" s="14">
        <v>2551</v>
      </c>
      <c r="S131" s="5">
        <f t="shared" ref="S131:S194" si="10">IF(OR(MONTH(M131)=1,MONTH(M131)=3,MONTH(M131)=5,MONTH(M131)=7,MONTH(M131)=8,MONTH(M131)=10,MONTH(M131)=12),VLOOKUP(MONTH(M131),$B$2:$D$13,3,FALSE)/(31*24),IF(MONTH(M131)=2,VLOOKUP(MONTH(M131),$B$2:$D$13,3,FALSE)/(28*24),VLOOKUP(MONTH(M131),$B$2:$D$13,3,FALSE)/(30*24)))</f>
        <v>608.08333333333337</v>
      </c>
    </row>
    <row r="132" spans="7:19" x14ac:dyDescent="0.35">
      <c r="G132">
        <v>130</v>
      </c>
      <c r="H132" t="s">
        <v>195</v>
      </c>
      <c r="I132">
        <f t="shared" si="8"/>
        <v>6387</v>
      </c>
      <c r="J132">
        <f t="shared" ca="1" si="9"/>
        <v>20412</v>
      </c>
      <c r="M132" s="16">
        <f t="shared" si="7"/>
        <v>44021</v>
      </c>
      <c r="N132" s="17">
        <v>0.41666666666666669</v>
      </c>
      <c r="O132" s="14">
        <v>650</v>
      </c>
      <c r="P132" s="14">
        <v>1971</v>
      </c>
      <c r="Q132" s="14">
        <v>0</v>
      </c>
      <c r="R132" s="14">
        <v>2621</v>
      </c>
      <c r="S132" s="5">
        <f t="shared" si="10"/>
        <v>608.08333333333337</v>
      </c>
    </row>
    <row r="133" spans="7:19" x14ac:dyDescent="0.35">
      <c r="G133">
        <v>131</v>
      </c>
      <c r="H133" t="s">
        <v>196</v>
      </c>
      <c r="I133">
        <f t="shared" si="8"/>
        <v>6387</v>
      </c>
      <c r="J133">
        <f t="shared" ca="1" si="9"/>
        <v>14379</v>
      </c>
      <c r="M133" s="16">
        <f t="shared" si="7"/>
        <v>44021</v>
      </c>
      <c r="N133" s="17">
        <v>0.45833333333333331</v>
      </c>
      <c r="O133" s="14">
        <v>650</v>
      </c>
      <c r="P133" s="14">
        <v>2079</v>
      </c>
      <c r="Q133" s="14">
        <v>0</v>
      </c>
      <c r="R133" s="14">
        <v>2729</v>
      </c>
      <c r="S133" s="5">
        <f t="shared" si="10"/>
        <v>608.08333333333337</v>
      </c>
    </row>
    <row r="134" spans="7:19" x14ac:dyDescent="0.35">
      <c r="G134">
        <v>132</v>
      </c>
      <c r="H134" t="s">
        <v>197</v>
      </c>
      <c r="I134">
        <f t="shared" si="8"/>
        <v>6387</v>
      </c>
      <c r="J134">
        <f t="shared" ca="1" si="9"/>
        <v>1513</v>
      </c>
      <c r="M134" s="16">
        <f t="shared" si="7"/>
        <v>44021</v>
      </c>
      <c r="N134" s="17">
        <v>0.5</v>
      </c>
      <c r="O134" s="14">
        <v>650</v>
      </c>
      <c r="P134" s="14">
        <v>2045</v>
      </c>
      <c r="Q134" s="14">
        <v>0</v>
      </c>
      <c r="R134" s="14">
        <v>2695</v>
      </c>
      <c r="S134" s="5">
        <f t="shared" si="10"/>
        <v>608.08333333333337</v>
      </c>
    </row>
    <row r="135" spans="7:19" x14ac:dyDescent="0.35">
      <c r="G135">
        <v>133</v>
      </c>
      <c r="H135" t="s">
        <v>198</v>
      </c>
      <c r="I135">
        <f t="shared" si="8"/>
        <v>6387</v>
      </c>
      <c r="J135">
        <f t="shared" ca="1" si="9"/>
        <v>1512</v>
      </c>
      <c r="M135" s="16">
        <f t="shared" si="7"/>
        <v>44021</v>
      </c>
      <c r="N135" s="17">
        <v>0.54166666666666663</v>
      </c>
      <c r="O135" s="14">
        <v>650</v>
      </c>
      <c r="P135" s="14">
        <v>0</v>
      </c>
      <c r="Q135" s="14">
        <v>0</v>
      </c>
      <c r="R135" s="14">
        <v>650</v>
      </c>
      <c r="S135" s="5">
        <f t="shared" si="10"/>
        <v>608.08333333333337</v>
      </c>
    </row>
    <row r="136" spans="7:19" x14ac:dyDescent="0.35">
      <c r="G136">
        <v>134</v>
      </c>
      <c r="H136" t="s">
        <v>199</v>
      </c>
      <c r="I136">
        <f t="shared" si="8"/>
        <v>6387</v>
      </c>
      <c r="J136">
        <f t="shared" ca="1" si="9"/>
        <v>497</v>
      </c>
      <c r="M136" s="16">
        <f t="shared" si="7"/>
        <v>44021</v>
      </c>
      <c r="N136" s="17">
        <v>0.58333333333333337</v>
      </c>
      <c r="O136" s="14">
        <v>650</v>
      </c>
      <c r="P136" s="14">
        <v>1590</v>
      </c>
      <c r="Q136" s="14">
        <v>0</v>
      </c>
      <c r="R136" s="14">
        <v>2240</v>
      </c>
      <c r="S136" s="5">
        <f t="shared" si="10"/>
        <v>608.08333333333337</v>
      </c>
    </row>
    <row r="137" spans="7:19" x14ac:dyDescent="0.35">
      <c r="G137">
        <v>135</v>
      </c>
      <c r="H137" t="s">
        <v>200</v>
      </c>
      <c r="I137">
        <f t="shared" si="8"/>
        <v>6387</v>
      </c>
      <c r="J137">
        <f t="shared" ca="1" si="9"/>
        <v>10199</v>
      </c>
      <c r="M137" s="16">
        <f t="shared" si="7"/>
        <v>44021</v>
      </c>
      <c r="N137" s="17">
        <v>0.625</v>
      </c>
      <c r="O137" s="14">
        <v>650</v>
      </c>
      <c r="P137" s="14">
        <v>1486</v>
      </c>
      <c r="Q137" s="14">
        <v>0</v>
      </c>
      <c r="R137" s="14">
        <v>2136</v>
      </c>
      <c r="S137" s="5">
        <f t="shared" si="10"/>
        <v>608.08333333333337</v>
      </c>
    </row>
    <row r="138" spans="7:19" x14ac:dyDescent="0.35">
      <c r="G138">
        <v>136</v>
      </c>
      <c r="H138" t="s">
        <v>201</v>
      </c>
      <c r="I138">
        <f t="shared" si="8"/>
        <v>6387</v>
      </c>
      <c r="J138">
        <f t="shared" ca="1" si="9"/>
        <v>25802</v>
      </c>
      <c r="M138" s="16">
        <f t="shared" si="7"/>
        <v>44021</v>
      </c>
      <c r="N138" s="17">
        <v>0.66666666666666663</v>
      </c>
      <c r="O138" s="14">
        <v>650</v>
      </c>
      <c r="P138" s="14">
        <v>1284</v>
      </c>
      <c r="Q138" s="14">
        <v>0</v>
      </c>
      <c r="R138" s="14">
        <v>1934</v>
      </c>
      <c r="S138" s="5">
        <f t="shared" si="10"/>
        <v>608.08333333333337</v>
      </c>
    </row>
    <row r="139" spans="7:19" x14ac:dyDescent="0.35">
      <c r="G139">
        <v>137</v>
      </c>
      <c r="H139" t="s">
        <v>202</v>
      </c>
      <c r="I139">
        <f t="shared" si="8"/>
        <v>6387</v>
      </c>
      <c r="J139">
        <f t="shared" ca="1" si="9"/>
        <v>27104</v>
      </c>
      <c r="M139" s="16">
        <f t="shared" si="7"/>
        <v>44021</v>
      </c>
      <c r="N139" s="17">
        <v>0.70833333333333337</v>
      </c>
      <c r="O139" s="14">
        <v>650</v>
      </c>
      <c r="P139" s="14">
        <v>1130</v>
      </c>
      <c r="Q139" s="14">
        <v>0</v>
      </c>
      <c r="R139" s="14">
        <v>1780</v>
      </c>
      <c r="S139" s="5">
        <f t="shared" si="10"/>
        <v>608.08333333333337</v>
      </c>
    </row>
    <row r="140" spans="7:19" x14ac:dyDescent="0.35">
      <c r="G140">
        <v>138</v>
      </c>
      <c r="H140" t="s">
        <v>203</v>
      </c>
      <c r="I140">
        <f t="shared" si="8"/>
        <v>6387</v>
      </c>
      <c r="J140">
        <f t="shared" ca="1" si="9"/>
        <v>18668</v>
      </c>
      <c r="M140" s="16">
        <f t="shared" si="7"/>
        <v>44021</v>
      </c>
      <c r="N140" s="17">
        <v>0.75</v>
      </c>
      <c r="O140" s="14">
        <v>650</v>
      </c>
      <c r="P140" s="14">
        <v>1467</v>
      </c>
      <c r="Q140" s="14">
        <v>0</v>
      </c>
      <c r="R140" s="14">
        <v>2117</v>
      </c>
      <c r="S140" s="5">
        <f t="shared" si="10"/>
        <v>608.08333333333337</v>
      </c>
    </row>
    <row r="141" spans="7:19" x14ac:dyDescent="0.35">
      <c r="G141">
        <v>139</v>
      </c>
      <c r="H141" t="s">
        <v>204</v>
      </c>
      <c r="I141">
        <f t="shared" si="8"/>
        <v>6387</v>
      </c>
      <c r="J141">
        <f t="shared" ca="1" si="9"/>
        <v>26009</v>
      </c>
      <c r="M141" s="16">
        <f t="shared" si="7"/>
        <v>44021</v>
      </c>
      <c r="N141" s="17">
        <v>0.79166666666666663</v>
      </c>
      <c r="O141" s="14">
        <v>650</v>
      </c>
      <c r="P141" s="14">
        <v>1702</v>
      </c>
      <c r="Q141" s="14">
        <v>0</v>
      </c>
      <c r="R141" s="14">
        <v>2352</v>
      </c>
      <c r="S141" s="5">
        <f t="shared" si="10"/>
        <v>608.08333333333337</v>
      </c>
    </row>
    <row r="142" spans="7:19" x14ac:dyDescent="0.35">
      <c r="G142">
        <v>140</v>
      </c>
      <c r="H142" t="s">
        <v>205</v>
      </c>
      <c r="I142">
        <f t="shared" si="8"/>
        <v>6387</v>
      </c>
      <c r="J142">
        <f t="shared" ca="1" si="9"/>
        <v>26191</v>
      </c>
      <c r="M142" s="16">
        <f t="shared" si="7"/>
        <v>44021</v>
      </c>
      <c r="N142" s="17">
        <v>0.83333333333333337</v>
      </c>
      <c r="O142" s="14">
        <v>650</v>
      </c>
      <c r="P142" s="14">
        <v>1243</v>
      </c>
      <c r="Q142" s="14">
        <v>0</v>
      </c>
      <c r="R142" s="14">
        <v>1893</v>
      </c>
      <c r="S142" s="5">
        <f t="shared" si="10"/>
        <v>608.08333333333337</v>
      </c>
    </row>
    <row r="143" spans="7:19" x14ac:dyDescent="0.35">
      <c r="G143">
        <v>141</v>
      </c>
      <c r="H143" t="s">
        <v>206</v>
      </c>
      <c r="I143">
        <f t="shared" si="8"/>
        <v>6387</v>
      </c>
      <c r="J143">
        <f t="shared" ca="1" si="9"/>
        <v>413</v>
      </c>
      <c r="M143" s="16">
        <f t="shared" si="7"/>
        <v>44021</v>
      </c>
      <c r="N143" s="17">
        <v>0.875</v>
      </c>
      <c r="O143" s="14">
        <v>650</v>
      </c>
      <c r="P143" s="14">
        <v>0</v>
      </c>
      <c r="Q143" s="14">
        <v>0</v>
      </c>
      <c r="R143" s="14">
        <v>650</v>
      </c>
      <c r="S143" s="5">
        <f t="shared" si="10"/>
        <v>608.08333333333337</v>
      </c>
    </row>
    <row r="144" spans="7:19" x14ac:dyDescent="0.35">
      <c r="G144">
        <v>142</v>
      </c>
      <c r="H144" t="s">
        <v>207</v>
      </c>
      <c r="I144">
        <f t="shared" si="8"/>
        <v>6387</v>
      </c>
      <c r="J144">
        <f t="shared" ca="1" si="9"/>
        <v>17000</v>
      </c>
      <c r="M144" s="16">
        <f t="shared" si="7"/>
        <v>44021</v>
      </c>
      <c r="N144" s="17">
        <v>0.91666666666666663</v>
      </c>
      <c r="O144" s="14">
        <v>650</v>
      </c>
      <c r="P144" s="14">
        <v>1361</v>
      </c>
      <c r="Q144" s="14">
        <v>0</v>
      </c>
      <c r="R144" s="14">
        <v>2011</v>
      </c>
      <c r="S144" s="5">
        <f t="shared" si="10"/>
        <v>608.08333333333337</v>
      </c>
    </row>
    <row r="145" spans="7:19" x14ac:dyDescent="0.35">
      <c r="G145">
        <v>143</v>
      </c>
      <c r="H145" t="s">
        <v>208</v>
      </c>
      <c r="I145">
        <f t="shared" si="8"/>
        <v>6387</v>
      </c>
      <c r="J145">
        <f t="shared" ca="1" si="9"/>
        <v>6376</v>
      </c>
      <c r="M145" s="16">
        <f t="shared" si="7"/>
        <v>44021</v>
      </c>
      <c r="N145" s="17">
        <v>0.95833333333333337</v>
      </c>
      <c r="O145" s="14">
        <v>650</v>
      </c>
      <c r="P145" s="14">
        <v>0</v>
      </c>
      <c r="Q145" s="14">
        <v>0</v>
      </c>
      <c r="R145" s="14">
        <v>650</v>
      </c>
      <c r="S145" s="5">
        <f t="shared" si="10"/>
        <v>608.08333333333337</v>
      </c>
    </row>
    <row r="146" spans="7:19" x14ac:dyDescent="0.35">
      <c r="G146">
        <v>144</v>
      </c>
      <c r="H146" t="s">
        <v>209</v>
      </c>
      <c r="I146">
        <f t="shared" si="8"/>
        <v>6387</v>
      </c>
      <c r="J146">
        <f t="shared" ca="1" si="9"/>
        <v>2272</v>
      </c>
      <c r="M146" s="16">
        <f t="shared" si="7"/>
        <v>44022</v>
      </c>
      <c r="N146" s="17">
        <v>0</v>
      </c>
      <c r="O146" s="14">
        <v>650</v>
      </c>
      <c r="P146" s="14">
        <v>914</v>
      </c>
      <c r="Q146" s="14">
        <v>0</v>
      </c>
      <c r="R146" s="14">
        <v>1564</v>
      </c>
      <c r="S146" s="5">
        <f t="shared" si="10"/>
        <v>608.08333333333337</v>
      </c>
    </row>
    <row r="147" spans="7:19" x14ac:dyDescent="0.35">
      <c r="G147">
        <v>145</v>
      </c>
      <c r="H147" t="s">
        <v>210</v>
      </c>
      <c r="I147">
        <f t="shared" si="8"/>
        <v>6387</v>
      </c>
      <c r="J147">
        <f t="shared" ca="1" si="9"/>
        <v>0</v>
      </c>
      <c r="M147" s="16">
        <f t="shared" si="7"/>
        <v>44022</v>
      </c>
      <c r="N147" s="17">
        <v>4.1666666666666664E-2</v>
      </c>
      <c r="O147" s="14">
        <v>650</v>
      </c>
      <c r="P147" s="14">
        <v>579</v>
      </c>
      <c r="Q147" s="14">
        <v>0</v>
      </c>
      <c r="R147" s="14">
        <v>1229</v>
      </c>
      <c r="S147" s="5">
        <f t="shared" si="10"/>
        <v>608.08333333333337</v>
      </c>
    </row>
    <row r="148" spans="7:19" x14ac:dyDescent="0.35">
      <c r="G148">
        <v>146</v>
      </c>
      <c r="H148" t="s">
        <v>211</v>
      </c>
      <c r="I148">
        <f t="shared" si="8"/>
        <v>6387</v>
      </c>
      <c r="J148">
        <f t="shared" ca="1" si="9"/>
        <v>5452</v>
      </c>
      <c r="M148" s="16">
        <f t="shared" si="7"/>
        <v>44022</v>
      </c>
      <c r="N148" s="17">
        <v>8.3333333333333329E-2</v>
      </c>
      <c r="O148" s="14">
        <v>650</v>
      </c>
      <c r="P148" s="14">
        <v>359</v>
      </c>
      <c r="Q148" s="14">
        <v>0</v>
      </c>
      <c r="R148" s="14">
        <v>1009</v>
      </c>
      <c r="S148" s="5">
        <f t="shared" si="10"/>
        <v>608.08333333333337</v>
      </c>
    </row>
    <row r="149" spans="7:19" x14ac:dyDescent="0.35">
      <c r="G149">
        <v>147</v>
      </c>
      <c r="H149" t="s">
        <v>212</v>
      </c>
      <c r="I149">
        <f t="shared" si="8"/>
        <v>6387</v>
      </c>
      <c r="J149">
        <f t="shared" ca="1" si="9"/>
        <v>2092</v>
      </c>
      <c r="M149" s="16">
        <f t="shared" si="7"/>
        <v>44022</v>
      </c>
      <c r="N149" s="17">
        <v>0.125</v>
      </c>
      <c r="O149" s="14">
        <v>650</v>
      </c>
      <c r="P149" s="14">
        <v>77</v>
      </c>
      <c r="Q149" s="14">
        <v>0</v>
      </c>
      <c r="R149" s="14">
        <v>727</v>
      </c>
      <c r="S149" s="5">
        <f t="shared" si="10"/>
        <v>608.08333333333337</v>
      </c>
    </row>
    <row r="150" spans="7:19" x14ac:dyDescent="0.35">
      <c r="G150">
        <v>148</v>
      </c>
      <c r="H150" t="s">
        <v>213</v>
      </c>
      <c r="I150">
        <f t="shared" si="8"/>
        <v>6387</v>
      </c>
      <c r="J150">
        <f t="shared" ca="1" si="9"/>
        <v>0</v>
      </c>
      <c r="M150" s="16">
        <f t="shared" si="7"/>
        <v>44022</v>
      </c>
      <c r="N150" s="17">
        <v>0.16666666666666666</v>
      </c>
      <c r="O150" s="14">
        <v>650</v>
      </c>
      <c r="P150" s="14">
        <v>0</v>
      </c>
      <c r="Q150" s="14">
        <v>-60</v>
      </c>
      <c r="R150" s="14">
        <v>590</v>
      </c>
      <c r="S150" s="5">
        <f t="shared" si="10"/>
        <v>608.08333333333337</v>
      </c>
    </row>
    <row r="151" spans="7:19" x14ac:dyDescent="0.35">
      <c r="G151">
        <v>149</v>
      </c>
      <c r="H151" t="s">
        <v>214</v>
      </c>
      <c r="I151">
        <f t="shared" si="8"/>
        <v>6387</v>
      </c>
      <c r="J151">
        <f t="shared" ca="1" si="9"/>
        <v>6356</v>
      </c>
      <c r="M151" s="16">
        <f t="shared" si="7"/>
        <v>44022</v>
      </c>
      <c r="N151" s="17">
        <v>0.20833333333333334</v>
      </c>
      <c r="O151" s="14">
        <v>650</v>
      </c>
      <c r="P151" s="14">
        <v>121</v>
      </c>
      <c r="Q151" s="14">
        <v>0</v>
      </c>
      <c r="R151" s="14">
        <v>771</v>
      </c>
      <c r="S151" s="5">
        <f t="shared" si="10"/>
        <v>608.08333333333337</v>
      </c>
    </row>
    <row r="152" spans="7:19" x14ac:dyDescent="0.35">
      <c r="G152">
        <v>150</v>
      </c>
      <c r="H152" t="s">
        <v>215</v>
      </c>
      <c r="I152">
        <f t="shared" si="8"/>
        <v>6755</v>
      </c>
      <c r="J152">
        <f t="shared" ca="1" si="9"/>
        <v>14580</v>
      </c>
      <c r="M152" s="16">
        <f t="shared" si="7"/>
        <v>44022</v>
      </c>
      <c r="N152" s="17">
        <v>0.25</v>
      </c>
      <c r="O152" s="14">
        <v>650</v>
      </c>
      <c r="P152" s="14">
        <v>375</v>
      </c>
      <c r="Q152" s="14">
        <v>0</v>
      </c>
      <c r="R152" s="14">
        <v>1025</v>
      </c>
      <c r="S152" s="5">
        <f t="shared" si="10"/>
        <v>608.08333333333337</v>
      </c>
    </row>
    <row r="153" spans="7:19" x14ac:dyDescent="0.35">
      <c r="G153">
        <v>151</v>
      </c>
      <c r="H153" t="s">
        <v>216</v>
      </c>
      <c r="I153">
        <f t="shared" si="8"/>
        <v>6755</v>
      </c>
      <c r="J153">
        <f t="shared" ca="1" si="9"/>
        <v>30098</v>
      </c>
      <c r="M153" s="16">
        <f t="shared" si="7"/>
        <v>44022</v>
      </c>
      <c r="N153" s="17">
        <v>0.29166666666666669</v>
      </c>
      <c r="O153" s="14">
        <v>650</v>
      </c>
      <c r="P153" s="14">
        <v>944</v>
      </c>
      <c r="Q153" s="14">
        <v>0</v>
      </c>
      <c r="R153" s="14">
        <v>1594</v>
      </c>
      <c r="S153" s="5">
        <f t="shared" si="10"/>
        <v>608.08333333333337</v>
      </c>
    </row>
    <row r="154" spans="7:19" x14ac:dyDescent="0.35">
      <c r="G154">
        <v>152</v>
      </c>
      <c r="H154" t="s">
        <v>217</v>
      </c>
      <c r="I154">
        <f t="shared" si="8"/>
        <v>6755</v>
      </c>
      <c r="J154">
        <f t="shared" ca="1" si="9"/>
        <v>26329</v>
      </c>
      <c r="M154" s="16">
        <f t="shared" si="7"/>
        <v>44022</v>
      </c>
      <c r="N154" s="17">
        <v>0.33333333333333331</v>
      </c>
      <c r="O154" s="14">
        <v>650</v>
      </c>
      <c r="P154" s="14">
        <v>880</v>
      </c>
      <c r="Q154" s="14">
        <v>0</v>
      </c>
      <c r="R154" s="14">
        <v>1530</v>
      </c>
      <c r="S154" s="5">
        <f t="shared" si="10"/>
        <v>608.08333333333337</v>
      </c>
    </row>
    <row r="155" spans="7:19" x14ac:dyDescent="0.35">
      <c r="G155">
        <v>153</v>
      </c>
      <c r="H155" t="s">
        <v>218</v>
      </c>
      <c r="I155">
        <f t="shared" si="8"/>
        <v>6755</v>
      </c>
      <c r="J155">
        <f t="shared" ca="1" si="9"/>
        <v>19355</v>
      </c>
      <c r="M155" s="16">
        <f t="shared" ref="M155:M218" si="11">M131+1</f>
        <v>44022</v>
      </c>
      <c r="N155" s="17">
        <v>0.375</v>
      </c>
      <c r="O155" s="14">
        <v>650</v>
      </c>
      <c r="P155" s="14">
        <v>0</v>
      </c>
      <c r="Q155" s="14">
        <v>48</v>
      </c>
      <c r="R155" s="14">
        <v>698</v>
      </c>
      <c r="S155" s="5">
        <f t="shared" si="10"/>
        <v>608.08333333333337</v>
      </c>
    </row>
    <row r="156" spans="7:19" x14ac:dyDescent="0.35">
      <c r="G156">
        <v>154</v>
      </c>
      <c r="H156" t="s">
        <v>219</v>
      </c>
      <c r="I156">
        <f t="shared" si="8"/>
        <v>6755</v>
      </c>
      <c r="J156">
        <f t="shared" ca="1" si="9"/>
        <v>10046</v>
      </c>
      <c r="M156" s="16">
        <f t="shared" si="11"/>
        <v>44022</v>
      </c>
      <c r="N156" s="17">
        <v>0.41666666666666669</v>
      </c>
      <c r="O156" s="14">
        <v>650</v>
      </c>
      <c r="P156" s="14">
        <v>0</v>
      </c>
      <c r="Q156" s="14">
        <v>0</v>
      </c>
      <c r="R156" s="14">
        <v>650</v>
      </c>
      <c r="S156" s="5">
        <f t="shared" si="10"/>
        <v>608.08333333333337</v>
      </c>
    </row>
    <row r="157" spans="7:19" x14ac:dyDescent="0.35">
      <c r="G157">
        <v>155</v>
      </c>
      <c r="H157" t="s">
        <v>220</v>
      </c>
      <c r="I157">
        <f t="shared" si="8"/>
        <v>6755</v>
      </c>
      <c r="J157">
        <f t="shared" ca="1" si="9"/>
        <v>13630</v>
      </c>
      <c r="M157" s="16">
        <f t="shared" si="11"/>
        <v>44022</v>
      </c>
      <c r="N157" s="17">
        <v>0.45833333333333331</v>
      </c>
      <c r="O157" s="14">
        <v>650</v>
      </c>
      <c r="P157" s="14">
        <v>0</v>
      </c>
      <c r="Q157" s="14">
        <v>0</v>
      </c>
      <c r="R157" s="14">
        <v>650</v>
      </c>
      <c r="S157" s="5">
        <f t="shared" si="10"/>
        <v>608.08333333333337</v>
      </c>
    </row>
    <row r="158" spans="7:19" x14ac:dyDescent="0.35">
      <c r="G158">
        <v>156</v>
      </c>
      <c r="H158" t="s">
        <v>221</v>
      </c>
      <c r="I158">
        <f t="shared" si="8"/>
        <v>6755</v>
      </c>
      <c r="J158">
        <f t="shared" ca="1" si="9"/>
        <v>20008</v>
      </c>
      <c r="M158" s="16">
        <f t="shared" si="11"/>
        <v>44022</v>
      </c>
      <c r="N158" s="17">
        <v>0.5</v>
      </c>
      <c r="O158" s="14">
        <v>650</v>
      </c>
      <c r="P158" s="14">
        <v>0</v>
      </c>
      <c r="Q158" s="14">
        <v>0</v>
      </c>
      <c r="R158" s="14">
        <v>650</v>
      </c>
      <c r="S158" s="5">
        <f t="shared" si="10"/>
        <v>608.08333333333337</v>
      </c>
    </row>
    <row r="159" spans="7:19" x14ac:dyDescent="0.35">
      <c r="G159">
        <v>157</v>
      </c>
      <c r="H159" t="s">
        <v>222</v>
      </c>
      <c r="I159">
        <f t="shared" si="8"/>
        <v>6755</v>
      </c>
      <c r="J159">
        <f t="shared" ca="1" si="9"/>
        <v>1065</v>
      </c>
      <c r="M159" s="16">
        <f t="shared" si="11"/>
        <v>44022</v>
      </c>
      <c r="N159" s="17">
        <v>0.54166666666666663</v>
      </c>
      <c r="O159" s="14">
        <v>650</v>
      </c>
      <c r="P159" s="14">
        <v>585</v>
      </c>
      <c r="Q159" s="14">
        <v>0</v>
      </c>
      <c r="R159" s="14">
        <v>1235</v>
      </c>
      <c r="S159" s="5">
        <f t="shared" si="10"/>
        <v>608.08333333333337</v>
      </c>
    </row>
    <row r="160" spans="7:19" x14ac:dyDescent="0.35">
      <c r="G160">
        <v>158</v>
      </c>
      <c r="H160" t="s">
        <v>223</v>
      </c>
      <c r="I160">
        <f t="shared" si="8"/>
        <v>6755</v>
      </c>
      <c r="J160">
        <f t="shared" ca="1" si="9"/>
        <v>11841</v>
      </c>
      <c r="M160" s="16">
        <f t="shared" si="11"/>
        <v>44022</v>
      </c>
      <c r="N160" s="17">
        <v>0.58333333333333337</v>
      </c>
      <c r="O160" s="14">
        <v>650</v>
      </c>
      <c r="P160" s="14">
        <v>482</v>
      </c>
      <c r="Q160" s="14">
        <v>0</v>
      </c>
      <c r="R160" s="14">
        <v>1132</v>
      </c>
      <c r="S160" s="5">
        <f t="shared" si="10"/>
        <v>608.08333333333337</v>
      </c>
    </row>
    <row r="161" spans="7:19" x14ac:dyDescent="0.35">
      <c r="G161">
        <v>159</v>
      </c>
      <c r="H161" t="s">
        <v>224</v>
      </c>
      <c r="I161">
        <f t="shared" si="8"/>
        <v>6755</v>
      </c>
      <c r="J161">
        <f t="shared" ca="1" si="9"/>
        <v>10513</v>
      </c>
      <c r="M161" s="16">
        <f t="shared" si="11"/>
        <v>44022</v>
      </c>
      <c r="N161" s="17">
        <v>0.625</v>
      </c>
      <c r="O161" s="14">
        <v>650</v>
      </c>
      <c r="P161" s="14">
        <v>225</v>
      </c>
      <c r="Q161" s="14">
        <v>0</v>
      </c>
      <c r="R161" s="14">
        <v>875</v>
      </c>
      <c r="S161" s="5">
        <f t="shared" si="10"/>
        <v>608.08333333333337</v>
      </c>
    </row>
    <row r="162" spans="7:19" x14ac:dyDescent="0.35">
      <c r="G162">
        <v>160</v>
      </c>
      <c r="H162" t="s">
        <v>225</v>
      </c>
      <c r="I162">
        <f t="shared" si="8"/>
        <v>6755</v>
      </c>
      <c r="J162">
        <f t="shared" ca="1" si="9"/>
        <v>3132</v>
      </c>
      <c r="M162" s="16">
        <f t="shared" si="11"/>
        <v>44022</v>
      </c>
      <c r="N162" s="17">
        <v>0.66666666666666663</v>
      </c>
      <c r="O162" s="14">
        <v>650</v>
      </c>
      <c r="P162" s="14">
        <v>39</v>
      </c>
      <c r="Q162" s="14">
        <v>0</v>
      </c>
      <c r="R162" s="14">
        <v>689</v>
      </c>
      <c r="S162" s="5">
        <f t="shared" si="10"/>
        <v>608.08333333333337</v>
      </c>
    </row>
    <row r="163" spans="7:19" x14ac:dyDescent="0.35">
      <c r="G163">
        <v>161</v>
      </c>
      <c r="H163" t="s">
        <v>226</v>
      </c>
      <c r="I163">
        <f t="shared" si="8"/>
        <v>6755</v>
      </c>
      <c r="J163">
        <f t="shared" ca="1" si="9"/>
        <v>0</v>
      </c>
      <c r="M163" s="16">
        <f t="shared" si="11"/>
        <v>44022</v>
      </c>
      <c r="N163" s="17">
        <v>0.70833333333333337</v>
      </c>
      <c r="O163" s="14">
        <v>650</v>
      </c>
      <c r="P163" s="14">
        <v>0</v>
      </c>
      <c r="Q163" s="14">
        <v>0</v>
      </c>
      <c r="R163" s="14">
        <v>650</v>
      </c>
      <c r="S163" s="5">
        <f t="shared" si="10"/>
        <v>608.08333333333337</v>
      </c>
    </row>
    <row r="164" spans="7:19" x14ac:dyDescent="0.35">
      <c r="G164">
        <v>162</v>
      </c>
      <c r="H164" t="s">
        <v>227</v>
      </c>
      <c r="I164">
        <f t="shared" si="8"/>
        <v>6755</v>
      </c>
      <c r="J164">
        <f t="shared" ca="1" si="9"/>
        <v>594</v>
      </c>
      <c r="M164" s="16">
        <f t="shared" si="11"/>
        <v>44022</v>
      </c>
      <c r="N164" s="17">
        <v>0.75</v>
      </c>
      <c r="O164" s="14">
        <v>650</v>
      </c>
      <c r="P164" s="14">
        <v>0</v>
      </c>
      <c r="Q164" s="14">
        <v>0</v>
      </c>
      <c r="R164" s="14">
        <v>650</v>
      </c>
      <c r="S164" s="5">
        <f t="shared" si="10"/>
        <v>608.08333333333337</v>
      </c>
    </row>
    <row r="165" spans="7:19" x14ac:dyDescent="0.35">
      <c r="G165">
        <v>163</v>
      </c>
      <c r="H165" t="s">
        <v>228</v>
      </c>
      <c r="I165">
        <f t="shared" si="8"/>
        <v>6755</v>
      </c>
      <c r="J165">
        <f t="shared" ca="1" si="9"/>
        <v>1592</v>
      </c>
      <c r="M165" s="16">
        <f t="shared" si="11"/>
        <v>44022</v>
      </c>
      <c r="N165" s="17">
        <v>0.79166666666666663</v>
      </c>
      <c r="O165" s="14">
        <v>650</v>
      </c>
      <c r="P165" s="14">
        <v>0</v>
      </c>
      <c r="Q165" s="14">
        <v>0</v>
      </c>
      <c r="R165" s="14">
        <v>650</v>
      </c>
      <c r="S165" s="5">
        <f t="shared" si="10"/>
        <v>608.08333333333337</v>
      </c>
    </row>
    <row r="166" spans="7:19" x14ac:dyDescent="0.35">
      <c r="G166">
        <v>164</v>
      </c>
      <c r="H166" t="s">
        <v>229</v>
      </c>
      <c r="I166">
        <f t="shared" si="8"/>
        <v>6755</v>
      </c>
      <c r="J166">
        <f t="shared" ca="1" si="9"/>
        <v>2732</v>
      </c>
      <c r="M166" s="16">
        <f t="shared" si="11"/>
        <v>44022</v>
      </c>
      <c r="N166" s="17">
        <v>0.83333333333333337</v>
      </c>
      <c r="O166" s="14">
        <v>650</v>
      </c>
      <c r="P166" s="14">
        <v>959</v>
      </c>
      <c r="Q166" s="14">
        <v>0</v>
      </c>
      <c r="R166" s="14">
        <v>1609</v>
      </c>
      <c r="S166" s="5">
        <f t="shared" si="10"/>
        <v>608.08333333333337</v>
      </c>
    </row>
    <row r="167" spans="7:19" x14ac:dyDescent="0.35">
      <c r="G167">
        <v>165</v>
      </c>
      <c r="H167" t="s">
        <v>230</v>
      </c>
      <c r="I167">
        <f t="shared" si="8"/>
        <v>6755</v>
      </c>
      <c r="J167">
        <f t="shared" ca="1" si="9"/>
        <v>38634</v>
      </c>
      <c r="M167" s="16">
        <f t="shared" si="11"/>
        <v>44022</v>
      </c>
      <c r="N167" s="17">
        <v>0.875</v>
      </c>
      <c r="O167" s="14">
        <v>650</v>
      </c>
      <c r="P167" s="14">
        <v>0</v>
      </c>
      <c r="Q167" s="14">
        <v>0</v>
      </c>
      <c r="R167" s="14">
        <v>650</v>
      </c>
      <c r="S167" s="5">
        <f t="shared" si="10"/>
        <v>608.08333333333337</v>
      </c>
    </row>
    <row r="168" spans="7:19" x14ac:dyDescent="0.35">
      <c r="G168">
        <v>166</v>
      </c>
      <c r="H168" t="s">
        <v>231</v>
      </c>
      <c r="I168">
        <f t="shared" si="8"/>
        <v>6755</v>
      </c>
      <c r="J168">
        <f t="shared" ca="1" si="9"/>
        <v>51456</v>
      </c>
      <c r="M168" s="16">
        <f t="shared" si="11"/>
        <v>44022</v>
      </c>
      <c r="N168" s="17">
        <v>0.91666666666666663</v>
      </c>
      <c r="O168" s="14">
        <v>650</v>
      </c>
      <c r="P168" s="14">
        <v>1575</v>
      </c>
      <c r="Q168" s="14">
        <v>0</v>
      </c>
      <c r="R168" s="14">
        <v>2225</v>
      </c>
      <c r="S168" s="5">
        <f t="shared" si="10"/>
        <v>608.08333333333337</v>
      </c>
    </row>
    <row r="169" spans="7:19" x14ac:dyDescent="0.35">
      <c r="G169">
        <v>167</v>
      </c>
      <c r="H169" t="s">
        <v>232</v>
      </c>
      <c r="I169">
        <f t="shared" si="8"/>
        <v>6755</v>
      </c>
      <c r="J169">
        <f t="shared" ca="1" si="9"/>
        <v>23825</v>
      </c>
      <c r="M169" s="16">
        <f t="shared" si="11"/>
        <v>44022</v>
      </c>
      <c r="N169" s="17">
        <v>0.95833333333333337</v>
      </c>
      <c r="O169" s="14">
        <v>650</v>
      </c>
      <c r="P169" s="14">
        <v>1682</v>
      </c>
      <c r="Q169" s="14">
        <v>0</v>
      </c>
      <c r="R169" s="14">
        <v>2332</v>
      </c>
      <c r="S169" s="5">
        <f t="shared" si="10"/>
        <v>608.08333333333337</v>
      </c>
    </row>
    <row r="170" spans="7:19" x14ac:dyDescent="0.35">
      <c r="G170">
        <v>168</v>
      </c>
      <c r="H170" t="s">
        <v>233</v>
      </c>
      <c r="I170">
        <f t="shared" si="8"/>
        <v>6755</v>
      </c>
      <c r="J170">
        <f t="shared" ca="1" si="9"/>
        <v>32268</v>
      </c>
      <c r="M170" s="16">
        <f t="shared" si="11"/>
        <v>44023</v>
      </c>
      <c r="N170" s="17">
        <v>0</v>
      </c>
      <c r="O170" s="14">
        <v>650</v>
      </c>
      <c r="P170" s="14">
        <v>1100</v>
      </c>
      <c r="Q170" s="14">
        <v>335</v>
      </c>
      <c r="R170" s="14">
        <v>2085</v>
      </c>
      <c r="S170" s="5">
        <f t="shared" si="10"/>
        <v>608.08333333333337</v>
      </c>
    </row>
    <row r="171" spans="7:19" x14ac:dyDescent="0.35">
      <c r="G171">
        <v>169</v>
      </c>
      <c r="H171" t="s">
        <v>234</v>
      </c>
      <c r="I171">
        <f t="shared" si="8"/>
        <v>6755</v>
      </c>
      <c r="J171">
        <f t="shared" ca="1" si="9"/>
        <v>17860</v>
      </c>
      <c r="M171" s="16">
        <f t="shared" si="11"/>
        <v>44023</v>
      </c>
      <c r="N171" s="17">
        <v>4.1666666666666664E-2</v>
      </c>
      <c r="O171" s="14">
        <v>650</v>
      </c>
      <c r="P171" s="14">
        <v>0</v>
      </c>
      <c r="Q171" s="14">
        <v>1030</v>
      </c>
      <c r="R171" s="14">
        <v>1680</v>
      </c>
      <c r="S171" s="5">
        <f t="shared" si="10"/>
        <v>608.08333333333337</v>
      </c>
    </row>
    <row r="172" spans="7:19" x14ac:dyDescent="0.35">
      <c r="G172">
        <v>170</v>
      </c>
      <c r="H172" t="s">
        <v>235</v>
      </c>
      <c r="I172">
        <f t="shared" si="8"/>
        <v>6755</v>
      </c>
      <c r="J172">
        <f t="shared" ca="1" si="9"/>
        <v>25179</v>
      </c>
      <c r="M172" s="16">
        <f t="shared" si="11"/>
        <v>44023</v>
      </c>
      <c r="N172" s="17">
        <v>8.3333333333333329E-2</v>
      </c>
      <c r="O172" s="14">
        <v>650</v>
      </c>
      <c r="P172" s="14">
        <v>0</v>
      </c>
      <c r="Q172" s="14">
        <v>720</v>
      </c>
      <c r="R172" s="14">
        <v>1370</v>
      </c>
      <c r="S172" s="5">
        <f t="shared" si="10"/>
        <v>608.08333333333337</v>
      </c>
    </row>
    <row r="173" spans="7:19" x14ac:dyDescent="0.35">
      <c r="G173">
        <v>171</v>
      </c>
      <c r="H173" t="s">
        <v>236</v>
      </c>
      <c r="I173">
        <f t="shared" si="8"/>
        <v>6755</v>
      </c>
      <c r="J173">
        <f t="shared" ca="1" si="9"/>
        <v>4405</v>
      </c>
      <c r="M173" s="16">
        <f t="shared" si="11"/>
        <v>44023</v>
      </c>
      <c r="N173" s="17">
        <v>0.125</v>
      </c>
      <c r="O173" s="14">
        <v>650</v>
      </c>
      <c r="P173" s="14">
        <v>179</v>
      </c>
      <c r="Q173" s="14">
        <v>0</v>
      </c>
      <c r="R173" s="14">
        <v>829</v>
      </c>
      <c r="S173" s="5">
        <f t="shared" si="10"/>
        <v>608.08333333333337</v>
      </c>
    </row>
    <row r="174" spans="7:19" x14ac:dyDescent="0.35">
      <c r="G174">
        <v>172</v>
      </c>
      <c r="H174" t="s">
        <v>237</v>
      </c>
      <c r="I174">
        <f t="shared" si="8"/>
        <v>6755</v>
      </c>
      <c r="J174">
        <f t="shared" ca="1" si="9"/>
        <v>2230</v>
      </c>
      <c r="M174" s="16">
        <f t="shared" si="11"/>
        <v>44023</v>
      </c>
      <c r="N174" s="17">
        <v>0.16666666666666666</v>
      </c>
      <c r="O174" s="14">
        <v>650</v>
      </c>
      <c r="P174" s="14">
        <v>0</v>
      </c>
      <c r="Q174" s="14">
        <v>48</v>
      </c>
      <c r="R174" s="14">
        <v>698</v>
      </c>
      <c r="S174" s="5">
        <f t="shared" si="10"/>
        <v>608.08333333333337</v>
      </c>
    </row>
    <row r="175" spans="7:19" x14ac:dyDescent="0.35">
      <c r="G175">
        <v>173</v>
      </c>
      <c r="H175" t="s">
        <v>238</v>
      </c>
      <c r="I175">
        <f t="shared" si="8"/>
        <v>6755</v>
      </c>
      <c r="J175">
        <f t="shared" ca="1" si="9"/>
        <v>17221</v>
      </c>
      <c r="M175" s="16">
        <f t="shared" si="11"/>
        <v>44023</v>
      </c>
      <c r="N175" s="17">
        <v>0.20833333333333334</v>
      </c>
      <c r="O175" s="14">
        <v>650</v>
      </c>
      <c r="P175" s="14">
        <v>54</v>
      </c>
      <c r="Q175" s="14">
        <v>0</v>
      </c>
      <c r="R175" s="14">
        <v>704</v>
      </c>
      <c r="S175" s="5">
        <f t="shared" si="10"/>
        <v>608.08333333333337</v>
      </c>
    </row>
    <row r="176" spans="7:19" x14ac:dyDescent="0.35">
      <c r="G176">
        <v>174</v>
      </c>
      <c r="H176" t="s">
        <v>239</v>
      </c>
      <c r="I176">
        <f t="shared" si="8"/>
        <v>6755</v>
      </c>
      <c r="J176">
        <f t="shared" ca="1" si="9"/>
        <v>10673</v>
      </c>
      <c r="M176" s="16">
        <f t="shared" si="11"/>
        <v>44023</v>
      </c>
      <c r="N176" s="17">
        <v>0.25</v>
      </c>
      <c r="O176" s="14">
        <v>650</v>
      </c>
      <c r="P176" s="14">
        <v>21</v>
      </c>
      <c r="Q176" s="14">
        <v>0</v>
      </c>
      <c r="R176" s="14">
        <v>671</v>
      </c>
      <c r="S176" s="5">
        <f t="shared" si="10"/>
        <v>608.08333333333337</v>
      </c>
    </row>
    <row r="177" spans="7:19" x14ac:dyDescent="0.35">
      <c r="G177">
        <v>175</v>
      </c>
      <c r="H177" t="s">
        <v>240</v>
      </c>
      <c r="I177">
        <f t="shared" si="8"/>
        <v>6755</v>
      </c>
      <c r="J177">
        <f t="shared" ca="1" si="9"/>
        <v>21656</v>
      </c>
      <c r="M177" s="16">
        <f t="shared" si="11"/>
        <v>44023</v>
      </c>
      <c r="N177" s="17">
        <v>0.29166666666666669</v>
      </c>
      <c r="O177" s="14">
        <v>650</v>
      </c>
      <c r="P177" s="14">
        <v>57</v>
      </c>
      <c r="Q177" s="14">
        <v>82</v>
      </c>
      <c r="R177" s="14">
        <v>789</v>
      </c>
      <c r="S177" s="5">
        <f t="shared" si="10"/>
        <v>608.08333333333337</v>
      </c>
    </row>
    <row r="178" spans="7:19" x14ac:dyDescent="0.35">
      <c r="G178">
        <v>176</v>
      </c>
      <c r="H178" t="s">
        <v>241</v>
      </c>
      <c r="I178">
        <f t="shared" si="8"/>
        <v>6755</v>
      </c>
      <c r="J178">
        <f t="shared" ca="1" si="9"/>
        <v>815</v>
      </c>
      <c r="M178" s="16">
        <f t="shared" si="11"/>
        <v>44023</v>
      </c>
      <c r="N178" s="17">
        <v>0.33333333333333331</v>
      </c>
      <c r="O178" s="14">
        <v>650</v>
      </c>
      <c r="P178" s="14">
        <v>0</v>
      </c>
      <c r="Q178" s="14">
        <v>260</v>
      </c>
      <c r="R178" s="14">
        <v>910</v>
      </c>
      <c r="S178" s="5">
        <f t="shared" si="10"/>
        <v>608.08333333333337</v>
      </c>
    </row>
    <row r="179" spans="7:19" x14ac:dyDescent="0.35">
      <c r="G179">
        <v>177</v>
      </c>
      <c r="H179" t="s">
        <v>242</v>
      </c>
      <c r="I179">
        <f t="shared" si="8"/>
        <v>6755</v>
      </c>
      <c r="J179">
        <f t="shared" ca="1" si="9"/>
        <v>0</v>
      </c>
      <c r="M179" s="16">
        <f t="shared" si="11"/>
        <v>44023</v>
      </c>
      <c r="N179" s="17">
        <v>0.375</v>
      </c>
      <c r="O179" s="14">
        <v>650</v>
      </c>
      <c r="P179" s="14">
        <v>0</v>
      </c>
      <c r="Q179" s="14">
        <v>183</v>
      </c>
      <c r="R179" s="14">
        <v>833</v>
      </c>
      <c r="S179" s="5">
        <f t="shared" si="10"/>
        <v>608.08333333333337</v>
      </c>
    </row>
    <row r="180" spans="7:19" x14ac:dyDescent="0.35">
      <c r="G180">
        <v>178</v>
      </c>
      <c r="H180" t="s">
        <v>243</v>
      </c>
      <c r="I180">
        <f t="shared" si="8"/>
        <v>6755</v>
      </c>
      <c r="J180">
        <f t="shared" ca="1" si="9"/>
        <v>10426</v>
      </c>
      <c r="M180" s="16">
        <f t="shared" si="11"/>
        <v>44023</v>
      </c>
      <c r="N180" s="17">
        <v>0.41666666666666669</v>
      </c>
      <c r="O180" s="14">
        <v>650</v>
      </c>
      <c r="P180" s="14">
        <v>79</v>
      </c>
      <c r="Q180" s="14">
        <v>0</v>
      </c>
      <c r="R180" s="14">
        <v>729</v>
      </c>
      <c r="S180" s="5">
        <f t="shared" si="10"/>
        <v>608.08333333333337</v>
      </c>
    </row>
    <row r="181" spans="7:19" x14ac:dyDescent="0.35">
      <c r="G181">
        <v>179</v>
      </c>
      <c r="H181" t="s">
        <v>244</v>
      </c>
      <c r="I181">
        <f t="shared" si="8"/>
        <v>6755</v>
      </c>
      <c r="J181">
        <f t="shared" ca="1" si="9"/>
        <v>20933</v>
      </c>
      <c r="M181" s="16">
        <f t="shared" si="11"/>
        <v>44023</v>
      </c>
      <c r="N181" s="17">
        <v>0.45833333333333331</v>
      </c>
      <c r="O181" s="14">
        <v>650</v>
      </c>
      <c r="P181" s="14">
        <v>0</v>
      </c>
      <c r="Q181" s="14">
        <v>-57</v>
      </c>
      <c r="R181" s="14">
        <v>593</v>
      </c>
      <c r="S181" s="5">
        <f t="shared" si="10"/>
        <v>608.08333333333337</v>
      </c>
    </row>
    <row r="182" spans="7:19" x14ac:dyDescent="0.35">
      <c r="G182">
        <v>180</v>
      </c>
      <c r="H182" t="s">
        <v>245</v>
      </c>
      <c r="I182">
        <f t="shared" si="8"/>
        <v>6755</v>
      </c>
      <c r="J182">
        <f t="shared" ca="1" si="9"/>
        <v>10938</v>
      </c>
      <c r="M182" s="16">
        <f t="shared" si="11"/>
        <v>44023</v>
      </c>
      <c r="N182" s="17">
        <v>0.5</v>
      </c>
      <c r="O182" s="14">
        <v>650</v>
      </c>
      <c r="P182" s="14">
        <v>67</v>
      </c>
      <c r="Q182" s="14">
        <v>0</v>
      </c>
      <c r="R182" s="14">
        <v>717</v>
      </c>
      <c r="S182" s="5">
        <f t="shared" si="10"/>
        <v>608.08333333333337</v>
      </c>
    </row>
    <row r="183" spans="7:19" x14ac:dyDescent="0.35">
      <c r="G183">
        <v>181</v>
      </c>
      <c r="H183" t="s">
        <v>246</v>
      </c>
      <c r="I183">
        <f t="shared" si="8"/>
        <v>7377</v>
      </c>
      <c r="J183">
        <f t="shared" ca="1" si="9"/>
        <v>11376</v>
      </c>
      <c r="M183" s="16">
        <f t="shared" si="11"/>
        <v>44023</v>
      </c>
      <c r="N183" s="17">
        <v>0.54166666666666663</v>
      </c>
      <c r="O183" s="14">
        <v>650</v>
      </c>
      <c r="P183" s="14">
        <v>0</v>
      </c>
      <c r="Q183" s="14">
        <v>-358</v>
      </c>
      <c r="R183" s="14">
        <v>292</v>
      </c>
      <c r="S183" s="5">
        <f t="shared" si="10"/>
        <v>608.08333333333337</v>
      </c>
    </row>
    <row r="184" spans="7:19" x14ac:dyDescent="0.35">
      <c r="G184">
        <v>182</v>
      </c>
      <c r="H184" t="s">
        <v>247</v>
      </c>
      <c r="I184">
        <f t="shared" si="8"/>
        <v>7377</v>
      </c>
      <c r="J184">
        <f t="shared" ca="1" si="9"/>
        <v>9137</v>
      </c>
      <c r="M184" s="16">
        <f t="shared" si="11"/>
        <v>44023</v>
      </c>
      <c r="N184" s="17">
        <v>0.58333333333333337</v>
      </c>
      <c r="O184" s="14">
        <v>650</v>
      </c>
      <c r="P184" s="14">
        <v>0</v>
      </c>
      <c r="Q184" s="14">
        <v>-687</v>
      </c>
      <c r="R184" s="14">
        <v>-37</v>
      </c>
      <c r="S184" s="5">
        <f t="shared" si="10"/>
        <v>608.08333333333337</v>
      </c>
    </row>
    <row r="185" spans="7:19" x14ac:dyDescent="0.35">
      <c r="G185">
        <v>183</v>
      </c>
      <c r="H185" t="s">
        <v>248</v>
      </c>
      <c r="I185">
        <f t="shared" si="8"/>
        <v>7377</v>
      </c>
      <c r="J185">
        <f t="shared" ca="1" si="9"/>
        <v>4152</v>
      </c>
      <c r="M185" s="16">
        <f t="shared" si="11"/>
        <v>44023</v>
      </c>
      <c r="N185" s="17">
        <v>0.625</v>
      </c>
      <c r="O185" s="14">
        <v>650</v>
      </c>
      <c r="P185" s="14">
        <v>0</v>
      </c>
      <c r="Q185" s="14">
        <v>-1000</v>
      </c>
      <c r="R185" s="14">
        <v>-350</v>
      </c>
      <c r="S185" s="5">
        <f t="shared" si="10"/>
        <v>608.08333333333337</v>
      </c>
    </row>
    <row r="186" spans="7:19" x14ac:dyDescent="0.35">
      <c r="G186">
        <v>184</v>
      </c>
      <c r="H186" t="s">
        <v>249</v>
      </c>
      <c r="I186">
        <f t="shared" si="8"/>
        <v>7377</v>
      </c>
      <c r="J186">
        <f t="shared" ca="1" si="9"/>
        <v>1110</v>
      </c>
      <c r="M186" s="16">
        <f t="shared" si="11"/>
        <v>44023</v>
      </c>
      <c r="N186" s="17">
        <v>0.66666666666666663</v>
      </c>
      <c r="O186" s="14">
        <v>650</v>
      </c>
      <c r="P186" s="14">
        <v>0</v>
      </c>
      <c r="Q186" s="14">
        <v>-1120</v>
      </c>
      <c r="R186" s="14">
        <v>-470</v>
      </c>
      <c r="S186" s="5">
        <f t="shared" si="10"/>
        <v>608.08333333333337</v>
      </c>
    </row>
    <row r="187" spans="7:19" x14ac:dyDescent="0.35">
      <c r="G187">
        <v>185</v>
      </c>
      <c r="H187" t="s">
        <v>250</v>
      </c>
      <c r="I187">
        <f t="shared" si="8"/>
        <v>7377</v>
      </c>
      <c r="J187">
        <f t="shared" ca="1" si="9"/>
        <v>570</v>
      </c>
      <c r="M187" s="16">
        <f t="shared" si="11"/>
        <v>44023</v>
      </c>
      <c r="N187" s="17">
        <v>0.70833333333333337</v>
      </c>
      <c r="O187" s="14">
        <v>650</v>
      </c>
      <c r="P187" s="14">
        <v>0</v>
      </c>
      <c r="Q187" s="14">
        <v>-1004</v>
      </c>
      <c r="R187" s="14">
        <v>-354</v>
      </c>
      <c r="S187" s="5">
        <f t="shared" si="10"/>
        <v>608.08333333333337</v>
      </c>
    </row>
    <row r="188" spans="7:19" x14ac:dyDescent="0.35">
      <c r="G188">
        <v>186</v>
      </c>
      <c r="H188" t="s">
        <v>251</v>
      </c>
      <c r="I188">
        <f t="shared" si="8"/>
        <v>7377</v>
      </c>
      <c r="J188">
        <f t="shared" ca="1" si="9"/>
        <v>5790</v>
      </c>
      <c r="M188" s="16">
        <f t="shared" si="11"/>
        <v>44023</v>
      </c>
      <c r="N188" s="17">
        <v>0.75</v>
      </c>
      <c r="O188" s="14">
        <v>650</v>
      </c>
      <c r="P188" s="14">
        <v>0</v>
      </c>
      <c r="Q188" s="14">
        <v>-464</v>
      </c>
      <c r="R188" s="14">
        <v>186</v>
      </c>
      <c r="S188" s="5">
        <f t="shared" si="10"/>
        <v>608.08333333333337</v>
      </c>
    </row>
    <row r="189" spans="7:19" x14ac:dyDescent="0.35">
      <c r="G189">
        <v>187</v>
      </c>
      <c r="H189" t="s">
        <v>252</v>
      </c>
      <c r="I189">
        <f t="shared" si="8"/>
        <v>7377</v>
      </c>
      <c r="J189">
        <f t="shared" ca="1" si="9"/>
        <v>26245</v>
      </c>
      <c r="M189" s="16">
        <f t="shared" si="11"/>
        <v>44023</v>
      </c>
      <c r="N189" s="17">
        <v>0.79166666666666663</v>
      </c>
      <c r="O189" s="14">
        <v>650</v>
      </c>
      <c r="P189" s="14">
        <v>37</v>
      </c>
      <c r="Q189" s="14">
        <v>0</v>
      </c>
      <c r="R189" s="14">
        <v>687</v>
      </c>
      <c r="S189" s="5">
        <f t="shared" si="10"/>
        <v>608.08333333333337</v>
      </c>
    </row>
    <row r="190" spans="7:19" x14ac:dyDescent="0.35">
      <c r="G190">
        <v>188</v>
      </c>
      <c r="H190" t="s">
        <v>253</v>
      </c>
      <c r="I190">
        <f t="shared" si="8"/>
        <v>7377</v>
      </c>
      <c r="J190">
        <f t="shared" ca="1" si="9"/>
        <v>1238</v>
      </c>
      <c r="M190" s="16">
        <f t="shared" si="11"/>
        <v>44023</v>
      </c>
      <c r="N190" s="17">
        <v>0.83333333333333337</v>
      </c>
      <c r="O190" s="14">
        <v>650</v>
      </c>
      <c r="P190" s="14">
        <v>0</v>
      </c>
      <c r="Q190" s="14">
        <v>176</v>
      </c>
      <c r="R190" s="14">
        <v>826</v>
      </c>
      <c r="S190" s="5">
        <f t="shared" si="10"/>
        <v>608.08333333333337</v>
      </c>
    </row>
    <row r="191" spans="7:19" x14ac:dyDescent="0.35">
      <c r="G191">
        <v>189</v>
      </c>
      <c r="H191" t="s">
        <v>254</v>
      </c>
      <c r="I191">
        <f t="shared" si="8"/>
        <v>7377</v>
      </c>
      <c r="J191">
        <f t="shared" ca="1" si="9"/>
        <v>3345</v>
      </c>
      <c r="M191" s="16">
        <f t="shared" si="11"/>
        <v>44023</v>
      </c>
      <c r="N191" s="17">
        <v>0.875</v>
      </c>
      <c r="O191" s="14">
        <v>650</v>
      </c>
      <c r="P191" s="14">
        <v>64</v>
      </c>
      <c r="Q191" s="14">
        <v>0</v>
      </c>
      <c r="R191" s="14">
        <v>714</v>
      </c>
      <c r="S191" s="5">
        <f t="shared" si="10"/>
        <v>608.08333333333337</v>
      </c>
    </row>
    <row r="192" spans="7:19" x14ac:dyDescent="0.35">
      <c r="G192">
        <v>190</v>
      </c>
      <c r="H192" t="s">
        <v>255</v>
      </c>
      <c r="I192">
        <f t="shared" si="8"/>
        <v>7377</v>
      </c>
      <c r="J192">
        <f t="shared" ca="1" si="9"/>
        <v>0</v>
      </c>
      <c r="M192" s="16">
        <f t="shared" si="11"/>
        <v>44023</v>
      </c>
      <c r="N192" s="17">
        <v>0.91666666666666663</v>
      </c>
      <c r="O192" s="14">
        <v>650</v>
      </c>
      <c r="P192" s="14">
        <v>0</v>
      </c>
      <c r="Q192" s="14">
        <v>888</v>
      </c>
      <c r="R192" s="14">
        <v>1538</v>
      </c>
      <c r="S192" s="5">
        <f t="shared" si="10"/>
        <v>608.08333333333337</v>
      </c>
    </row>
    <row r="193" spans="7:19" x14ac:dyDescent="0.35">
      <c r="G193">
        <v>191</v>
      </c>
      <c r="H193" t="s">
        <v>256</v>
      </c>
      <c r="I193">
        <f t="shared" si="8"/>
        <v>7377</v>
      </c>
      <c r="J193">
        <f t="shared" ca="1" si="9"/>
        <v>0</v>
      </c>
      <c r="M193" s="16">
        <f t="shared" si="11"/>
        <v>44023</v>
      </c>
      <c r="N193" s="17">
        <v>0.95833333333333337</v>
      </c>
      <c r="O193" s="14">
        <v>650</v>
      </c>
      <c r="P193" s="14">
        <v>1100</v>
      </c>
      <c r="Q193" s="14">
        <v>35</v>
      </c>
      <c r="R193" s="14">
        <v>1785</v>
      </c>
      <c r="S193" s="5">
        <f t="shared" si="10"/>
        <v>608.08333333333337</v>
      </c>
    </row>
    <row r="194" spans="7:19" x14ac:dyDescent="0.35">
      <c r="G194">
        <v>192</v>
      </c>
      <c r="H194" t="s">
        <v>257</v>
      </c>
      <c r="I194">
        <f t="shared" si="8"/>
        <v>7377</v>
      </c>
      <c r="J194">
        <f t="shared" ca="1" si="9"/>
        <v>3336</v>
      </c>
      <c r="M194" s="16">
        <f t="shared" si="11"/>
        <v>44024</v>
      </c>
      <c r="N194" s="17">
        <v>0</v>
      </c>
      <c r="O194" s="14">
        <v>650</v>
      </c>
      <c r="P194" s="14">
        <v>0</v>
      </c>
      <c r="Q194" s="14">
        <v>1200</v>
      </c>
      <c r="R194" s="14">
        <v>1850</v>
      </c>
      <c r="S194" s="5">
        <f t="shared" si="10"/>
        <v>608.08333333333337</v>
      </c>
    </row>
    <row r="195" spans="7:19" x14ac:dyDescent="0.35">
      <c r="G195">
        <v>193</v>
      </c>
      <c r="H195" t="s">
        <v>258</v>
      </c>
      <c r="I195">
        <f t="shared" ref="I195:I258" si="12">IF(OR(LEFT(H195,5)="  JUL",LEFT(H195,5)="  AUG",LEFT(H195,5)="  ",LEFT(H195,5)="  OCT",LEFT(H195,5)="  DEC",LEFT(H195,5)="  JAN",LEFT(H195,5)="  MAR"),VLOOKUP(LEFT(H195,5),$A$2:$D$13,4,FALSE)/31,IF(LEFT(H195,5)="  FEB", VLOOKUP(LEFT(H195,5),$A$2:$D$13,4,FALSE)/28,VLOOKUP(LEFT(H195,5),$A$2:$D$13,4,FALSE)/30))</f>
        <v>7377</v>
      </c>
      <c r="J195">
        <f t="shared" ref="J195:J258" ca="1" si="13">SUM(OFFSET($P$2:$P$25,G195*24,0))</f>
        <v>20093</v>
      </c>
      <c r="M195" s="16">
        <f t="shared" si="11"/>
        <v>44024</v>
      </c>
      <c r="N195" s="17">
        <v>4.1666666666666664E-2</v>
      </c>
      <c r="O195" s="14">
        <v>650</v>
      </c>
      <c r="P195" s="14">
        <v>0</v>
      </c>
      <c r="Q195" s="14">
        <v>994</v>
      </c>
      <c r="R195" s="14">
        <v>1644</v>
      </c>
      <c r="S195" s="5">
        <f t="shared" ref="S195:S258" si="14">IF(OR(MONTH(M195)=1,MONTH(M195)=3,MONTH(M195)=5,MONTH(M195)=7,MONTH(M195)=8,MONTH(M195)=10,MONTH(M195)=12),VLOOKUP(MONTH(M195),$B$2:$D$13,3,FALSE)/(31*24),IF(MONTH(M195)=2,VLOOKUP(MONTH(M195),$B$2:$D$13,3,FALSE)/(28*24),VLOOKUP(MONTH(M195),$B$2:$D$13,3,FALSE)/(30*24)))</f>
        <v>608.08333333333337</v>
      </c>
    </row>
    <row r="196" spans="7:19" x14ac:dyDescent="0.35">
      <c r="G196">
        <v>194</v>
      </c>
      <c r="H196" t="s">
        <v>259</v>
      </c>
      <c r="I196">
        <f t="shared" si="12"/>
        <v>7377</v>
      </c>
      <c r="J196">
        <f t="shared" ca="1" si="13"/>
        <v>28509</v>
      </c>
      <c r="M196" s="16">
        <f t="shared" si="11"/>
        <v>44024</v>
      </c>
      <c r="N196" s="17">
        <v>8.3333333333333329E-2</v>
      </c>
      <c r="O196" s="14">
        <v>650</v>
      </c>
      <c r="P196" s="14">
        <v>0</v>
      </c>
      <c r="Q196" s="14">
        <v>417</v>
      </c>
      <c r="R196" s="14">
        <v>1067</v>
      </c>
      <c r="S196" s="5">
        <f t="shared" si="14"/>
        <v>608.08333333333337</v>
      </c>
    </row>
    <row r="197" spans="7:19" x14ac:dyDescent="0.35">
      <c r="G197">
        <v>195</v>
      </c>
      <c r="H197" t="s">
        <v>260</v>
      </c>
      <c r="I197">
        <f t="shared" si="12"/>
        <v>7377</v>
      </c>
      <c r="J197">
        <f t="shared" ca="1" si="13"/>
        <v>24242</v>
      </c>
      <c r="M197" s="16">
        <f t="shared" si="11"/>
        <v>44024</v>
      </c>
      <c r="N197" s="17">
        <v>0.125</v>
      </c>
      <c r="O197" s="14">
        <v>650</v>
      </c>
      <c r="P197" s="14">
        <v>0</v>
      </c>
      <c r="Q197" s="14">
        <v>0</v>
      </c>
      <c r="R197" s="14">
        <v>650</v>
      </c>
      <c r="S197" s="5">
        <f t="shared" si="14"/>
        <v>608.08333333333337</v>
      </c>
    </row>
    <row r="198" spans="7:19" x14ac:dyDescent="0.35">
      <c r="G198">
        <v>196</v>
      </c>
      <c r="H198" t="s">
        <v>261</v>
      </c>
      <c r="I198">
        <f t="shared" si="12"/>
        <v>7377</v>
      </c>
      <c r="J198">
        <f t="shared" ca="1" si="13"/>
        <v>5409</v>
      </c>
      <c r="M198" s="16">
        <f t="shared" si="11"/>
        <v>44024</v>
      </c>
      <c r="N198" s="17">
        <v>0.16666666666666666</v>
      </c>
      <c r="O198" s="14">
        <v>650</v>
      </c>
      <c r="P198" s="14">
        <v>0</v>
      </c>
      <c r="Q198" s="14">
        <v>0</v>
      </c>
      <c r="R198" s="14">
        <v>650</v>
      </c>
      <c r="S198" s="5">
        <f t="shared" si="14"/>
        <v>608.08333333333337</v>
      </c>
    </row>
    <row r="199" spans="7:19" x14ac:dyDescent="0.35">
      <c r="G199">
        <v>197</v>
      </c>
      <c r="H199" t="s">
        <v>262</v>
      </c>
      <c r="I199">
        <f t="shared" si="12"/>
        <v>7377</v>
      </c>
      <c r="J199">
        <f t="shared" ca="1" si="13"/>
        <v>10255</v>
      </c>
      <c r="M199" s="16">
        <f t="shared" si="11"/>
        <v>44024</v>
      </c>
      <c r="N199" s="17">
        <v>0.20833333333333334</v>
      </c>
      <c r="O199" s="14">
        <v>650</v>
      </c>
      <c r="P199" s="14">
        <v>0</v>
      </c>
      <c r="Q199" s="14">
        <v>0</v>
      </c>
      <c r="R199" s="14">
        <v>650</v>
      </c>
      <c r="S199" s="5">
        <f t="shared" si="14"/>
        <v>608.08333333333337</v>
      </c>
    </row>
    <row r="200" spans="7:19" x14ac:dyDescent="0.35">
      <c r="G200">
        <v>198</v>
      </c>
      <c r="H200" t="s">
        <v>263</v>
      </c>
      <c r="I200">
        <f t="shared" si="12"/>
        <v>7377</v>
      </c>
      <c r="J200">
        <f t="shared" ca="1" si="13"/>
        <v>44782</v>
      </c>
      <c r="M200" s="16">
        <f t="shared" si="11"/>
        <v>44024</v>
      </c>
      <c r="N200" s="17">
        <v>0.25</v>
      </c>
      <c r="O200" s="14">
        <v>650</v>
      </c>
      <c r="P200" s="14">
        <v>0</v>
      </c>
      <c r="Q200" s="14">
        <v>0</v>
      </c>
      <c r="R200" s="14">
        <v>650</v>
      </c>
      <c r="S200" s="5">
        <f t="shared" si="14"/>
        <v>608.08333333333337</v>
      </c>
    </row>
    <row r="201" spans="7:19" x14ac:dyDescent="0.35">
      <c r="G201">
        <v>199</v>
      </c>
      <c r="H201" t="s">
        <v>264</v>
      </c>
      <c r="I201">
        <f t="shared" si="12"/>
        <v>7377</v>
      </c>
      <c r="J201">
        <f t="shared" ca="1" si="13"/>
        <v>55672</v>
      </c>
      <c r="M201" s="16">
        <f t="shared" si="11"/>
        <v>44024</v>
      </c>
      <c r="N201" s="17">
        <v>0.29166666666666669</v>
      </c>
      <c r="O201" s="14">
        <v>650</v>
      </c>
      <c r="P201" s="14">
        <v>0</v>
      </c>
      <c r="Q201" s="14">
        <v>0</v>
      </c>
      <c r="R201" s="14">
        <v>650</v>
      </c>
      <c r="S201" s="5">
        <f t="shared" si="14"/>
        <v>608.08333333333337</v>
      </c>
    </row>
    <row r="202" spans="7:19" x14ac:dyDescent="0.35">
      <c r="G202">
        <v>200</v>
      </c>
      <c r="H202" t="s">
        <v>265</v>
      </c>
      <c r="I202">
        <f t="shared" si="12"/>
        <v>7377</v>
      </c>
      <c r="J202">
        <f t="shared" ca="1" si="13"/>
        <v>48319</v>
      </c>
      <c r="M202" s="16">
        <f t="shared" si="11"/>
        <v>44024</v>
      </c>
      <c r="N202" s="17">
        <v>0.33333333333333331</v>
      </c>
      <c r="O202" s="14">
        <v>650</v>
      </c>
      <c r="P202" s="14">
        <v>0</v>
      </c>
      <c r="Q202" s="14">
        <v>0</v>
      </c>
      <c r="R202" s="14">
        <v>650</v>
      </c>
      <c r="S202" s="5">
        <f t="shared" si="14"/>
        <v>608.08333333333337</v>
      </c>
    </row>
    <row r="203" spans="7:19" x14ac:dyDescent="0.35">
      <c r="G203">
        <v>201</v>
      </c>
      <c r="H203" t="s">
        <v>266</v>
      </c>
      <c r="I203">
        <f t="shared" si="12"/>
        <v>7377</v>
      </c>
      <c r="J203">
        <f t="shared" ca="1" si="13"/>
        <v>17436</v>
      </c>
      <c r="M203" s="16">
        <f t="shared" si="11"/>
        <v>44024</v>
      </c>
      <c r="N203" s="17">
        <v>0.375</v>
      </c>
      <c r="O203" s="14">
        <v>650</v>
      </c>
      <c r="P203" s="14">
        <v>0</v>
      </c>
      <c r="Q203" s="14">
        <v>0</v>
      </c>
      <c r="R203" s="14">
        <v>650</v>
      </c>
      <c r="S203" s="5">
        <f t="shared" si="14"/>
        <v>608.08333333333337</v>
      </c>
    </row>
    <row r="204" spans="7:19" x14ac:dyDescent="0.35">
      <c r="G204">
        <v>202</v>
      </c>
      <c r="H204" t="s">
        <v>267</v>
      </c>
      <c r="I204">
        <f t="shared" si="12"/>
        <v>7377</v>
      </c>
      <c r="J204">
        <f t="shared" ca="1" si="13"/>
        <v>8051</v>
      </c>
      <c r="M204" s="16">
        <f t="shared" si="11"/>
        <v>44024</v>
      </c>
      <c r="N204" s="17">
        <v>0.41666666666666669</v>
      </c>
      <c r="O204" s="14">
        <v>650</v>
      </c>
      <c r="P204" s="14">
        <v>0</v>
      </c>
      <c r="Q204" s="14">
        <v>0</v>
      </c>
      <c r="R204" s="14">
        <v>650</v>
      </c>
      <c r="S204" s="5">
        <f t="shared" si="14"/>
        <v>608.08333333333337</v>
      </c>
    </row>
    <row r="205" spans="7:19" x14ac:dyDescent="0.35">
      <c r="G205">
        <v>203</v>
      </c>
      <c r="H205" t="s">
        <v>268</v>
      </c>
      <c r="I205">
        <f t="shared" si="12"/>
        <v>7377</v>
      </c>
      <c r="J205">
        <f t="shared" ca="1" si="13"/>
        <v>12409</v>
      </c>
      <c r="M205" s="16">
        <f t="shared" si="11"/>
        <v>44024</v>
      </c>
      <c r="N205" s="17">
        <v>0.45833333333333331</v>
      </c>
      <c r="O205" s="14">
        <v>650</v>
      </c>
      <c r="P205" s="14">
        <v>0</v>
      </c>
      <c r="Q205" s="14">
        <v>-290</v>
      </c>
      <c r="R205" s="14">
        <v>360</v>
      </c>
      <c r="S205" s="5">
        <f t="shared" si="14"/>
        <v>608.08333333333337</v>
      </c>
    </row>
    <row r="206" spans="7:19" x14ac:dyDescent="0.35">
      <c r="G206">
        <v>204</v>
      </c>
      <c r="H206" t="s">
        <v>269</v>
      </c>
      <c r="I206">
        <f t="shared" si="12"/>
        <v>7377</v>
      </c>
      <c r="J206">
        <f t="shared" ca="1" si="13"/>
        <v>4975</v>
      </c>
      <c r="M206" s="16">
        <f t="shared" si="11"/>
        <v>44024</v>
      </c>
      <c r="N206" s="17">
        <v>0.5</v>
      </c>
      <c r="O206" s="14">
        <v>650</v>
      </c>
      <c r="P206" s="14">
        <v>0</v>
      </c>
      <c r="Q206" s="14">
        <v>-216</v>
      </c>
      <c r="R206" s="14">
        <v>434</v>
      </c>
      <c r="S206" s="5">
        <f t="shared" si="14"/>
        <v>608.08333333333337</v>
      </c>
    </row>
    <row r="207" spans="7:19" x14ac:dyDescent="0.35">
      <c r="G207">
        <v>205</v>
      </c>
      <c r="H207" t="s">
        <v>270</v>
      </c>
      <c r="I207">
        <f t="shared" si="12"/>
        <v>7377</v>
      </c>
      <c r="J207">
        <f t="shared" ca="1" si="13"/>
        <v>28977</v>
      </c>
      <c r="M207" s="16">
        <f t="shared" si="11"/>
        <v>44024</v>
      </c>
      <c r="N207" s="17">
        <v>0.54166666666666663</v>
      </c>
      <c r="O207" s="14">
        <v>650</v>
      </c>
      <c r="P207" s="14">
        <v>0</v>
      </c>
      <c r="Q207" s="14">
        <v>-704</v>
      </c>
      <c r="R207" s="14">
        <v>-54</v>
      </c>
      <c r="S207" s="5">
        <f t="shared" si="14"/>
        <v>608.08333333333337</v>
      </c>
    </row>
    <row r="208" spans="7:19" x14ac:dyDescent="0.35">
      <c r="G208">
        <v>206</v>
      </c>
      <c r="H208" t="s">
        <v>271</v>
      </c>
      <c r="I208">
        <f t="shared" si="12"/>
        <v>7377</v>
      </c>
      <c r="J208">
        <f t="shared" ca="1" si="13"/>
        <v>32534</v>
      </c>
      <c r="M208" s="16">
        <f t="shared" si="11"/>
        <v>44024</v>
      </c>
      <c r="N208" s="17">
        <v>0.58333333333333337</v>
      </c>
      <c r="O208" s="14">
        <v>650</v>
      </c>
      <c r="P208" s="14">
        <v>0</v>
      </c>
      <c r="Q208" s="14">
        <v>-973</v>
      </c>
      <c r="R208" s="14">
        <v>-323</v>
      </c>
      <c r="S208" s="5">
        <f t="shared" si="14"/>
        <v>608.08333333333337</v>
      </c>
    </row>
    <row r="209" spans="7:19" x14ac:dyDescent="0.35">
      <c r="G209">
        <v>207</v>
      </c>
      <c r="H209" t="s">
        <v>272</v>
      </c>
      <c r="I209">
        <f t="shared" si="12"/>
        <v>7377</v>
      </c>
      <c r="J209">
        <f t="shared" ca="1" si="13"/>
        <v>23939</v>
      </c>
      <c r="M209" s="16">
        <f t="shared" si="11"/>
        <v>44024</v>
      </c>
      <c r="N209" s="17">
        <v>0.625</v>
      </c>
      <c r="O209" s="14">
        <v>650</v>
      </c>
      <c r="P209" s="14">
        <v>0</v>
      </c>
      <c r="Q209" s="14">
        <v>-1200</v>
      </c>
      <c r="R209" s="14">
        <v>-550</v>
      </c>
      <c r="S209" s="5">
        <f t="shared" si="14"/>
        <v>608.08333333333337</v>
      </c>
    </row>
    <row r="210" spans="7:19" x14ac:dyDescent="0.35">
      <c r="G210">
        <v>208</v>
      </c>
      <c r="H210" t="s">
        <v>273</v>
      </c>
      <c r="I210">
        <f t="shared" si="12"/>
        <v>7377</v>
      </c>
      <c r="J210">
        <f t="shared" ca="1" si="13"/>
        <v>4633</v>
      </c>
      <c r="M210" s="16">
        <f t="shared" si="11"/>
        <v>44024</v>
      </c>
      <c r="N210" s="17">
        <v>0.66666666666666663</v>
      </c>
      <c r="O210" s="14">
        <v>650</v>
      </c>
      <c r="P210" s="14">
        <v>0</v>
      </c>
      <c r="Q210" s="14">
        <v>-1200</v>
      </c>
      <c r="R210" s="14">
        <v>-550</v>
      </c>
      <c r="S210" s="5">
        <f t="shared" si="14"/>
        <v>608.08333333333337</v>
      </c>
    </row>
    <row r="211" spans="7:19" x14ac:dyDescent="0.35">
      <c r="G211">
        <v>209</v>
      </c>
      <c r="H211" t="s">
        <v>274</v>
      </c>
      <c r="I211">
        <f t="shared" si="12"/>
        <v>7377</v>
      </c>
      <c r="J211">
        <f t="shared" ca="1" si="13"/>
        <v>7237</v>
      </c>
      <c r="M211" s="16">
        <f t="shared" si="11"/>
        <v>44024</v>
      </c>
      <c r="N211" s="17">
        <v>0.70833333333333337</v>
      </c>
      <c r="O211" s="14">
        <v>650</v>
      </c>
      <c r="P211" s="14">
        <v>0</v>
      </c>
      <c r="Q211" s="14">
        <v>-1200</v>
      </c>
      <c r="R211" s="14">
        <v>-550</v>
      </c>
      <c r="S211" s="5">
        <f t="shared" si="14"/>
        <v>608.08333333333337</v>
      </c>
    </row>
    <row r="212" spans="7:19" x14ac:dyDescent="0.35">
      <c r="G212">
        <v>210</v>
      </c>
      <c r="H212" t="s">
        <v>275</v>
      </c>
      <c r="I212">
        <f t="shared" si="12"/>
        <v>7377</v>
      </c>
      <c r="J212">
        <f t="shared" ca="1" si="13"/>
        <v>433</v>
      </c>
      <c r="M212" s="16">
        <f t="shared" si="11"/>
        <v>44024</v>
      </c>
      <c r="N212" s="17">
        <v>0.75</v>
      </c>
      <c r="O212" s="14">
        <v>650</v>
      </c>
      <c r="P212" s="14">
        <v>0</v>
      </c>
      <c r="Q212" s="14">
        <v>-879</v>
      </c>
      <c r="R212" s="14">
        <v>-229</v>
      </c>
      <c r="S212" s="5">
        <f t="shared" si="14"/>
        <v>608.08333333333337</v>
      </c>
    </row>
    <row r="213" spans="7:19" x14ac:dyDescent="0.35">
      <c r="G213">
        <v>211</v>
      </c>
      <c r="H213" t="s">
        <v>276</v>
      </c>
      <c r="I213">
        <f t="shared" si="12"/>
        <v>7377</v>
      </c>
      <c r="J213">
        <f t="shared" ca="1" si="13"/>
        <v>0</v>
      </c>
      <c r="M213" s="16">
        <f t="shared" si="11"/>
        <v>44024</v>
      </c>
      <c r="N213" s="17">
        <v>0.79166666666666663</v>
      </c>
      <c r="O213" s="14">
        <v>650</v>
      </c>
      <c r="P213" s="14">
        <v>0</v>
      </c>
      <c r="Q213" s="14">
        <v>-104</v>
      </c>
      <c r="R213" s="14">
        <v>546</v>
      </c>
      <c r="S213" s="5">
        <f t="shared" si="14"/>
        <v>608.08333333333337</v>
      </c>
    </row>
    <row r="214" spans="7:19" x14ac:dyDescent="0.35">
      <c r="G214">
        <v>212</v>
      </c>
      <c r="H214" t="s">
        <v>277</v>
      </c>
      <c r="I214">
        <f t="shared" si="12"/>
        <v>14360.25</v>
      </c>
      <c r="J214">
        <f t="shared" ca="1" si="13"/>
        <v>46309</v>
      </c>
      <c r="M214" s="16">
        <f t="shared" si="11"/>
        <v>44024</v>
      </c>
      <c r="N214" s="17">
        <v>0.83333333333333337</v>
      </c>
      <c r="O214" s="14">
        <v>650</v>
      </c>
      <c r="P214" s="14">
        <v>0</v>
      </c>
      <c r="Q214" s="14">
        <v>0</v>
      </c>
      <c r="R214" s="14">
        <v>650</v>
      </c>
      <c r="S214" s="5">
        <f t="shared" si="14"/>
        <v>608.08333333333337</v>
      </c>
    </row>
    <row r="215" spans="7:19" x14ac:dyDescent="0.35">
      <c r="G215">
        <v>213</v>
      </c>
      <c r="H215" t="s">
        <v>278</v>
      </c>
      <c r="I215">
        <f t="shared" si="12"/>
        <v>14360.25</v>
      </c>
      <c r="J215">
        <f t="shared" ca="1" si="13"/>
        <v>32554</v>
      </c>
      <c r="M215" s="16">
        <f t="shared" si="11"/>
        <v>44024</v>
      </c>
      <c r="N215" s="17">
        <v>0.875</v>
      </c>
      <c r="O215" s="14">
        <v>650</v>
      </c>
      <c r="P215" s="14">
        <v>0</v>
      </c>
      <c r="Q215" s="14">
        <v>432</v>
      </c>
      <c r="R215" s="14">
        <v>1082</v>
      </c>
      <c r="S215" s="5">
        <f t="shared" si="14"/>
        <v>608.08333333333337</v>
      </c>
    </row>
    <row r="216" spans="7:19" x14ac:dyDescent="0.35">
      <c r="G216">
        <v>214</v>
      </c>
      <c r="H216" t="s">
        <v>279</v>
      </c>
      <c r="I216">
        <f t="shared" si="12"/>
        <v>14360.25</v>
      </c>
      <c r="J216">
        <f t="shared" ca="1" si="13"/>
        <v>15599</v>
      </c>
      <c r="M216" s="16">
        <f t="shared" si="11"/>
        <v>44024</v>
      </c>
      <c r="N216" s="17">
        <v>0.91666666666666663</v>
      </c>
      <c r="O216" s="14">
        <v>650</v>
      </c>
      <c r="P216" s="14">
        <v>0</v>
      </c>
      <c r="Q216" s="14">
        <v>1200</v>
      </c>
      <c r="R216" s="14">
        <v>1850</v>
      </c>
      <c r="S216" s="5">
        <f t="shared" si="14"/>
        <v>608.08333333333337</v>
      </c>
    </row>
    <row r="217" spans="7:19" x14ac:dyDescent="0.35">
      <c r="G217">
        <v>215</v>
      </c>
      <c r="H217" t="s">
        <v>280</v>
      </c>
      <c r="I217">
        <f t="shared" si="12"/>
        <v>14360.25</v>
      </c>
      <c r="J217">
        <f t="shared" ca="1" si="13"/>
        <v>9362</v>
      </c>
      <c r="M217" s="16">
        <f t="shared" si="11"/>
        <v>44024</v>
      </c>
      <c r="N217" s="17">
        <v>0.95833333333333337</v>
      </c>
      <c r="O217" s="14">
        <v>650</v>
      </c>
      <c r="P217" s="14">
        <v>0</v>
      </c>
      <c r="Q217" s="14">
        <v>1169</v>
      </c>
      <c r="R217" s="14">
        <v>1819</v>
      </c>
      <c r="S217" s="5">
        <f t="shared" si="14"/>
        <v>608.08333333333337</v>
      </c>
    </row>
    <row r="218" spans="7:19" x14ac:dyDescent="0.35">
      <c r="G218">
        <v>216</v>
      </c>
      <c r="H218" t="s">
        <v>281</v>
      </c>
      <c r="I218">
        <f t="shared" si="12"/>
        <v>14360.25</v>
      </c>
      <c r="J218">
        <f t="shared" ca="1" si="13"/>
        <v>2645</v>
      </c>
      <c r="M218" s="16">
        <f t="shared" si="11"/>
        <v>44025</v>
      </c>
      <c r="N218" s="17">
        <v>0</v>
      </c>
      <c r="O218" s="14">
        <v>650</v>
      </c>
      <c r="P218" s="14">
        <v>0</v>
      </c>
      <c r="Q218" s="14">
        <v>-1200</v>
      </c>
      <c r="R218" s="14">
        <v>-550</v>
      </c>
      <c r="S218" s="5">
        <f t="shared" si="14"/>
        <v>608.08333333333337</v>
      </c>
    </row>
    <row r="219" spans="7:19" x14ac:dyDescent="0.35">
      <c r="G219">
        <v>217</v>
      </c>
      <c r="H219" t="s">
        <v>282</v>
      </c>
      <c r="I219">
        <f t="shared" si="12"/>
        <v>14360.25</v>
      </c>
      <c r="J219">
        <f t="shared" ca="1" si="13"/>
        <v>0</v>
      </c>
      <c r="M219" s="16">
        <f t="shared" ref="M219:M282" si="15">M195+1</f>
        <v>44025</v>
      </c>
      <c r="N219" s="17">
        <v>4.1666666666666664E-2</v>
      </c>
      <c r="O219" s="14">
        <v>650</v>
      </c>
      <c r="P219" s="14">
        <v>0</v>
      </c>
      <c r="Q219" s="14">
        <v>-1200</v>
      </c>
      <c r="R219" s="14">
        <v>-550</v>
      </c>
      <c r="S219" s="5">
        <f t="shared" si="14"/>
        <v>608.08333333333337</v>
      </c>
    </row>
    <row r="220" spans="7:19" x14ac:dyDescent="0.35">
      <c r="G220">
        <v>218</v>
      </c>
      <c r="H220" t="s">
        <v>283</v>
      </c>
      <c r="I220">
        <f t="shared" si="12"/>
        <v>14360.25</v>
      </c>
      <c r="J220">
        <f t="shared" ca="1" si="13"/>
        <v>0</v>
      </c>
      <c r="M220" s="16">
        <f t="shared" si="15"/>
        <v>44025</v>
      </c>
      <c r="N220" s="17">
        <v>8.3333333333333329E-2</v>
      </c>
      <c r="O220" s="14">
        <v>650</v>
      </c>
      <c r="P220" s="14">
        <v>0</v>
      </c>
      <c r="Q220" s="14">
        <v>-1200</v>
      </c>
      <c r="R220" s="14">
        <v>-550</v>
      </c>
      <c r="S220" s="5">
        <f t="shared" si="14"/>
        <v>608.08333333333337</v>
      </c>
    </row>
    <row r="221" spans="7:19" x14ac:dyDescent="0.35">
      <c r="G221">
        <v>219</v>
      </c>
      <c r="H221" t="s">
        <v>284</v>
      </c>
      <c r="I221">
        <f t="shared" si="12"/>
        <v>14360.25</v>
      </c>
      <c r="J221">
        <f t="shared" ca="1" si="13"/>
        <v>16333</v>
      </c>
      <c r="M221" s="16">
        <f t="shared" si="15"/>
        <v>44025</v>
      </c>
      <c r="N221" s="17">
        <v>0.125</v>
      </c>
      <c r="O221" s="14">
        <v>650</v>
      </c>
      <c r="P221" s="14">
        <v>0</v>
      </c>
      <c r="Q221" s="14">
        <v>-1200</v>
      </c>
      <c r="R221" s="14">
        <v>-550</v>
      </c>
      <c r="S221" s="5">
        <f t="shared" si="14"/>
        <v>608.08333333333337</v>
      </c>
    </row>
    <row r="222" spans="7:19" x14ac:dyDescent="0.35">
      <c r="G222">
        <v>220</v>
      </c>
      <c r="H222" t="s">
        <v>285</v>
      </c>
      <c r="I222">
        <f t="shared" si="12"/>
        <v>14360.25</v>
      </c>
      <c r="J222">
        <f t="shared" ca="1" si="13"/>
        <v>34171</v>
      </c>
      <c r="M222" s="16">
        <f t="shared" si="15"/>
        <v>44025</v>
      </c>
      <c r="N222" s="17">
        <v>0.16666666666666666</v>
      </c>
      <c r="O222" s="14">
        <v>650</v>
      </c>
      <c r="P222" s="14">
        <v>0</v>
      </c>
      <c r="Q222" s="14">
        <v>-1200</v>
      </c>
      <c r="R222" s="14">
        <v>-550</v>
      </c>
      <c r="S222" s="5">
        <f t="shared" si="14"/>
        <v>608.08333333333337</v>
      </c>
    </row>
    <row r="223" spans="7:19" x14ac:dyDescent="0.35">
      <c r="G223">
        <v>221</v>
      </c>
      <c r="H223" t="s">
        <v>286</v>
      </c>
      <c r="I223">
        <f t="shared" si="12"/>
        <v>14360.25</v>
      </c>
      <c r="J223">
        <f t="shared" ca="1" si="13"/>
        <v>50056</v>
      </c>
      <c r="M223" s="16">
        <f t="shared" si="15"/>
        <v>44025</v>
      </c>
      <c r="N223" s="17">
        <v>0.20833333333333334</v>
      </c>
      <c r="O223" s="14">
        <v>650</v>
      </c>
      <c r="P223" s="14">
        <v>0</v>
      </c>
      <c r="Q223" s="14">
        <v>-934</v>
      </c>
      <c r="R223" s="14">
        <v>-284</v>
      </c>
      <c r="S223" s="5">
        <f t="shared" si="14"/>
        <v>608.08333333333337</v>
      </c>
    </row>
    <row r="224" spans="7:19" x14ac:dyDescent="0.35">
      <c r="G224">
        <v>222</v>
      </c>
      <c r="H224" t="s">
        <v>287</v>
      </c>
      <c r="I224">
        <f t="shared" si="12"/>
        <v>14360.25</v>
      </c>
      <c r="J224">
        <f t="shared" ca="1" si="13"/>
        <v>21881</v>
      </c>
      <c r="M224" s="16">
        <f t="shared" si="15"/>
        <v>44025</v>
      </c>
      <c r="N224" s="17">
        <v>0.25</v>
      </c>
      <c r="O224" s="14">
        <v>650</v>
      </c>
      <c r="P224" s="14">
        <v>0</v>
      </c>
      <c r="Q224" s="14">
        <v>-299</v>
      </c>
      <c r="R224" s="14">
        <v>351</v>
      </c>
      <c r="S224" s="5">
        <f t="shared" si="14"/>
        <v>608.08333333333337</v>
      </c>
    </row>
    <row r="225" spans="7:19" x14ac:dyDescent="0.35">
      <c r="G225">
        <v>223</v>
      </c>
      <c r="H225" t="s">
        <v>288</v>
      </c>
      <c r="I225">
        <f t="shared" si="12"/>
        <v>14360.25</v>
      </c>
      <c r="J225">
        <f t="shared" ca="1" si="13"/>
        <v>30807</v>
      </c>
      <c r="M225" s="16">
        <f t="shared" si="15"/>
        <v>44025</v>
      </c>
      <c r="N225" s="17">
        <v>0.29166666666666669</v>
      </c>
      <c r="O225" s="14">
        <v>650</v>
      </c>
      <c r="P225" s="14">
        <v>336</v>
      </c>
      <c r="Q225" s="14">
        <v>0</v>
      </c>
      <c r="R225" s="14">
        <v>986</v>
      </c>
      <c r="S225" s="5">
        <f t="shared" si="14"/>
        <v>608.08333333333337</v>
      </c>
    </row>
    <row r="226" spans="7:19" x14ac:dyDescent="0.35">
      <c r="G226">
        <v>224</v>
      </c>
      <c r="H226" t="s">
        <v>289</v>
      </c>
      <c r="I226">
        <f t="shared" si="12"/>
        <v>14360.25</v>
      </c>
      <c r="J226">
        <f t="shared" ca="1" si="13"/>
        <v>65989</v>
      </c>
      <c r="M226" s="16">
        <f t="shared" si="15"/>
        <v>44025</v>
      </c>
      <c r="N226" s="17">
        <v>0.33333333333333331</v>
      </c>
      <c r="O226" s="14">
        <v>650</v>
      </c>
      <c r="P226" s="14">
        <v>887</v>
      </c>
      <c r="Q226" s="14">
        <v>0</v>
      </c>
      <c r="R226" s="14">
        <v>1537</v>
      </c>
      <c r="S226" s="5">
        <f t="shared" si="14"/>
        <v>608.08333333333337</v>
      </c>
    </row>
    <row r="227" spans="7:19" x14ac:dyDescent="0.35">
      <c r="G227">
        <v>225</v>
      </c>
      <c r="H227" t="s">
        <v>290</v>
      </c>
      <c r="I227">
        <f t="shared" si="12"/>
        <v>14360.25</v>
      </c>
      <c r="J227">
        <f t="shared" ca="1" si="13"/>
        <v>24317</v>
      </c>
      <c r="M227" s="16">
        <f t="shared" si="15"/>
        <v>44025</v>
      </c>
      <c r="N227" s="17">
        <v>0.375</v>
      </c>
      <c r="O227" s="14">
        <v>650</v>
      </c>
      <c r="P227" s="14">
        <v>126</v>
      </c>
      <c r="Q227" s="14">
        <v>1200</v>
      </c>
      <c r="R227" s="14">
        <v>1976</v>
      </c>
      <c r="S227" s="5">
        <f t="shared" si="14"/>
        <v>608.08333333333337</v>
      </c>
    </row>
    <row r="228" spans="7:19" x14ac:dyDescent="0.35">
      <c r="G228">
        <v>226</v>
      </c>
      <c r="H228" t="s">
        <v>291</v>
      </c>
      <c r="I228">
        <f t="shared" si="12"/>
        <v>14360.25</v>
      </c>
      <c r="J228">
        <f t="shared" ca="1" si="13"/>
        <v>15684</v>
      </c>
      <c r="M228" s="16">
        <f t="shared" si="15"/>
        <v>44025</v>
      </c>
      <c r="N228" s="17">
        <v>0.41666666666666669</v>
      </c>
      <c r="O228" s="14">
        <v>650</v>
      </c>
      <c r="P228" s="14">
        <v>1217</v>
      </c>
      <c r="Q228" s="14">
        <v>0</v>
      </c>
      <c r="R228" s="14">
        <v>1867</v>
      </c>
      <c r="S228" s="5">
        <f t="shared" si="14"/>
        <v>608.08333333333337</v>
      </c>
    </row>
    <row r="229" spans="7:19" x14ac:dyDescent="0.35">
      <c r="G229">
        <v>227</v>
      </c>
      <c r="H229" t="s">
        <v>292</v>
      </c>
      <c r="I229">
        <f t="shared" si="12"/>
        <v>14360.25</v>
      </c>
      <c r="J229">
        <f t="shared" ca="1" si="13"/>
        <v>6383</v>
      </c>
      <c r="M229" s="16">
        <f t="shared" si="15"/>
        <v>44025</v>
      </c>
      <c r="N229" s="17">
        <v>0.45833333333333331</v>
      </c>
      <c r="O229" s="14">
        <v>650</v>
      </c>
      <c r="P229" s="14">
        <v>175</v>
      </c>
      <c r="Q229" s="14">
        <v>1200</v>
      </c>
      <c r="R229" s="14">
        <v>2025</v>
      </c>
      <c r="S229" s="5">
        <f t="shared" si="14"/>
        <v>608.08333333333337</v>
      </c>
    </row>
    <row r="230" spans="7:19" x14ac:dyDescent="0.35">
      <c r="G230">
        <v>228</v>
      </c>
      <c r="H230" t="s">
        <v>293</v>
      </c>
      <c r="I230">
        <f t="shared" si="12"/>
        <v>14360.25</v>
      </c>
      <c r="J230">
        <f t="shared" ca="1" si="13"/>
        <v>8851</v>
      </c>
      <c r="M230" s="16">
        <f t="shared" si="15"/>
        <v>44025</v>
      </c>
      <c r="N230" s="17">
        <v>0.5</v>
      </c>
      <c r="O230" s="14">
        <v>650</v>
      </c>
      <c r="P230" s="14">
        <v>1279</v>
      </c>
      <c r="Q230" s="14">
        <v>0</v>
      </c>
      <c r="R230" s="14">
        <v>1929</v>
      </c>
      <c r="S230" s="5">
        <f t="shared" si="14"/>
        <v>608.08333333333337</v>
      </c>
    </row>
    <row r="231" spans="7:19" x14ac:dyDescent="0.35">
      <c r="G231">
        <v>229</v>
      </c>
      <c r="H231" t="s">
        <v>294</v>
      </c>
      <c r="I231">
        <f t="shared" si="12"/>
        <v>14360.25</v>
      </c>
      <c r="J231">
        <f t="shared" ca="1" si="13"/>
        <v>2647</v>
      </c>
      <c r="M231" s="16">
        <f t="shared" si="15"/>
        <v>44025</v>
      </c>
      <c r="N231" s="17">
        <v>0.54166666666666663</v>
      </c>
      <c r="O231" s="14">
        <v>650</v>
      </c>
      <c r="P231" s="14">
        <v>1149</v>
      </c>
      <c r="Q231" s="14">
        <v>0</v>
      </c>
      <c r="R231" s="14">
        <v>1799</v>
      </c>
      <c r="S231" s="5">
        <f t="shared" si="14"/>
        <v>608.08333333333337</v>
      </c>
    </row>
    <row r="232" spans="7:19" x14ac:dyDescent="0.35">
      <c r="G232">
        <v>230</v>
      </c>
      <c r="H232" t="s">
        <v>295</v>
      </c>
      <c r="I232">
        <f t="shared" si="12"/>
        <v>14360.25</v>
      </c>
      <c r="J232">
        <f t="shared" ca="1" si="13"/>
        <v>1679</v>
      </c>
      <c r="M232" s="16">
        <f t="shared" si="15"/>
        <v>44025</v>
      </c>
      <c r="N232" s="17">
        <v>0.58333333333333337</v>
      </c>
      <c r="O232" s="14">
        <v>650</v>
      </c>
      <c r="P232" s="14">
        <v>1046</v>
      </c>
      <c r="Q232" s="14">
        <v>0</v>
      </c>
      <c r="R232" s="14">
        <v>1696</v>
      </c>
      <c r="S232" s="5">
        <f t="shared" si="14"/>
        <v>608.08333333333337</v>
      </c>
    </row>
    <row r="233" spans="7:19" x14ac:dyDescent="0.35">
      <c r="G233">
        <v>231</v>
      </c>
      <c r="H233" t="s">
        <v>296</v>
      </c>
      <c r="I233">
        <f t="shared" si="12"/>
        <v>14360.25</v>
      </c>
      <c r="J233">
        <f t="shared" ca="1" si="13"/>
        <v>5870</v>
      </c>
      <c r="M233" s="16">
        <f t="shared" si="15"/>
        <v>44025</v>
      </c>
      <c r="N233" s="17">
        <v>0.625</v>
      </c>
      <c r="O233" s="14">
        <v>650</v>
      </c>
      <c r="P233" s="14">
        <v>751</v>
      </c>
      <c r="Q233" s="14">
        <v>0</v>
      </c>
      <c r="R233" s="14">
        <v>1401</v>
      </c>
      <c r="S233" s="5">
        <f t="shared" si="14"/>
        <v>608.08333333333337</v>
      </c>
    </row>
    <row r="234" spans="7:19" x14ac:dyDescent="0.35">
      <c r="G234">
        <v>232</v>
      </c>
      <c r="H234" t="s">
        <v>297</v>
      </c>
      <c r="I234">
        <f t="shared" si="12"/>
        <v>14360.25</v>
      </c>
      <c r="J234">
        <f t="shared" ca="1" si="13"/>
        <v>0</v>
      </c>
      <c r="M234" s="16">
        <f t="shared" si="15"/>
        <v>44025</v>
      </c>
      <c r="N234" s="17">
        <v>0.66666666666666663</v>
      </c>
      <c r="O234" s="14">
        <v>650</v>
      </c>
      <c r="P234" s="14">
        <v>637</v>
      </c>
      <c r="Q234" s="14">
        <v>0</v>
      </c>
      <c r="R234" s="14">
        <v>1287</v>
      </c>
      <c r="S234" s="5">
        <f t="shared" si="14"/>
        <v>608.08333333333337</v>
      </c>
    </row>
    <row r="235" spans="7:19" x14ac:dyDescent="0.35">
      <c r="G235">
        <v>233</v>
      </c>
      <c r="H235" t="s">
        <v>298</v>
      </c>
      <c r="I235">
        <f t="shared" si="12"/>
        <v>14360.25</v>
      </c>
      <c r="J235">
        <f t="shared" ca="1" si="13"/>
        <v>12643</v>
      </c>
      <c r="M235" s="16">
        <f t="shared" si="15"/>
        <v>44025</v>
      </c>
      <c r="N235" s="17">
        <v>0.70833333333333337</v>
      </c>
      <c r="O235" s="14">
        <v>650</v>
      </c>
      <c r="P235" s="14">
        <v>527</v>
      </c>
      <c r="Q235" s="14">
        <v>0</v>
      </c>
      <c r="R235" s="14">
        <v>1177</v>
      </c>
      <c r="S235" s="5">
        <f t="shared" si="14"/>
        <v>608.08333333333337</v>
      </c>
    </row>
    <row r="236" spans="7:19" x14ac:dyDescent="0.35">
      <c r="G236">
        <v>234</v>
      </c>
      <c r="H236" t="s">
        <v>299</v>
      </c>
      <c r="I236">
        <f t="shared" si="12"/>
        <v>14360.25</v>
      </c>
      <c r="J236">
        <f t="shared" ca="1" si="13"/>
        <v>19936</v>
      </c>
      <c r="M236" s="16">
        <f t="shared" si="15"/>
        <v>44025</v>
      </c>
      <c r="N236" s="17">
        <v>0.75</v>
      </c>
      <c r="O236" s="14">
        <v>650</v>
      </c>
      <c r="P236" s="14">
        <v>0</v>
      </c>
      <c r="Q236" s="14">
        <v>1008</v>
      </c>
      <c r="R236" s="14">
        <v>1658</v>
      </c>
      <c r="S236" s="5">
        <f t="shared" si="14"/>
        <v>608.08333333333337</v>
      </c>
    </row>
    <row r="237" spans="7:19" x14ac:dyDescent="0.35">
      <c r="G237">
        <v>235</v>
      </c>
      <c r="H237" t="s">
        <v>300</v>
      </c>
      <c r="I237">
        <f t="shared" si="12"/>
        <v>14360.25</v>
      </c>
      <c r="J237">
        <f t="shared" ca="1" si="13"/>
        <v>6932</v>
      </c>
      <c r="M237" s="16">
        <f t="shared" si="15"/>
        <v>44025</v>
      </c>
      <c r="N237" s="17">
        <v>0.79166666666666663</v>
      </c>
      <c r="O237" s="14">
        <v>650</v>
      </c>
      <c r="P237" s="14">
        <v>118</v>
      </c>
      <c r="Q237" s="14">
        <v>1200</v>
      </c>
      <c r="R237" s="14">
        <v>1968</v>
      </c>
      <c r="S237" s="5">
        <f t="shared" si="14"/>
        <v>608.08333333333337</v>
      </c>
    </row>
    <row r="238" spans="7:19" x14ac:dyDescent="0.35">
      <c r="G238">
        <v>236</v>
      </c>
      <c r="H238" t="s">
        <v>301</v>
      </c>
      <c r="I238">
        <f t="shared" si="12"/>
        <v>14360.25</v>
      </c>
      <c r="J238">
        <f t="shared" ca="1" si="13"/>
        <v>9822</v>
      </c>
      <c r="M238" s="16">
        <f t="shared" si="15"/>
        <v>44025</v>
      </c>
      <c r="N238" s="17">
        <v>0.83333333333333337</v>
      </c>
      <c r="O238" s="14">
        <v>650</v>
      </c>
      <c r="P238" s="14">
        <v>954</v>
      </c>
      <c r="Q238" s="14">
        <v>0</v>
      </c>
      <c r="R238" s="14">
        <v>1604</v>
      </c>
      <c r="S238" s="5">
        <f t="shared" si="14"/>
        <v>608.08333333333337</v>
      </c>
    </row>
    <row r="239" spans="7:19" x14ac:dyDescent="0.35">
      <c r="G239">
        <v>237</v>
      </c>
      <c r="H239" t="s">
        <v>302</v>
      </c>
      <c r="I239">
        <f t="shared" si="12"/>
        <v>14360.25</v>
      </c>
      <c r="J239">
        <f t="shared" ca="1" si="13"/>
        <v>44849</v>
      </c>
      <c r="M239" s="16">
        <f t="shared" si="15"/>
        <v>44025</v>
      </c>
      <c r="N239" s="17">
        <v>0.875</v>
      </c>
      <c r="O239" s="14">
        <v>650</v>
      </c>
      <c r="P239" s="14">
        <v>0</v>
      </c>
      <c r="Q239" s="14">
        <v>737</v>
      </c>
      <c r="R239" s="14">
        <v>1387</v>
      </c>
      <c r="S239" s="5">
        <f t="shared" si="14"/>
        <v>608.08333333333337</v>
      </c>
    </row>
    <row r="240" spans="7:19" x14ac:dyDescent="0.35">
      <c r="G240">
        <v>238</v>
      </c>
      <c r="H240" t="s">
        <v>303</v>
      </c>
      <c r="I240">
        <f t="shared" si="12"/>
        <v>14360.25</v>
      </c>
      <c r="J240">
        <f t="shared" ca="1" si="13"/>
        <v>13125</v>
      </c>
      <c r="M240" s="16">
        <f t="shared" si="15"/>
        <v>44025</v>
      </c>
      <c r="N240" s="17">
        <v>0.91666666666666663</v>
      </c>
      <c r="O240" s="14">
        <v>650</v>
      </c>
      <c r="P240" s="14">
        <v>998</v>
      </c>
      <c r="Q240" s="14">
        <v>218</v>
      </c>
      <c r="R240" s="14">
        <v>1866</v>
      </c>
      <c r="S240" s="5">
        <f t="shared" si="14"/>
        <v>608.08333333333337</v>
      </c>
    </row>
    <row r="241" spans="7:19" x14ac:dyDescent="0.35">
      <c r="G241">
        <v>239</v>
      </c>
      <c r="H241" t="s">
        <v>304</v>
      </c>
      <c r="I241">
        <f t="shared" si="12"/>
        <v>14360.25</v>
      </c>
      <c r="J241">
        <f t="shared" ca="1" si="13"/>
        <v>1785</v>
      </c>
      <c r="M241" s="16">
        <f t="shared" si="15"/>
        <v>44025</v>
      </c>
      <c r="N241" s="17">
        <v>0.95833333333333337</v>
      </c>
      <c r="O241" s="14">
        <v>650</v>
      </c>
      <c r="P241" s="14">
        <v>1299</v>
      </c>
      <c r="Q241" s="14">
        <v>225</v>
      </c>
      <c r="R241" s="14">
        <v>2174</v>
      </c>
      <c r="S241" s="5">
        <f t="shared" si="14"/>
        <v>608.08333333333337</v>
      </c>
    </row>
    <row r="242" spans="7:19" x14ac:dyDescent="0.35">
      <c r="G242">
        <v>240</v>
      </c>
      <c r="H242" t="s">
        <v>305</v>
      </c>
      <c r="I242">
        <f t="shared" si="12"/>
        <v>14940</v>
      </c>
      <c r="J242">
        <f t="shared" ca="1" si="13"/>
        <v>22448</v>
      </c>
      <c r="M242" s="16">
        <f t="shared" si="15"/>
        <v>44026</v>
      </c>
      <c r="N242" s="17">
        <v>0</v>
      </c>
      <c r="O242" s="14">
        <v>650</v>
      </c>
      <c r="P242" s="14">
        <v>810</v>
      </c>
      <c r="Q242" s="14">
        <v>0</v>
      </c>
      <c r="R242" s="14">
        <v>1460</v>
      </c>
      <c r="S242" s="5">
        <f t="shared" si="14"/>
        <v>608.08333333333337</v>
      </c>
    </row>
    <row r="243" spans="7:19" x14ac:dyDescent="0.35">
      <c r="G243">
        <v>241</v>
      </c>
      <c r="H243" t="s">
        <v>306</v>
      </c>
      <c r="I243">
        <f t="shared" si="12"/>
        <v>14940</v>
      </c>
      <c r="J243">
        <f t="shared" ca="1" si="13"/>
        <v>31744</v>
      </c>
      <c r="M243" s="16">
        <f t="shared" si="15"/>
        <v>44026</v>
      </c>
      <c r="N243" s="17">
        <v>4.1666666666666664E-2</v>
      </c>
      <c r="O243" s="14">
        <v>650</v>
      </c>
      <c r="P243" s="14">
        <v>694</v>
      </c>
      <c r="Q243" s="14">
        <v>0</v>
      </c>
      <c r="R243" s="14">
        <v>1344</v>
      </c>
      <c r="S243" s="5">
        <f t="shared" si="14"/>
        <v>608.08333333333337</v>
      </c>
    </row>
    <row r="244" spans="7:19" x14ac:dyDescent="0.35">
      <c r="G244">
        <v>242</v>
      </c>
      <c r="H244" t="s">
        <v>307</v>
      </c>
      <c r="I244">
        <f t="shared" si="12"/>
        <v>14940</v>
      </c>
      <c r="J244">
        <f t="shared" ca="1" si="13"/>
        <v>47523</v>
      </c>
      <c r="M244" s="16">
        <f t="shared" si="15"/>
        <v>44026</v>
      </c>
      <c r="N244" s="17">
        <v>8.3333333333333329E-2</v>
      </c>
      <c r="O244" s="14">
        <v>650</v>
      </c>
      <c r="P244" s="14">
        <v>501</v>
      </c>
      <c r="Q244" s="14">
        <v>0</v>
      </c>
      <c r="R244" s="14">
        <v>1151</v>
      </c>
      <c r="S244" s="5">
        <f t="shared" si="14"/>
        <v>608.08333333333337</v>
      </c>
    </row>
    <row r="245" spans="7:19" x14ac:dyDescent="0.35">
      <c r="G245">
        <v>243</v>
      </c>
      <c r="H245" t="s">
        <v>308</v>
      </c>
      <c r="I245">
        <f t="shared" si="12"/>
        <v>14940</v>
      </c>
      <c r="J245">
        <f t="shared" ca="1" si="13"/>
        <v>20016</v>
      </c>
      <c r="M245" s="16">
        <f t="shared" si="15"/>
        <v>44026</v>
      </c>
      <c r="N245" s="17">
        <v>0.125</v>
      </c>
      <c r="O245" s="14">
        <v>650</v>
      </c>
      <c r="P245" s="14">
        <v>0</v>
      </c>
      <c r="Q245" s="14">
        <v>-107</v>
      </c>
      <c r="R245" s="14">
        <v>543</v>
      </c>
      <c r="S245" s="5">
        <f t="shared" si="14"/>
        <v>608.08333333333337</v>
      </c>
    </row>
    <row r="246" spans="7:19" x14ac:dyDescent="0.35">
      <c r="G246">
        <v>244</v>
      </c>
      <c r="H246" t="s">
        <v>309</v>
      </c>
      <c r="I246">
        <f t="shared" si="12"/>
        <v>14940</v>
      </c>
      <c r="J246">
        <f t="shared" ca="1" si="13"/>
        <v>9009</v>
      </c>
      <c r="M246" s="16">
        <f t="shared" si="15"/>
        <v>44026</v>
      </c>
      <c r="N246" s="17">
        <v>0.16666666666666666</v>
      </c>
      <c r="O246" s="14">
        <v>650</v>
      </c>
      <c r="P246" s="14">
        <v>0</v>
      </c>
      <c r="Q246" s="14">
        <v>-333</v>
      </c>
      <c r="R246" s="14">
        <v>317</v>
      </c>
      <c r="S246" s="5">
        <f t="shared" si="14"/>
        <v>608.08333333333337</v>
      </c>
    </row>
    <row r="247" spans="7:19" x14ac:dyDescent="0.35">
      <c r="G247">
        <v>245</v>
      </c>
      <c r="H247" t="s">
        <v>310</v>
      </c>
      <c r="I247">
        <f t="shared" si="12"/>
        <v>14940</v>
      </c>
      <c r="J247">
        <f t="shared" ca="1" si="13"/>
        <v>1761</v>
      </c>
      <c r="M247" s="16">
        <f t="shared" si="15"/>
        <v>44026</v>
      </c>
      <c r="N247" s="17">
        <v>0.20833333333333334</v>
      </c>
      <c r="O247" s="14">
        <v>650</v>
      </c>
      <c r="P247" s="14">
        <v>0</v>
      </c>
      <c r="Q247" s="14">
        <v>-163</v>
      </c>
      <c r="R247" s="14">
        <v>487</v>
      </c>
      <c r="S247" s="5">
        <f t="shared" si="14"/>
        <v>608.08333333333337</v>
      </c>
    </row>
    <row r="248" spans="7:19" x14ac:dyDescent="0.35">
      <c r="G248">
        <v>246</v>
      </c>
      <c r="H248" t="s">
        <v>311</v>
      </c>
      <c r="I248">
        <f t="shared" si="12"/>
        <v>14940</v>
      </c>
      <c r="J248">
        <f t="shared" ca="1" si="13"/>
        <v>12097</v>
      </c>
      <c r="M248" s="16">
        <f t="shared" si="15"/>
        <v>44026</v>
      </c>
      <c r="N248" s="17">
        <v>0.25</v>
      </c>
      <c r="O248" s="14">
        <v>650</v>
      </c>
      <c r="P248" s="14">
        <v>359</v>
      </c>
      <c r="Q248" s="14">
        <v>0</v>
      </c>
      <c r="R248" s="14">
        <v>1009</v>
      </c>
      <c r="S248" s="5">
        <f t="shared" si="14"/>
        <v>608.08333333333337</v>
      </c>
    </row>
    <row r="249" spans="7:19" x14ac:dyDescent="0.35">
      <c r="G249">
        <v>247</v>
      </c>
      <c r="H249" t="s">
        <v>312</v>
      </c>
      <c r="I249">
        <f t="shared" si="12"/>
        <v>14940</v>
      </c>
      <c r="J249">
        <f t="shared" ca="1" si="13"/>
        <v>29606</v>
      </c>
      <c r="M249" s="16">
        <f t="shared" si="15"/>
        <v>44026</v>
      </c>
      <c r="N249" s="17">
        <v>0.29166666666666669</v>
      </c>
      <c r="O249" s="14">
        <v>650</v>
      </c>
      <c r="P249" s="14">
        <v>1043</v>
      </c>
      <c r="Q249" s="14">
        <v>0</v>
      </c>
      <c r="R249" s="14">
        <v>1693</v>
      </c>
      <c r="S249" s="5">
        <f t="shared" si="14"/>
        <v>608.08333333333337</v>
      </c>
    </row>
    <row r="250" spans="7:19" x14ac:dyDescent="0.35">
      <c r="G250">
        <v>248</v>
      </c>
      <c r="H250" t="s">
        <v>313</v>
      </c>
      <c r="I250">
        <f t="shared" si="12"/>
        <v>14940</v>
      </c>
      <c r="J250">
        <f t="shared" ca="1" si="13"/>
        <v>32993</v>
      </c>
      <c r="M250" s="16">
        <f t="shared" si="15"/>
        <v>44026</v>
      </c>
      <c r="N250" s="17">
        <v>0.33333333333333331</v>
      </c>
      <c r="O250" s="14">
        <v>650</v>
      </c>
      <c r="P250" s="14">
        <v>1729</v>
      </c>
      <c r="Q250" s="14">
        <v>0</v>
      </c>
      <c r="R250" s="14">
        <v>2379</v>
      </c>
      <c r="S250" s="5">
        <f t="shared" si="14"/>
        <v>608.08333333333337</v>
      </c>
    </row>
    <row r="251" spans="7:19" x14ac:dyDescent="0.35">
      <c r="G251">
        <v>249</v>
      </c>
      <c r="H251" t="s">
        <v>314</v>
      </c>
      <c r="I251">
        <f t="shared" si="12"/>
        <v>14940</v>
      </c>
      <c r="J251">
        <f t="shared" ca="1" si="13"/>
        <v>9796</v>
      </c>
      <c r="M251" s="16">
        <f t="shared" si="15"/>
        <v>44026</v>
      </c>
      <c r="N251" s="17">
        <v>0.375</v>
      </c>
      <c r="O251" s="14">
        <v>650</v>
      </c>
      <c r="P251" s="14">
        <v>1988</v>
      </c>
      <c r="Q251" s="14">
        <v>70</v>
      </c>
      <c r="R251" s="14">
        <v>2708</v>
      </c>
      <c r="S251" s="5">
        <f t="shared" si="14"/>
        <v>608.08333333333337</v>
      </c>
    </row>
    <row r="252" spans="7:19" x14ac:dyDescent="0.35">
      <c r="G252">
        <v>250</v>
      </c>
      <c r="H252" t="s">
        <v>315</v>
      </c>
      <c r="I252">
        <f t="shared" si="12"/>
        <v>14940</v>
      </c>
      <c r="J252">
        <f t="shared" ca="1" si="13"/>
        <v>0</v>
      </c>
      <c r="M252" s="16">
        <f t="shared" si="15"/>
        <v>44026</v>
      </c>
      <c r="N252" s="17">
        <v>0.41666666666666669</v>
      </c>
      <c r="O252" s="14">
        <v>650</v>
      </c>
      <c r="P252" s="14">
        <v>1988</v>
      </c>
      <c r="Q252" s="14">
        <v>46</v>
      </c>
      <c r="R252" s="14">
        <v>2684</v>
      </c>
      <c r="S252" s="5">
        <f t="shared" si="14"/>
        <v>608.08333333333337</v>
      </c>
    </row>
    <row r="253" spans="7:19" x14ac:dyDescent="0.35">
      <c r="G253">
        <v>251</v>
      </c>
      <c r="H253" t="s">
        <v>316</v>
      </c>
      <c r="I253">
        <f t="shared" si="12"/>
        <v>14940</v>
      </c>
      <c r="J253">
        <f t="shared" ca="1" si="13"/>
        <v>3480</v>
      </c>
      <c r="M253" s="16">
        <f t="shared" si="15"/>
        <v>44026</v>
      </c>
      <c r="N253" s="17">
        <v>0.45833333333333331</v>
      </c>
      <c r="O253" s="14">
        <v>650</v>
      </c>
      <c r="P253" s="14">
        <v>1936</v>
      </c>
      <c r="Q253" s="14">
        <v>0</v>
      </c>
      <c r="R253" s="14">
        <v>2586</v>
      </c>
      <c r="S253" s="5">
        <f t="shared" si="14"/>
        <v>608.08333333333337</v>
      </c>
    </row>
    <row r="254" spans="7:19" x14ac:dyDescent="0.35">
      <c r="G254">
        <v>252</v>
      </c>
      <c r="H254" t="s">
        <v>317</v>
      </c>
      <c r="I254">
        <f t="shared" si="12"/>
        <v>14940</v>
      </c>
      <c r="J254">
        <f t="shared" ca="1" si="13"/>
        <v>6205</v>
      </c>
      <c r="M254" s="16">
        <f t="shared" si="15"/>
        <v>44026</v>
      </c>
      <c r="N254" s="17">
        <v>0.5</v>
      </c>
      <c r="O254" s="14">
        <v>650</v>
      </c>
      <c r="P254" s="14">
        <v>1923</v>
      </c>
      <c r="Q254" s="14">
        <v>0</v>
      </c>
      <c r="R254" s="14">
        <v>2573</v>
      </c>
      <c r="S254" s="5">
        <f t="shared" si="14"/>
        <v>608.08333333333337</v>
      </c>
    </row>
    <row r="255" spans="7:19" x14ac:dyDescent="0.35">
      <c r="G255">
        <v>253</v>
      </c>
      <c r="H255" t="s">
        <v>318</v>
      </c>
      <c r="I255">
        <f t="shared" si="12"/>
        <v>14940</v>
      </c>
      <c r="J255">
        <f t="shared" ca="1" si="13"/>
        <v>72</v>
      </c>
      <c r="M255" s="16">
        <f t="shared" si="15"/>
        <v>44026</v>
      </c>
      <c r="N255" s="17">
        <v>0.54166666666666663</v>
      </c>
      <c r="O255" s="14">
        <v>650</v>
      </c>
      <c r="P255" s="14">
        <v>1686</v>
      </c>
      <c r="Q255" s="14">
        <v>0</v>
      </c>
      <c r="R255" s="14">
        <v>2336</v>
      </c>
      <c r="S255" s="5">
        <f t="shared" si="14"/>
        <v>608.08333333333337</v>
      </c>
    </row>
    <row r="256" spans="7:19" x14ac:dyDescent="0.35">
      <c r="G256">
        <v>254</v>
      </c>
      <c r="H256" t="s">
        <v>319</v>
      </c>
      <c r="I256">
        <f t="shared" si="12"/>
        <v>14940</v>
      </c>
      <c r="J256">
        <f t="shared" ca="1" si="13"/>
        <v>18120</v>
      </c>
      <c r="M256" s="16">
        <f t="shared" si="15"/>
        <v>44026</v>
      </c>
      <c r="N256" s="17">
        <v>0.58333333333333337</v>
      </c>
      <c r="O256" s="14">
        <v>650</v>
      </c>
      <c r="P256" s="14">
        <v>1577</v>
      </c>
      <c r="Q256" s="14">
        <v>0</v>
      </c>
      <c r="R256" s="14">
        <v>2227</v>
      </c>
      <c r="S256" s="5">
        <f t="shared" si="14"/>
        <v>608.08333333333337</v>
      </c>
    </row>
    <row r="257" spans="7:19" x14ac:dyDescent="0.35">
      <c r="G257">
        <v>255</v>
      </c>
      <c r="H257" t="s">
        <v>320</v>
      </c>
      <c r="I257">
        <f t="shared" si="12"/>
        <v>14940</v>
      </c>
      <c r="J257">
        <f t="shared" ca="1" si="13"/>
        <v>29767</v>
      </c>
      <c r="M257" s="16">
        <f t="shared" si="15"/>
        <v>44026</v>
      </c>
      <c r="N257" s="17">
        <v>0.625</v>
      </c>
      <c r="O257" s="14">
        <v>650</v>
      </c>
      <c r="P257" s="14">
        <v>1191</v>
      </c>
      <c r="Q257" s="14">
        <v>0</v>
      </c>
      <c r="R257" s="14">
        <v>1841</v>
      </c>
      <c r="S257" s="5">
        <f t="shared" si="14"/>
        <v>608.08333333333337</v>
      </c>
    </row>
    <row r="258" spans="7:19" x14ac:dyDescent="0.35">
      <c r="G258">
        <v>256</v>
      </c>
      <c r="H258" t="s">
        <v>321</v>
      </c>
      <c r="I258">
        <f t="shared" si="12"/>
        <v>14940</v>
      </c>
      <c r="J258">
        <f t="shared" ca="1" si="13"/>
        <v>15644</v>
      </c>
      <c r="M258" s="16">
        <f t="shared" si="15"/>
        <v>44026</v>
      </c>
      <c r="N258" s="17">
        <v>0.66666666666666663</v>
      </c>
      <c r="O258" s="14">
        <v>650</v>
      </c>
      <c r="P258" s="14">
        <v>818</v>
      </c>
      <c r="Q258" s="14">
        <v>0</v>
      </c>
      <c r="R258" s="14">
        <v>1468</v>
      </c>
      <c r="S258" s="5">
        <f t="shared" si="14"/>
        <v>608.08333333333337</v>
      </c>
    </row>
    <row r="259" spans="7:19" x14ac:dyDescent="0.35">
      <c r="G259">
        <v>257</v>
      </c>
      <c r="H259" t="s">
        <v>322</v>
      </c>
      <c r="I259">
        <f t="shared" ref="I259:I322" si="16">IF(OR(LEFT(H259,5)="  JUL",LEFT(H259,5)="  AUG",LEFT(H259,5)="  ",LEFT(H259,5)="  OCT",LEFT(H259,5)="  DEC",LEFT(H259,5)="  JAN",LEFT(H259,5)="  MAR"),VLOOKUP(LEFT(H259,5),$A$2:$D$13,4,FALSE)/31,IF(LEFT(H259,5)="  FEB", VLOOKUP(LEFT(H259,5),$A$2:$D$13,4,FALSE)/28,VLOOKUP(LEFT(H259,5),$A$2:$D$13,4,FALSE)/30))</f>
        <v>14940</v>
      </c>
      <c r="J259">
        <f t="shared" ref="J259:J322" ca="1" si="17">SUM(OFFSET($P$2:$P$25,G259*24,0))</f>
        <v>8386</v>
      </c>
      <c r="M259" s="16">
        <f t="shared" si="15"/>
        <v>44026</v>
      </c>
      <c r="N259" s="17">
        <v>0.70833333333333337</v>
      </c>
      <c r="O259" s="14">
        <v>650</v>
      </c>
      <c r="P259" s="14">
        <v>779</v>
      </c>
      <c r="Q259" s="14">
        <v>0</v>
      </c>
      <c r="R259" s="14">
        <v>1429</v>
      </c>
      <c r="S259" s="5">
        <f t="shared" ref="S259:S322" si="18">IF(OR(MONTH(M259)=1,MONTH(M259)=3,MONTH(M259)=5,MONTH(M259)=7,MONTH(M259)=8,MONTH(M259)=10,MONTH(M259)=12),VLOOKUP(MONTH(M259),$B$2:$D$13,3,FALSE)/(31*24),IF(MONTH(M259)=2,VLOOKUP(MONTH(M259),$B$2:$D$13,3,FALSE)/(28*24),VLOOKUP(MONTH(M259),$B$2:$D$13,3,FALSE)/(30*24)))</f>
        <v>608.08333333333337</v>
      </c>
    </row>
    <row r="260" spans="7:19" x14ac:dyDescent="0.35">
      <c r="G260">
        <v>258</v>
      </c>
      <c r="H260" t="s">
        <v>323</v>
      </c>
      <c r="I260">
        <f t="shared" si="16"/>
        <v>14940</v>
      </c>
      <c r="J260">
        <f t="shared" ca="1" si="17"/>
        <v>0</v>
      </c>
      <c r="M260" s="16">
        <f t="shared" si="15"/>
        <v>44026</v>
      </c>
      <c r="N260" s="17">
        <v>0.75</v>
      </c>
      <c r="O260" s="14">
        <v>650</v>
      </c>
      <c r="P260" s="14">
        <v>925</v>
      </c>
      <c r="Q260" s="14">
        <v>0</v>
      </c>
      <c r="R260" s="14">
        <v>1575</v>
      </c>
      <c r="S260" s="5">
        <f t="shared" si="18"/>
        <v>608.08333333333337</v>
      </c>
    </row>
    <row r="261" spans="7:19" x14ac:dyDescent="0.35">
      <c r="G261">
        <v>259</v>
      </c>
      <c r="H261" t="s">
        <v>324</v>
      </c>
      <c r="I261">
        <f t="shared" si="16"/>
        <v>14940</v>
      </c>
      <c r="J261">
        <f t="shared" ca="1" si="17"/>
        <v>0</v>
      </c>
      <c r="M261" s="16">
        <f t="shared" si="15"/>
        <v>44026</v>
      </c>
      <c r="N261" s="17">
        <v>0.79166666666666663</v>
      </c>
      <c r="O261" s="14">
        <v>650</v>
      </c>
      <c r="P261" s="14">
        <v>988</v>
      </c>
      <c r="Q261" s="14">
        <v>0</v>
      </c>
      <c r="R261" s="14">
        <v>1638</v>
      </c>
      <c r="S261" s="5">
        <f t="shared" si="18"/>
        <v>608.08333333333337</v>
      </c>
    </row>
    <row r="262" spans="7:19" x14ac:dyDescent="0.35">
      <c r="G262">
        <v>260</v>
      </c>
      <c r="H262" t="s">
        <v>325</v>
      </c>
      <c r="I262">
        <f t="shared" si="16"/>
        <v>14940</v>
      </c>
      <c r="J262">
        <f t="shared" ca="1" si="17"/>
        <v>0</v>
      </c>
      <c r="M262" s="16">
        <f t="shared" si="15"/>
        <v>44026</v>
      </c>
      <c r="N262" s="17">
        <v>0.83333333333333337</v>
      </c>
      <c r="O262" s="14">
        <v>650</v>
      </c>
      <c r="P262" s="14">
        <v>344</v>
      </c>
      <c r="Q262" s="14">
        <v>368</v>
      </c>
      <c r="R262" s="14">
        <v>1362</v>
      </c>
      <c r="S262" s="5">
        <f t="shared" si="18"/>
        <v>608.08333333333337</v>
      </c>
    </row>
    <row r="263" spans="7:19" x14ac:dyDescent="0.35">
      <c r="G263">
        <v>261</v>
      </c>
      <c r="H263" t="s">
        <v>326</v>
      </c>
      <c r="I263">
        <f t="shared" si="16"/>
        <v>14940</v>
      </c>
      <c r="J263">
        <f t="shared" ca="1" si="17"/>
        <v>737</v>
      </c>
      <c r="M263" s="16">
        <f t="shared" si="15"/>
        <v>44026</v>
      </c>
      <c r="N263" s="17">
        <v>0.875</v>
      </c>
      <c r="O263" s="14">
        <v>650</v>
      </c>
      <c r="P263" s="14">
        <v>778</v>
      </c>
      <c r="Q263" s="14">
        <v>0</v>
      </c>
      <c r="R263" s="14">
        <v>1428</v>
      </c>
      <c r="S263" s="5">
        <f t="shared" si="18"/>
        <v>608.08333333333337</v>
      </c>
    </row>
    <row r="264" spans="7:19" x14ac:dyDescent="0.35">
      <c r="G264">
        <v>262</v>
      </c>
      <c r="H264" t="s">
        <v>327</v>
      </c>
      <c r="I264">
        <f t="shared" si="16"/>
        <v>14940</v>
      </c>
      <c r="J264">
        <f t="shared" ca="1" si="17"/>
        <v>13601</v>
      </c>
      <c r="M264" s="16">
        <f t="shared" si="15"/>
        <v>44026</v>
      </c>
      <c r="N264" s="17">
        <v>0.91666666666666663</v>
      </c>
      <c r="O264" s="14">
        <v>650</v>
      </c>
      <c r="P264" s="14">
        <v>1181</v>
      </c>
      <c r="Q264" s="14">
        <v>0</v>
      </c>
      <c r="R264" s="14">
        <v>1831</v>
      </c>
      <c r="S264" s="5">
        <f t="shared" si="18"/>
        <v>608.08333333333337</v>
      </c>
    </row>
    <row r="265" spans="7:19" x14ac:dyDescent="0.35">
      <c r="G265">
        <v>263</v>
      </c>
      <c r="H265" t="s">
        <v>328</v>
      </c>
      <c r="I265">
        <f t="shared" si="16"/>
        <v>14940</v>
      </c>
      <c r="J265">
        <f t="shared" ca="1" si="17"/>
        <v>16108</v>
      </c>
      <c r="M265" s="16">
        <f t="shared" si="15"/>
        <v>44026</v>
      </c>
      <c r="N265" s="17">
        <v>0.95833333333333337</v>
      </c>
      <c r="O265" s="14">
        <v>650</v>
      </c>
      <c r="P265" s="14">
        <v>1826</v>
      </c>
      <c r="Q265" s="14">
        <v>0</v>
      </c>
      <c r="R265" s="14">
        <v>2476</v>
      </c>
      <c r="S265" s="5">
        <f t="shared" si="18"/>
        <v>608.08333333333337</v>
      </c>
    </row>
    <row r="266" spans="7:19" x14ac:dyDescent="0.35">
      <c r="G266">
        <v>264</v>
      </c>
      <c r="H266" t="s">
        <v>329</v>
      </c>
      <c r="I266">
        <f t="shared" si="16"/>
        <v>14940</v>
      </c>
      <c r="J266">
        <f t="shared" ca="1" si="17"/>
        <v>27935</v>
      </c>
      <c r="M266" s="16">
        <f t="shared" si="15"/>
        <v>44027</v>
      </c>
      <c r="N266" s="17">
        <v>0</v>
      </c>
      <c r="O266" s="14">
        <v>650</v>
      </c>
      <c r="P266" s="14">
        <v>959</v>
      </c>
      <c r="Q266" s="14">
        <v>0</v>
      </c>
      <c r="R266" s="14">
        <v>1609</v>
      </c>
      <c r="S266" s="5">
        <f t="shared" si="18"/>
        <v>608.08333333333337</v>
      </c>
    </row>
    <row r="267" spans="7:19" x14ac:dyDescent="0.35">
      <c r="G267">
        <v>265</v>
      </c>
      <c r="H267" t="s">
        <v>330</v>
      </c>
      <c r="I267">
        <f t="shared" si="16"/>
        <v>14940</v>
      </c>
      <c r="J267">
        <f t="shared" ca="1" si="17"/>
        <v>7218</v>
      </c>
      <c r="M267" s="16">
        <f t="shared" si="15"/>
        <v>44027</v>
      </c>
      <c r="N267" s="17">
        <v>4.1666666666666664E-2</v>
      </c>
      <c r="O267" s="14">
        <v>650</v>
      </c>
      <c r="P267" s="14">
        <v>852</v>
      </c>
      <c r="Q267" s="14">
        <v>0</v>
      </c>
      <c r="R267" s="14">
        <v>1502</v>
      </c>
      <c r="S267" s="5">
        <f t="shared" si="18"/>
        <v>608.08333333333337</v>
      </c>
    </row>
    <row r="268" spans="7:19" x14ac:dyDescent="0.35">
      <c r="G268">
        <v>266</v>
      </c>
      <c r="H268" t="s">
        <v>331</v>
      </c>
      <c r="I268">
        <f t="shared" si="16"/>
        <v>14940</v>
      </c>
      <c r="J268">
        <f t="shared" ca="1" si="17"/>
        <v>111</v>
      </c>
      <c r="M268" s="16">
        <f t="shared" si="15"/>
        <v>44027</v>
      </c>
      <c r="N268" s="17">
        <v>8.3333333333333329E-2</v>
      </c>
      <c r="O268" s="14">
        <v>650</v>
      </c>
      <c r="P268" s="14">
        <v>760</v>
      </c>
      <c r="Q268" s="14">
        <v>0</v>
      </c>
      <c r="R268" s="14">
        <v>1410</v>
      </c>
      <c r="S268" s="5">
        <f t="shared" si="18"/>
        <v>608.08333333333337</v>
      </c>
    </row>
    <row r="269" spans="7:19" x14ac:dyDescent="0.35">
      <c r="G269">
        <v>267</v>
      </c>
      <c r="H269" t="s">
        <v>332</v>
      </c>
      <c r="I269">
        <f t="shared" si="16"/>
        <v>14940</v>
      </c>
      <c r="J269">
        <f t="shared" ca="1" si="17"/>
        <v>182</v>
      </c>
      <c r="M269" s="16">
        <f t="shared" si="15"/>
        <v>44027</v>
      </c>
      <c r="N269" s="17">
        <v>0.125</v>
      </c>
      <c r="O269" s="14">
        <v>650</v>
      </c>
      <c r="P269" s="14">
        <v>585</v>
      </c>
      <c r="Q269" s="14">
        <v>0</v>
      </c>
      <c r="R269" s="14">
        <v>1235</v>
      </c>
      <c r="S269" s="5">
        <f t="shared" si="18"/>
        <v>608.08333333333337</v>
      </c>
    </row>
    <row r="270" spans="7:19" x14ac:dyDescent="0.35">
      <c r="G270">
        <v>268</v>
      </c>
      <c r="H270" t="s">
        <v>333</v>
      </c>
      <c r="I270">
        <f t="shared" si="16"/>
        <v>14940</v>
      </c>
      <c r="J270">
        <f t="shared" ca="1" si="17"/>
        <v>11001</v>
      </c>
      <c r="M270" s="16">
        <f t="shared" si="15"/>
        <v>44027</v>
      </c>
      <c r="N270" s="17">
        <v>0.16666666666666666</v>
      </c>
      <c r="O270" s="14">
        <v>650</v>
      </c>
      <c r="P270" s="14">
        <v>536</v>
      </c>
      <c r="Q270" s="14">
        <v>0</v>
      </c>
      <c r="R270" s="14">
        <v>1186</v>
      </c>
      <c r="S270" s="5">
        <f t="shared" si="18"/>
        <v>608.08333333333337</v>
      </c>
    </row>
    <row r="271" spans="7:19" x14ac:dyDescent="0.35">
      <c r="G271">
        <v>269</v>
      </c>
      <c r="H271" t="s">
        <v>334</v>
      </c>
      <c r="I271">
        <f t="shared" si="16"/>
        <v>14940</v>
      </c>
      <c r="J271">
        <f t="shared" ca="1" si="17"/>
        <v>15938</v>
      </c>
      <c r="M271" s="16">
        <f t="shared" si="15"/>
        <v>44027</v>
      </c>
      <c r="N271" s="17">
        <v>0.20833333333333334</v>
      </c>
      <c r="O271" s="14">
        <v>650</v>
      </c>
      <c r="P271" s="14">
        <v>909</v>
      </c>
      <c r="Q271" s="14">
        <v>0</v>
      </c>
      <c r="R271" s="14">
        <v>1559</v>
      </c>
      <c r="S271" s="5">
        <f t="shared" si="18"/>
        <v>608.08333333333337</v>
      </c>
    </row>
    <row r="272" spans="7:19" x14ac:dyDescent="0.35">
      <c r="G272">
        <v>270</v>
      </c>
      <c r="H272" t="s">
        <v>335</v>
      </c>
      <c r="I272">
        <f t="shared" si="16"/>
        <v>14940</v>
      </c>
      <c r="J272">
        <f t="shared" ca="1" si="17"/>
        <v>18014</v>
      </c>
      <c r="M272" s="16">
        <f t="shared" si="15"/>
        <v>44027</v>
      </c>
      <c r="N272" s="17">
        <v>0.25</v>
      </c>
      <c r="O272" s="14">
        <v>650</v>
      </c>
      <c r="P272" s="14">
        <v>1383</v>
      </c>
      <c r="Q272" s="14">
        <v>0</v>
      </c>
      <c r="R272" s="14">
        <v>2033</v>
      </c>
      <c r="S272" s="5">
        <f t="shared" si="18"/>
        <v>608.08333333333337</v>
      </c>
    </row>
    <row r="273" spans="7:19" x14ac:dyDescent="0.35">
      <c r="G273">
        <v>271</v>
      </c>
      <c r="H273" t="s">
        <v>336</v>
      </c>
      <c r="I273">
        <f t="shared" si="16"/>
        <v>15749.533333333333</v>
      </c>
      <c r="J273">
        <f t="shared" ca="1" si="17"/>
        <v>11298</v>
      </c>
      <c r="M273" s="16">
        <f t="shared" si="15"/>
        <v>44027</v>
      </c>
      <c r="N273" s="17">
        <v>0.29166666666666669</v>
      </c>
      <c r="O273" s="14">
        <v>650</v>
      </c>
      <c r="P273" s="14">
        <v>1737</v>
      </c>
      <c r="Q273" s="14">
        <v>0</v>
      </c>
      <c r="R273" s="14">
        <v>2387</v>
      </c>
      <c r="S273" s="5">
        <f t="shared" si="18"/>
        <v>608.08333333333337</v>
      </c>
    </row>
    <row r="274" spans="7:19" x14ac:dyDescent="0.35">
      <c r="G274">
        <v>272</v>
      </c>
      <c r="H274" t="s">
        <v>337</v>
      </c>
      <c r="I274">
        <f t="shared" si="16"/>
        <v>15749.533333333333</v>
      </c>
      <c r="J274">
        <f t="shared" ca="1" si="17"/>
        <v>674</v>
      </c>
      <c r="M274" s="16">
        <f t="shared" si="15"/>
        <v>44027</v>
      </c>
      <c r="N274" s="17">
        <v>0.33333333333333331</v>
      </c>
      <c r="O274" s="14">
        <v>650</v>
      </c>
      <c r="P274" s="14">
        <v>2032</v>
      </c>
      <c r="Q274" s="14">
        <v>0</v>
      </c>
      <c r="R274" s="14">
        <v>2682</v>
      </c>
      <c r="S274" s="5">
        <f t="shared" si="18"/>
        <v>608.08333333333337</v>
      </c>
    </row>
    <row r="275" spans="7:19" x14ac:dyDescent="0.35">
      <c r="G275">
        <v>273</v>
      </c>
      <c r="H275" t="s">
        <v>338</v>
      </c>
      <c r="I275">
        <f t="shared" si="16"/>
        <v>15749.533333333333</v>
      </c>
      <c r="J275">
        <f t="shared" ca="1" si="17"/>
        <v>0</v>
      </c>
      <c r="M275" s="16">
        <f t="shared" si="15"/>
        <v>44027</v>
      </c>
      <c r="N275" s="17">
        <v>0.375</v>
      </c>
      <c r="O275" s="14">
        <v>650</v>
      </c>
      <c r="P275" s="14">
        <v>133</v>
      </c>
      <c r="Q275" s="14">
        <v>0</v>
      </c>
      <c r="R275" s="14">
        <v>783</v>
      </c>
      <c r="S275" s="5">
        <f t="shared" si="18"/>
        <v>608.08333333333337</v>
      </c>
    </row>
    <row r="276" spans="7:19" x14ac:dyDescent="0.35">
      <c r="G276">
        <v>274</v>
      </c>
      <c r="H276" t="s">
        <v>339</v>
      </c>
      <c r="I276">
        <f t="shared" si="16"/>
        <v>15749.533333333333</v>
      </c>
      <c r="J276">
        <f t="shared" ca="1" si="17"/>
        <v>0</v>
      </c>
      <c r="M276" s="16">
        <f t="shared" si="15"/>
        <v>44027</v>
      </c>
      <c r="N276" s="17">
        <v>0.41666666666666669</v>
      </c>
      <c r="O276" s="14">
        <v>650</v>
      </c>
      <c r="P276" s="14">
        <v>1711</v>
      </c>
      <c r="Q276" s="14">
        <v>0</v>
      </c>
      <c r="R276" s="14">
        <v>2361</v>
      </c>
      <c r="S276" s="5">
        <f t="shared" si="18"/>
        <v>608.08333333333337</v>
      </c>
    </row>
    <row r="277" spans="7:19" x14ac:dyDescent="0.35">
      <c r="G277">
        <v>275</v>
      </c>
      <c r="H277" t="s">
        <v>340</v>
      </c>
      <c r="I277">
        <f t="shared" si="16"/>
        <v>15749.533333333333</v>
      </c>
      <c r="J277">
        <f t="shared" ca="1" si="17"/>
        <v>1990</v>
      </c>
      <c r="M277" s="16">
        <f t="shared" si="15"/>
        <v>44027</v>
      </c>
      <c r="N277" s="17">
        <v>0.45833333333333331</v>
      </c>
      <c r="O277" s="14">
        <v>650</v>
      </c>
      <c r="P277" s="14">
        <v>1792</v>
      </c>
      <c r="Q277" s="14">
        <v>0</v>
      </c>
      <c r="R277" s="14">
        <v>2442</v>
      </c>
      <c r="S277" s="5">
        <f t="shared" si="18"/>
        <v>608.08333333333337</v>
      </c>
    </row>
    <row r="278" spans="7:19" x14ac:dyDescent="0.35">
      <c r="G278">
        <v>276</v>
      </c>
      <c r="H278" t="s">
        <v>341</v>
      </c>
      <c r="I278">
        <f t="shared" si="16"/>
        <v>15749.533333333333</v>
      </c>
      <c r="J278">
        <f t="shared" ca="1" si="17"/>
        <v>15313</v>
      </c>
      <c r="M278" s="16">
        <f t="shared" si="15"/>
        <v>44027</v>
      </c>
      <c r="N278" s="17">
        <v>0.5</v>
      </c>
      <c r="O278" s="14">
        <v>650</v>
      </c>
      <c r="P278" s="14">
        <v>1727</v>
      </c>
      <c r="Q278" s="14">
        <v>0</v>
      </c>
      <c r="R278" s="14">
        <v>2377</v>
      </c>
      <c r="S278" s="5">
        <f t="shared" si="18"/>
        <v>608.08333333333337</v>
      </c>
    </row>
    <row r="279" spans="7:19" x14ac:dyDescent="0.35">
      <c r="G279">
        <v>277</v>
      </c>
      <c r="H279" t="s">
        <v>342</v>
      </c>
      <c r="I279">
        <f t="shared" si="16"/>
        <v>15749.533333333333</v>
      </c>
      <c r="J279">
        <f t="shared" ca="1" si="17"/>
        <v>20916</v>
      </c>
      <c r="M279" s="16">
        <f t="shared" si="15"/>
        <v>44027</v>
      </c>
      <c r="N279" s="17">
        <v>0.54166666666666663</v>
      </c>
      <c r="O279" s="14">
        <v>650</v>
      </c>
      <c r="P279" s="14">
        <v>1402</v>
      </c>
      <c r="Q279" s="14">
        <v>0</v>
      </c>
      <c r="R279" s="14">
        <v>2052</v>
      </c>
      <c r="S279" s="5">
        <f t="shared" si="18"/>
        <v>608.08333333333337</v>
      </c>
    </row>
    <row r="280" spans="7:19" x14ac:dyDescent="0.35">
      <c r="G280">
        <v>278</v>
      </c>
      <c r="H280" t="s">
        <v>343</v>
      </c>
      <c r="I280">
        <f t="shared" si="16"/>
        <v>15749.533333333333</v>
      </c>
      <c r="J280">
        <f t="shared" ca="1" si="17"/>
        <v>11536</v>
      </c>
      <c r="M280" s="16">
        <f t="shared" si="15"/>
        <v>44027</v>
      </c>
      <c r="N280" s="17">
        <v>0.58333333333333337</v>
      </c>
      <c r="O280" s="14">
        <v>650</v>
      </c>
      <c r="P280" s="14">
        <v>1360</v>
      </c>
      <c r="Q280" s="14">
        <v>0</v>
      </c>
      <c r="R280" s="14">
        <v>2010</v>
      </c>
      <c r="S280" s="5">
        <f t="shared" si="18"/>
        <v>608.08333333333337</v>
      </c>
    </row>
    <row r="281" spans="7:19" x14ac:dyDescent="0.35">
      <c r="G281">
        <v>279</v>
      </c>
      <c r="H281" t="s">
        <v>344</v>
      </c>
      <c r="I281">
        <f t="shared" si="16"/>
        <v>15749.533333333333</v>
      </c>
      <c r="J281">
        <f t="shared" ca="1" si="17"/>
        <v>16653</v>
      </c>
      <c r="M281" s="16">
        <f t="shared" si="15"/>
        <v>44027</v>
      </c>
      <c r="N281" s="17">
        <v>0.625</v>
      </c>
      <c r="O281" s="14">
        <v>650</v>
      </c>
      <c r="P281" s="14">
        <v>1044</v>
      </c>
      <c r="Q281" s="14">
        <v>0</v>
      </c>
      <c r="R281" s="14">
        <v>1694</v>
      </c>
      <c r="S281" s="5">
        <f t="shared" si="18"/>
        <v>608.08333333333337</v>
      </c>
    </row>
    <row r="282" spans="7:19" x14ac:dyDescent="0.35">
      <c r="G282">
        <v>280</v>
      </c>
      <c r="H282" t="s">
        <v>345</v>
      </c>
      <c r="I282">
        <f t="shared" si="16"/>
        <v>15749.533333333333</v>
      </c>
      <c r="J282">
        <f t="shared" ca="1" si="17"/>
        <v>8570</v>
      </c>
      <c r="M282" s="16">
        <f t="shared" si="15"/>
        <v>44027</v>
      </c>
      <c r="N282" s="17">
        <v>0.66666666666666663</v>
      </c>
      <c r="O282" s="14">
        <v>650</v>
      </c>
      <c r="P282" s="14">
        <v>925</v>
      </c>
      <c r="Q282" s="14">
        <v>0</v>
      </c>
      <c r="R282" s="14">
        <v>1575</v>
      </c>
      <c r="S282" s="5">
        <f t="shared" si="18"/>
        <v>608.08333333333337</v>
      </c>
    </row>
    <row r="283" spans="7:19" x14ac:dyDescent="0.35">
      <c r="G283">
        <v>281</v>
      </c>
      <c r="H283" t="s">
        <v>346</v>
      </c>
      <c r="I283">
        <f t="shared" si="16"/>
        <v>15749.533333333333</v>
      </c>
      <c r="J283">
        <f t="shared" ca="1" si="17"/>
        <v>4120</v>
      </c>
      <c r="M283" s="16">
        <f t="shared" ref="M283:M346" si="19">M259+1</f>
        <v>44027</v>
      </c>
      <c r="N283" s="17">
        <v>0.70833333333333337</v>
      </c>
      <c r="O283" s="14">
        <v>650</v>
      </c>
      <c r="P283" s="14">
        <v>979</v>
      </c>
      <c r="Q283" s="14">
        <v>0</v>
      </c>
      <c r="R283" s="14">
        <v>1629</v>
      </c>
      <c r="S283" s="5">
        <f t="shared" si="18"/>
        <v>608.08333333333337</v>
      </c>
    </row>
    <row r="284" spans="7:19" x14ac:dyDescent="0.35">
      <c r="G284">
        <v>282</v>
      </c>
      <c r="H284" t="s">
        <v>347</v>
      </c>
      <c r="I284">
        <f t="shared" si="16"/>
        <v>15749.533333333333</v>
      </c>
      <c r="J284">
        <f t="shared" ca="1" si="17"/>
        <v>31688</v>
      </c>
      <c r="M284" s="16">
        <f t="shared" si="19"/>
        <v>44027</v>
      </c>
      <c r="N284" s="17">
        <v>0.75</v>
      </c>
      <c r="O284" s="14">
        <v>650</v>
      </c>
      <c r="P284" s="14">
        <v>1519</v>
      </c>
      <c r="Q284" s="14">
        <v>0</v>
      </c>
      <c r="R284" s="14">
        <v>2169</v>
      </c>
      <c r="S284" s="5">
        <f t="shared" si="18"/>
        <v>608.08333333333337</v>
      </c>
    </row>
    <row r="285" spans="7:19" x14ac:dyDescent="0.35">
      <c r="G285">
        <v>283</v>
      </c>
      <c r="H285" t="s">
        <v>348</v>
      </c>
      <c r="I285">
        <f t="shared" si="16"/>
        <v>15749.533333333333</v>
      </c>
      <c r="J285">
        <f t="shared" ca="1" si="17"/>
        <v>16992</v>
      </c>
      <c r="M285" s="16">
        <f t="shared" si="19"/>
        <v>44027</v>
      </c>
      <c r="N285" s="17">
        <v>0.79166666666666663</v>
      </c>
      <c r="O285" s="14">
        <v>650</v>
      </c>
      <c r="P285" s="14">
        <v>1190</v>
      </c>
      <c r="Q285" s="14">
        <v>0</v>
      </c>
      <c r="R285" s="14">
        <v>1840</v>
      </c>
      <c r="S285" s="5">
        <f t="shared" si="18"/>
        <v>608.08333333333337</v>
      </c>
    </row>
    <row r="286" spans="7:19" x14ac:dyDescent="0.35">
      <c r="G286">
        <v>284</v>
      </c>
      <c r="H286" t="s">
        <v>349</v>
      </c>
      <c r="I286">
        <f t="shared" si="16"/>
        <v>15749.533333333333</v>
      </c>
      <c r="J286">
        <f t="shared" ca="1" si="17"/>
        <v>14618</v>
      </c>
      <c r="M286" s="16">
        <f t="shared" si="19"/>
        <v>44027</v>
      </c>
      <c r="N286" s="17">
        <v>0.83333333333333337</v>
      </c>
      <c r="O286" s="14">
        <v>650</v>
      </c>
      <c r="P286" s="14">
        <v>905</v>
      </c>
      <c r="Q286" s="14">
        <v>0</v>
      </c>
      <c r="R286" s="14">
        <v>1555</v>
      </c>
      <c r="S286" s="5">
        <f t="shared" si="18"/>
        <v>608.08333333333337</v>
      </c>
    </row>
    <row r="287" spans="7:19" x14ac:dyDescent="0.35">
      <c r="G287">
        <v>285</v>
      </c>
      <c r="H287" t="s">
        <v>350</v>
      </c>
      <c r="I287">
        <f t="shared" si="16"/>
        <v>15749.533333333333</v>
      </c>
      <c r="J287">
        <f t="shared" ca="1" si="17"/>
        <v>12201</v>
      </c>
      <c r="M287" s="16">
        <f t="shared" si="19"/>
        <v>44027</v>
      </c>
      <c r="N287" s="17">
        <v>0.875</v>
      </c>
      <c r="O287" s="14">
        <v>650</v>
      </c>
      <c r="P287" s="14">
        <v>0</v>
      </c>
      <c r="Q287" s="14">
        <v>0</v>
      </c>
      <c r="R287" s="14">
        <v>650</v>
      </c>
      <c r="S287" s="5">
        <f t="shared" si="18"/>
        <v>608.08333333333337</v>
      </c>
    </row>
    <row r="288" spans="7:19" x14ac:dyDescent="0.35">
      <c r="G288">
        <v>286</v>
      </c>
      <c r="H288" t="s">
        <v>351</v>
      </c>
      <c r="I288">
        <f t="shared" si="16"/>
        <v>15749.533333333333</v>
      </c>
      <c r="J288">
        <f t="shared" ca="1" si="17"/>
        <v>5066</v>
      </c>
      <c r="M288" s="16">
        <f t="shared" si="19"/>
        <v>44027</v>
      </c>
      <c r="N288" s="17">
        <v>0.91666666666666663</v>
      </c>
      <c r="O288" s="14">
        <v>650</v>
      </c>
      <c r="P288" s="14">
        <v>1378</v>
      </c>
      <c r="Q288" s="14">
        <v>0</v>
      </c>
      <c r="R288" s="14">
        <v>2028</v>
      </c>
      <c r="S288" s="5">
        <f t="shared" si="18"/>
        <v>608.08333333333337</v>
      </c>
    </row>
    <row r="289" spans="7:19" x14ac:dyDescent="0.35">
      <c r="G289">
        <v>287</v>
      </c>
      <c r="H289" t="s">
        <v>352</v>
      </c>
      <c r="I289">
        <f t="shared" si="16"/>
        <v>15749.533333333333</v>
      </c>
      <c r="J289">
        <f t="shared" ca="1" si="17"/>
        <v>1109</v>
      </c>
      <c r="M289" s="16">
        <f t="shared" si="19"/>
        <v>44027</v>
      </c>
      <c r="N289" s="17">
        <v>0.95833333333333337</v>
      </c>
      <c r="O289" s="14">
        <v>650</v>
      </c>
      <c r="P289" s="14">
        <v>1520</v>
      </c>
      <c r="Q289" s="14">
        <v>0</v>
      </c>
      <c r="R289" s="14">
        <v>2170</v>
      </c>
      <c r="S289" s="5">
        <f t="shared" si="18"/>
        <v>608.08333333333337</v>
      </c>
    </row>
    <row r="290" spans="7:19" x14ac:dyDescent="0.35">
      <c r="G290">
        <v>288</v>
      </c>
      <c r="H290" t="s">
        <v>353</v>
      </c>
      <c r="I290">
        <f t="shared" si="16"/>
        <v>15749.533333333333</v>
      </c>
      <c r="J290">
        <f t="shared" ca="1" si="17"/>
        <v>0</v>
      </c>
      <c r="M290" s="16">
        <f t="shared" si="19"/>
        <v>44028</v>
      </c>
      <c r="N290" s="17">
        <v>0</v>
      </c>
      <c r="O290" s="14">
        <v>650</v>
      </c>
      <c r="P290" s="14">
        <v>0</v>
      </c>
      <c r="Q290" s="14">
        <v>793</v>
      </c>
      <c r="R290" s="14">
        <v>1443</v>
      </c>
      <c r="S290" s="5">
        <f t="shared" si="18"/>
        <v>608.08333333333337</v>
      </c>
    </row>
    <row r="291" spans="7:19" x14ac:dyDescent="0.35">
      <c r="G291">
        <v>289</v>
      </c>
      <c r="H291" t="s">
        <v>354</v>
      </c>
      <c r="I291">
        <f t="shared" si="16"/>
        <v>15749.533333333333</v>
      </c>
      <c r="J291">
        <f t="shared" ca="1" si="17"/>
        <v>6021</v>
      </c>
      <c r="M291" s="16">
        <f t="shared" si="19"/>
        <v>44028</v>
      </c>
      <c r="N291" s="17">
        <v>4.1666666666666664E-2</v>
      </c>
      <c r="O291" s="14">
        <v>650</v>
      </c>
      <c r="P291" s="14">
        <v>0</v>
      </c>
      <c r="Q291" s="14">
        <v>497</v>
      </c>
      <c r="R291" s="14">
        <v>1147</v>
      </c>
      <c r="S291" s="5">
        <f t="shared" si="18"/>
        <v>608.08333333333337</v>
      </c>
    </row>
    <row r="292" spans="7:19" x14ac:dyDescent="0.35">
      <c r="G292">
        <v>290</v>
      </c>
      <c r="H292" t="s">
        <v>355</v>
      </c>
      <c r="I292">
        <f t="shared" si="16"/>
        <v>15749.533333333333</v>
      </c>
      <c r="J292">
        <f t="shared" ca="1" si="17"/>
        <v>10057</v>
      </c>
      <c r="M292" s="16">
        <f t="shared" si="19"/>
        <v>44028</v>
      </c>
      <c r="N292" s="17">
        <v>8.3333333333333329E-2</v>
      </c>
      <c r="O292" s="14">
        <v>650</v>
      </c>
      <c r="P292" s="14">
        <v>0</v>
      </c>
      <c r="Q292" s="14">
        <v>213</v>
      </c>
      <c r="R292" s="14">
        <v>863</v>
      </c>
      <c r="S292" s="5">
        <f t="shared" si="18"/>
        <v>608.08333333333337</v>
      </c>
    </row>
    <row r="293" spans="7:19" x14ac:dyDescent="0.35">
      <c r="G293">
        <v>291</v>
      </c>
      <c r="H293" t="s">
        <v>356</v>
      </c>
      <c r="I293">
        <f t="shared" si="16"/>
        <v>15749.533333333333</v>
      </c>
      <c r="J293">
        <f t="shared" ca="1" si="17"/>
        <v>17589</v>
      </c>
      <c r="M293" s="16">
        <f t="shared" si="19"/>
        <v>44028</v>
      </c>
      <c r="N293" s="17">
        <v>0.125</v>
      </c>
      <c r="O293" s="14">
        <v>650</v>
      </c>
      <c r="P293" s="14">
        <v>0</v>
      </c>
      <c r="Q293" s="14">
        <v>-98</v>
      </c>
      <c r="R293" s="14">
        <v>552</v>
      </c>
      <c r="S293" s="5">
        <f t="shared" si="18"/>
        <v>608.08333333333337</v>
      </c>
    </row>
    <row r="294" spans="7:19" x14ac:dyDescent="0.35">
      <c r="G294">
        <v>292</v>
      </c>
      <c r="H294" t="s">
        <v>357</v>
      </c>
      <c r="I294">
        <f t="shared" si="16"/>
        <v>15749.533333333333</v>
      </c>
      <c r="J294">
        <f t="shared" ca="1" si="17"/>
        <v>14938</v>
      </c>
      <c r="M294" s="16">
        <f t="shared" si="19"/>
        <v>44028</v>
      </c>
      <c r="N294" s="17">
        <v>0.16666666666666666</v>
      </c>
      <c r="O294" s="14">
        <v>650</v>
      </c>
      <c r="P294" s="14">
        <v>0</v>
      </c>
      <c r="Q294" s="14">
        <v>-252</v>
      </c>
      <c r="R294" s="14">
        <v>398</v>
      </c>
      <c r="S294" s="5">
        <f t="shared" si="18"/>
        <v>608.08333333333337</v>
      </c>
    </row>
    <row r="295" spans="7:19" x14ac:dyDescent="0.35">
      <c r="G295">
        <v>293</v>
      </c>
      <c r="H295" t="s">
        <v>358</v>
      </c>
      <c r="I295">
        <f t="shared" si="16"/>
        <v>15749.533333333333</v>
      </c>
      <c r="J295">
        <f t="shared" ca="1" si="17"/>
        <v>2518</v>
      </c>
      <c r="M295" s="16">
        <f t="shared" si="19"/>
        <v>44028</v>
      </c>
      <c r="N295" s="17">
        <v>0.20833333333333334</v>
      </c>
      <c r="O295" s="14">
        <v>650</v>
      </c>
      <c r="P295" s="14">
        <v>0</v>
      </c>
      <c r="Q295" s="14">
        <v>-160</v>
      </c>
      <c r="R295" s="14">
        <v>490</v>
      </c>
      <c r="S295" s="5">
        <f t="shared" si="18"/>
        <v>608.08333333333337</v>
      </c>
    </row>
    <row r="296" spans="7:19" x14ac:dyDescent="0.35">
      <c r="G296">
        <v>294</v>
      </c>
      <c r="H296" t="s">
        <v>359</v>
      </c>
      <c r="I296">
        <f t="shared" si="16"/>
        <v>15749.533333333333</v>
      </c>
      <c r="J296">
        <f t="shared" ca="1" si="17"/>
        <v>4294</v>
      </c>
      <c r="M296" s="16">
        <f t="shared" si="19"/>
        <v>44028</v>
      </c>
      <c r="N296" s="17">
        <v>0.25</v>
      </c>
      <c r="O296" s="14">
        <v>650</v>
      </c>
      <c r="P296" s="14">
        <v>0</v>
      </c>
      <c r="Q296" s="14">
        <v>-83</v>
      </c>
      <c r="R296" s="14">
        <v>567</v>
      </c>
      <c r="S296" s="5">
        <f t="shared" si="18"/>
        <v>608.08333333333337</v>
      </c>
    </row>
    <row r="297" spans="7:19" x14ac:dyDescent="0.35">
      <c r="G297">
        <v>295</v>
      </c>
      <c r="H297" t="s">
        <v>360</v>
      </c>
      <c r="I297">
        <f t="shared" si="16"/>
        <v>15749.533333333333</v>
      </c>
      <c r="J297">
        <f t="shared" ca="1" si="17"/>
        <v>1146</v>
      </c>
      <c r="M297" s="16">
        <f t="shared" si="19"/>
        <v>44028</v>
      </c>
      <c r="N297" s="17">
        <v>0.29166666666666669</v>
      </c>
      <c r="O297" s="14">
        <v>650</v>
      </c>
      <c r="P297" s="14">
        <v>0</v>
      </c>
      <c r="Q297" s="14">
        <v>122</v>
      </c>
      <c r="R297" s="14">
        <v>772</v>
      </c>
      <c r="S297" s="5">
        <f t="shared" si="18"/>
        <v>608.08333333333337</v>
      </c>
    </row>
    <row r="298" spans="7:19" x14ac:dyDescent="0.35">
      <c r="G298">
        <v>296</v>
      </c>
      <c r="H298" t="s">
        <v>361</v>
      </c>
      <c r="I298">
        <f t="shared" si="16"/>
        <v>15749.533333333333</v>
      </c>
      <c r="J298">
        <f t="shared" ca="1" si="17"/>
        <v>29274</v>
      </c>
      <c r="M298" s="16">
        <f t="shared" si="19"/>
        <v>44028</v>
      </c>
      <c r="N298" s="17">
        <v>0.33333333333333331</v>
      </c>
      <c r="O298" s="14">
        <v>650</v>
      </c>
      <c r="P298" s="14">
        <v>0</v>
      </c>
      <c r="Q298" s="14">
        <v>381</v>
      </c>
      <c r="R298" s="14">
        <v>1031</v>
      </c>
      <c r="S298" s="5">
        <f t="shared" si="18"/>
        <v>608.08333333333337</v>
      </c>
    </row>
    <row r="299" spans="7:19" x14ac:dyDescent="0.35">
      <c r="G299">
        <v>297</v>
      </c>
      <c r="H299" t="s">
        <v>362</v>
      </c>
      <c r="I299">
        <f t="shared" si="16"/>
        <v>15749.533333333333</v>
      </c>
      <c r="J299">
        <f t="shared" ca="1" si="17"/>
        <v>44698</v>
      </c>
      <c r="M299" s="16">
        <f t="shared" si="19"/>
        <v>44028</v>
      </c>
      <c r="N299" s="17">
        <v>0.375</v>
      </c>
      <c r="O299" s="14">
        <v>650</v>
      </c>
      <c r="P299" s="14">
        <v>0</v>
      </c>
      <c r="Q299" s="14">
        <v>465</v>
      </c>
      <c r="R299" s="14">
        <v>1115</v>
      </c>
      <c r="S299" s="5">
        <f t="shared" si="18"/>
        <v>608.08333333333337</v>
      </c>
    </row>
    <row r="300" spans="7:19" x14ac:dyDescent="0.35">
      <c r="G300">
        <v>298</v>
      </c>
      <c r="H300" t="s">
        <v>363</v>
      </c>
      <c r="I300">
        <f t="shared" si="16"/>
        <v>15749.533333333333</v>
      </c>
      <c r="J300">
        <f t="shared" ca="1" si="17"/>
        <v>9978</v>
      </c>
      <c r="M300" s="16">
        <f t="shared" si="19"/>
        <v>44028</v>
      </c>
      <c r="N300" s="17">
        <v>0.41666666666666669</v>
      </c>
      <c r="O300" s="14">
        <v>650</v>
      </c>
      <c r="P300" s="14">
        <v>0</v>
      </c>
      <c r="Q300" s="14">
        <v>115</v>
      </c>
      <c r="R300" s="14">
        <v>765</v>
      </c>
      <c r="S300" s="5">
        <f t="shared" si="18"/>
        <v>608.08333333333337</v>
      </c>
    </row>
    <row r="301" spans="7:19" x14ac:dyDescent="0.35">
      <c r="G301">
        <v>299</v>
      </c>
      <c r="H301" t="s">
        <v>364</v>
      </c>
      <c r="I301">
        <f t="shared" si="16"/>
        <v>15749.533333333333</v>
      </c>
      <c r="J301">
        <f t="shared" ca="1" si="17"/>
        <v>0</v>
      </c>
      <c r="M301" s="16">
        <f t="shared" si="19"/>
        <v>44028</v>
      </c>
      <c r="N301" s="17">
        <v>0.45833333333333331</v>
      </c>
      <c r="O301" s="14">
        <v>650</v>
      </c>
      <c r="P301" s="14">
        <v>0</v>
      </c>
      <c r="Q301" s="14">
        <v>0</v>
      </c>
      <c r="R301" s="14">
        <v>650</v>
      </c>
      <c r="S301" s="5">
        <f t="shared" si="18"/>
        <v>608.08333333333337</v>
      </c>
    </row>
    <row r="302" spans="7:19" x14ac:dyDescent="0.35">
      <c r="G302">
        <v>300</v>
      </c>
      <c r="H302" t="s">
        <v>365</v>
      </c>
      <c r="I302">
        <f t="shared" si="16"/>
        <v>15749.533333333333</v>
      </c>
      <c r="J302">
        <f t="shared" ca="1" si="17"/>
        <v>1995</v>
      </c>
      <c r="M302" s="16">
        <f t="shared" si="19"/>
        <v>44028</v>
      </c>
      <c r="N302" s="17">
        <v>0.5</v>
      </c>
      <c r="O302" s="14">
        <v>650</v>
      </c>
      <c r="P302" s="14">
        <v>0</v>
      </c>
      <c r="Q302" s="14">
        <v>0</v>
      </c>
      <c r="R302" s="14">
        <v>650</v>
      </c>
      <c r="S302" s="5">
        <f t="shared" si="18"/>
        <v>608.08333333333337</v>
      </c>
    </row>
    <row r="303" spans="7:19" x14ac:dyDescent="0.35">
      <c r="G303">
        <v>301</v>
      </c>
      <c r="H303" t="s">
        <v>366</v>
      </c>
      <c r="I303">
        <f t="shared" si="16"/>
        <v>18542.133333333335</v>
      </c>
      <c r="J303">
        <f t="shared" ca="1" si="17"/>
        <v>7961</v>
      </c>
      <c r="M303" s="16">
        <f t="shared" si="19"/>
        <v>44028</v>
      </c>
      <c r="N303" s="17">
        <v>0.54166666666666663</v>
      </c>
      <c r="O303" s="14">
        <v>650</v>
      </c>
      <c r="P303" s="14">
        <v>0</v>
      </c>
      <c r="Q303" s="14">
        <v>0</v>
      </c>
      <c r="R303" s="14">
        <v>650</v>
      </c>
      <c r="S303" s="5">
        <f t="shared" si="18"/>
        <v>608.08333333333337</v>
      </c>
    </row>
    <row r="304" spans="7:19" x14ac:dyDescent="0.35">
      <c r="G304">
        <v>302</v>
      </c>
      <c r="H304" t="s">
        <v>367</v>
      </c>
      <c r="I304">
        <f t="shared" si="16"/>
        <v>18542.133333333335</v>
      </c>
      <c r="J304">
        <f t="shared" ca="1" si="17"/>
        <v>1214</v>
      </c>
      <c r="M304" s="16">
        <f t="shared" si="19"/>
        <v>44028</v>
      </c>
      <c r="N304" s="17">
        <v>0.58333333333333337</v>
      </c>
      <c r="O304" s="14">
        <v>650</v>
      </c>
      <c r="P304" s="14">
        <v>0</v>
      </c>
      <c r="Q304" s="14">
        <v>-350</v>
      </c>
      <c r="R304" s="14">
        <v>300</v>
      </c>
      <c r="S304" s="5">
        <f t="shared" si="18"/>
        <v>608.08333333333337</v>
      </c>
    </row>
    <row r="305" spans="7:19" x14ac:dyDescent="0.35">
      <c r="G305">
        <v>303</v>
      </c>
      <c r="H305" t="s">
        <v>368</v>
      </c>
      <c r="I305">
        <f t="shared" si="16"/>
        <v>18542.133333333335</v>
      </c>
      <c r="J305">
        <f t="shared" ca="1" si="17"/>
        <v>17838</v>
      </c>
      <c r="M305" s="16">
        <f t="shared" si="19"/>
        <v>44028</v>
      </c>
      <c r="N305" s="17">
        <v>0.625</v>
      </c>
      <c r="O305" s="14">
        <v>650</v>
      </c>
      <c r="P305" s="14">
        <v>0</v>
      </c>
      <c r="Q305" s="14">
        <v>-580</v>
      </c>
      <c r="R305" s="14">
        <v>70</v>
      </c>
      <c r="S305" s="5">
        <f t="shared" si="18"/>
        <v>608.08333333333337</v>
      </c>
    </row>
    <row r="306" spans="7:19" x14ac:dyDescent="0.35">
      <c r="G306">
        <v>304</v>
      </c>
      <c r="H306" t="s">
        <v>369</v>
      </c>
      <c r="I306">
        <f t="shared" si="16"/>
        <v>18542.133333333335</v>
      </c>
      <c r="J306">
        <f t="shared" ca="1" si="17"/>
        <v>0</v>
      </c>
      <c r="M306" s="16">
        <f t="shared" si="19"/>
        <v>44028</v>
      </c>
      <c r="N306" s="17">
        <v>0.66666666666666663</v>
      </c>
      <c r="O306" s="14">
        <v>650</v>
      </c>
      <c r="P306" s="14">
        <v>0</v>
      </c>
      <c r="Q306" s="14">
        <v>-739</v>
      </c>
      <c r="R306" s="14">
        <v>-89</v>
      </c>
      <c r="S306" s="5">
        <f t="shared" si="18"/>
        <v>608.08333333333337</v>
      </c>
    </row>
    <row r="307" spans="7:19" x14ac:dyDescent="0.35">
      <c r="G307">
        <v>305</v>
      </c>
      <c r="H307" t="s">
        <v>370</v>
      </c>
      <c r="I307">
        <f t="shared" si="16"/>
        <v>18542.133333333335</v>
      </c>
      <c r="J307">
        <f t="shared" ca="1" si="17"/>
        <v>3104</v>
      </c>
      <c r="M307" s="16">
        <f t="shared" si="19"/>
        <v>44028</v>
      </c>
      <c r="N307" s="17">
        <v>0.70833333333333337</v>
      </c>
      <c r="O307" s="14">
        <v>650</v>
      </c>
      <c r="P307" s="14">
        <v>0</v>
      </c>
      <c r="Q307" s="14">
        <v>-1129</v>
      </c>
      <c r="R307" s="14">
        <v>-479</v>
      </c>
      <c r="S307" s="5">
        <f t="shared" si="18"/>
        <v>608.08333333333337</v>
      </c>
    </row>
    <row r="308" spans="7:19" x14ac:dyDescent="0.35">
      <c r="G308">
        <v>306</v>
      </c>
      <c r="H308" t="s">
        <v>371</v>
      </c>
      <c r="I308">
        <f t="shared" si="16"/>
        <v>18542.133333333335</v>
      </c>
      <c r="J308">
        <f t="shared" ca="1" si="17"/>
        <v>0</v>
      </c>
      <c r="M308" s="16">
        <f t="shared" si="19"/>
        <v>44028</v>
      </c>
      <c r="N308" s="17">
        <v>0.75</v>
      </c>
      <c r="O308" s="14">
        <v>650</v>
      </c>
      <c r="P308" s="14">
        <v>0</v>
      </c>
      <c r="Q308" s="14">
        <v>-894</v>
      </c>
      <c r="R308" s="14">
        <v>-244</v>
      </c>
      <c r="S308" s="5">
        <f t="shared" si="18"/>
        <v>608.08333333333337</v>
      </c>
    </row>
    <row r="309" spans="7:19" x14ac:dyDescent="0.35">
      <c r="G309">
        <v>307</v>
      </c>
      <c r="H309" t="s">
        <v>372</v>
      </c>
      <c r="I309">
        <f t="shared" si="16"/>
        <v>18542.133333333335</v>
      </c>
      <c r="J309">
        <f t="shared" ca="1" si="17"/>
        <v>7085</v>
      </c>
      <c r="M309" s="16">
        <f t="shared" si="19"/>
        <v>44028</v>
      </c>
      <c r="N309" s="17">
        <v>0.79166666666666663</v>
      </c>
      <c r="O309" s="14">
        <v>650</v>
      </c>
      <c r="P309" s="14">
        <v>0</v>
      </c>
      <c r="Q309" s="14">
        <v>0</v>
      </c>
      <c r="R309" s="14">
        <v>650</v>
      </c>
      <c r="S309" s="5">
        <f t="shared" si="18"/>
        <v>608.08333333333337</v>
      </c>
    </row>
    <row r="310" spans="7:19" x14ac:dyDescent="0.35">
      <c r="G310">
        <v>308</v>
      </c>
      <c r="H310" t="s">
        <v>373</v>
      </c>
      <c r="I310">
        <f t="shared" si="16"/>
        <v>18542.133333333335</v>
      </c>
      <c r="J310">
        <f t="shared" ca="1" si="17"/>
        <v>0</v>
      </c>
      <c r="M310" s="16">
        <f t="shared" si="19"/>
        <v>44028</v>
      </c>
      <c r="N310" s="17">
        <v>0.83333333333333337</v>
      </c>
      <c r="O310" s="14">
        <v>650</v>
      </c>
      <c r="P310" s="14">
        <v>0</v>
      </c>
      <c r="Q310" s="14">
        <v>0</v>
      </c>
      <c r="R310" s="14">
        <v>650</v>
      </c>
      <c r="S310" s="5">
        <f t="shared" si="18"/>
        <v>608.08333333333337</v>
      </c>
    </row>
    <row r="311" spans="7:19" x14ac:dyDescent="0.35">
      <c r="G311">
        <v>309</v>
      </c>
      <c r="H311" t="s">
        <v>374</v>
      </c>
      <c r="I311">
        <f t="shared" si="16"/>
        <v>18542.133333333335</v>
      </c>
      <c r="J311">
        <f t="shared" ca="1" si="17"/>
        <v>678</v>
      </c>
      <c r="M311" s="16">
        <f t="shared" si="19"/>
        <v>44028</v>
      </c>
      <c r="N311" s="17">
        <v>0.875</v>
      </c>
      <c r="O311" s="14">
        <v>650</v>
      </c>
      <c r="P311" s="14">
        <v>0</v>
      </c>
      <c r="Q311" s="14">
        <v>0</v>
      </c>
      <c r="R311" s="14">
        <v>650</v>
      </c>
      <c r="S311" s="5">
        <f t="shared" si="18"/>
        <v>608.08333333333337</v>
      </c>
    </row>
    <row r="312" spans="7:19" x14ac:dyDescent="0.35">
      <c r="G312">
        <v>310</v>
      </c>
      <c r="H312" t="s">
        <v>375</v>
      </c>
      <c r="I312">
        <f t="shared" si="16"/>
        <v>18542.133333333335</v>
      </c>
      <c r="J312">
        <f t="shared" ca="1" si="17"/>
        <v>13680</v>
      </c>
      <c r="M312" s="16">
        <f t="shared" si="19"/>
        <v>44028</v>
      </c>
      <c r="N312" s="17">
        <v>0.91666666666666663</v>
      </c>
      <c r="O312" s="14">
        <v>650</v>
      </c>
      <c r="P312" s="14">
        <v>0</v>
      </c>
      <c r="Q312" s="14">
        <v>384</v>
      </c>
      <c r="R312" s="14">
        <v>1034</v>
      </c>
      <c r="S312" s="5">
        <f t="shared" si="18"/>
        <v>608.08333333333337</v>
      </c>
    </row>
    <row r="313" spans="7:19" x14ac:dyDescent="0.35">
      <c r="G313">
        <v>311</v>
      </c>
      <c r="H313" t="s">
        <v>376</v>
      </c>
      <c r="I313">
        <f t="shared" si="16"/>
        <v>18542.133333333335</v>
      </c>
      <c r="J313">
        <f t="shared" ca="1" si="17"/>
        <v>321</v>
      </c>
      <c r="M313" s="16">
        <f t="shared" si="19"/>
        <v>44028</v>
      </c>
      <c r="N313" s="17">
        <v>0.95833333333333337</v>
      </c>
      <c r="O313" s="14">
        <v>650</v>
      </c>
      <c r="P313" s="14">
        <v>0</v>
      </c>
      <c r="Q313" s="14">
        <v>461</v>
      </c>
      <c r="R313" s="14">
        <v>1111</v>
      </c>
      <c r="S313" s="5">
        <f t="shared" si="18"/>
        <v>608.08333333333337</v>
      </c>
    </row>
    <row r="314" spans="7:19" x14ac:dyDescent="0.35">
      <c r="G314">
        <v>312</v>
      </c>
      <c r="H314" t="s">
        <v>377</v>
      </c>
      <c r="I314">
        <f t="shared" si="16"/>
        <v>18542.133333333335</v>
      </c>
      <c r="J314">
        <f t="shared" ca="1" si="17"/>
        <v>22630</v>
      </c>
      <c r="M314" s="16">
        <f t="shared" si="19"/>
        <v>44029</v>
      </c>
      <c r="N314" s="17">
        <v>0</v>
      </c>
      <c r="O314" s="14">
        <v>650</v>
      </c>
      <c r="P314" s="14">
        <v>0</v>
      </c>
      <c r="Q314" s="14">
        <v>0</v>
      </c>
      <c r="R314" s="14">
        <v>650</v>
      </c>
      <c r="S314" s="5">
        <f t="shared" si="18"/>
        <v>608.08333333333337</v>
      </c>
    </row>
    <row r="315" spans="7:19" x14ac:dyDescent="0.35">
      <c r="G315">
        <v>313</v>
      </c>
      <c r="H315" t="s">
        <v>378</v>
      </c>
      <c r="I315">
        <f t="shared" si="16"/>
        <v>18542.133333333335</v>
      </c>
      <c r="J315">
        <f t="shared" ca="1" si="17"/>
        <v>1554</v>
      </c>
      <c r="M315" s="16">
        <f t="shared" si="19"/>
        <v>44029</v>
      </c>
      <c r="N315" s="17">
        <v>4.1666666666666664E-2</v>
      </c>
      <c r="O315" s="14">
        <v>650</v>
      </c>
      <c r="P315" s="14">
        <v>0</v>
      </c>
      <c r="Q315" s="14">
        <v>0</v>
      </c>
      <c r="R315" s="14">
        <v>650</v>
      </c>
      <c r="S315" s="5">
        <f t="shared" si="18"/>
        <v>608.08333333333337</v>
      </c>
    </row>
    <row r="316" spans="7:19" x14ac:dyDescent="0.35">
      <c r="G316">
        <v>314</v>
      </c>
      <c r="H316" t="s">
        <v>379</v>
      </c>
      <c r="I316">
        <f t="shared" si="16"/>
        <v>18542.133333333335</v>
      </c>
      <c r="J316">
        <f t="shared" ca="1" si="17"/>
        <v>31728</v>
      </c>
      <c r="M316" s="16">
        <f t="shared" si="19"/>
        <v>44029</v>
      </c>
      <c r="N316" s="17">
        <v>8.3333333333333329E-2</v>
      </c>
      <c r="O316" s="14">
        <v>650</v>
      </c>
      <c r="P316" s="14">
        <v>0</v>
      </c>
      <c r="Q316" s="14">
        <v>0</v>
      </c>
      <c r="R316" s="14">
        <v>650</v>
      </c>
      <c r="S316" s="5">
        <f t="shared" si="18"/>
        <v>608.08333333333337</v>
      </c>
    </row>
    <row r="317" spans="7:19" x14ac:dyDescent="0.35">
      <c r="G317">
        <v>315</v>
      </c>
      <c r="H317" t="s">
        <v>380</v>
      </c>
      <c r="I317">
        <f t="shared" si="16"/>
        <v>18542.133333333335</v>
      </c>
      <c r="J317">
        <f t="shared" ca="1" si="17"/>
        <v>8922</v>
      </c>
      <c r="M317" s="16">
        <f t="shared" si="19"/>
        <v>44029</v>
      </c>
      <c r="N317" s="17">
        <v>0.125</v>
      </c>
      <c r="O317" s="14">
        <v>650</v>
      </c>
      <c r="P317" s="14">
        <v>0</v>
      </c>
      <c r="Q317" s="14">
        <v>0</v>
      </c>
      <c r="R317" s="14">
        <v>650</v>
      </c>
      <c r="S317" s="5">
        <f t="shared" si="18"/>
        <v>608.08333333333337</v>
      </c>
    </row>
    <row r="318" spans="7:19" x14ac:dyDescent="0.35">
      <c r="G318">
        <v>316</v>
      </c>
      <c r="H318" t="s">
        <v>381</v>
      </c>
      <c r="I318">
        <f t="shared" si="16"/>
        <v>18542.133333333335</v>
      </c>
      <c r="J318">
        <f t="shared" ca="1" si="17"/>
        <v>6129</v>
      </c>
      <c r="M318" s="16">
        <f t="shared" si="19"/>
        <v>44029</v>
      </c>
      <c r="N318" s="17">
        <v>0.16666666666666666</v>
      </c>
      <c r="O318" s="14">
        <v>650</v>
      </c>
      <c r="P318" s="14">
        <v>0</v>
      </c>
      <c r="Q318" s="14">
        <v>0</v>
      </c>
      <c r="R318" s="14">
        <v>650</v>
      </c>
      <c r="S318" s="5">
        <f t="shared" si="18"/>
        <v>608.08333333333337</v>
      </c>
    </row>
    <row r="319" spans="7:19" x14ac:dyDescent="0.35">
      <c r="G319">
        <v>317</v>
      </c>
      <c r="H319" t="s">
        <v>382</v>
      </c>
      <c r="I319">
        <f t="shared" si="16"/>
        <v>18542.133333333335</v>
      </c>
      <c r="J319">
        <f t="shared" ca="1" si="17"/>
        <v>20189</v>
      </c>
      <c r="M319" s="16">
        <f t="shared" si="19"/>
        <v>44029</v>
      </c>
      <c r="N319" s="17">
        <v>0.20833333333333334</v>
      </c>
      <c r="O319" s="14">
        <v>650</v>
      </c>
      <c r="P319" s="14">
        <v>0</v>
      </c>
      <c r="Q319" s="14">
        <v>0</v>
      </c>
      <c r="R319" s="14">
        <v>650</v>
      </c>
      <c r="S319" s="5">
        <f t="shared" si="18"/>
        <v>608.08333333333337</v>
      </c>
    </row>
    <row r="320" spans="7:19" x14ac:dyDescent="0.35">
      <c r="G320">
        <v>318</v>
      </c>
      <c r="H320" t="s">
        <v>383</v>
      </c>
      <c r="I320">
        <f t="shared" si="16"/>
        <v>18542.133333333335</v>
      </c>
      <c r="J320">
        <f t="shared" ca="1" si="17"/>
        <v>19891</v>
      </c>
      <c r="M320" s="16">
        <f t="shared" si="19"/>
        <v>44029</v>
      </c>
      <c r="N320" s="17">
        <v>0.25</v>
      </c>
      <c r="O320" s="14">
        <v>650</v>
      </c>
      <c r="P320" s="14">
        <v>0</v>
      </c>
      <c r="Q320" s="14">
        <v>0</v>
      </c>
      <c r="R320" s="14">
        <v>650</v>
      </c>
      <c r="S320" s="5">
        <f t="shared" si="18"/>
        <v>608.08333333333337</v>
      </c>
    </row>
    <row r="321" spans="7:19" x14ac:dyDescent="0.35">
      <c r="G321">
        <v>319</v>
      </c>
      <c r="H321" t="s">
        <v>384</v>
      </c>
      <c r="I321">
        <f t="shared" si="16"/>
        <v>18542.133333333335</v>
      </c>
      <c r="J321">
        <f t="shared" ca="1" si="17"/>
        <v>29238</v>
      </c>
      <c r="M321" s="16">
        <f t="shared" si="19"/>
        <v>44029</v>
      </c>
      <c r="N321" s="17">
        <v>0.29166666666666669</v>
      </c>
      <c r="O321" s="14">
        <v>650</v>
      </c>
      <c r="P321" s="14">
        <v>0</v>
      </c>
      <c r="Q321" s="14">
        <v>0</v>
      </c>
      <c r="R321" s="14">
        <v>650</v>
      </c>
      <c r="S321" s="5">
        <f t="shared" si="18"/>
        <v>608.08333333333337</v>
      </c>
    </row>
    <row r="322" spans="7:19" x14ac:dyDescent="0.35">
      <c r="G322">
        <v>320</v>
      </c>
      <c r="H322" t="s">
        <v>385</v>
      </c>
      <c r="I322">
        <f t="shared" si="16"/>
        <v>18542.133333333335</v>
      </c>
      <c r="J322">
        <f t="shared" ca="1" si="17"/>
        <v>30037</v>
      </c>
      <c r="M322" s="16">
        <f t="shared" si="19"/>
        <v>44029</v>
      </c>
      <c r="N322" s="17">
        <v>0.33333333333333331</v>
      </c>
      <c r="O322" s="14">
        <v>650</v>
      </c>
      <c r="P322" s="14">
        <v>0</v>
      </c>
      <c r="Q322" s="14">
        <v>0</v>
      </c>
      <c r="R322" s="14">
        <v>650</v>
      </c>
      <c r="S322" s="5">
        <f t="shared" si="18"/>
        <v>608.08333333333337</v>
      </c>
    </row>
    <row r="323" spans="7:19" x14ac:dyDescent="0.35">
      <c r="G323">
        <v>321</v>
      </c>
      <c r="H323" t="s">
        <v>386</v>
      </c>
      <c r="I323">
        <f t="shared" ref="I323:I366" si="20">IF(OR(LEFT(H323,5)="  JUL",LEFT(H323,5)="  AUG",LEFT(H323,5)="  ",LEFT(H323,5)="  OCT",LEFT(H323,5)="  DEC",LEFT(H323,5)="  JAN",LEFT(H323,5)="  MAR"),VLOOKUP(LEFT(H323,5),$A$2:$D$13,4,FALSE)/31,IF(LEFT(H323,5)="  FEB", VLOOKUP(LEFT(H323,5),$A$2:$D$13,4,FALSE)/28,VLOOKUP(LEFT(H323,5),$A$2:$D$13,4,FALSE)/30))</f>
        <v>18542.133333333335</v>
      </c>
      <c r="J323">
        <f t="shared" ref="J323:J366" ca="1" si="21">SUM(OFFSET($P$2:$P$25,G323*24,0))</f>
        <v>30690</v>
      </c>
      <c r="M323" s="16">
        <f t="shared" si="19"/>
        <v>44029</v>
      </c>
      <c r="N323" s="17">
        <v>0.375</v>
      </c>
      <c r="O323" s="14">
        <v>650</v>
      </c>
      <c r="P323" s="14">
        <v>0</v>
      </c>
      <c r="Q323" s="14">
        <v>0</v>
      </c>
      <c r="R323" s="14">
        <v>650</v>
      </c>
      <c r="S323" s="5">
        <f t="shared" ref="S323:S386" si="22">IF(OR(MONTH(M323)=1,MONTH(M323)=3,MONTH(M323)=5,MONTH(M323)=7,MONTH(M323)=8,MONTH(M323)=10,MONTH(M323)=12),VLOOKUP(MONTH(M323),$B$2:$D$13,3,FALSE)/(31*24),IF(MONTH(M323)=2,VLOOKUP(MONTH(M323),$B$2:$D$13,3,FALSE)/(28*24),VLOOKUP(MONTH(M323),$B$2:$D$13,3,FALSE)/(30*24)))</f>
        <v>608.08333333333337</v>
      </c>
    </row>
    <row r="324" spans="7:19" x14ac:dyDescent="0.35">
      <c r="G324">
        <v>322</v>
      </c>
      <c r="H324" t="s">
        <v>387</v>
      </c>
      <c r="I324">
        <f t="shared" si="20"/>
        <v>18542.133333333335</v>
      </c>
      <c r="J324">
        <f t="shared" ca="1" si="21"/>
        <v>6498</v>
      </c>
      <c r="M324" s="16">
        <f t="shared" si="19"/>
        <v>44029</v>
      </c>
      <c r="N324" s="17">
        <v>0.41666666666666669</v>
      </c>
      <c r="O324" s="14">
        <v>650</v>
      </c>
      <c r="P324" s="14">
        <v>0</v>
      </c>
      <c r="Q324" s="14">
        <v>0</v>
      </c>
      <c r="R324" s="14">
        <v>650</v>
      </c>
      <c r="S324" s="5">
        <f t="shared" si="22"/>
        <v>608.08333333333337</v>
      </c>
    </row>
    <row r="325" spans="7:19" x14ac:dyDescent="0.35">
      <c r="G325">
        <v>323</v>
      </c>
      <c r="H325" t="s">
        <v>388</v>
      </c>
      <c r="I325">
        <f t="shared" si="20"/>
        <v>18542.133333333335</v>
      </c>
      <c r="J325">
        <f t="shared" ca="1" si="21"/>
        <v>903</v>
      </c>
      <c r="M325" s="16">
        <f t="shared" si="19"/>
        <v>44029</v>
      </c>
      <c r="N325" s="17">
        <v>0.45833333333333331</v>
      </c>
      <c r="O325" s="14">
        <v>650</v>
      </c>
      <c r="P325" s="14">
        <v>0</v>
      </c>
      <c r="Q325" s="14">
        <v>0</v>
      </c>
      <c r="R325" s="14">
        <v>650</v>
      </c>
      <c r="S325" s="5">
        <f t="shared" si="22"/>
        <v>608.08333333333337</v>
      </c>
    </row>
    <row r="326" spans="7:19" x14ac:dyDescent="0.35">
      <c r="G326">
        <v>324</v>
      </c>
      <c r="H326" t="s">
        <v>389</v>
      </c>
      <c r="I326">
        <f t="shared" si="20"/>
        <v>18542.133333333335</v>
      </c>
      <c r="J326">
        <f t="shared" ca="1" si="21"/>
        <v>180</v>
      </c>
      <c r="M326" s="16">
        <f t="shared" si="19"/>
        <v>44029</v>
      </c>
      <c r="N326" s="17">
        <v>0.5</v>
      </c>
      <c r="O326" s="14">
        <v>650</v>
      </c>
      <c r="P326" s="14">
        <v>0</v>
      </c>
      <c r="Q326" s="14">
        <v>0</v>
      </c>
      <c r="R326" s="14">
        <v>650</v>
      </c>
      <c r="S326" s="5">
        <f t="shared" si="22"/>
        <v>608.08333333333337</v>
      </c>
    </row>
    <row r="327" spans="7:19" x14ac:dyDescent="0.35">
      <c r="G327">
        <v>325</v>
      </c>
      <c r="H327" t="s">
        <v>390</v>
      </c>
      <c r="I327">
        <f t="shared" si="20"/>
        <v>18542.133333333335</v>
      </c>
      <c r="J327">
        <f t="shared" ca="1" si="21"/>
        <v>867</v>
      </c>
      <c r="M327" s="16">
        <f t="shared" si="19"/>
        <v>44029</v>
      </c>
      <c r="N327" s="17">
        <v>0.54166666666666663</v>
      </c>
      <c r="O327" s="14">
        <v>650</v>
      </c>
      <c r="P327" s="14">
        <v>0</v>
      </c>
      <c r="Q327" s="14">
        <v>-33</v>
      </c>
      <c r="R327" s="14">
        <v>617</v>
      </c>
      <c r="S327" s="5">
        <f t="shared" si="22"/>
        <v>608.08333333333337</v>
      </c>
    </row>
    <row r="328" spans="7:19" x14ac:dyDescent="0.35">
      <c r="G328">
        <v>326</v>
      </c>
      <c r="H328" t="s">
        <v>391</v>
      </c>
      <c r="I328">
        <f t="shared" si="20"/>
        <v>18542.133333333335</v>
      </c>
      <c r="J328">
        <f t="shared" ca="1" si="21"/>
        <v>23862</v>
      </c>
      <c r="M328" s="16">
        <f t="shared" si="19"/>
        <v>44029</v>
      </c>
      <c r="N328" s="17">
        <v>0.58333333333333337</v>
      </c>
      <c r="O328" s="14">
        <v>650</v>
      </c>
      <c r="P328" s="14">
        <v>0</v>
      </c>
      <c r="Q328" s="14">
        <v>-405</v>
      </c>
      <c r="R328" s="14">
        <v>245</v>
      </c>
      <c r="S328" s="5">
        <f t="shared" si="22"/>
        <v>608.08333333333337</v>
      </c>
    </row>
    <row r="329" spans="7:19" x14ac:dyDescent="0.35">
      <c r="G329">
        <v>327</v>
      </c>
      <c r="H329" t="s">
        <v>392</v>
      </c>
      <c r="I329">
        <f t="shared" si="20"/>
        <v>18542.133333333335</v>
      </c>
      <c r="J329">
        <f t="shared" ca="1" si="21"/>
        <v>29936</v>
      </c>
      <c r="M329" s="16">
        <f t="shared" si="19"/>
        <v>44029</v>
      </c>
      <c r="N329" s="17">
        <v>0.625</v>
      </c>
      <c r="O329" s="14">
        <v>650</v>
      </c>
      <c r="P329" s="14">
        <v>0</v>
      </c>
      <c r="Q329" s="14">
        <v>-751</v>
      </c>
      <c r="R329" s="14">
        <v>-101</v>
      </c>
      <c r="S329" s="5">
        <f t="shared" si="22"/>
        <v>608.08333333333337</v>
      </c>
    </row>
    <row r="330" spans="7:19" x14ac:dyDescent="0.35">
      <c r="G330">
        <v>328</v>
      </c>
      <c r="H330" t="s">
        <v>393</v>
      </c>
      <c r="I330">
        <f t="shared" si="20"/>
        <v>18542.133333333335</v>
      </c>
      <c r="J330">
        <f t="shared" ca="1" si="21"/>
        <v>13848</v>
      </c>
      <c r="M330" s="16">
        <f t="shared" si="19"/>
        <v>44029</v>
      </c>
      <c r="N330" s="17">
        <v>0.66666666666666663</v>
      </c>
      <c r="O330" s="14">
        <v>650</v>
      </c>
      <c r="P330" s="14">
        <v>0</v>
      </c>
      <c r="Q330" s="14">
        <v>-714</v>
      </c>
      <c r="R330" s="14">
        <v>-64</v>
      </c>
      <c r="S330" s="5">
        <f t="shared" si="22"/>
        <v>608.08333333333337</v>
      </c>
    </row>
    <row r="331" spans="7:19" x14ac:dyDescent="0.35">
      <c r="G331">
        <v>329</v>
      </c>
      <c r="H331" t="s">
        <v>394</v>
      </c>
      <c r="I331">
        <f t="shared" si="20"/>
        <v>18542.133333333335</v>
      </c>
      <c r="J331">
        <f t="shared" ca="1" si="21"/>
        <v>0</v>
      </c>
      <c r="M331" s="16">
        <f t="shared" si="19"/>
        <v>44029</v>
      </c>
      <c r="N331" s="17">
        <v>0.70833333333333337</v>
      </c>
      <c r="O331" s="14">
        <v>650</v>
      </c>
      <c r="P331" s="14">
        <v>0</v>
      </c>
      <c r="Q331" s="14">
        <v>-355</v>
      </c>
      <c r="R331" s="14">
        <v>295</v>
      </c>
      <c r="S331" s="5">
        <f t="shared" si="22"/>
        <v>608.08333333333337</v>
      </c>
    </row>
    <row r="332" spans="7:19" x14ac:dyDescent="0.35">
      <c r="G332">
        <v>330</v>
      </c>
      <c r="H332" t="s">
        <v>395</v>
      </c>
      <c r="I332">
        <f t="shared" si="20"/>
        <v>18542.133333333335</v>
      </c>
      <c r="J332">
        <f t="shared" ca="1" si="21"/>
        <v>0</v>
      </c>
      <c r="M332" s="16">
        <f t="shared" si="19"/>
        <v>44029</v>
      </c>
      <c r="N332" s="17">
        <v>0.75</v>
      </c>
      <c r="O332" s="14">
        <v>650</v>
      </c>
      <c r="P332" s="14">
        <v>0</v>
      </c>
      <c r="Q332" s="14">
        <v>0</v>
      </c>
      <c r="R332" s="14">
        <v>650</v>
      </c>
      <c r="S332" s="5">
        <f t="shared" si="22"/>
        <v>608.08333333333337</v>
      </c>
    </row>
    <row r="333" spans="7:19" x14ac:dyDescent="0.35">
      <c r="G333">
        <v>331</v>
      </c>
      <c r="H333" t="s">
        <v>396</v>
      </c>
      <c r="I333">
        <f t="shared" si="20"/>
        <v>18542.133333333335</v>
      </c>
      <c r="J333">
        <f t="shared" ca="1" si="21"/>
        <v>8208</v>
      </c>
      <c r="M333" s="16">
        <f t="shared" si="19"/>
        <v>44029</v>
      </c>
      <c r="N333" s="17">
        <v>0.79166666666666663</v>
      </c>
      <c r="O333" s="14">
        <v>650</v>
      </c>
      <c r="P333" s="14">
        <v>0</v>
      </c>
      <c r="Q333" s="14">
        <v>0</v>
      </c>
      <c r="R333" s="14">
        <v>650</v>
      </c>
      <c r="S333" s="5">
        <f t="shared" si="22"/>
        <v>608.08333333333337</v>
      </c>
    </row>
    <row r="334" spans="7:19" x14ac:dyDescent="0.35">
      <c r="G334">
        <v>332</v>
      </c>
      <c r="H334" t="s">
        <v>397</v>
      </c>
      <c r="I334">
        <f t="shared" si="20"/>
        <v>15722.833333333334</v>
      </c>
      <c r="J334">
        <f t="shared" ca="1" si="21"/>
        <v>10328</v>
      </c>
      <c r="M334" s="16">
        <f t="shared" si="19"/>
        <v>44029</v>
      </c>
      <c r="N334" s="17">
        <v>0.83333333333333337</v>
      </c>
      <c r="O334" s="14">
        <v>650</v>
      </c>
      <c r="P334" s="14">
        <v>0</v>
      </c>
      <c r="Q334" s="14">
        <v>0</v>
      </c>
      <c r="R334" s="14">
        <v>650</v>
      </c>
      <c r="S334" s="5">
        <f t="shared" si="22"/>
        <v>608.08333333333337</v>
      </c>
    </row>
    <row r="335" spans="7:19" x14ac:dyDescent="0.35">
      <c r="G335">
        <v>333</v>
      </c>
      <c r="H335" t="s">
        <v>398</v>
      </c>
      <c r="I335">
        <f t="shared" si="20"/>
        <v>15722.833333333334</v>
      </c>
      <c r="J335">
        <f t="shared" ca="1" si="21"/>
        <v>9882</v>
      </c>
      <c r="M335" s="16">
        <f t="shared" si="19"/>
        <v>44029</v>
      </c>
      <c r="N335" s="17">
        <v>0.875</v>
      </c>
      <c r="O335" s="14">
        <v>650</v>
      </c>
      <c r="P335" s="14">
        <v>0</v>
      </c>
      <c r="Q335" s="14">
        <v>231</v>
      </c>
      <c r="R335" s="14">
        <v>881</v>
      </c>
      <c r="S335" s="5">
        <f t="shared" si="22"/>
        <v>608.08333333333337</v>
      </c>
    </row>
    <row r="336" spans="7:19" x14ac:dyDescent="0.35">
      <c r="G336">
        <v>334</v>
      </c>
      <c r="H336" t="s">
        <v>399</v>
      </c>
      <c r="I336">
        <f t="shared" si="20"/>
        <v>15722.833333333334</v>
      </c>
      <c r="J336">
        <f t="shared" ca="1" si="21"/>
        <v>19861</v>
      </c>
      <c r="M336" s="16">
        <f t="shared" si="19"/>
        <v>44029</v>
      </c>
      <c r="N336" s="17">
        <v>0.91666666666666663</v>
      </c>
      <c r="O336" s="14">
        <v>650</v>
      </c>
      <c r="P336" s="14">
        <v>0</v>
      </c>
      <c r="Q336" s="14">
        <v>882</v>
      </c>
      <c r="R336" s="14">
        <v>1532</v>
      </c>
      <c r="S336" s="5">
        <f t="shared" si="22"/>
        <v>608.08333333333337</v>
      </c>
    </row>
    <row r="337" spans="7:19" x14ac:dyDescent="0.35">
      <c r="G337">
        <v>335</v>
      </c>
      <c r="H337" t="s">
        <v>400</v>
      </c>
      <c r="I337">
        <f t="shared" si="20"/>
        <v>15722.833333333334</v>
      </c>
      <c r="J337">
        <f t="shared" ca="1" si="21"/>
        <v>23654</v>
      </c>
      <c r="M337" s="16">
        <f t="shared" si="19"/>
        <v>44029</v>
      </c>
      <c r="N337" s="17">
        <v>0.95833333333333337</v>
      </c>
      <c r="O337" s="14">
        <v>650</v>
      </c>
      <c r="P337" s="14">
        <v>0</v>
      </c>
      <c r="Q337" s="14">
        <v>693</v>
      </c>
      <c r="R337" s="14">
        <v>1343</v>
      </c>
      <c r="S337" s="5">
        <f t="shared" si="22"/>
        <v>608.08333333333337</v>
      </c>
    </row>
    <row r="338" spans="7:19" x14ac:dyDescent="0.35">
      <c r="G338">
        <v>336</v>
      </c>
      <c r="H338" t="s">
        <v>401</v>
      </c>
      <c r="I338">
        <f t="shared" si="20"/>
        <v>15722.833333333334</v>
      </c>
      <c r="J338">
        <f t="shared" ca="1" si="21"/>
        <v>5410</v>
      </c>
      <c r="M338" s="16">
        <f t="shared" si="19"/>
        <v>44030</v>
      </c>
      <c r="N338" s="17">
        <v>0</v>
      </c>
      <c r="O338" s="14">
        <v>650</v>
      </c>
      <c r="P338" s="14">
        <v>589</v>
      </c>
      <c r="Q338" s="14">
        <v>0</v>
      </c>
      <c r="R338" s="14">
        <v>1239</v>
      </c>
      <c r="S338" s="5">
        <f t="shared" si="22"/>
        <v>608.08333333333337</v>
      </c>
    </row>
    <row r="339" spans="7:19" x14ac:dyDescent="0.35">
      <c r="G339">
        <v>337</v>
      </c>
      <c r="H339" t="s">
        <v>402</v>
      </c>
      <c r="I339">
        <f t="shared" si="20"/>
        <v>15722.833333333334</v>
      </c>
      <c r="J339">
        <f t="shared" ca="1" si="21"/>
        <v>267</v>
      </c>
      <c r="M339" s="16">
        <f t="shared" si="19"/>
        <v>44030</v>
      </c>
      <c r="N339" s="17">
        <v>4.1666666666666664E-2</v>
      </c>
      <c r="O339" s="14">
        <v>650</v>
      </c>
      <c r="P339" s="14">
        <v>558</v>
      </c>
      <c r="Q339" s="14">
        <v>0</v>
      </c>
      <c r="R339" s="14">
        <v>1208</v>
      </c>
      <c r="S339" s="5">
        <f t="shared" si="22"/>
        <v>608.08333333333337</v>
      </c>
    </row>
    <row r="340" spans="7:19" x14ac:dyDescent="0.35">
      <c r="G340">
        <v>338</v>
      </c>
      <c r="H340" t="s">
        <v>403</v>
      </c>
      <c r="I340">
        <f t="shared" si="20"/>
        <v>15722.833333333334</v>
      </c>
      <c r="J340">
        <f t="shared" ca="1" si="21"/>
        <v>20464</v>
      </c>
      <c r="M340" s="16">
        <f t="shared" si="19"/>
        <v>44030</v>
      </c>
      <c r="N340" s="17">
        <v>8.3333333333333329E-2</v>
      </c>
      <c r="O340" s="14">
        <v>650</v>
      </c>
      <c r="P340" s="14">
        <v>431</v>
      </c>
      <c r="Q340" s="14">
        <v>0</v>
      </c>
      <c r="R340" s="14">
        <v>1081</v>
      </c>
      <c r="S340" s="5">
        <f t="shared" si="22"/>
        <v>608.08333333333337</v>
      </c>
    </row>
    <row r="341" spans="7:19" x14ac:dyDescent="0.35">
      <c r="G341">
        <v>339</v>
      </c>
      <c r="H341" t="s">
        <v>404</v>
      </c>
      <c r="I341">
        <f t="shared" si="20"/>
        <v>15722.833333333334</v>
      </c>
      <c r="J341">
        <f t="shared" ca="1" si="21"/>
        <v>23940</v>
      </c>
      <c r="M341" s="16">
        <f t="shared" si="19"/>
        <v>44030</v>
      </c>
      <c r="N341" s="17">
        <v>0.125</v>
      </c>
      <c r="O341" s="14">
        <v>650</v>
      </c>
      <c r="P341" s="14">
        <v>0</v>
      </c>
      <c r="Q341" s="14">
        <v>53</v>
      </c>
      <c r="R341" s="14">
        <v>703</v>
      </c>
      <c r="S341" s="5">
        <f t="shared" si="22"/>
        <v>608.08333333333337</v>
      </c>
    </row>
    <row r="342" spans="7:19" x14ac:dyDescent="0.35">
      <c r="G342">
        <v>340</v>
      </c>
      <c r="H342" t="s">
        <v>405</v>
      </c>
      <c r="I342">
        <f t="shared" si="20"/>
        <v>15722.833333333334</v>
      </c>
      <c r="J342">
        <f t="shared" ca="1" si="21"/>
        <v>28877</v>
      </c>
      <c r="M342" s="16">
        <f t="shared" si="19"/>
        <v>44030</v>
      </c>
      <c r="N342" s="17">
        <v>0.16666666666666666</v>
      </c>
      <c r="O342" s="14">
        <v>650</v>
      </c>
      <c r="P342" s="14">
        <v>0</v>
      </c>
      <c r="Q342" s="14">
        <v>-70</v>
      </c>
      <c r="R342" s="14">
        <v>580</v>
      </c>
      <c r="S342" s="5">
        <f t="shared" si="22"/>
        <v>608.08333333333337</v>
      </c>
    </row>
    <row r="343" spans="7:19" x14ac:dyDescent="0.35">
      <c r="G343">
        <v>341</v>
      </c>
      <c r="H343" t="s">
        <v>406</v>
      </c>
      <c r="I343">
        <f t="shared" si="20"/>
        <v>15722.833333333334</v>
      </c>
      <c r="J343">
        <f t="shared" ca="1" si="21"/>
        <v>27009</v>
      </c>
      <c r="M343" s="16">
        <f t="shared" si="19"/>
        <v>44030</v>
      </c>
      <c r="N343" s="17">
        <v>0.20833333333333334</v>
      </c>
      <c r="O343" s="14">
        <v>650</v>
      </c>
      <c r="P343" s="14">
        <v>69</v>
      </c>
      <c r="Q343" s="14">
        <v>0</v>
      </c>
      <c r="R343" s="14">
        <v>719</v>
      </c>
      <c r="S343" s="5">
        <f t="shared" si="22"/>
        <v>608.08333333333337</v>
      </c>
    </row>
    <row r="344" spans="7:19" x14ac:dyDescent="0.35">
      <c r="G344">
        <v>342</v>
      </c>
      <c r="H344" t="s">
        <v>407</v>
      </c>
      <c r="I344">
        <f t="shared" si="20"/>
        <v>15722.833333333334</v>
      </c>
      <c r="J344">
        <f t="shared" ca="1" si="21"/>
        <v>10698</v>
      </c>
      <c r="M344" s="16">
        <f t="shared" si="19"/>
        <v>44030</v>
      </c>
      <c r="N344" s="17">
        <v>0.25</v>
      </c>
      <c r="O344" s="14">
        <v>650</v>
      </c>
      <c r="P344" s="14">
        <v>0</v>
      </c>
      <c r="Q344" s="14">
        <v>174</v>
      </c>
      <c r="R344" s="14">
        <v>824</v>
      </c>
      <c r="S344" s="5">
        <f t="shared" si="22"/>
        <v>608.08333333333337</v>
      </c>
    </row>
    <row r="345" spans="7:19" x14ac:dyDescent="0.35">
      <c r="G345">
        <v>343</v>
      </c>
      <c r="H345" t="s">
        <v>408</v>
      </c>
      <c r="I345">
        <f t="shared" si="20"/>
        <v>15722.833333333334</v>
      </c>
      <c r="J345">
        <f t="shared" ca="1" si="21"/>
        <v>0</v>
      </c>
      <c r="M345" s="16">
        <f t="shared" si="19"/>
        <v>44030</v>
      </c>
      <c r="N345" s="17">
        <v>0.29166666666666669</v>
      </c>
      <c r="O345" s="14">
        <v>650</v>
      </c>
      <c r="P345" s="14">
        <v>272</v>
      </c>
      <c r="Q345" s="14">
        <v>0</v>
      </c>
      <c r="R345" s="14">
        <v>922</v>
      </c>
      <c r="S345" s="5">
        <f t="shared" si="22"/>
        <v>608.08333333333337</v>
      </c>
    </row>
    <row r="346" spans="7:19" x14ac:dyDescent="0.35">
      <c r="G346">
        <v>344</v>
      </c>
      <c r="H346" t="s">
        <v>409</v>
      </c>
      <c r="I346">
        <f t="shared" si="20"/>
        <v>15722.833333333334</v>
      </c>
      <c r="J346">
        <f t="shared" ca="1" si="21"/>
        <v>501</v>
      </c>
      <c r="M346" s="16">
        <f t="shared" si="19"/>
        <v>44030</v>
      </c>
      <c r="N346" s="17">
        <v>0.33333333333333331</v>
      </c>
      <c r="O346" s="14">
        <v>650</v>
      </c>
      <c r="P346" s="14">
        <v>0</v>
      </c>
      <c r="Q346" s="14">
        <v>454</v>
      </c>
      <c r="R346" s="14">
        <v>1104</v>
      </c>
      <c r="S346" s="5">
        <f t="shared" si="22"/>
        <v>608.08333333333337</v>
      </c>
    </row>
    <row r="347" spans="7:19" x14ac:dyDescent="0.35">
      <c r="G347">
        <v>345</v>
      </c>
      <c r="H347" t="s">
        <v>410</v>
      </c>
      <c r="I347">
        <f t="shared" si="20"/>
        <v>15722.833333333334</v>
      </c>
      <c r="J347">
        <f t="shared" ca="1" si="21"/>
        <v>4739</v>
      </c>
      <c r="M347" s="16">
        <f t="shared" ref="M347:M410" si="23">M323+1</f>
        <v>44030</v>
      </c>
      <c r="N347" s="17">
        <v>0.375</v>
      </c>
      <c r="O347" s="14">
        <v>650</v>
      </c>
      <c r="P347" s="14">
        <v>340</v>
      </c>
      <c r="Q347" s="14">
        <v>0</v>
      </c>
      <c r="R347" s="14">
        <v>990</v>
      </c>
      <c r="S347" s="5">
        <f t="shared" si="22"/>
        <v>608.08333333333337</v>
      </c>
    </row>
    <row r="348" spans="7:19" x14ac:dyDescent="0.35">
      <c r="G348">
        <v>346</v>
      </c>
      <c r="H348" t="s">
        <v>411</v>
      </c>
      <c r="I348">
        <f t="shared" si="20"/>
        <v>15722.833333333334</v>
      </c>
      <c r="J348">
        <f t="shared" ca="1" si="21"/>
        <v>22888</v>
      </c>
      <c r="M348" s="16">
        <f t="shared" si="23"/>
        <v>44030</v>
      </c>
      <c r="N348" s="17">
        <v>0.41666666666666669</v>
      </c>
      <c r="O348" s="14">
        <v>650</v>
      </c>
      <c r="P348" s="14">
        <v>0</v>
      </c>
      <c r="Q348" s="14">
        <v>76</v>
      </c>
      <c r="R348" s="14">
        <v>726</v>
      </c>
      <c r="S348" s="5">
        <f t="shared" si="22"/>
        <v>608.08333333333337</v>
      </c>
    </row>
    <row r="349" spans="7:19" x14ac:dyDescent="0.35">
      <c r="G349">
        <v>347</v>
      </c>
      <c r="H349" t="s">
        <v>412</v>
      </c>
      <c r="I349">
        <f t="shared" si="20"/>
        <v>15722.833333333334</v>
      </c>
      <c r="J349">
        <f t="shared" ca="1" si="21"/>
        <v>24796</v>
      </c>
      <c r="M349" s="16">
        <f t="shared" si="23"/>
        <v>44030</v>
      </c>
      <c r="N349" s="17">
        <v>0.45833333333333331</v>
      </c>
      <c r="O349" s="14">
        <v>650</v>
      </c>
      <c r="P349" s="14">
        <v>0</v>
      </c>
      <c r="Q349" s="14">
        <v>-25</v>
      </c>
      <c r="R349" s="14">
        <v>625</v>
      </c>
      <c r="S349" s="5">
        <f t="shared" si="22"/>
        <v>608.08333333333337</v>
      </c>
    </row>
    <row r="350" spans="7:19" x14ac:dyDescent="0.35">
      <c r="G350">
        <v>348</v>
      </c>
      <c r="H350" t="s">
        <v>413</v>
      </c>
      <c r="I350">
        <f t="shared" si="20"/>
        <v>15722.833333333334</v>
      </c>
      <c r="J350">
        <f t="shared" ca="1" si="21"/>
        <v>17525</v>
      </c>
      <c r="M350" s="16">
        <f t="shared" si="23"/>
        <v>44030</v>
      </c>
      <c r="N350" s="17">
        <v>0.5</v>
      </c>
      <c r="O350" s="14">
        <v>650</v>
      </c>
      <c r="P350" s="14">
        <v>27</v>
      </c>
      <c r="Q350" s="14">
        <v>0</v>
      </c>
      <c r="R350" s="14">
        <v>677</v>
      </c>
      <c r="S350" s="5">
        <f t="shared" si="22"/>
        <v>608.08333333333337</v>
      </c>
    </row>
    <row r="351" spans="7:19" x14ac:dyDescent="0.35">
      <c r="G351">
        <v>349</v>
      </c>
      <c r="H351" t="s">
        <v>414</v>
      </c>
      <c r="I351">
        <f t="shared" si="20"/>
        <v>15722.833333333334</v>
      </c>
      <c r="J351">
        <f t="shared" ca="1" si="21"/>
        <v>14843</v>
      </c>
      <c r="M351" s="16">
        <f t="shared" si="23"/>
        <v>44030</v>
      </c>
      <c r="N351" s="17">
        <v>0.54166666666666663</v>
      </c>
      <c r="O351" s="14">
        <v>650</v>
      </c>
      <c r="P351" s="14">
        <v>0</v>
      </c>
      <c r="Q351" s="14">
        <v>-467</v>
      </c>
      <c r="R351" s="14">
        <v>183</v>
      </c>
      <c r="S351" s="5">
        <f t="shared" si="22"/>
        <v>608.08333333333337</v>
      </c>
    </row>
    <row r="352" spans="7:19" x14ac:dyDescent="0.35">
      <c r="G352">
        <v>350</v>
      </c>
      <c r="H352" t="s">
        <v>415</v>
      </c>
      <c r="I352">
        <f t="shared" si="20"/>
        <v>15722.833333333334</v>
      </c>
      <c r="J352">
        <f t="shared" ca="1" si="21"/>
        <v>0</v>
      </c>
      <c r="M352" s="16">
        <f t="shared" si="23"/>
        <v>44030</v>
      </c>
      <c r="N352" s="17">
        <v>0.58333333333333337</v>
      </c>
      <c r="O352" s="14">
        <v>650</v>
      </c>
      <c r="P352" s="14">
        <v>0</v>
      </c>
      <c r="Q352" s="14">
        <v>-688</v>
      </c>
      <c r="R352" s="14">
        <v>-38</v>
      </c>
      <c r="S352" s="5">
        <f t="shared" si="22"/>
        <v>608.08333333333337</v>
      </c>
    </row>
    <row r="353" spans="7:19" x14ac:dyDescent="0.35">
      <c r="G353">
        <v>351</v>
      </c>
      <c r="H353" t="s">
        <v>416</v>
      </c>
      <c r="I353">
        <f t="shared" si="20"/>
        <v>15722.833333333334</v>
      </c>
      <c r="J353">
        <f t="shared" ca="1" si="21"/>
        <v>0</v>
      </c>
      <c r="M353" s="16">
        <f t="shared" si="23"/>
        <v>44030</v>
      </c>
      <c r="N353" s="17">
        <v>0.625</v>
      </c>
      <c r="O353" s="14">
        <v>650</v>
      </c>
      <c r="P353" s="14">
        <v>0</v>
      </c>
      <c r="Q353" s="14">
        <v>-938</v>
      </c>
      <c r="R353" s="14">
        <v>-288</v>
      </c>
      <c r="S353" s="5">
        <f t="shared" si="22"/>
        <v>608.08333333333337</v>
      </c>
    </row>
    <row r="354" spans="7:19" x14ac:dyDescent="0.35">
      <c r="G354">
        <v>352</v>
      </c>
      <c r="H354" t="s">
        <v>417</v>
      </c>
      <c r="I354">
        <f t="shared" si="20"/>
        <v>15722.833333333334</v>
      </c>
      <c r="J354">
        <f t="shared" ca="1" si="21"/>
        <v>13578</v>
      </c>
      <c r="M354" s="16">
        <f t="shared" si="23"/>
        <v>44030</v>
      </c>
      <c r="N354" s="17">
        <v>0.66666666666666663</v>
      </c>
      <c r="O354" s="14">
        <v>650</v>
      </c>
      <c r="P354" s="14">
        <v>0</v>
      </c>
      <c r="Q354" s="14">
        <v>-972</v>
      </c>
      <c r="R354" s="14">
        <v>-322</v>
      </c>
      <c r="S354" s="5">
        <f t="shared" si="22"/>
        <v>608.08333333333337</v>
      </c>
    </row>
    <row r="355" spans="7:19" x14ac:dyDescent="0.35">
      <c r="G355">
        <v>353</v>
      </c>
      <c r="H355" t="s">
        <v>418</v>
      </c>
      <c r="I355">
        <f t="shared" si="20"/>
        <v>15722.833333333334</v>
      </c>
      <c r="J355">
        <f t="shared" ca="1" si="21"/>
        <v>10151</v>
      </c>
      <c r="M355" s="16">
        <f t="shared" si="23"/>
        <v>44030</v>
      </c>
      <c r="N355" s="17">
        <v>0.70833333333333337</v>
      </c>
      <c r="O355" s="14">
        <v>650</v>
      </c>
      <c r="P355" s="14">
        <v>0</v>
      </c>
      <c r="Q355" s="14">
        <v>-808</v>
      </c>
      <c r="R355" s="14">
        <v>-158</v>
      </c>
      <c r="S355" s="5">
        <f t="shared" si="22"/>
        <v>608.08333333333337</v>
      </c>
    </row>
    <row r="356" spans="7:19" x14ac:dyDescent="0.35">
      <c r="G356">
        <v>354</v>
      </c>
      <c r="H356" t="s">
        <v>419</v>
      </c>
      <c r="I356">
        <f t="shared" si="20"/>
        <v>15722.833333333334</v>
      </c>
      <c r="J356">
        <f t="shared" ca="1" si="21"/>
        <v>2921</v>
      </c>
      <c r="M356" s="16">
        <f t="shared" si="23"/>
        <v>44030</v>
      </c>
      <c r="N356" s="17">
        <v>0.75</v>
      </c>
      <c r="O356" s="14">
        <v>650</v>
      </c>
      <c r="P356" s="14">
        <v>0</v>
      </c>
      <c r="Q356" s="14">
        <v>-115</v>
      </c>
      <c r="R356" s="14">
        <v>535</v>
      </c>
      <c r="S356" s="5">
        <f t="shared" si="22"/>
        <v>608.08333333333337</v>
      </c>
    </row>
    <row r="357" spans="7:19" x14ac:dyDescent="0.35">
      <c r="G357">
        <v>355</v>
      </c>
      <c r="H357" t="s">
        <v>420</v>
      </c>
      <c r="I357">
        <f t="shared" si="20"/>
        <v>15722.833333333334</v>
      </c>
      <c r="J357">
        <f t="shared" ca="1" si="21"/>
        <v>9721</v>
      </c>
      <c r="M357" s="16">
        <f t="shared" si="23"/>
        <v>44030</v>
      </c>
      <c r="N357" s="17">
        <v>0.79166666666666663</v>
      </c>
      <c r="O357" s="14">
        <v>650</v>
      </c>
      <c r="P357" s="14">
        <v>355</v>
      </c>
      <c r="Q357" s="14">
        <v>148</v>
      </c>
      <c r="R357" s="14">
        <v>1153</v>
      </c>
      <c r="S357" s="5">
        <f t="shared" si="22"/>
        <v>608.08333333333337</v>
      </c>
    </row>
    <row r="358" spans="7:19" x14ac:dyDescent="0.35">
      <c r="G358">
        <v>356</v>
      </c>
      <c r="H358" t="s">
        <v>421</v>
      </c>
      <c r="I358">
        <f t="shared" si="20"/>
        <v>15722.833333333334</v>
      </c>
      <c r="J358">
        <f t="shared" ca="1" si="21"/>
        <v>20825</v>
      </c>
      <c r="M358" s="16">
        <f t="shared" si="23"/>
        <v>44030</v>
      </c>
      <c r="N358" s="17">
        <v>0.83333333333333337</v>
      </c>
      <c r="O358" s="14">
        <v>650</v>
      </c>
      <c r="P358" s="14">
        <v>0</v>
      </c>
      <c r="Q358" s="14">
        <v>533</v>
      </c>
      <c r="R358" s="14">
        <v>1183</v>
      </c>
      <c r="S358" s="5">
        <f t="shared" si="22"/>
        <v>608.08333333333337</v>
      </c>
    </row>
    <row r="359" spans="7:19" x14ac:dyDescent="0.35">
      <c r="G359">
        <v>357</v>
      </c>
      <c r="H359" t="s">
        <v>422</v>
      </c>
      <c r="I359">
        <f t="shared" si="20"/>
        <v>15722.833333333334</v>
      </c>
      <c r="J359">
        <f t="shared" ca="1" si="21"/>
        <v>0</v>
      </c>
      <c r="M359" s="16">
        <f t="shared" si="23"/>
        <v>44030</v>
      </c>
      <c r="N359" s="17">
        <v>0.875</v>
      </c>
      <c r="O359" s="14">
        <v>650</v>
      </c>
      <c r="P359" s="14">
        <v>0</v>
      </c>
      <c r="Q359" s="14">
        <v>514</v>
      </c>
      <c r="R359" s="14">
        <v>1164</v>
      </c>
      <c r="S359" s="5">
        <f t="shared" si="22"/>
        <v>608.08333333333337</v>
      </c>
    </row>
    <row r="360" spans="7:19" x14ac:dyDescent="0.35">
      <c r="G360">
        <v>358</v>
      </c>
      <c r="H360" t="s">
        <v>423</v>
      </c>
      <c r="I360">
        <f t="shared" si="20"/>
        <v>15722.833333333334</v>
      </c>
      <c r="J360">
        <f t="shared" ca="1" si="21"/>
        <v>0</v>
      </c>
      <c r="M360" s="16">
        <f t="shared" si="23"/>
        <v>44030</v>
      </c>
      <c r="N360" s="17">
        <v>0.91666666666666663</v>
      </c>
      <c r="O360" s="14">
        <v>650</v>
      </c>
      <c r="P360" s="14">
        <v>1139</v>
      </c>
      <c r="Q360" s="14">
        <v>118</v>
      </c>
      <c r="R360" s="14">
        <v>1907</v>
      </c>
      <c r="S360" s="5">
        <f t="shared" si="22"/>
        <v>608.08333333333337</v>
      </c>
    </row>
    <row r="361" spans="7:19" x14ac:dyDescent="0.35">
      <c r="G361">
        <v>359</v>
      </c>
      <c r="H361" t="s">
        <v>424</v>
      </c>
      <c r="I361">
        <f t="shared" si="20"/>
        <v>15722.833333333334</v>
      </c>
      <c r="J361">
        <f t="shared" ca="1" si="21"/>
        <v>2206</v>
      </c>
      <c r="M361" s="16">
        <f t="shared" si="23"/>
        <v>44030</v>
      </c>
      <c r="N361" s="17">
        <v>0.95833333333333337</v>
      </c>
      <c r="O361" s="14">
        <v>650</v>
      </c>
      <c r="P361" s="14">
        <v>253</v>
      </c>
      <c r="Q361" s="14">
        <v>1200</v>
      </c>
      <c r="R361" s="14">
        <v>2103</v>
      </c>
      <c r="S361" s="5">
        <f t="shared" si="22"/>
        <v>608.08333333333337</v>
      </c>
    </row>
    <row r="362" spans="7:19" x14ac:dyDescent="0.35">
      <c r="G362">
        <v>360</v>
      </c>
      <c r="H362" t="s">
        <v>425</v>
      </c>
      <c r="I362">
        <f t="shared" si="20"/>
        <v>15722.833333333334</v>
      </c>
      <c r="J362">
        <f t="shared" ca="1" si="21"/>
        <v>18815</v>
      </c>
      <c r="M362" s="16">
        <f t="shared" si="23"/>
        <v>44031</v>
      </c>
      <c r="N362" s="17">
        <v>0</v>
      </c>
      <c r="O362" s="14">
        <v>650</v>
      </c>
      <c r="P362" s="14">
        <v>0</v>
      </c>
      <c r="Q362" s="14">
        <v>674</v>
      </c>
      <c r="R362" s="14">
        <v>1324</v>
      </c>
      <c r="S362" s="5">
        <f t="shared" si="22"/>
        <v>608.08333333333337</v>
      </c>
    </row>
    <row r="363" spans="7:19" x14ac:dyDescent="0.35">
      <c r="G363">
        <v>361</v>
      </c>
      <c r="H363" t="s">
        <v>426</v>
      </c>
      <c r="I363">
        <f t="shared" si="20"/>
        <v>15722.833333333334</v>
      </c>
      <c r="J363">
        <f t="shared" ca="1" si="21"/>
        <v>22710</v>
      </c>
      <c r="M363" s="16">
        <f t="shared" si="23"/>
        <v>44031</v>
      </c>
      <c r="N363" s="17">
        <v>4.1666666666666664E-2</v>
      </c>
      <c r="O363" s="14">
        <v>650</v>
      </c>
      <c r="P363" s="14">
        <v>0</v>
      </c>
      <c r="Q363" s="14">
        <v>510</v>
      </c>
      <c r="R363" s="14">
        <v>1160</v>
      </c>
      <c r="S363" s="5">
        <f t="shared" si="22"/>
        <v>608.08333333333337</v>
      </c>
    </row>
    <row r="364" spans="7:19" x14ac:dyDescent="0.35">
      <c r="G364">
        <v>362</v>
      </c>
      <c r="H364" t="s">
        <v>427</v>
      </c>
      <c r="I364">
        <f t="shared" si="20"/>
        <v>14594</v>
      </c>
      <c r="J364">
        <f t="shared" ca="1" si="21"/>
        <v>18621</v>
      </c>
      <c r="M364" s="16">
        <f t="shared" si="23"/>
        <v>44031</v>
      </c>
      <c r="N364" s="17">
        <v>8.3333333333333329E-2</v>
      </c>
      <c r="O364" s="14">
        <v>650</v>
      </c>
      <c r="P364" s="14">
        <v>0</v>
      </c>
      <c r="Q364" s="14">
        <v>342</v>
      </c>
      <c r="R364" s="14">
        <v>992</v>
      </c>
      <c r="S364" s="5">
        <f t="shared" si="22"/>
        <v>608.08333333333337</v>
      </c>
    </row>
    <row r="365" spans="7:19" x14ac:dyDescent="0.35">
      <c r="G365">
        <v>363</v>
      </c>
      <c r="H365" t="s">
        <v>428</v>
      </c>
      <c r="I365">
        <f t="shared" si="20"/>
        <v>14594</v>
      </c>
      <c r="J365">
        <f t="shared" ca="1" si="21"/>
        <v>9373</v>
      </c>
      <c r="M365" s="16">
        <f t="shared" si="23"/>
        <v>44031</v>
      </c>
      <c r="N365" s="17">
        <v>0.125</v>
      </c>
      <c r="O365" s="14">
        <v>650</v>
      </c>
      <c r="P365" s="14">
        <v>0</v>
      </c>
      <c r="Q365" s="14">
        <v>0</v>
      </c>
      <c r="R365" s="14">
        <v>650</v>
      </c>
      <c r="S365" s="5">
        <f t="shared" si="22"/>
        <v>608.08333333333337</v>
      </c>
    </row>
    <row r="366" spans="7:19" x14ac:dyDescent="0.35">
      <c r="G366">
        <v>364</v>
      </c>
      <c r="H366" t="s">
        <v>429</v>
      </c>
      <c r="I366">
        <f t="shared" si="20"/>
        <v>14594</v>
      </c>
      <c r="J366">
        <f t="shared" ca="1" si="21"/>
        <v>0</v>
      </c>
      <c r="M366" s="16">
        <f t="shared" si="23"/>
        <v>44031</v>
      </c>
      <c r="N366" s="17">
        <v>0.16666666666666666</v>
      </c>
      <c r="O366" s="14">
        <v>650</v>
      </c>
      <c r="P366" s="14">
        <v>0</v>
      </c>
      <c r="Q366" s="14">
        <v>0</v>
      </c>
      <c r="R366" s="14">
        <v>650</v>
      </c>
      <c r="S366" s="5">
        <f t="shared" si="22"/>
        <v>608.08333333333337</v>
      </c>
    </row>
    <row r="367" spans="7:19" x14ac:dyDescent="0.35">
      <c r="M367" s="16">
        <f t="shared" si="23"/>
        <v>44031</v>
      </c>
      <c r="N367" s="17">
        <v>0.20833333333333334</v>
      </c>
      <c r="O367" s="14">
        <v>650</v>
      </c>
      <c r="P367" s="14">
        <v>0</v>
      </c>
      <c r="Q367" s="14">
        <v>0</v>
      </c>
      <c r="R367" s="14">
        <v>650</v>
      </c>
      <c r="S367" s="5">
        <f t="shared" si="22"/>
        <v>608.08333333333337</v>
      </c>
    </row>
    <row r="368" spans="7:19" x14ac:dyDescent="0.35">
      <c r="M368" s="16">
        <f t="shared" si="23"/>
        <v>44031</v>
      </c>
      <c r="N368" s="17">
        <v>0.25</v>
      </c>
      <c r="O368" s="14">
        <v>650</v>
      </c>
      <c r="P368" s="14">
        <v>0</v>
      </c>
      <c r="Q368" s="14">
        <v>0</v>
      </c>
      <c r="R368" s="14">
        <v>650</v>
      </c>
      <c r="S368" s="5">
        <f t="shared" si="22"/>
        <v>608.08333333333337</v>
      </c>
    </row>
    <row r="369" spans="13:19" x14ac:dyDescent="0.35">
      <c r="M369" s="16">
        <f t="shared" si="23"/>
        <v>44031</v>
      </c>
      <c r="N369" s="17">
        <v>0.29166666666666669</v>
      </c>
      <c r="O369" s="14">
        <v>650</v>
      </c>
      <c r="P369" s="14">
        <v>0</v>
      </c>
      <c r="Q369" s="14">
        <v>0</v>
      </c>
      <c r="R369" s="14">
        <v>650</v>
      </c>
      <c r="S369" s="5">
        <f t="shared" si="22"/>
        <v>608.08333333333337</v>
      </c>
    </row>
    <row r="370" spans="13:19" x14ac:dyDescent="0.35">
      <c r="M370" s="16">
        <f t="shared" si="23"/>
        <v>44031</v>
      </c>
      <c r="N370" s="17">
        <v>0.33333333333333331</v>
      </c>
      <c r="O370" s="14">
        <v>650</v>
      </c>
      <c r="P370" s="14">
        <v>0</v>
      </c>
      <c r="Q370" s="14">
        <v>0</v>
      </c>
      <c r="R370" s="14">
        <v>650</v>
      </c>
      <c r="S370" s="5">
        <f t="shared" si="22"/>
        <v>608.08333333333337</v>
      </c>
    </row>
    <row r="371" spans="13:19" x14ac:dyDescent="0.35">
      <c r="M371" s="16">
        <f t="shared" si="23"/>
        <v>44031</v>
      </c>
      <c r="N371" s="17">
        <v>0.375</v>
      </c>
      <c r="O371" s="14">
        <v>650</v>
      </c>
      <c r="P371" s="14">
        <v>0</v>
      </c>
      <c r="Q371" s="14">
        <v>-66</v>
      </c>
      <c r="R371" s="14">
        <v>584</v>
      </c>
      <c r="S371" s="5">
        <f t="shared" si="22"/>
        <v>608.08333333333337</v>
      </c>
    </row>
    <row r="372" spans="13:19" x14ac:dyDescent="0.35">
      <c r="M372" s="16">
        <f t="shared" si="23"/>
        <v>44031</v>
      </c>
      <c r="N372" s="17">
        <v>0.41666666666666669</v>
      </c>
      <c r="O372" s="14">
        <v>650</v>
      </c>
      <c r="P372" s="14">
        <v>0</v>
      </c>
      <c r="Q372" s="14">
        <v>-301</v>
      </c>
      <c r="R372" s="14">
        <v>349</v>
      </c>
      <c r="S372" s="5">
        <f t="shared" si="22"/>
        <v>608.08333333333337</v>
      </c>
    </row>
    <row r="373" spans="13:19" x14ac:dyDescent="0.35">
      <c r="M373" s="16">
        <f t="shared" si="23"/>
        <v>44031</v>
      </c>
      <c r="N373" s="17">
        <v>0.45833333333333331</v>
      </c>
      <c r="O373" s="14">
        <v>650</v>
      </c>
      <c r="P373" s="14">
        <v>0</v>
      </c>
      <c r="Q373" s="14">
        <v>-534</v>
      </c>
      <c r="R373" s="14">
        <v>116</v>
      </c>
      <c r="S373" s="5">
        <f t="shared" si="22"/>
        <v>608.08333333333337</v>
      </c>
    </row>
    <row r="374" spans="13:19" x14ac:dyDescent="0.35">
      <c r="M374" s="16">
        <f t="shared" si="23"/>
        <v>44031</v>
      </c>
      <c r="N374" s="17">
        <v>0.5</v>
      </c>
      <c r="O374" s="14">
        <v>650</v>
      </c>
      <c r="P374" s="14">
        <v>0</v>
      </c>
      <c r="Q374" s="14">
        <v>0</v>
      </c>
      <c r="R374" s="14">
        <v>650</v>
      </c>
      <c r="S374" s="5">
        <f t="shared" si="22"/>
        <v>608.08333333333337</v>
      </c>
    </row>
    <row r="375" spans="13:19" x14ac:dyDescent="0.35">
      <c r="M375" s="16">
        <f t="shared" si="23"/>
        <v>44031</v>
      </c>
      <c r="N375" s="17">
        <v>0.54166666666666663</v>
      </c>
      <c r="O375" s="14">
        <v>650</v>
      </c>
      <c r="P375" s="14">
        <v>0</v>
      </c>
      <c r="Q375" s="14">
        <v>-870</v>
      </c>
      <c r="R375" s="14">
        <v>-220</v>
      </c>
      <c r="S375" s="5">
        <f t="shared" si="22"/>
        <v>608.08333333333337</v>
      </c>
    </row>
    <row r="376" spans="13:19" x14ac:dyDescent="0.35">
      <c r="M376" s="16">
        <f t="shared" si="23"/>
        <v>44031</v>
      </c>
      <c r="N376" s="17">
        <v>0.58333333333333337</v>
      </c>
      <c r="O376" s="14">
        <v>650</v>
      </c>
      <c r="P376" s="14">
        <v>0</v>
      </c>
      <c r="Q376" s="14">
        <v>0</v>
      </c>
      <c r="R376" s="14">
        <v>650</v>
      </c>
      <c r="S376" s="5">
        <f t="shared" si="22"/>
        <v>608.08333333333337</v>
      </c>
    </row>
    <row r="377" spans="13:19" x14ac:dyDescent="0.35">
      <c r="M377" s="16">
        <f t="shared" si="23"/>
        <v>44031</v>
      </c>
      <c r="N377" s="17">
        <v>0.625</v>
      </c>
      <c r="O377" s="14">
        <v>650</v>
      </c>
      <c r="P377" s="14">
        <v>0</v>
      </c>
      <c r="Q377" s="14">
        <v>-1200</v>
      </c>
      <c r="R377" s="14">
        <v>-550</v>
      </c>
      <c r="S377" s="5">
        <f t="shared" si="22"/>
        <v>608.08333333333337</v>
      </c>
    </row>
    <row r="378" spans="13:19" x14ac:dyDescent="0.35">
      <c r="M378" s="16">
        <f t="shared" si="23"/>
        <v>44031</v>
      </c>
      <c r="N378" s="17">
        <v>0.66666666666666663</v>
      </c>
      <c r="O378" s="14">
        <v>650</v>
      </c>
      <c r="P378" s="14">
        <v>0</v>
      </c>
      <c r="Q378" s="14">
        <v>-1200</v>
      </c>
      <c r="R378" s="14">
        <v>-550</v>
      </c>
      <c r="S378" s="5">
        <f t="shared" si="22"/>
        <v>608.08333333333337</v>
      </c>
    </row>
    <row r="379" spans="13:19" x14ac:dyDescent="0.35">
      <c r="M379" s="16">
        <f t="shared" si="23"/>
        <v>44031</v>
      </c>
      <c r="N379" s="17">
        <v>0.70833333333333337</v>
      </c>
      <c r="O379" s="14">
        <v>650</v>
      </c>
      <c r="P379" s="14">
        <v>0</v>
      </c>
      <c r="Q379" s="14">
        <v>-963</v>
      </c>
      <c r="R379" s="14">
        <v>-313</v>
      </c>
      <c r="S379" s="5">
        <f t="shared" si="22"/>
        <v>608.08333333333337</v>
      </c>
    </row>
    <row r="380" spans="13:19" x14ac:dyDescent="0.35">
      <c r="M380" s="16">
        <f t="shared" si="23"/>
        <v>44031</v>
      </c>
      <c r="N380" s="17">
        <v>0.75</v>
      </c>
      <c r="O380" s="14">
        <v>650</v>
      </c>
      <c r="P380" s="14">
        <v>0</v>
      </c>
      <c r="Q380" s="14">
        <v>-237</v>
      </c>
      <c r="R380" s="14">
        <v>413</v>
      </c>
      <c r="S380" s="5">
        <f t="shared" si="22"/>
        <v>608.08333333333337</v>
      </c>
    </row>
    <row r="381" spans="13:19" x14ac:dyDescent="0.35">
      <c r="M381" s="16">
        <f t="shared" si="23"/>
        <v>44031</v>
      </c>
      <c r="N381" s="17">
        <v>0.79166666666666663</v>
      </c>
      <c r="O381" s="14">
        <v>650</v>
      </c>
      <c r="P381" s="14">
        <v>0</v>
      </c>
      <c r="Q381" s="14">
        <v>0</v>
      </c>
      <c r="R381" s="14">
        <v>650</v>
      </c>
      <c r="S381" s="5">
        <f t="shared" si="22"/>
        <v>608.08333333333337</v>
      </c>
    </row>
    <row r="382" spans="13:19" x14ac:dyDescent="0.35">
      <c r="M382" s="16">
        <f t="shared" si="23"/>
        <v>44031</v>
      </c>
      <c r="N382" s="17">
        <v>0.83333333333333337</v>
      </c>
      <c r="O382" s="14">
        <v>650</v>
      </c>
      <c r="P382" s="14">
        <v>0</v>
      </c>
      <c r="Q382" s="14">
        <v>265</v>
      </c>
      <c r="R382" s="14">
        <v>915</v>
      </c>
      <c r="S382" s="5">
        <f t="shared" si="22"/>
        <v>608.08333333333337</v>
      </c>
    </row>
    <row r="383" spans="13:19" x14ac:dyDescent="0.35">
      <c r="M383" s="16">
        <f t="shared" si="23"/>
        <v>44031</v>
      </c>
      <c r="N383" s="17">
        <v>0.875</v>
      </c>
      <c r="O383" s="14">
        <v>650</v>
      </c>
      <c r="P383" s="14">
        <v>0</v>
      </c>
      <c r="Q383" s="14">
        <v>279</v>
      </c>
      <c r="R383" s="14">
        <v>929</v>
      </c>
      <c r="S383" s="5">
        <f t="shared" si="22"/>
        <v>608.08333333333337</v>
      </c>
    </row>
    <row r="384" spans="13:19" x14ac:dyDescent="0.35">
      <c r="M384" s="16">
        <f t="shared" si="23"/>
        <v>44031</v>
      </c>
      <c r="N384" s="17">
        <v>0.91666666666666663</v>
      </c>
      <c r="O384" s="14">
        <v>650</v>
      </c>
      <c r="P384" s="14">
        <v>0</v>
      </c>
      <c r="Q384" s="14">
        <v>1027</v>
      </c>
      <c r="R384" s="14">
        <v>1677</v>
      </c>
      <c r="S384" s="5">
        <f t="shared" si="22"/>
        <v>608.08333333333337</v>
      </c>
    </row>
    <row r="385" spans="13:19" x14ac:dyDescent="0.35">
      <c r="M385" s="16">
        <f t="shared" si="23"/>
        <v>44031</v>
      </c>
      <c r="N385" s="17">
        <v>0.95833333333333337</v>
      </c>
      <c r="O385" s="14">
        <v>650</v>
      </c>
      <c r="P385" s="14">
        <v>67</v>
      </c>
      <c r="Q385" s="14">
        <v>1200</v>
      </c>
      <c r="R385" s="14">
        <v>1917</v>
      </c>
      <c r="S385" s="5">
        <f t="shared" si="22"/>
        <v>608.08333333333337</v>
      </c>
    </row>
    <row r="386" spans="13:19" x14ac:dyDescent="0.35">
      <c r="M386" s="16">
        <f t="shared" si="23"/>
        <v>44032</v>
      </c>
      <c r="N386" s="17">
        <v>0</v>
      </c>
      <c r="O386" s="14">
        <v>650</v>
      </c>
      <c r="P386" s="14">
        <v>0</v>
      </c>
      <c r="Q386" s="14">
        <v>0</v>
      </c>
      <c r="R386" s="14">
        <v>650</v>
      </c>
      <c r="S386" s="5">
        <f t="shared" si="22"/>
        <v>608.08333333333337</v>
      </c>
    </row>
    <row r="387" spans="13:19" x14ac:dyDescent="0.35">
      <c r="M387" s="16">
        <f t="shared" si="23"/>
        <v>44032</v>
      </c>
      <c r="N387" s="17">
        <v>4.1666666666666664E-2</v>
      </c>
      <c r="O387" s="14">
        <v>650</v>
      </c>
      <c r="P387" s="14">
        <v>401</v>
      </c>
      <c r="Q387" s="14">
        <v>0</v>
      </c>
      <c r="R387" s="14">
        <v>1051</v>
      </c>
      <c r="S387" s="5">
        <f t="shared" ref="S387:S450" si="24">IF(OR(MONTH(M387)=1,MONTH(M387)=3,MONTH(M387)=5,MONTH(M387)=7,MONTH(M387)=8,MONTH(M387)=10,MONTH(M387)=12),VLOOKUP(MONTH(M387),$B$2:$D$13,3,FALSE)/(31*24),IF(MONTH(M387)=2,VLOOKUP(MONTH(M387),$B$2:$D$13,3,FALSE)/(28*24),VLOOKUP(MONTH(M387),$B$2:$D$13,3,FALSE)/(30*24)))</f>
        <v>608.08333333333337</v>
      </c>
    </row>
    <row r="388" spans="13:19" x14ac:dyDescent="0.35">
      <c r="M388" s="16">
        <f t="shared" si="23"/>
        <v>44032</v>
      </c>
      <c r="N388" s="17">
        <v>8.3333333333333329E-2</v>
      </c>
      <c r="O388" s="14">
        <v>650</v>
      </c>
      <c r="P388" s="14">
        <v>94</v>
      </c>
      <c r="Q388" s="14">
        <v>0</v>
      </c>
      <c r="R388" s="14">
        <v>744</v>
      </c>
      <c r="S388" s="5">
        <f t="shared" si="24"/>
        <v>608.08333333333337</v>
      </c>
    </row>
    <row r="389" spans="13:19" x14ac:dyDescent="0.35">
      <c r="M389" s="16">
        <f t="shared" si="23"/>
        <v>44032</v>
      </c>
      <c r="N389" s="17">
        <v>0.125</v>
      </c>
      <c r="O389" s="14">
        <v>650</v>
      </c>
      <c r="P389" s="14">
        <v>0</v>
      </c>
      <c r="Q389" s="14">
        <v>-22</v>
      </c>
      <c r="R389" s="14">
        <v>628</v>
      </c>
      <c r="S389" s="5">
        <f t="shared" si="24"/>
        <v>608.08333333333337</v>
      </c>
    </row>
    <row r="390" spans="13:19" x14ac:dyDescent="0.35">
      <c r="M390" s="16">
        <f t="shared" si="23"/>
        <v>44032</v>
      </c>
      <c r="N390" s="17">
        <v>0.16666666666666666</v>
      </c>
      <c r="O390" s="14">
        <v>650</v>
      </c>
      <c r="P390" s="14">
        <v>15</v>
      </c>
      <c r="Q390" s="14">
        <v>0</v>
      </c>
      <c r="R390" s="14">
        <v>665</v>
      </c>
      <c r="S390" s="5">
        <f t="shared" si="24"/>
        <v>608.08333333333337</v>
      </c>
    </row>
    <row r="391" spans="13:19" x14ac:dyDescent="0.35">
      <c r="M391" s="16">
        <f t="shared" si="23"/>
        <v>44032</v>
      </c>
      <c r="N391" s="17">
        <v>0.20833333333333334</v>
      </c>
      <c r="O391" s="14">
        <v>650</v>
      </c>
      <c r="P391" s="14">
        <v>450</v>
      </c>
      <c r="Q391" s="14">
        <v>0</v>
      </c>
      <c r="R391" s="14">
        <v>1100</v>
      </c>
      <c r="S391" s="5">
        <f t="shared" si="24"/>
        <v>608.08333333333337</v>
      </c>
    </row>
    <row r="392" spans="13:19" x14ac:dyDescent="0.35">
      <c r="M392" s="16">
        <f t="shared" si="23"/>
        <v>44032</v>
      </c>
      <c r="N392" s="17">
        <v>0.25</v>
      </c>
      <c r="O392" s="14">
        <v>650</v>
      </c>
      <c r="P392" s="14">
        <v>929</v>
      </c>
      <c r="Q392" s="14">
        <v>0</v>
      </c>
      <c r="R392" s="14">
        <v>1579</v>
      </c>
      <c r="S392" s="5">
        <f t="shared" si="24"/>
        <v>608.08333333333337</v>
      </c>
    </row>
    <row r="393" spans="13:19" x14ac:dyDescent="0.35">
      <c r="M393" s="16">
        <f t="shared" si="23"/>
        <v>44032</v>
      </c>
      <c r="N393" s="17">
        <v>0.29166666666666669</v>
      </c>
      <c r="O393" s="14">
        <v>650</v>
      </c>
      <c r="P393" s="14">
        <v>1347</v>
      </c>
      <c r="Q393" s="14">
        <v>0</v>
      </c>
      <c r="R393" s="14">
        <v>1997</v>
      </c>
      <c r="S393" s="5">
        <f t="shared" si="24"/>
        <v>608.08333333333337</v>
      </c>
    </row>
    <row r="394" spans="13:19" x14ac:dyDescent="0.35">
      <c r="M394" s="16">
        <f t="shared" si="23"/>
        <v>44032</v>
      </c>
      <c r="N394" s="17">
        <v>0.33333333333333331</v>
      </c>
      <c r="O394" s="14">
        <v>650</v>
      </c>
      <c r="P394" s="14">
        <v>1535</v>
      </c>
      <c r="Q394" s="14">
        <v>0</v>
      </c>
      <c r="R394" s="14">
        <v>2185</v>
      </c>
      <c r="S394" s="5">
        <f t="shared" si="24"/>
        <v>608.08333333333337</v>
      </c>
    </row>
    <row r="395" spans="13:19" x14ac:dyDescent="0.35">
      <c r="M395" s="16">
        <f t="shared" si="23"/>
        <v>44032</v>
      </c>
      <c r="N395" s="17">
        <v>0.375</v>
      </c>
      <c r="O395" s="14">
        <v>650</v>
      </c>
      <c r="P395" s="14">
        <v>0</v>
      </c>
      <c r="Q395" s="14">
        <v>0</v>
      </c>
      <c r="R395" s="14">
        <v>650</v>
      </c>
      <c r="S395" s="5">
        <f t="shared" si="24"/>
        <v>608.08333333333337</v>
      </c>
    </row>
    <row r="396" spans="13:19" x14ac:dyDescent="0.35">
      <c r="M396" s="16">
        <f t="shared" si="23"/>
        <v>44032</v>
      </c>
      <c r="N396" s="17">
        <v>0.41666666666666669</v>
      </c>
      <c r="O396" s="14">
        <v>650</v>
      </c>
      <c r="P396" s="14">
        <v>0</v>
      </c>
      <c r="Q396" s="14">
        <v>0</v>
      </c>
      <c r="R396" s="14">
        <v>650</v>
      </c>
      <c r="S396" s="5">
        <f t="shared" si="24"/>
        <v>608.08333333333337</v>
      </c>
    </row>
    <row r="397" spans="13:19" x14ac:dyDescent="0.35">
      <c r="M397" s="16">
        <f t="shared" si="23"/>
        <v>44032</v>
      </c>
      <c r="N397" s="17">
        <v>0.45833333333333331</v>
      </c>
      <c r="O397" s="14">
        <v>650</v>
      </c>
      <c r="P397" s="14">
        <v>0</v>
      </c>
      <c r="Q397" s="14">
        <v>0</v>
      </c>
      <c r="R397" s="14">
        <v>650</v>
      </c>
      <c r="S397" s="5">
        <f t="shared" si="24"/>
        <v>608.08333333333337</v>
      </c>
    </row>
    <row r="398" spans="13:19" x14ac:dyDescent="0.35">
      <c r="M398" s="16">
        <f t="shared" si="23"/>
        <v>44032</v>
      </c>
      <c r="N398" s="17">
        <v>0.5</v>
      </c>
      <c r="O398" s="14">
        <v>650</v>
      </c>
      <c r="P398" s="14">
        <v>1259</v>
      </c>
      <c r="Q398" s="14">
        <v>0</v>
      </c>
      <c r="R398" s="14">
        <v>1909</v>
      </c>
      <c r="S398" s="5">
        <f t="shared" si="24"/>
        <v>608.08333333333337</v>
      </c>
    </row>
    <row r="399" spans="13:19" x14ac:dyDescent="0.35">
      <c r="M399" s="16">
        <f t="shared" si="23"/>
        <v>44032</v>
      </c>
      <c r="N399" s="17">
        <v>0.54166666666666663</v>
      </c>
      <c r="O399" s="14">
        <v>650</v>
      </c>
      <c r="P399" s="14">
        <v>1122</v>
      </c>
      <c r="Q399" s="14">
        <v>0</v>
      </c>
      <c r="R399" s="14">
        <v>1772</v>
      </c>
      <c r="S399" s="5">
        <f t="shared" si="24"/>
        <v>608.08333333333337</v>
      </c>
    </row>
    <row r="400" spans="13:19" x14ac:dyDescent="0.35">
      <c r="M400" s="16">
        <f t="shared" si="23"/>
        <v>44032</v>
      </c>
      <c r="N400" s="17">
        <v>0.58333333333333337</v>
      </c>
      <c r="O400" s="14">
        <v>650</v>
      </c>
      <c r="P400" s="14">
        <v>1216</v>
      </c>
      <c r="Q400" s="14">
        <v>0</v>
      </c>
      <c r="R400" s="14">
        <v>1866</v>
      </c>
      <c r="S400" s="5">
        <f t="shared" si="24"/>
        <v>608.08333333333337</v>
      </c>
    </row>
    <row r="401" spans="13:19" x14ac:dyDescent="0.35">
      <c r="M401" s="16">
        <f t="shared" si="23"/>
        <v>44032</v>
      </c>
      <c r="N401" s="17">
        <v>0.625</v>
      </c>
      <c r="O401" s="14">
        <v>650</v>
      </c>
      <c r="P401" s="14">
        <v>988</v>
      </c>
      <c r="Q401" s="14">
        <v>0</v>
      </c>
      <c r="R401" s="14">
        <v>1638</v>
      </c>
      <c r="S401" s="5">
        <f t="shared" si="24"/>
        <v>608.08333333333337</v>
      </c>
    </row>
    <row r="402" spans="13:19" x14ac:dyDescent="0.35">
      <c r="M402" s="16">
        <f t="shared" si="23"/>
        <v>44032</v>
      </c>
      <c r="N402" s="17">
        <v>0.66666666666666663</v>
      </c>
      <c r="O402" s="14">
        <v>650</v>
      </c>
      <c r="P402" s="14">
        <v>955</v>
      </c>
      <c r="Q402" s="14">
        <v>0</v>
      </c>
      <c r="R402" s="14">
        <v>1605</v>
      </c>
      <c r="S402" s="5">
        <f t="shared" si="24"/>
        <v>608.08333333333337</v>
      </c>
    </row>
    <row r="403" spans="13:19" x14ac:dyDescent="0.35">
      <c r="M403" s="16">
        <f t="shared" si="23"/>
        <v>44032</v>
      </c>
      <c r="N403" s="17">
        <v>0.70833333333333337</v>
      </c>
      <c r="O403" s="14">
        <v>650</v>
      </c>
      <c r="P403" s="14">
        <v>1141</v>
      </c>
      <c r="Q403" s="14">
        <v>0</v>
      </c>
      <c r="R403" s="14">
        <v>1791</v>
      </c>
      <c r="S403" s="5">
        <f t="shared" si="24"/>
        <v>608.08333333333337</v>
      </c>
    </row>
    <row r="404" spans="13:19" x14ac:dyDescent="0.35">
      <c r="M404" s="16">
        <f t="shared" si="23"/>
        <v>44032</v>
      </c>
      <c r="N404" s="17">
        <v>0.75</v>
      </c>
      <c r="O404" s="14">
        <v>650</v>
      </c>
      <c r="P404" s="14">
        <v>1710</v>
      </c>
      <c r="Q404" s="14">
        <v>0</v>
      </c>
      <c r="R404" s="14">
        <v>2360</v>
      </c>
      <c r="S404" s="5">
        <f t="shared" si="24"/>
        <v>608.08333333333337</v>
      </c>
    </row>
    <row r="405" spans="13:19" x14ac:dyDescent="0.35">
      <c r="M405" s="16">
        <f t="shared" si="23"/>
        <v>44032</v>
      </c>
      <c r="N405" s="17">
        <v>0.79166666666666663</v>
      </c>
      <c r="O405" s="14">
        <v>650</v>
      </c>
      <c r="P405" s="14">
        <v>2055</v>
      </c>
      <c r="Q405" s="14">
        <v>0</v>
      </c>
      <c r="R405" s="14">
        <v>2705</v>
      </c>
      <c r="S405" s="5">
        <f t="shared" si="24"/>
        <v>608.08333333333337</v>
      </c>
    </row>
    <row r="406" spans="13:19" x14ac:dyDescent="0.35">
      <c r="M406" s="16">
        <f t="shared" si="23"/>
        <v>44032</v>
      </c>
      <c r="N406" s="17">
        <v>0.83333333333333337</v>
      </c>
      <c r="O406" s="14">
        <v>650</v>
      </c>
      <c r="P406" s="14">
        <v>1979</v>
      </c>
      <c r="Q406" s="14">
        <v>0</v>
      </c>
      <c r="R406" s="14">
        <v>2629</v>
      </c>
      <c r="S406" s="5">
        <f t="shared" si="24"/>
        <v>608.08333333333337</v>
      </c>
    </row>
    <row r="407" spans="13:19" x14ac:dyDescent="0.35">
      <c r="M407" s="16">
        <f t="shared" si="23"/>
        <v>44032</v>
      </c>
      <c r="N407" s="17">
        <v>0.875</v>
      </c>
      <c r="O407" s="14">
        <v>650</v>
      </c>
      <c r="P407" s="14">
        <v>1876</v>
      </c>
      <c r="Q407" s="14">
        <v>0</v>
      </c>
      <c r="R407" s="14">
        <v>2526</v>
      </c>
      <c r="S407" s="5">
        <f t="shared" si="24"/>
        <v>608.08333333333337</v>
      </c>
    </row>
    <row r="408" spans="13:19" x14ac:dyDescent="0.35">
      <c r="M408" s="16">
        <f t="shared" si="23"/>
        <v>44032</v>
      </c>
      <c r="N408" s="17">
        <v>0.91666666666666663</v>
      </c>
      <c r="O408" s="14">
        <v>650</v>
      </c>
      <c r="P408" s="14">
        <v>2100</v>
      </c>
      <c r="Q408" s="14">
        <v>18</v>
      </c>
      <c r="R408" s="14">
        <v>2768</v>
      </c>
      <c r="S408" s="5">
        <f t="shared" si="24"/>
        <v>608.08333333333337</v>
      </c>
    </row>
    <row r="409" spans="13:19" x14ac:dyDescent="0.35">
      <c r="M409" s="16">
        <f t="shared" si="23"/>
        <v>44032</v>
      </c>
      <c r="N409" s="17">
        <v>0.95833333333333337</v>
      </c>
      <c r="O409" s="14">
        <v>650</v>
      </c>
      <c r="P409" s="14">
        <v>2100</v>
      </c>
      <c r="Q409" s="14">
        <v>0</v>
      </c>
      <c r="R409" s="14">
        <v>2750</v>
      </c>
      <c r="S409" s="5">
        <f t="shared" si="24"/>
        <v>608.08333333333337</v>
      </c>
    </row>
    <row r="410" spans="13:19" x14ac:dyDescent="0.35">
      <c r="M410" s="16">
        <f t="shared" si="23"/>
        <v>44033</v>
      </c>
      <c r="N410" s="17">
        <v>0</v>
      </c>
      <c r="O410" s="14">
        <v>650</v>
      </c>
      <c r="P410" s="14">
        <v>1729</v>
      </c>
      <c r="Q410" s="14">
        <v>0</v>
      </c>
      <c r="R410" s="14">
        <v>2379</v>
      </c>
      <c r="S410" s="5">
        <f t="shared" si="24"/>
        <v>608.08333333333337</v>
      </c>
    </row>
    <row r="411" spans="13:19" x14ac:dyDescent="0.35">
      <c r="M411" s="16">
        <f t="shared" ref="M411:M474" si="25">M387+1</f>
        <v>44033</v>
      </c>
      <c r="N411" s="17">
        <v>4.1666666666666664E-2</v>
      </c>
      <c r="O411" s="14">
        <v>650</v>
      </c>
      <c r="P411" s="14">
        <v>1526</v>
      </c>
      <c r="Q411" s="14">
        <v>0</v>
      </c>
      <c r="R411" s="14">
        <v>2176</v>
      </c>
      <c r="S411" s="5">
        <f t="shared" si="24"/>
        <v>608.08333333333337</v>
      </c>
    </row>
    <row r="412" spans="13:19" x14ac:dyDescent="0.35">
      <c r="M412" s="16">
        <f t="shared" si="25"/>
        <v>44033</v>
      </c>
      <c r="N412" s="17">
        <v>8.3333333333333329E-2</v>
      </c>
      <c r="O412" s="14">
        <v>650</v>
      </c>
      <c r="P412" s="14">
        <v>1192</v>
      </c>
      <c r="Q412" s="14">
        <v>0</v>
      </c>
      <c r="R412" s="14">
        <v>1842</v>
      </c>
      <c r="S412" s="5">
        <f t="shared" si="24"/>
        <v>608.08333333333337</v>
      </c>
    </row>
    <row r="413" spans="13:19" x14ac:dyDescent="0.35">
      <c r="M413" s="16">
        <f t="shared" si="25"/>
        <v>44033</v>
      </c>
      <c r="N413" s="17">
        <v>0.125</v>
      </c>
      <c r="O413" s="14">
        <v>650</v>
      </c>
      <c r="P413" s="14">
        <v>662</v>
      </c>
      <c r="Q413" s="14">
        <v>0</v>
      </c>
      <c r="R413" s="14">
        <v>1312</v>
      </c>
      <c r="S413" s="5">
        <f t="shared" si="24"/>
        <v>608.08333333333337</v>
      </c>
    </row>
    <row r="414" spans="13:19" x14ac:dyDescent="0.35">
      <c r="M414" s="16">
        <f t="shared" si="25"/>
        <v>44033</v>
      </c>
      <c r="N414" s="17">
        <v>0.16666666666666666</v>
      </c>
      <c r="O414" s="14">
        <v>650</v>
      </c>
      <c r="P414" s="14">
        <v>629</v>
      </c>
      <c r="Q414" s="14">
        <v>0</v>
      </c>
      <c r="R414" s="14">
        <v>1279</v>
      </c>
      <c r="S414" s="5">
        <f t="shared" si="24"/>
        <v>608.08333333333337</v>
      </c>
    </row>
    <row r="415" spans="13:19" x14ac:dyDescent="0.35">
      <c r="M415" s="16">
        <f t="shared" si="25"/>
        <v>44033</v>
      </c>
      <c r="N415" s="17">
        <v>0.20833333333333334</v>
      </c>
      <c r="O415" s="14">
        <v>650</v>
      </c>
      <c r="P415" s="14">
        <v>891</v>
      </c>
      <c r="Q415" s="14">
        <v>0</v>
      </c>
      <c r="R415" s="14">
        <v>1541</v>
      </c>
      <c r="S415" s="5">
        <f t="shared" si="24"/>
        <v>608.08333333333337</v>
      </c>
    </row>
    <row r="416" spans="13:19" x14ac:dyDescent="0.35">
      <c r="M416" s="16">
        <f t="shared" si="25"/>
        <v>44033</v>
      </c>
      <c r="N416" s="17">
        <v>0.25</v>
      </c>
      <c r="O416" s="14">
        <v>650</v>
      </c>
      <c r="P416" s="14">
        <v>0</v>
      </c>
      <c r="Q416" s="14">
        <v>0</v>
      </c>
      <c r="R416" s="14">
        <v>650</v>
      </c>
      <c r="S416" s="5">
        <f t="shared" si="24"/>
        <v>608.08333333333337</v>
      </c>
    </row>
    <row r="417" spans="13:19" x14ac:dyDescent="0.35">
      <c r="M417" s="16">
        <f t="shared" si="25"/>
        <v>44033</v>
      </c>
      <c r="N417" s="17">
        <v>0.29166666666666669</v>
      </c>
      <c r="O417" s="14">
        <v>650</v>
      </c>
      <c r="P417" s="14">
        <v>1778</v>
      </c>
      <c r="Q417" s="14">
        <v>0</v>
      </c>
      <c r="R417" s="14">
        <v>2428</v>
      </c>
      <c r="S417" s="5">
        <f t="shared" si="24"/>
        <v>608.08333333333337</v>
      </c>
    </row>
    <row r="418" spans="13:19" x14ac:dyDescent="0.35">
      <c r="M418" s="16">
        <f t="shared" si="25"/>
        <v>44033</v>
      </c>
      <c r="N418" s="17">
        <v>0.33333333333333331</v>
      </c>
      <c r="O418" s="14">
        <v>650</v>
      </c>
      <c r="P418" s="14">
        <v>1891</v>
      </c>
      <c r="Q418" s="14">
        <v>0</v>
      </c>
      <c r="R418" s="14">
        <v>2541</v>
      </c>
      <c r="S418" s="5">
        <f t="shared" si="24"/>
        <v>608.08333333333337</v>
      </c>
    </row>
    <row r="419" spans="13:19" x14ac:dyDescent="0.35">
      <c r="M419" s="16">
        <f t="shared" si="25"/>
        <v>44033</v>
      </c>
      <c r="N419" s="17">
        <v>0.375</v>
      </c>
      <c r="O419" s="14">
        <v>650</v>
      </c>
      <c r="P419" s="14">
        <v>1605</v>
      </c>
      <c r="Q419" s="14">
        <v>0</v>
      </c>
      <c r="R419" s="14">
        <v>2255</v>
      </c>
      <c r="S419" s="5">
        <f t="shared" si="24"/>
        <v>608.08333333333337</v>
      </c>
    </row>
    <row r="420" spans="13:19" x14ac:dyDescent="0.35">
      <c r="M420" s="16">
        <f t="shared" si="25"/>
        <v>44033</v>
      </c>
      <c r="N420" s="17">
        <v>0.41666666666666669</v>
      </c>
      <c r="O420" s="14">
        <v>650</v>
      </c>
      <c r="P420" s="14">
        <v>1344</v>
      </c>
      <c r="Q420" s="14">
        <v>0</v>
      </c>
      <c r="R420" s="14">
        <v>1994</v>
      </c>
      <c r="S420" s="5">
        <f t="shared" si="24"/>
        <v>608.08333333333337</v>
      </c>
    </row>
    <row r="421" spans="13:19" x14ac:dyDescent="0.35">
      <c r="M421" s="16">
        <f t="shared" si="25"/>
        <v>44033</v>
      </c>
      <c r="N421" s="17">
        <v>0.45833333333333331</v>
      </c>
      <c r="O421" s="14">
        <v>650</v>
      </c>
      <c r="P421" s="14">
        <v>0</v>
      </c>
      <c r="Q421" s="14">
        <v>0</v>
      </c>
      <c r="R421" s="14">
        <v>650</v>
      </c>
      <c r="S421" s="5">
        <f t="shared" si="24"/>
        <v>608.08333333333337</v>
      </c>
    </row>
    <row r="422" spans="13:19" x14ac:dyDescent="0.35">
      <c r="M422" s="16">
        <f t="shared" si="25"/>
        <v>44033</v>
      </c>
      <c r="N422" s="17">
        <v>0.5</v>
      </c>
      <c r="O422" s="14">
        <v>650</v>
      </c>
      <c r="P422" s="14">
        <v>1138</v>
      </c>
      <c r="Q422" s="14">
        <v>0</v>
      </c>
      <c r="R422" s="14">
        <v>1788</v>
      </c>
      <c r="S422" s="5">
        <f t="shared" si="24"/>
        <v>608.08333333333337</v>
      </c>
    </row>
    <row r="423" spans="13:19" x14ac:dyDescent="0.35">
      <c r="M423" s="16">
        <f t="shared" si="25"/>
        <v>44033</v>
      </c>
      <c r="N423" s="17">
        <v>0.54166666666666663</v>
      </c>
      <c r="O423" s="14">
        <v>650</v>
      </c>
      <c r="P423" s="14">
        <v>1086</v>
      </c>
      <c r="Q423" s="14">
        <v>0</v>
      </c>
      <c r="R423" s="14">
        <v>1736</v>
      </c>
      <c r="S423" s="5">
        <f t="shared" si="24"/>
        <v>608.08333333333337</v>
      </c>
    </row>
    <row r="424" spans="13:19" x14ac:dyDescent="0.35">
      <c r="M424" s="16">
        <f t="shared" si="25"/>
        <v>44033</v>
      </c>
      <c r="N424" s="17">
        <v>0.58333333333333337</v>
      </c>
      <c r="O424" s="14">
        <v>650</v>
      </c>
      <c r="P424" s="14">
        <v>1003</v>
      </c>
      <c r="Q424" s="14">
        <v>0</v>
      </c>
      <c r="R424" s="14">
        <v>1653</v>
      </c>
      <c r="S424" s="5">
        <f t="shared" si="24"/>
        <v>608.08333333333337</v>
      </c>
    </row>
    <row r="425" spans="13:19" x14ac:dyDescent="0.35">
      <c r="M425" s="16">
        <f t="shared" si="25"/>
        <v>44033</v>
      </c>
      <c r="N425" s="17">
        <v>0.625</v>
      </c>
      <c r="O425" s="14">
        <v>650</v>
      </c>
      <c r="P425" s="14">
        <v>873</v>
      </c>
      <c r="Q425" s="14">
        <v>0</v>
      </c>
      <c r="R425" s="14">
        <v>1523</v>
      </c>
      <c r="S425" s="5">
        <f t="shared" si="24"/>
        <v>608.08333333333337</v>
      </c>
    </row>
    <row r="426" spans="13:19" x14ac:dyDescent="0.35">
      <c r="M426" s="16">
        <f t="shared" si="25"/>
        <v>44033</v>
      </c>
      <c r="N426" s="17">
        <v>0.66666666666666663</v>
      </c>
      <c r="O426" s="14">
        <v>650</v>
      </c>
      <c r="P426" s="14">
        <v>772</v>
      </c>
      <c r="Q426" s="14">
        <v>0</v>
      </c>
      <c r="R426" s="14">
        <v>1422</v>
      </c>
      <c r="S426" s="5">
        <f t="shared" si="24"/>
        <v>608.08333333333337</v>
      </c>
    </row>
    <row r="427" spans="13:19" x14ac:dyDescent="0.35">
      <c r="M427" s="16">
        <f t="shared" si="25"/>
        <v>44033</v>
      </c>
      <c r="N427" s="17">
        <v>0.70833333333333337</v>
      </c>
      <c r="O427" s="14">
        <v>650</v>
      </c>
      <c r="P427" s="14">
        <v>838</v>
      </c>
      <c r="Q427" s="14">
        <v>0</v>
      </c>
      <c r="R427" s="14">
        <v>1488</v>
      </c>
      <c r="S427" s="5">
        <f t="shared" si="24"/>
        <v>608.08333333333337</v>
      </c>
    </row>
    <row r="428" spans="13:19" x14ac:dyDescent="0.35">
      <c r="M428" s="16">
        <f t="shared" si="25"/>
        <v>44033</v>
      </c>
      <c r="N428" s="17">
        <v>0.75</v>
      </c>
      <c r="O428" s="14">
        <v>650</v>
      </c>
      <c r="P428" s="14">
        <v>1604</v>
      </c>
      <c r="Q428" s="14">
        <v>0</v>
      </c>
      <c r="R428" s="14">
        <v>2254</v>
      </c>
      <c r="S428" s="5">
        <f t="shared" si="24"/>
        <v>608.08333333333337</v>
      </c>
    </row>
    <row r="429" spans="13:19" x14ac:dyDescent="0.35">
      <c r="M429" s="16">
        <f t="shared" si="25"/>
        <v>44033</v>
      </c>
      <c r="N429" s="17">
        <v>0.79166666666666663</v>
      </c>
      <c r="O429" s="14">
        <v>650</v>
      </c>
      <c r="P429" s="14">
        <v>1919</v>
      </c>
      <c r="Q429" s="14">
        <v>0</v>
      </c>
      <c r="R429" s="14">
        <v>2569</v>
      </c>
      <c r="S429" s="5">
        <f t="shared" si="24"/>
        <v>608.08333333333337</v>
      </c>
    </row>
    <row r="430" spans="13:19" x14ac:dyDescent="0.35">
      <c r="M430" s="16">
        <f t="shared" si="25"/>
        <v>44033</v>
      </c>
      <c r="N430" s="17">
        <v>0.83333333333333337</v>
      </c>
      <c r="O430" s="14">
        <v>650</v>
      </c>
      <c r="P430" s="14">
        <v>1851</v>
      </c>
      <c r="Q430" s="14">
        <v>0</v>
      </c>
      <c r="R430" s="14">
        <v>2501</v>
      </c>
      <c r="S430" s="5">
        <f t="shared" si="24"/>
        <v>608.08333333333337</v>
      </c>
    </row>
    <row r="431" spans="13:19" x14ac:dyDescent="0.35">
      <c r="M431" s="16">
        <f t="shared" si="25"/>
        <v>44033</v>
      </c>
      <c r="N431" s="17">
        <v>0.875</v>
      </c>
      <c r="O431" s="14">
        <v>650</v>
      </c>
      <c r="P431" s="14">
        <v>1834</v>
      </c>
      <c r="Q431" s="14">
        <v>0</v>
      </c>
      <c r="R431" s="14">
        <v>2484</v>
      </c>
      <c r="S431" s="5">
        <f t="shared" si="24"/>
        <v>608.08333333333337</v>
      </c>
    </row>
    <row r="432" spans="13:19" x14ac:dyDescent="0.35">
      <c r="M432" s="16">
        <f t="shared" si="25"/>
        <v>44033</v>
      </c>
      <c r="N432" s="17">
        <v>0.91666666666666663</v>
      </c>
      <c r="O432" s="14">
        <v>650</v>
      </c>
      <c r="P432" s="14">
        <v>2190</v>
      </c>
      <c r="Q432" s="14">
        <v>0</v>
      </c>
      <c r="R432" s="14">
        <v>2840</v>
      </c>
      <c r="S432" s="5">
        <f t="shared" si="24"/>
        <v>608.08333333333337</v>
      </c>
    </row>
    <row r="433" spans="13:19" x14ac:dyDescent="0.35">
      <c r="M433" s="16">
        <f t="shared" si="25"/>
        <v>44033</v>
      </c>
      <c r="N433" s="17">
        <v>0.95833333333333337</v>
      </c>
      <c r="O433" s="14">
        <v>650</v>
      </c>
      <c r="P433" s="14">
        <v>0</v>
      </c>
      <c r="Q433" s="14">
        <v>0</v>
      </c>
      <c r="R433" s="14">
        <v>650</v>
      </c>
      <c r="S433" s="5">
        <f t="shared" si="24"/>
        <v>608.08333333333337</v>
      </c>
    </row>
    <row r="434" spans="13:19" x14ac:dyDescent="0.35">
      <c r="M434" s="16">
        <f t="shared" si="25"/>
        <v>44034</v>
      </c>
      <c r="N434" s="17">
        <v>0</v>
      </c>
      <c r="O434" s="14">
        <v>650</v>
      </c>
      <c r="P434" s="14">
        <v>0</v>
      </c>
      <c r="Q434" s="14">
        <v>0</v>
      </c>
      <c r="R434" s="14">
        <v>650</v>
      </c>
      <c r="S434" s="5">
        <f t="shared" si="24"/>
        <v>608.08333333333337</v>
      </c>
    </row>
    <row r="435" spans="13:19" x14ac:dyDescent="0.35">
      <c r="M435" s="16">
        <f t="shared" si="25"/>
        <v>44034</v>
      </c>
      <c r="N435" s="17">
        <v>4.1666666666666664E-2</v>
      </c>
      <c r="O435" s="14">
        <v>650</v>
      </c>
      <c r="P435" s="14">
        <v>967</v>
      </c>
      <c r="Q435" s="14">
        <v>0</v>
      </c>
      <c r="R435" s="14">
        <v>1617</v>
      </c>
      <c r="S435" s="5">
        <f t="shared" si="24"/>
        <v>608.08333333333337</v>
      </c>
    </row>
    <row r="436" spans="13:19" x14ac:dyDescent="0.35">
      <c r="M436" s="16">
        <f t="shared" si="25"/>
        <v>44034</v>
      </c>
      <c r="N436" s="17">
        <v>8.3333333333333329E-2</v>
      </c>
      <c r="O436" s="14">
        <v>650</v>
      </c>
      <c r="P436" s="14">
        <v>0</v>
      </c>
      <c r="Q436" s="14">
        <v>0</v>
      </c>
      <c r="R436" s="14">
        <v>650</v>
      </c>
      <c r="S436" s="5">
        <f t="shared" si="24"/>
        <v>608.08333333333337</v>
      </c>
    </row>
    <row r="437" spans="13:19" x14ac:dyDescent="0.35">
      <c r="M437" s="16">
        <f t="shared" si="25"/>
        <v>44034</v>
      </c>
      <c r="N437" s="17">
        <v>0.125</v>
      </c>
      <c r="O437" s="14">
        <v>650</v>
      </c>
      <c r="P437" s="14">
        <v>207</v>
      </c>
      <c r="Q437" s="14">
        <v>0</v>
      </c>
      <c r="R437" s="14">
        <v>857</v>
      </c>
      <c r="S437" s="5">
        <f t="shared" si="24"/>
        <v>608.08333333333337</v>
      </c>
    </row>
    <row r="438" spans="13:19" x14ac:dyDescent="0.35">
      <c r="M438" s="16">
        <f t="shared" si="25"/>
        <v>44034</v>
      </c>
      <c r="N438" s="17">
        <v>0.16666666666666666</v>
      </c>
      <c r="O438" s="14">
        <v>650</v>
      </c>
      <c r="P438" s="14">
        <v>0</v>
      </c>
      <c r="Q438" s="14">
        <v>0</v>
      </c>
      <c r="R438" s="14">
        <v>650</v>
      </c>
      <c r="S438" s="5">
        <f t="shared" si="24"/>
        <v>608.08333333333337</v>
      </c>
    </row>
    <row r="439" spans="13:19" x14ac:dyDescent="0.35">
      <c r="M439" s="16">
        <f t="shared" si="25"/>
        <v>44034</v>
      </c>
      <c r="N439" s="17">
        <v>0.20833333333333334</v>
      </c>
      <c r="O439" s="14">
        <v>650</v>
      </c>
      <c r="P439" s="14">
        <v>830</v>
      </c>
      <c r="Q439" s="14">
        <v>0</v>
      </c>
      <c r="R439" s="14">
        <v>1480</v>
      </c>
      <c r="S439" s="5">
        <f t="shared" si="24"/>
        <v>608.08333333333337</v>
      </c>
    </row>
    <row r="440" spans="13:19" x14ac:dyDescent="0.35">
      <c r="M440" s="16">
        <f t="shared" si="25"/>
        <v>44034</v>
      </c>
      <c r="N440" s="17">
        <v>0.25</v>
      </c>
      <c r="O440" s="14">
        <v>650</v>
      </c>
      <c r="P440" s="14">
        <v>1322</v>
      </c>
      <c r="Q440" s="14">
        <v>0</v>
      </c>
      <c r="R440" s="14">
        <v>1972</v>
      </c>
      <c r="S440" s="5">
        <f t="shared" si="24"/>
        <v>608.08333333333337</v>
      </c>
    </row>
    <row r="441" spans="13:19" x14ac:dyDescent="0.35">
      <c r="M441" s="16">
        <f t="shared" si="25"/>
        <v>44034</v>
      </c>
      <c r="N441" s="17">
        <v>0.29166666666666669</v>
      </c>
      <c r="O441" s="14">
        <v>650</v>
      </c>
      <c r="P441" s="14">
        <v>1798</v>
      </c>
      <c r="Q441" s="14">
        <v>0</v>
      </c>
      <c r="R441" s="14">
        <v>2448</v>
      </c>
      <c r="S441" s="5">
        <f t="shared" si="24"/>
        <v>608.08333333333337</v>
      </c>
    </row>
    <row r="442" spans="13:19" x14ac:dyDescent="0.35">
      <c r="M442" s="16">
        <f t="shared" si="25"/>
        <v>44034</v>
      </c>
      <c r="N442" s="17">
        <v>0.33333333333333331</v>
      </c>
      <c r="O442" s="14">
        <v>650</v>
      </c>
      <c r="P442" s="14">
        <v>1881</v>
      </c>
      <c r="Q442" s="14">
        <v>0</v>
      </c>
      <c r="R442" s="14">
        <v>2531</v>
      </c>
      <c r="S442" s="5">
        <f t="shared" si="24"/>
        <v>608.08333333333337</v>
      </c>
    </row>
    <row r="443" spans="13:19" x14ac:dyDescent="0.35">
      <c r="M443" s="16">
        <f t="shared" si="25"/>
        <v>44034</v>
      </c>
      <c r="N443" s="17">
        <v>0.375</v>
      </c>
      <c r="O443" s="14">
        <v>650</v>
      </c>
      <c r="P443" s="14">
        <v>1540</v>
      </c>
      <c r="Q443" s="14">
        <v>0</v>
      </c>
      <c r="R443" s="14">
        <v>2190</v>
      </c>
      <c r="S443" s="5">
        <f t="shared" si="24"/>
        <v>608.08333333333337</v>
      </c>
    </row>
    <row r="444" spans="13:19" x14ac:dyDescent="0.35">
      <c r="M444" s="16">
        <f t="shared" si="25"/>
        <v>44034</v>
      </c>
      <c r="N444" s="17">
        <v>0.41666666666666669</v>
      </c>
      <c r="O444" s="14">
        <v>650</v>
      </c>
      <c r="P444" s="14">
        <v>0</v>
      </c>
      <c r="Q444" s="14">
        <v>0</v>
      </c>
      <c r="R444" s="14">
        <v>650</v>
      </c>
      <c r="S444" s="5">
        <f t="shared" si="24"/>
        <v>608.08333333333337</v>
      </c>
    </row>
    <row r="445" spans="13:19" x14ac:dyDescent="0.35">
      <c r="M445" s="16">
        <f t="shared" si="25"/>
        <v>44034</v>
      </c>
      <c r="N445" s="17">
        <v>0.45833333333333331</v>
      </c>
      <c r="O445" s="14">
        <v>650</v>
      </c>
      <c r="P445" s="14">
        <v>978</v>
      </c>
      <c r="Q445" s="14">
        <v>0</v>
      </c>
      <c r="R445" s="14">
        <v>1628</v>
      </c>
      <c r="S445" s="5">
        <f t="shared" si="24"/>
        <v>608.08333333333337</v>
      </c>
    </row>
    <row r="446" spans="13:19" x14ac:dyDescent="0.35">
      <c r="M446" s="16">
        <f t="shared" si="25"/>
        <v>44034</v>
      </c>
      <c r="N446" s="17">
        <v>0.5</v>
      </c>
      <c r="O446" s="14">
        <v>650</v>
      </c>
      <c r="P446" s="14">
        <v>0</v>
      </c>
      <c r="Q446" s="14">
        <v>0</v>
      </c>
      <c r="R446" s="14">
        <v>650</v>
      </c>
      <c r="S446" s="5">
        <f t="shared" si="24"/>
        <v>608.08333333333337</v>
      </c>
    </row>
    <row r="447" spans="13:19" x14ac:dyDescent="0.35">
      <c r="M447" s="16">
        <f t="shared" si="25"/>
        <v>44034</v>
      </c>
      <c r="N447" s="17">
        <v>0.54166666666666663</v>
      </c>
      <c r="O447" s="14">
        <v>650</v>
      </c>
      <c r="P447" s="14">
        <v>736</v>
      </c>
      <c r="Q447" s="14">
        <v>0</v>
      </c>
      <c r="R447" s="14">
        <v>1386</v>
      </c>
      <c r="S447" s="5">
        <f t="shared" si="24"/>
        <v>608.08333333333337</v>
      </c>
    </row>
    <row r="448" spans="13:19" x14ac:dyDescent="0.35">
      <c r="M448" s="16">
        <f t="shared" si="25"/>
        <v>44034</v>
      </c>
      <c r="N448" s="17">
        <v>0.58333333333333337</v>
      </c>
      <c r="O448" s="14">
        <v>650</v>
      </c>
      <c r="P448" s="14">
        <v>0</v>
      </c>
      <c r="Q448" s="14">
        <v>0</v>
      </c>
      <c r="R448" s="14">
        <v>650</v>
      </c>
      <c r="S448" s="5">
        <f t="shared" si="24"/>
        <v>608.08333333333337</v>
      </c>
    </row>
    <row r="449" spans="13:19" x14ac:dyDescent="0.35">
      <c r="M449" s="16">
        <f t="shared" si="25"/>
        <v>44034</v>
      </c>
      <c r="N449" s="17">
        <v>0.625</v>
      </c>
      <c r="O449" s="14">
        <v>650</v>
      </c>
      <c r="P449" s="14">
        <v>672</v>
      </c>
      <c r="Q449" s="14">
        <v>0</v>
      </c>
      <c r="R449" s="14">
        <v>1322</v>
      </c>
      <c r="S449" s="5">
        <f t="shared" si="24"/>
        <v>608.08333333333337</v>
      </c>
    </row>
    <row r="450" spans="13:19" x14ac:dyDescent="0.35">
      <c r="M450" s="16">
        <f t="shared" si="25"/>
        <v>44034</v>
      </c>
      <c r="N450" s="17">
        <v>0.66666666666666663</v>
      </c>
      <c r="O450" s="14">
        <v>650</v>
      </c>
      <c r="P450" s="14">
        <v>571</v>
      </c>
      <c r="Q450" s="14">
        <v>0</v>
      </c>
      <c r="R450" s="14">
        <v>1221</v>
      </c>
      <c r="S450" s="5">
        <f t="shared" si="24"/>
        <v>608.08333333333337</v>
      </c>
    </row>
    <row r="451" spans="13:19" x14ac:dyDescent="0.35">
      <c r="M451" s="16">
        <f t="shared" si="25"/>
        <v>44034</v>
      </c>
      <c r="N451" s="17">
        <v>0.70833333333333337</v>
      </c>
      <c r="O451" s="14">
        <v>650</v>
      </c>
      <c r="P451" s="14">
        <v>730</v>
      </c>
      <c r="Q451" s="14">
        <v>0</v>
      </c>
      <c r="R451" s="14">
        <v>1380</v>
      </c>
      <c r="S451" s="5">
        <f t="shared" ref="S451:S514" si="26">IF(OR(MONTH(M451)=1,MONTH(M451)=3,MONTH(M451)=5,MONTH(M451)=7,MONTH(M451)=8,MONTH(M451)=10,MONTH(M451)=12),VLOOKUP(MONTH(M451),$B$2:$D$13,3,FALSE)/(31*24),IF(MONTH(M451)=2,VLOOKUP(MONTH(M451),$B$2:$D$13,3,FALSE)/(28*24),VLOOKUP(MONTH(M451),$B$2:$D$13,3,FALSE)/(30*24)))</f>
        <v>608.08333333333337</v>
      </c>
    </row>
    <row r="452" spans="13:19" x14ac:dyDescent="0.35">
      <c r="M452" s="16">
        <f t="shared" si="25"/>
        <v>44034</v>
      </c>
      <c r="N452" s="17">
        <v>0.75</v>
      </c>
      <c r="O452" s="14">
        <v>650</v>
      </c>
      <c r="P452" s="14">
        <v>0</v>
      </c>
      <c r="Q452" s="14">
        <v>0</v>
      </c>
      <c r="R452" s="14">
        <v>650</v>
      </c>
      <c r="S452" s="5">
        <f t="shared" si="26"/>
        <v>608.08333333333337</v>
      </c>
    </row>
    <row r="453" spans="13:19" x14ac:dyDescent="0.35">
      <c r="M453" s="16">
        <f t="shared" si="25"/>
        <v>44034</v>
      </c>
      <c r="N453" s="17">
        <v>0.79166666666666663</v>
      </c>
      <c r="O453" s="14">
        <v>650</v>
      </c>
      <c r="P453" s="14">
        <v>1603</v>
      </c>
      <c r="Q453" s="14">
        <v>0</v>
      </c>
      <c r="R453" s="14">
        <v>2253</v>
      </c>
      <c r="S453" s="5">
        <f t="shared" si="26"/>
        <v>608.08333333333337</v>
      </c>
    </row>
    <row r="454" spans="13:19" x14ac:dyDescent="0.35">
      <c r="M454" s="16">
        <f t="shared" si="25"/>
        <v>44034</v>
      </c>
      <c r="N454" s="17">
        <v>0.83333333333333337</v>
      </c>
      <c r="O454" s="14">
        <v>650</v>
      </c>
      <c r="P454" s="14">
        <v>0</v>
      </c>
      <c r="Q454" s="14">
        <v>0</v>
      </c>
      <c r="R454" s="14">
        <v>650</v>
      </c>
      <c r="S454" s="5">
        <f t="shared" si="26"/>
        <v>608.08333333333337</v>
      </c>
    </row>
    <row r="455" spans="13:19" x14ac:dyDescent="0.35">
      <c r="M455" s="16">
        <f t="shared" si="25"/>
        <v>44034</v>
      </c>
      <c r="N455" s="17">
        <v>0.875</v>
      </c>
      <c r="O455" s="14">
        <v>650</v>
      </c>
      <c r="P455" s="14">
        <v>0</v>
      </c>
      <c r="Q455" s="14">
        <v>0</v>
      </c>
      <c r="R455" s="14">
        <v>650</v>
      </c>
      <c r="S455" s="5">
        <f t="shared" si="26"/>
        <v>608.08333333333337</v>
      </c>
    </row>
    <row r="456" spans="13:19" x14ac:dyDescent="0.35">
      <c r="M456" s="16">
        <f t="shared" si="25"/>
        <v>44034</v>
      </c>
      <c r="N456" s="17">
        <v>0.91666666666666663</v>
      </c>
      <c r="O456" s="14">
        <v>650</v>
      </c>
      <c r="P456" s="14">
        <v>2056</v>
      </c>
      <c r="Q456" s="14">
        <v>0</v>
      </c>
      <c r="R456" s="14">
        <v>2706</v>
      </c>
      <c r="S456" s="5">
        <f t="shared" si="26"/>
        <v>608.08333333333337</v>
      </c>
    </row>
    <row r="457" spans="13:19" x14ac:dyDescent="0.35">
      <c r="M457" s="16">
        <f t="shared" si="25"/>
        <v>44034</v>
      </c>
      <c r="N457" s="17">
        <v>0.95833333333333337</v>
      </c>
      <c r="O457" s="14">
        <v>650</v>
      </c>
      <c r="P457" s="14">
        <v>1938</v>
      </c>
      <c r="Q457" s="14">
        <v>0</v>
      </c>
      <c r="R457" s="14">
        <v>2588</v>
      </c>
      <c r="S457" s="5">
        <f t="shared" si="26"/>
        <v>608.08333333333337</v>
      </c>
    </row>
    <row r="458" spans="13:19" x14ac:dyDescent="0.35">
      <c r="M458" s="16">
        <f t="shared" si="25"/>
        <v>44035</v>
      </c>
      <c r="N458" s="17">
        <v>0</v>
      </c>
      <c r="O458" s="14">
        <v>650</v>
      </c>
      <c r="P458" s="14">
        <v>0</v>
      </c>
      <c r="Q458" s="14">
        <v>0</v>
      </c>
      <c r="R458" s="14">
        <v>650</v>
      </c>
      <c r="S458" s="5">
        <f t="shared" si="26"/>
        <v>608.08333333333337</v>
      </c>
    </row>
    <row r="459" spans="13:19" x14ac:dyDescent="0.35">
      <c r="M459" s="16">
        <f t="shared" si="25"/>
        <v>44035</v>
      </c>
      <c r="N459" s="17">
        <v>4.1666666666666664E-2</v>
      </c>
      <c r="O459" s="14">
        <v>650</v>
      </c>
      <c r="P459" s="14">
        <v>0</v>
      </c>
      <c r="Q459" s="14">
        <v>0</v>
      </c>
      <c r="R459" s="14">
        <v>650</v>
      </c>
      <c r="S459" s="5">
        <f t="shared" si="26"/>
        <v>608.08333333333337</v>
      </c>
    </row>
    <row r="460" spans="13:19" x14ac:dyDescent="0.35">
      <c r="M460" s="16">
        <f t="shared" si="25"/>
        <v>44035</v>
      </c>
      <c r="N460" s="17">
        <v>8.3333333333333329E-2</v>
      </c>
      <c r="O460" s="14">
        <v>650</v>
      </c>
      <c r="P460" s="14">
        <v>0</v>
      </c>
      <c r="Q460" s="14">
        <v>0</v>
      </c>
      <c r="R460" s="14">
        <v>650</v>
      </c>
      <c r="S460" s="5">
        <f t="shared" si="26"/>
        <v>608.08333333333337</v>
      </c>
    </row>
    <row r="461" spans="13:19" x14ac:dyDescent="0.35">
      <c r="M461" s="16">
        <f t="shared" si="25"/>
        <v>44035</v>
      </c>
      <c r="N461" s="17">
        <v>0.125</v>
      </c>
      <c r="O461" s="14">
        <v>650</v>
      </c>
      <c r="P461" s="14">
        <v>0</v>
      </c>
      <c r="Q461" s="14">
        <v>0</v>
      </c>
      <c r="R461" s="14">
        <v>650</v>
      </c>
      <c r="S461" s="5">
        <f t="shared" si="26"/>
        <v>608.08333333333337</v>
      </c>
    </row>
    <row r="462" spans="13:19" x14ac:dyDescent="0.35">
      <c r="M462" s="16">
        <f t="shared" si="25"/>
        <v>44035</v>
      </c>
      <c r="N462" s="17">
        <v>0.16666666666666666</v>
      </c>
      <c r="O462" s="14">
        <v>650</v>
      </c>
      <c r="P462" s="14">
        <v>0</v>
      </c>
      <c r="Q462" s="14">
        <v>0</v>
      </c>
      <c r="R462" s="14">
        <v>650</v>
      </c>
      <c r="S462" s="5">
        <f t="shared" si="26"/>
        <v>608.08333333333337</v>
      </c>
    </row>
    <row r="463" spans="13:19" x14ac:dyDescent="0.35">
      <c r="M463" s="16">
        <f t="shared" si="25"/>
        <v>44035</v>
      </c>
      <c r="N463" s="17">
        <v>0.20833333333333334</v>
      </c>
      <c r="O463" s="14">
        <v>650</v>
      </c>
      <c r="P463" s="14">
        <v>764</v>
      </c>
      <c r="Q463" s="14">
        <v>0</v>
      </c>
      <c r="R463" s="14">
        <v>1414</v>
      </c>
      <c r="S463" s="5">
        <f t="shared" si="26"/>
        <v>608.08333333333337</v>
      </c>
    </row>
    <row r="464" spans="13:19" x14ac:dyDescent="0.35">
      <c r="M464" s="16">
        <f t="shared" si="25"/>
        <v>44035</v>
      </c>
      <c r="N464" s="17">
        <v>0.25</v>
      </c>
      <c r="O464" s="14">
        <v>650</v>
      </c>
      <c r="P464" s="14">
        <v>1214</v>
      </c>
      <c r="Q464" s="14">
        <v>0</v>
      </c>
      <c r="R464" s="14">
        <v>1864</v>
      </c>
      <c r="S464" s="5">
        <f t="shared" si="26"/>
        <v>608.08333333333337</v>
      </c>
    </row>
    <row r="465" spans="13:19" x14ac:dyDescent="0.35">
      <c r="M465" s="16">
        <f t="shared" si="25"/>
        <v>44035</v>
      </c>
      <c r="N465" s="17">
        <v>0.29166666666666669</v>
      </c>
      <c r="O465" s="14">
        <v>650</v>
      </c>
      <c r="P465" s="14">
        <v>1634</v>
      </c>
      <c r="Q465" s="14">
        <v>0</v>
      </c>
      <c r="R465" s="14">
        <v>2284</v>
      </c>
      <c r="S465" s="5">
        <f t="shared" si="26"/>
        <v>608.08333333333337</v>
      </c>
    </row>
    <row r="466" spans="13:19" x14ac:dyDescent="0.35">
      <c r="M466" s="16">
        <f t="shared" si="25"/>
        <v>44035</v>
      </c>
      <c r="N466" s="17">
        <v>0.33333333333333331</v>
      </c>
      <c r="O466" s="14">
        <v>650</v>
      </c>
      <c r="P466" s="14">
        <v>0</v>
      </c>
      <c r="Q466" s="14">
        <v>0</v>
      </c>
      <c r="R466" s="14">
        <v>650</v>
      </c>
      <c r="S466" s="5">
        <f t="shared" si="26"/>
        <v>608.08333333333337</v>
      </c>
    </row>
    <row r="467" spans="13:19" x14ac:dyDescent="0.35">
      <c r="M467" s="16">
        <f t="shared" si="25"/>
        <v>44035</v>
      </c>
      <c r="N467" s="17">
        <v>0.375</v>
      </c>
      <c r="O467" s="14">
        <v>650</v>
      </c>
      <c r="P467" s="14">
        <v>0</v>
      </c>
      <c r="Q467" s="14">
        <v>0</v>
      </c>
      <c r="R467" s="14">
        <v>650</v>
      </c>
      <c r="S467" s="5">
        <f t="shared" si="26"/>
        <v>608.08333333333337</v>
      </c>
    </row>
    <row r="468" spans="13:19" x14ac:dyDescent="0.35">
      <c r="M468" s="16">
        <f t="shared" si="25"/>
        <v>44035</v>
      </c>
      <c r="N468" s="17">
        <v>0.41666666666666669</v>
      </c>
      <c r="O468" s="14">
        <v>650</v>
      </c>
      <c r="P468" s="14">
        <v>1324</v>
      </c>
      <c r="Q468" s="14">
        <v>0</v>
      </c>
      <c r="R468" s="14">
        <v>1974</v>
      </c>
      <c r="S468" s="5">
        <f t="shared" si="26"/>
        <v>608.08333333333337</v>
      </c>
    </row>
    <row r="469" spans="13:19" x14ac:dyDescent="0.35">
      <c r="M469" s="16">
        <f t="shared" si="25"/>
        <v>44035</v>
      </c>
      <c r="N469" s="17">
        <v>0.45833333333333331</v>
      </c>
      <c r="O469" s="14">
        <v>650</v>
      </c>
      <c r="P469" s="14">
        <v>1222</v>
      </c>
      <c r="Q469" s="14">
        <v>0</v>
      </c>
      <c r="R469" s="14">
        <v>1872</v>
      </c>
      <c r="S469" s="5">
        <f t="shared" si="26"/>
        <v>608.08333333333337</v>
      </c>
    </row>
    <row r="470" spans="13:19" x14ac:dyDescent="0.35">
      <c r="M470" s="16">
        <f t="shared" si="25"/>
        <v>44035</v>
      </c>
      <c r="N470" s="17">
        <v>0.5</v>
      </c>
      <c r="O470" s="14">
        <v>650</v>
      </c>
      <c r="P470" s="14">
        <v>1279</v>
      </c>
      <c r="Q470" s="14">
        <v>0</v>
      </c>
      <c r="R470" s="14">
        <v>1929</v>
      </c>
      <c r="S470" s="5">
        <f t="shared" si="26"/>
        <v>608.08333333333337</v>
      </c>
    </row>
    <row r="471" spans="13:19" x14ac:dyDescent="0.35">
      <c r="M471" s="16">
        <f t="shared" si="25"/>
        <v>44035</v>
      </c>
      <c r="N471" s="17">
        <v>0.54166666666666663</v>
      </c>
      <c r="O471" s="14">
        <v>650</v>
      </c>
      <c r="P471" s="14">
        <v>0</v>
      </c>
      <c r="Q471" s="14">
        <v>0</v>
      </c>
      <c r="R471" s="14">
        <v>650</v>
      </c>
      <c r="S471" s="5">
        <f t="shared" si="26"/>
        <v>608.08333333333337</v>
      </c>
    </row>
    <row r="472" spans="13:19" x14ac:dyDescent="0.35">
      <c r="M472" s="16">
        <f t="shared" si="25"/>
        <v>44035</v>
      </c>
      <c r="N472" s="17">
        <v>0.58333333333333337</v>
      </c>
      <c r="O472" s="14">
        <v>650</v>
      </c>
      <c r="P472" s="14">
        <v>0</v>
      </c>
      <c r="Q472" s="14">
        <v>0</v>
      </c>
      <c r="R472" s="14">
        <v>650</v>
      </c>
      <c r="S472" s="5">
        <f t="shared" si="26"/>
        <v>608.08333333333337</v>
      </c>
    </row>
    <row r="473" spans="13:19" x14ac:dyDescent="0.35">
      <c r="M473" s="16">
        <f t="shared" si="25"/>
        <v>44035</v>
      </c>
      <c r="N473" s="17">
        <v>0.625</v>
      </c>
      <c r="O473" s="14">
        <v>650</v>
      </c>
      <c r="P473" s="14">
        <v>0</v>
      </c>
      <c r="Q473" s="14">
        <v>0</v>
      </c>
      <c r="R473" s="14">
        <v>650</v>
      </c>
      <c r="S473" s="5">
        <f t="shared" si="26"/>
        <v>608.08333333333337</v>
      </c>
    </row>
    <row r="474" spans="13:19" x14ac:dyDescent="0.35">
      <c r="M474" s="16">
        <f t="shared" si="25"/>
        <v>44035</v>
      </c>
      <c r="N474" s="17">
        <v>0.66666666666666663</v>
      </c>
      <c r="O474" s="14">
        <v>650</v>
      </c>
      <c r="P474" s="14">
        <v>360</v>
      </c>
      <c r="Q474" s="14">
        <v>0</v>
      </c>
      <c r="R474" s="14">
        <v>1010</v>
      </c>
      <c r="S474" s="5">
        <f t="shared" si="26"/>
        <v>608.08333333333337</v>
      </c>
    </row>
    <row r="475" spans="13:19" x14ac:dyDescent="0.35">
      <c r="M475" s="16">
        <f t="shared" ref="M475:M538" si="27">M451+1</f>
        <v>44035</v>
      </c>
      <c r="N475" s="17">
        <v>0.70833333333333337</v>
      </c>
      <c r="O475" s="14">
        <v>650</v>
      </c>
      <c r="P475" s="14">
        <v>517</v>
      </c>
      <c r="Q475" s="14">
        <v>0</v>
      </c>
      <c r="R475" s="14">
        <v>1167</v>
      </c>
      <c r="S475" s="5">
        <f t="shared" si="26"/>
        <v>608.08333333333337</v>
      </c>
    </row>
    <row r="476" spans="13:19" x14ac:dyDescent="0.35">
      <c r="M476" s="16">
        <f t="shared" si="27"/>
        <v>44035</v>
      </c>
      <c r="N476" s="17">
        <v>0.75</v>
      </c>
      <c r="O476" s="14">
        <v>650</v>
      </c>
      <c r="P476" s="14">
        <v>0</v>
      </c>
      <c r="Q476" s="14">
        <v>0</v>
      </c>
      <c r="R476" s="14">
        <v>650</v>
      </c>
      <c r="S476" s="5">
        <f t="shared" si="26"/>
        <v>608.08333333333337</v>
      </c>
    </row>
    <row r="477" spans="13:19" x14ac:dyDescent="0.35">
      <c r="M477" s="16">
        <f t="shared" si="27"/>
        <v>44035</v>
      </c>
      <c r="N477" s="17">
        <v>0.79166666666666663</v>
      </c>
      <c r="O477" s="14">
        <v>650</v>
      </c>
      <c r="P477" s="14">
        <v>1569</v>
      </c>
      <c r="Q477" s="14">
        <v>0</v>
      </c>
      <c r="R477" s="14">
        <v>2219</v>
      </c>
      <c r="S477" s="5">
        <f t="shared" si="26"/>
        <v>608.08333333333337</v>
      </c>
    </row>
    <row r="478" spans="13:19" x14ac:dyDescent="0.35">
      <c r="M478" s="16">
        <f t="shared" si="27"/>
        <v>44035</v>
      </c>
      <c r="N478" s="17">
        <v>0.83333333333333337</v>
      </c>
      <c r="O478" s="14">
        <v>650</v>
      </c>
      <c r="P478" s="14">
        <v>1490</v>
      </c>
      <c r="Q478" s="14">
        <v>0</v>
      </c>
      <c r="R478" s="14">
        <v>2140</v>
      </c>
      <c r="S478" s="5">
        <f t="shared" si="26"/>
        <v>608.08333333333337</v>
      </c>
    </row>
    <row r="479" spans="13:19" x14ac:dyDescent="0.35">
      <c r="M479" s="16">
        <f t="shared" si="27"/>
        <v>44035</v>
      </c>
      <c r="N479" s="17">
        <v>0.875</v>
      </c>
      <c r="O479" s="14">
        <v>650</v>
      </c>
      <c r="P479" s="14">
        <v>1292</v>
      </c>
      <c r="Q479" s="14">
        <v>0</v>
      </c>
      <c r="R479" s="14">
        <v>1942</v>
      </c>
      <c r="S479" s="5">
        <f t="shared" si="26"/>
        <v>608.08333333333337</v>
      </c>
    </row>
    <row r="480" spans="13:19" x14ac:dyDescent="0.35">
      <c r="M480" s="16">
        <f t="shared" si="27"/>
        <v>44035</v>
      </c>
      <c r="N480" s="17">
        <v>0.91666666666666663</v>
      </c>
      <c r="O480" s="14">
        <v>650</v>
      </c>
      <c r="P480" s="14">
        <v>0</v>
      </c>
      <c r="Q480" s="14">
        <v>0</v>
      </c>
      <c r="R480" s="14">
        <v>650</v>
      </c>
      <c r="S480" s="5">
        <f t="shared" si="26"/>
        <v>608.08333333333337</v>
      </c>
    </row>
    <row r="481" spans="13:19" x14ac:dyDescent="0.35">
      <c r="M481" s="16">
        <f t="shared" si="27"/>
        <v>44035</v>
      </c>
      <c r="N481" s="17">
        <v>0.95833333333333337</v>
      </c>
      <c r="O481" s="14">
        <v>650</v>
      </c>
      <c r="P481" s="14">
        <v>1818</v>
      </c>
      <c r="Q481" s="14">
        <v>0</v>
      </c>
      <c r="R481" s="14">
        <v>2468</v>
      </c>
      <c r="S481" s="5">
        <f t="shared" si="26"/>
        <v>608.08333333333337</v>
      </c>
    </row>
    <row r="482" spans="13:19" x14ac:dyDescent="0.35">
      <c r="M482" s="16">
        <f t="shared" si="27"/>
        <v>44036</v>
      </c>
      <c r="N482" s="17">
        <v>0</v>
      </c>
      <c r="O482" s="14">
        <v>650</v>
      </c>
      <c r="P482" s="14">
        <v>1133</v>
      </c>
      <c r="Q482" s="14">
        <v>0</v>
      </c>
      <c r="R482" s="14">
        <v>1783</v>
      </c>
      <c r="S482" s="5">
        <f t="shared" si="26"/>
        <v>608.08333333333337</v>
      </c>
    </row>
    <row r="483" spans="13:19" x14ac:dyDescent="0.35">
      <c r="M483" s="16">
        <f t="shared" si="27"/>
        <v>44036</v>
      </c>
      <c r="N483" s="17">
        <v>4.1666666666666664E-2</v>
      </c>
      <c r="O483" s="14">
        <v>650</v>
      </c>
      <c r="P483" s="14">
        <v>1082</v>
      </c>
      <c r="Q483" s="14">
        <v>0</v>
      </c>
      <c r="R483" s="14">
        <v>1732</v>
      </c>
      <c r="S483" s="5">
        <f t="shared" si="26"/>
        <v>608.08333333333337</v>
      </c>
    </row>
    <row r="484" spans="13:19" x14ac:dyDescent="0.35">
      <c r="M484" s="16">
        <f t="shared" si="27"/>
        <v>44036</v>
      </c>
      <c r="N484" s="17">
        <v>8.3333333333333329E-2</v>
      </c>
      <c r="O484" s="14">
        <v>650</v>
      </c>
      <c r="P484" s="14">
        <v>591</v>
      </c>
      <c r="Q484" s="14">
        <v>0</v>
      </c>
      <c r="R484" s="14">
        <v>1241</v>
      </c>
      <c r="S484" s="5">
        <f t="shared" si="26"/>
        <v>608.08333333333337</v>
      </c>
    </row>
    <row r="485" spans="13:19" x14ac:dyDescent="0.35">
      <c r="M485" s="16">
        <f t="shared" si="27"/>
        <v>44036</v>
      </c>
      <c r="N485" s="17">
        <v>0.125</v>
      </c>
      <c r="O485" s="14">
        <v>650</v>
      </c>
      <c r="P485" s="14">
        <v>214</v>
      </c>
      <c r="Q485" s="14">
        <v>0</v>
      </c>
      <c r="R485" s="14">
        <v>864</v>
      </c>
      <c r="S485" s="5">
        <f t="shared" si="26"/>
        <v>608.08333333333337</v>
      </c>
    </row>
    <row r="486" spans="13:19" x14ac:dyDescent="0.35">
      <c r="M486" s="16">
        <f t="shared" si="27"/>
        <v>44036</v>
      </c>
      <c r="N486" s="17">
        <v>0.16666666666666666</v>
      </c>
      <c r="O486" s="14">
        <v>650</v>
      </c>
      <c r="P486" s="14">
        <v>180</v>
      </c>
      <c r="Q486" s="14">
        <v>0</v>
      </c>
      <c r="R486" s="14">
        <v>830</v>
      </c>
      <c r="S486" s="5">
        <f t="shared" si="26"/>
        <v>608.08333333333337</v>
      </c>
    </row>
    <row r="487" spans="13:19" x14ac:dyDescent="0.35">
      <c r="M487" s="16">
        <f t="shared" si="27"/>
        <v>44036</v>
      </c>
      <c r="N487" s="17">
        <v>0.20833333333333334</v>
      </c>
      <c r="O487" s="14">
        <v>650</v>
      </c>
      <c r="P487" s="14">
        <v>508</v>
      </c>
      <c r="Q487" s="14">
        <v>0</v>
      </c>
      <c r="R487" s="14">
        <v>1158</v>
      </c>
      <c r="S487" s="5">
        <f t="shared" si="26"/>
        <v>608.08333333333337</v>
      </c>
    </row>
    <row r="488" spans="13:19" x14ac:dyDescent="0.35">
      <c r="M488" s="16">
        <f t="shared" si="27"/>
        <v>44036</v>
      </c>
      <c r="N488" s="17">
        <v>0.25</v>
      </c>
      <c r="O488" s="14">
        <v>650</v>
      </c>
      <c r="P488" s="14">
        <v>0</v>
      </c>
      <c r="Q488" s="14">
        <v>0</v>
      </c>
      <c r="R488" s="14">
        <v>650</v>
      </c>
      <c r="S488" s="5">
        <f t="shared" si="26"/>
        <v>608.08333333333337</v>
      </c>
    </row>
    <row r="489" spans="13:19" x14ac:dyDescent="0.35">
      <c r="M489" s="16">
        <f t="shared" si="27"/>
        <v>44036</v>
      </c>
      <c r="N489" s="17">
        <v>0.29166666666666669</v>
      </c>
      <c r="O489" s="14">
        <v>650</v>
      </c>
      <c r="P489" s="14">
        <v>1214</v>
      </c>
      <c r="Q489" s="14">
        <v>0</v>
      </c>
      <c r="R489" s="14">
        <v>1864</v>
      </c>
      <c r="S489" s="5">
        <f t="shared" si="26"/>
        <v>608.08333333333337</v>
      </c>
    </row>
    <row r="490" spans="13:19" x14ac:dyDescent="0.35">
      <c r="M490" s="16">
        <f t="shared" si="27"/>
        <v>44036</v>
      </c>
      <c r="N490" s="17">
        <v>0.33333333333333331</v>
      </c>
      <c r="O490" s="14">
        <v>650</v>
      </c>
      <c r="P490" s="14">
        <v>1404</v>
      </c>
      <c r="Q490" s="14">
        <v>0</v>
      </c>
      <c r="R490" s="14">
        <v>2054</v>
      </c>
      <c r="S490" s="5">
        <f t="shared" si="26"/>
        <v>608.08333333333337</v>
      </c>
    </row>
    <row r="491" spans="13:19" x14ac:dyDescent="0.35">
      <c r="M491" s="16">
        <f t="shared" si="27"/>
        <v>44036</v>
      </c>
      <c r="N491" s="17">
        <v>0.375</v>
      </c>
      <c r="O491" s="14">
        <v>650</v>
      </c>
      <c r="P491" s="14">
        <v>0</v>
      </c>
      <c r="Q491" s="14">
        <v>786</v>
      </c>
      <c r="R491" s="14">
        <v>1436</v>
      </c>
      <c r="S491" s="5">
        <f t="shared" si="26"/>
        <v>608.08333333333337</v>
      </c>
    </row>
    <row r="492" spans="13:19" x14ac:dyDescent="0.35">
      <c r="M492" s="16">
        <f t="shared" si="27"/>
        <v>44036</v>
      </c>
      <c r="N492" s="17">
        <v>0.41666666666666669</v>
      </c>
      <c r="O492" s="14">
        <v>650</v>
      </c>
      <c r="P492" s="14">
        <v>855</v>
      </c>
      <c r="Q492" s="14">
        <v>0</v>
      </c>
      <c r="R492" s="14">
        <v>1505</v>
      </c>
      <c r="S492" s="5">
        <f t="shared" si="26"/>
        <v>608.08333333333337</v>
      </c>
    </row>
    <row r="493" spans="13:19" x14ac:dyDescent="0.35">
      <c r="M493" s="16">
        <f t="shared" si="27"/>
        <v>44036</v>
      </c>
      <c r="N493" s="17">
        <v>0.45833333333333331</v>
      </c>
      <c r="O493" s="14">
        <v>650</v>
      </c>
      <c r="P493" s="14">
        <v>616</v>
      </c>
      <c r="Q493" s="14">
        <v>0</v>
      </c>
      <c r="R493" s="14">
        <v>1266</v>
      </c>
      <c r="S493" s="5">
        <f t="shared" si="26"/>
        <v>608.08333333333337</v>
      </c>
    </row>
    <row r="494" spans="13:19" x14ac:dyDescent="0.35">
      <c r="M494" s="16">
        <f t="shared" si="27"/>
        <v>44036</v>
      </c>
      <c r="N494" s="17">
        <v>0.5</v>
      </c>
      <c r="O494" s="14">
        <v>650</v>
      </c>
      <c r="P494" s="14">
        <v>657</v>
      </c>
      <c r="Q494" s="14">
        <v>0</v>
      </c>
      <c r="R494" s="14">
        <v>1307</v>
      </c>
      <c r="S494" s="5">
        <f t="shared" si="26"/>
        <v>608.08333333333337</v>
      </c>
    </row>
    <row r="495" spans="13:19" x14ac:dyDescent="0.35">
      <c r="M495" s="16">
        <f t="shared" si="27"/>
        <v>44036</v>
      </c>
      <c r="N495" s="17">
        <v>0.54166666666666663</v>
      </c>
      <c r="O495" s="14">
        <v>650</v>
      </c>
      <c r="P495" s="14">
        <v>304</v>
      </c>
      <c r="Q495" s="14">
        <v>0</v>
      </c>
      <c r="R495" s="14">
        <v>954</v>
      </c>
      <c r="S495" s="5">
        <f t="shared" si="26"/>
        <v>608.08333333333337</v>
      </c>
    </row>
    <row r="496" spans="13:19" x14ac:dyDescent="0.35">
      <c r="M496" s="16">
        <f t="shared" si="27"/>
        <v>44036</v>
      </c>
      <c r="N496" s="17">
        <v>0.58333333333333337</v>
      </c>
      <c r="O496" s="14">
        <v>650</v>
      </c>
      <c r="P496" s="14">
        <v>106</v>
      </c>
      <c r="Q496" s="14">
        <v>0</v>
      </c>
      <c r="R496" s="14">
        <v>756</v>
      </c>
      <c r="S496" s="5">
        <f t="shared" si="26"/>
        <v>608.08333333333337</v>
      </c>
    </row>
    <row r="497" spans="13:19" x14ac:dyDescent="0.35">
      <c r="M497" s="16">
        <f t="shared" si="27"/>
        <v>44036</v>
      </c>
      <c r="N497" s="17">
        <v>0.625</v>
      </c>
      <c r="O497" s="14">
        <v>650</v>
      </c>
      <c r="P497" s="14">
        <v>0</v>
      </c>
      <c r="Q497" s="14">
        <v>-373</v>
      </c>
      <c r="R497" s="14">
        <v>277</v>
      </c>
      <c r="S497" s="5">
        <f t="shared" si="26"/>
        <v>608.08333333333337</v>
      </c>
    </row>
    <row r="498" spans="13:19" x14ac:dyDescent="0.35">
      <c r="M498" s="16">
        <f t="shared" si="27"/>
        <v>44036</v>
      </c>
      <c r="N498" s="17">
        <v>0.66666666666666663</v>
      </c>
      <c r="O498" s="14">
        <v>650</v>
      </c>
      <c r="P498" s="14">
        <v>0</v>
      </c>
      <c r="Q498" s="14">
        <v>-425</v>
      </c>
      <c r="R498" s="14">
        <v>225</v>
      </c>
      <c r="S498" s="5">
        <f t="shared" si="26"/>
        <v>608.08333333333337</v>
      </c>
    </row>
    <row r="499" spans="13:19" x14ac:dyDescent="0.35">
      <c r="M499" s="16">
        <f t="shared" si="27"/>
        <v>44036</v>
      </c>
      <c r="N499" s="17">
        <v>0.70833333333333337</v>
      </c>
      <c r="O499" s="14">
        <v>650</v>
      </c>
      <c r="P499" s="14">
        <v>0</v>
      </c>
      <c r="Q499" s="14">
        <v>-184</v>
      </c>
      <c r="R499" s="14">
        <v>466</v>
      </c>
      <c r="S499" s="5">
        <f t="shared" si="26"/>
        <v>608.08333333333337</v>
      </c>
    </row>
    <row r="500" spans="13:19" x14ac:dyDescent="0.35">
      <c r="M500" s="16">
        <f t="shared" si="27"/>
        <v>44036</v>
      </c>
      <c r="N500" s="17">
        <v>0.75</v>
      </c>
      <c r="O500" s="14">
        <v>650</v>
      </c>
      <c r="P500" s="14">
        <v>0</v>
      </c>
      <c r="Q500" s="14">
        <v>0</v>
      </c>
      <c r="R500" s="14">
        <v>650</v>
      </c>
      <c r="S500" s="5">
        <f t="shared" si="26"/>
        <v>608.08333333333337</v>
      </c>
    </row>
    <row r="501" spans="13:19" x14ac:dyDescent="0.35">
      <c r="M501" s="16">
        <f t="shared" si="27"/>
        <v>44036</v>
      </c>
      <c r="N501" s="17">
        <v>0.79166666666666663</v>
      </c>
      <c r="O501" s="14">
        <v>650</v>
      </c>
      <c r="P501" s="14">
        <v>760</v>
      </c>
      <c r="Q501" s="14">
        <v>0</v>
      </c>
      <c r="R501" s="14">
        <v>1410</v>
      </c>
      <c r="S501" s="5">
        <f t="shared" si="26"/>
        <v>608.08333333333337</v>
      </c>
    </row>
    <row r="502" spans="13:19" x14ac:dyDescent="0.35">
      <c r="M502" s="16">
        <f t="shared" si="27"/>
        <v>44036</v>
      </c>
      <c r="N502" s="17">
        <v>0.83333333333333337</v>
      </c>
      <c r="O502" s="14">
        <v>650</v>
      </c>
      <c r="P502" s="14">
        <v>0</v>
      </c>
      <c r="Q502" s="14">
        <v>0</v>
      </c>
      <c r="R502" s="14">
        <v>650</v>
      </c>
      <c r="S502" s="5">
        <f t="shared" si="26"/>
        <v>608.08333333333337</v>
      </c>
    </row>
    <row r="503" spans="13:19" x14ac:dyDescent="0.35">
      <c r="M503" s="16">
        <f t="shared" si="27"/>
        <v>44036</v>
      </c>
      <c r="N503" s="17">
        <v>0.875</v>
      </c>
      <c r="O503" s="14">
        <v>650</v>
      </c>
      <c r="P503" s="14">
        <v>0</v>
      </c>
      <c r="Q503" s="14">
        <v>0</v>
      </c>
      <c r="R503" s="14">
        <v>650</v>
      </c>
      <c r="S503" s="5">
        <f t="shared" si="26"/>
        <v>608.08333333333337</v>
      </c>
    </row>
    <row r="504" spans="13:19" x14ac:dyDescent="0.35">
      <c r="M504" s="16">
        <f t="shared" si="27"/>
        <v>44036</v>
      </c>
      <c r="N504" s="17">
        <v>0.91666666666666663</v>
      </c>
      <c r="O504" s="14">
        <v>650</v>
      </c>
      <c r="P504" s="14">
        <v>1181</v>
      </c>
      <c r="Q504" s="14">
        <v>0</v>
      </c>
      <c r="R504" s="14">
        <v>1831</v>
      </c>
      <c r="S504" s="5">
        <f t="shared" si="26"/>
        <v>608.08333333333337</v>
      </c>
    </row>
    <row r="505" spans="13:19" x14ac:dyDescent="0.35">
      <c r="M505" s="16">
        <f t="shared" si="27"/>
        <v>44036</v>
      </c>
      <c r="N505" s="17">
        <v>0.95833333333333337</v>
      </c>
      <c r="O505" s="14">
        <v>650</v>
      </c>
      <c r="P505" s="14">
        <v>1368</v>
      </c>
      <c r="Q505" s="14">
        <v>0</v>
      </c>
      <c r="R505" s="14">
        <v>2018</v>
      </c>
      <c r="S505" s="5">
        <f t="shared" si="26"/>
        <v>608.08333333333337</v>
      </c>
    </row>
    <row r="506" spans="13:19" x14ac:dyDescent="0.35">
      <c r="M506" s="16">
        <f t="shared" si="27"/>
        <v>44037</v>
      </c>
      <c r="N506" s="17">
        <v>0</v>
      </c>
      <c r="O506" s="14">
        <v>650</v>
      </c>
      <c r="P506" s="14">
        <v>0</v>
      </c>
      <c r="Q506" s="14">
        <v>660</v>
      </c>
      <c r="R506" s="14">
        <v>1310</v>
      </c>
      <c r="S506" s="5">
        <f t="shared" si="26"/>
        <v>608.08333333333337</v>
      </c>
    </row>
    <row r="507" spans="13:19" x14ac:dyDescent="0.35">
      <c r="M507" s="16">
        <f t="shared" si="27"/>
        <v>44037</v>
      </c>
      <c r="N507" s="17">
        <v>4.1666666666666664E-2</v>
      </c>
      <c r="O507" s="14">
        <v>650</v>
      </c>
      <c r="P507" s="14">
        <v>0</v>
      </c>
      <c r="Q507" s="14">
        <v>670</v>
      </c>
      <c r="R507" s="14">
        <v>1320</v>
      </c>
      <c r="S507" s="5">
        <f t="shared" si="26"/>
        <v>608.08333333333337</v>
      </c>
    </row>
    <row r="508" spans="13:19" x14ac:dyDescent="0.35">
      <c r="M508" s="16">
        <f t="shared" si="27"/>
        <v>44037</v>
      </c>
      <c r="N508" s="17">
        <v>8.3333333333333329E-2</v>
      </c>
      <c r="O508" s="14">
        <v>650</v>
      </c>
      <c r="P508" s="14">
        <v>0</v>
      </c>
      <c r="Q508" s="14">
        <v>352</v>
      </c>
      <c r="R508" s="14">
        <v>1002</v>
      </c>
      <c r="S508" s="5">
        <f t="shared" si="26"/>
        <v>608.08333333333337</v>
      </c>
    </row>
    <row r="509" spans="13:19" x14ac:dyDescent="0.35">
      <c r="M509" s="16">
        <f t="shared" si="27"/>
        <v>44037</v>
      </c>
      <c r="N509" s="17">
        <v>0.125</v>
      </c>
      <c r="O509" s="14">
        <v>650</v>
      </c>
      <c r="P509" s="14">
        <v>0</v>
      </c>
      <c r="Q509" s="14">
        <v>5</v>
      </c>
      <c r="R509" s="14">
        <v>655</v>
      </c>
      <c r="S509" s="5">
        <f t="shared" si="26"/>
        <v>608.08333333333337</v>
      </c>
    </row>
    <row r="510" spans="13:19" x14ac:dyDescent="0.35">
      <c r="M510" s="16">
        <f t="shared" si="27"/>
        <v>44037</v>
      </c>
      <c r="N510" s="17">
        <v>0.16666666666666666</v>
      </c>
      <c r="O510" s="14">
        <v>650</v>
      </c>
      <c r="P510" s="14">
        <v>0</v>
      </c>
      <c r="Q510" s="14">
        <v>-58</v>
      </c>
      <c r="R510" s="14">
        <v>592</v>
      </c>
      <c r="S510" s="5">
        <f t="shared" si="26"/>
        <v>608.08333333333337</v>
      </c>
    </row>
    <row r="511" spans="13:19" x14ac:dyDescent="0.35">
      <c r="M511" s="16">
        <f t="shared" si="27"/>
        <v>44037</v>
      </c>
      <c r="N511" s="17">
        <v>0.20833333333333334</v>
      </c>
      <c r="O511" s="14">
        <v>650</v>
      </c>
      <c r="P511" s="14">
        <v>0</v>
      </c>
      <c r="Q511" s="14">
        <v>15</v>
      </c>
      <c r="R511" s="14">
        <v>665</v>
      </c>
      <c r="S511" s="5">
        <f t="shared" si="26"/>
        <v>608.08333333333337</v>
      </c>
    </row>
    <row r="512" spans="13:19" x14ac:dyDescent="0.35">
      <c r="M512" s="16">
        <f t="shared" si="27"/>
        <v>44037</v>
      </c>
      <c r="N512" s="17">
        <v>0.25</v>
      </c>
      <c r="O512" s="14">
        <v>650</v>
      </c>
      <c r="P512" s="14">
        <v>0</v>
      </c>
      <c r="Q512" s="14">
        <v>0</v>
      </c>
      <c r="R512" s="14">
        <v>650</v>
      </c>
      <c r="S512" s="5">
        <f t="shared" si="26"/>
        <v>608.08333333333337</v>
      </c>
    </row>
    <row r="513" spans="13:19" x14ac:dyDescent="0.35">
      <c r="M513" s="16">
        <f t="shared" si="27"/>
        <v>44037</v>
      </c>
      <c r="N513" s="17">
        <v>0.29166666666666669</v>
      </c>
      <c r="O513" s="14">
        <v>650</v>
      </c>
      <c r="P513" s="14">
        <v>0</v>
      </c>
      <c r="Q513" s="14">
        <v>157</v>
      </c>
      <c r="R513" s="14">
        <v>807</v>
      </c>
      <c r="S513" s="5">
        <f t="shared" si="26"/>
        <v>608.08333333333337</v>
      </c>
    </row>
    <row r="514" spans="13:19" x14ac:dyDescent="0.35">
      <c r="M514" s="16">
        <f t="shared" si="27"/>
        <v>44037</v>
      </c>
      <c r="N514" s="17">
        <v>0.33333333333333331</v>
      </c>
      <c r="O514" s="14">
        <v>650</v>
      </c>
      <c r="P514" s="14">
        <v>0</v>
      </c>
      <c r="Q514" s="14">
        <v>221</v>
      </c>
      <c r="R514" s="14">
        <v>871</v>
      </c>
      <c r="S514" s="5">
        <f t="shared" si="26"/>
        <v>608.08333333333337</v>
      </c>
    </row>
    <row r="515" spans="13:19" x14ac:dyDescent="0.35">
      <c r="M515" s="16">
        <f t="shared" si="27"/>
        <v>44037</v>
      </c>
      <c r="N515" s="17">
        <v>0.375</v>
      </c>
      <c r="O515" s="14">
        <v>650</v>
      </c>
      <c r="P515" s="14">
        <v>0</v>
      </c>
      <c r="Q515" s="14">
        <v>76</v>
      </c>
      <c r="R515" s="14">
        <v>726</v>
      </c>
      <c r="S515" s="5">
        <f t="shared" ref="S515:S578" si="28">IF(OR(MONTH(M515)=1,MONTH(M515)=3,MONTH(M515)=5,MONTH(M515)=7,MONTH(M515)=8,MONTH(M515)=10,MONTH(M515)=12),VLOOKUP(MONTH(M515),$B$2:$D$13,3,FALSE)/(31*24),IF(MONTH(M515)=2,VLOOKUP(MONTH(M515),$B$2:$D$13,3,FALSE)/(28*24),VLOOKUP(MONTH(M515),$B$2:$D$13,3,FALSE)/(30*24)))</f>
        <v>608.08333333333337</v>
      </c>
    </row>
    <row r="516" spans="13:19" x14ac:dyDescent="0.35">
      <c r="M516" s="16">
        <f t="shared" si="27"/>
        <v>44037</v>
      </c>
      <c r="N516" s="17">
        <v>0.41666666666666669</v>
      </c>
      <c r="O516" s="14">
        <v>650</v>
      </c>
      <c r="P516" s="14">
        <v>0</v>
      </c>
      <c r="Q516" s="14">
        <v>0</v>
      </c>
      <c r="R516" s="14">
        <v>650</v>
      </c>
      <c r="S516" s="5">
        <f t="shared" si="28"/>
        <v>608.08333333333337</v>
      </c>
    </row>
    <row r="517" spans="13:19" x14ac:dyDescent="0.35">
      <c r="M517" s="16">
        <f t="shared" si="27"/>
        <v>44037</v>
      </c>
      <c r="N517" s="17">
        <v>0.45833333333333331</v>
      </c>
      <c r="O517" s="14">
        <v>650</v>
      </c>
      <c r="P517" s="14">
        <v>0</v>
      </c>
      <c r="Q517" s="14">
        <v>-213</v>
      </c>
      <c r="R517" s="14">
        <v>437</v>
      </c>
      <c r="S517" s="5">
        <f t="shared" si="28"/>
        <v>608.08333333333337</v>
      </c>
    </row>
    <row r="518" spans="13:19" x14ac:dyDescent="0.35">
      <c r="M518" s="16">
        <f t="shared" si="27"/>
        <v>44037</v>
      </c>
      <c r="N518" s="17">
        <v>0.5</v>
      </c>
      <c r="O518" s="14">
        <v>650</v>
      </c>
      <c r="P518" s="14">
        <v>0</v>
      </c>
      <c r="Q518" s="14">
        <v>-39</v>
      </c>
      <c r="R518" s="14">
        <v>611</v>
      </c>
      <c r="S518" s="5">
        <f t="shared" si="28"/>
        <v>608.08333333333337</v>
      </c>
    </row>
    <row r="519" spans="13:19" x14ac:dyDescent="0.35">
      <c r="M519" s="16">
        <f t="shared" si="27"/>
        <v>44037</v>
      </c>
      <c r="N519" s="17">
        <v>0.54166666666666663</v>
      </c>
      <c r="O519" s="14">
        <v>650</v>
      </c>
      <c r="P519" s="14">
        <v>0</v>
      </c>
      <c r="Q519" s="14">
        <v>0</v>
      </c>
      <c r="R519" s="14">
        <v>650</v>
      </c>
      <c r="S519" s="5">
        <f t="shared" si="28"/>
        <v>608.08333333333337</v>
      </c>
    </row>
    <row r="520" spans="13:19" x14ac:dyDescent="0.35">
      <c r="M520" s="16">
        <f t="shared" si="27"/>
        <v>44037</v>
      </c>
      <c r="N520" s="17">
        <v>0.58333333333333337</v>
      </c>
      <c r="O520" s="14">
        <v>650</v>
      </c>
      <c r="P520" s="14">
        <v>0</v>
      </c>
      <c r="Q520" s="14">
        <v>-883</v>
      </c>
      <c r="R520" s="14">
        <v>-233</v>
      </c>
      <c r="S520" s="5">
        <f t="shared" si="28"/>
        <v>608.08333333333337</v>
      </c>
    </row>
    <row r="521" spans="13:19" x14ac:dyDescent="0.35">
      <c r="M521" s="16">
        <f t="shared" si="27"/>
        <v>44037</v>
      </c>
      <c r="N521" s="17">
        <v>0.625</v>
      </c>
      <c r="O521" s="14">
        <v>650</v>
      </c>
      <c r="P521" s="14">
        <v>0</v>
      </c>
      <c r="Q521" s="14">
        <v>-726</v>
      </c>
      <c r="R521" s="14">
        <v>-76</v>
      </c>
      <c r="S521" s="5">
        <f t="shared" si="28"/>
        <v>608.08333333333337</v>
      </c>
    </row>
    <row r="522" spans="13:19" x14ac:dyDescent="0.35">
      <c r="M522" s="16">
        <f t="shared" si="27"/>
        <v>44037</v>
      </c>
      <c r="N522" s="17">
        <v>0.66666666666666663</v>
      </c>
      <c r="O522" s="14">
        <v>650</v>
      </c>
      <c r="P522" s="14">
        <v>0</v>
      </c>
      <c r="Q522" s="14">
        <v>-943</v>
      </c>
      <c r="R522" s="14">
        <v>-293</v>
      </c>
      <c r="S522" s="5">
        <f t="shared" si="28"/>
        <v>608.08333333333337</v>
      </c>
    </row>
    <row r="523" spans="13:19" x14ac:dyDescent="0.35">
      <c r="M523" s="16">
        <f t="shared" si="27"/>
        <v>44037</v>
      </c>
      <c r="N523" s="17">
        <v>0.70833333333333337</v>
      </c>
      <c r="O523" s="14">
        <v>650</v>
      </c>
      <c r="P523" s="14">
        <v>0</v>
      </c>
      <c r="Q523" s="14">
        <v>-910</v>
      </c>
      <c r="R523" s="14">
        <v>-260</v>
      </c>
      <c r="S523" s="5">
        <f t="shared" si="28"/>
        <v>608.08333333333337</v>
      </c>
    </row>
    <row r="524" spans="13:19" x14ac:dyDescent="0.35">
      <c r="M524" s="16">
        <f t="shared" si="27"/>
        <v>44037</v>
      </c>
      <c r="N524" s="17">
        <v>0.75</v>
      </c>
      <c r="O524" s="14">
        <v>650</v>
      </c>
      <c r="P524" s="14">
        <v>0</v>
      </c>
      <c r="Q524" s="14">
        <v>-396</v>
      </c>
      <c r="R524" s="14">
        <v>254</v>
      </c>
      <c r="S524" s="5">
        <f t="shared" si="28"/>
        <v>608.08333333333337</v>
      </c>
    </row>
    <row r="525" spans="13:19" x14ac:dyDescent="0.35">
      <c r="M525" s="16">
        <f t="shared" si="27"/>
        <v>44037</v>
      </c>
      <c r="N525" s="17">
        <v>0.79166666666666663</v>
      </c>
      <c r="O525" s="14">
        <v>650</v>
      </c>
      <c r="P525" s="14">
        <v>0</v>
      </c>
      <c r="Q525" s="14">
        <v>0</v>
      </c>
      <c r="R525" s="14">
        <v>650</v>
      </c>
      <c r="S525" s="5">
        <f t="shared" si="28"/>
        <v>608.08333333333337</v>
      </c>
    </row>
    <row r="526" spans="13:19" x14ac:dyDescent="0.35">
      <c r="M526" s="16">
        <f t="shared" si="27"/>
        <v>44037</v>
      </c>
      <c r="N526" s="17">
        <v>0.83333333333333337</v>
      </c>
      <c r="O526" s="14">
        <v>650</v>
      </c>
      <c r="P526" s="14">
        <v>0</v>
      </c>
      <c r="Q526" s="14">
        <v>0</v>
      </c>
      <c r="R526" s="14">
        <v>650</v>
      </c>
      <c r="S526" s="5">
        <f t="shared" si="28"/>
        <v>608.08333333333337</v>
      </c>
    </row>
    <row r="527" spans="13:19" x14ac:dyDescent="0.35">
      <c r="M527" s="16">
        <f t="shared" si="27"/>
        <v>44037</v>
      </c>
      <c r="N527" s="17">
        <v>0.875</v>
      </c>
      <c r="O527" s="14">
        <v>650</v>
      </c>
      <c r="P527" s="14">
        <v>0</v>
      </c>
      <c r="Q527" s="14">
        <v>0</v>
      </c>
      <c r="R527" s="14">
        <v>650</v>
      </c>
      <c r="S527" s="5">
        <f t="shared" si="28"/>
        <v>608.08333333333337</v>
      </c>
    </row>
    <row r="528" spans="13:19" x14ac:dyDescent="0.35">
      <c r="M528" s="16">
        <f t="shared" si="27"/>
        <v>44037</v>
      </c>
      <c r="N528" s="17">
        <v>0.91666666666666663</v>
      </c>
      <c r="O528" s="14">
        <v>650</v>
      </c>
      <c r="P528" s="14">
        <v>0</v>
      </c>
      <c r="Q528" s="14">
        <v>447</v>
      </c>
      <c r="R528" s="14">
        <v>1097</v>
      </c>
      <c r="S528" s="5">
        <f t="shared" si="28"/>
        <v>608.08333333333337</v>
      </c>
    </row>
    <row r="529" spans="13:19" x14ac:dyDescent="0.35">
      <c r="M529" s="16">
        <f t="shared" si="27"/>
        <v>44037</v>
      </c>
      <c r="N529" s="17">
        <v>0.95833333333333337</v>
      </c>
      <c r="O529" s="14">
        <v>650</v>
      </c>
      <c r="P529" s="14">
        <v>0</v>
      </c>
      <c r="Q529" s="14">
        <v>734</v>
      </c>
      <c r="R529" s="14">
        <v>1384</v>
      </c>
      <c r="S529" s="5">
        <f t="shared" si="28"/>
        <v>608.08333333333337</v>
      </c>
    </row>
    <row r="530" spans="13:19" x14ac:dyDescent="0.35">
      <c r="M530" s="16">
        <f t="shared" si="27"/>
        <v>44038</v>
      </c>
      <c r="N530" s="17">
        <v>0</v>
      </c>
      <c r="O530" s="14">
        <v>650</v>
      </c>
      <c r="P530" s="14">
        <v>0</v>
      </c>
      <c r="Q530" s="14">
        <v>799</v>
      </c>
      <c r="R530" s="14">
        <v>1449</v>
      </c>
      <c r="S530" s="5">
        <f t="shared" si="28"/>
        <v>608.08333333333337</v>
      </c>
    </row>
    <row r="531" spans="13:19" x14ac:dyDescent="0.35">
      <c r="M531" s="16">
        <f t="shared" si="27"/>
        <v>44038</v>
      </c>
      <c r="N531" s="17">
        <v>4.1666666666666664E-2</v>
      </c>
      <c r="O531" s="14">
        <v>650</v>
      </c>
      <c r="P531" s="14">
        <v>0</v>
      </c>
      <c r="Q531" s="14">
        <v>619</v>
      </c>
      <c r="R531" s="14">
        <v>1269</v>
      </c>
      <c r="S531" s="5">
        <f t="shared" si="28"/>
        <v>608.08333333333337</v>
      </c>
    </row>
    <row r="532" spans="13:19" x14ac:dyDescent="0.35">
      <c r="M532" s="16">
        <f t="shared" si="27"/>
        <v>44038</v>
      </c>
      <c r="N532" s="17">
        <v>8.3333333333333329E-2</v>
      </c>
      <c r="O532" s="14">
        <v>650</v>
      </c>
      <c r="P532" s="14">
        <v>0</v>
      </c>
      <c r="Q532" s="14">
        <v>56</v>
      </c>
      <c r="R532" s="14">
        <v>706</v>
      </c>
      <c r="S532" s="5">
        <f t="shared" si="28"/>
        <v>608.08333333333337</v>
      </c>
    </row>
    <row r="533" spans="13:19" x14ac:dyDescent="0.35">
      <c r="M533" s="16">
        <f t="shared" si="27"/>
        <v>44038</v>
      </c>
      <c r="N533" s="17">
        <v>0.125</v>
      </c>
      <c r="O533" s="14">
        <v>650</v>
      </c>
      <c r="P533" s="14">
        <v>0</v>
      </c>
      <c r="Q533" s="14">
        <v>0</v>
      </c>
      <c r="R533" s="14">
        <v>650</v>
      </c>
      <c r="S533" s="5">
        <f t="shared" si="28"/>
        <v>608.08333333333337</v>
      </c>
    </row>
    <row r="534" spans="13:19" x14ac:dyDescent="0.35">
      <c r="M534" s="16">
        <f t="shared" si="27"/>
        <v>44038</v>
      </c>
      <c r="N534" s="17">
        <v>0.16666666666666666</v>
      </c>
      <c r="O534" s="14">
        <v>650</v>
      </c>
      <c r="P534" s="14">
        <v>0</v>
      </c>
      <c r="Q534" s="14">
        <v>0</v>
      </c>
      <c r="R534" s="14">
        <v>650</v>
      </c>
      <c r="S534" s="5">
        <f t="shared" si="28"/>
        <v>608.08333333333337</v>
      </c>
    </row>
    <row r="535" spans="13:19" x14ac:dyDescent="0.35">
      <c r="M535" s="16">
        <f t="shared" si="27"/>
        <v>44038</v>
      </c>
      <c r="N535" s="17">
        <v>0.20833333333333334</v>
      </c>
      <c r="O535" s="14">
        <v>650</v>
      </c>
      <c r="P535" s="14">
        <v>0</v>
      </c>
      <c r="Q535" s="14">
        <v>0</v>
      </c>
      <c r="R535" s="14">
        <v>650</v>
      </c>
      <c r="S535" s="5">
        <f t="shared" si="28"/>
        <v>608.08333333333337</v>
      </c>
    </row>
    <row r="536" spans="13:19" x14ac:dyDescent="0.35">
      <c r="M536" s="16">
        <f t="shared" si="27"/>
        <v>44038</v>
      </c>
      <c r="N536" s="17">
        <v>0.25</v>
      </c>
      <c r="O536" s="14">
        <v>650</v>
      </c>
      <c r="P536" s="14">
        <v>0</v>
      </c>
      <c r="Q536" s="14">
        <v>289</v>
      </c>
      <c r="R536" s="14">
        <v>939</v>
      </c>
      <c r="S536" s="5">
        <f t="shared" si="28"/>
        <v>608.08333333333337</v>
      </c>
    </row>
    <row r="537" spans="13:19" x14ac:dyDescent="0.35">
      <c r="M537" s="16">
        <f t="shared" si="27"/>
        <v>44038</v>
      </c>
      <c r="N537" s="17">
        <v>0.29166666666666669</v>
      </c>
      <c r="O537" s="14">
        <v>650</v>
      </c>
      <c r="P537" s="14">
        <v>0</v>
      </c>
      <c r="Q537" s="14">
        <v>306</v>
      </c>
      <c r="R537" s="14">
        <v>956</v>
      </c>
      <c r="S537" s="5">
        <f t="shared" si="28"/>
        <v>608.08333333333337</v>
      </c>
    </row>
    <row r="538" spans="13:19" x14ac:dyDescent="0.35">
      <c r="M538" s="16">
        <f t="shared" si="27"/>
        <v>44038</v>
      </c>
      <c r="N538" s="17">
        <v>0.33333333333333331</v>
      </c>
      <c r="O538" s="14">
        <v>650</v>
      </c>
      <c r="P538" s="14">
        <v>0</v>
      </c>
      <c r="Q538" s="14">
        <v>471</v>
      </c>
      <c r="R538" s="14">
        <v>1121</v>
      </c>
      <c r="S538" s="5">
        <f t="shared" si="28"/>
        <v>608.08333333333337</v>
      </c>
    </row>
    <row r="539" spans="13:19" x14ac:dyDescent="0.35">
      <c r="M539" s="16">
        <f t="shared" ref="M539:M602" si="29">M515+1</f>
        <v>44038</v>
      </c>
      <c r="N539" s="17">
        <v>0.375</v>
      </c>
      <c r="O539" s="14">
        <v>650</v>
      </c>
      <c r="P539" s="14">
        <v>0</v>
      </c>
      <c r="Q539" s="14">
        <v>0</v>
      </c>
      <c r="R539" s="14">
        <v>650</v>
      </c>
      <c r="S539" s="5">
        <f t="shared" si="28"/>
        <v>608.08333333333337</v>
      </c>
    </row>
    <row r="540" spans="13:19" x14ac:dyDescent="0.35">
      <c r="M540" s="16">
        <f t="shared" si="29"/>
        <v>44038</v>
      </c>
      <c r="N540" s="17">
        <v>0.41666666666666669</v>
      </c>
      <c r="O540" s="14">
        <v>650</v>
      </c>
      <c r="P540" s="14">
        <v>0</v>
      </c>
      <c r="Q540" s="14">
        <v>0</v>
      </c>
      <c r="R540" s="14">
        <v>650</v>
      </c>
      <c r="S540" s="5">
        <f t="shared" si="28"/>
        <v>608.08333333333337</v>
      </c>
    </row>
    <row r="541" spans="13:19" x14ac:dyDescent="0.35">
      <c r="M541" s="16">
        <f t="shared" si="29"/>
        <v>44038</v>
      </c>
      <c r="N541" s="17">
        <v>0.45833333333333331</v>
      </c>
      <c r="O541" s="14">
        <v>650</v>
      </c>
      <c r="P541" s="14">
        <v>0</v>
      </c>
      <c r="Q541" s="14">
        <v>0</v>
      </c>
      <c r="R541" s="14">
        <v>650</v>
      </c>
      <c r="S541" s="5">
        <f t="shared" si="28"/>
        <v>608.08333333333337</v>
      </c>
    </row>
    <row r="542" spans="13:19" x14ac:dyDescent="0.35">
      <c r="M542" s="16">
        <f t="shared" si="29"/>
        <v>44038</v>
      </c>
      <c r="N542" s="17">
        <v>0.5</v>
      </c>
      <c r="O542" s="14">
        <v>650</v>
      </c>
      <c r="P542" s="14">
        <v>0</v>
      </c>
      <c r="Q542" s="14">
        <v>0</v>
      </c>
      <c r="R542" s="14">
        <v>650</v>
      </c>
      <c r="S542" s="5">
        <f t="shared" si="28"/>
        <v>608.08333333333337</v>
      </c>
    </row>
    <row r="543" spans="13:19" x14ac:dyDescent="0.35">
      <c r="M543" s="16">
        <f t="shared" si="29"/>
        <v>44038</v>
      </c>
      <c r="N543" s="17">
        <v>0.54166666666666663</v>
      </c>
      <c r="O543" s="14">
        <v>650</v>
      </c>
      <c r="P543" s="14">
        <v>0</v>
      </c>
      <c r="Q543" s="14">
        <v>-69</v>
      </c>
      <c r="R543" s="14">
        <v>581</v>
      </c>
      <c r="S543" s="5">
        <f t="shared" si="28"/>
        <v>608.08333333333337</v>
      </c>
    </row>
    <row r="544" spans="13:19" x14ac:dyDescent="0.35">
      <c r="M544" s="16">
        <f t="shared" si="29"/>
        <v>44038</v>
      </c>
      <c r="N544" s="17">
        <v>0.58333333333333337</v>
      </c>
      <c r="O544" s="14">
        <v>650</v>
      </c>
      <c r="P544" s="14">
        <v>0</v>
      </c>
      <c r="Q544" s="14">
        <v>-798</v>
      </c>
      <c r="R544" s="14">
        <v>-148</v>
      </c>
      <c r="S544" s="5">
        <f t="shared" si="28"/>
        <v>608.08333333333337</v>
      </c>
    </row>
    <row r="545" spans="13:19" x14ac:dyDescent="0.35">
      <c r="M545" s="16">
        <f t="shared" si="29"/>
        <v>44038</v>
      </c>
      <c r="N545" s="17">
        <v>0.625</v>
      </c>
      <c r="O545" s="14">
        <v>650</v>
      </c>
      <c r="P545" s="14">
        <v>0</v>
      </c>
      <c r="Q545" s="14">
        <v>-1200</v>
      </c>
      <c r="R545" s="14">
        <v>-550</v>
      </c>
      <c r="S545" s="5">
        <f t="shared" si="28"/>
        <v>608.08333333333337</v>
      </c>
    </row>
    <row r="546" spans="13:19" x14ac:dyDescent="0.35">
      <c r="M546" s="16">
        <f t="shared" si="29"/>
        <v>44038</v>
      </c>
      <c r="N546" s="17">
        <v>0.66666666666666663</v>
      </c>
      <c r="O546" s="14">
        <v>650</v>
      </c>
      <c r="P546" s="14">
        <v>0</v>
      </c>
      <c r="Q546" s="14">
        <v>-1200</v>
      </c>
      <c r="R546" s="14">
        <v>-550</v>
      </c>
      <c r="S546" s="5">
        <f t="shared" si="28"/>
        <v>608.08333333333337</v>
      </c>
    </row>
    <row r="547" spans="13:19" x14ac:dyDescent="0.35">
      <c r="M547" s="16">
        <f t="shared" si="29"/>
        <v>44038</v>
      </c>
      <c r="N547" s="17">
        <v>0.70833333333333337</v>
      </c>
      <c r="O547" s="14">
        <v>650</v>
      </c>
      <c r="P547" s="14">
        <v>0</v>
      </c>
      <c r="Q547" s="14">
        <v>-1200</v>
      </c>
      <c r="R547" s="14">
        <v>-550</v>
      </c>
      <c r="S547" s="5">
        <f t="shared" si="28"/>
        <v>608.08333333333337</v>
      </c>
    </row>
    <row r="548" spans="13:19" x14ac:dyDescent="0.35">
      <c r="M548" s="16">
        <f t="shared" si="29"/>
        <v>44038</v>
      </c>
      <c r="N548" s="17">
        <v>0.75</v>
      </c>
      <c r="O548" s="14">
        <v>650</v>
      </c>
      <c r="P548" s="14">
        <v>0</v>
      </c>
      <c r="Q548" s="14">
        <v>-618</v>
      </c>
      <c r="R548" s="14">
        <v>32</v>
      </c>
      <c r="S548" s="5">
        <f t="shared" si="28"/>
        <v>608.08333333333337</v>
      </c>
    </row>
    <row r="549" spans="13:19" x14ac:dyDescent="0.35">
      <c r="M549" s="16">
        <f t="shared" si="29"/>
        <v>44038</v>
      </c>
      <c r="N549" s="17">
        <v>0.79166666666666663</v>
      </c>
      <c r="O549" s="14">
        <v>650</v>
      </c>
      <c r="P549" s="14">
        <v>0</v>
      </c>
      <c r="Q549" s="14">
        <v>0</v>
      </c>
      <c r="R549" s="14">
        <v>650</v>
      </c>
      <c r="S549" s="5">
        <f t="shared" si="28"/>
        <v>608.08333333333337</v>
      </c>
    </row>
    <row r="550" spans="13:19" x14ac:dyDescent="0.35">
      <c r="M550" s="16">
        <f t="shared" si="29"/>
        <v>44038</v>
      </c>
      <c r="N550" s="17">
        <v>0.83333333333333337</v>
      </c>
      <c r="O550" s="14">
        <v>650</v>
      </c>
      <c r="P550" s="14">
        <v>0</v>
      </c>
      <c r="Q550" s="14">
        <v>0</v>
      </c>
      <c r="R550" s="14">
        <v>650</v>
      </c>
      <c r="S550" s="5">
        <f t="shared" si="28"/>
        <v>608.08333333333337</v>
      </c>
    </row>
    <row r="551" spans="13:19" x14ac:dyDescent="0.35">
      <c r="M551" s="16">
        <f t="shared" si="29"/>
        <v>44038</v>
      </c>
      <c r="N551" s="17">
        <v>0.875</v>
      </c>
      <c r="O551" s="14">
        <v>650</v>
      </c>
      <c r="P551" s="14">
        <v>0</v>
      </c>
      <c r="Q551" s="14">
        <v>0</v>
      </c>
      <c r="R551" s="14">
        <v>650</v>
      </c>
      <c r="S551" s="5">
        <f t="shared" si="28"/>
        <v>608.08333333333337</v>
      </c>
    </row>
    <row r="552" spans="13:19" x14ac:dyDescent="0.35">
      <c r="M552" s="16">
        <f t="shared" si="29"/>
        <v>44038</v>
      </c>
      <c r="N552" s="17">
        <v>0.91666666666666663</v>
      </c>
      <c r="O552" s="14">
        <v>650</v>
      </c>
      <c r="P552" s="14">
        <v>0</v>
      </c>
      <c r="Q552" s="14">
        <v>1064</v>
      </c>
      <c r="R552" s="14">
        <v>1714</v>
      </c>
      <c r="S552" s="5">
        <f t="shared" si="28"/>
        <v>608.08333333333337</v>
      </c>
    </row>
    <row r="553" spans="13:19" x14ac:dyDescent="0.35">
      <c r="M553" s="16">
        <f t="shared" si="29"/>
        <v>44038</v>
      </c>
      <c r="N553" s="17">
        <v>0.95833333333333337</v>
      </c>
      <c r="O553" s="14">
        <v>650</v>
      </c>
      <c r="P553" s="14">
        <v>0</v>
      </c>
      <c r="Q553" s="14">
        <v>462</v>
      </c>
      <c r="R553" s="14">
        <v>1112</v>
      </c>
      <c r="S553" s="5">
        <f t="shared" si="28"/>
        <v>608.08333333333337</v>
      </c>
    </row>
    <row r="554" spans="13:19" x14ac:dyDescent="0.35">
      <c r="M554" s="16">
        <f t="shared" si="29"/>
        <v>44039</v>
      </c>
      <c r="N554" s="17">
        <v>0</v>
      </c>
      <c r="O554" s="14">
        <v>650</v>
      </c>
      <c r="P554" s="14">
        <v>0</v>
      </c>
      <c r="Q554" s="14">
        <v>-636</v>
      </c>
      <c r="R554" s="14">
        <v>14</v>
      </c>
      <c r="S554" s="5">
        <f t="shared" si="28"/>
        <v>608.08333333333337</v>
      </c>
    </row>
    <row r="555" spans="13:19" x14ac:dyDescent="0.35">
      <c r="M555" s="16">
        <f t="shared" si="29"/>
        <v>44039</v>
      </c>
      <c r="N555" s="17">
        <v>4.1666666666666664E-2</v>
      </c>
      <c r="O555" s="14">
        <v>650</v>
      </c>
      <c r="P555" s="14">
        <v>0</v>
      </c>
      <c r="Q555" s="14">
        <v>-779</v>
      </c>
      <c r="R555" s="14">
        <v>-129</v>
      </c>
      <c r="S555" s="5">
        <f t="shared" si="28"/>
        <v>608.08333333333337</v>
      </c>
    </row>
    <row r="556" spans="13:19" x14ac:dyDescent="0.35">
      <c r="M556" s="16">
        <f t="shared" si="29"/>
        <v>44039</v>
      </c>
      <c r="N556" s="17">
        <v>8.3333333333333329E-2</v>
      </c>
      <c r="O556" s="14">
        <v>650</v>
      </c>
      <c r="P556" s="14">
        <v>0</v>
      </c>
      <c r="Q556" s="14">
        <v>-910</v>
      </c>
      <c r="R556" s="14">
        <v>-260</v>
      </c>
      <c r="S556" s="5">
        <f t="shared" si="28"/>
        <v>608.08333333333337</v>
      </c>
    </row>
    <row r="557" spans="13:19" x14ac:dyDescent="0.35">
      <c r="M557" s="16">
        <f t="shared" si="29"/>
        <v>44039</v>
      </c>
      <c r="N557" s="17">
        <v>0.125</v>
      </c>
      <c r="O557" s="14">
        <v>650</v>
      </c>
      <c r="P557" s="14">
        <v>0</v>
      </c>
      <c r="Q557" s="14">
        <v>-1134</v>
      </c>
      <c r="R557" s="14">
        <v>-484</v>
      </c>
      <c r="S557" s="5">
        <f t="shared" si="28"/>
        <v>608.08333333333337</v>
      </c>
    </row>
    <row r="558" spans="13:19" x14ac:dyDescent="0.35">
      <c r="M558" s="16">
        <f t="shared" si="29"/>
        <v>44039</v>
      </c>
      <c r="N558" s="17">
        <v>0.16666666666666666</v>
      </c>
      <c r="O558" s="14">
        <v>650</v>
      </c>
      <c r="P558" s="14">
        <v>0</v>
      </c>
      <c r="Q558" s="14">
        <v>-1026</v>
      </c>
      <c r="R558" s="14">
        <v>-376</v>
      </c>
      <c r="S558" s="5">
        <f t="shared" si="28"/>
        <v>608.08333333333337</v>
      </c>
    </row>
    <row r="559" spans="13:19" x14ac:dyDescent="0.35">
      <c r="M559" s="16">
        <f t="shared" si="29"/>
        <v>44039</v>
      </c>
      <c r="N559" s="17">
        <v>0.20833333333333334</v>
      </c>
      <c r="O559" s="14">
        <v>650</v>
      </c>
      <c r="P559" s="14">
        <v>0</v>
      </c>
      <c r="Q559" s="14">
        <v>-531</v>
      </c>
      <c r="R559" s="14">
        <v>119</v>
      </c>
      <c r="S559" s="5">
        <f t="shared" si="28"/>
        <v>608.08333333333337</v>
      </c>
    </row>
    <row r="560" spans="13:19" x14ac:dyDescent="0.35">
      <c r="M560" s="16">
        <f t="shared" si="29"/>
        <v>44039</v>
      </c>
      <c r="N560" s="17">
        <v>0.25</v>
      </c>
      <c r="O560" s="14">
        <v>650</v>
      </c>
      <c r="P560" s="14">
        <v>0</v>
      </c>
      <c r="Q560" s="14">
        <v>-10</v>
      </c>
      <c r="R560" s="14">
        <v>640</v>
      </c>
      <c r="S560" s="5">
        <f t="shared" si="28"/>
        <v>608.08333333333337</v>
      </c>
    </row>
    <row r="561" spans="13:19" x14ac:dyDescent="0.35">
      <c r="M561" s="16">
        <f t="shared" si="29"/>
        <v>44039</v>
      </c>
      <c r="N561" s="17">
        <v>0.29166666666666669</v>
      </c>
      <c r="O561" s="14">
        <v>650</v>
      </c>
      <c r="P561" s="14">
        <v>0</v>
      </c>
      <c r="Q561" s="14">
        <v>610</v>
      </c>
      <c r="R561" s="14">
        <v>1260</v>
      </c>
      <c r="S561" s="5">
        <f t="shared" si="28"/>
        <v>608.08333333333337</v>
      </c>
    </row>
    <row r="562" spans="13:19" x14ac:dyDescent="0.35">
      <c r="M562" s="16">
        <f t="shared" si="29"/>
        <v>44039</v>
      </c>
      <c r="N562" s="17">
        <v>0.33333333333333331</v>
      </c>
      <c r="O562" s="14">
        <v>650</v>
      </c>
      <c r="P562" s="14">
        <v>0</v>
      </c>
      <c r="Q562" s="14">
        <v>961</v>
      </c>
      <c r="R562" s="14">
        <v>1611</v>
      </c>
      <c r="S562" s="5">
        <f t="shared" si="28"/>
        <v>608.08333333333337</v>
      </c>
    </row>
    <row r="563" spans="13:19" x14ac:dyDescent="0.35">
      <c r="M563" s="16">
        <f t="shared" si="29"/>
        <v>44039</v>
      </c>
      <c r="N563" s="17">
        <v>0.375</v>
      </c>
      <c r="O563" s="14">
        <v>650</v>
      </c>
      <c r="P563" s="14">
        <v>177</v>
      </c>
      <c r="Q563" s="14">
        <v>956</v>
      </c>
      <c r="R563" s="14">
        <v>1783</v>
      </c>
      <c r="S563" s="5">
        <f t="shared" si="28"/>
        <v>608.08333333333337</v>
      </c>
    </row>
    <row r="564" spans="13:19" x14ac:dyDescent="0.35">
      <c r="M564" s="16">
        <f t="shared" si="29"/>
        <v>44039</v>
      </c>
      <c r="N564" s="17">
        <v>0.41666666666666669</v>
      </c>
      <c r="O564" s="14">
        <v>650</v>
      </c>
      <c r="P564" s="14">
        <v>907</v>
      </c>
      <c r="Q564" s="14">
        <v>0</v>
      </c>
      <c r="R564" s="14">
        <v>1557</v>
      </c>
      <c r="S564" s="5">
        <f t="shared" si="28"/>
        <v>608.08333333333337</v>
      </c>
    </row>
    <row r="565" spans="13:19" x14ac:dyDescent="0.35">
      <c r="M565" s="16">
        <f t="shared" si="29"/>
        <v>44039</v>
      </c>
      <c r="N565" s="17">
        <v>0.45833333333333331</v>
      </c>
      <c r="O565" s="14">
        <v>650</v>
      </c>
      <c r="P565" s="14">
        <v>0</v>
      </c>
      <c r="Q565" s="14">
        <v>650</v>
      </c>
      <c r="R565" s="14">
        <v>1300</v>
      </c>
      <c r="S565" s="5">
        <f t="shared" si="28"/>
        <v>608.08333333333337</v>
      </c>
    </row>
    <row r="566" spans="13:19" x14ac:dyDescent="0.35">
      <c r="M566" s="16">
        <f t="shared" si="29"/>
        <v>44039</v>
      </c>
      <c r="N566" s="17">
        <v>0.5</v>
      </c>
      <c r="O566" s="14">
        <v>650</v>
      </c>
      <c r="P566" s="14">
        <v>804</v>
      </c>
      <c r="Q566" s="14">
        <v>0</v>
      </c>
      <c r="R566" s="14">
        <v>1454</v>
      </c>
      <c r="S566" s="5">
        <f t="shared" si="28"/>
        <v>608.08333333333337</v>
      </c>
    </row>
    <row r="567" spans="13:19" x14ac:dyDescent="0.35">
      <c r="M567" s="16">
        <f t="shared" si="29"/>
        <v>44039</v>
      </c>
      <c r="N567" s="17">
        <v>0.54166666666666663</v>
      </c>
      <c r="O567" s="14">
        <v>650</v>
      </c>
      <c r="P567" s="14">
        <v>641</v>
      </c>
      <c r="Q567" s="14">
        <v>0</v>
      </c>
      <c r="R567" s="14">
        <v>1291</v>
      </c>
      <c r="S567" s="5">
        <f t="shared" si="28"/>
        <v>608.08333333333337</v>
      </c>
    </row>
    <row r="568" spans="13:19" x14ac:dyDescent="0.35">
      <c r="M568" s="16">
        <f t="shared" si="29"/>
        <v>44039</v>
      </c>
      <c r="N568" s="17">
        <v>0.58333333333333337</v>
      </c>
      <c r="O568" s="14">
        <v>650</v>
      </c>
      <c r="P568" s="14">
        <v>446</v>
      </c>
      <c r="Q568" s="14">
        <v>0</v>
      </c>
      <c r="R568" s="14">
        <v>1096</v>
      </c>
      <c r="S568" s="5">
        <f t="shared" si="28"/>
        <v>608.08333333333337</v>
      </c>
    </row>
    <row r="569" spans="13:19" x14ac:dyDescent="0.35">
      <c r="M569" s="16">
        <f t="shared" si="29"/>
        <v>44039</v>
      </c>
      <c r="N569" s="17">
        <v>0.625</v>
      </c>
      <c r="O569" s="14">
        <v>650</v>
      </c>
      <c r="P569" s="14">
        <v>219</v>
      </c>
      <c r="Q569" s="14">
        <v>0</v>
      </c>
      <c r="R569" s="14">
        <v>869</v>
      </c>
      <c r="S569" s="5">
        <f t="shared" si="28"/>
        <v>608.08333333333337</v>
      </c>
    </row>
    <row r="570" spans="13:19" x14ac:dyDescent="0.35">
      <c r="M570" s="16">
        <f t="shared" si="29"/>
        <v>44039</v>
      </c>
      <c r="N570" s="17">
        <v>0.66666666666666663</v>
      </c>
      <c r="O570" s="14">
        <v>650</v>
      </c>
      <c r="P570" s="14">
        <v>136</v>
      </c>
      <c r="Q570" s="14">
        <v>0</v>
      </c>
      <c r="R570" s="14">
        <v>786</v>
      </c>
      <c r="S570" s="5">
        <f t="shared" si="28"/>
        <v>608.08333333333337</v>
      </c>
    </row>
    <row r="571" spans="13:19" x14ac:dyDescent="0.35">
      <c r="M571" s="16">
        <f t="shared" si="29"/>
        <v>44039</v>
      </c>
      <c r="N571" s="17">
        <v>0.70833333333333337</v>
      </c>
      <c r="O571" s="14">
        <v>650</v>
      </c>
      <c r="P571" s="14">
        <v>107</v>
      </c>
      <c r="Q571" s="14">
        <v>0</v>
      </c>
      <c r="R571" s="14">
        <v>757</v>
      </c>
      <c r="S571" s="5">
        <f t="shared" si="28"/>
        <v>608.08333333333337</v>
      </c>
    </row>
    <row r="572" spans="13:19" x14ac:dyDescent="0.35">
      <c r="M572" s="16">
        <f t="shared" si="29"/>
        <v>44039</v>
      </c>
      <c r="N572" s="17">
        <v>0.75</v>
      </c>
      <c r="O572" s="14">
        <v>650</v>
      </c>
      <c r="P572" s="14">
        <v>597</v>
      </c>
      <c r="Q572" s="14">
        <v>0</v>
      </c>
      <c r="R572" s="14">
        <v>1247</v>
      </c>
      <c r="S572" s="5">
        <f t="shared" si="28"/>
        <v>608.08333333333337</v>
      </c>
    </row>
    <row r="573" spans="13:19" x14ac:dyDescent="0.35">
      <c r="M573" s="16">
        <f t="shared" si="29"/>
        <v>44039</v>
      </c>
      <c r="N573" s="17">
        <v>0.79166666666666663</v>
      </c>
      <c r="O573" s="14">
        <v>650</v>
      </c>
      <c r="P573" s="14">
        <v>792</v>
      </c>
      <c r="Q573" s="14">
        <v>0</v>
      </c>
      <c r="R573" s="14">
        <v>1442</v>
      </c>
      <c r="S573" s="5">
        <f t="shared" si="28"/>
        <v>608.08333333333337</v>
      </c>
    </row>
    <row r="574" spans="13:19" x14ac:dyDescent="0.35">
      <c r="M574" s="16">
        <f t="shared" si="29"/>
        <v>44039</v>
      </c>
      <c r="N574" s="17">
        <v>0.83333333333333337</v>
      </c>
      <c r="O574" s="14">
        <v>650</v>
      </c>
      <c r="P574" s="14">
        <v>606</v>
      </c>
      <c r="Q574" s="14">
        <v>0</v>
      </c>
      <c r="R574" s="14">
        <v>1256</v>
      </c>
      <c r="S574" s="5">
        <f t="shared" si="28"/>
        <v>608.08333333333337</v>
      </c>
    </row>
    <row r="575" spans="13:19" x14ac:dyDescent="0.35">
      <c r="M575" s="16">
        <f t="shared" si="29"/>
        <v>44039</v>
      </c>
      <c r="N575" s="17">
        <v>0.875</v>
      </c>
      <c r="O575" s="14">
        <v>650</v>
      </c>
      <c r="P575" s="14">
        <v>233</v>
      </c>
      <c r="Q575" s="14">
        <v>0</v>
      </c>
      <c r="R575" s="14">
        <v>883</v>
      </c>
      <c r="S575" s="5">
        <f t="shared" si="28"/>
        <v>608.08333333333337</v>
      </c>
    </row>
    <row r="576" spans="13:19" x14ac:dyDescent="0.35">
      <c r="M576" s="16">
        <f t="shared" si="29"/>
        <v>44039</v>
      </c>
      <c r="N576" s="17">
        <v>0.91666666666666663</v>
      </c>
      <c r="O576" s="14">
        <v>650</v>
      </c>
      <c r="P576" s="14">
        <v>705</v>
      </c>
      <c r="Q576" s="14">
        <v>0</v>
      </c>
      <c r="R576" s="14">
        <v>1355</v>
      </c>
      <c r="S576" s="5">
        <f t="shared" si="28"/>
        <v>608.08333333333337</v>
      </c>
    </row>
    <row r="577" spans="13:19" x14ac:dyDescent="0.35">
      <c r="M577" s="16">
        <f t="shared" si="29"/>
        <v>44039</v>
      </c>
      <c r="N577" s="17">
        <v>0.95833333333333337</v>
      </c>
      <c r="O577" s="14">
        <v>650</v>
      </c>
      <c r="P577" s="14">
        <v>0</v>
      </c>
      <c r="Q577" s="14">
        <v>847</v>
      </c>
      <c r="R577" s="14">
        <v>1497</v>
      </c>
      <c r="S577" s="5">
        <f t="shared" si="28"/>
        <v>608.08333333333337</v>
      </c>
    </row>
    <row r="578" spans="13:19" x14ac:dyDescent="0.35">
      <c r="M578" s="16">
        <f t="shared" si="29"/>
        <v>44040</v>
      </c>
      <c r="N578" s="17">
        <v>0</v>
      </c>
      <c r="O578" s="14">
        <v>650</v>
      </c>
      <c r="P578" s="14">
        <v>138</v>
      </c>
      <c r="Q578" s="14">
        <v>0</v>
      </c>
      <c r="R578" s="14">
        <v>788</v>
      </c>
      <c r="S578" s="5">
        <f t="shared" si="28"/>
        <v>608.08333333333337</v>
      </c>
    </row>
    <row r="579" spans="13:19" x14ac:dyDescent="0.35">
      <c r="M579" s="16">
        <f t="shared" si="29"/>
        <v>44040</v>
      </c>
      <c r="N579" s="17">
        <v>4.1666666666666664E-2</v>
      </c>
      <c r="O579" s="14">
        <v>650</v>
      </c>
      <c r="P579" s="14">
        <v>0</v>
      </c>
      <c r="Q579" s="14">
        <v>0</v>
      </c>
      <c r="R579" s="14">
        <v>650</v>
      </c>
      <c r="S579" s="5">
        <f t="shared" ref="S579:S642" si="30">IF(OR(MONTH(M579)=1,MONTH(M579)=3,MONTH(M579)=5,MONTH(M579)=7,MONTH(M579)=8,MONTH(M579)=10,MONTH(M579)=12),VLOOKUP(MONTH(M579),$B$2:$D$13,3,FALSE)/(31*24),IF(MONTH(M579)=2,VLOOKUP(MONTH(M579),$B$2:$D$13,3,FALSE)/(28*24),VLOOKUP(MONTH(M579),$B$2:$D$13,3,FALSE)/(30*24)))</f>
        <v>608.08333333333337</v>
      </c>
    </row>
    <row r="580" spans="13:19" x14ac:dyDescent="0.35">
      <c r="M580" s="16">
        <f t="shared" si="29"/>
        <v>44040</v>
      </c>
      <c r="N580" s="17">
        <v>8.3333333333333329E-2</v>
      </c>
      <c r="O580" s="14">
        <v>650</v>
      </c>
      <c r="P580" s="14">
        <v>0</v>
      </c>
      <c r="Q580" s="14">
        <v>-88</v>
      </c>
      <c r="R580" s="14">
        <v>562</v>
      </c>
      <c r="S580" s="5">
        <f t="shared" si="30"/>
        <v>608.08333333333337</v>
      </c>
    </row>
    <row r="581" spans="13:19" x14ac:dyDescent="0.35">
      <c r="M581" s="16">
        <f t="shared" si="29"/>
        <v>44040</v>
      </c>
      <c r="N581" s="17">
        <v>0.125</v>
      </c>
      <c r="O581" s="14">
        <v>650</v>
      </c>
      <c r="P581" s="14">
        <v>0</v>
      </c>
      <c r="Q581" s="14">
        <v>-424</v>
      </c>
      <c r="R581" s="14">
        <v>226</v>
      </c>
      <c r="S581" s="5">
        <f t="shared" si="30"/>
        <v>608.08333333333337</v>
      </c>
    </row>
    <row r="582" spans="13:19" x14ac:dyDescent="0.35">
      <c r="M582" s="16">
        <f t="shared" si="29"/>
        <v>44040</v>
      </c>
      <c r="N582" s="17">
        <v>0.16666666666666666</v>
      </c>
      <c r="O582" s="14">
        <v>650</v>
      </c>
      <c r="P582" s="14">
        <v>0</v>
      </c>
      <c r="Q582" s="14">
        <v>-286</v>
      </c>
      <c r="R582" s="14">
        <v>364</v>
      </c>
      <c r="S582" s="5">
        <f t="shared" si="30"/>
        <v>608.08333333333337</v>
      </c>
    </row>
    <row r="583" spans="13:19" x14ac:dyDescent="0.35">
      <c r="M583" s="16">
        <f t="shared" si="29"/>
        <v>44040</v>
      </c>
      <c r="N583" s="17">
        <v>0.20833333333333334</v>
      </c>
      <c r="O583" s="14">
        <v>650</v>
      </c>
      <c r="P583" s="14">
        <v>0</v>
      </c>
      <c r="Q583" s="14">
        <v>-45</v>
      </c>
      <c r="R583" s="14">
        <v>605</v>
      </c>
      <c r="S583" s="5">
        <f t="shared" si="30"/>
        <v>608.08333333333337</v>
      </c>
    </row>
    <row r="584" spans="13:19" x14ac:dyDescent="0.35">
      <c r="M584" s="16">
        <f t="shared" si="29"/>
        <v>44040</v>
      </c>
      <c r="N584" s="17">
        <v>0.25</v>
      </c>
      <c r="O584" s="14">
        <v>650</v>
      </c>
      <c r="P584" s="14">
        <v>434</v>
      </c>
      <c r="Q584" s="14">
        <v>0</v>
      </c>
      <c r="R584" s="14">
        <v>1084</v>
      </c>
      <c r="S584" s="5">
        <f t="shared" si="30"/>
        <v>608.08333333333337</v>
      </c>
    </row>
    <row r="585" spans="13:19" x14ac:dyDescent="0.35">
      <c r="M585" s="16">
        <f t="shared" si="29"/>
        <v>44040</v>
      </c>
      <c r="N585" s="17">
        <v>0.29166666666666669</v>
      </c>
      <c r="O585" s="14">
        <v>650</v>
      </c>
      <c r="P585" s="14">
        <v>925</v>
      </c>
      <c r="Q585" s="14">
        <v>0</v>
      </c>
      <c r="R585" s="14">
        <v>1575</v>
      </c>
      <c r="S585" s="5">
        <f t="shared" si="30"/>
        <v>608.08333333333337</v>
      </c>
    </row>
    <row r="586" spans="13:19" x14ac:dyDescent="0.35">
      <c r="M586" s="16">
        <f t="shared" si="29"/>
        <v>44040</v>
      </c>
      <c r="N586" s="17">
        <v>0.33333333333333331</v>
      </c>
      <c r="O586" s="14">
        <v>650</v>
      </c>
      <c r="P586" s="14">
        <v>1425</v>
      </c>
      <c r="Q586" s="14">
        <v>0</v>
      </c>
      <c r="R586" s="14">
        <v>2075</v>
      </c>
      <c r="S586" s="5">
        <f t="shared" si="30"/>
        <v>608.08333333333337</v>
      </c>
    </row>
    <row r="587" spans="13:19" x14ac:dyDescent="0.35">
      <c r="M587" s="16">
        <f t="shared" si="29"/>
        <v>44040</v>
      </c>
      <c r="N587" s="17">
        <v>0.375</v>
      </c>
      <c r="O587" s="14">
        <v>650</v>
      </c>
      <c r="P587" s="14">
        <v>1628</v>
      </c>
      <c r="Q587" s="14">
        <v>0</v>
      </c>
      <c r="R587" s="14">
        <v>2278</v>
      </c>
      <c r="S587" s="5">
        <f t="shared" si="30"/>
        <v>608.08333333333337</v>
      </c>
    </row>
    <row r="588" spans="13:19" x14ac:dyDescent="0.35">
      <c r="M588" s="16">
        <f t="shared" si="29"/>
        <v>44040</v>
      </c>
      <c r="N588" s="17">
        <v>0.41666666666666669</v>
      </c>
      <c r="O588" s="14">
        <v>650</v>
      </c>
      <c r="P588" s="14">
        <v>1332</v>
      </c>
      <c r="Q588" s="14">
        <v>0</v>
      </c>
      <c r="R588" s="14">
        <v>1982</v>
      </c>
      <c r="S588" s="5">
        <f t="shared" si="30"/>
        <v>608.08333333333337</v>
      </c>
    </row>
    <row r="589" spans="13:19" x14ac:dyDescent="0.35">
      <c r="M589" s="16">
        <f t="shared" si="29"/>
        <v>44040</v>
      </c>
      <c r="N589" s="17">
        <v>0.45833333333333331</v>
      </c>
      <c r="O589" s="14">
        <v>650</v>
      </c>
      <c r="P589" s="14">
        <v>0</v>
      </c>
      <c r="Q589" s="14">
        <v>675</v>
      </c>
      <c r="R589" s="14">
        <v>1325</v>
      </c>
      <c r="S589" s="5">
        <f t="shared" si="30"/>
        <v>608.08333333333337</v>
      </c>
    </row>
    <row r="590" spans="13:19" x14ac:dyDescent="0.35">
      <c r="M590" s="16">
        <f t="shared" si="29"/>
        <v>44040</v>
      </c>
      <c r="N590" s="17">
        <v>0.5</v>
      </c>
      <c r="O590" s="14">
        <v>650</v>
      </c>
      <c r="P590" s="14">
        <v>0</v>
      </c>
      <c r="Q590" s="14">
        <v>0</v>
      </c>
      <c r="R590" s="14">
        <v>650</v>
      </c>
      <c r="S590" s="5">
        <f t="shared" si="30"/>
        <v>608.08333333333337</v>
      </c>
    </row>
    <row r="591" spans="13:19" x14ac:dyDescent="0.35">
      <c r="M591" s="16">
        <f t="shared" si="29"/>
        <v>44040</v>
      </c>
      <c r="N591" s="17">
        <v>0.54166666666666663</v>
      </c>
      <c r="O591" s="14">
        <v>650</v>
      </c>
      <c r="P591" s="14">
        <v>1006</v>
      </c>
      <c r="Q591" s="14">
        <v>0</v>
      </c>
      <c r="R591" s="14">
        <v>1656</v>
      </c>
      <c r="S591" s="5">
        <f t="shared" si="30"/>
        <v>608.08333333333337</v>
      </c>
    </row>
    <row r="592" spans="13:19" x14ac:dyDescent="0.35">
      <c r="M592" s="16">
        <f t="shared" si="29"/>
        <v>44040</v>
      </c>
      <c r="N592" s="17">
        <v>0.58333333333333337</v>
      </c>
      <c r="O592" s="14">
        <v>650</v>
      </c>
      <c r="P592" s="14">
        <v>754</v>
      </c>
      <c r="Q592" s="14">
        <v>0</v>
      </c>
      <c r="R592" s="14">
        <v>1404</v>
      </c>
      <c r="S592" s="5">
        <f t="shared" si="30"/>
        <v>608.08333333333337</v>
      </c>
    </row>
    <row r="593" spans="13:19" x14ac:dyDescent="0.35">
      <c r="M593" s="16">
        <f t="shared" si="29"/>
        <v>44040</v>
      </c>
      <c r="N593" s="17">
        <v>0.625</v>
      </c>
      <c r="O593" s="14">
        <v>650</v>
      </c>
      <c r="P593" s="14">
        <v>326</v>
      </c>
      <c r="Q593" s="14">
        <v>0</v>
      </c>
      <c r="R593" s="14">
        <v>976</v>
      </c>
      <c r="S593" s="5">
        <f t="shared" si="30"/>
        <v>608.08333333333337</v>
      </c>
    </row>
    <row r="594" spans="13:19" x14ac:dyDescent="0.35">
      <c r="M594" s="16">
        <f t="shared" si="29"/>
        <v>44040</v>
      </c>
      <c r="N594" s="17">
        <v>0.66666666666666663</v>
      </c>
      <c r="O594" s="14">
        <v>650</v>
      </c>
      <c r="P594" s="14">
        <v>252</v>
      </c>
      <c r="Q594" s="14">
        <v>0</v>
      </c>
      <c r="R594" s="14">
        <v>902</v>
      </c>
      <c r="S594" s="5">
        <f t="shared" si="30"/>
        <v>608.08333333333337</v>
      </c>
    </row>
    <row r="595" spans="13:19" x14ac:dyDescent="0.35">
      <c r="M595" s="16">
        <f t="shared" si="29"/>
        <v>44040</v>
      </c>
      <c r="N595" s="17">
        <v>0.70833333333333337</v>
      </c>
      <c r="O595" s="14">
        <v>650</v>
      </c>
      <c r="P595" s="14">
        <v>351</v>
      </c>
      <c r="Q595" s="14">
        <v>0</v>
      </c>
      <c r="R595" s="14">
        <v>1001</v>
      </c>
      <c r="S595" s="5">
        <f t="shared" si="30"/>
        <v>608.08333333333337</v>
      </c>
    </row>
    <row r="596" spans="13:19" x14ac:dyDescent="0.35">
      <c r="M596" s="16">
        <f t="shared" si="29"/>
        <v>44040</v>
      </c>
      <c r="N596" s="17">
        <v>0.75</v>
      </c>
      <c r="O596" s="14">
        <v>650</v>
      </c>
      <c r="P596" s="14">
        <v>581</v>
      </c>
      <c r="Q596" s="14">
        <v>0</v>
      </c>
      <c r="R596" s="14">
        <v>1231</v>
      </c>
      <c r="S596" s="5">
        <f t="shared" si="30"/>
        <v>608.08333333333337</v>
      </c>
    </row>
    <row r="597" spans="13:19" x14ac:dyDescent="0.35">
      <c r="M597" s="16">
        <f t="shared" si="29"/>
        <v>44040</v>
      </c>
      <c r="N597" s="17">
        <v>0.79166666666666663</v>
      </c>
      <c r="O597" s="14">
        <v>650</v>
      </c>
      <c r="P597" s="14">
        <v>0</v>
      </c>
      <c r="Q597" s="14">
        <v>0</v>
      </c>
      <c r="R597" s="14">
        <v>650</v>
      </c>
      <c r="S597" s="5">
        <f t="shared" si="30"/>
        <v>608.08333333333337</v>
      </c>
    </row>
    <row r="598" spans="13:19" x14ac:dyDescent="0.35">
      <c r="M598" s="16">
        <f t="shared" si="29"/>
        <v>44040</v>
      </c>
      <c r="N598" s="17">
        <v>0.83333333333333337</v>
      </c>
      <c r="O598" s="14">
        <v>650</v>
      </c>
      <c r="P598" s="14">
        <v>794</v>
      </c>
      <c r="Q598" s="14">
        <v>0</v>
      </c>
      <c r="R598" s="14">
        <v>1444</v>
      </c>
      <c r="S598" s="5">
        <f t="shared" si="30"/>
        <v>608.08333333333337</v>
      </c>
    </row>
    <row r="599" spans="13:19" x14ac:dyDescent="0.35">
      <c r="M599" s="16">
        <f t="shared" si="29"/>
        <v>44040</v>
      </c>
      <c r="N599" s="17">
        <v>0.875</v>
      </c>
      <c r="O599" s="14">
        <v>650</v>
      </c>
      <c r="P599" s="14">
        <v>882</v>
      </c>
      <c r="Q599" s="14">
        <v>0</v>
      </c>
      <c r="R599" s="14">
        <v>1532</v>
      </c>
      <c r="S599" s="5">
        <f t="shared" si="30"/>
        <v>608.08333333333337</v>
      </c>
    </row>
    <row r="600" spans="13:19" x14ac:dyDescent="0.35">
      <c r="M600" s="16">
        <f t="shared" si="29"/>
        <v>44040</v>
      </c>
      <c r="N600" s="17">
        <v>0.91666666666666663</v>
      </c>
      <c r="O600" s="14">
        <v>650</v>
      </c>
      <c r="P600" s="14">
        <v>1158</v>
      </c>
      <c r="Q600" s="14">
        <v>0</v>
      </c>
      <c r="R600" s="14">
        <v>1808</v>
      </c>
      <c r="S600" s="5">
        <f t="shared" si="30"/>
        <v>608.08333333333337</v>
      </c>
    </row>
    <row r="601" spans="13:19" x14ac:dyDescent="0.35">
      <c r="M601" s="16">
        <f t="shared" si="29"/>
        <v>44040</v>
      </c>
      <c r="N601" s="17">
        <v>0.95833333333333337</v>
      </c>
      <c r="O601" s="14">
        <v>650</v>
      </c>
      <c r="P601" s="14">
        <v>1152</v>
      </c>
      <c r="Q601" s="14">
        <v>0</v>
      </c>
      <c r="R601" s="14">
        <v>1802</v>
      </c>
      <c r="S601" s="5">
        <f t="shared" si="30"/>
        <v>608.08333333333337</v>
      </c>
    </row>
    <row r="602" spans="13:19" x14ac:dyDescent="0.35">
      <c r="M602" s="16">
        <f t="shared" si="29"/>
        <v>44041</v>
      </c>
      <c r="N602" s="17">
        <v>0</v>
      </c>
      <c r="O602" s="14">
        <v>650</v>
      </c>
      <c r="P602" s="14">
        <v>0</v>
      </c>
      <c r="Q602" s="14">
        <v>0</v>
      </c>
      <c r="R602" s="14">
        <v>650</v>
      </c>
      <c r="S602" s="5">
        <f t="shared" si="30"/>
        <v>608.08333333333337</v>
      </c>
    </row>
    <row r="603" spans="13:19" x14ac:dyDescent="0.35">
      <c r="M603" s="16">
        <f t="shared" ref="M603:M666" si="31">M579+1</f>
        <v>44041</v>
      </c>
      <c r="N603" s="17">
        <v>4.1666666666666664E-2</v>
      </c>
      <c r="O603" s="14">
        <v>650</v>
      </c>
      <c r="P603" s="14">
        <v>0</v>
      </c>
      <c r="Q603" s="14">
        <v>0</v>
      </c>
      <c r="R603" s="14">
        <v>650</v>
      </c>
      <c r="S603" s="5">
        <f t="shared" si="30"/>
        <v>608.08333333333337</v>
      </c>
    </row>
    <row r="604" spans="13:19" x14ac:dyDescent="0.35">
      <c r="M604" s="16">
        <f t="shared" si="31"/>
        <v>44041</v>
      </c>
      <c r="N604" s="17">
        <v>8.3333333333333329E-2</v>
      </c>
      <c r="O604" s="14">
        <v>650</v>
      </c>
      <c r="P604" s="14">
        <v>263</v>
      </c>
      <c r="Q604" s="14">
        <v>0</v>
      </c>
      <c r="R604" s="14">
        <v>913</v>
      </c>
      <c r="S604" s="5">
        <f t="shared" si="30"/>
        <v>608.08333333333337</v>
      </c>
    </row>
    <row r="605" spans="13:19" x14ac:dyDescent="0.35">
      <c r="M605" s="16">
        <f t="shared" si="31"/>
        <v>44041</v>
      </c>
      <c r="N605" s="17">
        <v>0.125</v>
      </c>
      <c r="O605" s="14">
        <v>650</v>
      </c>
      <c r="P605" s="14">
        <v>0</v>
      </c>
      <c r="Q605" s="14">
        <v>0</v>
      </c>
      <c r="R605" s="14">
        <v>650</v>
      </c>
      <c r="S605" s="5">
        <f t="shared" si="30"/>
        <v>608.08333333333337</v>
      </c>
    </row>
    <row r="606" spans="13:19" x14ac:dyDescent="0.35">
      <c r="M606" s="16">
        <f t="shared" si="31"/>
        <v>44041</v>
      </c>
      <c r="N606" s="17">
        <v>0.16666666666666666</v>
      </c>
      <c r="O606" s="14">
        <v>650</v>
      </c>
      <c r="P606" s="14">
        <v>106</v>
      </c>
      <c r="Q606" s="14">
        <v>0</v>
      </c>
      <c r="R606" s="14">
        <v>756</v>
      </c>
      <c r="S606" s="5">
        <f t="shared" si="30"/>
        <v>608.08333333333337</v>
      </c>
    </row>
    <row r="607" spans="13:19" x14ac:dyDescent="0.35">
      <c r="M607" s="16">
        <f t="shared" si="31"/>
        <v>44041</v>
      </c>
      <c r="N607" s="17">
        <v>0.20833333333333334</v>
      </c>
      <c r="O607" s="14">
        <v>650</v>
      </c>
      <c r="P607" s="14">
        <v>483</v>
      </c>
      <c r="Q607" s="14">
        <v>0</v>
      </c>
      <c r="R607" s="14">
        <v>1133</v>
      </c>
      <c r="S607" s="5">
        <f t="shared" si="30"/>
        <v>608.08333333333337</v>
      </c>
    </row>
    <row r="608" spans="13:19" x14ac:dyDescent="0.35">
      <c r="M608" s="16">
        <f t="shared" si="31"/>
        <v>44041</v>
      </c>
      <c r="N608" s="17">
        <v>0.25</v>
      </c>
      <c r="O608" s="14">
        <v>650</v>
      </c>
      <c r="P608" s="14">
        <v>1056</v>
      </c>
      <c r="Q608" s="14">
        <v>0</v>
      </c>
      <c r="R608" s="14">
        <v>1706</v>
      </c>
      <c r="S608" s="5">
        <f t="shared" si="30"/>
        <v>608.08333333333337</v>
      </c>
    </row>
    <row r="609" spans="13:19" x14ac:dyDescent="0.35">
      <c r="M609" s="16">
        <f t="shared" si="31"/>
        <v>44041</v>
      </c>
      <c r="N609" s="17">
        <v>0.29166666666666669</v>
      </c>
      <c r="O609" s="14">
        <v>650</v>
      </c>
      <c r="P609" s="14">
        <v>1588</v>
      </c>
      <c r="Q609" s="14">
        <v>0</v>
      </c>
      <c r="R609" s="14">
        <v>2238</v>
      </c>
      <c r="S609" s="5">
        <f t="shared" si="30"/>
        <v>608.08333333333337</v>
      </c>
    </row>
    <row r="610" spans="13:19" x14ac:dyDescent="0.35">
      <c r="M610" s="16">
        <f t="shared" si="31"/>
        <v>44041</v>
      </c>
      <c r="N610" s="17">
        <v>0.33333333333333331</v>
      </c>
      <c r="O610" s="14">
        <v>650</v>
      </c>
      <c r="P610" s="14">
        <v>1694</v>
      </c>
      <c r="Q610" s="14">
        <v>0</v>
      </c>
      <c r="R610" s="14">
        <v>2344</v>
      </c>
      <c r="S610" s="5">
        <f t="shared" si="30"/>
        <v>608.08333333333337</v>
      </c>
    </row>
    <row r="611" spans="13:19" x14ac:dyDescent="0.35">
      <c r="M611" s="16">
        <f t="shared" si="31"/>
        <v>44041</v>
      </c>
      <c r="N611" s="17">
        <v>0.375</v>
      </c>
      <c r="O611" s="14">
        <v>650</v>
      </c>
      <c r="P611" s="14">
        <v>1644</v>
      </c>
      <c r="Q611" s="14">
        <v>0</v>
      </c>
      <c r="R611" s="14">
        <v>2294</v>
      </c>
      <c r="S611" s="5">
        <f t="shared" si="30"/>
        <v>608.08333333333337</v>
      </c>
    </row>
    <row r="612" spans="13:19" x14ac:dyDescent="0.35">
      <c r="M612" s="16">
        <f t="shared" si="31"/>
        <v>44041</v>
      </c>
      <c r="N612" s="17">
        <v>0.41666666666666669</v>
      </c>
      <c r="O612" s="14">
        <v>650</v>
      </c>
      <c r="P612" s="14">
        <v>1521</v>
      </c>
      <c r="Q612" s="14">
        <v>0</v>
      </c>
      <c r="R612" s="14">
        <v>2171</v>
      </c>
      <c r="S612" s="5">
        <f t="shared" si="30"/>
        <v>608.08333333333337</v>
      </c>
    </row>
    <row r="613" spans="13:19" x14ac:dyDescent="0.35">
      <c r="M613" s="16">
        <f t="shared" si="31"/>
        <v>44041</v>
      </c>
      <c r="N613" s="17">
        <v>0.45833333333333331</v>
      </c>
      <c r="O613" s="14">
        <v>650</v>
      </c>
      <c r="P613" s="14">
        <v>1283</v>
      </c>
      <c r="Q613" s="14">
        <v>0</v>
      </c>
      <c r="R613" s="14">
        <v>1933</v>
      </c>
      <c r="S613" s="5">
        <f t="shared" si="30"/>
        <v>608.08333333333337</v>
      </c>
    </row>
    <row r="614" spans="13:19" x14ac:dyDescent="0.35">
      <c r="M614" s="16">
        <f t="shared" si="31"/>
        <v>44041</v>
      </c>
      <c r="N614" s="17">
        <v>0.5</v>
      </c>
      <c r="O614" s="14">
        <v>650</v>
      </c>
      <c r="P614" s="14">
        <v>1225</v>
      </c>
      <c r="Q614" s="14">
        <v>0</v>
      </c>
      <c r="R614" s="14">
        <v>1875</v>
      </c>
      <c r="S614" s="5">
        <f t="shared" si="30"/>
        <v>608.08333333333337</v>
      </c>
    </row>
    <row r="615" spans="13:19" x14ac:dyDescent="0.35">
      <c r="M615" s="16">
        <f t="shared" si="31"/>
        <v>44041</v>
      </c>
      <c r="N615" s="17">
        <v>0.54166666666666663</v>
      </c>
      <c r="O615" s="14">
        <v>650</v>
      </c>
      <c r="P615" s="14">
        <v>1017</v>
      </c>
      <c r="Q615" s="14">
        <v>0</v>
      </c>
      <c r="R615" s="14">
        <v>1667</v>
      </c>
      <c r="S615" s="5">
        <f t="shared" si="30"/>
        <v>608.08333333333337</v>
      </c>
    </row>
    <row r="616" spans="13:19" x14ac:dyDescent="0.35">
      <c r="M616" s="16">
        <f t="shared" si="31"/>
        <v>44041</v>
      </c>
      <c r="N616" s="17">
        <v>0.58333333333333337</v>
      </c>
      <c r="O616" s="14">
        <v>650</v>
      </c>
      <c r="P616" s="14">
        <v>904</v>
      </c>
      <c r="Q616" s="14">
        <v>0</v>
      </c>
      <c r="R616" s="14">
        <v>1554</v>
      </c>
      <c r="S616" s="5">
        <f t="shared" si="30"/>
        <v>608.08333333333337</v>
      </c>
    </row>
    <row r="617" spans="13:19" x14ac:dyDescent="0.35">
      <c r="M617" s="16">
        <f t="shared" si="31"/>
        <v>44041</v>
      </c>
      <c r="N617" s="17">
        <v>0.625</v>
      </c>
      <c r="O617" s="14">
        <v>650</v>
      </c>
      <c r="P617" s="14">
        <v>0</v>
      </c>
      <c r="Q617" s="14">
        <v>0</v>
      </c>
      <c r="R617" s="14">
        <v>650</v>
      </c>
      <c r="S617" s="5">
        <f t="shared" si="30"/>
        <v>608.08333333333337</v>
      </c>
    </row>
    <row r="618" spans="13:19" x14ac:dyDescent="0.35">
      <c r="M618" s="16">
        <f t="shared" si="31"/>
        <v>44041</v>
      </c>
      <c r="N618" s="17">
        <v>0.66666666666666663</v>
      </c>
      <c r="O618" s="14">
        <v>650</v>
      </c>
      <c r="P618" s="14">
        <v>456</v>
      </c>
      <c r="Q618" s="14">
        <v>0</v>
      </c>
      <c r="R618" s="14">
        <v>1106</v>
      </c>
      <c r="S618" s="5">
        <f t="shared" si="30"/>
        <v>608.08333333333337</v>
      </c>
    </row>
    <row r="619" spans="13:19" x14ac:dyDescent="0.35">
      <c r="M619" s="16">
        <f t="shared" si="31"/>
        <v>44041</v>
      </c>
      <c r="N619" s="17">
        <v>0.70833333333333337</v>
      </c>
      <c r="O619" s="14">
        <v>650</v>
      </c>
      <c r="P619" s="14">
        <v>0</v>
      </c>
      <c r="Q619" s="14">
        <v>0</v>
      </c>
      <c r="R619" s="14">
        <v>650</v>
      </c>
      <c r="S619" s="5">
        <f t="shared" si="30"/>
        <v>608.08333333333337</v>
      </c>
    </row>
    <row r="620" spans="13:19" x14ac:dyDescent="0.35">
      <c r="M620" s="16">
        <f t="shared" si="31"/>
        <v>44041</v>
      </c>
      <c r="N620" s="17">
        <v>0.75</v>
      </c>
      <c r="O620" s="14">
        <v>650</v>
      </c>
      <c r="P620" s="14">
        <v>1418</v>
      </c>
      <c r="Q620" s="14">
        <v>0</v>
      </c>
      <c r="R620" s="14">
        <v>2068</v>
      </c>
      <c r="S620" s="5">
        <f t="shared" si="30"/>
        <v>608.08333333333337</v>
      </c>
    </row>
    <row r="621" spans="13:19" x14ac:dyDescent="0.35">
      <c r="M621" s="16">
        <f t="shared" si="31"/>
        <v>44041</v>
      </c>
      <c r="N621" s="17">
        <v>0.79166666666666663</v>
      </c>
      <c r="O621" s="14">
        <v>650</v>
      </c>
      <c r="P621" s="14">
        <v>1750</v>
      </c>
      <c r="Q621" s="14">
        <v>0</v>
      </c>
      <c r="R621" s="14">
        <v>2400</v>
      </c>
      <c r="S621" s="5">
        <f t="shared" si="30"/>
        <v>608.08333333333337</v>
      </c>
    </row>
    <row r="622" spans="13:19" x14ac:dyDescent="0.35">
      <c r="M622" s="16">
        <f t="shared" si="31"/>
        <v>44041</v>
      </c>
      <c r="N622" s="17">
        <v>0.83333333333333337</v>
      </c>
      <c r="O622" s="14">
        <v>650</v>
      </c>
      <c r="P622" s="14">
        <v>1430</v>
      </c>
      <c r="Q622" s="14">
        <v>0</v>
      </c>
      <c r="R622" s="14">
        <v>2080</v>
      </c>
      <c r="S622" s="5">
        <f t="shared" si="30"/>
        <v>608.08333333333337</v>
      </c>
    </row>
    <row r="623" spans="13:19" x14ac:dyDescent="0.35">
      <c r="M623" s="16">
        <f t="shared" si="31"/>
        <v>44041</v>
      </c>
      <c r="N623" s="17">
        <v>0.875</v>
      </c>
      <c r="O623" s="14">
        <v>650</v>
      </c>
      <c r="P623" s="14">
        <v>0</v>
      </c>
      <c r="Q623" s="14">
        <v>0</v>
      </c>
      <c r="R623" s="14">
        <v>650</v>
      </c>
      <c r="S623" s="5">
        <f t="shared" si="30"/>
        <v>608.08333333333337</v>
      </c>
    </row>
    <row r="624" spans="13:19" x14ac:dyDescent="0.35">
      <c r="M624" s="16">
        <f t="shared" si="31"/>
        <v>44041</v>
      </c>
      <c r="N624" s="17">
        <v>0.91666666666666663</v>
      </c>
      <c r="O624" s="14">
        <v>650</v>
      </c>
      <c r="P624" s="14">
        <v>1605</v>
      </c>
      <c r="Q624" s="14">
        <v>0</v>
      </c>
      <c r="R624" s="14">
        <v>2255</v>
      </c>
      <c r="S624" s="5">
        <f t="shared" si="30"/>
        <v>608.08333333333337</v>
      </c>
    </row>
    <row r="625" spans="13:19" x14ac:dyDescent="0.35">
      <c r="M625" s="16">
        <f t="shared" si="31"/>
        <v>44041</v>
      </c>
      <c r="N625" s="17">
        <v>0.95833333333333337</v>
      </c>
      <c r="O625" s="14">
        <v>650</v>
      </c>
      <c r="P625" s="14">
        <v>0</v>
      </c>
      <c r="Q625" s="14">
        <v>0</v>
      </c>
      <c r="R625" s="14">
        <v>650</v>
      </c>
      <c r="S625" s="5">
        <f t="shared" si="30"/>
        <v>608.08333333333337</v>
      </c>
    </row>
    <row r="626" spans="13:19" x14ac:dyDescent="0.35">
      <c r="M626" s="16">
        <f t="shared" si="31"/>
        <v>44042</v>
      </c>
      <c r="N626" s="17">
        <v>0</v>
      </c>
      <c r="O626" s="14">
        <v>650</v>
      </c>
      <c r="P626" s="14">
        <v>0</v>
      </c>
      <c r="Q626" s="14">
        <v>0</v>
      </c>
      <c r="R626" s="14">
        <v>650</v>
      </c>
      <c r="S626" s="5">
        <f t="shared" si="30"/>
        <v>608.08333333333337</v>
      </c>
    </row>
    <row r="627" spans="13:19" x14ac:dyDescent="0.35">
      <c r="M627" s="16">
        <f t="shared" si="31"/>
        <v>44042</v>
      </c>
      <c r="N627" s="17">
        <v>4.1666666666666664E-2</v>
      </c>
      <c r="O627" s="14">
        <v>650</v>
      </c>
      <c r="P627" s="14">
        <v>857</v>
      </c>
      <c r="Q627" s="14">
        <v>0</v>
      </c>
      <c r="R627" s="14">
        <v>1507</v>
      </c>
      <c r="S627" s="5">
        <f t="shared" si="30"/>
        <v>608.08333333333337</v>
      </c>
    </row>
    <row r="628" spans="13:19" x14ac:dyDescent="0.35">
      <c r="M628" s="16">
        <f t="shared" si="31"/>
        <v>44042</v>
      </c>
      <c r="N628" s="17">
        <v>8.3333333333333329E-2</v>
      </c>
      <c r="O628" s="14">
        <v>650</v>
      </c>
      <c r="P628" s="14">
        <v>0</v>
      </c>
      <c r="Q628" s="14">
        <v>0</v>
      </c>
      <c r="R628" s="14">
        <v>650</v>
      </c>
      <c r="S628" s="5">
        <f t="shared" si="30"/>
        <v>608.08333333333337</v>
      </c>
    </row>
    <row r="629" spans="13:19" x14ac:dyDescent="0.35">
      <c r="M629" s="16">
        <f t="shared" si="31"/>
        <v>44042</v>
      </c>
      <c r="N629" s="17">
        <v>0.125</v>
      </c>
      <c r="O629" s="14">
        <v>650</v>
      </c>
      <c r="P629" s="14">
        <v>287</v>
      </c>
      <c r="Q629" s="14">
        <v>0</v>
      </c>
      <c r="R629" s="14">
        <v>937</v>
      </c>
      <c r="S629" s="5">
        <f t="shared" si="30"/>
        <v>608.08333333333337</v>
      </c>
    </row>
    <row r="630" spans="13:19" x14ac:dyDescent="0.35">
      <c r="M630" s="16">
        <f t="shared" si="31"/>
        <v>44042</v>
      </c>
      <c r="N630" s="17">
        <v>0.16666666666666666</v>
      </c>
      <c r="O630" s="14">
        <v>650</v>
      </c>
      <c r="P630" s="14">
        <v>0</v>
      </c>
      <c r="Q630" s="14">
        <v>0</v>
      </c>
      <c r="R630" s="14">
        <v>650</v>
      </c>
      <c r="S630" s="5">
        <f t="shared" si="30"/>
        <v>608.08333333333337</v>
      </c>
    </row>
    <row r="631" spans="13:19" x14ac:dyDescent="0.35">
      <c r="M631" s="16">
        <f t="shared" si="31"/>
        <v>44042</v>
      </c>
      <c r="N631" s="17">
        <v>0.20833333333333334</v>
      </c>
      <c r="O631" s="14">
        <v>650</v>
      </c>
      <c r="P631" s="14">
        <v>0</v>
      </c>
      <c r="Q631" s="14">
        <v>0</v>
      </c>
      <c r="R631" s="14">
        <v>650</v>
      </c>
      <c r="S631" s="5">
        <f t="shared" si="30"/>
        <v>608.08333333333337</v>
      </c>
    </row>
    <row r="632" spans="13:19" x14ac:dyDescent="0.35">
      <c r="M632" s="16">
        <f t="shared" si="31"/>
        <v>44042</v>
      </c>
      <c r="N632" s="17">
        <v>0.25</v>
      </c>
      <c r="O632" s="14">
        <v>650</v>
      </c>
      <c r="P632" s="14">
        <v>1030</v>
      </c>
      <c r="Q632" s="14">
        <v>0</v>
      </c>
      <c r="R632" s="14">
        <v>1680</v>
      </c>
      <c r="S632" s="5">
        <f t="shared" si="30"/>
        <v>608.08333333333337</v>
      </c>
    </row>
    <row r="633" spans="13:19" x14ac:dyDescent="0.35">
      <c r="M633" s="16">
        <f t="shared" si="31"/>
        <v>44042</v>
      </c>
      <c r="N633" s="17">
        <v>0.29166666666666669</v>
      </c>
      <c r="O633" s="14">
        <v>650</v>
      </c>
      <c r="P633" s="14">
        <v>0</v>
      </c>
      <c r="Q633" s="14">
        <v>0</v>
      </c>
      <c r="R633" s="14">
        <v>650</v>
      </c>
      <c r="S633" s="5">
        <f t="shared" si="30"/>
        <v>608.08333333333337</v>
      </c>
    </row>
    <row r="634" spans="13:19" x14ac:dyDescent="0.35">
      <c r="M634" s="16">
        <f t="shared" si="31"/>
        <v>44042</v>
      </c>
      <c r="N634" s="17">
        <v>0.33333333333333331</v>
      </c>
      <c r="O634" s="14">
        <v>650</v>
      </c>
      <c r="P634" s="14">
        <v>1833</v>
      </c>
      <c r="Q634" s="14">
        <v>0</v>
      </c>
      <c r="R634" s="14">
        <v>2483</v>
      </c>
      <c r="S634" s="5">
        <f t="shared" si="30"/>
        <v>608.08333333333337</v>
      </c>
    </row>
    <row r="635" spans="13:19" x14ac:dyDescent="0.35">
      <c r="M635" s="16">
        <f t="shared" si="31"/>
        <v>44042</v>
      </c>
      <c r="N635" s="17">
        <v>0.375</v>
      </c>
      <c r="O635" s="14">
        <v>650</v>
      </c>
      <c r="P635" s="14">
        <v>1677</v>
      </c>
      <c r="Q635" s="14">
        <v>0</v>
      </c>
      <c r="R635" s="14">
        <v>2327</v>
      </c>
      <c r="S635" s="5">
        <f t="shared" si="30"/>
        <v>608.08333333333337</v>
      </c>
    </row>
    <row r="636" spans="13:19" x14ac:dyDescent="0.35">
      <c r="M636" s="16">
        <f t="shared" si="31"/>
        <v>44042</v>
      </c>
      <c r="N636" s="17">
        <v>0.41666666666666669</v>
      </c>
      <c r="O636" s="14">
        <v>650</v>
      </c>
      <c r="P636" s="14">
        <v>1499</v>
      </c>
      <c r="Q636" s="14">
        <v>0</v>
      </c>
      <c r="R636" s="14">
        <v>2149</v>
      </c>
      <c r="S636" s="5">
        <f t="shared" si="30"/>
        <v>608.08333333333337</v>
      </c>
    </row>
    <row r="637" spans="13:19" x14ac:dyDescent="0.35">
      <c r="M637" s="16">
        <f t="shared" si="31"/>
        <v>44042</v>
      </c>
      <c r="N637" s="17">
        <v>0.45833333333333331</v>
      </c>
      <c r="O637" s="14">
        <v>650</v>
      </c>
      <c r="P637" s="14">
        <v>1486</v>
      </c>
      <c r="Q637" s="14">
        <v>0</v>
      </c>
      <c r="R637" s="14">
        <v>2136</v>
      </c>
      <c r="S637" s="5">
        <f t="shared" si="30"/>
        <v>608.08333333333337</v>
      </c>
    </row>
    <row r="638" spans="13:19" x14ac:dyDescent="0.35">
      <c r="M638" s="16">
        <f t="shared" si="31"/>
        <v>44042</v>
      </c>
      <c r="N638" s="17">
        <v>0.5</v>
      </c>
      <c r="O638" s="14">
        <v>650</v>
      </c>
      <c r="P638" s="14">
        <v>0</v>
      </c>
      <c r="Q638" s="14">
        <v>0</v>
      </c>
      <c r="R638" s="14">
        <v>650</v>
      </c>
      <c r="S638" s="5">
        <f t="shared" si="30"/>
        <v>608.08333333333337</v>
      </c>
    </row>
    <row r="639" spans="13:19" x14ac:dyDescent="0.35">
      <c r="M639" s="16">
        <f t="shared" si="31"/>
        <v>44042</v>
      </c>
      <c r="N639" s="17">
        <v>0.54166666666666663</v>
      </c>
      <c r="O639" s="14">
        <v>650</v>
      </c>
      <c r="P639" s="14">
        <v>0</v>
      </c>
      <c r="Q639" s="14">
        <v>0</v>
      </c>
      <c r="R639" s="14">
        <v>650</v>
      </c>
      <c r="S639" s="5">
        <f t="shared" si="30"/>
        <v>608.08333333333337</v>
      </c>
    </row>
    <row r="640" spans="13:19" x14ac:dyDescent="0.35">
      <c r="M640" s="16">
        <f t="shared" si="31"/>
        <v>44042</v>
      </c>
      <c r="N640" s="17">
        <v>0.58333333333333337</v>
      </c>
      <c r="O640" s="14">
        <v>650</v>
      </c>
      <c r="P640" s="14">
        <v>0</v>
      </c>
      <c r="Q640" s="14">
        <v>0</v>
      </c>
      <c r="R640" s="14">
        <v>650</v>
      </c>
      <c r="S640" s="5">
        <f t="shared" si="30"/>
        <v>608.08333333333337</v>
      </c>
    </row>
    <row r="641" spans="13:19" x14ac:dyDescent="0.35">
      <c r="M641" s="16">
        <f t="shared" si="31"/>
        <v>44042</v>
      </c>
      <c r="N641" s="17">
        <v>0.625</v>
      </c>
      <c r="O641" s="14">
        <v>650</v>
      </c>
      <c r="P641" s="14">
        <v>1192</v>
      </c>
      <c r="Q641" s="14">
        <v>0</v>
      </c>
      <c r="R641" s="14">
        <v>1842</v>
      </c>
      <c r="S641" s="5">
        <f t="shared" si="30"/>
        <v>608.08333333333337</v>
      </c>
    </row>
    <row r="642" spans="13:19" x14ac:dyDescent="0.35">
      <c r="M642" s="16">
        <f t="shared" si="31"/>
        <v>44042</v>
      </c>
      <c r="N642" s="17">
        <v>0.66666666666666663</v>
      </c>
      <c r="O642" s="14">
        <v>650</v>
      </c>
      <c r="P642" s="14">
        <v>0</v>
      </c>
      <c r="Q642" s="14">
        <v>0</v>
      </c>
      <c r="R642" s="14">
        <v>650</v>
      </c>
      <c r="S642" s="5">
        <f t="shared" si="30"/>
        <v>608.08333333333337</v>
      </c>
    </row>
    <row r="643" spans="13:19" x14ac:dyDescent="0.35">
      <c r="M643" s="16">
        <f t="shared" si="31"/>
        <v>44042</v>
      </c>
      <c r="N643" s="17">
        <v>0.70833333333333337</v>
      </c>
      <c r="O643" s="14">
        <v>650</v>
      </c>
      <c r="P643" s="14">
        <v>0</v>
      </c>
      <c r="Q643" s="14">
        <v>0</v>
      </c>
      <c r="R643" s="14">
        <v>650</v>
      </c>
      <c r="S643" s="5">
        <f t="shared" ref="S643:S706" si="32">IF(OR(MONTH(M643)=1,MONTH(M643)=3,MONTH(M643)=5,MONTH(M643)=7,MONTH(M643)=8,MONTH(M643)=10,MONTH(M643)=12),VLOOKUP(MONTH(M643),$B$2:$D$13,3,FALSE)/(31*24),IF(MONTH(M643)=2,VLOOKUP(MONTH(M643),$B$2:$D$13,3,FALSE)/(28*24),VLOOKUP(MONTH(M643),$B$2:$D$13,3,FALSE)/(30*24)))</f>
        <v>608.08333333333337</v>
      </c>
    </row>
    <row r="644" spans="13:19" x14ac:dyDescent="0.35">
      <c r="M644" s="16">
        <f t="shared" si="31"/>
        <v>44042</v>
      </c>
      <c r="N644" s="17">
        <v>0.75</v>
      </c>
      <c r="O644" s="14">
        <v>650</v>
      </c>
      <c r="P644" s="14">
        <v>1928</v>
      </c>
      <c r="Q644" s="14">
        <v>0</v>
      </c>
      <c r="R644" s="14">
        <v>2578</v>
      </c>
      <c r="S644" s="5">
        <f t="shared" si="32"/>
        <v>608.08333333333337</v>
      </c>
    </row>
    <row r="645" spans="13:19" x14ac:dyDescent="0.35">
      <c r="M645" s="16">
        <f t="shared" si="31"/>
        <v>44042</v>
      </c>
      <c r="N645" s="17">
        <v>0.79166666666666663</v>
      </c>
      <c r="O645" s="14">
        <v>650</v>
      </c>
      <c r="P645" s="14">
        <v>2069</v>
      </c>
      <c r="Q645" s="14">
        <v>0</v>
      </c>
      <c r="R645" s="14">
        <v>2719</v>
      </c>
      <c r="S645" s="5">
        <f t="shared" si="32"/>
        <v>608.08333333333337</v>
      </c>
    </row>
    <row r="646" spans="13:19" x14ac:dyDescent="0.35">
      <c r="M646" s="16">
        <f t="shared" si="31"/>
        <v>44042</v>
      </c>
      <c r="N646" s="17">
        <v>0.83333333333333337</v>
      </c>
      <c r="O646" s="14">
        <v>650</v>
      </c>
      <c r="P646" s="14">
        <v>1732</v>
      </c>
      <c r="Q646" s="14">
        <v>0</v>
      </c>
      <c r="R646" s="14">
        <v>2382</v>
      </c>
      <c r="S646" s="5">
        <f t="shared" si="32"/>
        <v>608.08333333333337</v>
      </c>
    </row>
    <row r="647" spans="13:19" x14ac:dyDescent="0.35">
      <c r="M647" s="16">
        <f t="shared" si="31"/>
        <v>44042</v>
      </c>
      <c r="N647" s="17">
        <v>0.875</v>
      </c>
      <c r="O647" s="14">
        <v>650</v>
      </c>
      <c r="P647" s="14">
        <v>1626</v>
      </c>
      <c r="Q647" s="14">
        <v>0</v>
      </c>
      <c r="R647" s="14">
        <v>2276</v>
      </c>
      <c r="S647" s="5">
        <f t="shared" si="32"/>
        <v>608.08333333333337</v>
      </c>
    </row>
    <row r="648" spans="13:19" x14ac:dyDescent="0.35">
      <c r="M648" s="16">
        <f t="shared" si="31"/>
        <v>44042</v>
      </c>
      <c r="N648" s="17">
        <v>0.91666666666666663</v>
      </c>
      <c r="O648" s="14">
        <v>650</v>
      </c>
      <c r="P648" s="14">
        <v>2184</v>
      </c>
      <c r="Q648" s="14">
        <v>0</v>
      </c>
      <c r="R648" s="14">
        <v>2834</v>
      </c>
      <c r="S648" s="5">
        <f t="shared" si="32"/>
        <v>608.08333333333337</v>
      </c>
    </row>
    <row r="649" spans="13:19" x14ac:dyDescent="0.35">
      <c r="M649" s="16">
        <f t="shared" si="31"/>
        <v>44042</v>
      </c>
      <c r="N649" s="17">
        <v>0.95833333333333337</v>
      </c>
      <c r="O649" s="14">
        <v>650</v>
      </c>
      <c r="P649" s="14">
        <v>2217</v>
      </c>
      <c r="Q649" s="14">
        <v>0</v>
      </c>
      <c r="R649" s="14">
        <v>2867</v>
      </c>
      <c r="S649" s="5">
        <f t="shared" si="32"/>
        <v>608.08333333333337</v>
      </c>
    </row>
    <row r="650" spans="13:19" x14ac:dyDescent="0.35">
      <c r="M650" s="16">
        <f t="shared" si="31"/>
        <v>44043</v>
      </c>
      <c r="N650" s="17">
        <v>0</v>
      </c>
      <c r="O650" s="14">
        <v>650</v>
      </c>
      <c r="P650" s="14">
        <v>1433</v>
      </c>
      <c r="Q650" s="14">
        <v>0</v>
      </c>
      <c r="R650" s="14">
        <v>2083</v>
      </c>
      <c r="S650" s="5">
        <f t="shared" si="32"/>
        <v>608.08333333333337</v>
      </c>
    </row>
    <row r="651" spans="13:19" x14ac:dyDescent="0.35">
      <c r="M651" s="16">
        <f t="shared" si="31"/>
        <v>44043</v>
      </c>
      <c r="N651" s="17">
        <v>4.1666666666666664E-2</v>
      </c>
      <c r="O651" s="14">
        <v>650</v>
      </c>
      <c r="P651" s="14">
        <v>1142</v>
      </c>
      <c r="Q651" s="14">
        <v>0</v>
      </c>
      <c r="R651" s="14">
        <v>1792</v>
      </c>
      <c r="S651" s="5">
        <f t="shared" si="32"/>
        <v>608.08333333333337</v>
      </c>
    </row>
    <row r="652" spans="13:19" x14ac:dyDescent="0.35">
      <c r="M652" s="16">
        <f t="shared" si="31"/>
        <v>44043</v>
      </c>
      <c r="N652" s="17">
        <v>8.3333333333333329E-2</v>
      </c>
      <c r="O652" s="14">
        <v>650</v>
      </c>
      <c r="P652" s="14">
        <v>1034</v>
      </c>
      <c r="Q652" s="14">
        <v>0</v>
      </c>
      <c r="R652" s="14">
        <v>1684</v>
      </c>
      <c r="S652" s="5">
        <f t="shared" si="32"/>
        <v>608.08333333333337</v>
      </c>
    </row>
    <row r="653" spans="13:19" x14ac:dyDescent="0.35">
      <c r="M653" s="16">
        <f t="shared" si="31"/>
        <v>44043</v>
      </c>
      <c r="N653" s="17">
        <v>0.125</v>
      </c>
      <c r="O653" s="14">
        <v>650</v>
      </c>
      <c r="P653" s="14">
        <v>769</v>
      </c>
      <c r="Q653" s="14">
        <v>0</v>
      </c>
      <c r="R653" s="14">
        <v>1419</v>
      </c>
      <c r="S653" s="5">
        <f t="shared" si="32"/>
        <v>608.08333333333337</v>
      </c>
    </row>
    <row r="654" spans="13:19" x14ac:dyDescent="0.35">
      <c r="M654" s="16">
        <f t="shared" si="31"/>
        <v>44043</v>
      </c>
      <c r="N654" s="17">
        <v>0.16666666666666666</v>
      </c>
      <c r="O654" s="14">
        <v>650</v>
      </c>
      <c r="P654" s="14">
        <v>0</v>
      </c>
      <c r="Q654" s="14">
        <v>0</v>
      </c>
      <c r="R654" s="14">
        <v>650</v>
      </c>
      <c r="S654" s="5">
        <f t="shared" si="32"/>
        <v>608.08333333333337</v>
      </c>
    </row>
    <row r="655" spans="13:19" x14ac:dyDescent="0.35">
      <c r="M655" s="16">
        <f t="shared" si="31"/>
        <v>44043</v>
      </c>
      <c r="N655" s="17">
        <v>0.20833333333333334</v>
      </c>
      <c r="O655" s="14">
        <v>650</v>
      </c>
      <c r="P655" s="14">
        <v>0</v>
      </c>
      <c r="Q655" s="14">
        <v>0</v>
      </c>
      <c r="R655" s="14">
        <v>650</v>
      </c>
      <c r="S655" s="5">
        <f t="shared" si="32"/>
        <v>608.08333333333337</v>
      </c>
    </row>
    <row r="656" spans="13:19" x14ac:dyDescent="0.35">
      <c r="M656" s="16">
        <f t="shared" si="31"/>
        <v>44043</v>
      </c>
      <c r="N656" s="17">
        <v>0.25</v>
      </c>
      <c r="O656" s="14">
        <v>650</v>
      </c>
      <c r="P656" s="14">
        <v>1286</v>
      </c>
      <c r="Q656" s="14">
        <v>0</v>
      </c>
      <c r="R656" s="14">
        <v>1936</v>
      </c>
      <c r="S656" s="5">
        <f t="shared" si="32"/>
        <v>608.08333333333337</v>
      </c>
    </row>
    <row r="657" spans="13:19" x14ac:dyDescent="0.35">
      <c r="M657" s="16">
        <f t="shared" si="31"/>
        <v>44043</v>
      </c>
      <c r="N657" s="17">
        <v>0.29166666666666669</v>
      </c>
      <c r="O657" s="14">
        <v>650</v>
      </c>
      <c r="P657" s="14">
        <v>1603</v>
      </c>
      <c r="Q657" s="14">
        <v>0</v>
      </c>
      <c r="R657" s="14">
        <v>2253</v>
      </c>
      <c r="S657" s="5">
        <f t="shared" si="32"/>
        <v>608.08333333333337</v>
      </c>
    </row>
    <row r="658" spans="13:19" x14ac:dyDescent="0.35">
      <c r="M658" s="16">
        <f t="shared" si="31"/>
        <v>44043</v>
      </c>
      <c r="N658" s="17">
        <v>0.33333333333333331</v>
      </c>
      <c r="O658" s="14">
        <v>650</v>
      </c>
      <c r="P658" s="14">
        <v>786</v>
      </c>
      <c r="Q658" s="14">
        <v>0</v>
      </c>
      <c r="R658" s="14">
        <v>1436</v>
      </c>
      <c r="S658" s="5">
        <f t="shared" si="32"/>
        <v>608.08333333333337</v>
      </c>
    </row>
    <row r="659" spans="13:19" x14ac:dyDescent="0.35">
      <c r="M659" s="16">
        <f t="shared" si="31"/>
        <v>44043</v>
      </c>
      <c r="N659" s="17">
        <v>0.375</v>
      </c>
      <c r="O659" s="14">
        <v>650</v>
      </c>
      <c r="P659" s="14">
        <v>1638</v>
      </c>
      <c r="Q659" s="14">
        <v>0</v>
      </c>
      <c r="R659" s="14">
        <v>2288</v>
      </c>
      <c r="S659" s="5">
        <f t="shared" si="32"/>
        <v>608.08333333333337</v>
      </c>
    </row>
    <row r="660" spans="13:19" x14ac:dyDescent="0.35">
      <c r="M660" s="16">
        <f t="shared" si="31"/>
        <v>44043</v>
      </c>
      <c r="N660" s="17">
        <v>0.41666666666666669</v>
      </c>
      <c r="O660" s="14">
        <v>650</v>
      </c>
      <c r="P660" s="14">
        <v>1416</v>
      </c>
      <c r="Q660" s="14">
        <v>0</v>
      </c>
      <c r="R660" s="14">
        <v>2066</v>
      </c>
      <c r="S660" s="5">
        <f t="shared" si="32"/>
        <v>608.08333333333337</v>
      </c>
    </row>
    <row r="661" spans="13:19" x14ac:dyDescent="0.35">
      <c r="M661" s="16">
        <f t="shared" si="31"/>
        <v>44043</v>
      </c>
      <c r="N661" s="17">
        <v>0.45833333333333331</v>
      </c>
      <c r="O661" s="14">
        <v>650</v>
      </c>
      <c r="P661" s="14">
        <v>1310</v>
      </c>
      <c r="Q661" s="14">
        <v>0</v>
      </c>
      <c r="R661" s="14">
        <v>1960</v>
      </c>
      <c r="S661" s="5">
        <f t="shared" si="32"/>
        <v>608.08333333333337</v>
      </c>
    </row>
    <row r="662" spans="13:19" x14ac:dyDescent="0.35">
      <c r="M662" s="16">
        <f t="shared" si="31"/>
        <v>44043</v>
      </c>
      <c r="N662" s="17">
        <v>0.5</v>
      </c>
      <c r="O662" s="14">
        <v>650</v>
      </c>
      <c r="P662" s="14">
        <v>1301</v>
      </c>
      <c r="Q662" s="14">
        <v>0</v>
      </c>
      <c r="R662" s="14">
        <v>1951</v>
      </c>
      <c r="S662" s="5">
        <f t="shared" si="32"/>
        <v>608.08333333333337</v>
      </c>
    </row>
    <row r="663" spans="13:19" x14ac:dyDescent="0.35">
      <c r="M663" s="16">
        <f t="shared" si="31"/>
        <v>44043</v>
      </c>
      <c r="N663" s="17">
        <v>0.54166666666666663</v>
      </c>
      <c r="O663" s="14">
        <v>650</v>
      </c>
      <c r="P663" s="14">
        <v>972</v>
      </c>
      <c r="Q663" s="14">
        <v>0</v>
      </c>
      <c r="R663" s="14">
        <v>1622</v>
      </c>
      <c r="S663" s="5">
        <f t="shared" si="32"/>
        <v>608.08333333333337</v>
      </c>
    </row>
    <row r="664" spans="13:19" x14ac:dyDescent="0.35">
      <c r="M664" s="16">
        <f t="shared" si="31"/>
        <v>44043</v>
      </c>
      <c r="N664" s="17">
        <v>0.58333333333333337</v>
      </c>
      <c r="O664" s="14">
        <v>650</v>
      </c>
      <c r="P664" s="14">
        <v>1027</v>
      </c>
      <c r="Q664" s="14">
        <v>0</v>
      </c>
      <c r="R664" s="14">
        <v>1677</v>
      </c>
      <c r="S664" s="5">
        <f t="shared" si="32"/>
        <v>608.08333333333337</v>
      </c>
    </row>
    <row r="665" spans="13:19" x14ac:dyDescent="0.35">
      <c r="M665" s="16">
        <f t="shared" si="31"/>
        <v>44043</v>
      </c>
      <c r="N665" s="17">
        <v>0.625</v>
      </c>
      <c r="O665" s="14">
        <v>650</v>
      </c>
      <c r="P665" s="14">
        <v>970</v>
      </c>
      <c r="Q665" s="14">
        <v>0</v>
      </c>
      <c r="R665" s="14">
        <v>1620</v>
      </c>
      <c r="S665" s="5">
        <f t="shared" si="32"/>
        <v>608.08333333333337</v>
      </c>
    </row>
    <row r="666" spans="13:19" x14ac:dyDescent="0.35">
      <c r="M666" s="16">
        <f t="shared" si="31"/>
        <v>44043</v>
      </c>
      <c r="N666" s="17">
        <v>0.66666666666666663</v>
      </c>
      <c r="O666" s="14">
        <v>650</v>
      </c>
      <c r="P666" s="14">
        <v>0</v>
      </c>
      <c r="Q666" s="14">
        <v>0</v>
      </c>
      <c r="R666" s="14">
        <v>650</v>
      </c>
      <c r="S666" s="5">
        <f t="shared" si="32"/>
        <v>608.08333333333337</v>
      </c>
    </row>
    <row r="667" spans="13:19" x14ac:dyDescent="0.35">
      <c r="M667" s="16">
        <f t="shared" ref="M667:M730" si="33">M643+1</f>
        <v>44043</v>
      </c>
      <c r="N667" s="17">
        <v>0.70833333333333337</v>
      </c>
      <c r="O667" s="14">
        <v>650</v>
      </c>
      <c r="P667" s="14">
        <v>1164</v>
      </c>
      <c r="Q667" s="14">
        <v>0</v>
      </c>
      <c r="R667" s="14">
        <v>1814</v>
      </c>
      <c r="S667" s="5">
        <f t="shared" si="32"/>
        <v>608.08333333333337</v>
      </c>
    </row>
    <row r="668" spans="13:19" x14ac:dyDescent="0.35">
      <c r="M668" s="16">
        <f t="shared" si="33"/>
        <v>44043</v>
      </c>
      <c r="N668" s="17">
        <v>0.75</v>
      </c>
      <c r="O668" s="14">
        <v>650</v>
      </c>
      <c r="P668" s="14">
        <v>1658</v>
      </c>
      <c r="Q668" s="14">
        <v>0</v>
      </c>
      <c r="R668" s="14">
        <v>2308</v>
      </c>
      <c r="S668" s="5">
        <f t="shared" si="32"/>
        <v>608.08333333333337</v>
      </c>
    </row>
    <row r="669" spans="13:19" x14ac:dyDescent="0.35">
      <c r="M669" s="16">
        <f t="shared" si="33"/>
        <v>44043</v>
      </c>
      <c r="N669" s="17">
        <v>0.79166666666666663</v>
      </c>
      <c r="O669" s="14">
        <v>650</v>
      </c>
      <c r="P669" s="14">
        <v>0</v>
      </c>
      <c r="Q669" s="14">
        <v>0</v>
      </c>
      <c r="R669" s="14">
        <v>650</v>
      </c>
      <c r="S669" s="5">
        <f t="shared" si="32"/>
        <v>608.08333333333337</v>
      </c>
    </row>
    <row r="670" spans="13:19" x14ac:dyDescent="0.35">
      <c r="M670" s="16">
        <f t="shared" si="33"/>
        <v>44043</v>
      </c>
      <c r="N670" s="17">
        <v>0.83333333333333337</v>
      </c>
      <c r="O670" s="14">
        <v>650</v>
      </c>
      <c r="P670" s="14">
        <v>1882</v>
      </c>
      <c r="Q670" s="14">
        <v>0</v>
      </c>
      <c r="R670" s="14">
        <v>2532</v>
      </c>
      <c r="S670" s="5">
        <f t="shared" si="32"/>
        <v>608.08333333333337</v>
      </c>
    </row>
    <row r="671" spans="13:19" x14ac:dyDescent="0.35">
      <c r="M671" s="16">
        <f t="shared" si="33"/>
        <v>44043</v>
      </c>
      <c r="N671" s="17">
        <v>0.875</v>
      </c>
      <c r="O671" s="14">
        <v>650</v>
      </c>
      <c r="P671" s="14">
        <v>1916</v>
      </c>
      <c r="Q671" s="14">
        <v>0</v>
      </c>
      <c r="R671" s="14">
        <v>2566</v>
      </c>
      <c r="S671" s="5">
        <f t="shared" si="32"/>
        <v>608.08333333333337</v>
      </c>
    </row>
    <row r="672" spans="13:19" x14ac:dyDescent="0.35">
      <c r="M672" s="16">
        <f t="shared" si="33"/>
        <v>44043</v>
      </c>
      <c r="N672" s="17">
        <v>0.91666666666666663</v>
      </c>
      <c r="O672" s="14">
        <v>650</v>
      </c>
      <c r="P672" s="14">
        <v>2485</v>
      </c>
      <c r="Q672" s="14">
        <v>0</v>
      </c>
      <c r="R672" s="14">
        <v>3135</v>
      </c>
      <c r="S672" s="5">
        <f t="shared" si="32"/>
        <v>608.08333333333337</v>
      </c>
    </row>
    <row r="673" spans="13:19" x14ac:dyDescent="0.35">
      <c r="M673" s="16">
        <f t="shared" si="33"/>
        <v>44043</v>
      </c>
      <c r="N673" s="17">
        <v>0.95833333333333337</v>
      </c>
      <c r="O673" s="14">
        <v>650</v>
      </c>
      <c r="P673" s="14">
        <v>2514</v>
      </c>
      <c r="Q673" s="14">
        <v>0</v>
      </c>
      <c r="R673" s="14">
        <v>3164</v>
      </c>
      <c r="S673" s="5">
        <f t="shared" si="32"/>
        <v>608.08333333333337</v>
      </c>
    </row>
    <row r="674" spans="13:19" x14ac:dyDescent="0.35">
      <c r="M674" s="16">
        <f t="shared" si="33"/>
        <v>44044</v>
      </c>
      <c r="N674" s="17">
        <v>0</v>
      </c>
      <c r="O674" s="14">
        <v>650</v>
      </c>
      <c r="P674" s="14">
        <v>0</v>
      </c>
      <c r="Q674" s="14">
        <v>1004</v>
      </c>
      <c r="R674" s="14">
        <v>1654</v>
      </c>
      <c r="S674" s="5">
        <f t="shared" si="32"/>
        <v>462.83333333333331</v>
      </c>
    </row>
    <row r="675" spans="13:19" x14ac:dyDescent="0.35">
      <c r="M675" s="16">
        <f t="shared" si="33"/>
        <v>44044</v>
      </c>
      <c r="N675" s="17">
        <v>4.1666666666666664E-2</v>
      </c>
      <c r="O675" s="14">
        <v>650</v>
      </c>
      <c r="P675" s="14">
        <v>1299</v>
      </c>
      <c r="Q675" s="14">
        <v>0</v>
      </c>
      <c r="R675" s="14">
        <v>1949</v>
      </c>
      <c r="S675" s="5">
        <f t="shared" si="32"/>
        <v>462.83333333333331</v>
      </c>
    </row>
    <row r="676" spans="13:19" x14ac:dyDescent="0.35">
      <c r="M676" s="16">
        <f t="shared" si="33"/>
        <v>44044</v>
      </c>
      <c r="N676" s="17">
        <v>8.3333333333333329E-2</v>
      </c>
      <c r="O676" s="14">
        <v>650</v>
      </c>
      <c r="P676" s="14">
        <v>1000</v>
      </c>
      <c r="Q676" s="14">
        <v>0</v>
      </c>
      <c r="R676" s="14">
        <v>1650</v>
      </c>
      <c r="S676" s="5">
        <f t="shared" si="32"/>
        <v>462.83333333333331</v>
      </c>
    </row>
    <row r="677" spans="13:19" x14ac:dyDescent="0.35">
      <c r="M677" s="16">
        <f t="shared" si="33"/>
        <v>44044</v>
      </c>
      <c r="N677" s="17">
        <v>0.125</v>
      </c>
      <c r="O677" s="14">
        <v>650</v>
      </c>
      <c r="P677" s="14">
        <v>0</v>
      </c>
      <c r="Q677" s="14">
        <v>0</v>
      </c>
      <c r="R677" s="14">
        <v>650</v>
      </c>
      <c r="S677" s="5">
        <f t="shared" si="32"/>
        <v>462.83333333333331</v>
      </c>
    </row>
    <row r="678" spans="13:19" x14ac:dyDescent="0.35">
      <c r="M678" s="16">
        <f t="shared" si="33"/>
        <v>44044</v>
      </c>
      <c r="N678" s="17">
        <v>0.16666666666666666</v>
      </c>
      <c r="O678" s="14">
        <v>650</v>
      </c>
      <c r="P678" s="14">
        <v>0</v>
      </c>
      <c r="Q678" s="14">
        <v>0</v>
      </c>
      <c r="R678" s="14">
        <v>650</v>
      </c>
      <c r="S678" s="5">
        <f t="shared" si="32"/>
        <v>462.83333333333331</v>
      </c>
    </row>
    <row r="679" spans="13:19" x14ac:dyDescent="0.35">
      <c r="M679" s="16">
        <f t="shared" si="33"/>
        <v>44044</v>
      </c>
      <c r="N679" s="17">
        <v>0.20833333333333334</v>
      </c>
      <c r="O679" s="14">
        <v>650</v>
      </c>
      <c r="P679" s="14">
        <v>0</v>
      </c>
      <c r="Q679" s="14">
        <v>0</v>
      </c>
      <c r="R679" s="14">
        <v>650</v>
      </c>
      <c r="S679" s="5">
        <f t="shared" si="32"/>
        <v>462.83333333333331</v>
      </c>
    </row>
    <row r="680" spans="13:19" x14ac:dyDescent="0.35">
      <c r="M680" s="16">
        <f t="shared" si="33"/>
        <v>44044</v>
      </c>
      <c r="N680" s="17">
        <v>0.25</v>
      </c>
      <c r="O680" s="14">
        <v>650</v>
      </c>
      <c r="P680" s="14">
        <v>464</v>
      </c>
      <c r="Q680" s="14">
        <v>0</v>
      </c>
      <c r="R680" s="14">
        <v>1114</v>
      </c>
      <c r="S680" s="5">
        <f t="shared" si="32"/>
        <v>462.83333333333331</v>
      </c>
    </row>
    <row r="681" spans="13:19" x14ac:dyDescent="0.35">
      <c r="M681" s="16">
        <f t="shared" si="33"/>
        <v>44044</v>
      </c>
      <c r="N681" s="17">
        <v>0.29166666666666669</v>
      </c>
      <c r="O681" s="14">
        <v>650</v>
      </c>
      <c r="P681" s="14">
        <v>593</v>
      </c>
      <c r="Q681" s="14">
        <v>0</v>
      </c>
      <c r="R681" s="14">
        <v>1243</v>
      </c>
      <c r="S681" s="5">
        <f t="shared" si="32"/>
        <v>462.83333333333331</v>
      </c>
    </row>
    <row r="682" spans="13:19" x14ac:dyDescent="0.35">
      <c r="M682" s="16">
        <f t="shared" si="33"/>
        <v>44044</v>
      </c>
      <c r="N682" s="17">
        <v>0.33333333333333331</v>
      </c>
      <c r="O682" s="14">
        <v>650</v>
      </c>
      <c r="P682" s="14">
        <v>622</v>
      </c>
      <c r="Q682" s="14">
        <v>0</v>
      </c>
      <c r="R682" s="14">
        <v>1272</v>
      </c>
      <c r="S682" s="5">
        <f t="shared" si="32"/>
        <v>462.83333333333331</v>
      </c>
    </row>
    <row r="683" spans="13:19" x14ac:dyDescent="0.35">
      <c r="M683" s="16">
        <f t="shared" si="33"/>
        <v>44044</v>
      </c>
      <c r="N683" s="17">
        <v>0.375</v>
      </c>
      <c r="O683" s="14">
        <v>650</v>
      </c>
      <c r="P683" s="14">
        <v>0</v>
      </c>
      <c r="Q683" s="14">
        <v>0</v>
      </c>
      <c r="R683" s="14">
        <v>650</v>
      </c>
      <c r="S683" s="5">
        <f t="shared" si="32"/>
        <v>462.83333333333331</v>
      </c>
    </row>
    <row r="684" spans="13:19" x14ac:dyDescent="0.35">
      <c r="M684" s="16">
        <f t="shared" si="33"/>
        <v>44044</v>
      </c>
      <c r="N684" s="17">
        <v>0.41666666666666669</v>
      </c>
      <c r="O684" s="14">
        <v>650</v>
      </c>
      <c r="P684" s="14">
        <v>353</v>
      </c>
      <c r="Q684" s="14">
        <v>0</v>
      </c>
      <c r="R684" s="14">
        <v>1003</v>
      </c>
      <c r="S684" s="5">
        <f t="shared" si="32"/>
        <v>462.83333333333331</v>
      </c>
    </row>
    <row r="685" spans="13:19" x14ac:dyDescent="0.35">
      <c r="M685" s="16">
        <f t="shared" si="33"/>
        <v>44044</v>
      </c>
      <c r="N685" s="17">
        <v>0.45833333333333331</v>
      </c>
      <c r="O685" s="14">
        <v>650</v>
      </c>
      <c r="P685" s="14">
        <v>103</v>
      </c>
      <c r="Q685" s="14">
        <v>0</v>
      </c>
      <c r="R685" s="14">
        <v>753</v>
      </c>
      <c r="S685" s="5">
        <f t="shared" si="32"/>
        <v>462.83333333333331</v>
      </c>
    </row>
    <row r="686" spans="13:19" x14ac:dyDescent="0.35">
      <c r="M686" s="16">
        <f t="shared" si="33"/>
        <v>44044</v>
      </c>
      <c r="N686" s="17">
        <v>0.5</v>
      </c>
      <c r="O686" s="14">
        <v>650</v>
      </c>
      <c r="P686" s="14">
        <v>0</v>
      </c>
      <c r="Q686" s="14">
        <v>112</v>
      </c>
      <c r="R686" s="14">
        <v>762</v>
      </c>
      <c r="S686" s="5">
        <f t="shared" si="32"/>
        <v>462.83333333333331</v>
      </c>
    </row>
    <row r="687" spans="13:19" x14ac:dyDescent="0.35">
      <c r="M687" s="16">
        <f t="shared" si="33"/>
        <v>44044</v>
      </c>
      <c r="N687" s="17">
        <v>0.54166666666666663</v>
      </c>
      <c r="O687" s="14">
        <v>650</v>
      </c>
      <c r="P687" s="14">
        <v>0</v>
      </c>
      <c r="Q687" s="14">
        <v>-251</v>
      </c>
      <c r="R687" s="14">
        <v>399</v>
      </c>
      <c r="S687" s="5">
        <f t="shared" si="32"/>
        <v>462.83333333333331</v>
      </c>
    </row>
    <row r="688" spans="13:19" x14ac:dyDescent="0.35">
      <c r="M688" s="16">
        <f t="shared" si="33"/>
        <v>44044</v>
      </c>
      <c r="N688" s="17">
        <v>0.58333333333333337</v>
      </c>
      <c r="O688" s="14">
        <v>650</v>
      </c>
      <c r="P688" s="14">
        <v>0</v>
      </c>
      <c r="Q688" s="14">
        <v>-306</v>
      </c>
      <c r="R688" s="14">
        <v>344</v>
      </c>
      <c r="S688" s="5">
        <f t="shared" si="32"/>
        <v>462.83333333333331</v>
      </c>
    </row>
    <row r="689" spans="13:19" x14ac:dyDescent="0.35">
      <c r="M689" s="16">
        <f t="shared" si="33"/>
        <v>44044</v>
      </c>
      <c r="N689" s="17">
        <v>0.625</v>
      </c>
      <c r="O689" s="14">
        <v>650</v>
      </c>
      <c r="P689" s="14">
        <v>0</v>
      </c>
      <c r="Q689" s="14">
        <v>-443</v>
      </c>
      <c r="R689" s="14">
        <v>207</v>
      </c>
      <c r="S689" s="5">
        <f t="shared" si="32"/>
        <v>462.83333333333331</v>
      </c>
    </row>
    <row r="690" spans="13:19" x14ac:dyDescent="0.35">
      <c r="M690" s="16">
        <f t="shared" si="33"/>
        <v>44044</v>
      </c>
      <c r="N690" s="17">
        <v>0.66666666666666663</v>
      </c>
      <c r="O690" s="14">
        <v>650</v>
      </c>
      <c r="P690" s="14">
        <v>0</v>
      </c>
      <c r="Q690" s="14">
        <v>-333</v>
      </c>
      <c r="R690" s="14">
        <v>317</v>
      </c>
      <c r="S690" s="5">
        <f t="shared" si="32"/>
        <v>462.83333333333331</v>
      </c>
    </row>
    <row r="691" spans="13:19" x14ac:dyDescent="0.35">
      <c r="M691" s="16">
        <f t="shared" si="33"/>
        <v>44044</v>
      </c>
      <c r="N691" s="17">
        <v>0.70833333333333337</v>
      </c>
      <c r="O691" s="14">
        <v>650</v>
      </c>
      <c r="P691" s="14">
        <v>0</v>
      </c>
      <c r="Q691" s="14">
        <v>-60</v>
      </c>
      <c r="R691" s="14">
        <v>590</v>
      </c>
      <c r="S691" s="5">
        <f t="shared" si="32"/>
        <v>462.83333333333331</v>
      </c>
    </row>
    <row r="692" spans="13:19" x14ac:dyDescent="0.35">
      <c r="M692" s="16">
        <f t="shared" si="33"/>
        <v>44044</v>
      </c>
      <c r="N692" s="17">
        <v>0.75</v>
      </c>
      <c r="O692" s="14">
        <v>650</v>
      </c>
      <c r="P692" s="14">
        <v>0</v>
      </c>
      <c r="Q692" s="14">
        <v>0</v>
      </c>
      <c r="R692" s="14">
        <v>650</v>
      </c>
      <c r="S692" s="5">
        <f t="shared" si="32"/>
        <v>462.83333333333331</v>
      </c>
    </row>
    <row r="693" spans="13:19" x14ac:dyDescent="0.35">
      <c r="M693" s="16">
        <f t="shared" si="33"/>
        <v>44044</v>
      </c>
      <c r="N693" s="17">
        <v>0.79166666666666663</v>
      </c>
      <c r="O693" s="14">
        <v>650</v>
      </c>
      <c r="P693" s="14">
        <v>886</v>
      </c>
      <c r="Q693" s="14">
        <v>0</v>
      </c>
      <c r="R693" s="14">
        <v>1536</v>
      </c>
      <c r="S693" s="5">
        <f t="shared" si="32"/>
        <v>462.83333333333331</v>
      </c>
    </row>
    <row r="694" spans="13:19" x14ac:dyDescent="0.35">
      <c r="M694" s="16">
        <f t="shared" si="33"/>
        <v>44044</v>
      </c>
      <c r="N694" s="17">
        <v>0.83333333333333337</v>
      </c>
      <c r="O694" s="14">
        <v>650</v>
      </c>
      <c r="P694" s="14">
        <v>677</v>
      </c>
      <c r="Q694" s="14">
        <v>0</v>
      </c>
      <c r="R694" s="14">
        <v>1327</v>
      </c>
      <c r="S694" s="5">
        <f t="shared" si="32"/>
        <v>462.83333333333331</v>
      </c>
    </row>
    <row r="695" spans="13:19" x14ac:dyDescent="0.35">
      <c r="M695" s="16">
        <f t="shared" si="33"/>
        <v>44044</v>
      </c>
      <c r="N695" s="17">
        <v>0.875</v>
      </c>
      <c r="O695" s="14">
        <v>650</v>
      </c>
      <c r="P695" s="14">
        <v>779</v>
      </c>
      <c r="Q695" s="14">
        <v>0</v>
      </c>
      <c r="R695" s="14">
        <v>1429</v>
      </c>
      <c r="S695" s="5">
        <f t="shared" si="32"/>
        <v>462.83333333333331</v>
      </c>
    </row>
    <row r="696" spans="13:19" x14ac:dyDescent="0.35">
      <c r="M696" s="16">
        <f t="shared" si="33"/>
        <v>44044</v>
      </c>
      <c r="N696" s="17">
        <v>0.91666666666666663</v>
      </c>
      <c r="O696" s="14">
        <v>650</v>
      </c>
      <c r="P696" s="14">
        <v>0</v>
      </c>
      <c r="Q696" s="14">
        <v>0</v>
      </c>
      <c r="R696" s="14">
        <v>650</v>
      </c>
      <c r="S696" s="5">
        <f t="shared" si="32"/>
        <v>462.83333333333331</v>
      </c>
    </row>
    <row r="697" spans="13:19" x14ac:dyDescent="0.35">
      <c r="M697" s="16">
        <f t="shared" si="33"/>
        <v>44044</v>
      </c>
      <c r="N697" s="17">
        <v>0.95833333333333337</v>
      </c>
      <c r="O697" s="14">
        <v>650</v>
      </c>
      <c r="P697" s="14">
        <v>1346</v>
      </c>
      <c r="Q697" s="14">
        <v>0</v>
      </c>
      <c r="R697" s="14">
        <v>1996</v>
      </c>
      <c r="S697" s="5">
        <f t="shared" si="32"/>
        <v>462.83333333333331</v>
      </c>
    </row>
    <row r="698" spans="13:19" x14ac:dyDescent="0.35">
      <c r="M698" s="16">
        <f t="shared" si="33"/>
        <v>44045</v>
      </c>
      <c r="N698" s="17">
        <v>0</v>
      </c>
      <c r="O698" s="14">
        <v>650</v>
      </c>
      <c r="P698" s="14">
        <v>577</v>
      </c>
      <c r="Q698" s="14">
        <v>0</v>
      </c>
      <c r="R698" s="14">
        <v>1227</v>
      </c>
      <c r="S698" s="5">
        <f t="shared" si="32"/>
        <v>462.83333333333331</v>
      </c>
    </row>
    <row r="699" spans="13:19" x14ac:dyDescent="0.35">
      <c r="M699" s="16">
        <f t="shared" si="33"/>
        <v>44045</v>
      </c>
      <c r="N699" s="17">
        <v>4.1666666666666664E-2</v>
      </c>
      <c r="O699" s="14">
        <v>650</v>
      </c>
      <c r="P699" s="14">
        <v>274</v>
      </c>
      <c r="Q699" s="14">
        <v>424</v>
      </c>
      <c r="R699" s="14">
        <v>1348</v>
      </c>
      <c r="S699" s="5">
        <f t="shared" si="32"/>
        <v>462.83333333333331</v>
      </c>
    </row>
    <row r="700" spans="13:19" x14ac:dyDescent="0.35">
      <c r="M700" s="16">
        <f t="shared" si="33"/>
        <v>44045</v>
      </c>
      <c r="N700" s="17">
        <v>8.3333333333333329E-2</v>
      </c>
      <c r="O700" s="14">
        <v>650</v>
      </c>
      <c r="P700" s="14">
        <v>0</v>
      </c>
      <c r="Q700" s="14">
        <v>454</v>
      </c>
      <c r="R700" s="14">
        <v>1104</v>
      </c>
      <c r="S700" s="5">
        <f t="shared" si="32"/>
        <v>462.83333333333331</v>
      </c>
    </row>
    <row r="701" spans="13:19" x14ac:dyDescent="0.35">
      <c r="M701" s="16">
        <f t="shared" si="33"/>
        <v>44045</v>
      </c>
      <c r="N701" s="17">
        <v>0.125</v>
      </c>
      <c r="O701" s="14">
        <v>650</v>
      </c>
      <c r="P701" s="14">
        <v>0</v>
      </c>
      <c r="Q701" s="14">
        <v>110</v>
      </c>
      <c r="R701" s="14">
        <v>760</v>
      </c>
      <c r="S701" s="5">
        <f t="shared" si="32"/>
        <v>462.83333333333331</v>
      </c>
    </row>
    <row r="702" spans="13:19" x14ac:dyDescent="0.35">
      <c r="M702" s="16">
        <f t="shared" si="33"/>
        <v>44045</v>
      </c>
      <c r="N702" s="17">
        <v>0.16666666666666666</v>
      </c>
      <c r="O702" s="14">
        <v>650</v>
      </c>
      <c r="P702" s="14">
        <v>0</v>
      </c>
      <c r="Q702" s="14">
        <v>-67</v>
      </c>
      <c r="R702" s="14">
        <v>583</v>
      </c>
      <c r="S702" s="5">
        <f t="shared" si="32"/>
        <v>462.83333333333331</v>
      </c>
    </row>
    <row r="703" spans="13:19" x14ac:dyDescent="0.35">
      <c r="M703" s="16">
        <f t="shared" si="33"/>
        <v>44045</v>
      </c>
      <c r="N703" s="17">
        <v>0.20833333333333334</v>
      </c>
      <c r="O703" s="14">
        <v>650</v>
      </c>
      <c r="P703" s="14">
        <v>0</v>
      </c>
      <c r="Q703" s="14">
        <v>-83</v>
      </c>
      <c r="R703" s="14">
        <v>567</v>
      </c>
      <c r="S703" s="5">
        <f t="shared" si="32"/>
        <v>462.83333333333331</v>
      </c>
    </row>
    <row r="704" spans="13:19" x14ac:dyDescent="0.35">
      <c r="M704" s="16">
        <f t="shared" si="33"/>
        <v>44045</v>
      </c>
      <c r="N704" s="17">
        <v>0.25</v>
      </c>
      <c r="O704" s="14">
        <v>650</v>
      </c>
      <c r="P704" s="14">
        <v>0</v>
      </c>
      <c r="Q704" s="14">
        <v>-160</v>
      </c>
      <c r="R704" s="14">
        <v>490</v>
      </c>
      <c r="S704" s="5">
        <f t="shared" si="32"/>
        <v>462.83333333333331</v>
      </c>
    </row>
    <row r="705" spans="13:19" x14ac:dyDescent="0.35">
      <c r="M705" s="16">
        <f t="shared" si="33"/>
        <v>44045</v>
      </c>
      <c r="N705" s="17">
        <v>0.29166666666666669</v>
      </c>
      <c r="O705" s="14">
        <v>650</v>
      </c>
      <c r="P705" s="14">
        <v>0</v>
      </c>
      <c r="Q705" s="14">
        <v>-248</v>
      </c>
      <c r="R705" s="14">
        <v>402</v>
      </c>
      <c r="S705" s="5">
        <f t="shared" si="32"/>
        <v>462.83333333333331</v>
      </c>
    </row>
    <row r="706" spans="13:19" x14ac:dyDescent="0.35">
      <c r="M706" s="16">
        <f t="shared" si="33"/>
        <v>44045</v>
      </c>
      <c r="N706" s="17">
        <v>0.33333333333333331</v>
      </c>
      <c r="O706" s="14">
        <v>650</v>
      </c>
      <c r="P706" s="14">
        <v>0</v>
      </c>
      <c r="Q706" s="14">
        <v>-195</v>
      </c>
      <c r="R706" s="14">
        <v>455</v>
      </c>
      <c r="S706" s="5">
        <f t="shared" si="32"/>
        <v>462.83333333333331</v>
      </c>
    </row>
    <row r="707" spans="13:19" x14ac:dyDescent="0.35">
      <c r="M707" s="16">
        <f t="shared" si="33"/>
        <v>44045</v>
      </c>
      <c r="N707" s="17">
        <v>0.375</v>
      </c>
      <c r="O707" s="14">
        <v>650</v>
      </c>
      <c r="P707" s="14">
        <v>0</v>
      </c>
      <c r="Q707" s="14">
        <v>-184</v>
      </c>
      <c r="R707" s="14">
        <v>466</v>
      </c>
      <c r="S707" s="5">
        <f t="shared" ref="S707:S770" si="34">IF(OR(MONTH(M707)=1,MONTH(M707)=3,MONTH(M707)=5,MONTH(M707)=7,MONTH(M707)=8,MONTH(M707)=10,MONTH(M707)=12),VLOOKUP(MONTH(M707),$B$2:$D$13,3,FALSE)/(31*24),IF(MONTH(M707)=2,VLOOKUP(MONTH(M707),$B$2:$D$13,3,FALSE)/(28*24),VLOOKUP(MONTH(M707),$B$2:$D$13,3,FALSE)/(30*24)))</f>
        <v>462.83333333333331</v>
      </c>
    </row>
    <row r="708" spans="13:19" x14ac:dyDescent="0.35">
      <c r="M708" s="16">
        <f t="shared" si="33"/>
        <v>44045</v>
      </c>
      <c r="N708" s="17">
        <v>0.41666666666666669</v>
      </c>
      <c r="O708" s="14">
        <v>650</v>
      </c>
      <c r="P708" s="14">
        <v>0</v>
      </c>
      <c r="Q708" s="14">
        <v>-305</v>
      </c>
      <c r="R708" s="14">
        <v>345</v>
      </c>
      <c r="S708" s="5">
        <f t="shared" si="34"/>
        <v>462.83333333333331</v>
      </c>
    </row>
    <row r="709" spans="13:19" x14ac:dyDescent="0.35">
      <c r="M709" s="16">
        <f t="shared" si="33"/>
        <v>44045</v>
      </c>
      <c r="N709" s="17">
        <v>0.45833333333333331</v>
      </c>
      <c r="O709" s="14">
        <v>650</v>
      </c>
      <c r="P709" s="14">
        <v>0</v>
      </c>
      <c r="Q709" s="14">
        <v>-532</v>
      </c>
      <c r="R709" s="14">
        <v>118</v>
      </c>
      <c r="S709" s="5">
        <f t="shared" si="34"/>
        <v>462.83333333333331</v>
      </c>
    </row>
    <row r="710" spans="13:19" x14ac:dyDescent="0.35">
      <c r="M710" s="16">
        <f t="shared" si="33"/>
        <v>44045</v>
      </c>
      <c r="N710" s="17">
        <v>0.5</v>
      </c>
      <c r="O710" s="14">
        <v>650</v>
      </c>
      <c r="P710" s="14">
        <v>0</v>
      </c>
      <c r="Q710" s="14">
        <v>-485</v>
      </c>
      <c r="R710" s="14">
        <v>165</v>
      </c>
      <c r="S710" s="5">
        <f t="shared" si="34"/>
        <v>462.83333333333331</v>
      </c>
    </row>
    <row r="711" spans="13:19" x14ac:dyDescent="0.35">
      <c r="M711" s="16">
        <f t="shared" si="33"/>
        <v>44045</v>
      </c>
      <c r="N711" s="17">
        <v>0.54166666666666663</v>
      </c>
      <c r="O711" s="14">
        <v>650</v>
      </c>
      <c r="P711" s="14">
        <v>0</v>
      </c>
      <c r="Q711" s="14">
        <v>-893</v>
      </c>
      <c r="R711" s="14">
        <v>-243</v>
      </c>
      <c r="S711" s="5">
        <f t="shared" si="34"/>
        <v>462.83333333333331</v>
      </c>
    </row>
    <row r="712" spans="13:19" x14ac:dyDescent="0.35">
      <c r="M712" s="16">
        <f t="shared" si="33"/>
        <v>44045</v>
      </c>
      <c r="N712" s="17">
        <v>0.58333333333333337</v>
      </c>
      <c r="O712" s="14">
        <v>650</v>
      </c>
      <c r="P712" s="14">
        <v>0</v>
      </c>
      <c r="Q712" s="14">
        <v>-1103</v>
      </c>
      <c r="R712" s="14">
        <v>-453</v>
      </c>
      <c r="S712" s="5">
        <f t="shared" si="34"/>
        <v>462.83333333333331</v>
      </c>
    </row>
    <row r="713" spans="13:19" x14ac:dyDescent="0.35">
      <c r="M713" s="16">
        <f t="shared" si="33"/>
        <v>44045</v>
      </c>
      <c r="N713" s="17">
        <v>0.625</v>
      </c>
      <c r="O713" s="14">
        <v>650</v>
      </c>
      <c r="P713" s="14">
        <v>0</v>
      </c>
      <c r="Q713" s="14">
        <v>-1149</v>
      </c>
      <c r="R713" s="14">
        <v>-499</v>
      </c>
      <c r="S713" s="5">
        <f t="shared" si="34"/>
        <v>462.83333333333331</v>
      </c>
    </row>
    <row r="714" spans="13:19" x14ac:dyDescent="0.35">
      <c r="M714" s="16">
        <f t="shared" si="33"/>
        <v>44045</v>
      </c>
      <c r="N714" s="17">
        <v>0.66666666666666663</v>
      </c>
      <c r="O714" s="14">
        <v>650</v>
      </c>
      <c r="P714" s="14">
        <v>0</v>
      </c>
      <c r="Q714" s="14">
        <v>-982</v>
      </c>
      <c r="R714" s="14">
        <v>-332</v>
      </c>
      <c r="S714" s="5">
        <f t="shared" si="34"/>
        <v>462.83333333333331</v>
      </c>
    </row>
    <row r="715" spans="13:19" x14ac:dyDescent="0.35">
      <c r="M715" s="16">
        <f t="shared" si="33"/>
        <v>44045</v>
      </c>
      <c r="N715" s="17">
        <v>0.70833333333333337</v>
      </c>
      <c r="O715" s="14">
        <v>650</v>
      </c>
      <c r="P715" s="14">
        <v>0</v>
      </c>
      <c r="Q715" s="14">
        <v>-756</v>
      </c>
      <c r="R715" s="14">
        <v>-106</v>
      </c>
      <c r="S715" s="5">
        <f t="shared" si="34"/>
        <v>462.83333333333331</v>
      </c>
    </row>
    <row r="716" spans="13:19" x14ac:dyDescent="0.35">
      <c r="M716" s="16">
        <f t="shared" si="33"/>
        <v>44045</v>
      </c>
      <c r="N716" s="17">
        <v>0.75</v>
      </c>
      <c r="O716" s="14">
        <v>650</v>
      </c>
      <c r="P716" s="14">
        <v>0</v>
      </c>
      <c r="Q716" s="14">
        <v>-239</v>
      </c>
      <c r="R716" s="14">
        <v>411</v>
      </c>
      <c r="S716" s="5">
        <f t="shared" si="34"/>
        <v>462.83333333333331</v>
      </c>
    </row>
    <row r="717" spans="13:19" x14ac:dyDescent="0.35">
      <c r="M717" s="16">
        <f t="shared" si="33"/>
        <v>44045</v>
      </c>
      <c r="N717" s="17">
        <v>0.79166666666666663</v>
      </c>
      <c r="O717" s="14">
        <v>650</v>
      </c>
      <c r="P717" s="14">
        <v>0</v>
      </c>
      <c r="Q717" s="14">
        <v>417</v>
      </c>
      <c r="R717" s="14">
        <v>1067</v>
      </c>
      <c r="S717" s="5">
        <f t="shared" si="34"/>
        <v>462.83333333333331</v>
      </c>
    </row>
    <row r="718" spans="13:19" x14ac:dyDescent="0.35">
      <c r="M718" s="16">
        <f t="shared" si="33"/>
        <v>44045</v>
      </c>
      <c r="N718" s="17">
        <v>0.83333333333333337</v>
      </c>
      <c r="O718" s="14">
        <v>650</v>
      </c>
      <c r="P718" s="14">
        <v>0</v>
      </c>
      <c r="Q718" s="14">
        <v>974</v>
      </c>
      <c r="R718" s="14">
        <v>1624</v>
      </c>
      <c r="S718" s="5">
        <f t="shared" si="34"/>
        <v>462.83333333333331</v>
      </c>
    </row>
    <row r="719" spans="13:19" x14ac:dyDescent="0.35">
      <c r="M719" s="16">
        <f t="shared" si="33"/>
        <v>44045</v>
      </c>
      <c r="N719" s="17">
        <v>0.875</v>
      </c>
      <c r="O719" s="14">
        <v>650</v>
      </c>
      <c r="P719" s="14">
        <v>0</v>
      </c>
      <c r="Q719" s="14">
        <v>1131</v>
      </c>
      <c r="R719" s="14">
        <v>1781</v>
      </c>
      <c r="S719" s="5">
        <f t="shared" si="34"/>
        <v>462.83333333333331</v>
      </c>
    </row>
    <row r="720" spans="13:19" x14ac:dyDescent="0.35">
      <c r="M720" s="16">
        <f t="shared" si="33"/>
        <v>44045</v>
      </c>
      <c r="N720" s="17">
        <v>0.91666666666666663</v>
      </c>
      <c r="O720" s="14">
        <v>650</v>
      </c>
      <c r="P720" s="14">
        <v>264</v>
      </c>
      <c r="Q720" s="14">
        <v>1200</v>
      </c>
      <c r="R720" s="14">
        <v>2114</v>
      </c>
      <c r="S720" s="5">
        <f t="shared" si="34"/>
        <v>462.83333333333331</v>
      </c>
    </row>
    <row r="721" spans="13:19" x14ac:dyDescent="0.35">
      <c r="M721" s="16">
        <f t="shared" si="33"/>
        <v>44045</v>
      </c>
      <c r="N721" s="17">
        <v>0.95833333333333337</v>
      </c>
      <c r="O721" s="14">
        <v>650</v>
      </c>
      <c r="P721" s="14">
        <v>201</v>
      </c>
      <c r="Q721" s="14">
        <v>1200</v>
      </c>
      <c r="R721" s="14">
        <v>2051</v>
      </c>
      <c r="S721" s="5">
        <f t="shared" si="34"/>
        <v>462.83333333333331</v>
      </c>
    </row>
    <row r="722" spans="13:19" x14ac:dyDescent="0.35">
      <c r="M722" s="16">
        <f t="shared" si="33"/>
        <v>44046</v>
      </c>
      <c r="N722" s="17">
        <v>0</v>
      </c>
      <c r="O722" s="14">
        <v>650</v>
      </c>
      <c r="P722" s="14">
        <v>357</v>
      </c>
      <c r="Q722" s="14">
        <v>0</v>
      </c>
      <c r="R722" s="14">
        <v>1007</v>
      </c>
      <c r="S722" s="5">
        <f t="shared" si="34"/>
        <v>462.83333333333331</v>
      </c>
    </row>
    <row r="723" spans="13:19" x14ac:dyDescent="0.35">
      <c r="M723" s="16">
        <f t="shared" si="33"/>
        <v>44046</v>
      </c>
      <c r="N723" s="17">
        <v>4.1666666666666664E-2</v>
      </c>
      <c r="O723" s="14">
        <v>650</v>
      </c>
      <c r="P723" s="14">
        <v>168</v>
      </c>
      <c r="Q723" s="14">
        <v>0</v>
      </c>
      <c r="R723" s="14">
        <v>818</v>
      </c>
      <c r="S723" s="5">
        <f t="shared" si="34"/>
        <v>462.83333333333331</v>
      </c>
    </row>
    <row r="724" spans="13:19" x14ac:dyDescent="0.35">
      <c r="M724" s="16">
        <f t="shared" si="33"/>
        <v>44046</v>
      </c>
      <c r="N724" s="17">
        <v>8.3333333333333329E-2</v>
      </c>
      <c r="O724" s="14">
        <v>650</v>
      </c>
      <c r="P724" s="14">
        <v>0</v>
      </c>
      <c r="Q724" s="14">
        <v>-141</v>
      </c>
      <c r="R724" s="14">
        <v>509</v>
      </c>
      <c r="S724" s="5">
        <f t="shared" si="34"/>
        <v>462.83333333333331</v>
      </c>
    </row>
    <row r="725" spans="13:19" x14ac:dyDescent="0.35">
      <c r="M725" s="16">
        <f t="shared" si="33"/>
        <v>44046</v>
      </c>
      <c r="N725" s="17">
        <v>0.125</v>
      </c>
      <c r="O725" s="14">
        <v>650</v>
      </c>
      <c r="P725" s="14">
        <v>0</v>
      </c>
      <c r="Q725" s="14">
        <v>-191</v>
      </c>
      <c r="R725" s="14">
        <v>459</v>
      </c>
      <c r="S725" s="5">
        <f t="shared" si="34"/>
        <v>462.83333333333331</v>
      </c>
    </row>
    <row r="726" spans="13:19" x14ac:dyDescent="0.35">
      <c r="M726" s="16">
        <f t="shared" si="33"/>
        <v>44046</v>
      </c>
      <c r="N726" s="17">
        <v>0.16666666666666666</v>
      </c>
      <c r="O726" s="14">
        <v>650</v>
      </c>
      <c r="P726" s="14">
        <v>0</v>
      </c>
      <c r="Q726" s="14">
        <v>-4</v>
      </c>
      <c r="R726" s="14">
        <v>646</v>
      </c>
      <c r="S726" s="5">
        <f t="shared" si="34"/>
        <v>462.83333333333331</v>
      </c>
    </row>
    <row r="727" spans="13:19" x14ac:dyDescent="0.35">
      <c r="M727" s="16">
        <f t="shared" si="33"/>
        <v>44046</v>
      </c>
      <c r="N727" s="17">
        <v>0.20833333333333334</v>
      </c>
      <c r="O727" s="14">
        <v>650</v>
      </c>
      <c r="P727" s="14">
        <v>517</v>
      </c>
      <c r="Q727" s="14">
        <v>0</v>
      </c>
      <c r="R727" s="14">
        <v>1167</v>
      </c>
      <c r="S727" s="5">
        <f t="shared" si="34"/>
        <v>462.83333333333331</v>
      </c>
    </row>
    <row r="728" spans="13:19" x14ac:dyDescent="0.35">
      <c r="M728" s="16">
        <f t="shared" si="33"/>
        <v>44046</v>
      </c>
      <c r="N728" s="17">
        <v>0.25</v>
      </c>
      <c r="O728" s="14">
        <v>650</v>
      </c>
      <c r="P728" s="14">
        <v>864</v>
      </c>
      <c r="Q728" s="14">
        <v>0</v>
      </c>
      <c r="R728" s="14">
        <v>1514</v>
      </c>
      <c r="S728" s="5">
        <f t="shared" si="34"/>
        <v>462.83333333333331</v>
      </c>
    </row>
    <row r="729" spans="13:19" x14ac:dyDescent="0.35">
      <c r="M729" s="16">
        <f t="shared" si="33"/>
        <v>44046</v>
      </c>
      <c r="N729" s="17">
        <v>0.29166666666666669</v>
      </c>
      <c r="O729" s="14">
        <v>650</v>
      </c>
      <c r="P729" s="14">
        <v>1377</v>
      </c>
      <c r="Q729" s="14">
        <v>0</v>
      </c>
      <c r="R729" s="14">
        <v>2027</v>
      </c>
      <c r="S729" s="5">
        <f t="shared" si="34"/>
        <v>462.83333333333331</v>
      </c>
    </row>
    <row r="730" spans="13:19" x14ac:dyDescent="0.35">
      <c r="M730" s="16">
        <f t="shared" si="33"/>
        <v>44046</v>
      </c>
      <c r="N730" s="17">
        <v>0.33333333333333331</v>
      </c>
      <c r="O730" s="14">
        <v>650</v>
      </c>
      <c r="P730" s="14">
        <v>1553</v>
      </c>
      <c r="Q730" s="14">
        <v>0</v>
      </c>
      <c r="R730" s="14">
        <v>2203</v>
      </c>
      <c r="S730" s="5">
        <f t="shared" si="34"/>
        <v>462.83333333333331</v>
      </c>
    </row>
    <row r="731" spans="13:19" x14ac:dyDescent="0.35">
      <c r="M731" s="16">
        <f t="shared" ref="M731:M794" si="35">M707+1</f>
        <v>44046</v>
      </c>
      <c r="N731" s="17">
        <v>0.375</v>
      </c>
      <c r="O731" s="14">
        <v>650</v>
      </c>
      <c r="P731" s="14">
        <v>0</v>
      </c>
      <c r="Q731" s="14">
        <v>0</v>
      </c>
      <c r="R731" s="14">
        <v>650</v>
      </c>
      <c r="S731" s="5">
        <f t="shared" si="34"/>
        <v>462.83333333333331</v>
      </c>
    </row>
    <row r="732" spans="13:19" x14ac:dyDescent="0.35">
      <c r="M732" s="16">
        <f t="shared" si="35"/>
        <v>44046</v>
      </c>
      <c r="N732" s="17">
        <v>0.41666666666666669</v>
      </c>
      <c r="O732" s="14">
        <v>650</v>
      </c>
      <c r="P732" s="14">
        <v>1304</v>
      </c>
      <c r="Q732" s="14">
        <v>0</v>
      </c>
      <c r="R732" s="14">
        <v>1954</v>
      </c>
      <c r="S732" s="5">
        <f t="shared" si="34"/>
        <v>462.83333333333331</v>
      </c>
    </row>
    <row r="733" spans="13:19" x14ac:dyDescent="0.35">
      <c r="M733" s="16">
        <f t="shared" si="35"/>
        <v>44046</v>
      </c>
      <c r="N733" s="17">
        <v>0.45833333333333331</v>
      </c>
      <c r="O733" s="14">
        <v>650</v>
      </c>
      <c r="P733" s="14">
        <v>0</v>
      </c>
      <c r="Q733" s="14">
        <v>0</v>
      </c>
      <c r="R733" s="14">
        <v>650</v>
      </c>
      <c r="S733" s="5">
        <f t="shared" si="34"/>
        <v>462.83333333333331</v>
      </c>
    </row>
    <row r="734" spans="13:19" x14ac:dyDescent="0.35">
      <c r="M734" s="16">
        <f t="shared" si="35"/>
        <v>44046</v>
      </c>
      <c r="N734" s="17">
        <v>0.5</v>
      </c>
      <c r="O734" s="14">
        <v>650</v>
      </c>
      <c r="P734" s="14">
        <v>1291</v>
      </c>
      <c r="Q734" s="14">
        <v>0</v>
      </c>
      <c r="R734" s="14">
        <v>1941</v>
      </c>
      <c r="S734" s="5">
        <f t="shared" si="34"/>
        <v>462.83333333333331</v>
      </c>
    </row>
    <row r="735" spans="13:19" x14ac:dyDescent="0.35">
      <c r="M735" s="16">
        <f t="shared" si="35"/>
        <v>44046</v>
      </c>
      <c r="N735" s="17">
        <v>0.54166666666666663</v>
      </c>
      <c r="O735" s="14">
        <v>650</v>
      </c>
      <c r="P735" s="14">
        <v>1179</v>
      </c>
      <c r="Q735" s="14">
        <v>0</v>
      </c>
      <c r="R735" s="14">
        <v>1829</v>
      </c>
      <c r="S735" s="5">
        <f t="shared" si="34"/>
        <v>462.83333333333331</v>
      </c>
    </row>
    <row r="736" spans="13:19" x14ac:dyDescent="0.35">
      <c r="M736" s="16">
        <f t="shared" si="35"/>
        <v>44046</v>
      </c>
      <c r="N736" s="17">
        <v>0.58333333333333337</v>
      </c>
      <c r="O736" s="14">
        <v>650</v>
      </c>
      <c r="P736" s="14">
        <v>1351</v>
      </c>
      <c r="Q736" s="14">
        <v>0</v>
      </c>
      <c r="R736" s="14">
        <v>2001</v>
      </c>
      <c r="S736" s="5">
        <f t="shared" si="34"/>
        <v>462.83333333333331</v>
      </c>
    </row>
    <row r="737" spans="13:19" x14ac:dyDescent="0.35">
      <c r="M737" s="16">
        <f t="shared" si="35"/>
        <v>44046</v>
      </c>
      <c r="N737" s="17">
        <v>0.625</v>
      </c>
      <c r="O737" s="14">
        <v>650</v>
      </c>
      <c r="P737" s="14">
        <v>1380</v>
      </c>
      <c r="Q737" s="14">
        <v>0</v>
      </c>
      <c r="R737" s="14">
        <v>2030</v>
      </c>
      <c r="S737" s="5">
        <f t="shared" si="34"/>
        <v>462.83333333333331</v>
      </c>
    </row>
    <row r="738" spans="13:19" x14ac:dyDescent="0.35">
      <c r="M738" s="16">
        <f t="shared" si="35"/>
        <v>44046</v>
      </c>
      <c r="N738" s="17">
        <v>0.66666666666666663</v>
      </c>
      <c r="O738" s="14">
        <v>650</v>
      </c>
      <c r="P738" s="14">
        <v>1544</v>
      </c>
      <c r="Q738" s="14">
        <v>0</v>
      </c>
      <c r="R738" s="14">
        <v>2194</v>
      </c>
      <c r="S738" s="5">
        <f t="shared" si="34"/>
        <v>462.83333333333331</v>
      </c>
    </row>
    <row r="739" spans="13:19" x14ac:dyDescent="0.35">
      <c r="M739" s="16">
        <f t="shared" si="35"/>
        <v>44046</v>
      </c>
      <c r="N739" s="17">
        <v>0.70833333333333337</v>
      </c>
      <c r="O739" s="14">
        <v>650</v>
      </c>
      <c r="P739" s="14">
        <v>1413</v>
      </c>
      <c r="Q739" s="14">
        <v>0</v>
      </c>
      <c r="R739" s="14">
        <v>2063</v>
      </c>
      <c r="S739" s="5">
        <f t="shared" si="34"/>
        <v>462.83333333333331</v>
      </c>
    </row>
    <row r="740" spans="13:19" x14ac:dyDescent="0.35">
      <c r="M740" s="16">
        <f t="shared" si="35"/>
        <v>44046</v>
      </c>
      <c r="N740" s="17">
        <v>0.75</v>
      </c>
      <c r="O740" s="14">
        <v>650</v>
      </c>
      <c r="P740" s="14">
        <v>0</v>
      </c>
      <c r="Q740" s="14">
        <v>0</v>
      </c>
      <c r="R740" s="14">
        <v>650</v>
      </c>
      <c r="S740" s="5">
        <f t="shared" si="34"/>
        <v>462.83333333333331</v>
      </c>
    </row>
    <row r="741" spans="13:19" x14ac:dyDescent="0.35">
      <c r="M741" s="16">
        <f t="shared" si="35"/>
        <v>44046</v>
      </c>
      <c r="N741" s="17">
        <v>0.79166666666666663</v>
      </c>
      <c r="O741" s="14">
        <v>650</v>
      </c>
      <c r="P741" s="14">
        <v>0</v>
      </c>
      <c r="Q741" s="14">
        <v>0</v>
      </c>
      <c r="R741" s="14">
        <v>650</v>
      </c>
      <c r="S741" s="5">
        <f t="shared" si="34"/>
        <v>462.83333333333331</v>
      </c>
    </row>
    <row r="742" spans="13:19" x14ac:dyDescent="0.35">
      <c r="M742" s="16">
        <f t="shared" si="35"/>
        <v>44046</v>
      </c>
      <c r="N742" s="17">
        <v>0.83333333333333337</v>
      </c>
      <c r="O742" s="14">
        <v>650</v>
      </c>
      <c r="P742" s="14">
        <v>2158</v>
      </c>
      <c r="Q742" s="14">
        <v>0</v>
      </c>
      <c r="R742" s="14">
        <v>2808</v>
      </c>
      <c r="S742" s="5">
        <f t="shared" si="34"/>
        <v>462.83333333333331</v>
      </c>
    </row>
    <row r="743" spans="13:19" x14ac:dyDescent="0.35">
      <c r="M743" s="16">
        <f t="shared" si="35"/>
        <v>44046</v>
      </c>
      <c r="N743" s="17">
        <v>0.875</v>
      </c>
      <c r="O743" s="14">
        <v>650</v>
      </c>
      <c r="P743" s="14">
        <v>887</v>
      </c>
      <c r="Q743" s="14">
        <v>0</v>
      </c>
      <c r="R743" s="14">
        <v>1537</v>
      </c>
      <c r="S743" s="5">
        <f t="shared" si="34"/>
        <v>462.83333333333331</v>
      </c>
    </row>
    <row r="744" spans="13:19" x14ac:dyDescent="0.35">
      <c r="M744" s="16">
        <f t="shared" si="35"/>
        <v>44046</v>
      </c>
      <c r="N744" s="17">
        <v>0.91666666666666663</v>
      </c>
      <c r="O744" s="14">
        <v>650</v>
      </c>
      <c r="P744" s="14">
        <v>0</v>
      </c>
      <c r="Q744" s="14">
        <v>270</v>
      </c>
      <c r="R744" s="14">
        <v>920</v>
      </c>
      <c r="S744" s="5">
        <f t="shared" si="34"/>
        <v>462.83333333333331</v>
      </c>
    </row>
    <row r="745" spans="13:19" x14ac:dyDescent="0.35">
      <c r="M745" s="16">
        <f t="shared" si="35"/>
        <v>44046</v>
      </c>
      <c r="N745" s="17">
        <v>0.95833333333333337</v>
      </c>
      <c r="O745" s="14">
        <v>650</v>
      </c>
      <c r="P745" s="14">
        <v>0</v>
      </c>
      <c r="Q745" s="14">
        <v>0</v>
      </c>
      <c r="R745" s="14">
        <v>650</v>
      </c>
      <c r="S745" s="5">
        <f t="shared" si="34"/>
        <v>462.83333333333331</v>
      </c>
    </row>
    <row r="746" spans="13:19" x14ac:dyDescent="0.35">
      <c r="M746" s="16">
        <f t="shared" si="35"/>
        <v>44047</v>
      </c>
      <c r="N746" s="17">
        <v>0</v>
      </c>
      <c r="O746" s="14">
        <v>602</v>
      </c>
      <c r="P746" s="14">
        <v>1349</v>
      </c>
      <c r="Q746" s="14">
        <v>0</v>
      </c>
      <c r="R746" s="14">
        <v>1951</v>
      </c>
      <c r="S746" s="5">
        <f t="shared" si="34"/>
        <v>462.83333333333331</v>
      </c>
    </row>
    <row r="747" spans="13:19" x14ac:dyDescent="0.35">
      <c r="M747" s="16">
        <f t="shared" si="35"/>
        <v>44047</v>
      </c>
      <c r="N747" s="17">
        <v>4.1666666666666664E-2</v>
      </c>
      <c r="O747" s="14">
        <v>602</v>
      </c>
      <c r="P747" s="14">
        <v>0</v>
      </c>
      <c r="Q747" s="14">
        <v>0</v>
      </c>
      <c r="R747" s="14">
        <v>602</v>
      </c>
      <c r="S747" s="5">
        <f t="shared" si="34"/>
        <v>462.83333333333331</v>
      </c>
    </row>
    <row r="748" spans="13:19" x14ac:dyDescent="0.35">
      <c r="M748" s="16">
        <f t="shared" si="35"/>
        <v>44047</v>
      </c>
      <c r="N748" s="17">
        <v>8.3333333333333329E-2</v>
      </c>
      <c r="O748" s="14">
        <v>602</v>
      </c>
      <c r="P748" s="14">
        <v>821</v>
      </c>
      <c r="Q748" s="14">
        <v>0</v>
      </c>
      <c r="R748" s="14">
        <v>1423</v>
      </c>
      <c r="S748" s="5">
        <f t="shared" si="34"/>
        <v>462.83333333333331</v>
      </c>
    </row>
    <row r="749" spans="13:19" x14ac:dyDescent="0.35">
      <c r="M749" s="16">
        <f t="shared" si="35"/>
        <v>44047</v>
      </c>
      <c r="N749" s="17">
        <v>0.125</v>
      </c>
      <c r="O749" s="14">
        <v>602</v>
      </c>
      <c r="P749" s="14">
        <v>610</v>
      </c>
      <c r="Q749" s="14">
        <v>0</v>
      </c>
      <c r="R749" s="14">
        <v>1212</v>
      </c>
      <c r="S749" s="5">
        <f t="shared" si="34"/>
        <v>462.83333333333331</v>
      </c>
    </row>
    <row r="750" spans="13:19" x14ac:dyDescent="0.35">
      <c r="M750" s="16">
        <f t="shared" si="35"/>
        <v>44047</v>
      </c>
      <c r="N750" s="17">
        <v>0.16666666666666666</v>
      </c>
      <c r="O750" s="14">
        <v>602</v>
      </c>
      <c r="P750" s="14">
        <v>0</v>
      </c>
      <c r="Q750" s="14">
        <v>0</v>
      </c>
      <c r="R750" s="14">
        <v>602</v>
      </c>
      <c r="S750" s="5">
        <f t="shared" si="34"/>
        <v>462.83333333333331</v>
      </c>
    </row>
    <row r="751" spans="13:19" x14ac:dyDescent="0.35">
      <c r="M751" s="16">
        <f t="shared" si="35"/>
        <v>44047</v>
      </c>
      <c r="N751" s="17">
        <v>0.20833333333333334</v>
      </c>
      <c r="O751" s="14">
        <v>602</v>
      </c>
      <c r="P751" s="14">
        <v>851</v>
      </c>
      <c r="Q751" s="14">
        <v>0</v>
      </c>
      <c r="R751" s="14">
        <v>1453</v>
      </c>
      <c r="S751" s="5">
        <f t="shared" si="34"/>
        <v>462.83333333333331</v>
      </c>
    </row>
    <row r="752" spans="13:19" x14ac:dyDescent="0.35">
      <c r="M752" s="16">
        <f t="shared" si="35"/>
        <v>44047</v>
      </c>
      <c r="N752" s="17">
        <v>0.25</v>
      </c>
      <c r="O752" s="14">
        <v>602</v>
      </c>
      <c r="P752" s="14">
        <v>1292</v>
      </c>
      <c r="Q752" s="14">
        <v>0</v>
      </c>
      <c r="R752" s="14">
        <v>1894</v>
      </c>
      <c r="S752" s="5">
        <f t="shared" si="34"/>
        <v>462.83333333333331</v>
      </c>
    </row>
    <row r="753" spans="13:19" x14ac:dyDescent="0.35">
      <c r="M753" s="16">
        <f t="shared" si="35"/>
        <v>44047</v>
      </c>
      <c r="N753" s="17">
        <v>0.29166666666666669</v>
      </c>
      <c r="O753" s="14">
        <v>602</v>
      </c>
      <c r="P753" s="14">
        <v>0</v>
      </c>
      <c r="Q753" s="14">
        <v>0</v>
      </c>
      <c r="R753" s="14">
        <v>602</v>
      </c>
      <c r="S753" s="5">
        <f t="shared" si="34"/>
        <v>462.83333333333331</v>
      </c>
    </row>
    <row r="754" spans="13:19" x14ac:dyDescent="0.35">
      <c r="M754" s="16">
        <f t="shared" si="35"/>
        <v>44047</v>
      </c>
      <c r="N754" s="17">
        <v>0.33333333333333331</v>
      </c>
      <c r="O754" s="14">
        <v>602</v>
      </c>
      <c r="P754" s="14">
        <v>1770</v>
      </c>
      <c r="Q754" s="14">
        <v>0</v>
      </c>
      <c r="R754" s="14">
        <v>2372</v>
      </c>
      <c r="S754" s="5">
        <f t="shared" si="34"/>
        <v>462.83333333333331</v>
      </c>
    </row>
    <row r="755" spans="13:19" x14ac:dyDescent="0.35">
      <c r="M755" s="16">
        <f t="shared" si="35"/>
        <v>44047</v>
      </c>
      <c r="N755" s="17">
        <v>0.375</v>
      </c>
      <c r="O755" s="14">
        <v>602</v>
      </c>
      <c r="P755" s="14">
        <v>0</v>
      </c>
      <c r="Q755" s="14">
        <v>0</v>
      </c>
      <c r="R755" s="14">
        <v>602</v>
      </c>
      <c r="S755" s="5">
        <f t="shared" si="34"/>
        <v>462.83333333333331</v>
      </c>
    </row>
    <row r="756" spans="13:19" x14ac:dyDescent="0.35">
      <c r="M756" s="16">
        <f t="shared" si="35"/>
        <v>44047</v>
      </c>
      <c r="N756" s="17">
        <v>0.41666666666666669</v>
      </c>
      <c r="O756" s="14">
        <v>602</v>
      </c>
      <c r="P756" s="14">
        <v>1739</v>
      </c>
      <c r="Q756" s="14">
        <v>0</v>
      </c>
      <c r="R756" s="14">
        <v>2341</v>
      </c>
      <c r="S756" s="5">
        <f t="shared" si="34"/>
        <v>462.83333333333331</v>
      </c>
    </row>
    <row r="757" spans="13:19" x14ac:dyDescent="0.35">
      <c r="M757" s="16">
        <f t="shared" si="35"/>
        <v>44047</v>
      </c>
      <c r="N757" s="17">
        <v>0.45833333333333331</v>
      </c>
      <c r="O757" s="14">
        <v>602</v>
      </c>
      <c r="P757" s="14">
        <v>1558</v>
      </c>
      <c r="Q757" s="14">
        <v>0</v>
      </c>
      <c r="R757" s="14">
        <v>2160</v>
      </c>
      <c r="S757" s="5">
        <f t="shared" si="34"/>
        <v>462.83333333333331</v>
      </c>
    </row>
    <row r="758" spans="13:19" x14ac:dyDescent="0.35">
      <c r="M758" s="16">
        <f t="shared" si="35"/>
        <v>44047</v>
      </c>
      <c r="N758" s="17">
        <v>0.5</v>
      </c>
      <c r="O758" s="14">
        <v>602</v>
      </c>
      <c r="P758" s="14">
        <v>1443</v>
      </c>
      <c r="Q758" s="14">
        <v>0</v>
      </c>
      <c r="R758" s="14">
        <v>2045</v>
      </c>
      <c r="S758" s="5">
        <f t="shared" si="34"/>
        <v>462.83333333333331</v>
      </c>
    </row>
    <row r="759" spans="13:19" x14ac:dyDescent="0.35">
      <c r="M759" s="16">
        <f t="shared" si="35"/>
        <v>44047</v>
      </c>
      <c r="N759" s="17">
        <v>0.54166666666666663</v>
      </c>
      <c r="O759" s="14">
        <v>602</v>
      </c>
      <c r="P759" s="14">
        <v>0</v>
      </c>
      <c r="Q759" s="14">
        <v>0</v>
      </c>
      <c r="R759" s="14">
        <v>602</v>
      </c>
      <c r="S759" s="5">
        <f t="shared" si="34"/>
        <v>462.83333333333331</v>
      </c>
    </row>
    <row r="760" spans="13:19" x14ac:dyDescent="0.35">
      <c r="M760" s="16">
        <f t="shared" si="35"/>
        <v>44047</v>
      </c>
      <c r="N760" s="17">
        <v>0.58333333333333337</v>
      </c>
      <c r="O760" s="14">
        <v>602</v>
      </c>
      <c r="P760" s="14">
        <v>0</v>
      </c>
      <c r="Q760" s="14">
        <v>0</v>
      </c>
      <c r="R760" s="14">
        <v>602</v>
      </c>
      <c r="S760" s="5">
        <f t="shared" si="34"/>
        <v>462.83333333333331</v>
      </c>
    </row>
    <row r="761" spans="13:19" x14ac:dyDescent="0.35">
      <c r="M761" s="16">
        <f t="shared" si="35"/>
        <v>44047</v>
      </c>
      <c r="N761" s="17">
        <v>0.625</v>
      </c>
      <c r="O761" s="14">
        <v>602</v>
      </c>
      <c r="P761" s="14">
        <v>1333</v>
      </c>
      <c r="Q761" s="14">
        <v>0</v>
      </c>
      <c r="R761" s="14">
        <v>1935</v>
      </c>
      <c r="S761" s="5">
        <f t="shared" si="34"/>
        <v>462.83333333333331</v>
      </c>
    </row>
    <row r="762" spans="13:19" x14ac:dyDescent="0.35">
      <c r="M762" s="16">
        <f t="shared" si="35"/>
        <v>44047</v>
      </c>
      <c r="N762" s="17">
        <v>0.66666666666666663</v>
      </c>
      <c r="O762" s="14">
        <v>602</v>
      </c>
      <c r="P762" s="14">
        <v>1385</v>
      </c>
      <c r="Q762" s="14">
        <v>0</v>
      </c>
      <c r="R762" s="14">
        <v>1987</v>
      </c>
      <c r="S762" s="5">
        <f t="shared" si="34"/>
        <v>462.83333333333331</v>
      </c>
    </row>
    <row r="763" spans="13:19" x14ac:dyDescent="0.35">
      <c r="M763" s="16">
        <f t="shared" si="35"/>
        <v>44047</v>
      </c>
      <c r="N763" s="17">
        <v>0.70833333333333337</v>
      </c>
      <c r="O763" s="14">
        <v>602</v>
      </c>
      <c r="P763" s="14">
        <v>1669</v>
      </c>
      <c r="Q763" s="14">
        <v>0</v>
      </c>
      <c r="R763" s="14">
        <v>2271</v>
      </c>
      <c r="S763" s="5">
        <f t="shared" si="34"/>
        <v>462.83333333333331</v>
      </c>
    </row>
    <row r="764" spans="13:19" x14ac:dyDescent="0.35">
      <c r="M764" s="16">
        <f t="shared" si="35"/>
        <v>44047</v>
      </c>
      <c r="N764" s="17">
        <v>0.75</v>
      </c>
      <c r="O764" s="14">
        <v>602</v>
      </c>
      <c r="P764" s="14">
        <v>0</v>
      </c>
      <c r="Q764" s="14">
        <v>0</v>
      </c>
      <c r="R764" s="14">
        <v>602</v>
      </c>
      <c r="S764" s="5">
        <f t="shared" si="34"/>
        <v>462.83333333333331</v>
      </c>
    </row>
    <row r="765" spans="13:19" x14ac:dyDescent="0.35">
      <c r="M765" s="16">
        <f t="shared" si="35"/>
        <v>44047</v>
      </c>
      <c r="N765" s="17">
        <v>0.79166666666666663</v>
      </c>
      <c r="O765" s="14">
        <v>602</v>
      </c>
      <c r="P765" s="14">
        <v>0</v>
      </c>
      <c r="Q765" s="14">
        <v>0</v>
      </c>
      <c r="R765" s="14">
        <v>602</v>
      </c>
      <c r="S765" s="5">
        <f t="shared" si="34"/>
        <v>462.83333333333331</v>
      </c>
    </row>
    <row r="766" spans="13:19" x14ac:dyDescent="0.35">
      <c r="M766" s="16">
        <f t="shared" si="35"/>
        <v>44047</v>
      </c>
      <c r="N766" s="17">
        <v>0.83333333333333337</v>
      </c>
      <c r="O766" s="14">
        <v>602</v>
      </c>
      <c r="P766" s="14">
        <v>1770</v>
      </c>
      <c r="Q766" s="14">
        <v>0</v>
      </c>
      <c r="R766" s="14">
        <v>2372</v>
      </c>
      <c r="S766" s="5">
        <f t="shared" si="34"/>
        <v>462.83333333333331</v>
      </c>
    </row>
    <row r="767" spans="13:19" x14ac:dyDescent="0.35">
      <c r="M767" s="16">
        <f t="shared" si="35"/>
        <v>44047</v>
      </c>
      <c r="N767" s="17">
        <v>0.875</v>
      </c>
      <c r="O767" s="14">
        <v>602</v>
      </c>
      <c r="P767" s="14">
        <v>0</v>
      </c>
      <c r="Q767" s="14">
        <v>0</v>
      </c>
      <c r="R767" s="14">
        <v>602</v>
      </c>
      <c r="S767" s="5">
        <f t="shared" si="34"/>
        <v>462.83333333333331</v>
      </c>
    </row>
    <row r="768" spans="13:19" x14ac:dyDescent="0.35">
      <c r="M768" s="16">
        <f t="shared" si="35"/>
        <v>44047</v>
      </c>
      <c r="N768" s="17">
        <v>0.91666666666666663</v>
      </c>
      <c r="O768" s="14">
        <v>602</v>
      </c>
      <c r="P768" s="14">
        <v>1770</v>
      </c>
      <c r="Q768" s="14">
        <v>0</v>
      </c>
      <c r="R768" s="14">
        <v>2372</v>
      </c>
      <c r="S768" s="5">
        <f t="shared" si="34"/>
        <v>462.83333333333331</v>
      </c>
    </row>
    <row r="769" spans="13:19" x14ac:dyDescent="0.35">
      <c r="M769" s="16">
        <f t="shared" si="35"/>
        <v>44047</v>
      </c>
      <c r="N769" s="17">
        <v>0.95833333333333337</v>
      </c>
      <c r="O769" s="14">
        <v>602</v>
      </c>
      <c r="P769" s="14">
        <v>1770</v>
      </c>
      <c r="Q769" s="14">
        <v>0</v>
      </c>
      <c r="R769" s="14">
        <v>2372</v>
      </c>
      <c r="S769" s="5">
        <f t="shared" si="34"/>
        <v>462.83333333333331</v>
      </c>
    </row>
    <row r="770" spans="13:19" x14ac:dyDescent="0.35">
      <c r="M770" s="16">
        <f t="shared" si="35"/>
        <v>44048</v>
      </c>
      <c r="N770" s="17">
        <v>0</v>
      </c>
      <c r="O770" s="14">
        <v>602</v>
      </c>
      <c r="P770" s="14">
        <v>0</v>
      </c>
      <c r="Q770" s="14">
        <v>0</v>
      </c>
      <c r="R770" s="14">
        <v>602</v>
      </c>
      <c r="S770" s="5">
        <f t="shared" si="34"/>
        <v>462.83333333333331</v>
      </c>
    </row>
    <row r="771" spans="13:19" x14ac:dyDescent="0.35">
      <c r="M771" s="16">
        <f t="shared" si="35"/>
        <v>44048</v>
      </c>
      <c r="N771" s="17">
        <v>4.1666666666666664E-2</v>
      </c>
      <c r="O771" s="14">
        <v>602</v>
      </c>
      <c r="P771" s="14">
        <v>1313</v>
      </c>
      <c r="Q771" s="14">
        <v>0</v>
      </c>
      <c r="R771" s="14">
        <v>1915</v>
      </c>
      <c r="S771" s="5">
        <f t="shared" ref="S771:S834" si="36">IF(OR(MONTH(M771)=1,MONTH(M771)=3,MONTH(M771)=5,MONTH(M771)=7,MONTH(M771)=8,MONTH(M771)=10,MONTH(M771)=12),VLOOKUP(MONTH(M771),$B$2:$D$13,3,FALSE)/(31*24),IF(MONTH(M771)=2,VLOOKUP(MONTH(M771),$B$2:$D$13,3,FALSE)/(28*24),VLOOKUP(MONTH(M771),$B$2:$D$13,3,FALSE)/(30*24)))</f>
        <v>462.83333333333331</v>
      </c>
    </row>
    <row r="772" spans="13:19" x14ac:dyDescent="0.35">
      <c r="M772" s="16">
        <f t="shared" si="35"/>
        <v>44048</v>
      </c>
      <c r="N772" s="17">
        <v>8.3333333333333329E-2</v>
      </c>
      <c r="O772" s="14">
        <v>602</v>
      </c>
      <c r="P772" s="14">
        <v>1029</v>
      </c>
      <c r="Q772" s="14">
        <v>0</v>
      </c>
      <c r="R772" s="14">
        <v>1631</v>
      </c>
      <c r="S772" s="5">
        <f t="shared" si="36"/>
        <v>462.83333333333331</v>
      </c>
    </row>
    <row r="773" spans="13:19" x14ac:dyDescent="0.35">
      <c r="M773" s="16">
        <f t="shared" si="35"/>
        <v>44048</v>
      </c>
      <c r="N773" s="17">
        <v>0.125</v>
      </c>
      <c r="O773" s="14">
        <v>602</v>
      </c>
      <c r="P773" s="14">
        <v>0</v>
      </c>
      <c r="Q773" s="14">
        <v>0</v>
      </c>
      <c r="R773" s="14">
        <v>602</v>
      </c>
      <c r="S773" s="5">
        <f t="shared" si="36"/>
        <v>462.83333333333331</v>
      </c>
    </row>
    <row r="774" spans="13:19" x14ac:dyDescent="0.35">
      <c r="M774" s="16">
        <f t="shared" si="35"/>
        <v>44048</v>
      </c>
      <c r="N774" s="17">
        <v>0.16666666666666666</v>
      </c>
      <c r="O774" s="14">
        <v>602</v>
      </c>
      <c r="P774" s="14">
        <v>350</v>
      </c>
      <c r="Q774" s="14">
        <v>0</v>
      </c>
      <c r="R774" s="14">
        <v>952</v>
      </c>
      <c r="S774" s="5">
        <f t="shared" si="36"/>
        <v>462.83333333333331</v>
      </c>
    </row>
    <row r="775" spans="13:19" x14ac:dyDescent="0.35">
      <c r="M775" s="16">
        <f t="shared" si="35"/>
        <v>44048</v>
      </c>
      <c r="N775" s="17">
        <v>0.20833333333333334</v>
      </c>
      <c r="O775" s="14">
        <v>602</v>
      </c>
      <c r="P775" s="14">
        <v>673</v>
      </c>
      <c r="Q775" s="14">
        <v>0</v>
      </c>
      <c r="R775" s="14">
        <v>1275</v>
      </c>
      <c r="S775" s="5">
        <f t="shared" si="36"/>
        <v>462.83333333333331</v>
      </c>
    </row>
    <row r="776" spans="13:19" x14ac:dyDescent="0.35">
      <c r="M776" s="16">
        <f t="shared" si="35"/>
        <v>44048</v>
      </c>
      <c r="N776" s="17">
        <v>0.25</v>
      </c>
      <c r="O776" s="14">
        <v>602</v>
      </c>
      <c r="P776" s="14">
        <v>934</v>
      </c>
      <c r="Q776" s="14">
        <v>0</v>
      </c>
      <c r="R776" s="14">
        <v>1536</v>
      </c>
      <c r="S776" s="5">
        <f t="shared" si="36"/>
        <v>462.83333333333331</v>
      </c>
    </row>
    <row r="777" spans="13:19" x14ac:dyDescent="0.35">
      <c r="M777" s="16">
        <f t="shared" si="35"/>
        <v>44048</v>
      </c>
      <c r="N777" s="17">
        <v>0.29166666666666669</v>
      </c>
      <c r="O777" s="14">
        <v>602</v>
      </c>
      <c r="P777" s="14">
        <v>1624</v>
      </c>
      <c r="Q777" s="14">
        <v>0</v>
      </c>
      <c r="R777" s="14">
        <v>2226</v>
      </c>
      <c r="S777" s="5">
        <f t="shared" si="36"/>
        <v>462.83333333333331</v>
      </c>
    </row>
    <row r="778" spans="13:19" x14ac:dyDescent="0.35">
      <c r="M778" s="16">
        <f t="shared" si="35"/>
        <v>44048</v>
      </c>
      <c r="N778" s="17">
        <v>0.33333333333333331</v>
      </c>
      <c r="O778" s="14">
        <v>602</v>
      </c>
      <c r="P778" s="14">
        <v>0</v>
      </c>
      <c r="Q778" s="14">
        <v>0</v>
      </c>
      <c r="R778" s="14">
        <v>602</v>
      </c>
      <c r="S778" s="5">
        <f t="shared" si="36"/>
        <v>462.83333333333331</v>
      </c>
    </row>
    <row r="779" spans="13:19" x14ac:dyDescent="0.35">
      <c r="M779" s="16">
        <f t="shared" si="35"/>
        <v>44048</v>
      </c>
      <c r="N779" s="17">
        <v>0.375</v>
      </c>
      <c r="O779" s="14">
        <v>602</v>
      </c>
      <c r="P779" s="14">
        <v>1904</v>
      </c>
      <c r="Q779" s="14">
        <v>0</v>
      </c>
      <c r="R779" s="14">
        <v>2506</v>
      </c>
      <c r="S779" s="5">
        <f t="shared" si="36"/>
        <v>462.83333333333331</v>
      </c>
    </row>
    <row r="780" spans="13:19" x14ac:dyDescent="0.35">
      <c r="M780" s="16">
        <f t="shared" si="35"/>
        <v>44048</v>
      </c>
      <c r="N780" s="17">
        <v>0.41666666666666669</v>
      </c>
      <c r="O780" s="14">
        <v>602</v>
      </c>
      <c r="P780" s="14">
        <v>1904</v>
      </c>
      <c r="Q780" s="14">
        <v>0</v>
      </c>
      <c r="R780" s="14">
        <v>2506</v>
      </c>
      <c r="S780" s="5">
        <f t="shared" si="36"/>
        <v>462.83333333333331</v>
      </c>
    </row>
    <row r="781" spans="13:19" x14ac:dyDescent="0.35">
      <c r="M781" s="16">
        <f t="shared" si="35"/>
        <v>44048</v>
      </c>
      <c r="N781" s="17">
        <v>0.45833333333333331</v>
      </c>
      <c r="O781" s="14">
        <v>602</v>
      </c>
      <c r="P781" s="14">
        <v>0</v>
      </c>
      <c r="Q781" s="14">
        <v>0</v>
      </c>
      <c r="R781" s="14">
        <v>602</v>
      </c>
      <c r="S781" s="5">
        <f t="shared" si="36"/>
        <v>462.83333333333331</v>
      </c>
    </row>
    <row r="782" spans="13:19" x14ac:dyDescent="0.35">
      <c r="M782" s="16">
        <f t="shared" si="35"/>
        <v>44048</v>
      </c>
      <c r="N782" s="17">
        <v>0.5</v>
      </c>
      <c r="O782" s="14">
        <v>602</v>
      </c>
      <c r="P782" s="14">
        <v>0</v>
      </c>
      <c r="Q782" s="14">
        <v>0</v>
      </c>
      <c r="R782" s="14">
        <v>602</v>
      </c>
      <c r="S782" s="5">
        <f t="shared" si="36"/>
        <v>462.83333333333331</v>
      </c>
    </row>
    <row r="783" spans="13:19" x14ac:dyDescent="0.35">
      <c r="M783" s="16">
        <f t="shared" si="35"/>
        <v>44048</v>
      </c>
      <c r="N783" s="17">
        <v>0.54166666666666663</v>
      </c>
      <c r="O783" s="14">
        <v>602</v>
      </c>
      <c r="P783" s="14">
        <v>1549</v>
      </c>
      <c r="Q783" s="14">
        <v>0</v>
      </c>
      <c r="R783" s="14">
        <v>2151</v>
      </c>
      <c r="S783" s="5">
        <f t="shared" si="36"/>
        <v>462.83333333333331</v>
      </c>
    </row>
    <row r="784" spans="13:19" x14ac:dyDescent="0.35">
      <c r="M784" s="16">
        <f t="shared" si="35"/>
        <v>44048</v>
      </c>
      <c r="N784" s="17">
        <v>0.58333333333333337</v>
      </c>
      <c r="O784" s="14">
        <v>602</v>
      </c>
      <c r="P784" s="14">
        <v>1570</v>
      </c>
      <c r="Q784" s="14">
        <v>0</v>
      </c>
      <c r="R784" s="14">
        <v>2172</v>
      </c>
      <c r="S784" s="5">
        <f t="shared" si="36"/>
        <v>462.83333333333331</v>
      </c>
    </row>
    <row r="785" spans="13:19" x14ac:dyDescent="0.35">
      <c r="M785" s="16">
        <f t="shared" si="35"/>
        <v>44048</v>
      </c>
      <c r="N785" s="17">
        <v>0.625</v>
      </c>
      <c r="O785" s="14">
        <v>602</v>
      </c>
      <c r="P785" s="14">
        <v>0</v>
      </c>
      <c r="Q785" s="14">
        <v>0</v>
      </c>
      <c r="R785" s="14">
        <v>602</v>
      </c>
      <c r="S785" s="5">
        <f t="shared" si="36"/>
        <v>462.83333333333331</v>
      </c>
    </row>
    <row r="786" spans="13:19" x14ac:dyDescent="0.35">
      <c r="M786" s="16">
        <f t="shared" si="35"/>
        <v>44048</v>
      </c>
      <c r="N786" s="17">
        <v>0.66666666666666663</v>
      </c>
      <c r="O786" s="14">
        <v>602</v>
      </c>
      <c r="P786" s="14">
        <v>0</v>
      </c>
      <c r="Q786" s="14">
        <v>0</v>
      </c>
      <c r="R786" s="14">
        <v>602</v>
      </c>
      <c r="S786" s="5">
        <f t="shared" si="36"/>
        <v>462.83333333333331</v>
      </c>
    </row>
    <row r="787" spans="13:19" x14ac:dyDescent="0.35">
      <c r="M787" s="16">
        <f t="shared" si="35"/>
        <v>44048</v>
      </c>
      <c r="N787" s="17">
        <v>0.70833333333333337</v>
      </c>
      <c r="O787" s="14">
        <v>602</v>
      </c>
      <c r="P787" s="14">
        <v>0</v>
      </c>
      <c r="Q787" s="14">
        <v>0</v>
      </c>
      <c r="R787" s="14">
        <v>602</v>
      </c>
      <c r="S787" s="5">
        <f t="shared" si="36"/>
        <v>462.83333333333331</v>
      </c>
    </row>
    <row r="788" spans="13:19" x14ac:dyDescent="0.35">
      <c r="M788" s="16">
        <f t="shared" si="35"/>
        <v>44048</v>
      </c>
      <c r="N788" s="17">
        <v>0.75</v>
      </c>
      <c r="O788" s="14">
        <v>602</v>
      </c>
      <c r="P788" s="14">
        <v>1904</v>
      </c>
      <c r="Q788" s="14">
        <v>0</v>
      </c>
      <c r="R788" s="14">
        <v>2506</v>
      </c>
      <c r="S788" s="5">
        <f t="shared" si="36"/>
        <v>462.83333333333331</v>
      </c>
    </row>
    <row r="789" spans="13:19" x14ac:dyDescent="0.35">
      <c r="M789" s="16">
        <f t="shared" si="35"/>
        <v>44048</v>
      </c>
      <c r="N789" s="17">
        <v>0.79166666666666663</v>
      </c>
      <c r="O789" s="14">
        <v>602</v>
      </c>
      <c r="P789" s="14">
        <v>0</v>
      </c>
      <c r="Q789" s="14">
        <v>0</v>
      </c>
      <c r="R789" s="14">
        <v>602</v>
      </c>
      <c r="S789" s="5">
        <f t="shared" si="36"/>
        <v>462.83333333333331</v>
      </c>
    </row>
    <row r="790" spans="13:19" x14ac:dyDescent="0.35">
      <c r="M790" s="16">
        <f t="shared" si="35"/>
        <v>44048</v>
      </c>
      <c r="N790" s="17">
        <v>0.83333333333333337</v>
      </c>
      <c r="O790" s="14">
        <v>602</v>
      </c>
      <c r="P790" s="14">
        <v>1904</v>
      </c>
      <c r="Q790" s="14">
        <v>0</v>
      </c>
      <c r="R790" s="14">
        <v>2506</v>
      </c>
      <c r="S790" s="5">
        <f t="shared" si="36"/>
        <v>462.83333333333331</v>
      </c>
    </row>
    <row r="791" spans="13:19" x14ac:dyDescent="0.35">
      <c r="M791" s="16">
        <f t="shared" si="35"/>
        <v>44048</v>
      </c>
      <c r="N791" s="17">
        <v>0.875</v>
      </c>
      <c r="O791" s="14">
        <v>602</v>
      </c>
      <c r="P791" s="14">
        <v>1904</v>
      </c>
      <c r="Q791" s="14">
        <v>0</v>
      </c>
      <c r="R791" s="14">
        <v>2506</v>
      </c>
      <c r="S791" s="5">
        <f t="shared" si="36"/>
        <v>462.83333333333331</v>
      </c>
    </row>
    <row r="792" spans="13:19" x14ac:dyDescent="0.35">
      <c r="M792" s="16">
        <f t="shared" si="35"/>
        <v>44048</v>
      </c>
      <c r="N792" s="17">
        <v>0.91666666666666663</v>
      </c>
      <c r="O792" s="14">
        <v>602</v>
      </c>
      <c r="P792" s="14">
        <v>189</v>
      </c>
      <c r="Q792" s="14">
        <v>0</v>
      </c>
      <c r="R792" s="14">
        <v>791</v>
      </c>
      <c r="S792" s="5">
        <f t="shared" si="36"/>
        <v>462.83333333333331</v>
      </c>
    </row>
    <row r="793" spans="13:19" x14ac:dyDescent="0.35">
      <c r="M793" s="16">
        <f t="shared" si="35"/>
        <v>44048</v>
      </c>
      <c r="N793" s="17">
        <v>0.95833333333333337</v>
      </c>
      <c r="O793" s="14">
        <v>602</v>
      </c>
      <c r="P793" s="14">
        <v>46</v>
      </c>
      <c r="Q793" s="14">
        <v>0</v>
      </c>
      <c r="R793" s="14">
        <v>648</v>
      </c>
      <c r="S793" s="5">
        <f t="shared" si="36"/>
        <v>462.83333333333331</v>
      </c>
    </row>
    <row r="794" spans="13:19" x14ac:dyDescent="0.35">
      <c r="M794" s="16">
        <f t="shared" si="35"/>
        <v>44049</v>
      </c>
      <c r="N794" s="17">
        <v>0</v>
      </c>
      <c r="O794" s="14">
        <v>602</v>
      </c>
      <c r="P794" s="14">
        <v>1719</v>
      </c>
      <c r="Q794" s="14">
        <v>0</v>
      </c>
      <c r="R794" s="14">
        <v>2321</v>
      </c>
      <c r="S794" s="5">
        <f t="shared" si="36"/>
        <v>462.83333333333331</v>
      </c>
    </row>
    <row r="795" spans="13:19" x14ac:dyDescent="0.35">
      <c r="M795" s="16">
        <f t="shared" ref="M795:M858" si="37">M771+1</f>
        <v>44049</v>
      </c>
      <c r="N795" s="17">
        <v>4.1666666666666664E-2</v>
      </c>
      <c r="O795" s="14">
        <v>602</v>
      </c>
      <c r="P795" s="14">
        <v>0</v>
      </c>
      <c r="Q795" s="14">
        <v>0</v>
      </c>
      <c r="R795" s="14">
        <v>602</v>
      </c>
      <c r="S795" s="5">
        <f t="shared" si="36"/>
        <v>462.83333333333331</v>
      </c>
    </row>
    <row r="796" spans="13:19" x14ac:dyDescent="0.35">
      <c r="M796" s="16">
        <f t="shared" si="37"/>
        <v>44049</v>
      </c>
      <c r="N796" s="17">
        <v>8.3333333333333329E-2</v>
      </c>
      <c r="O796" s="14">
        <v>602</v>
      </c>
      <c r="P796" s="14">
        <v>0</v>
      </c>
      <c r="Q796" s="14">
        <v>0</v>
      </c>
      <c r="R796" s="14">
        <v>602</v>
      </c>
      <c r="S796" s="5">
        <f t="shared" si="36"/>
        <v>462.83333333333331</v>
      </c>
    </row>
    <row r="797" spans="13:19" x14ac:dyDescent="0.35">
      <c r="M797" s="16">
        <f t="shared" si="37"/>
        <v>44049</v>
      </c>
      <c r="N797" s="17">
        <v>0.125</v>
      </c>
      <c r="O797" s="14">
        <v>602</v>
      </c>
      <c r="P797" s="14">
        <v>849</v>
      </c>
      <c r="Q797" s="14">
        <v>0</v>
      </c>
      <c r="R797" s="14">
        <v>1451</v>
      </c>
      <c r="S797" s="5">
        <f t="shared" si="36"/>
        <v>462.83333333333331</v>
      </c>
    </row>
    <row r="798" spans="13:19" x14ac:dyDescent="0.35">
      <c r="M798" s="16">
        <f t="shared" si="37"/>
        <v>44049</v>
      </c>
      <c r="N798" s="17">
        <v>0.16666666666666666</v>
      </c>
      <c r="O798" s="14">
        <v>602</v>
      </c>
      <c r="P798" s="14">
        <v>755</v>
      </c>
      <c r="Q798" s="14">
        <v>0</v>
      </c>
      <c r="R798" s="14">
        <v>1357</v>
      </c>
      <c r="S798" s="5">
        <f t="shared" si="36"/>
        <v>462.83333333333331</v>
      </c>
    </row>
    <row r="799" spans="13:19" x14ac:dyDescent="0.35">
      <c r="M799" s="16">
        <f t="shared" si="37"/>
        <v>44049</v>
      </c>
      <c r="N799" s="17">
        <v>0.20833333333333334</v>
      </c>
      <c r="O799" s="14">
        <v>602</v>
      </c>
      <c r="P799" s="14">
        <v>849</v>
      </c>
      <c r="Q799" s="14">
        <v>0</v>
      </c>
      <c r="R799" s="14">
        <v>1451</v>
      </c>
      <c r="S799" s="5">
        <f t="shared" si="36"/>
        <v>462.83333333333331</v>
      </c>
    </row>
    <row r="800" spans="13:19" x14ac:dyDescent="0.35">
      <c r="M800" s="16">
        <f t="shared" si="37"/>
        <v>44049</v>
      </c>
      <c r="N800" s="17">
        <v>0.25</v>
      </c>
      <c r="O800" s="14">
        <v>602</v>
      </c>
      <c r="P800" s="14">
        <v>1223</v>
      </c>
      <c r="Q800" s="14">
        <v>0</v>
      </c>
      <c r="R800" s="14">
        <v>1825</v>
      </c>
      <c r="S800" s="5">
        <f t="shared" si="36"/>
        <v>462.83333333333331</v>
      </c>
    </row>
    <row r="801" spans="13:19" x14ac:dyDescent="0.35">
      <c r="M801" s="16">
        <f t="shared" si="37"/>
        <v>44049</v>
      </c>
      <c r="N801" s="17">
        <v>0.29166666666666669</v>
      </c>
      <c r="O801" s="14">
        <v>602</v>
      </c>
      <c r="P801" s="14">
        <v>0</v>
      </c>
      <c r="Q801" s="14">
        <v>0</v>
      </c>
      <c r="R801" s="14">
        <v>602</v>
      </c>
      <c r="S801" s="5">
        <f t="shared" si="36"/>
        <v>462.83333333333331</v>
      </c>
    </row>
    <row r="802" spans="13:19" x14ac:dyDescent="0.35">
      <c r="M802" s="16">
        <f t="shared" si="37"/>
        <v>44049</v>
      </c>
      <c r="N802" s="17">
        <v>0.33333333333333331</v>
      </c>
      <c r="O802" s="14">
        <v>602</v>
      </c>
      <c r="P802" s="14">
        <v>0</v>
      </c>
      <c r="Q802" s="14">
        <v>0</v>
      </c>
      <c r="R802" s="14">
        <v>602</v>
      </c>
      <c r="S802" s="5">
        <f t="shared" si="36"/>
        <v>462.83333333333331</v>
      </c>
    </row>
    <row r="803" spans="13:19" x14ac:dyDescent="0.35">
      <c r="M803" s="16">
        <f t="shared" si="37"/>
        <v>44049</v>
      </c>
      <c r="N803" s="17">
        <v>0.375</v>
      </c>
      <c r="O803" s="14">
        <v>602</v>
      </c>
      <c r="P803" s="14">
        <v>1760</v>
      </c>
      <c r="Q803" s="14">
        <v>0</v>
      </c>
      <c r="R803" s="14">
        <v>2362</v>
      </c>
      <c r="S803" s="5">
        <f t="shared" si="36"/>
        <v>462.83333333333331</v>
      </c>
    </row>
    <row r="804" spans="13:19" x14ac:dyDescent="0.35">
      <c r="M804" s="16">
        <f t="shared" si="37"/>
        <v>44049</v>
      </c>
      <c r="N804" s="17">
        <v>0.41666666666666669</v>
      </c>
      <c r="O804" s="14">
        <v>602</v>
      </c>
      <c r="P804" s="14">
        <v>1760</v>
      </c>
      <c r="Q804" s="14">
        <v>0</v>
      </c>
      <c r="R804" s="14">
        <v>2362</v>
      </c>
      <c r="S804" s="5">
        <f t="shared" si="36"/>
        <v>462.83333333333331</v>
      </c>
    </row>
    <row r="805" spans="13:19" x14ac:dyDescent="0.35">
      <c r="M805" s="16">
        <f t="shared" si="37"/>
        <v>44049</v>
      </c>
      <c r="N805" s="17">
        <v>0.45833333333333331</v>
      </c>
      <c r="O805" s="14">
        <v>602</v>
      </c>
      <c r="P805" s="14">
        <v>1760</v>
      </c>
      <c r="Q805" s="14">
        <v>0</v>
      </c>
      <c r="R805" s="14">
        <v>2362</v>
      </c>
      <c r="S805" s="5">
        <f t="shared" si="36"/>
        <v>462.83333333333331</v>
      </c>
    </row>
    <row r="806" spans="13:19" x14ac:dyDescent="0.35">
      <c r="M806" s="16">
        <f t="shared" si="37"/>
        <v>44049</v>
      </c>
      <c r="N806" s="17">
        <v>0.5</v>
      </c>
      <c r="O806" s="14">
        <v>602</v>
      </c>
      <c r="P806" s="14">
        <v>0</v>
      </c>
      <c r="Q806" s="14">
        <v>0</v>
      </c>
      <c r="R806" s="14">
        <v>602</v>
      </c>
      <c r="S806" s="5">
        <f t="shared" si="36"/>
        <v>462.83333333333331</v>
      </c>
    </row>
    <row r="807" spans="13:19" x14ac:dyDescent="0.35">
      <c r="M807" s="16">
        <f t="shared" si="37"/>
        <v>44049</v>
      </c>
      <c r="N807" s="17">
        <v>0.54166666666666663</v>
      </c>
      <c r="O807" s="14">
        <v>602</v>
      </c>
      <c r="P807" s="14">
        <v>0</v>
      </c>
      <c r="Q807" s="14">
        <v>0</v>
      </c>
      <c r="R807" s="14">
        <v>602</v>
      </c>
      <c r="S807" s="5">
        <f t="shared" si="36"/>
        <v>462.83333333333331</v>
      </c>
    </row>
    <row r="808" spans="13:19" x14ac:dyDescent="0.35">
      <c r="M808" s="16">
        <f t="shared" si="37"/>
        <v>44049</v>
      </c>
      <c r="N808" s="17">
        <v>0.58333333333333337</v>
      </c>
      <c r="O808" s="14">
        <v>602</v>
      </c>
      <c r="P808" s="14">
        <v>0</v>
      </c>
      <c r="Q808" s="14">
        <v>0</v>
      </c>
      <c r="R808" s="14">
        <v>602</v>
      </c>
      <c r="S808" s="5">
        <f t="shared" si="36"/>
        <v>462.83333333333331</v>
      </c>
    </row>
    <row r="809" spans="13:19" x14ac:dyDescent="0.35">
      <c r="M809" s="16">
        <f t="shared" si="37"/>
        <v>44049</v>
      </c>
      <c r="N809" s="17">
        <v>0.625</v>
      </c>
      <c r="O809" s="14">
        <v>602</v>
      </c>
      <c r="P809" s="14">
        <v>0</v>
      </c>
      <c r="Q809" s="14">
        <v>0</v>
      </c>
      <c r="R809" s="14">
        <v>602</v>
      </c>
      <c r="S809" s="5">
        <f t="shared" si="36"/>
        <v>462.83333333333331</v>
      </c>
    </row>
    <row r="810" spans="13:19" x14ac:dyDescent="0.35">
      <c r="M810" s="16">
        <f t="shared" si="37"/>
        <v>44049</v>
      </c>
      <c r="N810" s="17">
        <v>0.66666666666666663</v>
      </c>
      <c r="O810" s="14">
        <v>602</v>
      </c>
      <c r="P810" s="14">
        <v>1281</v>
      </c>
      <c r="Q810" s="14">
        <v>0</v>
      </c>
      <c r="R810" s="14">
        <v>1883</v>
      </c>
      <c r="S810" s="5">
        <f t="shared" si="36"/>
        <v>462.83333333333331</v>
      </c>
    </row>
    <row r="811" spans="13:19" x14ac:dyDescent="0.35">
      <c r="M811" s="16">
        <f t="shared" si="37"/>
        <v>44049</v>
      </c>
      <c r="N811" s="17">
        <v>0.70833333333333337</v>
      </c>
      <c r="O811" s="14">
        <v>602</v>
      </c>
      <c r="P811" s="14">
        <v>0</v>
      </c>
      <c r="Q811" s="14">
        <v>0</v>
      </c>
      <c r="R811" s="14">
        <v>602</v>
      </c>
      <c r="S811" s="5">
        <f t="shared" si="36"/>
        <v>462.83333333333331</v>
      </c>
    </row>
    <row r="812" spans="13:19" x14ac:dyDescent="0.35">
      <c r="M812" s="16">
        <f t="shared" si="37"/>
        <v>44049</v>
      </c>
      <c r="N812" s="17">
        <v>0.75</v>
      </c>
      <c r="O812" s="14">
        <v>602</v>
      </c>
      <c r="P812" s="14">
        <v>1544</v>
      </c>
      <c r="Q812" s="14">
        <v>0</v>
      </c>
      <c r="R812" s="14">
        <v>2146</v>
      </c>
      <c r="S812" s="5">
        <f t="shared" si="36"/>
        <v>462.83333333333331</v>
      </c>
    </row>
    <row r="813" spans="13:19" x14ac:dyDescent="0.35">
      <c r="M813" s="16">
        <f t="shared" si="37"/>
        <v>44049</v>
      </c>
      <c r="N813" s="17">
        <v>0.79166666666666663</v>
      </c>
      <c r="O813" s="14">
        <v>602</v>
      </c>
      <c r="P813" s="14">
        <v>0</v>
      </c>
      <c r="Q813" s="14">
        <v>0</v>
      </c>
      <c r="R813" s="14">
        <v>602</v>
      </c>
      <c r="S813" s="5">
        <f t="shared" si="36"/>
        <v>462.83333333333331</v>
      </c>
    </row>
    <row r="814" spans="13:19" x14ac:dyDescent="0.35">
      <c r="M814" s="16">
        <f t="shared" si="37"/>
        <v>44049</v>
      </c>
      <c r="N814" s="17">
        <v>0.83333333333333337</v>
      </c>
      <c r="O814" s="14">
        <v>602</v>
      </c>
      <c r="P814" s="14">
        <v>1656</v>
      </c>
      <c r="Q814" s="14">
        <v>0</v>
      </c>
      <c r="R814" s="14">
        <v>2258</v>
      </c>
      <c r="S814" s="5">
        <f t="shared" si="36"/>
        <v>462.83333333333331</v>
      </c>
    </row>
    <row r="815" spans="13:19" x14ac:dyDescent="0.35">
      <c r="M815" s="16">
        <f t="shared" si="37"/>
        <v>44049</v>
      </c>
      <c r="N815" s="17">
        <v>0.875</v>
      </c>
      <c r="O815" s="14">
        <v>602</v>
      </c>
      <c r="P815" s="14">
        <v>1760</v>
      </c>
      <c r="Q815" s="14">
        <v>0</v>
      </c>
      <c r="R815" s="14">
        <v>2362</v>
      </c>
      <c r="S815" s="5">
        <f t="shared" si="36"/>
        <v>462.83333333333331</v>
      </c>
    </row>
    <row r="816" spans="13:19" x14ac:dyDescent="0.35">
      <c r="M816" s="16">
        <f t="shared" si="37"/>
        <v>44049</v>
      </c>
      <c r="N816" s="17">
        <v>0.91666666666666663</v>
      </c>
      <c r="O816" s="14">
        <v>602</v>
      </c>
      <c r="P816" s="14">
        <v>1760</v>
      </c>
      <c r="Q816" s="14">
        <v>0</v>
      </c>
      <c r="R816" s="14">
        <v>2362</v>
      </c>
      <c r="S816" s="5">
        <f t="shared" si="36"/>
        <v>462.83333333333331</v>
      </c>
    </row>
    <row r="817" spans="13:19" x14ac:dyDescent="0.35">
      <c r="M817" s="16">
        <f t="shared" si="37"/>
        <v>44049</v>
      </c>
      <c r="N817" s="17">
        <v>0.95833333333333337</v>
      </c>
      <c r="O817" s="14">
        <v>602</v>
      </c>
      <c r="P817" s="14">
        <v>0</v>
      </c>
      <c r="Q817" s="14">
        <v>0</v>
      </c>
      <c r="R817" s="14">
        <v>602</v>
      </c>
      <c r="S817" s="5">
        <f t="shared" si="36"/>
        <v>462.83333333333331</v>
      </c>
    </row>
    <row r="818" spans="13:19" x14ac:dyDescent="0.35">
      <c r="M818" s="16">
        <f t="shared" si="37"/>
        <v>44050</v>
      </c>
      <c r="N818" s="17">
        <v>0</v>
      </c>
      <c r="O818" s="14">
        <v>602</v>
      </c>
      <c r="P818" s="14">
        <v>1213</v>
      </c>
      <c r="Q818" s="14">
        <v>0</v>
      </c>
      <c r="R818" s="14">
        <v>1815</v>
      </c>
      <c r="S818" s="5">
        <f t="shared" si="36"/>
        <v>462.83333333333331</v>
      </c>
    </row>
    <row r="819" spans="13:19" x14ac:dyDescent="0.35">
      <c r="M819" s="16">
        <f t="shared" si="37"/>
        <v>44050</v>
      </c>
      <c r="N819" s="17">
        <v>4.1666666666666664E-2</v>
      </c>
      <c r="O819" s="14">
        <v>602</v>
      </c>
      <c r="P819" s="14">
        <v>1307</v>
      </c>
      <c r="Q819" s="14">
        <v>0</v>
      </c>
      <c r="R819" s="14">
        <v>1909</v>
      </c>
      <c r="S819" s="5">
        <f t="shared" si="36"/>
        <v>462.83333333333331</v>
      </c>
    </row>
    <row r="820" spans="13:19" x14ac:dyDescent="0.35">
      <c r="M820" s="16">
        <f t="shared" si="37"/>
        <v>44050</v>
      </c>
      <c r="N820" s="17">
        <v>8.3333333333333329E-2</v>
      </c>
      <c r="O820" s="14">
        <v>602</v>
      </c>
      <c r="P820" s="14">
        <v>1126</v>
      </c>
      <c r="Q820" s="14">
        <v>0</v>
      </c>
      <c r="R820" s="14">
        <v>1728</v>
      </c>
      <c r="S820" s="5">
        <f t="shared" si="36"/>
        <v>462.83333333333331</v>
      </c>
    </row>
    <row r="821" spans="13:19" x14ac:dyDescent="0.35">
      <c r="M821" s="16">
        <f t="shared" si="37"/>
        <v>44050</v>
      </c>
      <c r="N821" s="17">
        <v>0.125</v>
      </c>
      <c r="O821" s="14">
        <v>602</v>
      </c>
      <c r="P821" s="14">
        <v>849</v>
      </c>
      <c r="Q821" s="14">
        <v>0</v>
      </c>
      <c r="R821" s="14">
        <v>1451</v>
      </c>
      <c r="S821" s="5">
        <f t="shared" si="36"/>
        <v>462.83333333333331</v>
      </c>
    </row>
    <row r="822" spans="13:19" x14ac:dyDescent="0.35">
      <c r="M822" s="16">
        <f t="shared" si="37"/>
        <v>44050</v>
      </c>
      <c r="N822" s="17">
        <v>0.16666666666666666</v>
      </c>
      <c r="O822" s="14">
        <v>602</v>
      </c>
      <c r="P822" s="14">
        <v>0</v>
      </c>
      <c r="Q822" s="14">
        <v>0</v>
      </c>
      <c r="R822" s="14">
        <v>602</v>
      </c>
      <c r="S822" s="5">
        <f t="shared" si="36"/>
        <v>462.83333333333331</v>
      </c>
    </row>
    <row r="823" spans="13:19" x14ac:dyDescent="0.35">
      <c r="M823" s="16">
        <f t="shared" si="37"/>
        <v>44050</v>
      </c>
      <c r="N823" s="17">
        <v>0.20833333333333334</v>
      </c>
      <c r="O823" s="14">
        <v>602</v>
      </c>
      <c r="P823" s="14">
        <v>0</v>
      </c>
      <c r="Q823" s="14">
        <v>0</v>
      </c>
      <c r="R823" s="14">
        <v>602</v>
      </c>
      <c r="S823" s="5">
        <f t="shared" si="36"/>
        <v>462.83333333333331</v>
      </c>
    </row>
    <row r="824" spans="13:19" x14ac:dyDescent="0.35">
      <c r="M824" s="16">
        <f t="shared" si="37"/>
        <v>44050</v>
      </c>
      <c r="N824" s="17">
        <v>0.25</v>
      </c>
      <c r="O824" s="14">
        <v>602</v>
      </c>
      <c r="P824" s="14">
        <v>0</v>
      </c>
      <c r="Q824" s="14">
        <v>0</v>
      </c>
      <c r="R824" s="14">
        <v>602</v>
      </c>
      <c r="S824" s="5">
        <f t="shared" si="36"/>
        <v>462.83333333333331</v>
      </c>
    </row>
    <row r="825" spans="13:19" x14ac:dyDescent="0.35">
      <c r="M825" s="16">
        <f t="shared" si="37"/>
        <v>44050</v>
      </c>
      <c r="N825" s="17">
        <v>0.29166666666666669</v>
      </c>
      <c r="O825" s="14">
        <v>602</v>
      </c>
      <c r="P825" s="14">
        <v>0</v>
      </c>
      <c r="Q825" s="14">
        <v>0</v>
      </c>
      <c r="R825" s="14">
        <v>602</v>
      </c>
      <c r="S825" s="5">
        <f t="shared" si="36"/>
        <v>462.83333333333331</v>
      </c>
    </row>
    <row r="826" spans="13:19" x14ac:dyDescent="0.35">
      <c r="M826" s="16">
        <f t="shared" si="37"/>
        <v>44050</v>
      </c>
      <c r="N826" s="17">
        <v>0.33333333333333331</v>
      </c>
      <c r="O826" s="14">
        <v>602</v>
      </c>
      <c r="P826" s="14">
        <v>0</v>
      </c>
      <c r="Q826" s="14">
        <v>0</v>
      </c>
      <c r="R826" s="14">
        <v>602</v>
      </c>
      <c r="S826" s="5">
        <f t="shared" si="36"/>
        <v>462.83333333333331</v>
      </c>
    </row>
    <row r="827" spans="13:19" x14ac:dyDescent="0.35">
      <c r="M827" s="16">
        <f t="shared" si="37"/>
        <v>44050</v>
      </c>
      <c r="N827" s="17">
        <v>0.375</v>
      </c>
      <c r="O827" s="14">
        <v>602</v>
      </c>
      <c r="P827" s="14">
        <v>0</v>
      </c>
      <c r="Q827" s="14">
        <v>0</v>
      </c>
      <c r="R827" s="14">
        <v>602</v>
      </c>
      <c r="S827" s="5">
        <f t="shared" si="36"/>
        <v>462.83333333333331</v>
      </c>
    </row>
    <row r="828" spans="13:19" x14ac:dyDescent="0.35">
      <c r="M828" s="16">
        <f t="shared" si="37"/>
        <v>44050</v>
      </c>
      <c r="N828" s="17">
        <v>0.41666666666666669</v>
      </c>
      <c r="O828" s="14">
        <v>602</v>
      </c>
      <c r="P828" s="14">
        <v>0</v>
      </c>
      <c r="Q828" s="14">
        <v>0</v>
      </c>
      <c r="R828" s="14">
        <v>602</v>
      </c>
      <c r="S828" s="5">
        <f t="shared" si="36"/>
        <v>462.83333333333331</v>
      </c>
    </row>
    <row r="829" spans="13:19" x14ac:dyDescent="0.35">
      <c r="M829" s="16">
        <f t="shared" si="37"/>
        <v>44050</v>
      </c>
      <c r="N829" s="17">
        <v>0.45833333333333331</v>
      </c>
      <c r="O829" s="14">
        <v>602</v>
      </c>
      <c r="P829" s="14">
        <v>0</v>
      </c>
      <c r="Q829" s="14">
        <v>0</v>
      </c>
      <c r="R829" s="14">
        <v>602</v>
      </c>
      <c r="S829" s="5">
        <f t="shared" si="36"/>
        <v>462.83333333333331</v>
      </c>
    </row>
    <row r="830" spans="13:19" x14ac:dyDescent="0.35">
      <c r="M830" s="16">
        <f t="shared" si="37"/>
        <v>44050</v>
      </c>
      <c r="N830" s="17">
        <v>0.5</v>
      </c>
      <c r="O830" s="14">
        <v>602</v>
      </c>
      <c r="P830" s="14">
        <v>979</v>
      </c>
      <c r="Q830" s="14">
        <v>0</v>
      </c>
      <c r="R830" s="14">
        <v>1581</v>
      </c>
      <c r="S830" s="5">
        <f t="shared" si="36"/>
        <v>462.83333333333331</v>
      </c>
    </row>
    <row r="831" spans="13:19" x14ac:dyDescent="0.35">
      <c r="M831" s="16">
        <f t="shared" si="37"/>
        <v>44050</v>
      </c>
      <c r="N831" s="17">
        <v>0.54166666666666663</v>
      </c>
      <c r="O831" s="14">
        <v>602</v>
      </c>
      <c r="P831" s="14">
        <v>0</v>
      </c>
      <c r="Q831" s="14">
        <v>0</v>
      </c>
      <c r="R831" s="14">
        <v>602</v>
      </c>
      <c r="S831" s="5">
        <f t="shared" si="36"/>
        <v>462.83333333333331</v>
      </c>
    </row>
    <row r="832" spans="13:19" x14ac:dyDescent="0.35">
      <c r="M832" s="16">
        <f t="shared" si="37"/>
        <v>44050</v>
      </c>
      <c r="N832" s="17">
        <v>0.58333333333333337</v>
      </c>
      <c r="O832" s="14">
        <v>602</v>
      </c>
      <c r="P832" s="14">
        <v>0</v>
      </c>
      <c r="Q832" s="14">
        <v>0</v>
      </c>
      <c r="R832" s="14">
        <v>602</v>
      </c>
      <c r="S832" s="5">
        <f t="shared" si="36"/>
        <v>462.83333333333331</v>
      </c>
    </row>
    <row r="833" spans="13:19" x14ac:dyDescent="0.35">
      <c r="M833" s="16">
        <f t="shared" si="37"/>
        <v>44050</v>
      </c>
      <c r="N833" s="17">
        <v>0.625</v>
      </c>
      <c r="O833" s="14">
        <v>602</v>
      </c>
      <c r="P833" s="14">
        <v>806</v>
      </c>
      <c r="Q833" s="14">
        <v>0</v>
      </c>
      <c r="R833" s="14">
        <v>1408</v>
      </c>
      <c r="S833" s="5">
        <f t="shared" si="36"/>
        <v>462.83333333333331</v>
      </c>
    </row>
    <row r="834" spans="13:19" x14ac:dyDescent="0.35">
      <c r="M834" s="16">
        <f t="shared" si="37"/>
        <v>44050</v>
      </c>
      <c r="N834" s="17">
        <v>0.66666666666666663</v>
      </c>
      <c r="O834" s="14">
        <v>602</v>
      </c>
      <c r="P834" s="14">
        <v>0</v>
      </c>
      <c r="Q834" s="14">
        <v>0</v>
      </c>
      <c r="R834" s="14">
        <v>602</v>
      </c>
      <c r="S834" s="5">
        <f t="shared" si="36"/>
        <v>462.83333333333331</v>
      </c>
    </row>
    <row r="835" spans="13:19" x14ac:dyDescent="0.35">
      <c r="M835" s="16">
        <f t="shared" si="37"/>
        <v>44050</v>
      </c>
      <c r="N835" s="17">
        <v>0.70833333333333337</v>
      </c>
      <c r="O835" s="14">
        <v>602</v>
      </c>
      <c r="P835" s="14">
        <v>0</v>
      </c>
      <c r="Q835" s="14">
        <v>0</v>
      </c>
      <c r="R835" s="14">
        <v>602</v>
      </c>
      <c r="S835" s="5">
        <f t="shared" ref="S835:S898" si="38">IF(OR(MONTH(M835)=1,MONTH(M835)=3,MONTH(M835)=5,MONTH(M835)=7,MONTH(M835)=8,MONTH(M835)=10,MONTH(M835)=12),VLOOKUP(MONTH(M835),$B$2:$D$13,3,FALSE)/(31*24),IF(MONTH(M835)=2,VLOOKUP(MONTH(M835),$B$2:$D$13,3,FALSE)/(28*24),VLOOKUP(MONTH(M835),$B$2:$D$13,3,FALSE)/(30*24)))</f>
        <v>462.83333333333331</v>
      </c>
    </row>
    <row r="836" spans="13:19" x14ac:dyDescent="0.35">
      <c r="M836" s="16">
        <f t="shared" si="37"/>
        <v>44050</v>
      </c>
      <c r="N836" s="17">
        <v>0.75</v>
      </c>
      <c r="O836" s="14">
        <v>602</v>
      </c>
      <c r="P836" s="14">
        <v>0</v>
      </c>
      <c r="Q836" s="14">
        <v>0</v>
      </c>
      <c r="R836" s="14">
        <v>602</v>
      </c>
      <c r="S836" s="5">
        <f t="shared" si="38"/>
        <v>462.83333333333331</v>
      </c>
    </row>
    <row r="837" spans="13:19" x14ac:dyDescent="0.35">
      <c r="M837" s="16">
        <f t="shared" si="37"/>
        <v>44050</v>
      </c>
      <c r="N837" s="17">
        <v>0.79166666666666663</v>
      </c>
      <c r="O837" s="14">
        <v>602</v>
      </c>
      <c r="P837" s="14">
        <v>0</v>
      </c>
      <c r="Q837" s="14">
        <v>0</v>
      </c>
      <c r="R837" s="14">
        <v>602</v>
      </c>
      <c r="S837" s="5">
        <f t="shared" si="38"/>
        <v>462.83333333333331</v>
      </c>
    </row>
    <row r="838" spans="13:19" x14ac:dyDescent="0.35">
      <c r="M838" s="16">
        <f t="shared" si="37"/>
        <v>44050</v>
      </c>
      <c r="N838" s="17">
        <v>0.83333333333333337</v>
      </c>
      <c r="O838" s="14">
        <v>602</v>
      </c>
      <c r="P838" s="14">
        <v>1519</v>
      </c>
      <c r="Q838" s="14">
        <v>0</v>
      </c>
      <c r="R838" s="14">
        <v>2121</v>
      </c>
      <c r="S838" s="5">
        <f t="shared" si="38"/>
        <v>462.83333333333331</v>
      </c>
    </row>
    <row r="839" spans="13:19" x14ac:dyDescent="0.35">
      <c r="M839" s="16">
        <f t="shared" si="37"/>
        <v>44050</v>
      </c>
      <c r="N839" s="17">
        <v>0.875</v>
      </c>
      <c r="O839" s="14">
        <v>602</v>
      </c>
      <c r="P839" s="14">
        <v>0</v>
      </c>
      <c r="Q839" s="14">
        <v>0</v>
      </c>
      <c r="R839" s="14">
        <v>602</v>
      </c>
      <c r="S839" s="5">
        <f t="shared" si="38"/>
        <v>462.83333333333331</v>
      </c>
    </row>
    <row r="840" spans="13:19" x14ac:dyDescent="0.35">
      <c r="M840" s="16">
        <f t="shared" si="37"/>
        <v>44050</v>
      </c>
      <c r="N840" s="17">
        <v>0.91666666666666663</v>
      </c>
      <c r="O840" s="14">
        <v>602</v>
      </c>
      <c r="P840" s="14">
        <v>0</v>
      </c>
      <c r="Q840" s="14">
        <v>0</v>
      </c>
      <c r="R840" s="14">
        <v>602</v>
      </c>
      <c r="S840" s="5">
        <f t="shared" si="38"/>
        <v>462.83333333333331</v>
      </c>
    </row>
    <row r="841" spans="13:19" x14ac:dyDescent="0.35">
      <c r="M841" s="16">
        <f t="shared" si="37"/>
        <v>44050</v>
      </c>
      <c r="N841" s="17">
        <v>0.95833333333333337</v>
      </c>
      <c r="O841" s="14">
        <v>602</v>
      </c>
      <c r="P841" s="14">
        <v>1519</v>
      </c>
      <c r="Q841" s="14">
        <v>0</v>
      </c>
      <c r="R841" s="14">
        <v>2121</v>
      </c>
      <c r="S841" s="5">
        <f t="shared" si="38"/>
        <v>462.83333333333331</v>
      </c>
    </row>
    <row r="842" spans="13:19" x14ac:dyDescent="0.35">
      <c r="M842" s="16">
        <f t="shared" si="37"/>
        <v>44051</v>
      </c>
      <c r="N842" s="17">
        <v>0</v>
      </c>
      <c r="O842" s="14">
        <v>602</v>
      </c>
      <c r="P842" s="14">
        <v>1171</v>
      </c>
      <c r="Q842" s="14">
        <v>0</v>
      </c>
      <c r="R842" s="14">
        <v>1773</v>
      </c>
      <c r="S842" s="5">
        <f t="shared" si="38"/>
        <v>462.83333333333331</v>
      </c>
    </row>
    <row r="843" spans="13:19" x14ac:dyDescent="0.35">
      <c r="M843" s="16">
        <f t="shared" si="37"/>
        <v>44051</v>
      </c>
      <c r="N843" s="17">
        <v>4.1666666666666664E-2</v>
      </c>
      <c r="O843" s="14">
        <v>602</v>
      </c>
      <c r="P843" s="14">
        <v>0</v>
      </c>
      <c r="Q843" s="14">
        <v>0</v>
      </c>
      <c r="R843" s="14">
        <v>602</v>
      </c>
      <c r="S843" s="5">
        <f t="shared" si="38"/>
        <v>462.83333333333331</v>
      </c>
    </row>
    <row r="844" spans="13:19" x14ac:dyDescent="0.35">
      <c r="M844" s="16">
        <f t="shared" si="37"/>
        <v>44051</v>
      </c>
      <c r="N844" s="17">
        <v>8.3333333333333329E-2</v>
      </c>
      <c r="O844" s="14">
        <v>602</v>
      </c>
      <c r="P844" s="14">
        <v>927</v>
      </c>
      <c r="Q844" s="14">
        <v>0</v>
      </c>
      <c r="R844" s="14">
        <v>1529</v>
      </c>
      <c r="S844" s="5">
        <f t="shared" si="38"/>
        <v>462.83333333333331</v>
      </c>
    </row>
    <row r="845" spans="13:19" x14ac:dyDescent="0.35">
      <c r="M845" s="16">
        <f t="shared" si="37"/>
        <v>44051</v>
      </c>
      <c r="N845" s="17">
        <v>0.125</v>
      </c>
      <c r="O845" s="14">
        <v>602</v>
      </c>
      <c r="P845" s="14">
        <v>583</v>
      </c>
      <c r="Q845" s="14">
        <v>0</v>
      </c>
      <c r="R845" s="14">
        <v>1185</v>
      </c>
      <c r="S845" s="5">
        <f t="shared" si="38"/>
        <v>462.83333333333331</v>
      </c>
    </row>
    <row r="846" spans="13:19" x14ac:dyDescent="0.35">
      <c r="M846" s="16">
        <f t="shared" si="37"/>
        <v>44051</v>
      </c>
      <c r="N846" s="17">
        <v>0.16666666666666666</v>
      </c>
      <c r="O846" s="14">
        <v>602</v>
      </c>
      <c r="P846" s="14">
        <v>0</v>
      </c>
      <c r="Q846" s="14">
        <v>0</v>
      </c>
      <c r="R846" s="14">
        <v>602</v>
      </c>
      <c r="S846" s="5">
        <f t="shared" si="38"/>
        <v>462.83333333333331</v>
      </c>
    </row>
    <row r="847" spans="13:19" x14ac:dyDescent="0.35">
      <c r="M847" s="16">
        <f t="shared" si="37"/>
        <v>44051</v>
      </c>
      <c r="N847" s="17">
        <v>0.20833333333333334</v>
      </c>
      <c r="O847" s="14">
        <v>602</v>
      </c>
      <c r="P847" s="14">
        <v>0</v>
      </c>
      <c r="Q847" s="14">
        <v>0</v>
      </c>
      <c r="R847" s="14">
        <v>602</v>
      </c>
      <c r="S847" s="5">
        <f t="shared" si="38"/>
        <v>462.83333333333331</v>
      </c>
    </row>
    <row r="848" spans="13:19" x14ac:dyDescent="0.35">
      <c r="M848" s="16">
        <f t="shared" si="37"/>
        <v>44051</v>
      </c>
      <c r="N848" s="17">
        <v>0.25</v>
      </c>
      <c r="O848" s="14">
        <v>602</v>
      </c>
      <c r="P848" s="14">
        <v>0</v>
      </c>
      <c r="Q848" s="14">
        <v>0</v>
      </c>
      <c r="R848" s="14">
        <v>602</v>
      </c>
      <c r="S848" s="5">
        <f t="shared" si="38"/>
        <v>462.83333333333331</v>
      </c>
    </row>
    <row r="849" spans="13:19" x14ac:dyDescent="0.35">
      <c r="M849" s="16">
        <f t="shared" si="37"/>
        <v>44051</v>
      </c>
      <c r="N849" s="17">
        <v>0.29166666666666669</v>
      </c>
      <c r="O849" s="14">
        <v>602</v>
      </c>
      <c r="P849" s="14">
        <v>696</v>
      </c>
      <c r="Q849" s="14">
        <v>0</v>
      </c>
      <c r="R849" s="14">
        <v>1298</v>
      </c>
      <c r="S849" s="5">
        <f t="shared" si="38"/>
        <v>462.83333333333331</v>
      </c>
    </row>
    <row r="850" spans="13:19" x14ac:dyDescent="0.35">
      <c r="M850" s="16">
        <f t="shared" si="37"/>
        <v>44051</v>
      </c>
      <c r="N850" s="17">
        <v>0.33333333333333331</v>
      </c>
      <c r="O850" s="14">
        <v>602</v>
      </c>
      <c r="P850" s="14">
        <v>783</v>
      </c>
      <c r="Q850" s="14">
        <v>0</v>
      </c>
      <c r="R850" s="14">
        <v>1385</v>
      </c>
      <c r="S850" s="5">
        <f t="shared" si="38"/>
        <v>462.83333333333331</v>
      </c>
    </row>
    <row r="851" spans="13:19" x14ac:dyDescent="0.35">
      <c r="M851" s="16">
        <f t="shared" si="37"/>
        <v>44051</v>
      </c>
      <c r="N851" s="17">
        <v>0.375</v>
      </c>
      <c r="O851" s="14">
        <v>602</v>
      </c>
      <c r="P851" s="14">
        <v>772</v>
      </c>
      <c r="Q851" s="14">
        <v>0</v>
      </c>
      <c r="R851" s="14">
        <v>1374</v>
      </c>
      <c r="S851" s="5">
        <f t="shared" si="38"/>
        <v>462.83333333333331</v>
      </c>
    </row>
    <row r="852" spans="13:19" x14ac:dyDescent="0.35">
      <c r="M852" s="16">
        <f t="shared" si="37"/>
        <v>44051</v>
      </c>
      <c r="N852" s="17">
        <v>0.41666666666666669</v>
      </c>
      <c r="O852" s="14">
        <v>602</v>
      </c>
      <c r="P852" s="14">
        <v>605</v>
      </c>
      <c r="Q852" s="14">
        <v>0</v>
      </c>
      <c r="R852" s="14">
        <v>1207</v>
      </c>
      <c r="S852" s="5">
        <f t="shared" si="38"/>
        <v>462.83333333333331</v>
      </c>
    </row>
    <row r="853" spans="13:19" x14ac:dyDescent="0.35">
      <c r="M853" s="16">
        <f t="shared" si="37"/>
        <v>44051</v>
      </c>
      <c r="N853" s="17">
        <v>0.45833333333333331</v>
      </c>
      <c r="O853" s="14">
        <v>602</v>
      </c>
      <c r="P853" s="14">
        <v>0</v>
      </c>
      <c r="Q853" s="14">
        <v>0</v>
      </c>
      <c r="R853" s="14">
        <v>602</v>
      </c>
      <c r="S853" s="5">
        <f t="shared" si="38"/>
        <v>462.83333333333331</v>
      </c>
    </row>
    <row r="854" spans="13:19" x14ac:dyDescent="0.35">
      <c r="M854" s="16">
        <f t="shared" si="37"/>
        <v>44051</v>
      </c>
      <c r="N854" s="17">
        <v>0.5</v>
      </c>
      <c r="O854" s="14">
        <v>602</v>
      </c>
      <c r="P854" s="14">
        <v>0</v>
      </c>
      <c r="Q854" s="14">
        <v>0</v>
      </c>
      <c r="R854" s="14">
        <v>602</v>
      </c>
      <c r="S854" s="5">
        <f t="shared" si="38"/>
        <v>462.83333333333331</v>
      </c>
    </row>
    <row r="855" spans="13:19" x14ac:dyDescent="0.35">
      <c r="M855" s="16">
        <f t="shared" si="37"/>
        <v>44051</v>
      </c>
      <c r="N855" s="17">
        <v>0.54166666666666663</v>
      </c>
      <c r="O855" s="14">
        <v>602</v>
      </c>
      <c r="P855" s="14">
        <v>318</v>
      </c>
      <c r="Q855" s="14">
        <v>0</v>
      </c>
      <c r="R855" s="14">
        <v>920</v>
      </c>
      <c r="S855" s="5">
        <f t="shared" si="38"/>
        <v>462.83333333333331</v>
      </c>
    </row>
    <row r="856" spans="13:19" x14ac:dyDescent="0.35">
      <c r="M856" s="16">
        <f t="shared" si="37"/>
        <v>44051</v>
      </c>
      <c r="N856" s="17">
        <v>0.58333333333333337</v>
      </c>
      <c r="O856" s="14">
        <v>602</v>
      </c>
      <c r="P856" s="14">
        <v>0</v>
      </c>
      <c r="Q856" s="14">
        <v>0</v>
      </c>
      <c r="R856" s="14">
        <v>602</v>
      </c>
      <c r="S856" s="5">
        <f t="shared" si="38"/>
        <v>462.83333333333331</v>
      </c>
    </row>
    <row r="857" spans="13:19" x14ac:dyDescent="0.35">
      <c r="M857" s="16">
        <f t="shared" si="37"/>
        <v>44051</v>
      </c>
      <c r="N857" s="17">
        <v>0.625</v>
      </c>
      <c r="O857" s="14">
        <v>602</v>
      </c>
      <c r="P857" s="14">
        <v>328</v>
      </c>
      <c r="Q857" s="14">
        <v>0</v>
      </c>
      <c r="R857" s="14">
        <v>930</v>
      </c>
      <c r="S857" s="5">
        <f t="shared" si="38"/>
        <v>462.83333333333331</v>
      </c>
    </row>
    <row r="858" spans="13:19" x14ac:dyDescent="0.35">
      <c r="M858" s="16">
        <f t="shared" si="37"/>
        <v>44051</v>
      </c>
      <c r="N858" s="17">
        <v>0.66666666666666663</v>
      </c>
      <c r="O858" s="14">
        <v>602</v>
      </c>
      <c r="P858" s="14">
        <v>0</v>
      </c>
      <c r="Q858" s="14">
        <v>0</v>
      </c>
      <c r="R858" s="14">
        <v>602</v>
      </c>
      <c r="S858" s="5">
        <f t="shared" si="38"/>
        <v>462.83333333333331</v>
      </c>
    </row>
    <row r="859" spans="13:19" x14ac:dyDescent="0.35">
      <c r="M859" s="16">
        <f t="shared" ref="M859:M922" si="39">M835+1</f>
        <v>44051</v>
      </c>
      <c r="N859" s="17">
        <v>0.70833333333333337</v>
      </c>
      <c r="O859" s="14">
        <v>602</v>
      </c>
      <c r="P859" s="14">
        <v>0</v>
      </c>
      <c r="Q859" s="14">
        <v>0</v>
      </c>
      <c r="R859" s="14">
        <v>602</v>
      </c>
      <c r="S859" s="5">
        <f t="shared" si="38"/>
        <v>462.83333333333331</v>
      </c>
    </row>
    <row r="860" spans="13:19" x14ac:dyDescent="0.35">
      <c r="M860" s="16">
        <f t="shared" si="39"/>
        <v>44051</v>
      </c>
      <c r="N860" s="17">
        <v>0.75</v>
      </c>
      <c r="O860" s="14">
        <v>602</v>
      </c>
      <c r="P860" s="14">
        <v>0</v>
      </c>
      <c r="Q860" s="14">
        <v>0</v>
      </c>
      <c r="R860" s="14">
        <v>602</v>
      </c>
      <c r="S860" s="5">
        <f t="shared" si="38"/>
        <v>462.83333333333331</v>
      </c>
    </row>
    <row r="861" spans="13:19" x14ac:dyDescent="0.35">
      <c r="M861" s="16">
        <f t="shared" si="39"/>
        <v>44051</v>
      </c>
      <c r="N861" s="17">
        <v>0.79166666666666663</v>
      </c>
      <c r="O861" s="14">
        <v>602</v>
      </c>
      <c r="P861" s="14">
        <v>0</v>
      </c>
      <c r="Q861" s="14">
        <v>0</v>
      </c>
      <c r="R861" s="14">
        <v>602</v>
      </c>
      <c r="S861" s="5">
        <f t="shared" si="38"/>
        <v>462.83333333333331</v>
      </c>
    </row>
    <row r="862" spans="13:19" x14ac:dyDescent="0.35">
      <c r="M862" s="16">
        <f t="shared" si="39"/>
        <v>44051</v>
      </c>
      <c r="N862" s="17">
        <v>0.83333333333333337</v>
      </c>
      <c r="O862" s="14">
        <v>602</v>
      </c>
      <c r="P862" s="14">
        <v>0</v>
      </c>
      <c r="Q862" s="14">
        <v>0</v>
      </c>
      <c r="R862" s="14">
        <v>602</v>
      </c>
      <c r="S862" s="5">
        <f t="shared" si="38"/>
        <v>462.83333333333331</v>
      </c>
    </row>
    <row r="863" spans="13:19" x14ac:dyDescent="0.35">
      <c r="M863" s="16">
        <f t="shared" si="39"/>
        <v>44051</v>
      </c>
      <c r="N863" s="17">
        <v>0.875</v>
      </c>
      <c r="O863" s="14">
        <v>602</v>
      </c>
      <c r="P863" s="14">
        <v>0</v>
      </c>
      <c r="Q863" s="14">
        <v>0</v>
      </c>
      <c r="R863" s="14">
        <v>602</v>
      </c>
      <c r="S863" s="5">
        <f t="shared" si="38"/>
        <v>462.83333333333331</v>
      </c>
    </row>
    <row r="864" spans="13:19" x14ac:dyDescent="0.35">
      <c r="M864" s="16">
        <f t="shared" si="39"/>
        <v>44051</v>
      </c>
      <c r="N864" s="17">
        <v>0.91666666666666663</v>
      </c>
      <c r="O864" s="14">
        <v>602</v>
      </c>
      <c r="P864" s="14">
        <v>1171</v>
      </c>
      <c r="Q864" s="14">
        <v>0</v>
      </c>
      <c r="R864" s="14">
        <v>1773</v>
      </c>
      <c r="S864" s="5">
        <f t="shared" si="38"/>
        <v>462.83333333333331</v>
      </c>
    </row>
    <row r="865" spans="13:19" x14ac:dyDescent="0.35">
      <c r="M865" s="16">
        <f t="shared" si="39"/>
        <v>44051</v>
      </c>
      <c r="N865" s="17">
        <v>0.95833333333333337</v>
      </c>
      <c r="O865" s="14">
        <v>602</v>
      </c>
      <c r="P865" s="14">
        <v>1171</v>
      </c>
      <c r="Q865" s="14">
        <v>0</v>
      </c>
      <c r="R865" s="14">
        <v>1773</v>
      </c>
      <c r="S865" s="5">
        <f t="shared" si="38"/>
        <v>462.83333333333331</v>
      </c>
    </row>
    <row r="866" spans="13:19" x14ac:dyDescent="0.35">
      <c r="M866" s="16">
        <f t="shared" si="39"/>
        <v>44052</v>
      </c>
      <c r="N866" s="17">
        <v>0</v>
      </c>
      <c r="O866" s="14">
        <v>602</v>
      </c>
      <c r="P866" s="14">
        <v>731</v>
      </c>
      <c r="Q866" s="14">
        <v>113</v>
      </c>
      <c r="R866" s="14">
        <v>1446</v>
      </c>
      <c r="S866" s="5">
        <f t="shared" si="38"/>
        <v>462.83333333333331</v>
      </c>
    </row>
    <row r="867" spans="13:19" x14ac:dyDescent="0.35">
      <c r="M867" s="16">
        <f t="shared" si="39"/>
        <v>44052</v>
      </c>
      <c r="N867" s="17">
        <v>4.1666666666666664E-2</v>
      </c>
      <c r="O867" s="14">
        <v>602</v>
      </c>
      <c r="P867" s="14">
        <v>0</v>
      </c>
      <c r="Q867" s="14">
        <v>785</v>
      </c>
      <c r="R867" s="14">
        <v>1387</v>
      </c>
      <c r="S867" s="5">
        <f t="shared" si="38"/>
        <v>462.83333333333331</v>
      </c>
    </row>
    <row r="868" spans="13:19" x14ac:dyDescent="0.35">
      <c r="M868" s="16">
        <f t="shared" si="39"/>
        <v>44052</v>
      </c>
      <c r="N868" s="17">
        <v>8.3333333333333329E-2</v>
      </c>
      <c r="O868" s="14">
        <v>602</v>
      </c>
      <c r="P868" s="14">
        <v>0</v>
      </c>
      <c r="Q868" s="14">
        <v>606</v>
      </c>
      <c r="R868" s="14">
        <v>1208</v>
      </c>
      <c r="S868" s="5">
        <f t="shared" si="38"/>
        <v>462.83333333333331</v>
      </c>
    </row>
    <row r="869" spans="13:19" x14ac:dyDescent="0.35">
      <c r="M869" s="16">
        <f t="shared" si="39"/>
        <v>44052</v>
      </c>
      <c r="N869" s="17">
        <v>0.125</v>
      </c>
      <c r="O869" s="14">
        <v>602</v>
      </c>
      <c r="P869" s="14">
        <v>0</v>
      </c>
      <c r="Q869" s="14">
        <v>298</v>
      </c>
      <c r="R869" s="14">
        <v>900</v>
      </c>
      <c r="S869" s="5">
        <f t="shared" si="38"/>
        <v>462.83333333333331</v>
      </c>
    </row>
    <row r="870" spans="13:19" x14ac:dyDescent="0.35">
      <c r="M870" s="16">
        <f t="shared" si="39"/>
        <v>44052</v>
      </c>
      <c r="N870" s="17">
        <v>0.16666666666666666</v>
      </c>
      <c r="O870" s="14">
        <v>602</v>
      </c>
      <c r="P870" s="14">
        <v>0</v>
      </c>
      <c r="Q870" s="14">
        <v>0</v>
      </c>
      <c r="R870" s="14">
        <v>602</v>
      </c>
      <c r="S870" s="5">
        <f t="shared" si="38"/>
        <v>462.83333333333331</v>
      </c>
    </row>
    <row r="871" spans="13:19" x14ac:dyDescent="0.35">
      <c r="M871" s="16">
        <f t="shared" si="39"/>
        <v>44052</v>
      </c>
      <c r="N871" s="17">
        <v>0.20833333333333334</v>
      </c>
      <c r="O871" s="14">
        <v>602</v>
      </c>
      <c r="P871" s="14">
        <v>157</v>
      </c>
      <c r="Q871" s="14">
        <v>0</v>
      </c>
      <c r="R871" s="14">
        <v>759</v>
      </c>
      <c r="S871" s="5">
        <f t="shared" si="38"/>
        <v>462.83333333333331</v>
      </c>
    </row>
    <row r="872" spans="13:19" x14ac:dyDescent="0.35">
      <c r="M872" s="16">
        <f t="shared" si="39"/>
        <v>44052</v>
      </c>
      <c r="N872" s="17">
        <v>0.25</v>
      </c>
      <c r="O872" s="14">
        <v>602</v>
      </c>
      <c r="P872" s="14">
        <v>26</v>
      </c>
      <c r="Q872" s="14">
        <v>0</v>
      </c>
      <c r="R872" s="14">
        <v>628</v>
      </c>
      <c r="S872" s="5">
        <f t="shared" si="38"/>
        <v>462.83333333333331</v>
      </c>
    </row>
    <row r="873" spans="13:19" x14ac:dyDescent="0.35">
      <c r="M873" s="16">
        <f t="shared" si="39"/>
        <v>44052</v>
      </c>
      <c r="N873" s="17">
        <v>0.29166666666666669</v>
      </c>
      <c r="O873" s="14">
        <v>602</v>
      </c>
      <c r="P873" s="14">
        <v>0</v>
      </c>
      <c r="Q873" s="14">
        <v>-31</v>
      </c>
      <c r="R873" s="14">
        <v>571</v>
      </c>
      <c r="S873" s="5">
        <f t="shared" si="38"/>
        <v>462.83333333333331</v>
      </c>
    </row>
    <row r="874" spans="13:19" x14ac:dyDescent="0.35">
      <c r="M874" s="16">
        <f t="shared" si="39"/>
        <v>44052</v>
      </c>
      <c r="N874" s="17">
        <v>0.33333333333333331</v>
      </c>
      <c r="O874" s="14">
        <v>602</v>
      </c>
      <c r="P874" s="14">
        <v>0</v>
      </c>
      <c r="Q874" s="14">
        <v>-35</v>
      </c>
      <c r="R874" s="14">
        <v>567</v>
      </c>
      <c r="S874" s="5">
        <f t="shared" si="38"/>
        <v>462.83333333333331</v>
      </c>
    </row>
    <row r="875" spans="13:19" x14ac:dyDescent="0.35">
      <c r="M875" s="16">
        <f t="shared" si="39"/>
        <v>44052</v>
      </c>
      <c r="N875" s="17">
        <v>0.375</v>
      </c>
      <c r="O875" s="14">
        <v>602</v>
      </c>
      <c r="P875" s="14">
        <v>0</v>
      </c>
      <c r="Q875" s="14">
        <v>-18</v>
      </c>
      <c r="R875" s="14">
        <v>584</v>
      </c>
      <c r="S875" s="5">
        <f t="shared" si="38"/>
        <v>462.83333333333331</v>
      </c>
    </row>
    <row r="876" spans="13:19" x14ac:dyDescent="0.35">
      <c r="M876" s="16">
        <f t="shared" si="39"/>
        <v>44052</v>
      </c>
      <c r="N876" s="17">
        <v>0.41666666666666669</v>
      </c>
      <c r="O876" s="14">
        <v>602</v>
      </c>
      <c r="P876" s="14">
        <v>87</v>
      </c>
      <c r="Q876" s="14">
        <v>0</v>
      </c>
      <c r="R876" s="14">
        <v>689</v>
      </c>
      <c r="S876" s="5">
        <f t="shared" si="38"/>
        <v>462.83333333333331</v>
      </c>
    </row>
    <row r="877" spans="13:19" x14ac:dyDescent="0.35">
      <c r="M877" s="16">
        <f t="shared" si="39"/>
        <v>44052</v>
      </c>
      <c r="N877" s="17">
        <v>0.45833333333333331</v>
      </c>
      <c r="O877" s="14">
        <v>602</v>
      </c>
      <c r="P877" s="14">
        <v>0</v>
      </c>
      <c r="Q877" s="14">
        <v>-184</v>
      </c>
      <c r="R877" s="14">
        <v>418</v>
      </c>
      <c r="S877" s="5">
        <f t="shared" si="38"/>
        <v>462.83333333333331</v>
      </c>
    </row>
    <row r="878" spans="13:19" x14ac:dyDescent="0.35">
      <c r="M878" s="16">
        <f t="shared" si="39"/>
        <v>44052</v>
      </c>
      <c r="N878" s="17">
        <v>0.5</v>
      </c>
      <c r="O878" s="14">
        <v>602</v>
      </c>
      <c r="P878" s="14">
        <v>0</v>
      </c>
      <c r="Q878" s="14">
        <v>-24</v>
      </c>
      <c r="R878" s="14">
        <v>578</v>
      </c>
      <c r="S878" s="5">
        <f t="shared" si="38"/>
        <v>462.83333333333331</v>
      </c>
    </row>
    <row r="879" spans="13:19" x14ac:dyDescent="0.35">
      <c r="M879" s="16">
        <f t="shared" si="39"/>
        <v>44052</v>
      </c>
      <c r="N879" s="17">
        <v>0.54166666666666663</v>
      </c>
      <c r="O879" s="14">
        <v>602</v>
      </c>
      <c r="P879" s="14">
        <v>0</v>
      </c>
      <c r="Q879" s="14">
        <v>-496</v>
      </c>
      <c r="R879" s="14">
        <v>106</v>
      </c>
      <c r="S879" s="5">
        <f t="shared" si="38"/>
        <v>462.83333333333331</v>
      </c>
    </row>
    <row r="880" spans="13:19" x14ac:dyDescent="0.35">
      <c r="M880" s="16">
        <f t="shared" si="39"/>
        <v>44052</v>
      </c>
      <c r="N880" s="17">
        <v>0.58333333333333337</v>
      </c>
      <c r="O880" s="14">
        <v>602</v>
      </c>
      <c r="P880" s="14">
        <v>0</v>
      </c>
      <c r="Q880" s="14">
        <v>-402</v>
      </c>
      <c r="R880" s="14">
        <v>200</v>
      </c>
      <c r="S880" s="5">
        <f t="shared" si="38"/>
        <v>462.83333333333331</v>
      </c>
    </row>
    <row r="881" spans="13:19" x14ac:dyDescent="0.35">
      <c r="M881" s="16">
        <f t="shared" si="39"/>
        <v>44052</v>
      </c>
      <c r="N881" s="17">
        <v>0.625</v>
      </c>
      <c r="O881" s="14">
        <v>602</v>
      </c>
      <c r="P881" s="14">
        <v>0</v>
      </c>
      <c r="Q881" s="14">
        <v>-445</v>
      </c>
      <c r="R881" s="14">
        <v>157</v>
      </c>
      <c r="S881" s="5">
        <f t="shared" si="38"/>
        <v>462.83333333333331</v>
      </c>
    </row>
    <row r="882" spans="13:19" x14ac:dyDescent="0.35">
      <c r="M882" s="16">
        <f t="shared" si="39"/>
        <v>44052</v>
      </c>
      <c r="N882" s="17">
        <v>0.66666666666666663</v>
      </c>
      <c r="O882" s="14">
        <v>602</v>
      </c>
      <c r="P882" s="14">
        <v>0</v>
      </c>
      <c r="Q882" s="14">
        <v>-459</v>
      </c>
      <c r="R882" s="14">
        <v>143</v>
      </c>
      <c r="S882" s="5">
        <f t="shared" si="38"/>
        <v>462.83333333333331</v>
      </c>
    </row>
    <row r="883" spans="13:19" x14ac:dyDescent="0.35">
      <c r="M883" s="16">
        <f t="shared" si="39"/>
        <v>44052</v>
      </c>
      <c r="N883" s="17">
        <v>0.70833333333333337</v>
      </c>
      <c r="O883" s="14">
        <v>602</v>
      </c>
      <c r="P883" s="14">
        <v>0</v>
      </c>
      <c r="Q883" s="14">
        <v>-379</v>
      </c>
      <c r="R883" s="14">
        <v>223</v>
      </c>
      <c r="S883" s="5">
        <f t="shared" si="38"/>
        <v>462.83333333333331</v>
      </c>
    </row>
    <row r="884" spans="13:19" x14ac:dyDescent="0.35">
      <c r="M884" s="16">
        <f t="shared" si="39"/>
        <v>44052</v>
      </c>
      <c r="N884" s="17">
        <v>0.75</v>
      </c>
      <c r="O884" s="14">
        <v>602</v>
      </c>
      <c r="P884" s="14">
        <v>0</v>
      </c>
      <c r="Q884" s="14">
        <v>-212</v>
      </c>
      <c r="R884" s="14">
        <v>390</v>
      </c>
      <c r="S884" s="5">
        <f t="shared" si="38"/>
        <v>462.83333333333331</v>
      </c>
    </row>
    <row r="885" spans="13:19" x14ac:dyDescent="0.35">
      <c r="M885" s="16">
        <f t="shared" si="39"/>
        <v>44052</v>
      </c>
      <c r="N885" s="17">
        <v>0.79166666666666663</v>
      </c>
      <c r="O885" s="14">
        <v>602</v>
      </c>
      <c r="P885" s="14">
        <v>171</v>
      </c>
      <c r="Q885" s="14">
        <v>0</v>
      </c>
      <c r="R885" s="14">
        <v>773</v>
      </c>
      <c r="S885" s="5">
        <f t="shared" si="38"/>
        <v>462.83333333333331</v>
      </c>
    </row>
    <row r="886" spans="13:19" x14ac:dyDescent="0.35">
      <c r="M886" s="16">
        <f t="shared" si="39"/>
        <v>44052</v>
      </c>
      <c r="N886" s="17">
        <v>0.83333333333333337</v>
      </c>
      <c r="O886" s="14">
        <v>602</v>
      </c>
      <c r="P886" s="14">
        <v>0</v>
      </c>
      <c r="Q886" s="14">
        <v>0</v>
      </c>
      <c r="R886" s="14">
        <v>602</v>
      </c>
      <c r="S886" s="5">
        <f t="shared" si="38"/>
        <v>462.83333333333331</v>
      </c>
    </row>
    <row r="887" spans="13:19" x14ac:dyDescent="0.35">
      <c r="M887" s="16">
        <f t="shared" si="39"/>
        <v>44052</v>
      </c>
      <c r="N887" s="17">
        <v>0.875</v>
      </c>
      <c r="O887" s="14">
        <v>602</v>
      </c>
      <c r="P887" s="14">
        <v>0</v>
      </c>
      <c r="Q887" s="14">
        <v>350</v>
      </c>
      <c r="R887" s="14">
        <v>952</v>
      </c>
      <c r="S887" s="5">
        <f t="shared" si="38"/>
        <v>462.83333333333331</v>
      </c>
    </row>
    <row r="888" spans="13:19" x14ac:dyDescent="0.35">
      <c r="M888" s="16">
        <f t="shared" si="39"/>
        <v>44052</v>
      </c>
      <c r="N888" s="17">
        <v>0.91666666666666663</v>
      </c>
      <c r="O888" s="14">
        <v>602</v>
      </c>
      <c r="P888" s="14">
        <v>0</v>
      </c>
      <c r="Q888" s="14">
        <v>0</v>
      </c>
      <c r="R888" s="14">
        <v>602</v>
      </c>
      <c r="S888" s="5">
        <f t="shared" si="38"/>
        <v>462.83333333333331</v>
      </c>
    </row>
    <row r="889" spans="13:19" x14ac:dyDescent="0.35">
      <c r="M889" s="16">
        <f t="shared" si="39"/>
        <v>44052</v>
      </c>
      <c r="N889" s="17">
        <v>0.95833333333333337</v>
      </c>
      <c r="O889" s="14">
        <v>602</v>
      </c>
      <c r="P889" s="14">
        <v>0</v>
      </c>
      <c r="Q889" s="14">
        <v>0</v>
      </c>
      <c r="R889" s="14">
        <v>602</v>
      </c>
      <c r="S889" s="5">
        <f t="shared" si="38"/>
        <v>462.83333333333331</v>
      </c>
    </row>
    <row r="890" spans="13:19" x14ac:dyDescent="0.35">
      <c r="M890" s="16">
        <f t="shared" si="39"/>
        <v>44053</v>
      </c>
      <c r="N890" s="17">
        <v>0</v>
      </c>
      <c r="O890" s="14">
        <v>602</v>
      </c>
      <c r="P890" s="14">
        <v>0</v>
      </c>
      <c r="Q890" s="14">
        <v>-106</v>
      </c>
      <c r="R890" s="14">
        <v>496</v>
      </c>
      <c r="S890" s="5">
        <f t="shared" si="38"/>
        <v>462.83333333333331</v>
      </c>
    </row>
    <row r="891" spans="13:19" x14ac:dyDescent="0.35">
      <c r="M891" s="16">
        <f t="shared" si="39"/>
        <v>44053</v>
      </c>
      <c r="N891" s="17">
        <v>4.1666666666666664E-2</v>
      </c>
      <c r="O891" s="14">
        <v>602</v>
      </c>
      <c r="P891" s="14">
        <v>0</v>
      </c>
      <c r="Q891" s="14">
        <v>0</v>
      </c>
      <c r="R891" s="14">
        <v>602</v>
      </c>
      <c r="S891" s="5">
        <f t="shared" si="38"/>
        <v>462.83333333333331</v>
      </c>
    </row>
    <row r="892" spans="13:19" x14ac:dyDescent="0.35">
      <c r="M892" s="16">
        <f t="shared" si="39"/>
        <v>44053</v>
      </c>
      <c r="N892" s="17">
        <v>8.3333333333333329E-2</v>
      </c>
      <c r="O892" s="14">
        <v>602</v>
      </c>
      <c r="P892" s="14">
        <v>0</v>
      </c>
      <c r="Q892" s="14">
        <v>-12</v>
      </c>
      <c r="R892" s="14">
        <v>590</v>
      </c>
      <c r="S892" s="5">
        <f t="shared" si="38"/>
        <v>462.83333333333331</v>
      </c>
    </row>
    <row r="893" spans="13:19" x14ac:dyDescent="0.35">
      <c r="M893" s="16">
        <f t="shared" si="39"/>
        <v>44053</v>
      </c>
      <c r="N893" s="17">
        <v>0.125</v>
      </c>
      <c r="O893" s="14">
        <v>602</v>
      </c>
      <c r="P893" s="14">
        <v>0</v>
      </c>
      <c r="Q893" s="14">
        <v>-68</v>
      </c>
      <c r="R893" s="14">
        <v>534</v>
      </c>
      <c r="S893" s="5">
        <f t="shared" si="38"/>
        <v>462.83333333333331</v>
      </c>
    </row>
    <row r="894" spans="13:19" x14ac:dyDescent="0.35">
      <c r="M894" s="16">
        <f t="shared" si="39"/>
        <v>44053</v>
      </c>
      <c r="N894" s="17">
        <v>0.16666666666666666</v>
      </c>
      <c r="O894" s="14">
        <v>602</v>
      </c>
      <c r="P894" s="14">
        <v>0</v>
      </c>
      <c r="Q894" s="14">
        <v>0</v>
      </c>
      <c r="R894" s="14">
        <v>602</v>
      </c>
      <c r="S894" s="5">
        <f t="shared" si="38"/>
        <v>462.83333333333331</v>
      </c>
    </row>
    <row r="895" spans="13:19" x14ac:dyDescent="0.35">
      <c r="M895" s="16">
        <f t="shared" si="39"/>
        <v>44053</v>
      </c>
      <c r="N895" s="17">
        <v>0.20833333333333334</v>
      </c>
      <c r="O895" s="14">
        <v>602</v>
      </c>
      <c r="P895" s="14">
        <v>287</v>
      </c>
      <c r="Q895" s="14">
        <v>0</v>
      </c>
      <c r="R895" s="14">
        <v>889</v>
      </c>
      <c r="S895" s="5">
        <f t="shared" si="38"/>
        <v>462.83333333333331</v>
      </c>
    </row>
    <row r="896" spans="13:19" x14ac:dyDescent="0.35">
      <c r="M896" s="16">
        <f t="shared" si="39"/>
        <v>44053</v>
      </c>
      <c r="N896" s="17">
        <v>0.25</v>
      </c>
      <c r="O896" s="14">
        <v>602</v>
      </c>
      <c r="P896" s="14">
        <v>411</v>
      </c>
      <c r="Q896" s="14">
        <v>0</v>
      </c>
      <c r="R896" s="14">
        <v>1013</v>
      </c>
      <c r="S896" s="5">
        <f t="shared" si="38"/>
        <v>462.83333333333331</v>
      </c>
    </row>
    <row r="897" spans="13:19" x14ac:dyDescent="0.35">
      <c r="M897" s="16">
        <f t="shared" si="39"/>
        <v>44053</v>
      </c>
      <c r="N897" s="17">
        <v>0.29166666666666669</v>
      </c>
      <c r="O897" s="14">
        <v>602</v>
      </c>
      <c r="P897" s="14">
        <v>0</v>
      </c>
      <c r="Q897" s="14">
        <v>0</v>
      </c>
      <c r="R897" s="14">
        <v>602</v>
      </c>
      <c r="S897" s="5">
        <f t="shared" si="38"/>
        <v>462.83333333333331</v>
      </c>
    </row>
    <row r="898" spans="13:19" x14ac:dyDescent="0.35">
      <c r="M898" s="16">
        <f t="shared" si="39"/>
        <v>44053</v>
      </c>
      <c r="N898" s="17">
        <v>0.33333333333333331</v>
      </c>
      <c r="O898" s="14">
        <v>602</v>
      </c>
      <c r="P898" s="14">
        <v>0</v>
      </c>
      <c r="Q898" s="14">
        <v>0</v>
      </c>
      <c r="R898" s="14">
        <v>602</v>
      </c>
      <c r="S898" s="5">
        <f t="shared" si="38"/>
        <v>462.83333333333331</v>
      </c>
    </row>
    <row r="899" spans="13:19" x14ac:dyDescent="0.35">
      <c r="M899" s="16">
        <f t="shared" si="39"/>
        <v>44053</v>
      </c>
      <c r="N899" s="17">
        <v>0.375</v>
      </c>
      <c r="O899" s="14">
        <v>602</v>
      </c>
      <c r="P899" s="14">
        <v>0</v>
      </c>
      <c r="Q899" s="14">
        <v>0</v>
      </c>
      <c r="R899" s="14">
        <v>602</v>
      </c>
      <c r="S899" s="5">
        <f t="shared" ref="S899:S962" si="40">IF(OR(MONTH(M899)=1,MONTH(M899)=3,MONTH(M899)=5,MONTH(M899)=7,MONTH(M899)=8,MONTH(M899)=10,MONTH(M899)=12),VLOOKUP(MONTH(M899),$B$2:$D$13,3,FALSE)/(31*24),IF(MONTH(M899)=2,VLOOKUP(MONTH(M899),$B$2:$D$13,3,FALSE)/(28*24),VLOOKUP(MONTH(M899),$B$2:$D$13,3,FALSE)/(30*24)))</f>
        <v>462.83333333333331</v>
      </c>
    </row>
    <row r="900" spans="13:19" x14ac:dyDescent="0.35">
      <c r="M900" s="16">
        <f t="shared" si="39"/>
        <v>44053</v>
      </c>
      <c r="N900" s="17">
        <v>0.41666666666666669</v>
      </c>
      <c r="O900" s="14">
        <v>602</v>
      </c>
      <c r="P900" s="14">
        <v>0</v>
      </c>
      <c r="Q900" s="14">
        <v>0</v>
      </c>
      <c r="R900" s="14">
        <v>602</v>
      </c>
      <c r="S900" s="5">
        <f t="shared" si="40"/>
        <v>462.83333333333331</v>
      </c>
    </row>
    <row r="901" spans="13:19" x14ac:dyDescent="0.35">
      <c r="M901" s="16">
        <f t="shared" si="39"/>
        <v>44053</v>
      </c>
      <c r="N901" s="17">
        <v>0.45833333333333331</v>
      </c>
      <c r="O901" s="14">
        <v>602</v>
      </c>
      <c r="P901" s="14">
        <v>1325</v>
      </c>
      <c r="Q901" s="14">
        <v>0</v>
      </c>
      <c r="R901" s="14">
        <v>1927</v>
      </c>
      <c r="S901" s="5">
        <f t="shared" si="40"/>
        <v>462.83333333333331</v>
      </c>
    </row>
    <row r="902" spans="13:19" x14ac:dyDescent="0.35">
      <c r="M902" s="16">
        <f t="shared" si="39"/>
        <v>44053</v>
      </c>
      <c r="N902" s="17">
        <v>0.5</v>
      </c>
      <c r="O902" s="14">
        <v>602</v>
      </c>
      <c r="P902" s="14">
        <v>1325</v>
      </c>
      <c r="Q902" s="14">
        <v>0</v>
      </c>
      <c r="R902" s="14">
        <v>1927</v>
      </c>
      <c r="S902" s="5">
        <f t="shared" si="40"/>
        <v>462.83333333333331</v>
      </c>
    </row>
    <row r="903" spans="13:19" x14ac:dyDescent="0.35">
      <c r="M903" s="16">
        <f t="shared" si="39"/>
        <v>44053</v>
      </c>
      <c r="N903" s="17">
        <v>0.54166666666666663</v>
      </c>
      <c r="O903" s="14">
        <v>602</v>
      </c>
      <c r="P903" s="14">
        <v>0</v>
      </c>
      <c r="Q903" s="14">
        <v>0</v>
      </c>
      <c r="R903" s="14">
        <v>602</v>
      </c>
      <c r="S903" s="5">
        <f t="shared" si="40"/>
        <v>462.83333333333331</v>
      </c>
    </row>
    <row r="904" spans="13:19" x14ac:dyDescent="0.35">
      <c r="M904" s="16">
        <f t="shared" si="39"/>
        <v>44053</v>
      </c>
      <c r="N904" s="17">
        <v>0.58333333333333337</v>
      </c>
      <c r="O904" s="14">
        <v>602</v>
      </c>
      <c r="P904" s="14">
        <v>0</v>
      </c>
      <c r="Q904" s="14">
        <v>0</v>
      </c>
      <c r="R904" s="14">
        <v>602</v>
      </c>
      <c r="S904" s="5">
        <f t="shared" si="40"/>
        <v>462.83333333333331</v>
      </c>
    </row>
    <row r="905" spans="13:19" x14ac:dyDescent="0.35">
      <c r="M905" s="16">
        <f t="shared" si="39"/>
        <v>44053</v>
      </c>
      <c r="N905" s="17">
        <v>0.625</v>
      </c>
      <c r="O905" s="14">
        <v>602</v>
      </c>
      <c r="P905" s="14">
        <v>1233</v>
      </c>
      <c r="Q905" s="14">
        <v>0</v>
      </c>
      <c r="R905" s="14">
        <v>1835</v>
      </c>
      <c r="S905" s="5">
        <f t="shared" si="40"/>
        <v>462.83333333333331</v>
      </c>
    </row>
    <row r="906" spans="13:19" x14ac:dyDescent="0.35">
      <c r="M906" s="16">
        <f t="shared" si="39"/>
        <v>44053</v>
      </c>
      <c r="N906" s="17">
        <v>0.66666666666666663</v>
      </c>
      <c r="O906" s="14">
        <v>602</v>
      </c>
      <c r="P906" s="14">
        <v>0</v>
      </c>
      <c r="Q906" s="14">
        <v>0</v>
      </c>
      <c r="R906" s="14">
        <v>602</v>
      </c>
      <c r="S906" s="5">
        <f t="shared" si="40"/>
        <v>462.83333333333331</v>
      </c>
    </row>
    <row r="907" spans="13:19" x14ac:dyDescent="0.35">
      <c r="M907" s="16">
        <f t="shared" si="39"/>
        <v>44053</v>
      </c>
      <c r="N907" s="17">
        <v>0.70833333333333337</v>
      </c>
      <c r="O907" s="14">
        <v>602</v>
      </c>
      <c r="P907" s="14">
        <v>0</v>
      </c>
      <c r="Q907" s="14">
        <v>0</v>
      </c>
      <c r="R907" s="14">
        <v>602</v>
      </c>
      <c r="S907" s="5">
        <f t="shared" si="40"/>
        <v>462.83333333333331</v>
      </c>
    </row>
    <row r="908" spans="13:19" x14ac:dyDescent="0.35">
      <c r="M908" s="16">
        <f t="shared" si="39"/>
        <v>44053</v>
      </c>
      <c r="N908" s="17">
        <v>0.75</v>
      </c>
      <c r="O908" s="14">
        <v>602</v>
      </c>
      <c r="P908" s="14">
        <v>0</v>
      </c>
      <c r="Q908" s="14">
        <v>150</v>
      </c>
      <c r="R908" s="14">
        <v>752</v>
      </c>
      <c r="S908" s="5">
        <f t="shared" si="40"/>
        <v>462.83333333333331</v>
      </c>
    </row>
    <row r="909" spans="13:19" x14ac:dyDescent="0.35">
      <c r="M909" s="16">
        <f t="shared" si="39"/>
        <v>44053</v>
      </c>
      <c r="N909" s="17">
        <v>0.79166666666666663</v>
      </c>
      <c r="O909" s="14">
        <v>602</v>
      </c>
      <c r="P909" s="14">
        <v>1325</v>
      </c>
      <c r="Q909" s="14">
        <v>0</v>
      </c>
      <c r="R909" s="14">
        <v>1927</v>
      </c>
      <c r="S909" s="5">
        <f t="shared" si="40"/>
        <v>462.83333333333331</v>
      </c>
    </row>
    <row r="910" spans="13:19" x14ac:dyDescent="0.35">
      <c r="M910" s="16">
        <f t="shared" si="39"/>
        <v>44053</v>
      </c>
      <c r="N910" s="17">
        <v>0.83333333333333337</v>
      </c>
      <c r="O910" s="14">
        <v>602</v>
      </c>
      <c r="P910" s="14">
        <v>1325</v>
      </c>
      <c r="Q910" s="14">
        <v>0</v>
      </c>
      <c r="R910" s="14">
        <v>1927</v>
      </c>
      <c r="S910" s="5">
        <f t="shared" si="40"/>
        <v>462.83333333333331</v>
      </c>
    </row>
    <row r="911" spans="13:19" x14ac:dyDescent="0.35">
      <c r="M911" s="16">
        <f t="shared" si="39"/>
        <v>44053</v>
      </c>
      <c r="N911" s="17">
        <v>0.875</v>
      </c>
      <c r="O911" s="14">
        <v>602</v>
      </c>
      <c r="P911" s="14">
        <v>0</v>
      </c>
      <c r="Q911" s="14">
        <v>0</v>
      </c>
      <c r="R911" s="14">
        <v>602</v>
      </c>
      <c r="S911" s="5">
        <f t="shared" si="40"/>
        <v>462.83333333333331</v>
      </c>
    </row>
    <row r="912" spans="13:19" x14ac:dyDescent="0.35">
      <c r="M912" s="16">
        <f t="shared" si="39"/>
        <v>44053</v>
      </c>
      <c r="N912" s="17">
        <v>0.91666666666666663</v>
      </c>
      <c r="O912" s="14">
        <v>602</v>
      </c>
      <c r="P912" s="14">
        <v>0</v>
      </c>
      <c r="Q912" s="14">
        <v>0</v>
      </c>
      <c r="R912" s="14">
        <v>602</v>
      </c>
      <c r="S912" s="5">
        <f t="shared" si="40"/>
        <v>462.83333333333331</v>
      </c>
    </row>
    <row r="913" spans="13:19" x14ac:dyDescent="0.35">
      <c r="M913" s="16">
        <f t="shared" si="39"/>
        <v>44053</v>
      </c>
      <c r="N913" s="17">
        <v>0.95833333333333337</v>
      </c>
      <c r="O913" s="14">
        <v>602</v>
      </c>
      <c r="P913" s="14">
        <v>1325</v>
      </c>
      <c r="Q913" s="14">
        <v>0</v>
      </c>
      <c r="R913" s="14">
        <v>1927</v>
      </c>
      <c r="S913" s="5">
        <f t="shared" si="40"/>
        <v>462.83333333333331</v>
      </c>
    </row>
    <row r="914" spans="13:19" x14ac:dyDescent="0.35">
      <c r="M914" s="16">
        <f t="shared" si="39"/>
        <v>44054</v>
      </c>
      <c r="N914" s="17">
        <v>0</v>
      </c>
      <c r="O914" s="14">
        <v>602</v>
      </c>
      <c r="P914" s="14">
        <v>802</v>
      </c>
      <c r="Q914" s="14">
        <v>0</v>
      </c>
      <c r="R914" s="14">
        <v>1404</v>
      </c>
      <c r="S914" s="5">
        <f t="shared" si="40"/>
        <v>462.83333333333331</v>
      </c>
    </row>
    <row r="915" spans="13:19" x14ac:dyDescent="0.35">
      <c r="M915" s="16">
        <f t="shared" si="39"/>
        <v>44054</v>
      </c>
      <c r="N915" s="17">
        <v>4.1666666666666664E-2</v>
      </c>
      <c r="O915" s="14">
        <v>602</v>
      </c>
      <c r="P915" s="14">
        <v>0</v>
      </c>
      <c r="Q915" s="14">
        <v>0</v>
      </c>
      <c r="R915" s="14">
        <v>602</v>
      </c>
      <c r="S915" s="5">
        <f t="shared" si="40"/>
        <v>462.83333333333331</v>
      </c>
    </row>
    <row r="916" spans="13:19" x14ac:dyDescent="0.35">
      <c r="M916" s="16">
        <f t="shared" si="39"/>
        <v>44054</v>
      </c>
      <c r="N916" s="17">
        <v>8.3333333333333329E-2</v>
      </c>
      <c r="O916" s="14">
        <v>602</v>
      </c>
      <c r="P916" s="14">
        <v>635</v>
      </c>
      <c r="Q916" s="14">
        <v>0</v>
      </c>
      <c r="R916" s="14">
        <v>1237</v>
      </c>
      <c r="S916" s="5">
        <f t="shared" si="40"/>
        <v>462.83333333333331</v>
      </c>
    </row>
    <row r="917" spans="13:19" x14ac:dyDescent="0.35">
      <c r="M917" s="16">
        <f t="shared" si="39"/>
        <v>44054</v>
      </c>
      <c r="N917" s="17">
        <v>0.125</v>
      </c>
      <c r="O917" s="14">
        <v>602</v>
      </c>
      <c r="P917" s="14">
        <v>0</v>
      </c>
      <c r="Q917" s="14">
        <v>0</v>
      </c>
      <c r="R917" s="14">
        <v>602</v>
      </c>
      <c r="S917" s="5">
        <f t="shared" si="40"/>
        <v>462.83333333333331</v>
      </c>
    </row>
    <row r="918" spans="13:19" x14ac:dyDescent="0.35">
      <c r="M918" s="16">
        <f t="shared" si="39"/>
        <v>44054</v>
      </c>
      <c r="N918" s="17">
        <v>0.16666666666666666</v>
      </c>
      <c r="O918" s="14">
        <v>602</v>
      </c>
      <c r="P918" s="14">
        <v>291</v>
      </c>
      <c r="Q918" s="14">
        <v>0</v>
      </c>
      <c r="R918" s="14">
        <v>893</v>
      </c>
      <c r="S918" s="5">
        <f t="shared" si="40"/>
        <v>462.83333333333331</v>
      </c>
    </row>
    <row r="919" spans="13:19" x14ac:dyDescent="0.35">
      <c r="M919" s="16">
        <f t="shared" si="39"/>
        <v>44054</v>
      </c>
      <c r="N919" s="17">
        <v>0.20833333333333334</v>
      </c>
      <c r="O919" s="14">
        <v>602</v>
      </c>
      <c r="P919" s="14">
        <v>0</v>
      </c>
      <c r="Q919" s="14">
        <v>0</v>
      </c>
      <c r="R919" s="14">
        <v>602</v>
      </c>
      <c r="S919" s="5">
        <f t="shared" si="40"/>
        <v>462.83333333333331</v>
      </c>
    </row>
    <row r="920" spans="13:19" x14ac:dyDescent="0.35">
      <c r="M920" s="16">
        <f t="shared" si="39"/>
        <v>44054</v>
      </c>
      <c r="N920" s="17">
        <v>0.25</v>
      </c>
      <c r="O920" s="14">
        <v>602</v>
      </c>
      <c r="P920" s="14">
        <v>638</v>
      </c>
      <c r="Q920" s="14">
        <v>0</v>
      </c>
      <c r="R920" s="14">
        <v>1240</v>
      </c>
      <c r="S920" s="5">
        <f t="shared" si="40"/>
        <v>462.83333333333331</v>
      </c>
    </row>
    <row r="921" spans="13:19" x14ac:dyDescent="0.35">
      <c r="M921" s="16">
        <f t="shared" si="39"/>
        <v>44054</v>
      </c>
      <c r="N921" s="17">
        <v>0.29166666666666669</v>
      </c>
      <c r="O921" s="14">
        <v>602</v>
      </c>
      <c r="P921" s="14">
        <v>0</v>
      </c>
      <c r="Q921" s="14">
        <v>0</v>
      </c>
      <c r="R921" s="14">
        <v>602</v>
      </c>
      <c r="S921" s="5">
        <f t="shared" si="40"/>
        <v>462.83333333333331</v>
      </c>
    </row>
    <row r="922" spans="13:19" x14ac:dyDescent="0.35">
      <c r="M922" s="16">
        <f t="shared" si="39"/>
        <v>44054</v>
      </c>
      <c r="N922" s="17">
        <v>0.33333333333333331</v>
      </c>
      <c r="O922" s="14">
        <v>602</v>
      </c>
      <c r="P922" s="14">
        <v>1250</v>
      </c>
      <c r="Q922" s="14">
        <v>0</v>
      </c>
      <c r="R922" s="14">
        <v>1852</v>
      </c>
      <c r="S922" s="5">
        <f t="shared" si="40"/>
        <v>462.83333333333331</v>
      </c>
    </row>
    <row r="923" spans="13:19" x14ac:dyDescent="0.35">
      <c r="M923" s="16">
        <f t="shared" ref="M923:M986" si="41">M899+1</f>
        <v>44054</v>
      </c>
      <c r="N923" s="17">
        <v>0.375</v>
      </c>
      <c r="O923" s="14">
        <v>602</v>
      </c>
      <c r="P923" s="14">
        <v>0</v>
      </c>
      <c r="Q923" s="14">
        <v>0</v>
      </c>
      <c r="R923" s="14">
        <v>602</v>
      </c>
      <c r="S923" s="5">
        <f t="shared" si="40"/>
        <v>462.83333333333331</v>
      </c>
    </row>
    <row r="924" spans="13:19" x14ac:dyDescent="0.35">
      <c r="M924" s="16">
        <f t="shared" si="41"/>
        <v>44054</v>
      </c>
      <c r="N924" s="17">
        <v>0.41666666666666669</v>
      </c>
      <c r="O924" s="14">
        <v>602</v>
      </c>
      <c r="P924" s="14">
        <v>0</v>
      </c>
      <c r="Q924" s="14">
        <v>0</v>
      </c>
      <c r="R924" s="14">
        <v>602</v>
      </c>
      <c r="S924" s="5">
        <f t="shared" si="40"/>
        <v>462.83333333333331</v>
      </c>
    </row>
    <row r="925" spans="13:19" x14ac:dyDescent="0.35">
      <c r="M925" s="16">
        <f t="shared" si="41"/>
        <v>44054</v>
      </c>
      <c r="N925" s="17">
        <v>0.45833333333333331</v>
      </c>
      <c r="O925" s="14">
        <v>602</v>
      </c>
      <c r="P925" s="14">
        <v>0</v>
      </c>
      <c r="Q925" s="14">
        <v>0</v>
      </c>
      <c r="R925" s="14">
        <v>602</v>
      </c>
      <c r="S925" s="5">
        <f t="shared" si="40"/>
        <v>462.83333333333331</v>
      </c>
    </row>
    <row r="926" spans="13:19" x14ac:dyDescent="0.35">
      <c r="M926" s="16">
        <f t="shared" si="41"/>
        <v>44054</v>
      </c>
      <c r="N926" s="17">
        <v>0.5</v>
      </c>
      <c r="O926" s="14">
        <v>602</v>
      </c>
      <c r="P926" s="14">
        <v>0</v>
      </c>
      <c r="Q926" s="14">
        <v>0</v>
      </c>
      <c r="R926" s="14">
        <v>602</v>
      </c>
      <c r="S926" s="5">
        <f t="shared" si="40"/>
        <v>462.83333333333331</v>
      </c>
    </row>
    <row r="927" spans="13:19" x14ac:dyDescent="0.35">
      <c r="M927" s="16">
        <f t="shared" si="41"/>
        <v>44054</v>
      </c>
      <c r="N927" s="17">
        <v>0.54166666666666663</v>
      </c>
      <c r="O927" s="14">
        <v>602</v>
      </c>
      <c r="P927" s="14">
        <v>0</v>
      </c>
      <c r="Q927" s="14">
        <v>0</v>
      </c>
      <c r="R927" s="14">
        <v>602</v>
      </c>
      <c r="S927" s="5">
        <f t="shared" si="40"/>
        <v>462.83333333333331</v>
      </c>
    </row>
    <row r="928" spans="13:19" x14ac:dyDescent="0.35">
      <c r="M928" s="16">
        <f t="shared" si="41"/>
        <v>44054</v>
      </c>
      <c r="N928" s="17">
        <v>0.58333333333333337</v>
      </c>
      <c r="O928" s="14">
        <v>602</v>
      </c>
      <c r="P928" s="14">
        <v>0</v>
      </c>
      <c r="Q928" s="14">
        <v>0</v>
      </c>
      <c r="R928" s="14">
        <v>602</v>
      </c>
      <c r="S928" s="5">
        <f t="shared" si="40"/>
        <v>462.83333333333331</v>
      </c>
    </row>
    <row r="929" spans="13:19" x14ac:dyDescent="0.35">
      <c r="M929" s="16">
        <f t="shared" si="41"/>
        <v>44054</v>
      </c>
      <c r="N929" s="17">
        <v>0.625</v>
      </c>
      <c r="O929" s="14">
        <v>602</v>
      </c>
      <c r="P929" s="14">
        <v>0</v>
      </c>
      <c r="Q929" s="14">
        <v>0</v>
      </c>
      <c r="R929" s="14">
        <v>602</v>
      </c>
      <c r="S929" s="5">
        <f t="shared" si="40"/>
        <v>462.83333333333331</v>
      </c>
    </row>
    <row r="930" spans="13:19" x14ac:dyDescent="0.35">
      <c r="M930" s="16">
        <f t="shared" si="41"/>
        <v>44054</v>
      </c>
      <c r="N930" s="17">
        <v>0.66666666666666663</v>
      </c>
      <c r="O930" s="14">
        <v>602</v>
      </c>
      <c r="P930" s="14">
        <v>0</v>
      </c>
      <c r="Q930" s="14">
        <v>0</v>
      </c>
      <c r="R930" s="14">
        <v>602</v>
      </c>
      <c r="S930" s="5">
        <f t="shared" si="40"/>
        <v>462.83333333333331</v>
      </c>
    </row>
    <row r="931" spans="13:19" x14ac:dyDescent="0.35">
      <c r="M931" s="16">
        <f t="shared" si="41"/>
        <v>44054</v>
      </c>
      <c r="N931" s="17">
        <v>0.70833333333333337</v>
      </c>
      <c r="O931" s="14">
        <v>602</v>
      </c>
      <c r="P931" s="14">
        <v>1195</v>
      </c>
      <c r="Q931" s="14">
        <v>0</v>
      </c>
      <c r="R931" s="14">
        <v>1797</v>
      </c>
      <c r="S931" s="5">
        <f t="shared" si="40"/>
        <v>462.83333333333331</v>
      </c>
    </row>
    <row r="932" spans="13:19" x14ac:dyDescent="0.35">
      <c r="M932" s="16">
        <f t="shared" si="41"/>
        <v>44054</v>
      </c>
      <c r="N932" s="17">
        <v>0.75</v>
      </c>
      <c r="O932" s="14">
        <v>602</v>
      </c>
      <c r="P932" s="14">
        <v>0</v>
      </c>
      <c r="Q932" s="14">
        <v>0</v>
      </c>
      <c r="R932" s="14">
        <v>602</v>
      </c>
      <c r="S932" s="5">
        <f t="shared" si="40"/>
        <v>462.83333333333331</v>
      </c>
    </row>
    <row r="933" spans="13:19" x14ac:dyDescent="0.35">
      <c r="M933" s="16">
        <f t="shared" si="41"/>
        <v>44054</v>
      </c>
      <c r="N933" s="17">
        <v>0.79166666666666663</v>
      </c>
      <c r="O933" s="14">
        <v>602</v>
      </c>
      <c r="P933" s="14">
        <v>1365</v>
      </c>
      <c r="Q933" s="14">
        <v>0</v>
      </c>
      <c r="R933" s="14">
        <v>1967</v>
      </c>
      <c r="S933" s="5">
        <f t="shared" si="40"/>
        <v>462.83333333333331</v>
      </c>
    </row>
    <row r="934" spans="13:19" x14ac:dyDescent="0.35">
      <c r="M934" s="16">
        <f t="shared" si="41"/>
        <v>44054</v>
      </c>
      <c r="N934" s="17">
        <v>0.83333333333333337</v>
      </c>
      <c r="O934" s="14">
        <v>602</v>
      </c>
      <c r="P934" s="14">
        <v>1365</v>
      </c>
      <c r="Q934" s="14">
        <v>0</v>
      </c>
      <c r="R934" s="14">
        <v>1967</v>
      </c>
      <c r="S934" s="5">
        <f t="shared" si="40"/>
        <v>462.83333333333331</v>
      </c>
    </row>
    <row r="935" spans="13:19" x14ac:dyDescent="0.35">
      <c r="M935" s="16">
        <f t="shared" si="41"/>
        <v>44054</v>
      </c>
      <c r="N935" s="17">
        <v>0.875</v>
      </c>
      <c r="O935" s="14">
        <v>602</v>
      </c>
      <c r="P935" s="14">
        <v>1365</v>
      </c>
      <c r="Q935" s="14">
        <v>0</v>
      </c>
      <c r="R935" s="14">
        <v>1967</v>
      </c>
      <c r="S935" s="5">
        <f t="shared" si="40"/>
        <v>462.83333333333331</v>
      </c>
    </row>
    <row r="936" spans="13:19" x14ac:dyDescent="0.35">
      <c r="M936" s="16">
        <f t="shared" si="41"/>
        <v>44054</v>
      </c>
      <c r="N936" s="17">
        <v>0.91666666666666663</v>
      </c>
      <c r="O936" s="14">
        <v>602</v>
      </c>
      <c r="P936" s="14">
        <v>0</v>
      </c>
      <c r="Q936" s="14">
        <v>0</v>
      </c>
      <c r="R936" s="14">
        <v>602</v>
      </c>
      <c r="S936" s="5">
        <f t="shared" si="40"/>
        <v>462.83333333333331</v>
      </c>
    </row>
    <row r="937" spans="13:19" x14ac:dyDescent="0.35">
      <c r="M937" s="16">
        <f t="shared" si="41"/>
        <v>44054</v>
      </c>
      <c r="N937" s="17">
        <v>0.95833333333333337</v>
      </c>
      <c r="O937" s="14">
        <v>602</v>
      </c>
      <c r="P937" s="14">
        <v>0</v>
      </c>
      <c r="Q937" s="14">
        <v>0</v>
      </c>
      <c r="R937" s="14">
        <v>602</v>
      </c>
      <c r="S937" s="5">
        <f t="shared" si="40"/>
        <v>462.83333333333331</v>
      </c>
    </row>
    <row r="938" spans="13:19" x14ac:dyDescent="0.35">
      <c r="M938" s="16">
        <f t="shared" si="41"/>
        <v>44055</v>
      </c>
      <c r="N938" s="17">
        <v>0</v>
      </c>
      <c r="O938" s="14">
        <v>602</v>
      </c>
      <c r="P938" s="14">
        <v>0</v>
      </c>
      <c r="Q938" s="14">
        <v>0</v>
      </c>
      <c r="R938" s="14">
        <v>602</v>
      </c>
      <c r="S938" s="5">
        <f t="shared" si="40"/>
        <v>462.83333333333331</v>
      </c>
    </row>
    <row r="939" spans="13:19" x14ac:dyDescent="0.35">
      <c r="M939" s="16">
        <f t="shared" si="41"/>
        <v>44055</v>
      </c>
      <c r="N939" s="17">
        <v>4.1666666666666664E-2</v>
      </c>
      <c r="O939" s="14">
        <v>602</v>
      </c>
      <c r="P939" s="14">
        <v>0</v>
      </c>
      <c r="Q939" s="14">
        <v>0</v>
      </c>
      <c r="R939" s="14">
        <v>602</v>
      </c>
      <c r="S939" s="5">
        <f t="shared" si="40"/>
        <v>462.83333333333331</v>
      </c>
    </row>
    <row r="940" spans="13:19" x14ac:dyDescent="0.35">
      <c r="M940" s="16">
        <f t="shared" si="41"/>
        <v>44055</v>
      </c>
      <c r="N940" s="17">
        <v>8.3333333333333329E-2</v>
      </c>
      <c r="O940" s="14">
        <v>602</v>
      </c>
      <c r="P940" s="14">
        <v>802</v>
      </c>
      <c r="Q940" s="14">
        <v>0</v>
      </c>
      <c r="R940" s="14">
        <v>1404</v>
      </c>
      <c r="S940" s="5">
        <f t="shared" si="40"/>
        <v>462.83333333333331</v>
      </c>
    </row>
    <row r="941" spans="13:19" x14ac:dyDescent="0.35">
      <c r="M941" s="16">
        <f t="shared" si="41"/>
        <v>44055</v>
      </c>
      <c r="N941" s="17">
        <v>0.125</v>
      </c>
      <c r="O941" s="14">
        <v>602</v>
      </c>
      <c r="P941" s="14">
        <v>0</v>
      </c>
      <c r="Q941" s="14">
        <v>0</v>
      </c>
      <c r="R941" s="14">
        <v>602</v>
      </c>
      <c r="S941" s="5">
        <f t="shared" si="40"/>
        <v>462.83333333333331</v>
      </c>
    </row>
    <row r="942" spans="13:19" x14ac:dyDescent="0.35">
      <c r="M942" s="16">
        <f t="shared" si="41"/>
        <v>44055</v>
      </c>
      <c r="N942" s="17">
        <v>0.16666666666666666</v>
      </c>
      <c r="O942" s="14">
        <v>602</v>
      </c>
      <c r="P942" s="14">
        <v>0</v>
      </c>
      <c r="Q942" s="14">
        <v>0</v>
      </c>
      <c r="R942" s="14">
        <v>602</v>
      </c>
      <c r="S942" s="5">
        <f t="shared" si="40"/>
        <v>462.83333333333331</v>
      </c>
    </row>
    <row r="943" spans="13:19" x14ac:dyDescent="0.35">
      <c r="M943" s="16">
        <f t="shared" si="41"/>
        <v>44055</v>
      </c>
      <c r="N943" s="17">
        <v>0.20833333333333334</v>
      </c>
      <c r="O943" s="14">
        <v>602</v>
      </c>
      <c r="P943" s="14">
        <v>0</v>
      </c>
      <c r="Q943" s="14">
        <v>0</v>
      </c>
      <c r="R943" s="14">
        <v>602</v>
      </c>
      <c r="S943" s="5">
        <f t="shared" si="40"/>
        <v>462.83333333333331</v>
      </c>
    </row>
    <row r="944" spans="13:19" x14ac:dyDescent="0.35">
      <c r="M944" s="16">
        <f t="shared" si="41"/>
        <v>44055</v>
      </c>
      <c r="N944" s="17">
        <v>0.25</v>
      </c>
      <c r="O944" s="14">
        <v>602</v>
      </c>
      <c r="P944" s="14">
        <v>955</v>
      </c>
      <c r="Q944" s="14">
        <v>0</v>
      </c>
      <c r="R944" s="14">
        <v>1557</v>
      </c>
      <c r="S944" s="5">
        <f t="shared" si="40"/>
        <v>462.83333333333331</v>
      </c>
    </row>
    <row r="945" spans="13:19" x14ac:dyDescent="0.35">
      <c r="M945" s="16">
        <f t="shared" si="41"/>
        <v>44055</v>
      </c>
      <c r="N945" s="17">
        <v>0.29166666666666669</v>
      </c>
      <c r="O945" s="14">
        <v>602</v>
      </c>
      <c r="P945" s="14">
        <v>1433</v>
      </c>
      <c r="Q945" s="14">
        <v>0</v>
      </c>
      <c r="R945" s="14">
        <v>2035</v>
      </c>
      <c r="S945" s="5">
        <f t="shared" si="40"/>
        <v>462.83333333333331</v>
      </c>
    </row>
    <row r="946" spans="13:19" x14ac:dyDescent="0.35">
      <c r="M946" s="16">
        <f t="shared" si="41"/>
        <v>44055</v>
      </c>
      <c r="N946" s="17">
        <v>0.33333333333333331</v>
      </c>
      <c r="O946" s="14">
        <v>602</v>
      </c>
      <c r="P946" s="14">
        <v>1536</v>
      </c>
      <c r="Q946" s="14">
        <v>0</v>
      </c>
      <c r="R946" s="14">
        <v>2138</v>
      </c>
      <c r="S946" s="5">
        <f t="shared" si="40"/>
        <v>462.83333333333331</v>
      </c>
    </row>
    <row r="947" spans="13:19" x14ac:dyDescent="0.35">
      <c r="M947" s="16">
        <f t="shared" si="41"/>
        <v>44055</v>
      </c>
      <c r="N947" s="17">
        <v>0.375</v>
      </c>
      <c r="O947" s="14">
        <v>602</v>
      </c>
      <c r="P947" s="14">
        <v>0</v>
      </c>
      <c r="Q947" s="14">
        <v>0</v>
      </c>
      <c r="R947" s="14">
        <v>602</v>
      </c>
      <c r="S947" s="5">
        <f t="shared" si="40"/>
        <v>462.83333333333331</v>
      </c>
    </row>
    <row r="948" spans="13:19" x14ac:dyDescent="0.35">
      <c r="M948" s="16">
        <f t="shared" si="41"/>
        <v>44055</v>
      </c>
      <c r="N948" s="17">
        <v>0.41666666666666669</v>
      </c>
      <c r="O948" s="14">
        <v>602</v>
      </c>
      <c r="P948" s="14">
        <v>0</v>
      </c>
      <c r="Q948" s="14">
        <v>0</v>
      </c>
      <c r="R948" s="14">
        <v>602</v>
      </c>
      <c r="S948" s="5">
        <f t="shared" si="40"/>
        <v>462.83333333333331</v>
      </c>
    </row>
    <row r="949" spans="13:19" x14ac:dyDescent="0.35">
      <c r="M949" s="16">
        <f t="shared" si="41"/>
        <v>44055</v>
      </c>
      <c r="N949" s="17">
        <v>0.45833333333333331</v>
      </c>
      <c r="O949" s="14">
        <v>602</v>
      </c>
      <c r="P949" s="14">
        <v>1088</v>
      </c>
      <c r="Q949" s="14">
        <v>0</v>
      </c>
      <c r="R949" s="14">
        <v>1690</v>
      </c>
      <c r="S949" s="5">
        <f t="shared" si="40"/>
        <v>462.83333333333331</v>
      </c>
    </row>
    <row r="950" spans="13:19" x14ac:dyDescent="0.35">
      <c r="M950" s="16">
        <f t="shared" si="41"/>
        <v>44055</v>
      </c>
      <c r="N950" s="17">
        <v>0.5</v>
      </c>
      <c r="O950" s="14">
        <v>602</v>
      </c>
      <c r="P950" s="14">
        <v>1089</v>
      </c>
      <c r="Q950" s="14">
        <v>0</v>
      </c>
      <c r="R950" s="14">
        <v>1691</v>
      </c>
      <c r="S950" s="5">
        <f t="shared" si="40"/>
        <v>462.83333333333331</v>
      </c>
    </row>
    <row r="951" spans="13:19" x14ac:dyDescent="0.35">
      <c r="M951" s="16">
        <f t="shared" si="41"/>
        <v>44055</v>
      </c>
      <c r="N951" s="17">
        <v>0.54166666666666663</v>
      </c>
      <c r="O951" s="14">
        <v>602</v>
      </c>
      <c r="P951" s="14">
        <v>0</v>
      </c>
      <c r="Q951" s="14">
        <v>0</v>
      </c>
      <c r="R951" s="14">
        <v>602</v>
      </c>
      <c r="S951" s="5">
        <f t="shared" si="40"/>
        <v>462.83333333333331</v>
      </c>
    </row>
    <row r="952" spans="13:19" x14ac:dyDescent="0.35">
      <c r="M952" s="16">
        <f t="shared" si="41"/>
        <v>44055</v>
      </c>
      <c r="N952" s="17">
        <v>0.58333333333333337</v>
      </c>
      <c r="O952" s="14">
        <v>602</v>
      </c>
      <c r="P952" s="14">
        <v>0</v>
      </c>
      <c r="Q952" s="14">
        <v>0</v>
      </c>
      <c r="R952" s="14">
        <v>602</v>
      </c>
      <c r="S952" s="5">
        <f t="shared" si="40"/>
        <v>462.83333333333331</v>
      </c>
    </row>
    <row r="953" spans="13:19" x14ac:dyDescent="0.35">
      <c r="M953" s="16">
        <f t="shared" si="41"/>
        <v>44055</v>
      </c>
      <c r="N953" s="17">
        <v>0.625</v>
      </c>
      <c r="O953" s="14">
        <v>602</v>
      </c>
      <c r="P953" s="14">
        <v>0</v>
      </c>
      <c r="Q953" s="14">
        <v>0</v>
      </c>
      <c r="R953" s="14">
        <v>602</v>
      </c>
      <c r="S953" s="5">
        <f t="shared" si="40"/>
        <v>462.83333333333331</v>
      </c>
    </row>
    <row r="954" spans="13:19" x14ac:dyDescent="0.35">
      <c r="M954" s="16">
        <f t="shared" si="41"/>
        <v>44055</v>
      </c>
      <c r="N954" s="17">
        <v>0.66666666666666663</v>
      </c>
      <c r="O954" s="14">
        <v>602</v>
      </c>
      <c r="P954" s="14">
        <v>1155</v>
      </c>
      <c r="Q954" s="14">
        <v>0</v>
      </c>
      <c r="R954" s="14">
        <v>1757</v>
      </c>
      <c r="S954" s="5">
        <f t="shared" si="40"/>
        <v>462.83333333333331</v>
      </c>
    </row>
    <row r="955" spans="13:19" x14ac:dyDescent="0.35">
      <c r="M955" s="16">
        <f t="shared" si="41"/>
        <v>44055</v>
      </c>
      <c r="N955" s="17">
        <v>0.70833333333333337</v>
      </c>
      <c r="O955" s="14">
        <v>602</v>
      </c>
      <c r="P955" s="14">
        <v>0</v>
      </c>
      <c r="Q955" s="14">
        <v>0</v>
      </c>
      <c r="R955" s="14">
        <v>602</v>
      </c>
      <c r="S955" s="5">
        <f t="shared" si="40"/>
        <v>462.83333333333331</v>
      </c>
    </row>
    <row r="956" spans="13:19" x14ac:dyDescent="0.35">
      <c r="M956" s="16">
        <f t="shared" si="41"/>
        <v>44055</v>
      </c>
      <c r="N956" s="17">
        <v>0.75</v>
      </c>
      <c r="O956" s="14">
        <v>602</v>
      </c>
      <c r="P956" s="14">
        <v>1536</v>
      </c>
      <c r="Q956" s="14">
        <v>0</v>
      </c>
      <c r="R956" s="14">
        <v>2138</v>
      </c>
      <c r="S956" s="5">
        <f t="shared" si="40"/>
        <v>462.83333333333331</v>
      </c>
    </row>
    <row r="957" spans="13:19" x14ac:dyDescent="0.35">
      <c r="M957" s="16">
        <f t="shared" si="41"/>
        <v>44055</v>
      </c>
      <c r="N957" s="17">
        <v>0.79166666666666663</v>
      </c>
      <c r="O957" s="14">
        <v>602</v>
      </c>
      <c r="P957" s="14">
        <v>0</v>
      </c>
      <c r="Q957" s="14">
        <v>0</v>
      </c>
      <c r="R957" s="14">
        <v>602</v>
      </c>
      <c r="S957" s="5">
        <f t="shared" si="40"/>
        <v>462.83333333333331</v>
      </c>
    </row>
    <row r="958" spans="13:19" x14ac:dyDescent="0.35">
      <c r="M958" s="16">
        <f t="shared" si="41"/>
        <v>44055</v>
      </c>
      <c r="N958" s="17">
        <v>0.83333333333333337</v>
      </c>
      <c r="O958" s="14">
        <v>602</v>
      </c>
      <c r="P958" s="14">
        <v>673</v>
      </c>
      <c r="Q958" s="14">
        <v>0</v>
      </c>
      <c r="R958" s="14">
        <v>1275</v>
      </c>
      <c r="S958" s="5">
        <f t="shared" si="40"/>
        <v>462.83333333333331</v>
      </c>
    </row>
    <row r="959" spans="13:19" x14ac:dyDescent="0.35">
      <c r="M959" s="16">
        <f t="shared" si="41"/>
        <v>44055</v>
      </c>
      <c r="N959" s="17">
        <v>0.875</v>
      </c>
      <c r="O959" s="14">
        <v>602</v>
      </c>
      <c r="P959" s="14">
        <v>0</v>
      </c>
      <c r="Q959" s="14">
        <v>0</v>
      </c>
      <c r="R959" s="14">
        <v>602</v>
      </c>
      <c r="S959" s="5">
        <f t="shared" si="40"/>
        <v>462.83333333333331</v>
      </c>
    </row>
    <row r="960" spans="13:19" x14ac:dyDescent="0.35">
      <c r="M960" s="16">
        <f t="shared" si="41"/>
        <v>44055</v>
      </c>
      <c r="N960" s="17">
        <v>0.91666666666666663</v>
      </c>
      <c r="O960" s="14">
        <v>602</v>
      </c>
      <c r="P960" s="14">
        <v>0</v>
      </c>
      <c r="Q960" s="14">
        <v>0</v>
      </c>
      <c r="R960" s="14">
        <v>602</v>
      </c>
      <c r="S960" s="5">
        <f t="shared" si="40"/>
        <v>462.83333333333331</v>
      </c>
    </row>
    <row r="961" spans="13:19" x14ac:dyDescent="0.35">
      <c r="M961" s="16">
        <f t="shared" si="41"/>
        <v>44055</v>
      </c>
      <c r="N961" s="17">
        <v>0.95833333333333337</v>
      </c>
      <c r="O961" s="14">
        <v>602</v>
      </c>
      <c r="P961" s="14">
        <v>1536</v>
      </c>
      <c r="Q961" s="14">
        <v>0</v>
      </c>
      <c r="R961" s="14">
        <v>2138</v>
      </c>
      <c r="S961" s="5">
        <f t="shared" si="40"/>
        <v>462.83333333333331</v>
      </c>
    </row>
    <row r="962" spans="13:19" x14ac:dyDescent="0.35">
      <c r="M962" s="16">
        <f t="shared" si="41"/>
        <v>44056</v>
      </c>
      <c r="N962" s="17">
        <v>0</v>
      </c>
      <c r="O962" s="14">
        <v>602</v>
      </c>
      <c r="P962" s="14">
        <v>1311</v>
      </c>
      <c r="Q962" s="14">
        <v>0</v>
      </c>
      <c r="R962" s="14">
        <v>1913</v>
      </c>
      <c r="S962" s="5">
        <f t="shared" si="40"/>
        <v>462.83333333333331</v>
      </c>
    </row>
    <row r="963" spans="13:19" x14ac:dyDescent="0.35">
      <c r="M963" s="16">
        <f t="shared" si="41"/>
        <v>44056</v>
      </c>
      <c r="N963" s="17">
        <v>4.1666666666666664E-2</v>
      </c>
      <c r="O963" s="14">
        <v>602</v>
      </c>
      <c r="P963" s="14">
        <v>0</v>
      </c>
      <c r="Q963" s="14">
        <v>0</v>
      </c>
      <c r="R963" s="14">
        <v>602</v>
      </c>
      <c r="S963" s="5">
        <f t="shared" ref="S963:S1026" si="42">IF(OR(MONTH(M963)=1,MONTH(M963)=3,MONTH(M963)=5,MONTH(M963)=7,MONTH(M963)=8,MONTH(M963)=10,MONTH(M963)=12),VLOOKUP(MONTH(M963),$B$2:$D$13,3,FALSE)/(31*24),IF(MONTH(M963)=2,VLOOKUP(MONTH(M963),$B$2:$D$13,3,FALSE)/(28*24),VLOOKUP(MONTH(M963),$B$2:$D$13,3,FALSE)/(30*24)))</f>
        <v>462.83333333333331</v>
      </c>
    </row>
    <row r="964" spans="13:19" x14ac:dyDescent="0.35">
      <c r="M964" s="16">
        <f t="shared" si="41"/>
        <v>44056</v>
      </c>
      <c r="N964" s="17">
        <v>8.3333333333333329E-2</v>
      </c>
      <c r="O964" s="14">
        <v>602</v>
      </c>
      <c r="P964" s="14">
        <v>0</v>
      </c>
      <c r="Q964" s="14">
        <v>0</v>
      </c>
      <c r="R964" s="14">
        <v>602</v>
      </c>
      <c r="S964" s="5">
        <f t="shared" si="42"/>
        <v>462.83333333333331</v>
      </c>
    </row>
    <row r="965" spans="13:19" x14ac:dyDescent="0.35">
      <c r="M965" s="16">
        <f t="shared" si="41"/>
        <v>44056</v>
      </c>
      <c r="N965" s="17">
        <v>0.125</v>
      </c>
      <c r="O965" s="14">
        <v>602</v>
      </c>
      <c r="P965" s="14">
        <v>0</v>
      </c>
      <c r="Q965" s="14">
        <v>0</v>
      </c>
      <c r="R965" s="14">
        <v>602</v>
      </c>
      <c r="S965" s="5">
        <f t="shared" si="42"/>
        <v>462.83333333333331</v>
      </c>
    </row>
    <row r="966" spans="13:19" x14ac:dyDescent="0.35">
      <c r="M966" s="16">
        <f t="shared" si="41"/>
        <v>44056</v>
      </c>
      <c r="N966" s="17">
        <v>0.16666666666666666</v>
      </c>
      <c r="O966" s="14">
        <v>602</v>
      </c>
      <c r="P966" s="14">
        <v>0</v>
      </c>
      <c r="Q966" s="14">
        <v>0</v>
      </c>
      <c r="R966" s="14">
        <v>602</v>
      </c>
      <c r="S966" s="5">
        <f t="shared" si="42"/>
        <v>462.83333333333331</v>
      </c>
    </row>
    <row r="967" spans="13:19" x14ac:dyDescent="0.35">
      <c r="M967" s="16">
        <f t="shared" si="41"/>
        <v>44056</v>
      </c>
      <c r="N967" s="17">
        <v>0.20833333333333334</v>
      </c>
      <c r="O967" s="14">
        <v>602</v>
      </c>
      <c r="P967" s="14">
        <v>605</v>
      </c>
      <c r="Q967" s="14">
        <v>0</v>
      </c>
      <c r="R967" s="14">
        <v>1207</v>
      </c>
      <c r="S967" s="5">
        <f t="shared" si="42"/>
        <v>462.83333333333331</v>
      </c>
    </row>
    <row r="968" spans="13:19" x14ac:dyDescent="0.35">
      <c r="M968" s="16">
        <f t="shared" si="41"/>
        <v>44056</v>
      </c>
      <c r="N968" s="17">
        <v>0.25</v>
      </c>
      <c r="O968" s="14">
        <v>602</v>
      </c>
      <c r="P968" s="14">
        <v>0</v>
      </c>
      <c r="Q968" s="14">
        <v>0</v>
      </c>
      <c r="R968" s="14">
        <v>602</v>
      </c>
      <c r="S968" s="5">
        <f t="shared" si="42"/>
        <v>462.83333333333331</v>
      </c>
    </row>
    <row r="969" spans="13:19" x14ac:dyDescent="0.35">
      <c r="M969" s="16">
        <f t="shared" si="41"/>
        <v>44056</v>
      </c>
      <c r="N969" s="17">
        <v>0.29166666666666669</v>
      </c>
      <c r="O969" s="14">
        <v>602</v>
      </c>
      <c r="P969" s="14">
        <v>1214</v>
      </c>
      <c r="Q969" s="14">
        <v>0</v>
      </c>
      <c r="R969" s="14">
        <v>1816</v>
      </c>
      <c r="S969" s="5">
        <f t="shared" si="42"/>
        <v>462.83333333333331</v>
      </c>
    </row>
    <row r="970" spans="13:19" x14ac:dyDescent="0.35">
      <c r="M970" s="16">
        <f t="shared" si="41"/>
        <v>44056</v>
      </c>
      <c r="N970" s="17">
        <v>0.33333333333333331</v>
      </c>
      <c r="O970" s="14">
        <v>602</v>
      </c>
      <c r="P970" s="14">
        <v>0</v>
      </c>
      <c r="Q970" s="14">
        <v>0</v>
      </c>
      <c r="R970" s="14">
        <v>602</v>
      </c>
      <c r="S970" s="5">
        <f t="shared" si="42"/>
        <v>462.83333333333331</v>
      </c>
    </row>
    <row r="971" spans="13:19" x14ac:dyDescent="0.35">
      <c r="M971" s="16">
        <f t="shared" si="41"/>
        <v>44056</v>
      </c>
      <c r="N971" s="17">
        <v>0.375</v>
      </c>
      <c r="O971" s="14">
        <v>602</v>
      </c>
      <c r="P971" s="14">
        <v>1471</v>
      </c>
      <c r="Q971" s="14">
        <v>0</v>
      </c>
      <c r="R971" s="14">
        <v>2073</v>
      </c>
      <c r="S971" s="5">
        <f t="shared" si="42"/>
        <v>462.83333333333331</v>
      </c>
    </row>
    <row r="972" spans="13:19" x14ac:dyDescent="0.35">
      <c r="M972" s="16">
        <f t="shared" si="41"/>
        <v>44056</v>
      </c>
      <c r="N972" s="17">
        <v>0.41666666666666669</v>
      </c>
      <c r="O972" s="14">
        <v>602</v>
      </c>
      <c r="P972" s="14">
        <v>1339</v>
      </c>
      <c r="Q972" s="14">
        <v>0</v>
      </c>
      <c r="R972" s="14">
        <v>1941</v>
      </c>
      <c r="S972" s="5">
        <f t="shared" si="42"/>
        <v>462.83333333333331</v>
      </c>
    </row>
    <row r="973" spans="13:19" x14ac:dyDescent="0.35">
      <c r="M973" s="16">
        <f t="shared" si="41"/>
        <v>44056</v>
      </c>
      <c r="N973" s="17">
        <v>0.45833333333333331</v>
      </c>
      <c r="O973" s="14">
        <v>602</v>
      </c>
      <c r="P973" s="14">
        <v>1159</v>
      </c>
      <c r="Q973" s="14">
        <v>0</v>
      </c>
      <c r="R973" s="14">
        <v>1761</v>
      </c>
      <c r="S973" s="5">
        <f t="shared" si="42"/>
        <v>462.83333333333331</v>
      </c>
    </row>
    <row r="974" spans="13:19" x14ac:dyDescent="0.35">
      <c r="M974" s="16">
        <f t="shared" si="41"/>
        <v>44056</v>
      </c>
      <c r="N974" s="17">
        <v>0.5</v>
      </c>
      <c r="O974" s="14">
        <v>602</v>
      </c>
      <c r="P974" s="14">
        <v>0</v>
      </c>
      <c r="Q974" s="14">
        <v>0</v>
      </c>
      <c r="R974" s="14">
        <v>602</v>
      </c>
      <c r="S974" s="5">
        <f t="shared" si="42"/>
        <v>462.83333333333331</v>
      </c>
    </row>
    <row r="975" spans="13:19" x14ac:dyDescent="0.35">
      <c r="M975" s="16">
        <f t="shared" si="41"/>
        <v>44056</v>
      </c>
      <c r="N975" s="17">
        <v>0.54166666666666663</v>
      </c>
      <c r="O975" s="14">
        <v>602</v>
      </c>
      <c r="P975" s="14">
        <v>733</v>
      </c>
      <c r="Q975" s="14">
        <v>0</v>
      </c>
      <c r="R975" s="14">
        <v>1335</v>
      </c>
      <c r="S975" s="5">
        <f t="shared" si="42"/>
        <v>462.83333333333331</v>
      </c>
    </row>
    <row r="976" spans="13:19" x14ac:dyDescent="0.35">
      <c r="M976" s="16">
        <f t="shared" si="41"/>
        <v>44056</v>
      </c>
      <c r="N976" s="17">
        <v>0.58333333333333337</v>
      </c>
      <c r="O976" s="14">
        <v>602</v>
      </c>
      <c r="P976" s="14">
        <v>0</v>
      </c>
      <c r="Q976" s="14">
        <v>0</v>
      </c>
      <c r="R976" s="14">
        <v>602</v>
      </c>
      <c r="S976" s="5">
        <f t="shared" si="42"/>
        <v>462.83333333333331</v>
      </c>
    </row>
    <row r="977" spans="13:19" x14ac:dyDescent="0.35">
      <c r="M977" s="16">
        <f t="shared" si="41"/>
        <v>44056</v>
      </c>
      <c r="N977" s="17">
        <v>0.625</v>
      </c>
      <c r="O977" s="14">
        <v>602</v>
      </c>
      <c r="P977" s="14">
        <v>833</v>
      </c>
      <c r="Q977" s="14">
        <v>0</v>
      </c>
      <c r="R977" s="14">
        <v>1435</v>
      </c>
      <c r="S977" s="5">
        <f t="shared" si="42"/>
        <v>462.83333333333331</v>
      </c>
    </row>
    <row r="978" spans="13:19" x14ac:dyDescent="0.35">
      <c r="M978" s="16">
        <f t="shared" si="41"/>
        <v>44056</v>
      </c>
      <c r="N978" s="17">
        <v>0.66666666666666663</v>
      </c>
      <c r="O978" s="14">
        <v>602</v>
      </c>
      <c r="P978" s="14">
        <v>0</v>
      </c>
      <c r="Q978" s="14">
        <v>0</v>
      </c>
      <c r="R978" s="14">
        <v>602</v>
      </c>
      <c r="S978" s="5">
        <f t="shared" si="42"/>
        <v>462.83333333333331</v>
      </c>
    </row>
    <row r="979" spans="13:19" x14ac:dyDescent="0.35">
      <c r="M979" s="16">
        <f t="shared" si="41"/>
        <v>44056</v>
      </c>
      <c r="N979" s="17">
        <v>0.70833333333333337</v>
      </c>
      <c r="O979" s="14">
        <v>602</v>
      </c>
      <c r="P979" s="14">
        <v>1152</v>
      </c>
      <c r="Q979" s="14">
        <v>0</v>
      </c>
      <c r="R979" s="14">
        <v>1754</v>
      </c>
      <c r="S979" s="5">
        <f t="shared" si="42"/>
        <v>462.83333333333331</v>
      </c>
    </row>
    <row r="980" spans="13:19" x14ac:dyDescent="0.35">
      <c r="M980" s="16">
        <f t="shared" si="41"/>
        <v>44056</v>
      </c>
      <c r="N980" s="17">
        <v>0.75</v>
      </c>
      <c r="O980" s="14">
        <v>602</v>
      </c>
      <c r="P980" s="14">
        <v>0</v>
      </c>
      <c r="Q980" s="14">
        <v>0</v>
      </c>
      <c r="R980" s="14">
        <v>602</v>
      </c>
      <c r="S980" s="5">
        <f t="shared" si="42"/>
        <v>462.83333333333331</v>
      </c>
    </row>
    <row r="981" spans="13:19" x14ac:dyDescent="0.35">
      <c r="M981" s="16">
        <f t="shared" si="41"/>
        <v>44056</v>
      </c>
      <c r="N981" s="17">
        <v>0.79166666666666663</v>
      </c>
      <c r="O981" s="14">
        <v>602</v>
      </c>
      <c r="P981" s="14">
        <v>1471</v>
      </c>
      <c r="Q981" s="14">
        <v>0</v>
      </c>
      <c r="R981" s="14">
        <v>2073</v>
      </c>
      <c r="S981" s="5">
        <f t="shared" si="42"/>
        <v>462.83333333333331</v>
      </c>
    </row>
    <row r="982" spans="13:19" x14ac:dyDescent="0.35">
      <c r="M982" s="16">
        <f t="shared" si="41"/>
        <v>44056</v>
      </c>
      <c r="N982" s="17">
        <v>0.83333333333333337</v>
      </c>
      <c r="O982" s="14">
        <v>602</v>
      </c>
      <c r="P982" s="14">
        <v>0</v>
      </c>
      <c r="Q982" s="14">
        <v>0</v>
      </c>
      <c r="R982" s="14">
        <v>602</v>
      </c>
      <c r="S982" s="5">
        <f t="shared" si="42"/>
        <v>462.83333333333331</v>
      </c>
    </row>
    <row r="983" spans="13:19" x14ac:dyDescent="0.35">
      <c r="M983" s="16">
        <f t="shared" si="41"/>
        <v>44056</v>
      </c>
      <c r="N983" s="17">
        <v>0.875</v>
      </c>
      <c r="O983" s="14">
        <v>602</v>
      </c>
      <c r="P983" s="14">
        <v>1471</v>
      </c>
      <c r="Q983" s="14">
        <v>0</v>
      </c>
      <c r="R983" s="14">
        <v>2073</v>
      </c>
      <c r="S983" s="5">
        <f t="shared" si="42"/>
        <v>462.83333333333331</v>
      </c>
    </row>
    <row r="984" spans="13:19" x14ac:dyDescent="0.35">
      <c r="M984" s="16">
        <f t="shared" si="41"/>
        <v>44056</v>
      </c>
      <c r="N984" s="17">
        <v>0.91666666666666663</v>
      </c>
      <c r="O984" s="14">
        <v>602</v>
      </c>
      <c r="P984" s="14">
        <v>1471</v>
      </c>
      <c r="Q984" s="14">
        <v>0</v>
      </c>
      <c r="R984" s="14">
        <v>2073</v>
      </c>
      <c r="S984" s="5">
        <f t="shared" si="42"/>
        <v>462.83333333333331</v>
      </c>
    </row>
    <row r="985" spans="13:19" x14ac:dyDescent="0.35">
      <c r="M985" s="16">
        <f t="shared" si="41"/>
        <v>44056</v>
      </c>
      <c r="N985" s="17">
        <v>0.95833333333333337</v>
      </c>
      <c r="O985" s="14">
        <v>602</v>
      </c>
      <c r="P985" s="14">
        <v>1471</v>
      </c>
      <c r="Q985" s="14">
        <v>0</v>
      </c>
      <c r="R985" s="14">
        <v>2073</v>
      </c>
      <c r="S985" s="5">
        <f t="shared" si="42"/>
        <v>462.83333333333331</v>
      </c>
    </row>
    <row r="986" spans="13:19" x14ac:dyDescent="0.35">
      <c r="M986" s="16">
        <f t="shared" si="41"/>
        <v>44057</v>
      </c>
      <c r="N986" s="17">
        <v>0</v>
      </c>
      <c r="O986" s="14">
        <v>602</v>
      </c>
      <c r="P986" s="14">
        <v>1486</v>
      </c>
      <c r="Q986" s="14">
        <v>0</v>
      </c>
      <c r="R986" s="14">
        <v>2088</v>
      </c>
      <c r="S986" s="5">
        <f t="shared" si="42"/>
        <v>462.83333333333331</v>
      </c>
    </row>
    <row r="987" spans="13:19" x14ac:dyDescent="0.35">
      <c r="M987" s="16">
        <f t="shared" ref="M987:M1050" si="43">M963+1</f>
        <v>44057</v>
      </c>
      <c r="N987" s="17">
        <v>4.1666666666666664E-2</v>
      </c>
      <c r="O987" s="14">
        <v>602</v>
      </c>
      <c r="P987" s="14">
        <v>1264</v>
      </c>
      <c r="Q987" s="14">
        <v>0</v>
      </c>
      <c r="R987" s="14">
        <v>1866</v>
      </c>
      <c r="S987" s="5">
        <f t="shared" si="42"/>
        <v>462.83333333333331</v>
      </c>
    </row>
    <row r="988" spans="13:19" x14ac:dyDescent="0.35">
      <c r="M988" s="16">
        <f t="shared" si="43"/>
        <v>44057</v>
      </c>
      <c r="N988" s="17">
        <v>8.3333333333333329E-2</v>
      </c>
      <c r="O988" s="14">
        <v>602</v>
      </c>
      <c r="P988" s="14">
        <v>1058</v>
      </c>
      <c r="Q988" s="14">
        <v>0</v>
      </c>
      <c r="R988" s="14">
        <v>1660</v>
      </c>
      <c r="S988" s="5">
        <f t="shared" si="42"/>
        <v>462.83333333333331</v>
      </c>
    </row>
    <row r="989" spans="13:19" x14ac:dyDescent="0.35">
      <c r="M989" s="16">
        <f t="shared" si="43"/>
        <v>44057</v>
      </c>
      <c r="N989" s="17">
        <v>0.125</v>
      </c>
      <c r="O989" s="14">
        <v>602</v>
      </c>
      <c r="P989" s="14">
        <v>0</v>
      </c>
      <c r="Q989" s="14">
        <v>0</v>
      </c>
      <c r="R989" s="14">
        <v>602</v>
      </c>
      <c r="S989" s="5">
        <f t="shared" si="42"/>
        <v>462.83333333333331</v>
      </c>
    </row>
    <row r="990" spans="13:19" x14ac:dyDescent="0.35">
      <c r="M990" s="16">
        <f t="shared" si="43"/>
        <v>44057</v>
      </c>
      <c r="N990" s="17">
        <v>0.16666666666666666</v>
      </c>
      <c r="O990" s="14">
        <v>602</v>
      </c>
      <c r="P990" s="14">
        <v>0</v>
      </c>
      <c r="Q990" s="14">
        <v>0</v>
      </c>
      <c r="R990" s="14">
        <v>602</v>
      </c>
      <c r="S990" s="5">
        <f t="shared" si="42"/>
        <v>462.83333333333331</v>
      </c>
    </row>
    <row r="991" spans="13:19" x14ac:dyDescent="0.35">
      <c r="M991" s="16">
        <f t="shared" si="43"/>
        <v>44057</v>
      </c>
      <c r="N991" s="17">
        <v>0.20833333333333334</v>
      </c>
      <c r="O991" s="14">
        <v>602</v>
      </c>
      <c r="P991" s="14">
        <v>694</v>
      </c>
      <c r="Q991" s="14">
        <v>0</v>
      </c>
      <c r="R991" s="14">
        <v>1296</v>
      </c>
      <c r="S991" s="5">
        <f t="shared" si="42"/>
        <v>462.83333333333331</v>
      </c>
    </row>
    <row r="992" spans="13:19" x14ac:dyDescent="0.35">
      <c r="M992" s="16">
        <f t="shared" si="43"/>
        <v>44057</v>
      </c>
      <c r="N992" s="17">
        <v>0.25</v>
      </c>
      <c r="O992" s="14">
        <v>602</v>
      </c>
      <c r="P992" s="14">
        <v>950</v>
      </c>
      <c r="Q992" s="14">
        <v>0</v>
      </c>
      <c r="R992" s="14">
        <v>1552</v>
      </c>
      <c r="S992" s="5">
        <f t="shared" si="42"/>
        <v>462.83333333333331</v>
      </c>
    </row>
    <row r="993" spans="13:19" x14ac:dyDescent="0.35">
      <c r="M993" s="16">
        <f t="shared" si="43"/>
        <v>44057</v>
      </c>
      <c r="N993" s="17">
        <v>0.29166666666666669</v>
      </c>
      <c r="O993" s="14">
        <v>602</v>
      </c>
      <c r="P993" s="14">
        <v>1373</v>
      </c>
      <c r="Q993" s="14">
        <v>0</v>
      </c>
      <c r="R993" s="14">
        <v>1975</v>
      </c>
      <c r="S993" s="5">
        <f t="shared" si="42"/>
        <v>462.83333333333331</v>
      </c>
    </row>
    <row r="994" spans="13:19" x14ac:dyDescent="0.35">
      <c r="M994" s="16">
        <f t="shared" si="43"/>
        <v>44057</v>
      </c>
      <c r="N994" s="17">
        <v>0.33333333333333331</v>
      </c>
      <c r="O994" s="14">
        <v>602</v>
      </c>
      <c r="P994" s="14">
        <v>0</v>
      </c>
      <c r="Q994" s="14">
        <v>0</v>
      </c>
      <c r="R994" s="14">
        <v>602</v>
      </c>
      <c r="S994" s="5">
        <f t="shared" si="42"/>
        <v>462.83333333333331</v>
      </c>
    </row>
    <row r="995" spans="13:19" x14ac:dyDescent="0.35">
      <c r="M995" s="16">
        <f t="shared" si="43"/>
        <v>44057</v>
      </c>
      <c r="N995" s="17">
        <v>0.375</v>
      </c>
      <c r="O995" s="14">
        <v>602</v>
      </c>
      <c r="P995" s="14">
        <v>0</v>
      </c>
      <c r="Q995" s="14">
        <v>0</v>
      </c>
      <c r="R995" s="14">
        <v>602</v>
      </c>
      <c r="S995" s="5">
        <f t="shared" si="42"/>
        <v>462.83333333333331</v>
      </c>
    </row>
    <row r="996" spans="13:19" x14ac:dyDescent="0.35">
      <c r="M996" s="16">
        <f t="shared" si="43"/>
        <v>44057</v>
      </c>
      <c r="N996" s="17">
        <v>0.41666666666666669</v>
      </c>
      <c r="O996" s="14">
        <v>602</v>
      </c>
      <c r="P996" s="14">
        <v>0</v>
      </c>
      <c r="Q996" s="14">
        <v>0</v>
      </c>
      <c r="R996" s="14">
        <v>602</v>
      </c>
      <c r="S996" s="5">
        <f t="shared" si="42"/>
        <v>462.83333333333331</v>
      </c>
    </row>
    <row r="997" spans="13:19" x14ac:dyDescent="0.35">
      <c r="M997" s="16">
        <f t="shared" si="43"/>
        <v>44057</v>
      </c>
      <c r="N997" s="17">
        <v>0.45833333333333331</v>
      </c>
      <c r="O997" s="14">
        <v>602</v>
      </c>
      <c r="P997" s="14">
        <v>0</v>
      </c>
      <c r="Q997" s="14">
        <v>0</v>
      </c>
      <c r="R997" s="14">
        <v>602</v>
      </c>
      <c r="S997" s="5">
        <f t="shared" si="42"/>
        <v>462.83333333333331</v>
      </c>
    </row>
    <row r="998" spans="13:19" x14ac:dyDescent="0.35">
      <c r="M998" s="16">
        <f t="shared" si="43"/>
        <v>44057</v>
      </c>
      <c r="N998" s="17">
        <v>0.5</v>
      </c>
      <c r="O998" s="14">
        <v>602</v>
      </c>
      <c r="P998" s="14">
        <v>0</v>
      </c>
      <c r="Q998" s="14">
        <v>0</v>
      </c>
      <c r="R998" s="14">
        <v>602</v>
      </c>
      <c r="S998" s="5">
        <f t="shared" si="42"/>
        <v>462.83333333333331</v>
      </c>
    </row>
    <row r="999" spans="13:19" x14ac:dyDescent="0.35">
      <c r="M999" s="16">
        <f t="shared" si="43"/>
        <v>44057</v>
      </c>
      <c r="N999" s="17">
        <v>0.54166666666666663</v>
      </c>
      <c r="O999" s="14">
        <v>602</v>
      </c>
      <c r="P999" s="14">
        <v>0</v>
      </c>
      <c r="Q999" s="14">
        <v>0</v>
      </c>
      <c r="R999" s="14">
        <v>602</v>
      </c>
      <c r="S999" s="5">
        <f t="shared" si="42"/>
        <v>462.83333333333331</v>
      </c>
    </row>
    <row r="1000" spans="13:19" x14ac:dyDescent="0.35">
      <c r="M1000" s="16">
        <f t="shared" si="43"/>
        <v>44057</v>
      </c>
      <c r="N1000" s="17">
        <v>0.58333333333333337</v>
      </c>
      <c r="O1000" s="14">
        <v>602</v>
      </c>
      <c r="P1000" s="14">
        <v>0</v>
      </c>
      <c r="Q1000" s="14">
        <v>0</v>
      </c>
      <c r="R1000" s="14">
        <v>602</v>
      </c>
      <c r="S1000" s="5">
        <f t="shared" si="42"/>
        <v>462.83333333333331</v>
      </c>
    </row>
    <row r="1001" spans="13:19" x14ac:dyDescent="0.35">
      <c r="M1001" s="16">
        <f t="shared" si="43"/>
        <v>44057</v>
      </c>
      <c r="N1001" s="17">
        <v>0.625</v>
      </c>
      <c r="O1001" s="14">
        <v>602</v>
      </c>
      <c r="P1001" s="14">
        <v>1268</v>
      </c>
      <c r="Q1001" s="14">
        <v>0</v>
      </c>
      <c r="R1001" s="14">
        <v>1870</v>
      </c>
      <c r="S1001" s="5">
        <f t="shared" si="42"/>
        <v>462.83333333333331</v>
      </c>
    </row>
    <row r="1002" spans="13:19" x14ac:dyDescent="0.35">
      <c r="M1002" s="16">
        <f t="shared" si="43"/>
        <v>44057</v>
      </c>
      <c r="N1002" s="17">
        <v>0.66666666666666663</v>
      </c>
      <c r="O1002" s="14">
        <v>602</v>
      </c>
      <c r="P1002" s="14">
        <v>1279</v>
      </c>
      <c r="Q1002" s="14">
        <v>0</v>
      </c>
      <c r="R1002" s="14">
        <v>1881</v>
      </c>
      <c r="S1002" s="5">
        <f t="shared" si="42"/>
        <v>462.83333333333331</v>
      </c>
    </row>
    <row r="1003" spans="13:19" x14ac:dyDescent="0.35">
      <c r="M1003" s="16">
        <f t="shared" si="43"/>
        <v>44057</v>
      </c>
      <c r="N1003" s="17">
        <v>0.70833333333333337</v>
      </c>
      <c r="O1003" s="14">
        <v>602</v>
      </c>
      <c r="P1003" s="14">
        <v>0</v>
      </c>
      <c r="Q1003" s="14">
        <v>0</v>
      </c>
      <c r="R1003" s="14">
        <v>602</v>
      </c>
      <c r="S1003" s="5">
        <f t="shared" si="42"/>
        <v>462.83333333333331</v>
      </c>
    </row>
    <row r="1004" spans="13:19" x14ac:dyDescent="0.35">
      <c r="M1004" s="16">
        <f t="shared" si="43"/>
        <v>44057</v>
      </c>
      <c r="N1004" s="17">
        <v>0.75</v>
      </c>
      <c r="O1004" s="14">
        <v>602</v>
      </c>
      <c r="P1004" s="14">
        <v>1614</v>
      </c>
      <c r="Q1004" s="14">
        <v>0</v>
      </c>
      <c r="R1004" s="14">
        <v>2216</v>
      </c>
      <c r="S1004" s="5">
        <f t="shared" si="42"/>
        <v>462.83333333333331</v>
      </c>
    </row>
    <row r="1005" spans="13:19" x14ac:dyDescent="0.35">
      <c r="M1005" s="16">
        <f t="shared" si="43"/>
        <v>44057</v>
      </c>
      <c r="N1005" s="17">
        <v>0.79166666666666663</v>
      </c>
      <c r="O1005" s="14">
        <v>602</v>
      </c>
      <c r="P1005" s="14">
        <v>1614</v>
      </c>
      <c r="Q1005" s="14">
        <v>0</v>
      </c>
      <c r="R1005" s="14">
        <v>2216</v>
      </c>
      <c r="S1005" s="5">
        <f t="shared" si="42"/>
        <v>462.83333333333331</v>
      </c>
    </row>
    <row r="1006" spans="13:19" x14ac:dyDescent="0.35">
      <c r="M1006" s="16">
        <f t="shared" si="43"/>
        <v>44057</v>
      </c>
      <c r="N1006" s="17">
        <v>0.83333333333333337</v>
      </c>
      <c r="O1006" s="14">
        <v>602</v>
      </c>
      <c r="P1006" s="14">
        <v>1614</v>
      </c>
      <c r="Q1006" s="14">
        <v>0</v>
      </c>
      <c r="R1006" s="14">
        <v>2216</v>
      </c>
      <c r="S1006" s="5">
        <f t="shared" si="42"/>
        <v>462.83333333333331</v>
      </c>
    </row>
    <row r="1007" spans="13:19" x14ac:dyDescent="0.35">
      <c r="M1007" s="16">
        <f t="shared" si="43"/>
        <v>44057</v>
      </c>
      <c r="N1007" s="17">
        <v>0.875</v>
      </c>
      <c r="O1007" s="14">
        <v>602</v>
      </c>
      <c r="P1007" s="14">
        <v>1614</v>
      </c>
      <c r="Q1007" s="14">
        <v>0</v>
      </c>
      <c r="R1007" s="14">
        <v>2216</v>
      </c>
      <c r="S1007" s="5">
        <f t="shared" si="42"/>
        <v>462.83333333333331</v>
      </c>
    </row>
    <row r="1008" spans="13:19" x14ac:dyDescent="0.35">
      <c r="M1008" s="16">
        <f t="shared" si="43"/>
        <v>44057</v>
      </c>
      <c r="N1008" s="17">
        <v>0.91666666666666663</v>
      </c>
      <c r="O1008" s="14">
        <v>602</v>
      </c>
      <c r="P1008" s="14">
        <v>1614</v>
      </c>
      <c r="Q1008" s="14">
        <v>0</v>
      </c>
      <c r="R1008" s="14">
        <v>2216</v>
      </c>
      <c r="S1008" s="5">
        <f t="shared" si="42"/>
        <v>462.83333333333331</v>
      </c>
    </row>
    <row r="1009" spans="13:19" x14ac:dyDescent="0.35">
      <c r="M1009" s="16">
        <f t="shared" si="43"/>
        <v>44057</v>
      </c>
      <c r="N1009" s="17">
        <v>0.95833333333333337</v>
      </c>
      <c r="O1009" s="14">
        <v>602</v>
      </c>
      <c r="P1009" s="14">
        <v>1614</v>
      </c>
      <c r="Q1009" s="14">
        <v>0</v>
      </c>
      <c r="R1009" s="14">
        <v>2216</v>
      </c>
      <c r="S1009" s="5">
        <f t="shared" si="42"/>
        <v>462.83333333333331</v>
      </c>
    </row>
    <row r="1010" spans="13:19" x14ac:dyDescent="0.35">
      <c r="M1010" s="16">
        <f t="shared" si="43"/>
        <v>44058</v>
      </c>
      <c r="N1010" s="17">
        <v>0</v>
      </c>
      <c r="O1010" s="14">
        <v>602</v>
      </c>
      <c r="P1010" s="14">
        <v>0</v>
      </c>
      <c r="Q1010" s="14">
        <v>0</v>
      </c>
      <c r="R1010" s="14">
        <v>602</v>
      </c>
      <c r="S1010" s="5">
        <f t="shared" si="42"/>
        <v>462.83333333333331</v>
      </c>
    </row>
    <row r="1011" spans="13:19" x14ac:dyDescent="0.35">
      <c r="M1011" s="16">
        <f t="shared" si="43"/>
        <v>44058</v>
      </c>
      <c r="N1011" s="17">
        <v>4.1666666666666664E-2</v>
      </c>
      <c r="O1011" s="14">
        <v>602</v>
      </c>
      <c r="P1011" s="14">
        <v>0</v>
      </c>
      <c r="Q1011" s="14">
        <v>0</v>
      </c>
      <c r="R1011" s="14">
        <v>602</v>
      </c>
      <c r="S1011" s="5">
        <f t="shared" si="42"/>
        <v>462.83333333333331</v>
      </c>
    </row>
    <row r="1012" spans="13:19" x14ac:dyDescent="0.35">
      <c r="M1012" s="16">
        <f t="shared" si="43"/>
        <v>44058</v>
      </c>
      <c r="N1012" s="17">
        <v>8.3333333333333329E-2</v>
      </c>
      <c r="O1012" s="14">
        <v>602</v>
      </c>
      <c r="P1012" s="14">
        <v>0</v>
      </c>
      <c r="Q1012" s="14">
        <v>211</v>
      </c>
      <c r="R1012" s="14">
        <v>813</v>
      </c>
      <c r="S1012" s="5">
        <f t="shared" si="42"/>
        <v>462.83333333333331</v>
      </c>
    </row>
    <row r="1013" spans="13:19" x14ac:dyDescent="0.35">
      <c r="M1013" s="16">
        <f t="shared" si="43"/>
        <v>44058</v>
      </c>
      <c r="N1013" s="17">
        <v>0.125</v>
      </c>
      <c r="O1013" s="14">
        <v>602</v>
      </c>
      <c r="P1013" s="14">
        <v>294</v>
      </c>
      <c r="Q1013" s="14">
        <v>0</v>
      </c>
      <c r="R1013" s="14">
        <v>896</v>
      </c>
      <c r="S1013" s="5">
        <f t="shared" si="42"/>
        <v>462.83333333333331</v>
      </c>
    </row>
    <row r="1014" spans="13:19" x14ac:dyDescent="0.35">
      <c r="M1014" s="16">
        <f t="shared" si="43"/>
        <v>44058</v>
      </c>
      <c r="N1014" s="17">
        <v>0.16666666666666666</v>
      </c>
      <c r="O1014" s="14">
        <v>602</v>
      </c>
      <c r="P1014" s="14">
        <v>127</v>
      </c>
      <c r="Q1014" s="14">
        <v>0</v>
      </c>
      <c r="R1014" s="14">
        <v>729</v>
      </c>
      <c r="S1014" s="5">
        <f t="shared" si="42"/>
        <v>462.83333333333331</v>
      </c>
    </row>
    <row r="1015" spans="13:19" x14ac:dyDescent="0.35">
      <c r="M1015" s="16">
        <f t="shared" si="43"/>
        <v>44058</v>
      </c>
      <c r="N1015" s="17">
        <v>0.20833333333333334</v>
      </c>
      <c r="O1015" s="14">
        <v>602</v>
      </c>
      <c r="P1015" s="14">
        <v>213</v>
      </c>
      <c r="Q1015" s="14">
        <v>0</v>
      </c>
      <c r="R1015" s="14">
        <v>815</v>
      </c>
      <c r="S1015" s="5">
        <f t="shared" si="42"/>
        <v>462.83333333333331</v>
      </c>
    </row>
    <row r="1016" spans="13:19" x14ac:dyDescent="0.35">
      <c r="M1016" s="16">
        <f t="shared" si="43"/>
        <v>44058</v>
      </c>
      <c r="N1016" s="17">
        <v>0.25</v>
      </c>
      <c r="O1016" s="14">
        <v>602</v>
      </c>
      <c r="P1016" s="14">
        <v>286</v>
      </c>
      <c r="Q1016" s="14">
        <v>0</v>
      </c>
      <c r="R1016" s="14">
        <v>888</v>
      </c>
      <c r="S1016" s="5">
        <f t="shared" si="42"/>
        <v>462.83333333333331</v>
      </c>
    </row>
    <row r="1017" spans="13:19" x14ac:dyDescent="0.35">
      <c r="M1017" s="16">
        <f t="shared" si="43"/>
        <v>44058</v>
      </c>
      <c r="N1017" s="17">
        <v>0.29166666666666669</v>
      </c>
      <c r="O1017" s="14">
        <v>602</v>
      </c>
      <c r="P1017" s="14">
        <v>482</v>
      </c>
      <c r="Q1017" s="14">
        <v>0</v>
      </c>
      <c r="R1017" s="14">
        <v>1084</v>
      </c>
      <c r="S1017" s="5">
        <f t="shared" si="42"/>
        <v>462.83333333333331</v>
      </c>
    </row>
    <row r="1018" spans="13:19" x14ac:dyDescent="0.35">
      <c r="M1018" s="16">
        <f t="shared" si="43"/>
        <v>44058</v>
      </c>
      <c r="N1018" s="17">
        <v>0.33333333333333331</v>
      </c>
      <c r="O1018" s="14">
        <v>602</v>
      </c>
      <c r="P1018" s="14">
        <v>783</v>
      </c>
      <c r="Q1018" s="14">
        <v>0</v>
      </c>
      <c r="R1018" s="14">
        <v>1385</v>
      </c>
      <c r="S1018" s="5">
        <f t="shared" si="42"/>
        <v>462.83333333333331</v>
      </c>
    </row>
    <row r="1019" spans="13:19" x14ac:dyDescent="0.35">
      <c r="M1019" s="16">
        <f t="shared" si="43"/>
        <v>44058</v>
      </c>
      <c r="N1019" s="17">
        <v>0.375</v>
      </c>
      <c r="O1019" s="14">
        <v>602</v>
      </c>
      <c r="P1019" s="14">
        <v>936</v>
      </c>
      <c r="Q1019" s="14">
        <v>0</v>
      </c>
      <c r="R1019" s="14">
        <v>1538</v>
      </c>
      <c r="S1019" s="5">
        <f t="shared" si="42"/>
        <v>462.83333333333331</v>
      </c>
    </row>
    <row r="1020" spans="13:19" x14ac:dyDescent="0.35">
      <c r="M1020" s="16">
        <f t="shared" si="43"/>
        <v>44058</v>
      </c>
      <c r="N1020" s="17">
        <v>0.41666666666666669</v>
      </c>
      <c r="O1020" s="14">
        <v>602</v>
      </c>
      <c r="P1020" s="14">
        <v>901</v>
      </c>
      <c r="Q1020" s="14">
        <v>0</v>
      </c>
      <c r="R1020" s="14">
        <v>1503</v>
      </c>
      <c r="S1020" s="5">
        <f t="shared" si="42"/>
        <v>462.83333333333331</v>
      </c>
    </row>
    <row r="1021" spans="13:19" x14ac:dyDescent="0.35">
      <c r="M1021" s="16">
        <f t="shared" si="43"/>
        <v>44058</v>
      </c>
      <c r="N1021" s="17">
        <v>0.45833333333333331</v>
      </c>
      <c r="O1021" s="14">
        <v>602</v>
      </c>
      <c r="P1021" s="14">
        <v>0</v>
      </c>
      <c r="Q1021" s="14">
        <v>0</v>
      </c>
      <c r="R1021" s="14">
        <v>602</v>
      </c>
      <c r="S1021" s="5">
        <f t="shared" si="42"/>
        <v>462.83333333333331</v>
      </c>
    </row>
    <row r="1022" spans="13:19" x14ac:dyDescent="0.35">
      <c r="M1022" s="16">
        <f t="shared" si="43"/>
        <v>44058</v>
      </c>
      <c r="N1022" s="17">
        <v>0.5</v>
      </c>
      <c r="O1022" s="14">
        <v>602</v>
      </c>
      <c r="P1022" s="14">
        <v>0</v>
      </c>
      <c r="Q1022" s="14">
        <v>0</v>
      </c>
      <c r="R1022" s="14">
        <v>602</v>
      </c>
      <c r="S1022" s="5">
        <f t="shared" si="42"/>
        <v>462.83333333333331</v>
      </c>
    </row>
    <row r="1023" spans="13:19" x14ac:dyDescent="0.35">
      <c r="M1023" s="16">
        <f t="shared" si="43"/>
        <v>44058</v>
      </c>
      <c r="N1023" s="17">
        <v>0.54166666666666663</v>
      </c>
      <c r="O1023" s="14">
        <v>602</v>
      </c>
      <c r="P1023" s="14">
        <v>0</v>
      </c>
      <c r="Q1023" s="14">
        <v>0</v>
      </c>
      <c r="R1023" s="14">
        <v>602</v>
      </c>
      <c r="S1023" s="5">
        <f t="shared" si="42"/>
        <v>462.83333333333331</v>
      </c>
    </row>
    <row r="1024" spans="13:19" x14ac:dyDescent="0.35">
      <c r="M1024" s="16">
        <f t="shared" si="43"/>
        <v>44058</v>
      </c>
      <c r="N1024" s="17">
        <v>0.58333333333333337</v>
      </c>
      <c r="O1024" s="14">
        <v>602</v>
      </c>
      <c r="P1024" s="14">
        <v>132</v>
      </c>
      <c r="Q1024" s="14">
        <v>0</v>
      </c>
      <c r="R1024" s="14">
        <v>734</v>
      </c>
      <c r="S1024" s="5">
        <f t="shared" si="42"/>
        <v>462.83333333333331</v>
      </c>
    </row>
    <row r="1025" spans="13:19" x14ac:dyDescent="0.35">
      <c r="M1025" s="16">
        <f t="shared" si="43"/>
        <v>44058</v>
      </c>
      <c r="N1025" s="17">
        <v>0.625</v>
      </c>
      <c r="O1025" s="14">
        <v>602</v>
      </c>
      <c r="P1025" s="14">
        <v>0</v>
      </c>
      <c r="Q1025" s="14">
        <v>-419</v>
      </c>
      <c r="R1025" s="14">
        <v>183</v>
      </c>
      <c r="S1025" s="5">
        <f t="shared" si="42"/>
        <v>462.83333333333331</v>
      </c>
    </row>
    <row r="1026" spans="13:19" x14ac:dyDescent="0.35">
      <c r="M1026" s="16">
        <f t="shared" si="43"/>
        <v>44058</v>
      </c>
      <c r="N1026" s="17">
        <v>0.66666666666666663</v>
      </c>
      <c r="O1026" s="14">
        <v>602</v>
      </c>
      <c r="P1026" s="14">
        <v>0</v>
      </c>
      <c r="Q1026" s="14">
        <v>-615</v>
      </c>
      <c r="R1026" s="14">
        <v>-13</v>
      </c>
      <c r="S1026" s="5">
        <f t="shared" si="42"/>
        <v>462.83333333333331</v>
      </c>
    </row>
    <row r="1027" spans="13:19" x14ac:dyDescent="0.35">
      <c r="M1027" s="16">
        <f t="shared" si="43"/>
        <v>44058</v>
      </c>
      <c r="N1027" s="17">
        <v>0.70833333333333337</v>
      </c>
      <c r="O1027" s="14">
        <v>602</v>
      </c>
      <c r="P1027" s="14">
        <v>0</v>
      </c>
      <c r="Q1027" s="14">
        <v>-377</v>
      </c>
      <c r="R1027" s="14">
        <v>225</v>
      </c>
      <c r="S1027" s="5">
        <f t="shared" ref="S1027:S1090" si="44">IF(OR(MONTH(M1027)=1,MONTH(M1027)=3,MONTH(M1027)=5,MONTH(M1027)=7,MONTH(M1027)=8,MONTH(M1027)=10,MONTH(M1027)=12),VLOOKUP(MONTH(M1027),$B$2:$D$13,3,FALSE)/(31*24),IF(MONTH(M1027)=2,VLOOKUP(MONTH(M1027),$B$2:$D$13,3,FALSE)/(28*24),VLOOKUP(MONTH(M1027),$B$2:$D$13,3,FALSE)/(30*24)))</f>
        <v>462.83333333333331</v>
      </c>
    </row>
    <row r="1028" spans="13:19" x14ac:dyDescent="0.35">
      <c r="M1028" s="16">
        <f t="shared" si="43"/>
        <v>44058</v>
      </c>
      <c r="N1028" s="17">
        <v>0.75</v>
      </c>
      <c r="O1028" s="14">
        <v>602</v>
      </c>
      <c r="P1028" s="14">
        <v>0</v>
      </c>
      <c r="Q1028" s="14">
        <v>-41</v>
      </c>
      <c r="R1028" s="14">
        <v>561</v>
      </c>
      <c r="S1028" s="5">
        <f t="shared" si="44"/>
        <v>462.83333333333331</v>
      </c>
    </row>
    <row r="1029" spans="13:19" x14ac:dyDescent="0.35">
      <c r="M1029" s="16">
        <f t="shared" si="43"/>
        <v>44058</v>
      </c>
      <c r="N1029" s="17">
        <v>0.79166666666666663</v>
      </c>
      <c r="O1029" s="14">
        <v>602</v>
      </c>
      <c r="P1029" s="14">
        <v>371</v>
      </c>
      <c r="Q1029" s="14">
        <v>0</v>
      </c>
      <c r="R1029" s="14">
        <v>973</v>
      </c>
      <c r="S1029" s="5">
        <f t="shared" si="44"/>
        <v>462.83333333333331</v>
      </c>
    </row>
    <row r="1030" spans="13:19" x14ac:dyDescent="0.35">
      <c r="M1030" s="16">
        <f t="shared" si="43"/>
        <v>44058</v>
      </c>
      <c r="N1030" s="17">
        <v>0.83333333333333337</v>
      </c>
      <c r="O1030" s="14">
        <v>602</v>
      </c>
      <c r="P1030" s="14">
        <v>768</v>
      </c>
      <c r="Q1030" s="14">
        <v>0</v>
      </c>
      <c r="R1030" s="14">
        <v>1370</v>
      </c>
      <c r="S1030" s="5">
        <f t="shared" si="44"/>
        <v>462.83333333333331</v>
      </c>
    </row>
    <row r="1031" spans="13:19" x14ac:dyDescent="0.35">
      <c r="M1031" s="16">
        <f t="shared" si="43"/>
        <v>44058</v>
      </c>
      <c r="N1031" s="17">
        <v>0.875</v>
      </c>
      <c r="O1031" s="14">
        <v>602</v>
      </c>
      <c r="P1031" s="14">
        <v>977</v>
      </c>
      <c r="Q1031" s="14">
        <v>0</v>
      </c>
      <c r="R1031" s="14">
        <v>1579</v>
      </c>
      <c r="S1031" s="5">
        <f t="shared" si="44"/>
        <v>462.83333333333331</v>
      </c>
    </row>
    <row r="1032" spans="13:19" x14ac:dyDescent="0.35">
      <c r="M1032" s="16">
        <f t="shared" si="43"/>
        <v>44058</v>
      </c>
      <c r="N1032" s="17">
        <v>0.91666666666666663</v>
      </c>
      <c r="O1032" s="14">
        <v>602</v>
      </c>
      <c r="P1032" s="14">
        <v>977</v>
      </c>
      <c r="Q1032" s="14">
        <v>0</v>
      </c>
      <c r="R1032" s="14">
        <v>1579</v>
      </c>
      <c r="S1032" s="5">
        <f t="shared" si="44"/>
        <v>462.83333333333331</v>
      </c>
    </row>
    <row r="1033" spans="13:19" x14ac:dyDescent="0.35">
      <c r="M1033" s="16">
        <f t="shared" si="43"/>
        <v>44058</v>
      </c>
      <c r="N1033" s="17">
        <v>0.95833333333333337</v>
      </c>
      <c r="O1033" s="14">
        <v>602</v>
      </c>
      <c r="P1033" s="14">
        <v>977</v>
      </c>
      <c r="Q1033" s="14">
        <v>951</v>
      </c>
      <c r="R1033" s="14">
        <v>2530</v>
      </c>
      <c r="S1033" s="5">
        <f t="shared" si="44"/>
        <v>462.83333333333331</v>
      </c>
    </row>
    <row r="1034" spans="13:19" x14ac:dyDescent="0.35">
      <c r="M1034" s="16">
        <f t="shared" si="43"/>
        <v>44059</v>
      </c>
      <c r="N1034" s="17">
        <v>0</v>
      </c>
      <c r="O1034" s="14">
        <v>602</v>
      </c>
      <c r="P1034" s="14">
        <v>810</v>
      </c>
      <c r="Q1034" s="14">
        <v>324</v>
      </c>
      <c r="R1034" s="14">
        <v>1736</v>
      </c>
      <c r="S1034" s="5">
        <f t="shared" si="44"/>
        <v>462.83333333333331</v>
      </c>
    </row>
    <row r="1035" spans="13:19" x14ac:dyDescent="0.35">
      <c r="M1035" s="16">
        <f t="shared" si="43"/>
        <v>44059</v>
      </c>
      <c r="N1035" s="17">
        <v>4.1666666666666664E-2</v>
      </c>
      <c r="O1035" s="14">
        <v>602</v>
      </c>
      <c r="P1035" s="14">
        <v>810</v>
      </c>
      <c r="Q1035" s="14">
        <v>0</v>
      </c>
      <c r="R1035" s="14">
        <v>1412</v>
      </c>
      <c r="S1035" s="5">
        <f t="shared" si="44"/>
        <v>462.83333333333331</v>
      </c>
    </row>
    <row r="1036" spans="13:19" x14ac:dyDescent="0.35">
      <c r="M1036" s="16">
        <f t="shared" si="43"/>
        <v>44059</v>
      </c>
      <c r="N1036" s="17">
        <v>8.3333333333333329E-2</v>
      </c>
      <c r="O1036" s="14">
        <v>602</v>
      </c>
      <c r="P1036" s="14">
        <v>773</v>
      </c>
      <c r="Q1036" s="14">
        <v>0</v>
      </c>
      <c r="R1036" s="14">
        <v>1375</v>
      </c>
      <c r="S1036" s="5">
        <f t="shared" si="44"/>
        <v>462.83333333333331</v>
      </c>
    </row>
    <row r="1037" spans="13:19" x14ac:dyDescent="0.35">
      <c r="M1037" s="16">
        <f t="shared" si="43"/>
        <v>44059</v>
      </c>
      <c r="N1037" s="17">
        <v>0.125</v>
      </c>
      <c r="O1037" s="14">
        <v>602</v>
      </c>
      <c r="P1037" s="14">
        <v>0</v>
      </c>
      <c r="Q1037" s="14">
        <v>0</v>
      </c>
      <c r="R1037" s="14">
        <v>602</v>
      </c>
      <c r="S1037" s="5">
        <f t="shared" si="44"/>
        <v>462.83333333333331</v>
      </c>
    </row>
    <row r="1038" spans="13:19" x14ac:dyDescent="0.35">
      <c r="M1038" s="16">
        <f t="shared" si="43"/>
        <v>44059</v>
      </c>
      <c r="N1038" s="17">
        <v>0.16666666666666666</v>
      </c>
      <c r="O1038" s="14">
        <v>602</v>
      </c>
      <c r="P1038" s="14">
        <v>263</v>
      </c>
      <c r="Q1038" s="14">
        <v>0</v>
      </c>
      <c r="R1038" s="14">
        <v>865</v>
      </c>
      <c r="S1038" s="5">
        <f t="shared" si="44"/>
        <v>462.83333333333331</v>
      </c>
    </row>
    <row r="1039" spans="13:19" x14ac:dyDescent="0.35">
      <c r="M1039" s="16">
        <f t="shared" si="43"/>
        <v>44059</v>
      </c>
      <c r="N1039" s="17">
        <v>0.20833333333333334</v>
      </c>
      <c r="O1039" s="14">
        <v>602</v>
      </c>
      <c r="P1039" s="14">
        <v>147</v>
      </c>
      <c r="Q1039" s="14">
        <v>0</v>
      </c>
      <c r="R1039" s="14">
        <v>749</v>
      </c>
      <c r="S1039" s="5">
        <f t="shared" si="44"/>
        <v>462.83333333333331</v>
      </c>
    </row>
    <row r="1040" spans="13:19" x14ac:dyDescent="0.35">
      <c r="M1040" s="16">
        <f t="shared" si="43"/>
        <v>44059</v>
      </c>
      <c r="N1040" s="17">
        <v>0.25</v>
      </c>
      <c r="O1040" s="14">
        <v>602</v>
      </c>
      <c r="P1040" s="14">
        <v>0</v>
      </c>
      <c r="Q1040" s="14">
        <v>-61</v>
      </c>
      <c r="R1040" s="14">
        <v>541</v>
      </c>
      <c r="S1040" s="5">
        <f t="shared" si="44"/>
        <v>462.83333333333331</v>
      </c>
    </row>
    <row r="1041" spans="13:19" x14ac:dyDescent="0.35">
      <c r="M1041" s="16">
        <f t="shared" si="43"/>
        <v>44059</v>
      </c>
      <c r="N1041" s="17">
        <v>0.29166666666666669</v>
      </c>
      <c r="O1041" s="14">
        <v>602</v>
      </c>
      <c r="P1041" s="14">
        <v>0</v>
      </c>
      <c r="Q1041" s="14">
        <v>112</v>
      </c>
      <c r="R1041" s="14">
        <v>714</v>
      </c>
      <c r="S1041" s="5">
        <f t="shared" si="44"/>
        <v>462.83333333333331</v>
      </c>
    </row>
    <row r="1042" spans="13:19" x14ac:dyDescent="0.35">
      <c r="M1042" s="16">
        <f t="shared" si="43"/>
        <v>44059</v>
      </c>
      <c r="N1042" s="17">
        <v>0.33333333333333331</v>
      </c>
      <c r="O1042" s="14">
        <v>602</v>
      </c>
      <c r="P1042" s="14">
        <v>241</v>
      </c>
      <c r="Q1042" s="14">
        <v>0</v>
      </c>
      <c r="R1042" s="14">
        <v>843</v>
      </c>
      <c r="S1042" s="5">
        <f t="shared" si="44"/>
        <v>462.83333333333331</v>
      </c>
    </row>
    <row r="1043" spans="13:19" x14ac:dyDescent="0.35">
      <c r="M1043" s="16">
        <f t="shared" si="43"/>
        <v>44059</v>
      </c>
      <c r="N1043" s="17">
        <v>0.375</v>
      </c>
      <c r="O1043" s="14">
        <v>602</v>
      </c>
      <c r="P1043" s="14">
        <v>0</v>
      </c>
      <c r="Q1043" s="14">
        <v>80</v>
      </c>
      <c r="R1043" s="14">
        <v>682</v>
      </c>
      <c r="S1043" s="5">
        <f t="shared" si="44"/>
        <v>462.83333333333331</v>
      </c>
    </row>
    <row r="1044" spans="13:19" x14ac:dyDescent="0.35">
      <c r="M1044" s="16">
        <f t="shared" si="43"/>
        <v>44059</v>
      </c>
      <c r="N1044" s="17">
        <v>0.41666666666666669</v>
      </c>
      <c r="O1044" s="14">
        <v>602</v>
      </c>
      <c r="P1044" s="14">
        <v>0</v>
      </c>
      <c r="Q1044" s="14">
        <v>-12</v>
      </c>
      <c r="R1044" s="14">
        <v>590</v>
      </c>
      <c r="S1044" s="5">
        <f t="shared" si="44"/>
        <v>462.83333333333331</v>
      </c>
    </row>
    <row r="1045" spans="13:19" x14ac:dyDescent="0.35">
      <c r="M1045" s="16">
        <f t="shared" si="43"/>
        <v>44059</v>
      </c>
      <c r="N1045" s="17">
        <v>0.45833333333333331</v>
      </c>
      <c r="O1045" s="14">
        <v>602</v>
      </c>
      <c r="P1045" s="14">
        <v>0</v>
      </c>
      <c r="Q1045" s="14">
        <v>-176</v>
      </c>
      <c r="R1045" s="14">
        <v>426</v>
      </c>
      <c r="S1045" s="5">
        <f t="shared" si="44"/>
        <v>462.83333333333331</v>
      </c>
    </row>
    <row r="1046" spans="13:19" x14ac:dyDescent="0.35">
      <c r="M1046" s="16">
        <f t="shared" si="43"/>
        <v>44059</v>
      </c>
      <c r="N1046" s="17">
        <v>0.5</v>
      </c>
      <c r="O1046" s="14">
        <v>602</v>
      </c>
      <c r="P1046" s="14">
        <v>0</v>
      </c>
      <c r="Q1046" s="14">
        <v>-260</v>
      </c>
      <c r="R1046" s="14">
        <v>342</v>
      </c>
      <c r="S1046" s="5">
        <f t="shared" si="44"/>
        <v>462.83333333333331</v>
      </c>
    </row>
    <row r="1047" spans="13:19" x14ac:dyDescent="0.35">
      <c r="M1047" s="16">
        <f t="shared" si="43"/>
        <v>44059</v>
      </c>
      <c r="N1047" s="17">
        <v>0.54166666666666663</v>
      </c>
      <c r="O1047" s="14">
        <v>602</v>
      </c>
      <c r="P1047" s="14">
        <v>0</v>
      </c>
      <c r="Q1047" s="14">
        <v>-705</v>
      </c>
      <c r="R1047" s="14">
        <v>-103</v>
      </c>
      <c r="S1047" s="5">
        <f t="shared" si="44"/>
        <v>462.83333333333331</v>
      </c>
    </row>
    <row r="1048" spans="13:19" x14ac:dyDescent="0.35">
      <c r="M1048" s="16">
        <f t="shared" si="43"/>
        <v>44059</v>
      </c>
      <c r="N1048" s="17">
        <v>0.58333333333333337</v>
      </c>
      <c r="O1048" s="14">
        <v>602</v>
      </c>
      <c r="P1048" s="14">
        <v>0</v>
      </c>
      <c r="Q1048" s="14">
        <v>-696</v>
      </c>
      <c r="R1048" s="14">
        <v>-94</v>
      </c>
      <c r="S1048" s="5">
        <f t="shared" si="44"/>
        <v>462.83333333333331</v>
      </c>
    </row>
    <row r="1049" spans="13:19" x14ac:dyDescent="0.35">
      <c r="M1049" s="16">
        <f t="shared" si="43"/>
        <v>44059</v>
      </c>
      <c r="N1049" s="17">
        <v>0.625</v>
      </c>
      <c r="O1049" s="14">
        <v>602</v>
      </c>
      <c r="P1049" s="14">
        <v>0</v>
      </c>
      <c r="Q1049" s="14">
        <v>-671</v>
      </c>
      <c r="R1049" s="14">
        <v>-69</v>
      </c>
      <c r="S1049" s="5">
        <f t="shared" si="44"/>
        <v>462.83333333333331</v>
      </c>
    </row>
    <row r="1050" spans="13:19" x14ac:dyDescent="0.35">
      <c r="M1050" s="16">
        <f t="shared" si="43"/>
        <v>44059</v>
      </c>
      <c r="N1050" s="17">
        <v>0.66666666666666663</v>
      </c>
      <c r="O1050" s="14">
        <v>602</v>
      </c>
      <c r="P1050" s="14">
        <v>0</v>
      </c>
      <c r="Q1050" s="14">
        <v>-559</v>
      </c>
      <c r="R1050" s="14">
        <v>43</v>
      </c>
      <c r="S1050" s="5">
        <f t="shared" si="44"/>
        <v>462.83333333333331</v>
      </c>
    </row>
    <row r="1051" spans="13:19" x14ac:dyDescent="0.35">
      <c r="M1051" s="16">
        <f t="shared" ref="M1051:M1114" si="45">M1027+1</f>
        <v>44059</v>
      </c>
      <c r="N1051" s="17">
        <v>0.70833333333333337</v>
      </c>
      <c r="O1051" s="14">
        <v>602</v>
      </c>
      <c r="P1051" s="14">
        <v>0</v>
      </c>
      <c r="Q1051" s="14">
        <v>-258</v>
      </c>
      <c r="R1051" s="14">
        <v>344</v>
      </c>
      <c r="S1051" s="5">
        <f t="shared" si="44"/>
        <v>462.83333333333331</v>
      </c>
    </row>
    <row r="1052" spans="13:19" x14ac:dyDescent="0.35">
      <c r="M1052" s="16">
        <f t="shared" si="45"/>
        <v>44059</v>
      </c>
      <c r="N1052" s="17">
        <v>0.75</v>
      </c>
      <c r="O1052" s="14">
        <v>602</v>
      </c>
      <c r="P1052" s="14">
        <v>211</v>
      </c>
      <c r="Q1052" s="14">
        <v>0</v>
      </c>
      <c r="R1052" s="14">
        <v>813</v>
      </c>
      <c r="S1052" s="5">
        <f t="shared" si="44"/>
        <v>462.83333333333331</v>
      </c>
    </row>
    <row r="1053" spans="13:19" x14ac:dyDescent="0.35">
      <c r="M1053" s="16">
        <f t="shared" si="45"/>
        <v>44059</v>
      </c>
      <c r="N1053" s="17">
        <v>0.79166666666666663</v>
      </c>
      <c r="O1053" s="14">
        <v>602</v>
      </c>
      <c r="P1053" s="14">
        <v>0</v>
      </c>
      <c r="Q1053" s="14">
        <v>833</v>
      </c>
      <c r="R1053" s="14">
        <v>1435</v>
      </c>
      <c r="S1053" s="5">
        <f t="shared" si="44"/>
        <v>462.83333333333331</v>
      </c>
    </row>
    <row r="1054" spans="13:19" x14ac:dyDescent="0.35">
      <c r="M1054" s="16">
        <f t="shared" si="45"/>
        <v>44059</v>
      </c>
      <c r="N1054" s="17">
        <v>0.83333333333333337</v>
      </c>
      <c r="O1054" s="14">
        <v>602</v>
      </c>
      <c r="P1054" s="14">
        <v>810</v>
      </c>
      <c r="Q1054" s="14">
        <v>252</v>
      </c>
      <c r="R1054" s="14">
        <v>1664</v>
      </c>
      <c r="S1054" s="5">
        <f t="shared" si="44"/>
        <v>462.83333333333331</v>
      </c>
    </row>
    <row r="1055" spans="13:19" x14ac:dyDescent="0.35">
      <c r="M1055" s="16">
        <f t="shared" si="45"/>
        <v>44059</v>
      </c>
      <c r="N1055" s="17">
        <v>0.875</v>
      </c>
      <c r="O1055" s="14">
        <v>602</v>
      </c>
      <c r="P1055" s="14">
        <v>810</v>
      </c>
      <c r="Q1055" s="14">
        <v>531</v>
      </c>
      <c r="R1055" s="14">
        <v>1943</v>
      </c>
      <c r="S1055" s="5">
        <f t="shared" si="44"/>
        <v>462.83333333333331</v>
      </c>
    </row>
    <row r="1056" spans="13:19" x14ac:dyDescent="0.35">
      <c r="M1056" s="16">
        <f t="shared" si="45"/>
        <v>44059</v>
      </c>
      <c r="N1056" s="17">
        <v>0.91666666666666663</v>
      </c>
      <c r="O1056" s="14">
        <v>602</v>
      </c>
      <c r="P1056" s="14">
        <v>0</v>
      </c>
      <c r="Q1056" s="14">
        <v>591</v>
      </c>
      <c r="R1056" s="14">
        <v>1193</v>
      </c>
      <c r="S1056" s="5">
        <f t="shared" si="44"/>
        <v>462.83333333333331</v>
      </c>
    </row>
    <row r="1057" spans="13:19" x14ac:dyDescent="0.35">
      <c r="M1057" s="16">
        <f t="shared" si="45"/>
        <v>44059</v>
      </c>
      <c r="N1057" s="17">
        <v>0.95833333333333337</v>
      </c>
      <c r="O1057" s="14">
        <v>602</v>
      </c>
      <c r="P1057" s="14">
        <v>810</v>
      </c>
      <c r="Q1057" s="14">
        <v>0</v>
      </c>
      <c r="R1057" s="14">
        <v>1412</v>
      </c>
      <c r="S1057" s="5">
        <f t="shared" si="44"/>
        <v>462.83333333333331</v>
      </c>
    </row>
    <row r="1058" spans="13:19" x14ac:dyDescent="0.35">
      <c r="M1058" s="16">
        <f t="shared" si="45"/>
        <v>44060</v>
      </c>
      <c r="N1058" s="17">
        <v>0</v>
      </c>
      <c r="O1058" s="14">
        <v>602</v>
      </c>
      <c r="P1058" s="14">
        <v>0</v>
      </c>
      <c r="Q1058" s="14">
        <v>0</v>
      </c>
      <c r="R1058" s="14">
        <v>602</v>
      </c>
      <c r="S1058" s="5">
        <f t="shared" si="44"/>
        <v>462.83333333333331</v>
      </c>
    </row>
    <row r="1059" spans="13:19" x14ac:dyDescent="0.35">
      <c r="M1059" s="16">
        <f t="shared" si="45"/>
        <v>44060</v>
      </c>
      <c r="N1059" s="17">
        <v>4.1666666666666664E-2</v>
      </c>
      <c r="O1059" s="14">
        <v>602</v>
      </c>
      <c r="P1059" s="14">
        <v>429</v>
      </c>
      <c r="Q1059" s="14">
        <v>0</v>
      </c>
      <c r="R1059" s="14">
        <v>1031</v>
      </c>
      <c r="S1059" s="5">
        <f t="shared" si="44"/>
        <v>462.83333333333331</v>
      </c>
    </row>
    <row r="1060" spans="13:19" x14ac:dyDescent="0.35">
      <c r="M1060" s="16">
        <f t="shared" si="45"/>
        <v>44060</v>
      </c>
      <c r="N1060" s="17">
        <v>8.3333333333333329E-2</v>
      </c>
      <c r="O1060" s="14">
        <v>602</v>
      </c>
      <c r="P1060" s="14">
        <v>236</v>
      </c>
      <c r="Q1060" s="14">
        <v>0</v>
      </c>
      <c r="R1060" s="14">
        <v>838</v>
      </c>
      <c r="S1060" s="5">
        <f t="shared" si="44"/>
        <v>462.83333333333331</v>
      </c>
    </row>
    <row r="1061" spans="13:19" x14ac:dyDescent="0.35">
      <c r="M1061" s="16">
        <f t="shared" si="45"/>
        <v>44060</v>
      </c>
      <c r="N1061" s="17">
        <v>0.125</v>
      </c>
      <c r="O1061" s="14">
        <v>602</v>
      </c>
      <c r="P1061" s="14">
        <v>0</v>
      </c>
      <c r="Q1061" s="14">
        <v>0</v>
      </c>
      <c r="R1061" s="14">
        <v>602</v>
      </c>
      <c r="S1061" s="5">
        <f t="shared" si="44"/>
        <v>462.83333333333331</v>
      </c>
    </row>
    <row r="1062" spans="13:19" x14ac:dyDescent="0.35">
      <c r="M1062" s="16">
        <f t="shared" si="45"/>
        <v>44060</v>
      </c>
      <c r="N1062" s="17">
        <v>0.16666666666666666</v>
      </c>
      <c r="O1062" s="14">
        <v>602</v>
      </c>
      <c r="P1062" s="14">
        <v>0</v>
      </c>
      <c r="Q1062" s="14">
        <v>0</v>
      </c>
      <c r="R1062" s="14">
        <v>602</v>
      </c>
      <c r="S1062" s="5">
        <f t="shared" si="44"/>
        <v>462.83333333333331</v>
      </c>
    </row>
    <row r="1063" spans="13:19" x14ac:dyDescent="0.35">
      <c r="M1063" s="16">
        <f t="shared" si="45"/>
        <v>44060</v>
      </c>
      <c r="N1063" s="17">
        <v>0.20833333333333334</v>
      </c>
      <c r="O1063" s="14">
        <v>602</v>
      </c>
      <c r="P1063" s="14">
        <v>0</v>
      </c>
      <c r="Q1063" s="14">
        <v>0</v>
      </c>
      <c r="R1063" s="14">
        <v>602</v>
      </c>
      <c r="S1063" s="5">
        <f t="shared" si="44"/>
        <v>462.83333333333331</v>
      </c>
    </row>
    <row r="1064" spans="13:19" x14ac:dyDescent="0.35">
      <c r="M1064" s="16">
        <f t="shared" si="45"/>
        <v>44060</v>
      </c>
      <c r="N1064" s="17">
        <v>0.25</v>
      </c>
      <c r="O1064" s="14">
        <v>602</v>
      </c>
      <c r="P1064" s="14">
        <v>522</v>
      </c>
      <c r="Q1064" s="14">
        <v>0</v>
      </c>
      <c r="R1064" s="14">
        <v>1124</v>
      </c>
      <c r="S1064" s="5">
        <f t="shared" si="44"/>
        <v>462.83333333333331</v>
      </c>
    </row>
    <row r="1065" spans="13:19" x14ac:dyDescent="0.35">
      <c r="M1065" s="16">
        <f t="shared" si="45"/>
        <v>44060</v>
      </c>
      <c r="N1065" s="17">
        <v>0.29166666666666669</v>
      </c>
      <c r="O1065" s="14">
        <v>602</v>
      </c>
      <c r="P1065" s="14">
        <v>737</v>
      </c>
      <c r="Q1065" s="14">
        <v>0</v>
      </c>
      <c r="R1065" s="14">
        <v>1339</v>
      </c>
      <c r="S1065" s="5">
        <f t="shared" si="44"/>
        <v>462.83333333333331</v>
      </c>
    </row>
    <row r="1066" spans="13:19" x14ac:dyDescent="0.35">
      <c r="M1066" s="16">
        <f t="shared" si="45"/>
        <v>44060</v>
      </c>
      <c r="N1066" s="17">
        <v>0.33333333333333331</v>
      </c>
      <c r="O1066" s="14">
        <v>602</v>
      </c>
      <c r="P1066" s="14">
        <v>769</v>
      </c>
      <c r="Q1066" s="14">
        <v>0</v>
      </c>
      <c r="R1066" s="14">
        <v>1371</v>
      </c>
      <c r="S1066" s="5">
        <f t="shared" si="44"/>
        <v>462.83333333333331</v>
      </c>
    </row>
    <row r="1067" spans="13:19" x14ac:dyDescent="0.35">
      <c r="M1067" s="16">
        <f t="shared" si="45"/>
        <v>44060</v>
      </c>
      <c r="N1067" s="17">
        <v>0.375</v>
      </c>
      <c r="O1067" s="14">
        <v>602</v>
      </c>
      <c r="P1067" s="14">
        <v>0</v>
      </c>
      <c r="Q1067" s="14">
        <v>0</v>
      </c>
      <c r="R1067" s="14">
        <v>602</v>
      </c>
      <c r="S1067" s="5">
        <f t="shared" si="44"/>
        <v>462.83333333333331</v>
      </c>
    </row>
    <row r="1068" spans="13:19" x14ac:dyDescent="0.35">
      <c r="M1068" s="16">
        <f t="shared" si="45"/>
        <v>44060</v>
      </c>
      <c r="N1068" s="17">
        <v>0.41666666666666669</v>
      </c>
      <c r="O1068" s="14">
        <v>602</v>
      </c>
      <c r="P1068" s="14">
        <v>646</v>
      </c>
      <c r="Q1068" s="14">
        <v>0</v>
      </c>
      <c r="R1068" s="14">
        <v>1248</v>
      </c>
      <c r="S1068" s="5">
        <f t="shared" si="44"/>
        <v>462.83333333333331</v>
      </c>
    </row>
    <row r="1069" spans="13:19" x14ac:dyDescent="0.35">
      <c r="M1069" s="16">
        <f t="shared" si="45"/>
        <v>44060</v>
      </c>
      <c r="N1069" s="17">
        <v>0.45833333333333331</v>
      </c>
      <c r="O1069" s="14">
        <v>602</v>
      </c>
      <c r="P1069" s="14">
        <v>707</v>
      </c>
      <c r="Q1069" s="14">
        <v>0</v>
      </c>
      <c r="R1069" s="14">
        <v>1309</v>
      </c>
      <c r="S1069" s="5">
        <f t="shared" si="44"/>
        <v>462.83333333333331</v>
      </c>
    </row>
    <row r="1070" spans="13:19" x14ac:dyDescent="0.35">
      <c r="M1070" s="16">
        <f t="shared" si="45"/>
        <v>44060</v>
      </c>
      <c r="N1070" s="17">
        <v>0.5</v>
      </c>
      <c r="O1070" s="14">
        <v>602</v>
      </c>
      <c r="P1070" s="14">
        <v>869</v>
      </c>
      <c r="Q1070" s="14">
        <v>0</v>
      </c>
      <c r="R1070" s="14">
        <v>1471</v>
      </c>
      <c r="S1070" s="5">
        <f t="shared" si="44"/>
        <v>462.83333333333331</v>
      </c>
    </row>
    <row r="1071" spans="13:19" x14ac:dyDescent="0.35">
      <c r="M1071" s="16">
        <f t="shared" si="45"/>
        <v>44060</v>
      </c>
      <c r="N1071" s="17">
        <v>0.54166666666666663</v>
      </c>
      <c r="O1071" s="14">
        <v>602</v>
      </c>
      <c r="P1071" s="14">
        <v>866</v>
      </c>
      <c r="Q1071" s="14">
        <v>0</v>
      </c>
      <c r="R1071" s="14">
        <v>1468</v>
      </c>
      <c r="S1071" s="5">
        <f t="shared" si="44"/>
        <v>462.83333333333331</v>
      </c>
    </row>
    <row r="1072" spans="13:19" x14ac:dyDescent="0.35">
      <c r="M1072" s="16">
        <f t="shared" si="45"/>
        <v>44060</v>
      </c>
      <c r="N1072" s="17">
        <v>0.58333333333333337</v>
      </c>
      <c r="O1072" s="14">
        <v>602</v>
      </c>
      <c r="P1072" s="14">
        <v>1055</v>
      </c>
      <c r="Q1072" s="14">
        <v>0</v>
      </c>
      <c r="R1072" s="14">
        <v>1657</v>
      </c>
      <c r="S1072" s="5">
        <f t="shared" si="44"/>
        <v>462.83333333333331</v>
      </c>
    </row>
    <row r="1073" spans="13:19" x14ac:dyDescent="0.35">
      <c r="M1073" s="16">
        <f t="shared" si="45"/>
        <v>44060</v>
      </c>
      <c r="N1073" s="17">
        <v>0.625</v>
      </c>
      <c r="O1073" s="14">
        <v>602</v>
      </c>
      <c r="P1073" s="14">
        <v>1038</v>
      </c>
      <c r="Q1073" s="14">
        <v>0</v>
      </c>
      <c r="R1073" s="14">
        <v>1640</v>
      </c>
      <c r="S1073" s="5">
        <f t="shared" si="44"/>
        <v>462.83333333333331</v>
      </c>
    </row>
    <row r="1074" spans="13:19" x14ac:dyDescent="0.35">
      <c r="M1074" s="16">
        <f t="shared" si="45"/>
        <v>44060</v>
      </c>
      <c r="N1074" s="17">
        <v>0.66666666666666663</v>
      </c>
      <c r="O1074" s="14">
        <v>602</v>
      </c>
      <c r="P1074" s="14">
        <v>792</v>
      </c>
      <c r="Q1074" s="14">
        <v>0</v>
      </c>
      <c r="R1074" s="14">
        <v>1394</v>
      </c>
      <c r="S1074" s="5">
        <f t="shared" si="44"/>
        <v>462.83333333333331</v>
      </c>
    </row>
    <row r="1075" spans="13:19" x14ac:dyDescent="0.35">
      <c r="M1075" s="16">
        <f t="shared" si="45"/>
        <v>44060</v>
      </c>
      <c r="N1075" s="17">
        <v>0.70833333333333337</v>
      </c>
      <c r="O1075" s="14">
        <v>602</v>
      </c>
      <c r="P1075" s="14">
        <v>867</v>
      </c>
      <c r="Q1075" s="14">
        <v>0</v>
      </c>
      <c r="R1075" s="14">
        <v>1469</v>
      </c>
      <c r="S1075" s="5">
        <f t="shared" si="44"/>
        <v>462.83333333333331</v>
      </c>
    </row>
    <row r="1076" spans="13:19" x14ac:dyDescent="0.35">
      <c r="M1076" s="16">
        <f t="shared" si="45"/>
        <v>44060</v>
      </c>
      <c r="N1076" s="17">
        <v>0.75</v>
      </c>
      <c r="O1076" s="14">
        <v>602</v>
      </c>
      <c r="P1076" s="14">
        <v>775</v>
      </c>
      <c r="Q1076" s="14">
        <v>0</v>
      </c>
      <c r="R1076" s="14">
        <v>1377</v>
      </c>
      <c r="S1076" s="5">
        <f t="shared" si="44"/>
        <v>462.83333333333331</v>
      </c>
    </row>
    <row r="1077" spans="13:19" x14ac:dyDescent="0.35">
      <c r="M1077" s="16">
        <f t="shared" si="45"/>
        <v>44060</v>
      </c>
      <c r="N1077" s="17">
        <v>0.79166666666666663</v>
      </c>
      <c r="O1077" s="14">
        <v>602</v>
      </c>
      <c r="P1077" s="14">
        <v>717</v>
      </c>
      <c r="Q1077" s="14">
        <v>0</v>
      </c>
      <c r="R1077" s="14">
        <v>1319</v>
      </c>
      <c r="S1077" s="5">
        <f t="shared" si="44"/>
        <v>462.83333333333331</v>
      </c>
    </row>
    <row r="1078" spans="13:19" x14ac:dyDescent="0.35">
      <c r="M1078" s="16">
        <f t="shared" si="45"/>
        <v>44060</v>
      </c>
      <c r="N1078" s="17">
        <v>0.83333333333333337</v>
      </c>
      <c r="O1078" s="14">
        <v>602</v>
      </c>
      <c r="P1078" s="14">
        <v>0</v>
      </c>
      <c r="Q1078" s="14">
        <v>0</v>
      </c>
      <c r="R1078" s="14">
        <v>602</v>
      </c>
      <c r="S1078" s="5">
        <f t="shared" si="44"/>
        <v>462.83333333333331</v>
      </c>
    </row>
    <row r="1079" spans="13:19" x14ac:dyDescent="0.35">
      <c r="M1079" s="16">
        <f t="shared" si="45"/>
        <v>44060</v>
      </c>
      <c r="N1079" s="17">
        <v>0.875</v>
      </c>
      <c r="O1079" s="14">
        <v>602</v>
      </c>
      <c r="P1079" s="14">
        <v>534</v>
      </c>
      <c r="Q1079" s="14">
        <v>0</v>
      </c>
      <c r="R1079" s="14">
        <v>1136</v>
      </c>
      <c r="S1079" s="5">
        <f t="shared" si="44"/>
        <v>462.83333333333331</v>
      </c>
    </row>
    <row r="1080" spans="13:19" x14ac:dyDescent="0.35">
      <c r="M1080" s="16">
        <f t="shared" si="45"/>
        <v>44060</v>
      </c>
      <c r="N1080" s="17">
        <v>0.91666666666666663</v>
      </c>
      <c r="O1080" s="14">
        <v>602</v>
      </c>
      <c r="P1080" s="14">
        <v>1055</v>
      </c>
      <c r="Q1080" s="14">
        <v>0</v>
      </c>
      <c r="R1080" s="14">
        <v>1657</v>
      </c>
      <c r="S1080" s="5">
        <f t="shared" si="44"/>
        <v>462.83333333333331</v>
      </c>
    </row>
    <row r="1081" spans="13:19" x14ac:dyDescent="0.35">
      <c r="M1081" s="16">
        <f t="shared" si="45"/>
        <v>44060</v>
      </c>
      <c r="N1081" s="17">
        <v>0.95833333333333337</v>
      </c>
      <c r="O1081" s="14">
        <v>602</v>
      </c>
      <c r="P1081" s="14">
        <v>1055</v>
      </c>
      <c r="Q1081" s="14">
        <v>0</v>
      </c>
      <c r="R1081" s="14">
        <v>1657</v>
      </c>
      <c r="S1081" s="5">
        <f t="shared" si="44"/>
        <v>462.83333333333331</v>
      </c>
    </row>
    <row r="1082" spans="13:19" x14ac:dyDescent="0.35">
      <c r="M1082" s="16">
        <f t="shared" si="45"/>
        <v>44061</v>
      </c>
      <c r="N1082" s="17">
        <v>0</v>
      </c>
      <c r="O1082" s="14">
        <v>602</v>
      </c>
      <c r="P1082" s="14">
        <v>0</v>
      </c>
      <c r="Q1082" s="14">
        <v>170</v>
      </c>
      <c r="R1082" s="14">
        <v>772</v>
      </c>
      <c r="S1082" s="5">
        <f t="shared" si="44"/>
        <v>462.83333333333331</v>
      </c>
    </row>
    <row r="1083" spans="13:19" x14ac:dyDescent="0.35">
      <c r="M1083" s="16">
        <f t="shared" si="45"/>
        <v>44061</v>
      </c>
      <c r="N1083" s="17">
        <v>4.1666666666666664E-2</v>
      </c>
      <c r="O1083" s="14">
        <v>602</v>
      </c>
      <c r="P1083" s="14">
        <v>0</v>
      </c>
      <c r="Q1083" s="14">
        <v>297</v>
      </c>
      <c r="R1083" s="14">
        <v>899</v>
      </c>
      <c r="S1083" s="5">
        <f t="shared" si="44"/>
        <v>462.83333333333331</v>
      </c>
    </row>
    <row r="1084" spans="13:19" x14ac:dyDescent="0.35">
      <c r="M1084" s="16">
        <f t="shared" si="45"/>
        <v>44061</v>
      </c>
      <c r="N1084" s="17">
        <v>8.3333333333333329E-2</v>
      </c>
      <c r="O1084" s="14">
        <v>602</v>
      </c>
      <c r="P1084" s="14">
        <v>0</v>
      </c>
      <c r="Q1084" s="14">
        <v>212</v>
      </c>
      <c r="R1084" s="14">
        <v>814</v>
      </c>
      <c r="S1084" s="5">
        <f t="shared" si="44"/>
        <v>462.83333333333331</v>
      </c>
    </row>
    <row r="1085" spans="13:19" x14ac:dyDescent="0.35">
      <c r="M1085" s="16">
        <f t="shared" si="45"/>
        <v>44061</v>
      </c>
      <c r="N1085" s="17">
        <v>0.125</v>
      </c>
      <c r="O1085" s="14">
        <v>602</v>
      </c>
      <c r="P1085" s="14">
        <v>0</v>
      </c>
      <c r="Q1085" s="14">
        <v>-43</v>
      </c>
      <c r="R1085" s="14">
        <v>559</v>
      </c>
      <c r="S1085" s="5">
        <f t="shared" si="44"/>
        <v>462.83333333333331</v>
      </c>
    </row>
    <row r="1086" spans="13:19" x14ac:dyDescent="0.35">
      <c r="M1086" s="16">
        <f t="shared" si="45"/>
        <v>44061</v>
      </c>
      <c r="N1086" s="17">
        <v>0.16666666666666666</v>
      </c>
      <c r="O1086" s="14">
        <v>602</v>
      </c>
      <c r="P1086" s="14">
        <v>70</v>
      </c>
      <c r="Q1086" s="14">
        <v>0</v>
      </c>
      <c r="R1086" s="14">
        <v>672</v>
      </c>
      <c r="S1086" s="5">
        <f t="shared" si="44"/>
        <v>462.83333333333331</v>
      </c>
    </row>
    <row r="1087" spans="13:19" x14ac:dyDescent="0.35">
      <c r="M1087" s="16">
        <f t="shared" si="45"/>
        <v>44061</v>
      </c>
      <c r="N1087" s="17">
        <v>0.20833333333333334</v>
      </c>
      <c r="O1087" s="14">
        <v>602</v>
      </c>
      <c r="P1087" s="14">
        <v>0</v>
      </c>
      <c r="Q1087" s="14">
        <v>-33</v>
      </c>
      <c r="R1087" s="14">
        <v>569</v>
      </c>
      <c r="S1087" s="5">
        <f t="shared" si="44"/>
        <v>462.83333333333331</v>
      </c>
    </row>
    <row r="1088" spans="13:19" x14ac:dyDescent="0.35">
      <c r="M1088" s="16">
        <f t="shared" si="45"/>
        <v>44061</v>
      </c>
      <c r="N1088" s="17">
        <v>0.25</v>
      </c>
      <c r="O1088" s="14">
        <v>602</v>
      </c>
      <c r="P1088" s="14">
        <v>0</v>
      </c>
      <c r="Q1088" s="14">
        <v>-12</v>
      </c>
      <c r="R1088" s="14">
        <v>590</v>
      </c>
      <c r="S1088" s="5">
        <f t="shared" si="44"/>
        <v>462.83333333333331</v>
      </c>
    </row>
    <row r="1089" spans="13:19" x14ac:dyDescent="0.35">
      <c r="M1089" s="16">
        <f t="shared" si="45"/>
        <v>44061</v>
      </c>
      <c r="N1089" s="17">
        <v>0.29166666666666669</v>
      </c>
      <c r="O1089" s="14">
        <v>602</v>
      </c>
      <c r="P1089" s="14">
        <v>0</v>
      </c>
      <c r="Q1089" s="14">
        <v>53</v>
      </c>
      <c r="R1089" s="14">
        <v>655</v>
      </c>
      <c r="S1089" s="5">
        <f t="shared" si="44"/>
        <v>462.83333333333331</v>
      </c>
    </row>
    <row r="1090" spans="13:19" x14ac:dyDescent="0.35">
      <c r="M1090" s="16">
        <f t="shared" si="45"/>
        <v>44061</v>
      </c>
      <c r="N1090" s="17">
        <v>0.33333333333333331</v>
      </c>
      <c r="O1090" s="14">
        <v>602</v>
      </c>
      <c r="P1090" s="14">
        <v>0</v>
      </c>
      <c r="Q1090" s="14">
        <v>68</v>
      </c>
      <c r="R1090" s="14">
        <v>670</v>
      </c>
      <c r="S1090" s="5">
        <f t="shared" si="44"/>
        <v>462.83333333333331</v>
      </c>
    </row>
    <row r="1091" spans="13:19" x14ac:dyDescent="0.35">
      <c r="M1091" s="16">
        <f t="shared" si="45"/>
        <v>44061</v>
      </c>
      <c r="N1091" s="17">
        <v>0.375</v>
      </c>
      <c r="O1091" s="14">
        <v>602</v>
      </c>
      <c r="P1091" s="14">
        <v>0</v>
      </c>
      <c r="Q1091" s="14">
        <v>179</v>
      </c>
      <c r="R1091" s="14">
        <v>781</v>
      </c>
      <c r="S1091" s="5">
        <f t="shared" ref="S1091:S1154" si="46">IF(OR(MONTH(M1091)=1,MONTH(M1091)=3,MONTH(M1091)=5,MONTH(M1091)=7,MONTH(M1091)=8,MONTH(M1091)=10,MONTH(M1091)=12),VLOOKUP(MONTH(M1091),$B$2:$D$13,3,FALSE)/(31*24),IF(MONTH(M1091)=2,VLOOKUP(MONTH(M1091),$B$2:$D$13,3,FALSE)/(28*24),VLOOKUP(MONTH(M1091),$B$2:$D$13,3,FALSE)/(30*24)))</f>
        <v>462.83333333333331</v>
      </c>
    </row>
    <row r="1092" spans="13:19" x14ac:dyDescent="0.35">
      <c r="M1092" s="16">
        <f t="shared" si="45"/>
        <v>44061</v>
      </c>
      <c r="N1092" s="17">
        <v>0.41666666666666669</v>
      </c>
      <c r="O1092" s="14">
        <v>602</v>
      </c>
      <c r="P1092" s="14">
        <v>0</v>
      </c>
      <c r="Q1092" s="14">
        <v>23</v>
      </c>
      <c r="R1092" s="14">
        <v>625</v>
      </c>
      <c r="S1092" s="5">
        <f t="shared" si="46"/>
        <v>462.83333333333331</v>
      </c>
    </row>
    <row r="1093" spans="13:19" x14ac:dyDescent="0.35">
      <c r="M1093" s="16">
        <f t="shared" si="45"/>
        <v>44061</v>
      </c>
      <c r="N1093" s="17">
        <v>0.45833333333333331</v>
      </c>
      <c r="O1093" s="14">
        <v>602</v>
      </c>
      <c r="P1093" s="14">
        <v>0</v>
      </c>
      <c r="Q1093" s="14">
        <v>9</v>
      </c>
      <c r="R1093" s="14">
        <v>611</v>
      </c>
      <c r="S1093" s="5">
        <f t="shared" si="46"/>
        <v>462.83333333333331</v>
      </c>
    </row>
    <row r="1094" spans="13:19" x14ac:dyDescent="0.35">
      <c r="M1094" s="16">
        <f t="shared" si="45"/>
        <v>44061</v>
      </c>
      <c r="N1094" s="17">
        <v>0.5</v>
      </c>
      <c r="O1094" s="14">
        <v>602</v>
      </c>
      <c r="P1094" s="14">
        <v>0</v>
      </c>
      <c r="Q1094" s="14">
        <v>203</v>
      </c>
      <c r="R1094" s="14">
        <v>805</v>
      </c>
      <c r="S1094" s="5">
        <f t="shared" si="46"/>
        <v>462.83333333333331</v>
      </c>
    </row>
    <row r="1095" spans="13:19" x14ac:dyDescent="0.35">
      <c r="M1095" s="16">
        <f t="shared" si="45"/>
        <v>44061</v>
      </c>
      <c r="N1095" s="17">
        <v>0.54166666666666663</v>
      </c>
      <c r="O1095" s="14">
        <v>602</v>
      </c>
      <c r="P1095" s="14">
        <v>0</v>
      </c>
      <c r="Q1095" s="14">
        <v>-381</v>
      </c>
      <c r="R1095" s="14">
        <v>221</v>
      </c>
      <c r="S1095" s="5">
        <f t="shared" si="46"/>
        <v>462.83333333333331</v>
      </c>
    </row>
    <row r="1096" spans="13:19" x14ac:dyDescent="0.35">
      <c r="M1096" s="16">
        <f t="shared" si="45"/>
        <v>44061</v>
      </c>
      <c r="N1096" s="17">
        <v>0.58333333333333337</v>
      </c>
      <c r="O1096" s="14">
        <v>602</v>
      </c>
      <c r="P1096" s="14">
        <v>0</v>
      </c>
      <c r="Q1096" s="14">
        <v>-630</v>
      </c>
      <c r="R1096" s="14">
        <v>-28</v>
      </c>
      <c r="S1096" s="5">
        <f t="shared" si="46"/>
        <v>462.83333333333331</v>
      </c>
    </row>
    <row r="1097" spans="13:19" x14ac:dyDescent="0.35">
      <c r="M1097" s="16">
        <f t="shared" si="45"/>
        <v>44061</v>
      </c>
      <c r="N1097" s="17">
        <v>0.625</v>
      </c>
      <c r="O1097" s="14">
        <v>602</v>
      </c>
      <c r="P1097" s="14">
        <v>0</v>
      </c>
      <c r="Q1097" s="14">
        <v>-778</v>
      </c>
      <c r="R1097" s="14">
        <v>-176</v>
      </c>
      <c r="S1097" s="5">
        <f t="shared" si="46"/>
        <v>462.83333333333331</v>
      </c>
    </row>
    <row r="1098" spans="13:19" x14ac:dyDescent="0.35">
      <c r="M1098" s="16">
        <f t="shared" si="45"/>
        <v>44061</v>
      </c>
      <c r="N1098" s="17">
        <v>0.66666666666666663</v>
      </c>
      <c r="O1098" s="14">
        <v>602</v>
      </c>
      <c r="P1098" s="14">
        <v>0</v>
      </c>
      <c r="Q1098" s="14">
        <v>-946</v>
      </c>
      <c r="R1098" s="14">
        <v>-344</v>
      </c>
      <c r="S1098" s="5">
        <f t="shared" si="46"/>
        <v>462.83333333333331</v>
      </c>
    </row>
    <row r="1099" spans="13:19" x14ac:dyDescent="0.35">
      <c r="M1099" s="16">
        <f t="shared" si="45"/>
        <v>44061</v>
      </c>
      <c r="N1099" s="17">
        <v>0.70833333333333337</v>
      </c>
      <c r="O1099" s="14">
        <v>602</v>
      </c>
      <c r="P1099" s="14">
        <v>0</v>
      </c>
      <c r="Q1099" s="14">
        <v>-823</v>
      </c>
      <c r="R1099" s="14">
        <v>-221</v>
      </c>
      <c r="S1099" s="5">
        <f t="shared" si="46"/>
        <v>462.83333333333331</v>
      </c>
    </row>
    <row r="1100" spans="13:19" x14ac:dyDescent="0.35">
      <c r="M1100" s="16">
        <f t="shared" si="45"/>
        <v>44061</v>
      </c>
      <c r="N1100" s="17">
        <v>0.75</v>
      </c>
      <c r="O1100" s="14">
        <v>602</v>
      </c>
      <c r="P1100" s="14">
        <v>0</v>
      </c>
      <c r="Q1100" s="14">
        <v>-445</v>
      </c>
      <c r="R1100" s="14">
        <v>157</v>
      </c>
      <c r="S1100" s="5">
        <f t="shared" si="46"/>
        <v>462.83333333333331</v>
      </c>
    </row>
    <row r="1101" spans="13:19" x14ac:dyDescent="0.35">
      <c r="M1101" s="16">
        <f t="shared" si="45"/>
        <v>44061</v>
      </c>
      <c r="N1101" s="17">
        <v>0.79166666666666663</v>
      </c>
      <c r="O1101" s="14">
        <v>602</v>
      </c>
      <c r="P1101" s="14">
        <v>0</v>
      </c>
      <c r="Q1101" s="14">
        <v>-56</v>
      </c>
      <c r="R1101" s="14">
        <v>546</v>
      </c>
      <c r="S1101" s="5">
        <f t="shared" si="46"/>
        <v>462.83333333333331</v>
      </c>
    </row>
    <row r="1102" spans="13:19" x14ac:dyDescent="0.35">
      <c r="M1102" s="16">
        <f t="shared" si="45"/>
        <v>44061</v>
      </c>
      <c r="N1102" s="17">
        <v>0.83333333333333337</v>
      </c>
      <c r="O1102" s="14">
        <v>602</v>
      </c>
      <c r="P1102" s="14">
        <v>0</v>
      </c>
      <c r="Q1102" s="14">
        <v>147</v>
      </c>
      <c r="R1102" s="14">
        <v>749</v>
      </c>
      <c r="S1102" s="5">
        <f t="shared" si="46"/>
        <v>462.83333333333331</v>
      </c>
    </row>
    <row r="1103" spans="13:19" x14ac:dyDescent="0.35">
      <c r="M1103" s="16">
        <f t="shared" si="45"/>
        <v>44061</v>
      </c>
      <c r="N1103" s="17">
        <v>0.875</v>
      </c>
      <c r="O1103" s="14">
        <v>602</v>
      </c>
      <c r="P1103" s="14">
        <v>25</v>
      </c>
      <c r="Q1103" s="14">
        <v>387</v>
      </c>
      <c r="R1103" s="14">
        <v>1014</v>
      </c>
      <c r="S1103" s="5">
        <f t="shared" si="46"/>
        <v>462.83333333333331</v>
      </c>
    </row>
    <row r="1104" spans="13:19" x14ac:dyDescent="0.35">
      <c r="M1104" s="16">
        <f t="shared" si="45"/>
        <v>44061</v>
      </c>
      <c r="N1104" s="17">
        <v>0.91666666666666663</v>
      </c>
      <c r="O1104" s="14">
        <v>602</v>
      </c>
      <c r="P1104" s="14">
        <v>0</v>
      </c>
      <c r="Q1104" s="14">
        <v>830</v>
      </c>
      <c r="R1104" s="14">
        <v>1432</v>
      </c>
      <c r="S1104" s="5">
        <f t="shared" si="46"/>
        <v>462.83333333333331</v>
      </c>
    </row>
    <row r="1105" spans="13:19" x14ac:dyDescent="0.35">
      <c r="M1105" s="16">
        <f t="shared" si="45"/>
        <v>44061</v>
      </c>
      <c r="N1105" s="17">
        <v>0.95833333333333337</v>
      </c>
      <c r="O1105" s="14">
        <v>602</v>
      </c>
      <c r="P1105" s="14">
        <v>0</v>
      </c>
      <c r="Q1105" s="14">
        <v>746</v>
      </c>
      <c r="R1105" s="14">
        <v>1348</v>
      </c>
      <c r="S1105" s="5">
        <f t="shared" si="46"/>
        <v>462.83333333333331</v>
      </c>
    </row>
    <row r="1106" spans="13:19" x14ac:dyDescent="0.35">
      <c r="M1106" s="16">
        <f t="shared" si="45"/>
        <v>44062</v>
      </c>
      <c r="N1106" s="17">
        <v>0</v>
      </c>
      <c r="O1106" s="14">
        <v>602</v>
      </c>
      <c r="P1106" s="14">
        <v>0</v>
      </c>
      <c r="Q1106" s="14">
        <v>-315</v>
      </c>
      <c r="R1106" s="14">
        <v>287</v>
      </c>
      <c r="S1106" s="5">
        <f t="shared" si="46"/>
        <v>462.83333333333331</v>
      </c>
    </row>
    <row r="1107" spans="13:19" x14ac:dyDescent="0.35">
      <c r="M1107" s="16">
        <f t="shared" si="45"/>
        <v>44062</v>
      </c>
      <c r="N1107" s="17">
        <v>4.1666666666666664E-2</v>
      </c>
      <c r="O1107" s="14">
        <v>602</v>
      </c>
      <c r="P1107" s="14">
        <v>0</v>
      </c>
      <c r="Q1107" s="14">
        <v>-269</v>
      </c>
      <c r="R1107" s="14">
        <v>333</v>
      </c>
      <c r="S1107" s="5">
        <f t="shared" si="46"/>
        <v>462.83333333333331</v>
      </c>
    </row>
    <row r="1108" spans="13:19" x14ac:dyDescent="0.35">
      <c r="M1108" s="16">
        <f t="shared" si="45"/>
        <v>44062</v>
      </c>
      <c r="N1108" s="17">
        <v>8.3333333333333329E-2</v>
      </c>
      <c r="O1108" s="14">
        <v>602</v>
      </c>
      <c r="P1108" s="14">
        <v>0</v>
      </c>
      <c r="Q1108" s="14">
        <v>-322</v>
      </c>
      <c r="R1108" s="14">
        <v>280</v>
      </c>
      <c r="S1108" s="5">
        <f t="shared" si="46"/>
        <v>462.83333333333331</v>
      </c>
    </row>
    <row r="1109" spans="13:19" x14ac:dyDescent="0.35">
      <c r="M1109" s="16">
        <f t="shared" si="45"/>
        <v>44062</v>
      </c>
      <c r="N1109" s="17">
        <v>0.125</v>
      </c>
      <c r="O1109" s="14">
        <v>602</v>
      </c>
      <c r="P1109" s="14">
        <v>0</v>
      </c>
      <c r="Q1109" s="14">
        <v>-446</v>
      </c>
      <c r="R1109" s="14">
        <v>156</v>
      </c>
      <c r="S1109" s="5">
        <f t="shared" si="46"/>
        <v>462.83333333333331</v>
      </c>
    </row>
    <row r="1110" spans="13:19" x14ac:dyDescent="0.35">
      <c r="M1110" s="16">
        <f t="shared" si="45"/>
        <v>44062</v>
      </c>
      <c r="N1110" s="17">
        <v>0.16666666666666666</v>
      </c>
      <c r="O1110" s="14">
        <v>602</v>
      </c>
      <c r="P1110" s="14">
        <v>0</v>
      </c>
      <c r="Q1110" s="14">
        <v>-377</v>
      </c>
      <c r="R1110" s="14">
        <v>225</v>
      </c>
      <c r="S1110" s="5">
        <f t="shared" si="46"/>
        <v>462.83333333333331</v>
      </c>
    </row>
    <row r="1111" spans="13:19" x14ac:dyDescent="0.35">
      <c r="M1111" s="16">
        <f t="shared" si="45"/>
        <v>44062</v>
      </c>
      <c r="N1111" s="17">
        <v>0.20833333333333334</v>
      </c>
      <c r="O1111" s="14">
        <v>602</v>
      </c>
      <c r="P1111" s="14">
        <v>0</v>
      </c>
      <c r="Q1111" s="14">
        <v>-205</v>
      </c>
      <c r="R1111" s="14">
        <v>397</v>
      </c>
      <c r="S1111" s="5">
        <f t="shared" si="46"/>
        <v>462.83333333333331</v>
      </c>
    </row>
    <row r="1112" spans="13:19" x14ac:dyDescent="0.35">
      <c r="M1112" s="16">
        <f t="shared" si="45"/>
        <v>44062</v>
      </c>
      <c r="N1112" s="17">
        <v>0.25</v>
      </c>
      <c r="O1112" s="14">
        <v>602</v>
      </c>
      <c r="P1112" s="14">
        <v>142</v>
      </c>
      <c r="Q1112" s="14">
        <v>0</v>
      </c>
      <c r="R1112" s="14">
        <v>744</v>
      </c>
      <c r="S1112" s="5">
        <f t="shared" si="46"/>
        <v>462.83333333333331</v>
      </c>
    </row>
    <row r="1113" spans="13:19" x14ac:dyDescent="0.35">
      <c r="M1113" s="16">
        <f t="shared" si="45"/>
        <v>44062</v>
      </c>
      <c r="N1113" s="17">
        <v>0.29166666666666669</v>
      </c>
      <c r="O1113" s="14">
        <v>602</v>
      </c>
      <c r="P1113" s="14">
        <v>480</v>
      </c>
      <c r="Q1113" s="14">
        <v>0</v>
      </c>
      <c r="R1113" s="14">
        <v>1082</v>
      </c>
      <c r="S1113" s="5">
        <f t="shared" si="46"/>
        <v>462.83333333333331</v>
      </c>
    </row>
    <row r="1114" spans="13:19" x14ac:dyDescent="0.35">
      <c r="M1114" s="16">
        <f t="shared" si="45"/>
        <v>44062</v>
      </c>
      <c r="N1114" s="17">
        <v>0.33333333333333331</v>
      </c>
      <c r="O1114" s="14">
        <v>602</v>
      </c>
      <c r="P1114" s="14">
        <v>653</v>
      </c>
      <c r="Q1114" s="14">
        <v>0</v>
      </c>
      <c r="R1114" s="14">
        <v>1255</v>
      </c>
      <c r="S1114" s="5">
        <f t="shared" si="46"/>
        <v>462.83333333333331</v>
      </c>
    </row>
    <row r="1115" spans="13:19" x14ac:dyDescent="0.35">
      <c r="M1115" s="16">
        <f t="shared" ref="M1115:M1178" si="47">M1091+1</f>
        <v>44062</v>
      </c>
      <c r="N1115" s="17">
        <v>0.375</v>
      </c>
      <c r="O1115" s="14">
        <v>602</v>
      </c>
      <c r="P1115" s="14">
        <v>461</v>
      </c>
      <c r="Q1115" s="14">
        <v>274</v>
      </c>
      <c r="R1115" s="14">
        <v>1337</v>
      </c>
      <c r="S1115" s="5">
        <f t="shared" si="46"/>
        <v>462.83333333333331</v>
      </c>
    </row>
    <row r="1116" spans="13:19" x14ac:dyDescent="0.35">
      <c r="M1116" s="16">
        <f t="shared" si="47"/>
        <v>44062</v>
      </c>
      <c r="N1116" s="17">
        <v>0.41666666666666669</v>
      </c>
      <c r="O1116" s="14">
        <v>602</v>
      </c>
      <c r="P1116" s="14">
        <v>0</v>
      </c>
      <c r="Q1116" s="14">
        <v>318</v>
      </c>
      <c r="R1116" s="14">
        <v>920</v>
      </c>
      <c r="S1116" s="5">
        <f t="shared" si="46"/>
        <v>462.83333333333331</v>
      </c>
    </row>
    <row r="1117" spans="13:19" x14ac:dyDescent="0.35">
      <c r="M1117" s="16">
        <f t="shared" si="47"/>
        <v>44062</v>
      </c>
      <c r="N1117" s="17">
        <v>0.45833333333333331</v>
      </c>
      <c r="O1117" s="14">
        <v>602</v>
      </c>
      <c r="P1117" s="14">
        <v>65</v>
      </c>
      <c r="Q1117" s="14">
        <v>0</v>
      </c>
      <c r="R1117" s="14">
        <v>667</v>
      </c>
      <c r="S1117" s="5">
        <f t="shared" si="46"/>
        <v>462.83333333333331</v>
      </c>
    </row>
    <row r="1118" spans="13:19" x14ac:dyDescent="0.35">
      <c r="M1118" s="16">
        <f t="shared" si="47"/>
        <v>44062</v>
      </c>
      <c r="N1118" s="17">
        <v>0.5</v>
      </c>
      <c r="O1118" s="14">
        <v>602</v>
      </c>
      <c r="P1118" s="14">
        <v>11</v>
      </c>
      <c r="Q1118" s="14">
        <v>0</v>
      </c>
      <c r="R1118" s="14">
        <v>613</v>
      </c>
      <c r="S1118" s="5">
        <f t="shared" si="46"/>
        <v>462.83333333333331</v>
      </c>
    </row>
    <row r="1119" spans="13:19" x14ac:dyDescent="0.35">
      <c r="M1119" s="16">
        <f t="shared" si="47"/>
        <v>44062</v>
      </c>
      <c r="N1119" s="17">
        <v>0.54166666666666663</v>
      </c>
      <c r="O1119" s="14">
        <v>602</v>
      </c>
      <c r="P1119" s="14">
        <v>0</v>
      </c>
      <c r="Q1119" s="14">
        <v>-391</v>
      </c>
      <c r="R1119" s="14">
        <v>211</v>
      </c>
      <c r="S1119" s="5">
        <f t="shared" si="46"/>
        <v>462.83333333333331</v>
      </c>
    </row>
    <row r="1120" spans="13:19" x14ac:dyDescent="0.35">
      <c r="M1120" s="16">
        <f t="shared" si="47"/>
        <v>44062</v>
      </c>
      <c r="N1120" s="17">
        <v>0.58333333333333337</v>
      </c>
      <c r="O1120" s="14">
        <v>602</v>
      </c>
      <c r="P1120" s="14">
        <v>0</v>
      </c>
      <c r="Q1120" s="14">
        <v>-356</v>
      </c>
      <c r="R1120" s="14">
        <v>246</v>
      </c>
      <c r="S1120" s="5">
        <f t="shared" si="46"/>
        <v>462.83333333333331</v>
      </c>
    </row>
    <row r="1121" spans="13:19" x14ac:dyDescent="0.35">
      <c r="M1121" s="16">
        <f t="shared" si="47"/>
        <v>44062</v>
      </c>
      <c r="N1121" s="17">
        <v>0.625</v>
      </c>
      <c r="O1121" s="14">
        <v>602</v>
      </c>
      <c r="P1121" s="14">
        <v>0</v>
      </c>
      <c r="Q1121" s="14">
        <v>-575</v>
      </c>
      <c r="R1121" s="14">
        <v>27</v>
      </c>
      <c r="S1121" s="5">
        <f t="shared" si="46"/>
        <v>462.83333333333331</v>
      </c>
    </row>
    <row r="1122" spans="13:19" x14ac:dyDescent="0.35">
      <c r="M1122" s="16">
        <f t="shared" si="47"/>
        <v>44062</v>
      </c>
      <c r="N1122" s="17">
        <v>0.66666666666666663</v>
      </c>
      <c r="O1122" s="14">
        <v>602</v>
      </c>
      <c r="P1122" s="14">
        <v>0</v>
      </c>
      <c r="Q1122" s="14">
        <v>-490</v>
      </c>
      <c r="R1122" s="14">
        <v>112</v>
      </c>
      <c r="S1122" s="5">
        <f t="shared" si="46"/>
        <v>462.83333333333331</v>
      </c>
    </row>
    <row r="1123" spans="13:19" x14ac:dyDescent="0.35">
      <c r="M1123" s="16">
        <f t="shared" si="47"/>
        <v>44062</v>
      </c>
      <c r="N1123" s="17">
        <v>0.70833333333333337</v>
      </c>
      <c r="O1123" s="14">
        <v>602</v>
      </c>
      <c r="P1123" s="14">
        <v>0</v>
      </c>
      <c r="Q1123" s="14">
        <v>-356</v>
      </c>
      <c r="R1123" s="14">
        <v>246</v>
      </c>
      <c r="S1123" s="5">
        <f t="shared" si="46"/>
        <v>462.83333333333331</v>
      </c>
    </row>
    <row r="1124" spans="13:19" x14ac:dyDescent="0.35">
      <c r="M1124" s="16">
        <f t="shared" si="47"/>
        <v>44062</v>
      </c>
      <c r="N1124" s="17">
        <v>0.75</v>
      </c>
      <c r="O1124" s="14">
        <v>602</v>
      </c>
      <c r="P1124" s="14">
        <v>299</v>
      </c>
      <c r="Q1124" s="14">
        <v>0</v>
      </c>
      <c r="R1124" s="14">
        <v>901</v>
      </c>
      <c r="S1124" s="5">
        <f t="shared" si="46"/>
        <v>462.83333333333331</v>
      </c>
    </row>
    <row r="1125" spans="13:19" x14ac:dyDescent="0.35">
      <c r="M1125" s="16">
        <f t="shared" si="47"/>
        <v>44062</v>
      </c>
      <c r="N1125" s="17">
        <v>0.79166666666666663</v>
      </c>
      <c r="O1125" s="14">
        <v>602</v>
      </c>
      <c r="P1125" s="14">
        <v>702</v>
      </c>
      <c r="Q1125" s="14">
        <v>128</v>
      </c>
      <c r="R1125" s="14">
        <v>1432</v>
      </c>
      <c r="S1125" s="5">
        <f t="shared" si="46"/>
        <v>462.83333333333331</v>
      </c>
    </row>
    <row r="1126" spans="13:19" x14ac:dyDescent="0.35">
      <c r="M1126" s="16">
        <f t="shared" si="47"/>
        <v>44062</v>
      </c>
      <c r="N1126" s="17">
        <v>0.83333333333333337</v>
      </c>
      <c r="O1126" s="14">
        <v>602</v>
      </c>
      <c r="P1126" s="14">
        <v>702</v>
      </c>
      <c r="Q1126" s="14">
        <v>123</v>
      </c>
      <c r="R1126" s="14">
        <v>1427</v>
      </c>
      <c r="S1126" s="5">
        <f t="shared" si="46"/>
        <v>462.83333333333331</v>
      </c>
    </row>
    <row r="1127" spans="13:19" x14ac:dyDescent="0.35">
      <c r="M1127" s="16">
        <f t="shared" si="47"/>
        <v>44062</v>
      </c>
      <c r="N1127" s="17">
        <v>0.875</v>
      </c>
      <c r="O1127" s="14">
        <v>602</v>
      </c>
      <c r="P1127" s="14">
        <v>0</v>
      </c>
      <c r="Q1127" s="14">
        <v>737</v>
      </c>
      <c r="R1127" s="14">
        <v>1339</v>
      </c>
      <c r="S1127" s="5">
        <f t="shared" si="46"/>
        <v>462.83333333333331</v>
      </c>
    </row>
    <row r="1128" spans="13:19" x14ac:dyDescent="0.35">
      <c r="M1128" s="16">
        <f t="shared" si="47"/>
        <v>44062</v>
      </c>
      <c r="N1128" s="17">
        <v>0.91666666666666663</v>
      </c>
      <c r="O1128" s="14">
        <v>602</v>
      </c>
      <c r="P1128" s="14">
        <v>0</v>
      </c>
      <c r="Q1128" s="14">
        <v>819</v>
      </c>
      <c r="R1128" s="14">
        <v>1421</v>
      </c>
      <c r="S1128" s="5">
        <f t="shared" si="46"/>
        <v>462.83333333333331</v>
      </c>
    </row>
    <row r="1129" spans="13:19" x14ac:dyDescent="0.35">
      <c r="M1129" s="16">
        <f t="shared" si="47"/>
        <v>44062</v>
      </c>
      <c r="N1129" s="17">
        <v>0.95833333333333337</v>
      </c>
      <c r="O1129" s="14">
        <v>602</v>
      </c>
      <c r="P1129" s="14">
        <v>0</v>
      </c>
      <c r="Q1129" s="14">
        <v>887</v>
      </c>
      <c r="R1129" s="14">
        <v>1489</v>
      </c>
      <c r="S1129" s="5">
        <f t="shared" si="46"/>
        <v>462.83333333333331</v>
      </c>
    </row>
    <row r="1130" spans="13:19" x14ac:dyDescent="0.35">
      <c r="M1130" s="16">
        <f t="shared" si="47"/>
        <v>44063</v>
      </c>
      <c r="N1130" s="17">
        <v>0</v>
      </c>
      <c r="O1130" s="14">
        <v>602</v>
      </c>
      <c r="P1130" s="14">
        <v>91</v>
      </c>
      <c r="Q1130" s="14">
        <v>0</v>
      </c>
      <c r="R1130" s="14">
        <v>693</v>
      </c>
      <c r="S1130" s="5">
        <f t="shared" si="46"/>
        <v>462.83333333333331</v>
      </c>
    </row>
    <row r="1131" spans="13:19" x14ac:dyDescent="0.35">
      <c r="M1131" s="16">
        <f t="shared" si="47"/>
        <v>44063</v>
      </c>
      <c r="N1131" s="17">
        <v>4.1666666666666664E-2</v>
      </c>
      <c r="O1131" s="14">
        <v>602</v>
      </c>
      <c r="P1131" s="14">
        <v>0</v>
      </c>
      <c r="Q1131" s="14">
        <v>0</v>
      </c>
      <c r="R1131" s="14">
        <v>602</v>
      </c>
      <c r="S1131" s="5">
        <f t="shared" si="46"/>
        <v>462.83333333333331</v>
      </c>
    </row>
    <row r="1132" spans="13:19" x14ac:dyDescent="0.35">
      <c r="M1132" s="16">
        <f t="shared" si="47"/>
        <v>44063</v>
      </c>
      <c r="N1132" s="17">
        <v>8.3333333333333329E-2</v>
      </c>
      <c r="O1132" s="14">
        <v>602</v>
      </c>
      <c r="P1132" s="14">
        <v>0</v>
      </c>
      <c r="Q1132" s="14">
        <v>0</v>
      </c>
      <c r="R1132" s="14">
        <v>602</v>
      </c>
      <c r="S1132" s="5">
        <f t="shared" si="46"/>
        <v>462.83333333333331</v>
      </c>
    </row>
    <row r="1133" spans="13:19" x14ac:dyDescent="0.35">
      <c r="M1133" s="16">
        <f t="shared" si="47"/>
        <v>44063</v>
      </c>
      <c r="N1133" s="17">
        <v>0.125</v>
      </c>
      <c r="O1133" s="14">
        <v>602</v>
      </c>
      <c r="P1133" s="14">
        <v>0</v>
      </c>
      <c r="Q1133" s="14">
        <v>-42</v>
      </c>
      <c r="R1133" s="14">
        <v>560</v>
      </c>
      <c r="S1133" s="5">
        <f t="shared" si="46"/>
        <v>462.83333333333331</v>
      </c>
    </row>
    <row r="1134" spans="13:19" x14ac:dyDescent="0.35">
      <c r="M1134" s="16">
        <f t="shared" si="47"/>
        <v>44063</v>
      </c>
      <c r="N1134" s="17">
        <v>0.16666666666666666</v>
      </c>
      <c r="O1134" s="14">
        <v>602</v>
      </c>
      <c r="P1134" s="14">
        <v>0</v>
      </c>
      <c r="Q1134" s="14">
        <v>-218</v>
      </c>
      <c r="R1134" s="14">
        <v>384</v>
      </c>
      <c r="S1134" s="5">
        <f t="shared" si="46"/>
        <v>462.83333333333331</v>
      </c>
    </row>
    <row r="1135" spans="13:19" x14ac:dyDescent="0.35">
      <c r="M1135" s="16">
        <f t="shared" si="47"/>
        <v>44063</v>
      </c>
      <c r="N1135" s="17">
        <v>0.20833333333333334</v>
      </c>
      <c r="O1135" s="14">
        <v>602</v>
      </c>
      <c r="P1135" s="14">
        <v>0</v>
      </c>
      <c r="Q1135" s="14">
        <v>0</v>
      </c>
      <c r="R1135" s="14">
        <v>602</v>
      </c>
      <c r="S1135" s="5">
        <f t="shared" si="46"/>
        <v>462.83333333333331</v>
      </c>
    </row>
    <row r="1136" spans="13:19" x14ac:dyDescent="0.35">
      <c r="M1136" s="16">
        <f t="shared" si="47"/>
        <v>44063</v>
      </c>
      <c r="N1136" s="17">
        <v>0.25</v>
      </c>
      <c r="O1136" s="14">
        <v>602</v>
      </c>
      <c r="P1136" s="14">
        <v>255</v>
      </c>
      <c r="Q1136" s="14">
        <v>0</v>
      </c>
      <c r="R1136" s="14">
        <v>857</v>
      </c>
      <c r="S1136" s="5">
        <f t="shared" si="46"/>
        <v>462.83333333333331</v>
      </c>
    </row>
    <row r="1137" spans="13:19" x14ac:dyDescent="0.35">
      <c r="M1137" s="16">
        <f t="shared" si="47"/>
        <v>44063</v>
      </c>
      <c r="N1137" s="17">
        <v>0.29166666666666669</v>
      </c>
      <c r="O1137" s="14">
        <v>602</v>
      </c>
      <c r="P1137" s="14">
        <v>533</v>
      </c>
      <c r="Q1137" s="14">
        <v>0</v>
      </c>
      <c r="R1137" s="14">
        <v>1135</v>
      </c>
      <c r="S1137" s="5">
        <f t="shared" si="46"/>
        <v>462.83333333333331</v>
      </c>
    </row>
    <row r="1138" spans="13:19" x14ac:dyDescent="0.35">
      <c r="M1138" s="16">
        <f t="shared" si="47"/>
        <v>44063</v>
      </c>
      <c r="N1138" s="17">
        <v>0.33333333333333331</v>
      </c>
      <c r="O1138" s="14">
        <v>602</v>
      </c>
      <c r="P1138" s="14">
        <v>0</v>
      </c>
      <c r="Q1138" s="14">
        <v>19</v>
      </c>
      <c r="R1138" s="14">
        <v>621</v>
      </c>
      <c r="S1138" s="5">
        <f t="shared" si="46"/>
        <v>462.83333333333331</v>
      </c>
    </row>
    <row r="1139" spans="13:19" x14ac:dyDescent="0.35">
      <c r="M1139" s="16">
        <f t="shared" si="47"/>
        <v>44063</v>
      </c>
      <c r="N1139" s="17">
        <v>0.375</v>
      </c>
      <c r="O1139" s="14">
        <v>602</v>
      </c>
      <c r="P1139" s="14">
        <v>0</v>
      </c>
      <c r="Q1139" s="14">
        <v>559</v>
      </c>
      <c r="R1139" s="14">
        <v>1161</v>
      </c>
      <c r="S1139" s="5">
        <f t="shared" si="46"/>
        <v>462.83333333333331</v>
      </c>
    </row>
    <row r="1140" spans="13:19" x14ac:dyDescent="0.35">
      <c r="M1140" s="16">
        <f t="shared" si="47"/>
        <v>44063</v>
      </c>
      <c r="N1140" s="17">
        <v>0.41666666666666669</v>
      </c>
      <c r="O1140" s="14">
        <v>602</v>
      </c>
      <c r="P1140" s="14">
        <v>0</v>
      </c>
      <c r="Q1140" s="14">
        <v>0</v>
      </c>
      <c r="R1140" s="14">
        <v>602</v>
      </c>
      <c r="S1140" s="5">
        <f t="shared" si="46"/>
        <v>462.83333333333331</v>
      </c>
    </row>
    <row r="1141" spans="13:19" x14ac:dyDescent="0.35">
      <c r="M1141" s="16">
        <f t="shared" si="47"/>
        <v>44063</v>
      </c>
      <c r="N1141" s="17">
        <v>0.45833333333333331</v>
      </c>
      <c r="O1141" s="14">
        <v>602</v>
      </c>
      <c r="P1141" s="14">
        <v>82</v>
      </c>
      <c r="Q1141" s="14">
        <v>0</v>
      </c>
      <c r="R1141" s="14">
        <v>684</v>
      </c>
      <c r="S1141" s="5">
        <f t="shared" si="46"/>
        <v>462.83333333333331</v>
      </c>
    </row>
    <row r="1142" spans="13:19" x14ac:dyDescent="0.35">
      <c r="M1142" s="16">
        <f t="shared" si="47"/>
        <v>44063</v>
      </c>
      <c r="N1142" s="17">
        <v>0.5</v>
      </c>
      <c r="O1142" s="14">
        <v>602</v>
      </c>
      <c r="P1142" s="14">
        <v>0</v>
      </c>
      <c r="Q1142" s="14">
        <v>-49</v>
      </c>
      <c r="R1142" s="14">
        <v>553</v>
      </c>
      <c r="S1142" s="5">
        <f t="shared" si="46"/>
        <v>462.83333333333331</v>
      </c>
    </row>
    <row r="1143" spans="13:19" x14ac:dyDescent="0.35">
      <c r="M1143" s="16">
        <f t="shared" si="47"/>
        <v>44063</v>
      </c>
      <c r="N1143" s="17">
        <v>0.54166666666666663</v>
      </c>
      <c r="O1143" s="14">
        <v>602</v>
      </c>
      <c r="P1143" s="14">
        <v>0</v>
      </c>
      <c r="Q1143" s="14">
        <v>-389</v>
      </c>
      <c r="R1143" s="14">
        <v>213</v>
      </c>
      <c r="S1143" s="5">
        <f t="shared" si="46"/>
        <v>462.83333333333331</v>
      </c>
    </row>
    <row r="1144" spans="13:19" x14ac:dyDescent="0.35">
      <c r="M1144" s="16">
        <f t="shared" si="47"/>
        <v>44063</v>
      </c>
      <c r="N1144" s="17">
        <v>0.58333333333333337</v>
      </c>
      <c r="O1144" s="14">
        <v>602</v>
      </c>
      <c r="P1144" s="14">
        <v>0</v>
      </c>
      <c r="Q1144" s="14">
        <v>-357</v>
      </c>
      <c r="R1144" s="14">
        <v>245</v>
      </c>
      <c r="S1144" s="5">
        <f t="shared" si="46"/>
        <v>462.83333333333331</v>
      </c>
    </row>
    <row r="1145" spans="13:19" x14ac:dyDescent="0.35">
      <c r="M1145" s="16">
        <f t="shared" si="47"/>
        <v>44063</v>
      </c>
      <c r="N1145" s="17">
        <v>0.625</v>
      </c>
      <c r="O1145" s="14">
        <v>602</v>
      </c>
      <c r="P1145" s="14">
        <v>0</v>
      </c>
      <c r="Q1145" s="14">
        <v>-427</v>
      </c>
      <c r="R1145" s="14">
        <v>175</v>
      </c>
      <c r="S1145" s="5">
        <f t="shared" si="46"/>
        <v>462.83333333333331</v>
      </c>
    </row>
    <row r="1146" spans="13:19" x14ac:dyDescent="0.35">
      <c r="M1146" s="16">
        <f t="shared" si="47"/>
        <v>44063</v>
      </c>
      <c r="N1146" s="17">
        <v>0.66666666666666663</v>
      </c>
      <c r="O1146" s="14">
        <v>602</v>
      </c>
      <c r="P1146" s="14">
        <v>0</v>
      </c>
      <c r="Q1146" s="14">
        <v>-477</v>
      </c>
      <c r="R1146" s="14">
        <v>125</v>
      </c>
      <c r="S1146" s="5">
        <f t="shared" si="46"/>
        <v>462.83333333333331</v>
      </c>
    </row>
    <row r="1147" spans="13:19" x14ac:dyDescent="0.35">
      <c r="M1147" s="16">
        <f t="shared" si="47"/>
        <v>44063</v>
      </c>
      <c r="N1147" s="17">
        <v>0.70833333333333337</v>
      </c>
      <c r="O1147" s="14">
        <v>602</v>
      </c>
      <c r="P1147" s="14">
        <v>0</v>
      </c>
      <c r="Q1147" s="14">
        <v>-261</v>
      </c>
      <c r="R1147" s="14">
        <v>341</v>
      </c>
      <c r="S1147" s="5">
        <f t="shared" si="46"/>
        <v>462.83333333333331</v>
      </c>
    </row>
    <row r="1148" spans="13:19" x14ac:dyDescent="0.35">
      <c r="M1148" s="16">
        <f t="shared" si="47"/>
        <v>44063</v>
      </c>
      <c r="N1148" s="17">
        <v>0.75</v>
      </c>
      <c r="O1148" s="14">
        <v>602</v>
      </c>
      <c r="P1148" s="14">
        <v>488</v>
      </c>
      <c r="Q1148" s="14">
        <v>0</v>
      </c>
      <c r="R1148" s="14">
        <v>1090</v>
      </c>
      <c r="S1148" s="5">
        <f t="shared" si="46"/>
        <v>462.83333333333331</v>
      </c>
    </row>
    <row r="1149" spans="13:19" x14ac:dyDescent="0.35">
      <c r="M1149" s="16">
        <f t="shared" si="47"/>
        <v>44063</v>
      </c>
      <c r="N1149" s="17">
        <v>0.79166666666666663</v>
      </c>
      <c r="O1149" s="14">
        <v>602</v>
      </c>
      <c r="P1149" s="14">
        <v>823</v>
      </c>
      <c r="Q1149" s="14">
        <v>0</v>
      </c>
      <c r="R1149" s="14">
        <v>1425</v>
      </c>
      <c r="S1149" s="5">
        <f t="shared" si="46"/>
        <v>462.83333333333331</v>
      </c>
    </row>
    <row r="1150" spans="13:19" x14ac:dyDescent="0.35">
      <c r="M1150" s="16">
        <f t="shared" si="47"/>
        <v>44063</v>
      </c>
      <c r="N1150" s="17">
        <v>0.83333333333333337</v>
      </c>
      <c r="O1150" s="14">
        <v>602</v>
      </c>
      <c r="P1150" s="14">
        <v>823</v>
      </c>
      <c r="Q1150" s="14">
        <v>0</v>
      </c>
      <c r="R1150" s="14">
        <v>1425</v>
      </c>
      <c r="S1150" s="5">
        <f t="shared" si="46"/>
        <v>462.83333333333331</v>
      </c>
    </row>
    <row r="1151" spans="13:19" x14ac:dyDescent="0.35">
      <c r="M1151" s="16">
        <f t="shared" si="47"/>
        <v>44063</v>
      </c>
      <c r="N1151" s="17">
        <v>0.875</v>
      </c>
      <c r="O1151" s="14">
        <v>602</v>
      </c>
      <c r="P1151" s="14">
        <v>823</v>
      </c>
      <c r="Q1151" s="14">
        <v>0</v>
      </c>
      <c r="R1151" s="14">
        <v>1425</v>
      </c>
      <c r="S1151" s="5">
        <f t="shared" si="46"/>
        <v>462.83333333333331</v>
      </c>
    </row>
    <row r="1152" spans="13:19" x14ac:dyDescent="0.35">
      <c r="M1152" s="16">
        <f t="shared" si="47"/>
        <v>44063</v>
      </c>
      <c r="N1152" s="17">
        <v>0.91666666666666663</v>
      </c>
      <c r="O1152" s="14">
        <v>602</v>
      </c>
      <c r="P1152" s="14">
        <v>823</v>
      </c>
      <c r="Q1152" s="14">
        <v>0</v>
      </c>
      <c r="R1152" s="14">
        <v>1425</v>
      </c>
      <c r="S1152" s="5">
        <f t="shared" si="46"/>
        <v>462.83333333333331</v>
      </c>
    </row>
    <row r="1153" spans="13:19" x14ac:dyDescent="0.35">
      <c r="M1153" s="16">
        <f t="shared" si="47"/>
        <v>44063</v>
      </c>
      <c r="N1153" s="17">
        <v>0.95833333333333337</v>
      </c>
      <c r="O1153" s="14">
        <v>602</v>
      </c>
      <c r="P1153" s="14">
        <v>0</v>
      </c>
      <c r="Q1153" s="14">
        <v>1200</v>
      </c>
      <c r="R1153" s="14">
        <v>1802</v>
      </c>
      <c r="S1153" s="5">
        <f t="shared" si="46"/>
        <v>462.83333333333331</v>
      </c>
    </row>
    <row r="1154" spans="13:19" x14ac:dyDescent="0.35">
      <c r="M1154" s="16">
        <f t="shared" si="47"/>
        <v>44064</v>
      </c>
      <c r="N1154" s="17">
        <v>0</v>
      </c>
      <c r="O1154" s="14">
        <v>602</v>
      </c>
      <c r="P1154" s="14">
        <v>809</v>
      </c>
      <c r="Q1154" s="14">
        <v>0</v>
      </c>
      <c r="R1154" s="14">
        <v>1411</v>
      </c>
      <c r="S1154" s="5">
        <f t="shared" si="46"/>
        <v>462.83333333333331</v>
      </c>
    </row>
    <row r="1155" spans="13:19" x14ac:dyDescent="0.35">
      <c r="M1155" s="16">
        <f t="shared" si="47"/>
        <v>44064</v>
      </c>
      <c r="N1155" s="17">
        <v>4.1666666666666664E-2</v>
      </c>
      <c r="O1155" s="14">
        <v>602</v>
      </c>
      <c r="P1155" s="14">
        <v>467</v>
      </c>
      <c r="Q1155" s="14">
        <v>0</v>
      </c>
      <c r="R1155" s="14">
        <v>1069</v>
      </c>
      <c r="S1155" s="5">
        <f t="shared" ref="S1155:S1218" si="48">IF(OR(MONTH(M1155)=1,MONTH(M1155)=3,MONTH(M1155)=5,MONTH(M1155)=7,MONTH(M1155)=8,MONTH(M1155)=10,MONTH(M1155)=12),VLOOKUP(MONTH(M1155),$B$2:$D$13,3,FALSE)/(31*24),IF(MONTH(M1155)=2,VLOOKUP(MONTH(M1155),$B$2:$D$13,3,FALSE)/(28*24),VLOOKUP(MONTH(M1155),$B$2:$D$13,3,FALSE)/(30*24)))</f>
        <v>462.83333333333331</v>
      </c>
    </row>
    <row r="1156" spans="13:19" x14ac:dyDescent="0.35">
      <c r="M1156" s="16">
        <f t="shared" si="47"/>
        <v>44064</v>
      </c>
      <c r="N1156" s="17">
        <v>8.3333333333333329E-2</v>
      </c>
      <c r="O1156" s="14">
        <v>602</v>
      </c>
      <c r="P1156" s="14">
        <v>0</v>
      </c>
      <c r="Q1156" s="14">
        <v>0</v>
      </c>
      <c r="R1156" s="14">
        <v>602</v>
      </c>
      <c r="S1156" s="5">
        <f t="shared" si="48"/>
        <v>462.83333333333331</v>
      </c>
    </row>
    <row r="1157" spans="13:19" x14ac:dyDescent="0.35">
      <c r="M1157" s="16">
        <f t="shared" si="47"/>
        <v>44064</v>
      </c>
      <c r="N1157" s="17">
        <v>0.125</v>
      </c>
      <c r="O1157" s="14">
        <v>602</v>
      </c>
      <c r="P1157" s="14">
        <v>0</v>
      </c>
      <c r="Q1157" s="14">
        <v>0</v>
      </c>
      <c r="R1157" s="14">
        <v>602</v>
      </c>
      <c r="S1157" s="5">
        <f t="shared" si="48"/>
        <v>462.83333333333331</v>
      </c>
    </row>
    <row r="1158" spans="13:19" x14ac:dyDescent="0.35">
      <c r="M1158" s="16">
        <f t="shared" si="47"/>
        <v>44064</v>
      </c>
      <c r="N1158" s="17">
        <v>0.16666666666666666</v>
      </c>
      <c r="O1158" s="14">
        <v>602</v>
      </c>
      <c r="P1158" s="14">
        <v>146</v>
      </c>
      <c r="Q1158" s="14">
        <v>0</v>
      </c>
      <c r="R1158" s="14">
        <v>748</v>
      </c>
      <c r="S1158" s="5">
        <f t="shared" si="48"/>
        <v>462.83333333333331</v>
      </c>
    </row>
    <row r="1159" spans="13:19" x14ac:dyDescent="0.35">
      <c r="M1159" s="16">
        <f t="shared" si="47"/>
        <v>44064</v>
      </c>
      <c r="N1159" s="17">
        <v>0.20833333333333334</v>
      </c>
      <c r="O1159" s="14">
        <v>602</v>
      </c>
      <c r="P1159" s="14">
        <v>437</v>
      </c>
      <c r="Q1159" s="14">
        <v>0</v>
      </c>
      <c r="R1159" s="14">
        <v>1039</v>
      </c>
      <c r="S1159" s="5">
        <f t="shared" si="48"/>
        <v>462.83333333333331</v>
      </c>
    </row>
    <row r="1160" spans="13:19" x14ac:dyDescent="0.35">
      <c r="M1160" s="16">
        <f t="shared" si="47"/>
        <v>44064</v>
      </c>
      <c r="N1160" s="17">
        <v>0.25</v>
      </c>
      <c r="O1160" s="14">
        <v>602</v>
      </c>
      <c r="P1160" s="14">
        <v>784</v>
      </c>
      <c r="Q1160" s="14">
        <v>0</v>
      </c>
      <c r="R1160" s="14">
        <v>1386</v>
      </c>
      <c r="S1160" s="5">
        <f t="shared" si="48"/>
        <v>462.83333333333331</v>
      </c>
    </row>
    <row r="1161" spans="13:19" x14ac:dyDescent="0.35">
      <c r="M1161" s="16">
        <f t="shared" si="47"/>
        <v>44064</v>
      </c>
      <c r="N1161" s="17">
        <v>0.29166666666666669</v>
      </c>
      <c r="O1161" s="14">
        <v>602</v>
      </c>
      <c r="P1161" s="14">
        <v>978</v>
      </c>
      <c r="Q1161" s="14">
        <v>0</v>
      </c>
      <c r="R1161" s="14">
        <v>1580</v>
      </c>
      <c r="S1161" s="5">
        <f t="shared" si="48"/>
        <v>462.83333333333331</v>
      </c>
    </row>
    <row r="1162" spans="13:19" x14ac:dyDescent="0.35">
      <c r="M1162" s="16">
        <f t="shared" si="47"/>
        <v>44064</v>
      </c>
      <c r="N1162" s="17">
        <v>0.33333333333333331</v>
      </c>
      <c r="O1162" s="14">
        <v>602</v>
      </c>
      <c r="P1162" s="14">
        <v>800</v>
      </c>
      <c r="Q1162" s="14">
        <v>0</v>
      </c>
      <c r="R1162" s="14">
        <v>1402</v>
      </c>
      <c r="S1162" s="5">
        <f t="shared" si="48"/>
        <v>462.83333333333331</v>
      </c>
    </row>
    <row r="1163" spans="13:19" x14ac:dyDescent="0.35">
      <c r="M1163" s="16">
        <f t="shared" si="47"/>
        <v>44064</v>
      </c>
      <c r="N1163" s="17">
        <v>0.375</v>
      </c>
      <c r="O1163" s="14">
        <v>602</v>
      </c>
      <c r="P1163" s="14">
        <v>661</v>
      </c>
      <c r="Q1163" s="14">
        <v>0</v>
      </c>
      <c r="R1163" s="14">
        <v>1263</v>
      </c>
      <c r="S1163" s="5">
        <f t="shared" si="48"/>
        <v>462.83333333333331</v>
      </c>
    </row>
    <row r="1164" spans="13:19" x14ac:dyDescent="0.35">
      <c r="M1164" s="16">
        <f t="shared" si="47"/>
        <v>44064</v>
      </c>
      <c r="N1164" s="17">
        <v>0.41666666666666669</v>
      </c>
      <c r="O1164" s="14">
        <v>602</v>
      </c>
      <c r="P1164" s="14">
        <v>468</v>
      </c>
      <c r="Q1164" s="14">
        <v>0</v>
      </c>
      <c r="R1164" s="14">
        <v>1070</v>
      </c>
      <c r="S1164" s="5">
        <f t="shared" si="48"/>
        <v>462.83333333333331</v>
      </c>
    </row>
    <row r="1165" spans="13:19" x14ac:dyDescent="0.35">
      <c r="M1165" s="16">
        <f t="shared" si="47"/>
        <v>44064</v>
      </c>
      <c r="N1165" s="17">
        <v>0.45833333333333331</v>
      </c>
      <c r="O1165" s="14">
        <v>602</v>
      </c>
      <c r="P1165" s="14">
        <v>364</v>
      </c>
      <c r="Q1165" s="14">
        <v>0</v>
      </c>
      <c r="R1165" s="14">
        <v>966</v>
      </c>
      <c r="S1165" s="5">
        <f t="shared" si="48"/>
        <v>462.83333333333331</v>
      </c>
    </row>
    <row r="1166" spans="13:19" x14ac:dyDescent="0.35">
      <c r="M1166" s="16">
        <f t="shared" si="47"/>
        <v>44064</v>
      </c>
      <c r="N1166" s="17">
        <v>0.5</v>
      </c>
      <c r="O1166" s="14">
        <v>602</v>
      </c>
      <c r="P1166" s="14">
        <v>428</v>
      </c>
      <c r="Q1166" s="14">
        <v>0</v>
      </c>
      <c r="R1166" s="14">
        <v>1030</v>
      </c>
      <c r="S1166" s="5">
        <f t="shared" si="48"/>
        <v>462.83333333333331</v>
      </c>
    </row>
    <row r="1167" spans="13:19" x14ac:dyDescent="0.35">
      <c r="M1167" s="16">
        <f t="shared" si="47"/>
        <v>44064</v>
      </c>
      <c r="N1167" s="17">
        <v>0.54166666666666663</v>
      </c>
      <c r="O1167" s="14">
        <v>602</v>
      </c>
      <c r="P1167" s="14">
        <v>0</v>
      </c>
      <c r="Q1167" s="14">
        <v>0</v>
      </c>
      <c r="R1167" s="14">
        <v>602</v>
      </c>
      <c r="S1167" s="5">
        <f t="shared" si="48"/>
        <v>462.83333333333331</v>
      </c>
    </row>
    <row r="1168" spans="13:19" x14ac:dyDescent="0.35">
      <c r="M1168" s="16">
        <f t="shared" si="47"/>
        <v>44064</v>
      </c>
      <c r="N1168" s="17">
        <v>0.58333333333333337</v>
      </c>
      <c r="O1168" s="14">
        <v>602</v>
      </c>
      <c r="P1168" s="14">
        <v>168</v>
      </c>
      <c r="Q1168" s="14">
        <v>0</v>
      </c>
      <c r="R1168" s="14">
        <v>770</v>
      </c>
      <c r="S1168" s="5">
        <f t="shared" si="48"/>
        <v>462.83333333333331</v>
      </c>
    </row>
    <row r="1169" spans="13:19" x14ac:dyDescent="0.35">
      <c r="M1169" s="16">
        <f t="shared" si="47"/>
        <v>44064</v>
      </c>
      <c r="N1169" s="17">
        <v>0.625</v>
      </c>
      <c r="O1169" s="14">
        <v>602</v>
      </c>
      <c r="P1169" s="14">
        <v>0</v>
      </c>
      <c r="Q1169" s="14">
        <v>0</v>
      </c>
      <c r="R1169" s="14">
        <v>602</v>
      </c>
      <c r="S1169" s="5">
        <f t="shared" si="48"/>
        <v>462.83333333333331</v>
      </c>
    </row>
    <row r="1170" spans="13:19" x14ac:dyDescent="0.35">
      <c r="M1170" s="16">
        <f t="shared" si="47"/>
        <v>44064</v>
      </c>
      <c r="N1170" s="17">
        <v>0.66666666666666663</v>
      </c>
      <c r="O1170" s="14">
        <v>602</v>
      </c>
      <c r="P1170" s="14">
        <v>459</v>
      </c>
      <c r="Q1170" s="14">
        <v>0</v>
      </c>
      <c r="R1170" s="14">
        <v>1061</v>
      </c>
      <c r="S1170" s="5">
        <f t="shared" si="48"/>
        <v>462.83333333333331</v>
      </c>
    </row>
    <row r="1171" spans="13:19" x14ac:dyDescent="0.35">
      <c r="M1171" s="16">
        <f t="shared" si="47"/>
        <v>44064</v>
      </c>
      <c r="N1171" s="17">
        <v>0.70833333333333337</v>
      </c>
      <c r="O1171" s="14">
        <v>602</v>
      </c>
      <c r="P1171" s="14">
        <v>697</v>
      </c>
      <c r="Q1171" s="14">
        <v>0</v>
      </c>
      <c r="R1171" s="14">
        <v>1299</v>
      </c>
      <c r="S1171" s="5">
        <f t="shared" si="48"/>
        <v>462.83333333333331</v>
      </c>
    </row>
    <row r="1172" spans="13:19" x14ac:dyDescent="0.35">
      <c r="M1172" s="16">
        <f t="shared" si="47"/>
        <v>44064</v>
      </c>
      <c r="N1172" s="17">
        <v>0.75</v>
      </c>
      <c r="O1172" s="14">
        <v>602</v>
      </c>
      <c r="P1172" s="14">
        <v>0</v>
      </c>
      <c r="Q1172" s="14">
        <v>0</v>
      </c>
      <c r="R1172" s="14">
        <v>602</v>
      </c>
      <c r="S1172" s="5">
        <f t="shared" si="48"/>
        <v>462.83333333333331</v>
      </c>
    </row>
    <row r="1173" spans="13:19" x14ac:dyDescent="0.35">
      <c r="M1173" s="16">
        <f t="shared" si="47"/>
        <v>44064</v>
      </c>
      <c r="N1173" s="17">
        <v>0.79166666666666663</v>
      </c>
      <c r="O1173" s="14">
        <v>602</v>
      </c>
      <c r="P1173" s="14">
        <v>1151</v>
      </c>
      <c r="Q1173" s="14">
        <v>0</v>
      </c>
      <c r="R1173" s="14">
        <v>1753</v>
      </c>
      <c r="S1173" s="5">
        <f t="shared" si="48"/>
        <v>462.83333333333331</v>
      </c>
    </row>
    <row r="1174" spans="13:19" x14ac:dyDescent="0.35">
      <c r="M1174" s="16">
        <f t="shared" si="47"/>
        <v>44064</v>
      </c>
      <c r="N1174" s="17">
        <v>0.83333333333333337</v>
      </c>
      <c r="O1174" s="14">
        <v>602</v>
      </c>
      <c r="P1174" s="14">
        <v>1151</v>
      </c>
      <c r="Q1174" s="14">
        <v>0</v>
      </c>
      <c r="R1174" s="14">
        <v>1753</v>
      </c>
      <c r="S1174" s="5">
        <f t="shared" si="48"/>
        <v>462.83333333333331</v>
      </c>
    </row>
    <row r="1175" spans="13:19" x14ac:dyDescent="0.35">
      <c r="M1175" s="16">
        <f t="shared" si="47"/>
        <v>44064</v>
      </c>
      <c r="N1175" s="17">
        <v>0.875</v>
      </c>
      <c r="O1175" s="14">
        <v>602</v>
      </c>
      <c r="P1175" s="14">
        <v>1151</v>
      </c>
      <c r="Q1175" s="14">
        <v>0</v>
      </c>
      <c r="R1175" s="14">
        <v>1753</v>
      </c>
      <c r="S1175" s="5">
        <f t="shared" si="48"/>
        <v>462.83333333333331</v>
      </c>
    </row>
    <row r="1176" spans="13:19" x14ac:dyDescent="0.35">
      <c r="M1176" s="16">
        <f t="shared" si="47"/>
        <v>44064</v>
      </c>
      <c r="N1176" s="17">
        <v>0.91666666666666663</v>
      </c>
      <c r="O1176" s="14">
        <v>602</v>
      </c>
      <c r="P1176" s="14">
        <v>1151</v>
      </c>
      <c r="Q1176" s="14">
        <v>0</v>
      </c>
      <c r="R1176" s="14">
        <v>1753</v>
      </c>
      <c r="S1176" s="5">
        <f t="shared" si="48"/>
        <v>462.83333333333331</v>
      </c>
    </row>
    <row r="1177" spans="13:19" x14ac:dyDescent="0.35">
      <c r="M1177" s="16">
        <f t="shared" si="47"/>
        <v>44064</v>
      </c>
      <c r="N1177" s="17">
        <v>0.95833333333333337</v>
      </c>
      <c r="O1177" s="14">
        <v>602</v>
      </c>
      <c r="P1177" s="14">
        <v>1151</v>
      </c>
      <c r="Q1177" s="14">
        <v>0</v>
      </c>
      <c r="R1177" s="14">
        <v>1753</v>
      </c>
      <c r="S1177" s="5">
        <f t="shared" si="48"/>
        <v>462.83333333333331</v>
      </c>
    </row>
    <row r="1178" spans="13:19" x14ac:dyDescent="0.35">
      <c r="M1178" s="16">
        <f t="shared" si="47"/>
        <v>44065</v>
      </c>
      <c r="N1178" s="17">
        <v>0</v>
      </c>
      <c r="O1178" s="14">
        <v>602</v>
      </c>
      <c r="P1178" s="14">
        <v>1173</v>
      </c>
      <c r="Q1178" s="14">
        <v>0</v>
      </c>
      <c r="R1178" s="14">
        <v>1775</v>
      </c>
      <c r="S1178" s="5">
        <f t="shared" si="48"/>
        <v>462.83333333333331</v>
      </c>
    </row>
    <row r="1179" spans="13:19" x14ac:dyDescent="0.35">
      <c r="M1179" s="16">
        <f t="shared" ref="M1179:M1242" si="49">M1155+1</f>
        <v>44065</v>
      </c>
      <c r="N1179" s="17">
        <v>4.1666666666666664E-2</v>
      </c>
      <c r="O1179" s="14">
        <v>602</v>
      </c>
      <c r="P1179" s="14">
        <v>0</v>
      </c>
      <c r="Q1179" s="14">
        <v>0</v>
      </c>
      <c r="R1179" s="14">
        <v>602</v>
      </c>
      <c r="S1179" s="5">
        <f t="shared" si="48"/>
        <v>462.83333333333331</v>
      </c>
    </row>
    <row r="1180" spans="13:19" x14ac:dyDescent="0.35">
      <c r="M1180" s="16">
        <f t="shared" si="49"/>
        <v>44065</v>
      </c>
      <c r="N1180" s="17">
        <v>8.3333333333333329E-2</v>
      </c>
      <c r="O1180" s="14">
        <v>602</v>
      </c>
      <c r="P1180" s="14">
        <v>617</v>
      </c>
      <c r="Q1180" s="14">
        <v>0</v>
      </c>
      <c r="R1180" s="14">
        <v>1219</v>
      </c>
      <c r="S1180" s="5">
        <f t="shared" si="48"/>
        <v>462.83333333333331</v>
      </c>
    </row>
    <row r="1181" spans="13:19" x14ac:dyDescent="0.35">
      <c r="M1181" s="16">
        <f t="shared" si="49"/>
        <v>44065</v>
      </c>
      <c r="N1181" s="17">
        <v>0.125</v>
      </c>
      <c r="O1181" s="14">
        <v>602</v>
      </c>
      <c r="P1181" s="14">
        <v>0</v>
      </c>
      <c r="Q1181" s="14">
        <v>0</v>
      </c>
      <c r="R1181" s="14">
        <v>602</v>
      </c>
      <c r="S1181" s="5">
        <f t="shared" si="48"/>
        <v>462.83333333333331</v>
      </c>
    </row>
    <row r="1182" spans="13:19" x14ac:dyDescent="0.35">
      <c r="M1182" s="16">
        <f t="shared" si="49"/>
        <v>44065</v>
      </c>
      <c r="N1182" s="17">
        <v>0.16666666666666666</v>
      </c>
      <c r="O1182" s="14">
        <v>602</v>
      </c>
      <c r="P1182" s="14">
        <v>272</v>
      </c>
      <c r="Q1182" s="14">
        <v>0</v>
      </c>
      <c r="R1182" s="14">
        <v>874</v>
      </c>
      <c r="S1182" s="5">
        <f t="shared" si="48"/>
        <v>462.83333333333331</v>
      </c>
    </row>
    <row r="1183" spans="13:19" x14ac:dyDescent="0.35">
      <c r="M1183" s="16">
        <f t="shared" si="49"/>
        <v>44065</v>
      </c>
      <c r="N1183" s="17">
        <v>0.20833333333333334</v>
      </c>
      <c r="O1183" s="14">
        <v>602</v>
      </c>
      <c r="P1183" s="14">
        <v>399</v>
      </c>
      <c r="Q1183" s="14">
        <v>0</v>
      </c>
      <c r="R1183" s="14">
        <v>1001</v>
      </c>
      <c r="S1183" s="5">
        <f t="shared" si="48"/>
        <v>462.83333333333331</v>
      </c>
    </row>
    <row r="1184" spans="13:19" x14ac:dyDescent="0.35">
      <c r="M1184" s="16">
        <f t="shared" si="49"/>
        <v>44065</v>
      </c>
      <c r="N1184" s="17">
        <v>0.25</v>
      </c>
      <c r="O1184" s="14">
        <v>602</v>
      </c>
      <c r="P1184" s="14">
        <v>586</v>
      </c>
      <c r="Q1184" s="14">
        <v>0</v>
      </c>
      <c r="R1184" s="14">
        <v>1188</v>
      </c>
      <c r="S1184" s="5">
        <f t="shared" si="48"/>
        <v>462.83333333333331</v>
      </c>
    </row>
    <row r="1185" spans="13:19" x14ac:dyDescent="0.35">
      <c r="M1185" s="16">
        <f t="shared" si="49"/>
        <v>44065</v>
      </c>
      <c r="N1185" s="17">
        <v>0.29166666666666669</v>
      </c>
      <c r="O1185" s="14">
        <v>602</v>
      </c>
      <c r="P1185" s="14">
        <v>0</v>
      </c>
      <c r="Q1185" s="14">
        <v>0</v>
      </c>
      <c r="R1185" s="14">
        <v>602</v>
      </c>
      <c r="S1185" s="5">
        <f t="shared" si="48"/>
        <v>462.83333333333331</v>
      </c>
    </row>
    <row r="1186" spans="13:19" x14ac:dyDescent="0.35">
      <c r="M1186" s="16">
        <f t="shared" si="49"/>
        <v>44065</v>
      </c>
      <c r="N1186" s="17">
        <v>0.33333333333333331</v>
      </c>
      <c r="O1186" s="14">
        <v>602</v>
      </c>
      <c r="P1186" s="14">
        <v>923</v>
      </c>
      <c r="Q1186" s="14">
        <v>0</v>
      </c>
      <c r="R1186" s="14">
        <v>1525</v>
      </c>
      <c r="S1186" s="5">
        <f t="shared" si="48"/>
        <v>462.83333333333331</v>
      </c>
    </row>
    <row r="1187" spans="13:19" x14ac:dyDescent="0.35">
      <c r="M1187" s="16">
        <f t="shared" si="49"/>
        <v>44065</v>
      </c>
      <c r="N1187" s="17">
        <v>0.375</v>
      </c>
      <c r="O1187" s="14">
        <v>602</v>
      </c>
      <c r="P1187" s="14">
        <v>958</v>
      </c>
      <c r="Q1187" s="14">
        <v>0</v>
      </c>
      <c r="R1187" s="14">
        <v>1560</v>
      </c>
      <c r="S1187" s="5">
        <f t="shared" si="48"/>
        <v>462.83333333333331</v>
      </c>
    </row>
    <row r="1188" spans="13:19" x14ac:dyDescent="0.35">
      <c r="M1188" s="16">
        <f t="shared" si="49"/>
        <v>44065</v>
      </c>
      <c r="N1188" s="17">
        <v>0.41666666666666669</v>
      </c>
      <c r="O1188" s="14">
        <v>602</v>
      </c>
      <c r="P1188" s="14">
        <v>0</v>
      </c>
      <c r="Q1188" s="14">
        <v>0</v>
      </c>
      <c r="R1188" s="14">
        <v>602</v>
      </c>
      <c r="S1188" s="5">
        <f t="shared" si="48"/>
        <v>462.83333333333331</v>
      </c>
    </row>
    <row r="1189" spans="13:19" x14ac:dyDescent="0.35">
      <c r="M1189" s="16">
        <f t="shared" si="49"/>
        <v>44065</v>
      </c>
      <c r="N1189" s="17">
        <v>0.45833333333333331</v>
      </c>
      <c r="O1189" s="14">
        <v>602</v>
      </c>
      <c r="P1189" s="14">
        <v>0</v>
      </c>
      <c r="Q1189" s="14">
        <v>0</v>
      </c>
      <c r="R1189" s="14">
        <v>602</v>
      </c>
      <c r="S1189" s="5">
        <f t="shared" si="48"/>
        <v>462.83333333333331</v>
      </c>
    </row>
    <row r="1190" spans="13:19" x14ac:dyDescent="0.35">
      <c r="M1190" s="16">
        <f t="shared" si="49"/>
        <v>44065</v>
      </c>
      <c r="N1190" s="17">
        <v>0.5</v>
      </c>
      <c r="O1190" s="14">
        <v>602</v>
      </c>
      <c r="P1190" s="14">
        <v>725</v>
      </c>
      <c r="Q1190" s="14">
        <v>0</v>
      </c>
      <c r="R1190" s="14">
        <v>1327</v>
      </c>
      <c r="S1190" s="5">
        <f t="shared" si="48"/>
        <v>462.83333333333331</v>
      </c>
    </row>
    <row r="1191" spans="13:19" x14ac:dyDescent="0.35">
      <c r="M1191" s="16">
        <f t="shared" si="49"/>
        <v>44065</v>
      </c>
      <c r="N1191" s="17">
        <v>0.54166666666666663</v>
      </c>
      <c r="O1191" s="14">
        <v>602</v>
      </c>
      <c r="P1191" s="14">
        <v>0</v>
      </c>
      <c r="Q1191" s="14">
        <v>0</v>
      </c>
      <c r="R1191" s="14">
        <v>602</v>
      </c>
      <c r="S1191" s="5">
        <f t="shared" si="48"/>
        <v>462.83333333333331</v>
      </c>
    </row>
    <row r="1192" spans="13:19" x14ac:dyDescent="0.35">
      <c r="M1192" s="16">
        <f t="shared" si="49"/>
        <v>44065</v>
      </c>
      <c r="N1192" s="17">
        <v>0.58333333333333337</v>
      </c>
      <c r="O1192" s="14">
        <v>602</v>
      </c>
      <c r="P1192" s="14">
        <v>0</v>
      </c>
      <c r="Q1192" s="14">
        <v>0</v>
      </c>
      <c r="R1192" s="14">
        <v>602</v>
      </c>
      <c r="S1192" s="5">
        <f t="shared" si="48"/>
        <v>462.83333333333331</v>
      </c>
    </row>
    <row r="1193" spans="13:19" x14ac:dyDescent="0.35">
      <c r="M1193" s="16">
        <f t="shared" si="49"/>
        <v>44065</v>
      </c>
      <c r="N1193" s="17">
        <v>0.625</v>
      </c>
      <c r="O1193" s="14">
        <v>602</v>
      </c>
      <c r="P1193" s="14">
        <v>0</v>
      </c>
      <c r="Q1193" s="14">
        <v>0</v>
      </c>
      <c r="R1193" s="14">
        <v>602</v>
      </c>
      <c r="S1193" s="5">
        <f t="shared" si="48"/>
        <v>462.83333333333331</v>
      </c>
    </row>
    <row r="1194" spans="13:19" x14ac:dyDescent="0.35">
      <c r="M1194" s="16">
        <f t="shared" si="49"/>
        <v>44065</v>
      </c>
      <c r="N1194" s="17">
        <v>0.66666666666666663</v>
      </c>
      <c r="O1194" s="14">
        <v>602</v>
      </c>
      <c r="P1194" s="14">
        <v>688</v>
      </c>
      <c r="Q1194" s="14">
        <v>0</v>
      </c>
      <c r="R1194" s="14">
        <v>1290</v>
      </c>
      <c r="S1194" s="5">
        <f t="shared" si="48"/>
        <v>462.83333333333331</v>
      </c>
    </row>
    <row r="1195" spans="13:19" x14ac:dyDescent="0.35">
      <c r="M1195" s="16">
        <f t="shared" si="49"/>
        <v>44065</v>
      </c>
      <c r="N1195" s="17">
        <v>0.70833333333333337</v>
      </c>
      <c r="O1195" s="14">
        <v>602</v>
      </c>
      <c r="P1195" s="14">
        <v>0</v>
      </c>
      <c r="Q1195" s="14">
        <v>0</v>
      </c>
      <c r="R1195" s="14">
        <v>602</v>
      </c>
      <c r="S1195" s="5">
        <f t="shared" si="48"/>
        <v>462.83333333333331</v>
      </c>
    </row>
    <row r="1196" spans="13:19" x14ac:dyDescent="0.35">
      <c r="M1196" s="16">
        <f t="shared" si="49"/>
        <v>44065</v>
      </c>
      <c r="N1196" s="17">
        <v>0.75</v>
      </c>
      <c r="O1196" s="14">
        <v>602</v>
      </c>
      <c r="P1196" s="14">
        <v>1247</v>
      </c>
      <c r="Q1196" s="14">
        <v>0</v>
      </c>
      <c r="R1196" s="14">
        <v>1849</v>
      </c>
      <c r="S1196" s="5">
        <f t="shared" si="48"/>
        <v>462.83333333333331</v>
      </c>
    </row>
    <row r="1197" spans="13:19" x14ac:dyDescent="0.35">
      <c r="M1197" s="16">
        <f t="shared" si="49"/>
        <v>44065</v>
      </c>
      <c r="N1197" s="17">
        <v>0.79166666666666663</v>
      </c>
      <c r="O1197" s="14">
        <v>602</v>
      </c>
      <c r="P1197" s="14">
        <v>1247</v>
      </c>
      <c r="Q1197" s="14">
        <v>0</v>
      </c>
      <c r="R1197" s="14">
        <v>1849</v>
      </c>
      <c r="S1197" s="5">
        <f t="shared" si="48"/>
        <v>462.83333333333331</v>
      </c>
    </row>
    <row r="1198" spans="13:19" x14ac:dyDescent="0.35">
      <c r="M1198" s="16">
        <f t="shared" si="49"/>
        <v>44065</v>
      </c>
      <c r="N1198" s="17">
        <v>0.83333333333333337</v>
      </c>
      <c r="O1198" s="14">
        <v>602</v>
      </c>
      <c r="P1198" s="14">
        <v>1247</v>
      </c>
      <c r="Q1198" s="14">
        <v>0</v>
      </c>
      <c r="R1198" s="14">
        <v>1849</v>
      </c>
      <c r="S1198" s="5">
        <f t="shared" si="48"/>
        <v>462.83333333333331</v>
      </c>
    </row>
    <row r="1199" spans="13:19" x14ac:dyDescent="0.35">
      <c r="M1199" s="16">
        <f t="shared" si="49"/>
        <v>44065</v>
      </c>
      <c r="N1199" s="17">
        <v>0.875</v>
      </c>
      <c r="O1199" s="14">
        <v>602</v>
      </c>
      <c r="P1199" s="14">
        <v>0</v>
      </c>
      <c r="Q1199" s="14">
        <v>0</v>
      </c>
      <c r="R1199" s="14">
        <v>602</v>
      </c>
      <c r="S1199" s="5">
        <f t="shared" si="48"/>
        <v>462.83333333333331</v>
      </c>
    </row>
    <row r="1200" spans="13:19" x14ac:dyDescent="0.35">
      <c r="M1200" s="16">
        <f t="shared" si="49"/>
        <v>44065</v>
      </c>
      <c r="N1200" s="17">
        <v>0.91666666666666663</v>
      </c>
      <c r="O1200" s="14">
        <v>602</v>
      </c>
      <c r="P1200" s="14">
        <v>1247</v>
      </c>
      <c r="Q1200" s="14">
        <v>0</v>
      </c>
      <c r="R1200" s="14">
        <v>1849</v>
      </c>
      <c r="S1200" s="5">
        <f t="shared" si="48"/>
        <v>462.83333333333331</v>
      </c>
    </row>
    <row r="1201" spans="13:19" x14ac:dyDescent="0.35">
      <c r="M1201" s="16">
        <f t="shared" si="49"/>
        <v>44065</v>
      </c>
      <c r="N1201" s="17">
        <v>0.95833333333333337</v>
      </c>
      <c r="O1201" s="14">
        <v>602</v>
      </c>
      <c r="P1201" s="14">
        <v>1247</v>
      </c>
      <c r="Q1201" s="14">
        <v>0</v>
      </c>
      <c r="R1201" s="14">
        <v>1849</v>
      </c>
      <c r="S1201" s="5">
        <f t="shared" si="48"/>
        <v>462.83333333333331</v>
      </c>
    </row>
    <row r="1202" spans="13:19" x14ac:dyDescent="0.35">
      <c r="M1202" s="16">
        <f t="shared" si="49"/>
        <v>44066</v>
      </c>
      <c r="N1202" s="17">
        <v>0</v>
      </c>
      <c r="O1202" s="14">
        <v>602</v>
      </c>
      <c r="P1202" s="14">
        <v>1117</v>
      </c>
      <c r="Q1202" s="14">
        <v>0</v>
      </c>
      <c r="R1202" s="14">
        <v>1719</v>
      </c>
      <c r="S1202" s="5">
        <f t="shared" si="48"/>
        <v>462.83333333333331</v>
      </c>
    </row>
    <row r="1203" spans="13:19" x14ac:dyDescent="0.35">
      <c r="M1203" s="16">
        <f t="shared" si="49"/>
        <v>44066</v>
      </c>
      <c r="N1203" s="17">
        <v>4.1666666666666664E-2</v>
      </c>
      <c r="O1203" s="14">
        <v>602</v>
      </c>
      <c r="P1203" s="14">
        <v>1117</v>
      </c>
      <c r="Q1203" s="14">
        <v>0</v>
      </c>
      <c r="R1203" s="14">
        <v>1719</v>
      </c>
      <c r="S1203" s="5">
        <f t="shared" si="48"/>
        <v>462.83333333333331</v>
      </c>
    </row>
    <row r="1204" spans="13:19" x14ac:dyDescent="0.35">
      <c r="M1204" s="16">
        <f t="shared" si="49"/>
        <v>44066</v>
      </c>
      <c r="N1204" s="17">
        <v>8.3333333333333329E-2</v>
      </c>
      <c r="O1204" s="14">
        <v>602</v>
      </c>
      <c r="P1204" s="14">
        <v>0</v>
      </c>
      <c r="Q1204" s="14">
        <v>0</v>
      </c>
      <c r="R1204" s="14">
        <v>602</v>
      </c>
      <c r="S1204" s="5">
        <f t="shared" si="48"/>
        <v>462.83333333333331</v>
      </c>
    </row>
    <row r="1205" spans="13:19" x14ac:dyDescent="0.35">
      <c r="M1205" s="16">
        <f t="shared" si="49"/>
        <v>44066</v>
      </c>
      <c r="N1205" s="17">
        <v>0.125</v>
      </c>
      <c r="O1205" s="14">
        <v>602</v>
      </c>
      <c r="P1205" s="14">
        <v>465</v>
      </c>
      <c r="Q1205" s="14">
        <v>0</v>
      </c>
      <c r="R1205" s="14">
        <v>1067</v>
      </c>
      <c r="S1205" s="5">
        <f t="shared" si="48"/>
        <v>462.83333333333331</v>
      </c>
    </row>
    <row r="1206" spans="13:19" x14ac:dyDescent="0.35">
      <c r="M1206" s="16">
        <f t="shared" si="49"/>
        <v>44066</v>
      </c>
      <c r="N1206" s="17">
        <v>0.16666666666666666</v>
      </c>
      <c r="O1206" s="14">
        <v>602</v>
      </c>
      <c r="P1206" s="14">
        <v>300</v>
      </c>
      <c r="Q1206" s="14">
        <v>0</v>
      </c>
      <c r="R1206" s="14">
        <v>902</v>
      </c>
      <c r="S1206" s="5">
        <f t="shared" si="48"/>
        <v>462.83333333333331</v>
      </c>
    </row>
    <row r="1207" spans="13:19" x14ac:dyDescent="0.35">
      <c r="M1207" s="16">
        <f t="shared" si="49"/>
        <v>44066</v>
      </c>
      <c r="N1207" s="17">
        <v>0.20833333333333334</v>
      </c>
      <c r="O1207" s="14">
        <v>602</v>
      </c>
      <c r="P1207" s="14">
        <v>0</v>
      </c>
      <c r="Q1207" s="14">
        <v>0</v>
      </c>
      <c r="R1207" s="14">
        <v>602</v>
      </c>
      <c r="S1207" s="5">
        <f t="shared" si="48"/>
        <v>462.83333333333331</v>
      </c>
    </row>
    <row r="1208" spans="13:19" x14ac:dyDescent="0.35">
      <c r="M1208" s="16">
        <f t="shared" si="49"/>
        <v>44066</v>
      </c>
      <c r="N1208" s="17">
        <v>0.25</v>
      </c>
      <c r="O1208" s="14">
        <v>602</v>
      </c>
      <c r="P1208" s="14">
        <v>304</v>
      </c>
      <c r="Q1208" s="14">
        <v>0</v>
      </c>
      <c r="R1208" s="14">
        <v>906</v>
      </c>
      <c r="S1208" s="5">
        <f t="shared" si="48"/>
        <v>462.83333333333331</v>
      </c>
    </row>
    <row r="1209" spans="13:19" x14ac:dyDescent="0.35">
      <c r="M1209" s="16">
        <f t="shared" si="49"/>
        <v>44066</v>
      </c>
      <c r="N1209" s="17">
        <v>0.29166666666666669</v>
      </c>
      <c r="O1209" s="14">
        <v>602</v>
      </c>
      <c r="P1209" s="14">
        <v>348</v>
      </c>
      <c r="Q1209" s="14">
        <v>0</v>
      </c>
      <c r="R1209" s="14">
        <v>950</v>
      </c>
      <c r="S1209" s="5">
        <f t="shared" si="48"/>
        <v>462.83333333333331</v>
      </c>
    </row>
    <row r="1210" spans="13:19" x14ac:dyDescent="0.35">
      <c r="M1210" s="16">
        <f t="shared" si="49"/>
        <v>44066</v>
      </c>
      <c r="N1210" s="17">
        <v>0.33333333333333331</v>
      </c>
      <c r="O1210" s="14">
        <v>602</v>
      </c>
      <c r="P1210" s="14">
        <v>0</v>
      </c>
      <c r="Q1210" s="14">
        <v>0</v>
      </c>
      <c r="R1210" s="14">
        <v>602</v>
      </c>
      <c r="S1210" s="5">
        <f t="shared" si="48"/>
        <v>462.83333333333331</v>
      </c>
    </row>
    <row r="1211" spans="13:19" x14ac:dyDescent="0.35">
      <c r="M1211" s="16">
        <f t="shared" si="49"/>
        <v>44066</v>
      </c>
      <c r="N1211" s="17">
        <v>0.375</v>
      </c>
      <c r="O1211" s="14">
        <v>602</v>
      </c>
      <c r="P1211" s="14">
        <v>414</v>
      </c>
      <c r="Q1211" s="14">
        <v>0</v>
      </c>
      <c r="R1211" s="14">
        <v>1016</v>
      </c>
      <c r="S1211" s="5">
        <f t="shared" si="48"/>
        <v>462.83333333333331</v>
      </c>
    </row>
    <row r="1212" spans="13:19" x14ac:dyDescent="0.35">
      <c r="M1212" s="16">
        <f t="shared" si="49"/>
        <v>44066</v>
      </c>
      <c r="N1212" s="17">
        <v>0.41666666666666669</v>
      </c>
      <c r="O1212" s="14">
        <v>602</v>
      </c>
      <c r="P1212" s="14">
        <v>0</v>
      </c>
      <c r="Q1212" s="14">
        <v>0</v>
      </c>
      <c r="R1212" s="14">
        <v>602</v>
      </c>
      <c r="S1212" s="5">
        <f t="shared" si="48"/>
        <v>462.83333333333331</v>
      </c>
    </row>
    <row r="1213" spans="13:19" x14ac:dyDescent="0.35">
      <c r="M1213" s="16">
        <f t="shared" si="49"/>
        <v>44066</v>
      </c>
      <c r="N1213" s="17">
        <v>0.45833333333333331</v>
      </c>
      <c r="O1213" s="14">
        <v>602</v>
      </c>
      <c r="P1213" s="14">
        <v>286</v>
      </c>
      <c r="Q1213" s="14">
        <v>0</v>
      </c>
      <c r="R1213" s="14">
        <v>888</v>
      </c>
      <c r="S1213" s="5">
        <f t="shared" si="48"/>
        <v>462.83333333333331</v>
      </c>
    </row>
    <row r="1214" spans="13:19" x14ac:dyDescent="0.35">
      <c r="M1214" s="16">
        <f t="shared" si="49"/>
        <v>44066</v>
      </c>
      <c r="N1214" s="17">
        <v>0.5</v>
      </c>
      <c r="O1214" s="14">
        <v>602</v>
      </c>
      <c r="P1214" s="14">
        <v>0</v>
      </c>
      <c r="Q1214" s="14">
        <v>0</v>
      </c>
      <c r="R1214" s="14">
        <v>602</v>
      </c>
      <c r="S1214" s="5">
        <f t="shared" si="48"/>
        <v>462.83333333333331</v>
      </c>
    </row>
    <row r="1215" spans="13:19" x14ac:dyDescent="0.35">
      <c r="M1215" s="16">
        <f t="shared" si="49"/>
        <v>44066</v>
      </c>
      <c r="N1215" s="17">
        <v>0.54166666666666663</v>
      </c>
      <c r="O1215" s="14">
        <v>602</v>
      </c>
      <c r="P1215" s="14">
        <v>72</v>
      </c>
      <c r="Q1215" s="14">
        <v>0</v>
      </c>
      <c r="R1215" s="14">
        <v>674</v>
      </c>
      <c r="S1215" s="5">
        <f t="shared" si="48"/>
        <v>462.83333333333331</v>
      </c>
    </row>
    <row r="1216" spans="13:19" x14ac:dyDescent="0.35">
      <c r="M1216" s="16">
        <f t="shared" si="49"/>
        <v>44066</v>
      </c>
      <c r="N1216" s="17">
        <v>0.58333333333333337</v>
      </c>
      <c r="O1216" s="14">
        <v>602</v>
      </c>
      <c r="P1216" s="14">
        <v>0</v>
      </c>
      <c r="Q1216" s="14">
        <v>0</v>
      </c>
      <c r="R1216" s="14">
        <v>602</v>
      </c>
      <c r="S1216" s="5">
        <f t="shared" si="48"/>
        <v>462.83333333333331</v>
      </c>
    </row>
    <row r="1217" spans="13:19" x14ac:dyDescent="0.35">
      <c r="M1217" s="16">
        <f t="shared" si="49"/>
        <v>44066</v>
      </c>
      <c r="N1217" s="17">
        <v>0.625</v>
      </c>
      <c r="O1217" s="14">
        <v>602</v>
      </c>
      <c r="P1217" s="14">
        <v>261</v>
      </c>
      <c r="Q1217" s="14">
        <v>0</v>
      </c>
      <c r="R1217" s="14">
        <v>863</v>
      </c>
      <c r="S1217" s="5">
        <f t="shared" si="48"/>
        <v>462.83333333333331</v>
      </c>
    </row>
    <row r="1218" spans="13:19" x14ac:dyDescent="0.35">
      <c r="M1218" s="16">
        <f t="shared" si="49"/>
        <v>44066</v>
      </c>
      <c r="N1218" s="17">
        <v>0.66666666666666663</v>
      </c>
      <c r="O1218" s="14">
        <v>602</v>
      </c>
      <c r="P1218" s="14">
        <v>0</v>
      </c>
      <c r="Q1218" s="14">
        <v>0</v>
      </c>
      <c r="R1218" s="14">
        <v>602</v>
      </c>
      <c r="S1218" s="5">
        <f t="shared" si="48"/>
        <v>462.83333333333331</v>
      </c>
    </row>
    <row r="1219" spans="13:19" x14ac:dyDescent="0.35">
      <c r="M1219" s="16">
        <f t="shared" si="49"/>
        <v>44066</v>
      </c>
      <c r="N1219" s="17">
        <v>0.70833333333333337</v>
      </c>
      <c r="O1219" s="14">
        <v>602</v>
      </c>
      <c r="P1219" s="14">
        <v>646</v>
      </c>
      <c r="Q1219" s="14">
        <v>0</v>
      </c>
      <c r="R1219" s="14">
        <v>1248</v>
      </c>
      <c r="S1219" s="5">
        <f t="shared" ref="S1219:S1282" si="50">IF(OR(MONTH(M1219)=1,MONTH(M1219)=3,MONTH(M1219)=5,MONTH(M1219)=7,MONTH(M1219)=8,MONTH(M1219)=10,MONTH(M1219)=12),VLOOKUP(MONTH(M1219),$B$2:$D$13,3,FALSE)/(31*24),IF(MONTH(M1219)=2,VLOOKUP(MONTH(M1219),$B$2:$D$13,3,FALSE)/(28*24),VLOOKUP(MONTH(M1219),$B$2:$D$13,3,FALSE)/(30*24)))</f>
        <v>462.83333333333331</v>
      </c>
    </row>
    <row r="1220" spans="13:19" x14ac:dyDescent="0.35">
      <c r="M1220" s="16">
        <f t="shared" si="49"/>
        <v>44066</v>
      </c>
      <c r="N1220" s="17">
        <v>0.75</v>
      </c>
      <c r="O1220" s="14">
        <v>602</v>
      </c>
      <c r="P1220" s="14">
        <v>0</v>
      </c>
      <c r="Q1220" s="14">
        <v>0</v>
      </c>
      <c r="R1220" s="14">
        <v>602</v>
      </c>
      <c r="S1220" s="5">
        <f t="shared" si="50"/>
        <v>462.83333333333331</v>
      </c>
    </row>
    <row r="1221" spans="13:19" x14ac:dyDescent="0.35">
      <c r="M1221" s="16">
        <f t="shared" si="49"/>
        <v>44066</v>
      </c>
      <c r="N1221" s="17">
        <v>0.79166666666666663</v>
      </c>
      <c r="O1221" s="14">
        <v>602</v>
      </c>
      <c r="P1221" s="14">
        <v>1117</v>
      </c>
      <c r="Q1221" s="14">
        <v>0</v>
      </c>
      <c r="R1221" s="14">
        <v>1719</v>
      </c>
      <c r="S1221" s="5">
        <f t="shared" si="50"/>
        <v>462.83333333333331</v>
      </c>
    </row>
    <row r="1222" spans="13:19" x14ac:dyDescent="0.35">
      <c r="M1222" s="16">
        <f t="shared" si="49"/>
        <v>44066</v>
      </c>
      <c r="N1222" s="17">
        <v>0.83333333333333337</v>
      </c>
      <c r="O1222" s="14">
        <v>602</v>
      </c>
      <c r="P1222" s="14">
        <v>1117</v>
      </c>
      <c r="Q1222" s="14">
        <v>0</v>
      </c>
      <c r="R1222" s="14">
        <v>1719</v>
      </c>
      <c r="S1222" s="5">
        <f t="shared" si="50"/>
        <v>462.83333333333331</v>
      </c>
    </row>
    <row r="1223" spans="13:19" x14ac:dyDescent="0.35">
      <c r="M1223" s="16">
        <f t="shared" si="49"/>
        <v>44066</v>
      </c>
      <c r="N1223" s="17">
        <v>0.875</v>
      </c>
      <c r="O1223" s="14">
        <v>602</v>
      </c>
      <c r="P1223" s="14">
        <v>1117</v>
      </c>
      <c r="Q1223" s="14">
        <v>0</v>
      </c>
      <c r="R1223" s="14">
        <v>1719</v>
      </c>
      <c r="S1223" s="5">
        <f t="shared" si="50"/>
        <v>462.83333333333331</v>
      </c>
    </row>
    <row r="1224" spans="13:19" x14ac:dyDescent="0.35">
      <c r="M1224" s="16">
        <f t="shared" si="49"/>
        <v>44066</v>
      </c>
      <c r="N1224" s="17">
        <v>0.91666666666666663</v>
      </c>
      <c r="O1224" s="14">
        <v>602</v>
      </c>
      <c r="P1224" s="14">
        <v>1117</v>
      </c>
      <c r="Q1224" s="14">
        <v>0</v>
      </c>
      <c r="R1224" s="14">
        <v>1719</v>
      </c>
      <c r="S1224" s="5">
        <f t="shared" si="50"/>
        <v>462.83333333333331</v>
      </c>
    </row>
    <row r="1225" spans="13:19" x14ac:dyDescent="0.35">
      <c r="M1225" s="16">
        <f t="shared" si="49"/>
        <v>44066</v>
      </c>
      <c r="N1225" s="17">
        <v>0.95833333333333337</v>
      </c>
      <c r="O1225" s="14">
        <v>602</v>
      </c>
      <c r="P1225" s="14">
        <v>1117</v>
      </c>
      <c r="Q1225" s="14">
        <v>0</v>
      </c>
      <c r="R1225" s="14">
        <v>1719</v>
      </c>
      <c r="S1225" s="5">
        <f t="shared" si="50"/>
        <v>462.83333333333331</v>
      </c>
    </row>
    <row r="1226" spans="13:19" x14ac:dyDescent="0.35">
      <c r="M1226" s="16">
        <f t="shared" si="49"/>
        <v>44067</v>
      </c>
      <c r="N1226" s="17">
        <v>0</v>
      </c>
      <c r="O1226" s="14">
        <v>602</v>
      </c>
      <c r="P1226" s="14">
        <v>0</v>
      </c>
      <c r="Q1226" s="14">
        <v>0</v>
      </c>
      <c r="R1226" s="14">
        <v>602</v>
      </c>
      <c r="S1226" s="5">
        <f t="shared" si="50"/>
        <v>462.83333333333331</v>
      </c>
    </row>
    <row r="1227" spans="13:19" x14ac:dyDescent="0.35">
      <c r="M1227" s="16">
        <f t="shared" si="49"/>
        <v>44067</v>
      </c>
      <c r="N1227" s="17">
        <v>4.1666666666666664E-2</v>
      </c>
      <c r="O1227" s="14">
        <v>602</v>
      </c>
      <c r="P1227" s="14">
        <v>914</v>
      </c>
      <c r="Q1227" s="14">
        <v>0</v>
      </c>
      <c r="R1227" s="14">
        <v>1516</v>
      </c>
      <c r="S1227" s="5">
        <f t="shared" si="50"/>
        <v>462.83333333333331</v>
      </c>
    </row>
    <row r="1228" spans="13:19" x14ac:dyDescent="0.35">
      <c r="M1228" s="16">
        <f t="shared" si="49"/>
        <v>44067</v>
      </c>
      <c r="N1228" s="17">
        <v>8.3333333333333329E-2</v>
      </c>
      <c r="O1228" s="14">
        <v>602</v>
      </c>
      <c r="P1228" s="14">
        <v>0</v>
      </c>
      <c r="Q1228" s="14">
        <v>0</v>
      </c>
      <c r="R1228" s="14">
        <v>602</v>
      </c>
      <c r="S1228" s="5">
        <f t="shared" si="50"/>
        <v>462.83333333333331</v>
      </c>
    </row>
    <row r="1229" spans="13:19" x14ac:dyDescent="0.35">
      <c r="M1229" s="16">
        <f t="shared" si="49"/>
        <v>44067</v>
      </c>
      <c r="N1229" s="17">
        <v>0.125</v>
      </c>
      <c r="O1229" s="14">
        <v>602</v>
      </c>
      <c r="P1229" s="14">
        <v>467</v>
      </c>
      <c r="Q1229" s="14">
        <v>0</v>
      </c>
      <c r="R1229" s="14">
        <v>1069</v>
      </c>
      <c r="S1229" s="5">
        <f t="shared" si="50"/>
        <v>462.83333333333331</v>
      </c>
    </row>
    <row r="1230" spans="13:19" x14ac:dyDescent="0.35">
      <c r="M1230" s="16">
        <f t="shared" si="49"/>
        <v>44067</v>
      </c>
      <c r="N1230" s="17">
        <v>0.16666666666666666</v>
      </c>
      <c r="O1230" s="14">
        <v>602</v>
      </c>
      <c r="P1230" s="14">
        <v>0</v>
      </c>
      <c r="Q1230" s="14">
        <v>0</v>
      </c>
      <c r="R1230" s="14">
        <v>602</v>
      </c>
      <c r="S1230" s="5">
        <f t="shared" si="50"/>
        <v>462.83333333333331</v>
      </c>
    </row>
    <row r="1231" spans="13:19" x14ac:dyDescent="0.35">
      <c r="M1231" s="16">
        <f t="shared" si="49"/>
        <v>44067</v>
      </c>
      <c r="N1231" s="17">
        <v>0.20833333333333334</v>
      </c>
      <c r="O1231" s="14">
        <v>602</v>
      </c>
      <c r="P1231" s="14">
        <v>0</v>
      </c>
      <c r="Q1231" s="14">
        <v>0</v>
      </c>
      <c r="R1231" s="14">
        <v>602</v>
      </c>
      <c r="S1231" s="5">
        <f t="shared" si="50"/>
        <v>462.83333333333331</v>
      </c>
    </row>
    <row r="1232" spans="13:19" x14ac:dyDescent="0.35">
      <c r="M1232" s="16">
        <f t="shared" si="49"/>
        <v>44067</v>
      </c>
      <c r="N1232" s="17">
        <v>0.25</v>
      </c>
      <c r="O1232" s="14">
        <v>602</v>
      </c>
      <c r="P1232" s="14">
        <v>0</v>
      </c>
      <c r="Q1232" s="14">
        <v>0</v>
      </c>
      <c r="R1232" s="14">
        <v>602</v>
      </c>
      <c r="S1232" s="5">
        <f t="shared" si="50"/>
        <v>462.83333333333331</v>
      </c>
    </row>
    <row r="1233" spans="13:19" x14ac:dyDescent="0.35">
      <c r="M1233" s="16">
        <f t="shared" si="49"/>
        <v>44067</v>
      </c>
      <c r="N1233" s="17">
        <v>0.29166666666666669</v>
      </c>
      <c r="O1233" s="14">
        <v>602</v>
      </c>
      <c r="P1233" s="14">
        <v>0</v>
      </c>
      <c r="Q1233" s="14">
        <v>0</v>
      </c>
      <c r="R1233" s="14">
        <v>602</v>
      </c>
      <c r="S1233" s="5">
        <f t="shared" si="50"/>
        <v>462.83333333333331</v>
      </c>
    </row>
    <row r="1234" spans="13:19" x14ac:dyDescent="0.35">
      <c r="M1234" s="16">
        <f t="shared" si="49"/>
        <v>44067</v>
      </c>
      <c r="N1234" s="17">
        <v>0.33333333333333331</v>
      </c>
      <c r="O1234" s="14">
        <v>602</v>
      </c>
      <c r="P1234" s="14">
        <v>288</v>
      </c>
      <c r="Q1234" s="14">
        <v>0</v>
      </c>
      <c r="R1234" s="14">
        <v>890</v>
      </c>
      <c r="S1234" s="5">
        <f t="shared" si="50"/>
        <v>462.83333333333331</v>
      </c>
    </row>
    <row r="1235" spans="13:19" x14ac:dyDescent="0.35">
      <c r="M1235" s="16">
        <f t="shared" si="49"/>
        <v>44067</v>
      </c>
      <c r="N1235" s="17">
        <v>0.375</v>
      </c>
      <c r="O1235" s="14">
        <v>602</v>
      </c>
      <c r="P1235" s="14">
        <v>1716</v>
      </c>
      <c r="Q1235" s="14">
        <v>0</v>
      </c>
      <c r="R1235" s="14">
        <v>2318</v>
      </c>
      <c r="S1235" s="5">
        <f t="shared" si="50"/>
        <v>462.83333333333331</v>
      </c>
    </row>
    <row r="1236" spans="13:19" x14ac:dyDescent="0.35">
      <c r="M1236" s="16">
        <f t="shared" si="49"/>
        <v>44067</v>
      </c>
      <c r="N1236" s="17">
        <v>0.41666666666666669</v>
      </c>
      <c r="O1236" s="14">
        <v>602</v>
      </c>
      <c r="P1236" s="14">
        <v>1651</v>
      </c>
      <c r="Q1236" s="14">
        <v>0</v>
      </c>
      <c r="R1236" s="14">
        <v>2253</v>
      </c>
      <c r="S1236" s="5">
        <f t="shared" si="50"/>
        <v>462.83333333333331</v>
      </c>
    </row>
    <row r="1237" spans="13:19" x14ac:dyDescent="0.35">
      <c r="M1237" s="16">
        <f t="shared" si="49"/>
        <v>44067</v>
      </c>
      <c r="N1237" s="17">
        <v>0.45833333333333331</v>
      </c>
      <c r="O1237" s="14">
        <v>602</v>
      </c>
      <c r="P1237" s="14">
        <v>1587</v>
      </c>
      <c r="Q1237" s="14">
        <v>0</v>
      </c>
      <c r="R1237" s="14">
        <v>2189</v>
      </c>
      <c r="S1237" s="5">
        <f t="shared" si="50"/>
        <v>462.83333333333331</v>
      </c>
    </row>
    <row r="1238" spans="13:19" x14ac:dyDescent="0.35">
      <c r="M1238" s="16">
        <f t="shared" si="49"/>
        <v>44067</v>
      </c>
      <c r="N1238" s="17">
        <v>0.5</v>
      </c>
      <c r="O1238" s="14">
        <v>602</v>
      </c>
      <c r="P1238" s="14">
        <v>0</v>
      </c>
      <c r="Q1238" s="14">
        <v>0</v>
      </c>
      <c r="R1238" s="14">
        <v>602</v>
      </c>
      <c r="S1238" s="5">
        <f t="shared" si="50"/>
        <v>462.83333333333331</v>
      </c>
    </row>
    <row r="1239" spans="13:19" x14ac:dyDescent="0.35">
      <c r="M1239" s="16">
        <f t="shared" si="49"/>
        <v>44067</v>
      </c>
      <c r="N1239" s="17">
        <v>0.54166666666666663</v>
      </c>
      <c r="O1239" s="14">
        <v>602</v>
      </c>
      <c r="P1239" s="14">
        <v>1434</v>
      </c>
      <c r="Q1239" s="14">
        <v>0</v>
      </c>
      <c r="R1239" s="14">
        <v>2036</v>
      </c>
      <c r="S1239" s="5">
        <f t="shared" si="50"/>
        <v>462.83333333333331</v>
      </c>
    </row>
    <row r="1240" spans="13:19" x14ac:dyDescent="0.35">
      <c r="M1240" s="16">
        <f t="shared" si="49"/>
        <v>44067</v>
      </c>
      <c r="N1240" s="17">
        <v>0.58333333333333337</v>
      </c>
      <c r="O1240" s="14">
        <v>602</v>
      </c>
      <c r="P1240" s="14">
        <v>1584</v>
      </c>
      <c r="Q1240" s="14">
        <v>0</v>
      </c>
      <c r="R1240" s="14">
        <v>2186</v>
      </c>
      <c r="S1240" s="5">
        <f t="shared" si="50"/>
        <v>462.83333333333331</v>
      </c>
    </row>
    <row r="1241" spans="13:19" x14ac:dyDescent="0.35">
      <c r="M1241" s="16">
        <f t="shared" si="49"/>
        <v>44067</v>
      </c>
      <c r="N1241" s="17">
        <v>0.625</v>
      </c>
      <c r="O1241" s="14">
        <v>602</v>
      </c>
      <c r="P1241" s="14">
        <v>1570</v>
      </c>
      <c r="Q1241" s="14">
        <v>0</v>
      </c>
      <c r="R1241" s="14">
        <v>2172</v>
      </c>
      <c r="S1241" s="5">
        <f t="shared" si="50"/>
        <v>462.83333333333331</v>
      </c>
    </row>
    <row r="1242" spans="13:19" x14ac:dyDescent="0.35">
      <c r="M1242" s="16">
        <f t="shared" si="49"/>
        <v>44067</v>
      </c>
      <c r="N1242" s="17">
        <v>0.66666666666666663</v>
      </c>
      <c r="O1242" s="14">
        <v>602</v>
      </c>
      <c r="P1242" s="14">
        <v>1647</v>
      </c>
      <c r="Q1242" s="14">
        <v>0</v>
      </c>
      <c r="R1242" s="14">
        <v>2249</v>
      </c>
      <c r="S1242" s="5">
        <f t="shared" si="50"/>
        <v>462.83333333333331</v>
      </c>
    </row>
    <row r="1243" spans="13:19" x14ac:dyDescent="0.35">
      <c r="M1243" s="16">
        <f t="shared" ref="M1243:M1306" si="51">M1219+1</f>
        <v>44067</v>
      </c>
      <c r="N1243" s="17">
        <v>0.70833333333333337</v>
      </c>
      <c r="O1243" s="14">
        <v>602</v>
      </c>
      <c r="P1243" s="14">
        <v>0</v>
      </c>
      <c r="Q1243" s="14">
        <v>0</v>
      </c>
      <c r="R1243" s="14">
        <v>602</v>
      </c>
      <c r="S1243" s="5">
        <f t="shared" si="50"/>
        <v>462.83333333333331</v>
      </c>
    </row>
    <row r="1244" spans="13:19" x14ac:dyDescent="0.35">
      <c r="M1244" s="16">
        <f t="shared" si="51"/>
        <v>44067</v>
      </c>
      <c r="N1244" s="17">
        <v>0.75</v>
      </c>
      <c r="O1244" s="14">
        <v>602</v>
      </c>
      <c r="P1244" s="14">
        <v>0</v>
      </c>
      <c r="Q1244" s="14">
        <v>0</v>
      </c>
      <c r="R1244" s="14">
        <v>602</v>
      </c>
      <c r="S1244" s="5">
        <f t="shared" si="50"/>
        <v>462.83333333333331</v>
      </c>
    </row>
    <row r="1245" spans="13:19" x14ac:dyDescent="0.35">
      <c r="M1245" s="16">
        <f t="shared" si="51"/>
        <v>44067</v>
      </c>
      <c r="N1245" s="17">
        <v>0.79166666666666663</v>
      </c>
      <c r="O1245" s="14">
        <v>602</v>
      </c>
      <c r="P1245" s="14">
        <v>1716</v>
      </c>
      <c r="Q1245" s="14">
        <v>0</v>
      </c>
      <c r="R1245" s="14">
        <v>2318</v>
      </c>
      <c r="S1245" s="5">
        <f t="shared" si="50"/>
        <v>462.83333333333331</v>
      </c>
    </row>
    <row r="1246" spans="13:19" x14ac:dyDescent="0.35">
      <c r="M1246" s="16">
        <f t="shared" si="51"/>
        <v>44067</v>
      </c>
      <c r="N1246" s="17">
        <v>0.83333333333333337</v>
      </c>
      <c r="O1246" s="14">
        <v>602</v>
      </c>
      <c r="P1246" s="14">
        <v>0</v>
      </c>
      <c r="Q1246" s="14">
        <v>0</v>
      </c>
      <c r="R1246" s="14">
        <v>602</v>
      </c>
      <c r="S1246" s="5">
        <f t="shared" si="50"/>
        <v>462.83333333333331</v>
      </c>
    </row>
    <row r="1247" spans="13:19" x14ac:dyDescent="0.35">
      <c r="M1247" s="16">
        <f t="shared" si="51"/>
        <v>44067</v>
      </c>
      <c r="N1247" s="17">
        <v>0.875</v>
      </c>
      <c r="O1247" s="14">
        <v>602</v>
      </c>
      <c r="P1247" s="14">
        <v>0</v>
      </c>
      <c r="Q1247" s="14">
        <v>0</v>
      </c>
      <c r="R1247" s="14">
        <v>602</v>
      </c>
      <c r="S1247" s="5">
        <f t="shared" si="50"/>
        <v>462.83333333333331</v>
      </c>
    </row>
    <row r="1248" spans="13:19" x14ac:dyDescent="0.35">
      <c r="M1248" s="16">
        <f t="shared" si="51"/>
        <v>44067</v>
      </c>
      <c r="N1248" s="17">
        <v>0.91666666666666663</v>
      </c>
      <c r="O1248" s="14">
        <v>602</v>
      </c>
      <c r="P1248" s="14">
        <v>1716</v>
      </c>
      <c r="Q1248" s="14">
        <v>0</v>
      </c>
      <c r="R1248" s="14">
        <v>2318</v>
      </c>
      <c r="S1248" s="5">
        <f t="shared" si="50"/>
        <v>462.83333333333331</v>
      </c>
    </row>
    <row r="1249" spans="13:19" x14ac:dyDescent="0.35">
      <c r="M1249" s="16">
        <f t="shared" si="51"/>
        <v>44067</v>
      </c>
      <c r="N1249" s="17">
        <v>0.95833333333333337</v>
      </c>
      <c r="O1249" s="14">
        <v>602</v>
      </c>
      <c r="P1249" s="14">
        <v>0</v>
      </c>
      <c r="Q1249" s="14">
        <v>0</v>
      </c>
      <c r="R1249" s="14">
        <v>602</v>
      </c>
      <c r="S1249" s="5">
        <f t="shared" si="50"/>
        <v>462.83333333333331</v>
      </c>
    </row>
    <row r="1250" spans="13:19" x14ac:dyDescent="0.35">
      <c r="M1250" s="16">
        <f t="shared" si="51"/>
        <v>44068</v>
      </c>
      <c r="N1250" s="17">
        <v>0</v>
      </c>
      <c r="O1250" s="14">
        <v>602</v>
      </c>
      <c r="P1250" s="14">
        <v>1091</v>
      </c>
      <c r="Q1250" s="14">
        <v>0</v>
      </c>
      <c r="R1250" s="14">
        <v>1693</v>
      </c>
      <c r="S1250" s="5">
        <f t="shared" si="50"/>
        <v>462.83333333333331</v>
      </c>
    </row>
    <row r="1251" spans="13:19" x14ac:dyDescent="0.35">
      <c r="M1251" s="16">
        <f t="shared" si="51"/>
        <v>44068</v>
      </c>
      <c r="N1251" s="17">
        <v>4.1666666666666664E-2</v>
      </c>
      <c r="O1251" s="14">
        <v>602</v>
      </c>
      <c r="P1251" s="14">
        <v>0</v>
      </c>
      <c r="Q1251" s="14">
        <v>0</v>
      </c>
      <c r="R1251" s="14">
        <v>602</v>
      </c>
      <c r="S1251" s="5">
        <f t="shared" si="50"/>
        <v>462.83333333333331</v>
      </c>
    </row>
    <row r="1252" spans="13:19" x14ac:dyDescent="0.35">
      <c r="M1252" s="16">
        <f t="shared" si="51"/>
        <v>44068</v>
      </c>
      <c r="N1252" s="17">
        <v>8.3333333333333329E-2</v>
      </c>
      <c r="O1252" s="14">
        <v>602</v>
      </c>
      <c r="P1252" s="14">
        <v>0</v>
      </c>
      <c r="Q1252" s="14">
        <v>0</v>
      </c>
      <c r="R1252" s="14">
        <v>602</v>
      </c>
      <c r="S1252" s="5">
        <f t="shared" si="50"/>
        <v>462.83333333333331</v>
      </c>
    </row>
    <row r="1253" spans="13:19" x14ac:dyDescent="0.35">
      <c r="M1253" s="16">
        <f t="shared" si="51"/>
        <v>44068</v>
      </c>
      <c r="N1253" s="17">
        <v>0.125</v>
      </c>
      <c r="O1253" s="14">
        <v>602</v>
      </c>
      <c r="P1253" s="14">
        <v>674</v>
      </c>
      <c r="Q1253" s="14">
        <v>0</v>
      </c>
      <c r="R1253" s="14">
        <v>1276</v>
      </c>
      <c r="S1253" s="5">
        <f t="shared" si="50"/>
        <v>462.83333333333331</v>
      </c>
    </row>
    <row r="1254" spans="13:19" x14ac:dyDescent="0.35">
      <c r="M1254" s="16">
        <f t="shared" si="51"/>
        <v>44068</v>
      </c>
      <c r="N1254" s="17">
        <v>0.16666666666666666</v>
      </c>
      <c r="O1254" s="14">
        <v>602</v>
      </c>
      <c r="P1254" s="14">
        <v>0</v>
      </c>
      <c r="Q1254" s="14">
        <v>0</v>
      </c>
      <c r="R1254" s="14">
        <v>602</v>
      </c>
      <c r="S1254" s="5">
        <f t="shared" si="50"/>
        <v>462.83333333333331</v>
      </c>
    </row>
    <row r="1255" spans="13:19" x14ac:dyDescent="0.35">
      <c r="M1255" s="16">
        <f t="shared" si="51"/>
        <v>44068</v>
      </c>
      <c r="N1255" s="17">
        <v>0.20833333333333334</v>
      </c>
      <c r="O1255" s="14">
        <v>602</v>
      </c>
      <c r="P1255" s="14">
        <v>0</v>
      </c>
      <c r="Q1255" s="14">
        <v>0</v>
      </c>
      <c r="R1255" s="14">
        <v>602</v>
      </c>
      <c r="S1255" s="5">
        <f t="shared" si="50"/>
        <v>462.83333333333331</v>
      </c>
    </row>
    <row r="1256" spans="13:19" x14ac:dyDescent="0.35">
      <c r="M1256" s="16">
        <f t="shared" si="51"/>
        <v>44068</v>
      </c>
      <c r="N1256" s="17">
        <v>0.25</v>
      </c>
      <c r="O1256" s="14">
        <v>602</v>
      </c>
      <c r="P1256" s="14">
        <v>0</v>
      </c>
      <c r="Q1256" s="14">
        <v>0</v>
      </c>
      <c r="R1256" s="14">
        <v>602</v>
      </c>
      <c r="S1256" s="5">
        <f t="shared" si="50"/>
        <v>462.83333333333331</v>
      </c>
    </row>
    <row r="1257" spans="13:19" x14ac:dyDescent="0.35">
      <c r="M1257" s="16">
        <f t="shared" si="51"/>
        <v>44068</v>
      </c>
      <c r="N1257" s="17">
        <v>0.29166666666666669</v>
      </c>
      <c r="O1257" s="14">
        <v>602</v>
      </c>
      <c r="P1257" s="14">
        <v>0</v>
      </c>
      <c r="Q1257" s="14">
        <v>0</v>
      </c>
      <c r="R1257" s="14">
        <v>602</v>
      </c>
      <c r="S1257" s="5">
        <f t="shared" si="50"/>
        <v>462.83333333333331</v>
      </c>
    </row>
    <row r="1258" spans="13:19" x14ac:dyDescent="0.35">
      <c r="M1258" s="16">
        <f t="shared" si="51"/>
        <v>44068</v>
      </c>
      <c r="N1258" s="17">
        <v>0.33333333333333331</v>
      </c>
      <c r="O1258" s="14">
        <v>602</v>
      </c>
      <c r="P1258" s="14">
        <v>0</v>
      </c>
      <c r="Q1258" s="14">
        <v>0</v>
      </c>
      <c r="R1258" s="14">
        <v>602</v>
      </c>
      <c r="S1258" s="5">
        <f t="shared" si="50"/>
        <v>462.83333333333331</v>
      </c>
    </row>
    <row r="1259" spans="13:19" x14ac:dyDescent="0.35">
      <c r="M1259" s="16">
        <f t="shared" si="51"/>
        <v>44068</v>
      </c>
      <c r="N1259" s="17">
        <v>0.375</v>
      </c>
      <c r="O1259" s="14">
        <v>602</v>
      </c>
      <c r="P1259" s="14">
        <v>1579</v>
      </c>
      <c r="Q1259" s="14">
        <v>0</v>
      </c>
      <c r="R1259" s="14">
        <v>2181</v>
      </c>
      <c r="S1259" s="5">
        <f t="shared" si="50"/>
        <v>462.83333333333331</v>
      </c>
    </row>
    <row r="1260" spans="13:19" x14ac:dyDescent="0.35">
      <c r="M1260" s="16">
        <f t="shared" si="51"/>
        <v>44068</v>
      </c>
      <c r="N1260" s="17">
        <v>0.41666666666666669</v>
      </c>
      <c r="O1260" s="14">
        <v>602</v>
      </c>
      <c r="P1260" s="14">
        <v>1579</v>
      </c>
      <c r="Q1260" s="14">
        <v>0</v>
      </c>
      <c r="R1260" s="14">
        <v>2181</v>
      </c>
      <c r="S1260" s="5">
        <f t="shared" si="50"/>
        <v>462.83333333333331</v>
      </c>
    </row>
    <row r="1261" spans="13:19" x14ac:dyDescent="0.35">
      <c r="M1261" s="16">
        <f t="shared" si="51"/>
        <v>44068</v>
      </c>
      <c r="N1261" s="17">
        <v>0.45833333333333331</v>
      </c>
      <c r="O1261" s="14">
        <v>602</v>
      </c>
      <c r="P1261" s="14">
        <v>1579</v>
      </c>
      <c r="Q1261" s="14">
        <v>0</v>
      </c>
      <c r="R1261" s="14">
        <v>2181</v>
      </c>
      <c r="S1261" s="5">
        <f t="shared" si="50"/>
        <v>462.83333333333331</v>
      </c>
    </row>
    <row r="1262" spans="13:19" x14ac:dyDescent="0.35">
      <c r="M1262" s="16">
        <f t="shared" si="51"/>
        <v>44068</v>
      </c>
      <c r="N1262" s="17">
        <v>0.5</v>
      </c>
      <c r="O1262" s="14">
        <v>602</v>
      </c>
      <c r="P1262" s="14">
        <v>0</v>
      </c>
      <c r="Q1262" s="14">
        <v>0</v>
      </c>
      <c r="R1262" s="14">
        <v>602</v>
      </c>
      <c r="S1262" s="5">
        <f t="shared" si="50"/>
        <v>462.83333333333331</v>
      </c>
    </row>
    <row r="1263" spans="13:19" x14ac:dyDescent="0.35">
      <c r="M1263" s="16">
        <f t="shared" si="51"/>
        <v>44068</v>
      </c>
      <c r="N1263" s="17">
        <v>0.54166666666666663</v>
      </c>
      <c r="O1263" s="14">
        <v>602</v>
      </c>
      <c r="P1263" s="14">
        <v>0</v>
      </c>
      <c r="Q1263" s="14">
        <v>0</v>
      </c>
      <c r="R1263" s="14">
        <v>602</v>
      </c>
      <c r="S1263" s="5">
        <f t="shared" si="50"/>
        <v>462.83333333333331</v>
      </c>
    </row>
    <row r="1264" spans="13:19" x14ac:dyDescent="0.35">
      <c r="M1264" s="16">
        <f t="shared" si="51"/>
        <v>44068</v>
      </c>
      <c r="N1264" s="17">
        <v>0.58333333333333337</v>
      </c>
      <c r="O1264" s="14">
        <v>602</v>
      </c>
      <c r="P1264" s="14">
        <v>1579</v>
      </c>
      <c r="Q1264" s="14">
        <v>0</v>
      </c>
      <c r="R1264" s="14">
        <v>2181</v>
      </c>
      <c r="S1264" s="5">
        <f t="shared" si="50"/>
        <v>462.83333333333331</v>
      </c>
    </row>
    <row r="1265" spans="13:19" x14ac:dyDescent="0.35">
      <c r="M1265" s="16">
        <f t="shared" si="51"/>
        <v>44068</v>
      </c>
      <c r="N1265" s="17">
        <v>0.625</v>
      </c>
      <c r="O1265" s="14">
        <v>602</v>
      </c>
      <c r="P1265" s="14">
        <v>1579</v>
      </c>
      <c r="Q1265" s="14">
        <v>0</v>
      </c>
      <c r="R1265" s="14">
        <v>2181</v>
      </c>
      <c r="S1265" s="5">
        <f t="shared" si="50"/>
        <v>462.83333333333331</v>
      </c>
    </row>
    <row r="1266" spans="13:19" x14ac:dyDescent="0.35">
      <c r="M1266" s="16">
        <f t="shared" si="51"/>
        <v>44068</v>
      </c>
      <c r="N1266" s="17">
        <v>0.66666666666666663</v>
      </c>
      <c r="O1266" s="14">
        <v>602</v>
      </c>
      <c r="P1266" s="14">
        <v>0</v>
      </c>
      <c r="Q1266" s="14">
        <v>0</v>
      </c>
      <c r="R1266" s="14">
        <v>602</v>
      </c>
      <c r="S1266" s="5">
        <f t="shared" si="50"/>
        <v>462.83333333333331</v>
      </c>
    </row>
    <row r="1267" spans="13:19" x14ac:dyDescent="0.35">
      <c r="M1267" s="16">
        <f t="shared" si="51"/>
        <v>44068</v>
      </c>
      <c r="N1267" s="17">
        <v>0.70833333333333337</v>
      </c>
      <c r="O1267" s="14">
        <v>602</v>
      </c>
      <c r="P1267" s="14">
        <v>1561</v>
      </c>
      <c r="Q1267" s="14">
        <v>0</v>
      </c>
      <c r="R1267" s="14">
        <v>2163</v>
      </c>
      <c r="S1267" s="5">
        <f t="shared" si="50"/>
        <v>462.83333333333331</v>
      </c>
    </row>
    <row r="1268" spans="13:19" x14ac:dyDescent="0.35">
      <c r="M1268" s="16">
        <f t="shared" si="51"/>
        <v>44068</v>
      </c>
      <c r="N1268" s="17">
        <v>0.75</v>
      </c>
      <c r="O1268" s="14">
        <v>602</v>
      </c>
      <c r="P1268" s="14">
        <v>1579</v>
      </c>
      <c r="Q1268" s="14">
        <v>0</v>
      </c>
      <c r="R1268" s="14">
        <v>2181</v>
      </c>
      <c r="S1268" s="5">
        <f t="shared" si="50"/>
        <v>462.83333333333331</v>
      </c>
    </row>
    <row r="1269" spans="13:19" x14ac:dyDescent="0.35">
      <c r="M1269" s="16">
        <f t="shared" si="51"/>
        <v>44068</v>
      </c>
      <c r="N1269" s="17">
        <v>0.79166666666666663</v>
      </c>
      <c r="O1269" s="14">
        <v>602</v>
      </c>
      <c r="P1269" s="14">
        <v>0</v>
      </c>
      <c r="Q1269" s="14">
        <v>0</v>
      </c>
      <c r="R1269" s="14">
        <v>602</v>
      </c>
      <c r="S1269" s="5">
        <f t="shared" si="50"/>
        <v>462.83333333333331</v>
      </c>
    </row>
    <row r="1270" spans="13:19" x14ac:dyDescent="0.35">
      <c r="M1270" s="16">
        <f t="shared" si="51"/>
        <v>44068</v>
      </c>
      <c r="N1270" s="17">
        <v>0.83333333333333337</v>
      </c>
      <c r="O1270" s="14">
        <v>602</v>
      </c>
      <c r="P1270" s="14">
        <v>0</v>
      </c>
      <c r="Q1270" s="14">
        <v>0</v>
      </c>
      <c r="R1270" s="14">
        <v>602</v>
      </c>
      <c r="S1270" s="5">
        <f t="shared" si="50"/>
        <v>462.83333333333331</v>
      </c>
    </row>
    <row r="1271" spans="13:19" x14ac:dyDescent="0.35">
      <c r="M1271" s="16">
        <f t="shared" si="51"/>
        <v>44068</v>
      </c>
      <c r="N1271" s="17">
        <v>0.875</v>
      </c>
      <c r="O1271" s="14">
        <v>602</v>
      </c>
      <c r="P1271" s="14">
        <v>0</v>
      </c>
      <c r="Q1271" s="14">
        <v>0</v>
      </c>
      <c r="R1271" s="14">
        <v>602</v>
      </c>
      <c r="S1271" s="5">
        <f t="shared" si="50"/>
        <v>462.83333333333331</v>
      </c>
    </row>
    <row r="1272" spans="13:19" x14ac:dyDescent="0.35">
      <c r="M1272" s="16">
        <f t="shared" si="51"/>
        <v>44068</v>
      </c>
      <c r="N1272" s="17">
        <v>0.91666666666666663</v>
      </c>
      <c r="O1272" s="14">
        <v>602</v>
      </c>
      <c r="P1272" s="14">
        <v>0</v>
      </c>
      <c r="Q1272" s="14">
        <v>0</v>
      </c>
      <c r="R1272" s="14">
        <v>602</v>
      </c>
      <c r="S1272" s="5">
        <f t="shared" si="50"/>
        <v>462.83333333333331</v>
      </c>
    </row>
    <row r="1273" spans="13:19" x14ac:dyDescent="0.35">
      <c r="M1273" s="16">
        <f t="shared" si="51"/>
        <v>44068</v>
      </c>
      <c r="N1273" s="17">
        <v>0.95833333333333337</v>
      </c>
      <c r="O1273" s="14">
        <v>602</v>
      </c>
      <c r="P1273" s="14">
        <v>707</v>
      </c>
      <c r="Q1273" s="14">
        <v>0</v>
      </c>
      <c r="R1273" s="14">
        <v>1309</v>
      </c>
      <c r="S1273" s="5">
        <f t="shared" si="50"/>
        <v>462.83333333333331</v>
      </c>
    </row>
    <row r="1274" spans="13:19" x14ac:dyDescent="0.35">
      <c r="M1274" s="16">
        <f t="shared" si="51"/>
        <v>44069</v>
      </c>
      <c r="N1274" s="17">
        <v>0</v>
      </c>
      <c r="O1274" s="14">
        <v>602</v>
      </c>
      <c r="P1274" s="14">
        <v>0</v>
      </c>
      <c r="Q1274" s="14">
        <v>-391</v>
      </c>
      <c r="R1274" s="14">
        <v>211</v>
      </c>
      <c r="S1274" s="5">
        <f t="shared" si="50"/>
        <v>462.83333333333331</v>
      </c>
    </row>
    <row r="1275" spans="13:19" x14ac:dyDescent="0.35">
      <c r="M1275" s="16">
        <f t="shared" si="51"/>
        <v>44069</v>
      </c>
      <c r="N1275" s="17">
        <v>4.1666666666666664E-2</v>
      </c>
      <c r="O1275" s="14">
        <v>602</v>
      </c>
      <c r="P1275" s="14">
        <v>0</v>
      </c>
      <c r="Q1275" s="14">
        <v>-177</v>
      </c>
      <c r="R1275" s="14">
        <v>425</v>
      </c>
      <c r="S1275" s="5">
        <f t="shared" si="50"/>
        <v>462.83333333333331</v>
      </c>
    </row>
    <row r="1276" spans="13:19" x14ac:dyDescent="0.35">
      <c r="M1276" s="16">
        <f t="shared" si="51"/>
        <v>44069</v>
      </c>
      <c r="N1276" s="17">
        <v>8.3333333333333329E-2</v>
      </c>
      <c r="O1276" s="14">
        <v>602</v>
      </c>
      <c r="P1276" s="14">
        <v>0</v>
      </c>
      <c r="Q1276" s="14">
        <v>-504</v>
      </c>
      <c r="R1276" s="14">
        <v>98</v>
      </c>
      <c r="S1276" s="5">
        <f t="shared" si="50"/>
        <v>462.83333333333331</v>
      </c>
    </row>
    <row r="1277" spans="13:19" x14ac:dyDescent="0.35">
      <c r="M1277" s="16">
        <f t="shared" si="51"/>
        <v>44069</v>
      </c>
      <c r="N1277" s="17">
        <v>0.125</v>
      </c>
      <c r="O1277" s="14">
        <v>602</v>
      </c>
      <c r="P1277" s="14">
        <v>0</v>
      </c>
      <c r="Q1277" s="14">
        <v>-759</v>
      </c>
      <c r="R1277" s="14">
        <v>-157</v>
      </c>
      <c r="S1277" s="5">
        <f t="shared" si="50"/>
        <v>462.83333333333331</v>
      </c>
    </row>
    <row r="1278" spans="13:19" x14ac:dyDescent="0.35">
      <c r="M1278" s="16">
        <f t="shared" si="51"/>
        <v>44069</v>
      </c>
      <c r="N1278" s="17">
        <v>0.16666666666666666</v>
      </c>
      <c r="O1278" s="14">
        <v>602</v>
      </c>
      <c r="P1278" s="14">
        <v>0</v>
      </c>
      <c r="Q1278" s="14">
        <v>-725</v>
      </c>
      <c r="R1278" s="14">
        <v>-123</v>
      </c>
      <c r="S1278" s="5">
        <f t="shared" si="50"/>
        <v>462.83333333333331</v>
      </c>
    </row>
    <row r="1279" spans="13:19" x14ac:dyDescent="0.35">
      <c r="M1279" s="16">
        <f t="shared" si="51"/>
        <v>44069</v>
      </c>
      <c r="N1279" s="17">
        <v>0.20833333333333334</v>
      </c>
      <c r="O1279" s="14">
        <v>602</v>
      </c>
      <c r="P1279" s="14">
        <v>0</v>
      </c>
      <c r="Q1279" s="14">
        <v>-514</v>
      </c>
      <c r="R1279" s="14">
        <v>88</v>
      </c>
      <c r="S1279" s="5">
        <f t="shared" si="50"/>
        <v>462.83333333333331</v>
      </c>
    </row>
    <row r="1280" spans="13:19" x14ac:dyDescent="0.35">
      <c r="M1280" s="16">
        <f t="shared" si="51"/>
        <v>44069</v>
      </c>
      <c r="N1280" s="17">
        <v>0.25</v>
      </c>
      <c r="O1280" s="14">
        <v>602</v>
      </c>
      <c r="P1280" s="14">
        <v>0</v>
      </c>
      <c r="Q1280" s="14">
        <v>-234</v>
      </c>
      <c r="R1280" s="14">
        <v>368</v>
      </c>
      <c r="S1280" s="5">
        <f t="shared" si="50"/>
        <v>462.83333333333331</v>
      </c>
    </row>
    <row r="1281" spans="13:19" x14ac:dyDescent="0.35">
      <c r="M1281" s="16">
        <f t="shared" si="51"/>
        <v>44069</v>
      </c>
      <c r="N1281" s="17">
        <v>0.29166666666666669</v>
      </c>
      <c r="O1281" s="14">
        <v>602</v>
      </c>
      <c r="P1281" s="14">
        <v>362</v>
      </c>
      <c r="Q1281" s="14">
        <v>0</v>
      </c>
      <c r="R1281" s="14">
        <v>964</v>
      </c>
      <c r="S1281" s="5">
        <f t="shared" si="50"/>
        <v>462.83333333333331</v>
      </c>
    </row>
    <row r="1282" spans="13:19" x14ac:dyDescent="0.35">
      <c r="M1282" s="16">
        <f t="shared" si="51"/>
        <v>44069</v>
      </c>
      <c r="N1282" s="17">
        <v>0.33333333333333331</v>
      </c>
      <c r="O1282" s="14">
        <v>602</v>
      </c>
      <c r="P1282" s="14">
        <v>0</v>
      </c>
      <c r="Q1282" s="14">
        <v>905</v>
      </c>
      <c r="R1282" s="14">
        <v>1507</v>
      </c>
      <c r="S1282" s="5">
        <f t="shared" si="50"/>
        <v>462.83333333333331</v>
      </c>
    </row>
    <row r="1283" spans="13:19" x14ac:dyDescent="0.35">
      <c r="M1283" s="16">
        <f t="shared" si="51"/>
        <v>44069</v>
      </c>
      <c r="N1283" s="17">
        <v>0.375</v>
      </c>
      <c r="O1283" s="14">
        <v>602</v>
      </c>
      <c r="P1283" s="14">
        <v>0</v>
      </c>
      <c r="Q1283" s="14">
        <v>857</v>
      </c>
      <c r="R1283" s="14">
        <v>1459</v>
      </c>
      <c r="S1283" s="5">
        <f t="shared" ref="S1283:S1346" si="52">IF(OR(MONTH(M1283)=1,MONTH(M1283)=3,MONTH(M1283)=5,MONTH(M1283)=7,MONTH(M1283)=8,MONTH(M1283)=10,MONTH(M1283)=12),VLOOKUP(MONTH(M1283),$B$2:$D$13,3,FALSE)/(31*24),IF(MONTH(M1283)=2,VLOOKUP(MONTH(M1283),$B$2:$D$13,3,FALSE)/(28*24),VLOOKUP(MONTH(M1283),$B$2:$D$13,3,FALSE)/(30*24)))</f>
        <v>462.83333333333331</v>
      </c>
    </row>
    <row r="1284" spans="13:19" x14ac:dyDescent="0.35">
      <c r="M1284" s="16">
        <f t="shared" si="51"/>
        <v>44069</v>
      </c>
      <c r="N1284" s="17">
        <v>0.41666666666666669</v>
      </c>
      <c r="O1284" s="14">
        <v>602</v>
      </c>
      <c r="P1284" s="14">
        <v>648</v>
      </c>
      <c r="Q1284" s="14">
        <v>0</v>
      </c>
      <c r="R1284" s="14">
        <v>1250</v>
      </c>
      <c r="S1284" s="5">
        <f t="shared" si="52"/>
        <v>462.83333333333331</v>
      </c>
    </row>
    <row r="1285" spans="13:19" x14ac:dyDescent="0.35">
      <c r="M1285" s="16">
        <f t="shared" si="51"/>
        <v>44069</v>
      </c>
      <c r="N1285" s="17">
        <v>0.45833333333333331</v>
      </c>
      <c r="O1285" s="14">
        <v>602</v>
      </c>
      <c r="P1285" s="14">
        <v>0</v>
      </c>
      <c r="Q1285" s="14">
        <v>0</v>
      </c>
      <c r="R1285" s="14">
        <v>602</v>
      </c>
      <c r="S1285" s="5">
        <f t="shared" si="52"/>
        <v>462.83333333333331</v>
      </c>
    </row>
    <row r="1286" spans="13:19" x14ac:dyDescent="0.35">
      <c r="M1286" s="16">
        <f t="shared" si="51"/>
        <v>44069</v>
      </c>
      <c r="N1286" s="17">
        <v>0.5</v>
      </c>
      <c r="O1286" s="14">
        <v>602</v>
      </c>
      <c r="P1286" s="14">
        <v>0</v>
      </c>
      <c r="Q1286" s="14">
        <v>0</v>
      </c>
      <c r="R1286" s="14">
        <v>602</v>
      </c>
      <c r="S1286" s="5">
        <f t="shared" si="52"/>
        <v>462.83333333333331</v>
      </c>
    </row>
    <row r="1287" spans="13:19" x14ac:dyDescent="0.35">
      <c r="M1287" s="16">
        <f t="shared" si="51"/>
        <v>44069</v>
      </c>
      <c r="N1287" s="17">
        <v>0.54166666666666663</v>
      </c>
      <c r="O1287" s="14">
        <v>602</v>
      </c>
      <c r="P1287" s="14">
        <v>299</v>
      </c>
      <c r="Q1287" s="14">
        <v>0</v>
      </c>
      <c r="R1287" s="14">
        <v>901</v>
      </c>
      <c r="S1287" s="5">
        <f t="shared" si="52"/>
        <v>462.83333333333331</v>
      </c>
    </row>
    <row r="1288" spans="13:19" x14ac:dyDescent="0.35">
      <c r="M1288" s="16">
        <f t="shared" si="51"/>
        <v>44069</v>
      </c>
      <c r="N1288" s="17">
        <v>0.58333333333333337</v>
      </c>
      <c r="O1288" s="14">
        <v>602</v>
      </c>
      <c r="P1288" s="14">
        <v>583</v>
      </c>
      <c r="Q1288" s="14">
        <v>0</v>
      </c>
      <c r="R1288" s="14">
        <v>1185</v>
      </c>
      <c r="S1288" s="5">
        <f t="shared" si="52"/>
        <v>462.83333333333331</v>
      </c>
    </row>
    <row r="1289" spans="13:19" x14ac:dyDescent="0.35">
      <c r="M1289" s="16">
        <f t="shared" si="51"/>
        <v>44069</v>
      </c>
      <c r="N1289" s="17">
        <v>0.625</v>
      </c>
      <c r="O1289" s="14">
        <v>602</v>
      </c>
      <c r="P1289" s="14">
        <v>369</v>
      </c>
      <c r="Q1289" s="14">
        <v>0</v>
      </c>
      <c r="R1289" s="14">
        <v>971</v>
      </c>
      <c r="S1289" s="5">
        <f t="shared" si="52"/>
        <v>462.83333333333331</v>
      </c>
    </row>
    <row r="1290" spans="13:19" x14ac:dyDescent="0.35">
      <c r="M1290" s="16">
        <f t="shared" si="51"/>
        <v>44069</v>
      </c>
      <c r="N1290" s="17">
        <v>0.66666666666666663</v>
      </c>
      <c r="O1290" s="14">
        <v>602</v>
      </c>
      <c r="P1290" s="14">
        <v>406</v>
      </c>
      <c r="Q1290" s="14">
        <v>0</v>
      </c>
      <c r="R1290" s="14">
        <v>1008</v>
      </c>
      <c r="S1290" s="5">
        <f t="shared" si="52"/>
        <v>462.83333333333331</v>
      </c>
    </row>
    <row r="1291" spans="13:19" x14ac:dyDescent="0.35">
      <c r="M1291" s="16">
        <f t="shared" si="51"/>
        <v>44069</v>
      </c>
      <c r="N1291" s="17">
        <v>0.70833333333333337</v>
      </c>
      <c r="O1291" s="14">
        <v>602</v>
      </c>
      <c r="P1291" s="14">
        <v>427</v>
      </c>
      <c r="Q1291" s="14">
        <v>0</v>
      </c>
      <c r="R1291" s="14">
        <v>1029</v>
      </c>
      <c r="S1291" s="5">
        <f t="shared" si="52"/>
        <v>462.83333333333331</v>
      </c>
    </row>
    <row r="1292" spans="13:19" x14ac:dyDescent="0.35">
      <c r="M1292" s="16">
        <f t="shared" si="51"/>
        <v>44069</v>
      </c>
      <c r="N1292" s="17">
        <v>0.75</v>
      </c>
      <c r="O1292" s="14">
        <v>602</v>
      </c>
      <c r="P1292" s="14">
        <v>0</v>
      </c>
      <c r="Q1292" s="14">
        <v>499</v>
      </c>
      <c r="R1292" s="14">
        <v>1101</v>
      </c>
      <c r="S1292" s="5">
        <f t="shared" si="52"/>
        <v>462.83333333333331</v>
      </c>
    </row>
    <row r="1293" spans="13:19" x14ac:dyDescent="0.35">
      <c r="M1293" s="16">
        <f t="shared" si="51"/>
        <v>44069</v>
      </c>
      <c r="N1293" s="17">
        <v>0.79166666666666663</v>
      </c>
      <c r="O1293" s="14">
        <v>602</v>
      </c>
      <c r="P1293" s="14">
        <v>0</v>
      </c>
      <c r="Q1293" s="14">
        <v>0</v>
      </c>
      <c r="R1293" s="14">
        <v>602</v>
      </c>
      <c r="S1293" s="5">
        <f t="shared" si="52"/>
        <v>462.83333333333331</v>
      </c>
    </row>
    <row r="1294" spans="13:19" x14ac:dyDescent="0.35">
      <c r="M1294" s="16">
        <f t="shared" si="51"/>
        <v>44069</v>
      </c>
      <c r="N1294" s="17">
        <v>0.83333333333333337</v>
      </c>
      <c r="O1294" s="14">
        <v>602</v>
      </c>
      <c r="P1294" s="14">
        <v>0</v>
      </c>
      <c r="Q1294" s="14">
        <v>234</v>
      </c>
      <c r="R1294" s="14">
        <v>836</v>
      </c>
      <c r="S1294" s="5">
        <f t="shared" si="52"/>
        <v>462.83333333333331</v>
      </c>
    </row>
    <row r="1295" spans="13:19" x14ac:dyDescent="0.35">
      <c r="M1295" s="16">
        <f t="shared" si="51"/>
        <v>44069</v>
      </c>
      <c r="N1295" s="17">
        <v>0.875</v>
      </c>
      <c r="O1295" s="14">
        <v>602</v>
      </c>
      <c r="P1295" s="14">
        <v>76</v>
      </c>
      <c r="Q1295" s="14">
        <v>0</v>
      </c>
      <c r="R1295" s="14">
        <v>678</v>
      </c>
      <c r="S1295" s="5">
        <f t="shared" si="52"/>
        <v>462.83333333333331</v>
      </c>
    </row>
    <row r="1296" spans="13:19" x14ac:dyDescent="0.35">
      <c r="M1296" s="16">
        <f t="shared" si="51"/>
        <v>44069</v>
      </c>
      <c r="N1296" s="17">
        <v>0.91666666666666663</v>
      </c>
      <c r="O1296" s="14">
        <v>602</v>
      </c>
      <c r="P1296" s="14">
        <v>0</v>
      </c>
      <c r="Q1296" s="14">
        <v>151</v>
      </c>
      <c r="R1296" s="14">
        <v>753</v>
      </c>
      <c r="S1296" s="5">
        <f t="shared" si="52"/>
        <v>462.83333333333331</v>
      </c>
    </row>
    <row r="1297" spans="13:19" x14ac:dyDescent="0.35">
      <c r="M1297" s="16">
        <f t="shared" si="51"/>
        <v>44069</v>
      </c>
      <c r="N1297" s="17">
        <v>0.95833333333333337</v>
      </c>
      <c r="O1297" s="14">
        <v>602</v>
      </c>
      <c r="P1297" s="14">
        <v>0</v>
      </c>
      <c r="Q1297" s="14">
        <v>0</v>
      </c>
      <c r="R1297" s="14">
        <v>602</v>
      </c>
      <c r="S1297" s="5">
        <f t="shared" si="52"/>
        <v>462.83333333333331</v>
      </c>
    </row>
    <row r="1298" spans="13:19" x14ac:dyDescent="0.35">
      <c r="M1298" s="16">
        <f t="shared" si="51"/>
        <v>44070</v>
      </c>
      <c r="N1298" s="17">
        <v>0</v>
      </c>
      <c r="O1298" s="14">
        <v>602</v>
      </c>
      <c r="P1298" s="14">
        <v>0</v>
      </c>
      <c r="Q1298" s="14">
        <v>-424</v>
      </c>
      <c r="R1298" s="14">
        <v>178</v>
      </c>
      <c r="S1298" s="5">
        <f t="shared" si="52"/>
        <v>462.83333333333331</v>
      </c>
    </row>
    <row r="1299" spans="13:19" x14ac:dyDescent="0.35">
      <c r="M1299" s="16">
        <f t="shared" si="51"/>
        <v>44070</v>
      </c>
      <c r="N1299" s="17">
        <v>4.1666666666666664E-2</v>
      </c>
      <c r="O1299" s="14">
        <v>602</v>
      </c>
      <c r="P1299" s="14">
        <v>0</v>
      </c>
      <c r="Q1299" s="14">
        <v>-501</v>
      </c>
      <c r="R1299" s="14">
        <v>101</v>
      </c>
      <c r="S1299" s="5">
        <f t="shared" si="52"/>
        <v>462.83333333333331</v>
      </c>
    </row>
    <row r="1300" spans="13:19" x14ac:dyDescent="0.35">
      <c r="M1300" s="16">
        <f t="shared" si="51"/>
        <v>44070</v>
      </c>
      <c r="N1300" s="17">
        <v>8.3333333333333329E-2</v>
      </c>
      <c r="O1300" s="14">
        <v>602</v>
      </c>
      <c r="P1300" s="14">
        <v>0</v>
      </c>
      <c r="Q1300" s="14">
        <v>-760</v>
      </c>
      <c r="R1300" s="14">
        <v>-158</v>
      </c>
      <c r="S1300" s="5">
        <f t="shared" si="52"/>
        <v>462.83333333333331</v>
      </c>
    </row>
    <row r="1301" spans="13:19" x14ac:dyDescent="0.35">
      <c r="M1301" s="16">
        <f t="shared" si="51"/>
        <v>44070</v>
      </c>
      <c r="N1301" s="17">
        <v>0.125</v>
      </c>
      <c r="O1301" s="14">
        <v>602</v>
      </c>
      <c r="P1301" s="14">
        <v>0</v>
      </c>
      <c r="Q1301" s="14">
        <v>-995</v>
      </c>
      <c r="R1301" s="14">
        <v>-393</v>
      </c>
      <c r="S1301" s="5">
        <f t="shared" si="52"/>
        <v>462.83333333333331</v>
      </c>
    </row>
    <row r="1302" spans="13:19" x14ac:dyDescent="0.35">
      <c r="M1302" s="16">
        <f t="shared" si="51"/>
        <v>44070</v>
      </c>
      <c r="N1302" s="17">
        <v>0.16666666666666666</v>
      </c>
      <c r="O1302" s="14">
        <v>602</v>
      </c>
      <c r="P1302" s="14">
        <v>0</v>
      </c>
      <c r="Q1302" s="14">
        <v>-1012</v>
      </c>
      <c r="R1302" s="14">
        <v>-410</v>
      </c>
      <c r="S1302" s="5">
        <f t="shared" si="52"/>
        <v>462.83333333333331</v>
      </c>
    </row>
    <row r="1303" spans="13:19" x14ac:dyDescent="0.35">
      <c r="M1303" s="16">
        <f t="shared" si="51"/>
        <v>44070</v>
      </c>
      <c r="N1303" s="17">
        <v>0.20833333333333334</v>
      </c>
      <c r="O1303" s="14">
        <v>602</v>
      </c>
      <c r="P1303" s="14">
        <v>0</v>
      </c>
      <c r="Q1303" s="14">
        <v>-502</v>
      </c>
      <c r="R1303" s="14">
        <v>100</v>
      </c>
      <c r="S1303" s="5">
        <f t="shared" si="52"/>
        <v>462.83333333333331</v>
      </c>
    </row>
    <row r="1304" spans="13:19" x14ac:dyDescent="0.35">
      <c r="M1304" s="16">
        <f t="shared" si="51"/>
        <v>44070</v>
      </c>
      <c r="N1304" s="17">
        <v>0.25</v>
      </c>
      <c r="O1304" s="14">
        <v>602</v>
      </c>
      <c r="P1304" s="14">
        <v>0</v>
      </c>
      <c r="Q1304" s="14">
        <v>-84</v>
      </c>
      <c r="R1304" s="14">
        <v>518</v>
      </c>
      <c r="S1304" s="5">
        <f t="shared" si="52"/>
        <v>462.83333333333331</v>
      </c>
    </row>
    <row r="1305" spans="13:19" x14ac:dyDescent="0.35">
      <c r="M1305" s="16">
        <f t="shared" si="51"/>
        <v>44070</v>
      </c>
      <c r="N1305" s="17">
        <v>0.29166666666666669</v>
      </c>
      <c r="O1305" s="14">
        <v>602</v>
      </c>
      <c r="P1305" s="14">
        <v>0</v>
      </c>
      <c r="Q1305" s="14">
        <v>439</v>
      </c>
      <c r="R1305" s="14">
        <v>1041</v>
      </c>
      <c r="S1305" s="5">
        <f t="shared" si="52"/>
        <v>462.83333333333331</v>
      </c>
    </row>
    <row r="1306" spans="13:19" x14ac:dyDescent="0.35">
      <c r="M1306" s="16">
        <f t="shared" si="51"/>
        <v>44070</v>
      </c>
      <c r="N1306" s="17">
        <v>0.33333333333333331</v>
      </c>
      <c r="O1306" s="14">
        <v>602</v>
      </c>
      <c r="P1306" s="14">
        <v>0</v>
      </c>
      <c r="Q1306" s="14">
        <v>764</v>
      </c>
      <c r="R1306" s="14">
        <v>1366</v>
      </c>
      <c r="S1306" s="5">
        <f t="shared" si="52"/>
        <v>462.83333333333331</v>
      </c>
    </row>
    <row r="1307" spans="13:19" x14ac:dyDescent="0.35">
      <c r="M1307" s="16">
        <f t="shared" ref="M1307:M1370" si="53">M1283+1</f>
        <v>44070</v>
      </c>
      <c r="N1307" s="17">
        <v>0.375</v>
      </c>
      <c r="O1307" s="14">
        <v>602</v>
      </c>
      <c r="P1307" s="14">
        <v>0</v>
      </c>
      <c r="Q1307" s="14">
        <v>654</v>
      </c>
      <c r="R1307" s="14">
        <v>1256</v>
      </c>
      <c r="S1307" s="5">
        <f t="shared" si="52"/>
        <v>462.83333333333331</v>
      </c>
    </row>
    <row r="1308" spans="13:19" x14ac:dyDescent="0.35">
      <c r="M1308" s="16">
        <f t="shared" si="53"/>
        <v>44070</v>
      </c>
      <c r="N1308" s="17">
        <v>0.41666666666666669</v>
      </c>
      <c r="O1308" s="14">
        <v>602</v>
      </c>
      <c r="P1308" s="14">
        <v>301</v>
      </c>
      <c r="Q1308" s="14">
        <v>0</v>
      </c>
      <c r="R1308" s="14">
        <v>903</v>
      </c>
      <c r="S1308" s="5">
        <f t="shared" si="52"/>
        <v>462.83333333333331</v>
      </c>
    </row>
    <row r="1309" spans="13:19" x14ac:dyDescent="0.35">
      <c r="M1309" s="16">
        <f t="shared" si="53"/>
        <v>44070</v>
      </c>
      <c r="N1309" s="17">
        <v>0.45833333333333331</v>
      </c>
      <c r="O1309" s="14">
        <v>602</v>
      </c>
      <c r="P1309" s="14">
        <v>52</v>
      </c>
      <c r="Q1309" s="14">
        <v>0</v>
      </c>
      <c r="R1309" s="14">
        <v>654</v>
      </c>
      <c r="S1309" s="5">
        <f t="shared" si="52"/>
        <v>462.83333333333331</v>
      </c>
    </row>
    <row r="1310" spans="13:19" x14ac:dyDescent="0.35">
      <c r="M1310" s="16">
        <f t="shared" si="53"/>
        <v>44070</v>
      </c>
      <c r="N1310" s="17">
        <v>0.5</v>
      </c>
      <c r="O1310" s="14">
        <v>602</v>
      </c>
      <c r="P1310" s="14">
        <v>103</v>
      </c>
      <c r="Q1310" s="14">
        <v>0</v>
      </c>
      <c r="R1310" s="14">
        <v>705</v>
      </c>
      <c r="S1310" s="5">
        <f t="shared" si="52"/>
        <v>462.83333333333331</v>
      </c>
    </row>
    <row r="1311" spans="13:19" x14ac:dyDescent="0.35">
      <c r="M1311" s="16">
        <f t="shared" si="53"/>
        <v>44070</v>
      </c>
      <c r="N1311" s="17">
        <v>0.54166666666666663</v>
      </c>
      <c r="O1311" s="14">
        <v>602</v>
      </c>
      <c r="P1311" s="14">
        <v>0</v>
      </c>
      <c r="Q1311" s="14">
        <v>-20</v>
      </c>
      <c r="R1311" s="14">
        <v>582</v>
      </c>
      <c r="S1311" s="5">
        <f t="shared" si="52"/>
        <v>462.83333333333331</v>
      </c>
    </row>
    <row r="1312" spans="13:19" x14ac:dyDescent="0.35">
      <c r="M1312" s="16">
        <f t="shared" si="53"/>
        <v>44070</v>
      </c>
      <c r="N1312" s="17">
        <v>0.58333333333333337</v>
      </c>
      <c r="O1312" s="14">
        <v>602</v>
      </c>
      <c r="P1312" s="14">
        <v>0</v>
      </c>
      <c r="Q1312" s="14">
        <v>-166</v>
      </c>
      <c r="R1312" s="14">
        <v>436</v>
      </c>
      <c r="S1312" s="5">
        <f t="shared" si="52"/>
        <v>462.83333333333331</v>
      </c>
    </row>
    <row r="1313" spans="13:19" x14ac:dyDescent="0.35">
      <c r="M1313" s="16">
        <f t="shared" si="53"/>
        <v>44070</v>
      </c>
      <c r="N1313" s="17">
        <v>0.625</v>
      </c>
      <c r="O1313" s="14">
        <v>602</v>
      </c>
      <c r="P1313" s="14">
        <v>0</v>
      </c>
      <c r="Q1313" s="14">
        <v>-386</v>
      </c>
      <c r="R1313" s="14">
        <v>216</v>
      </c>
      <c r="S1313" s="5">
        <f t="shared" si="52"/>
        <v>462.83333333333331</v>
      </c>
    </row>
    <row r="1314" spans="13:19" x14ac:dyDescent="0.35">
      <c r="M1314" s="16">
        <f t="shared" si="53"/>
        <v>44070</v>
      </c>
      <c r="N1314" s="17">
        <v>0.66666666666666663</v>
      </c>
      <c r="O1314" s="14">
        <v>602</v>
      </c>
      <c r="P1314" s="14">
        <v>0</v>
      </c>
      <c r="Q1314" s="14">
        <v>-398</v>
      </c>
      <c r="R1314" s="14">
        <v>204</v>
      </c>
      <c r="S1314" s="5">
        <f t="shared" si="52"/>
        <v>462.83333333333331</v>
      </c>
    </row>
    <row r="1315" spans="13:19" x14ac:dyDescent="0.35">
      <c r="M1315" s="16">
        <f t="shared" si="53"/>
        <v>44070</v>
      </c>
      <c r="N1315" s="17">
        <v>0.70833333333333337</v>
      </c>
      <c r="O1315" s="14">
        <v>602</v>
      </c>
      <c r="P1315" s="14">
        <v>0</v>
      </c>
      <c r="Q1315" s="14">
        <v>-326</v>
      </c>
      <c r="R1315" s="14">
        <v>276</v>
      </c>
      <c r="S1315" s="5">
        <f t="shared" si="52"/>
        <v>462.83333333333331</v>
      </c>
    </row>
    <row r="1316" spans="13:19" x14ac:dyDescent="0.35">
      <c r="M1316" s="16">
        <f t="shared" si="53"/>
        <v>44070</v>
      </c>
      <c r="N1316" s="17">
        <v>0.75</v>
      </c>
      <c r="O1316" s="14">
        <v>602</v>
      </c>
      <c r="P1316" s="14">
        <v>0</v>
      </c>
      <c r="Q1316" s="14">
        <v>321</v>
      </c>
      <c r="R1316" s="14">
        <v>923</v>
      </c>
      <c r="S1316" s="5">
        <f t="shared" si="52"/>
        <v>462.83333333333331</v>
      </c>
    </row>
    <row r="1317" spans="13:19" x14ac:dyDescent="0.35">
      <c r="M1317" s="16">
        <f t="shared" si="53"/>
        <v>44070</v>
      </c>
      <c r="N1317" s="17">
        <v>0.79166666666666663</v>
      </c>
      <c r="O1317" s="14">
        <v>602</v>
      </c>
      <c r="P1317" s="14">
        <v>705</v>
      </c>
      <c r="Q1317" s="14">
        <v>213</v>
      </c>
      <c r="R1317" s="14">
        <v>1520</v>
      </c>
      <c r="S1317" s="5">
        <f t="shared" si="52"/>
        <v>462.83333333333331</v>
      </c>
    </row>
    <row r="1318" spans="13:19" x14ac:dyDescent="0.35">
      <c r="M1318" s="16">
        <f t="shared" si="53"/>
        <v>44070</v>
      </c>
      <c r="N1318" s="17">
        <v>0.83333333333333337</v>
      </c>
      <c r="O1318" s="14">
        <v>602</v>
      </c>
      <c r="P1318" s="14">
        <v>70</v>
      </c>
      <c r="Q1318" s="14">
        <v>765</v>
      </c>
      <c r="R1318" s="14">
        <v>1437</v>
      </c>
      <c r="S1318" s="5">
        <f t="shared" si="52"/>
        <v>462.83333333333331</v>
      </c>
    </row>
    <row r="1319" spans="13:19" x14ac:dyDescent="0.35">
      <c r="M1319" s="16">
        <f t="shared" si="53"/>
        <v>44070</v>
      </c>
      <c r="N1319" s="17">
        <v>0.875</v>
      </c>
      <c r="O1319" s="14">
        <v>602</v>
      </c>
      <c r="P1319" s="14">
        <v>705</v>
      </c>
      <c r="Q1319" s="14">
        <v>274</v>
      </c>
      <c r="R1319" s="14">
        <v>1581</v>
      </c>
      <c r="S1319" s="5">
        <f t="shared" si="52"/>
        <v>462.83333333333331</v>
      </c>
    </row>
    <row r="1320" spans="13:19" x14ac:dyDescent="0.35">
      <c r="M1320" s="16">
        <f t="shared" si="53"/>
        <v>44070</v>
      </c>
      <c r="N1320" s="17">
        <v>0.91666666666666663</v>
      </c>
      <c r="O1320" s="14">
        <v>602</v>
      </c>
      <c r="P1320" s="14">
        <v>705</v>
      </c>
      <c r="Q1320" s="14">
        <v>483</v>
      </c>
      <c r="R1320" s="14">
        <v>1790</v>
      </c>
      <c r="S1320" s="5">
        <f t="shared" si="52"/>
        <v>462.83333333333331</v>
      </c>
    </row>
    <row r="1321" spans="13:19" x14ac:dyDescent="0.35">
      <c r="M1321" s="16">
        <f t="shared" si="53"/>
        <v>44070</v>
      </c>
      <c r="N1321" s="17">
        <v>0.95833333333333337</v>
      </c>
      <c r="O1321" s="14">
        <v>602</v>
      </c>
      <c r="P1321" s="14">
        <v>705</v>
      </c>
      <c r="Q1321" s="14">
        <v>552</v>
      </c>
      <c r="R1321" s="14">
        <v>1859</v>
      </c>
      <c r="S1321" s="5">
        <f t="shared" si="52"/>
        <v>462.83333333333331</v>
      </c>
    </row>
    <row r="1322" spans="13:19" x14ac:dyDescent="0.35">
      <c r="M1322" s="16">
        <f t="shared" si="53"/>
        <v>44071</v>
      </c>
      <c r="N1322" s="17">
        <v>0</v>
      </c>
      <c r="O1322" s="14">
        <v>602</v>
      </c>
      <c r="P1322" s="14">
        <v>0</v>
      </c>
      <c r="Q1322" s="14">
        <v>588</v>
      </c>
      <c r="R1322" s="14">
        <v>1190</v>
      </c>
      <c r="S1322" s="5">
        <f t="shared" si="52"/>
        <v>462.83333333333331</v>
      </c>
    </row>
    <row r="1323" spans="13:19" x14ac:dyDescent="0.35">
      <c r="M1323" s="16">
        <f t="shared" si="53"/>
        <v>44071</v>
      </c>
      <c r="N1323" s="17">
        <v>4.1666666666666664E-2</v>
      </c>
      <c r="O1323" s="14">
        <v>602</v>
      </c>
      <c r="P1323" s="14">
        <v>423</v>
      </c>
      <c r="Q1323" s="14">
        <v>0</v>
      </c>
      <c r="R1323" s="14">
        <v>1025</v>
      </c>
      <c r="S1323" s="5">
        <f t="shared" si="52"/>
        <v>462.83333333333331</v>
      </c>
    </row>
    <row r="1324" spans="13:19" x14ac:dyDescent="0.35">
      <c r="M1324" s="16">
        <f t="shared" si="53"/>
        <v>44071</v>
      </c>
      <c r="N1324" s="17">
        <v>8.3333333333333329E-2</v>
      </c>
      <c r="O1324" s="14">
        <v>602</v>
      </c>
      <c r="P1324" s="14">
        <v>0</v>
      </c>
      <c r="Q1324" s="14">
        <v>0</v>
      </c>
      <c r="R1324" s="14">
        <v>602</v>
      </c>
      <c r="S1324" s="5">
        <f t="shared" si="52"/>
        <v>462.83333333333331</v>
      </c>
    </row>
    <row r="1325" spans="13:19" x14ac:dyDescent="0.35">
      <c r="M1325" s="16">
        <f t="shared" si="53"/>
        <v>44071</v>
      </c>
      <c r="N1325" s="17">
        <v>0.125</v>
      </c>
      <c r="O1325" s="14">
        <v>602</v>
      </c>
      <c r="P1325" s="14">
        <v>0</v>
      </c>
      <c r="Q1325" s="14">
        <v>0</v>
      </c>
      <c r="R1325" s="14">
        <v>602</v>
      </c>
      <c r="S1325" s="5">
        <f t="shared" si="52"/>
        <v>462.83333333333331</v>
      </c>
    </row>
    <row r="1326" spans="13:19" x14ac:dyDescent="0.35">
      <c r="M1326" s="16">
        <f t="shared" si="53"/>
        <v>44071</v>
      </c>
      <c r="N1326" s="17">
        <v>0.16666666666666666</v>
      </c>
      <c r="O1326" s="14">
        <v>602</v>
      </c>
      <c r="P1326" s="14">
        <v>47</v>
      </c>
      <c r="Q1326" s="14">
        <v>0</v>
      </c>
      <c r="R1326" s="14">
        <v>649</v>
      </c>
      <c r="S1326" s="5">
        <f t="shared" si="52"/>
        <v>462.83333333333331</v>
      </c>
    </row>
    <row r="1327" spans="13:19" x14ac:dyDescent="0.35">
      <c r="M1327" s="16">
        <f t="shared" si="53"/>
        <v>44071</v>
      </c>
      <c r="N1327" s="17">
        <v>0.20833333333333334</v>
      </c>
      <c r="O1327" s="14">
        <v>602</v>
      </c>
      <c r="P1327" s="14">
        <v>0</v>
      </c>
      <c r="Q1327" s="14">
        <v>0</v>
      </c>
      <c r="R1327" s="14">
        <v>602</v>
      </c>
      <c r="S1327" s="5">
        <f t="shared" si="52"/>
        <v>462.83333333333331</v>
      </c>
    </row>
    <row r="1328" spans="13:19" x14ac:dyDescent="0.35">
      <c r="M1328" s="16">
        <f t="shared" si="53"/>
        <v>44071</v>
      </c>
      <c r="N1328" s="17">
        <v>0.25</v>
      </c>
      <c r="O1328" s="14">
        <v>602</v>
      </c>
      <c r="P1328" s="14">
        <v>565</v>
      </c>
      <c r="Q1328" s="14">
        <v>0</v>
      </c>
      <c r="R1328" s="14">
        <v>1167</v>
      </c>
      <c r="S1328" s="5">
        <f t="shared" si="52"/>
        <v>462.83333333333331</v>
      </c>
    </row>
    <row r="1329" spans="13:19" x14ac:dyDescent="0.35">
      <c r="M1329" s="16">
        <f t="shared" si="53"/>
        <v>44071</v>
      </c>
      <c r="N1329" s="17">
        <v>0.29166666666666669</v>
      </c>
      <c r="O1329" s="14">
        <v>602</v>
      </c>
      <c r="P1329" s="14">
        <v>949</v>
      </c>
      <c r="Q1329" s="14">
        <v>72</v>
      </c>
      <c r="R1329" s="14">
        <v>1623</v>
      </c>
      <c r="S1329" s="5">
        <f t="shared" si="52"/>
        <v>462.83333333333331</v>
      </c>
    </row>
    <row r="1330" spans="13:19" x14ac:dyDescent="0.35">
      <c r="M1330" s="16">
        <f t="shared" si="53"/>
        <v>44071</v>
      </c>
      <c r="N1330" s="17">
        <v>0.33333333333333331</v>
      </c>
      <c r="O1330" s="14">
        <v>602</v>
      </c>
      <c r="P1330" s="14">
        <v>949</v>
      </c>
      <c r="Q1330" s="14">
        <v>281</v>
      </c>
      <c r="R1330" s="14">
        <v>1832</v>
      </c>
      <c r="S1330" s="5">
        <f t="shared" si="52"/>
        <v>462.83333333333331</v>
      </c>
    </row>
    <row r="1331" spans="13:19" x14ac:dyDescent="0.35">
      <c r="M1331" s="16">
        <f t="shared" si="53"/>
        <v>44071</v>
      </c>
      <c r="N1331" s="17">
        <v>0.375</v>
      </c>
      <c r="O1331" s="14">
        <v>602</v>
      </c>
      <c r="P1331" s="14">
        <v>0</v>
      </c>
      <c r="Q1331" s="14">
        <v>0</v>
      </c>
      <c r="R1331" s="14">
        <v>602</v>
      </c>
      <c r="S1331" s="5">
        <f t="shared" si="52"/>
        <v>462.83333333333331</v>
      </c>
    </row>
    <row r="1332" spans="13:19" x14ac:dyDescent="0.35">
      <c r="M1332" s="16">
        <f t="shared" si="53"/>
        <v>44071</v>
      </c>
      <c r="N1332" s="17">
        <v>0.41666666666666669</v>
      </c>
      <c r="O1332" s="14">
        <v>602</v>
      </c>
      <c r="P1332" s="14">
        <v>0</v>
      </c>
      <c r="Q1332" s="14">
        <v>0</v>
      </c>
      <c r="R1332" s="14">
        <v>602</v>
      </c>
      <c r="S1332" s="5">
        <f t="shared" si="52"/>
        <v>462.83333333333331</v>
      </c>
    </row>
    <row r="1333" spans="13:19" x14ac:dyDescent="0.35">
      <c r="M1333" s="16">
        <f t="shared" si="53"/>
        <v>44071</v>
      </c>
      <c r="N1333" s="17">
        <v>0.45833333333333331</v>
      </c>
      <c r="O1333" s="14">
        <v>602</v>
      </c>
      <c r="P1333" s="14">
        <v>0</v>
      </c>
      <c r="Q1333" s="14">
        <v>0</v>
      </c>
      <c r="R1333" s="14">
        <v>602</v>
      </c>
      <c r="S1333" s="5">
        <f t="shared" si="52"/>
        <v>462.83333333333331</v>
      </c>
    </row>
    <row r="1334" spans="13:19" x14ac:dyDescent="0.35">
      <c r="M1334" s="16">
        <f t="shared" si="53"/>
        <v>44071</v>
      </c>
      <c r="N1334" s="17">
        <v>0.5</v>
      </c>
      <c r="O1334" s="14">
        <v>602</v>
      </c>
      <c r="P1334" s="14">
        <v>0</v>
      </c>
      <c r="Q1334" s="14">
        <v>0</v>
      </c>
      <c r="R1334" s="14">
        <v>602</v>
      </c>
      <c r="S1334" s="5">
        <f t="shared" si="52"/>
        <v>462.83333333333331</v>
      </c>
    </row>
    <row r="1335" spans="13:19" x14ac:dyDescent="0.35">
      <c r="M1335" s="16">
        <f t="shared" si="53"/>
        <v>44071</v>
      </c>
      <c r="N1335" s="17">
        <v>0.54166666666666663</v>
      </c>
      <c r="O1335" s="14">
        <v>602</v>
      </c>
      <c r="P1335" s="14">
        <v>0</v>
      </c>
      <c r="Q1335" s="14">
        <v>-186</v>
      </c>
      <c r="R1335" s="14">
        <v>416</v>
      </c>
      <c r="S1335" s="5">
        <f t="shared" si="52"/>
        <v>462.83333333333331</v>
      </c>
    </row>
    <row r="1336" spans="13:19" x14ac:dyDescent="0.35">
      <c r="M1336" s="16">
        <f t="shared" si="53"/>
        <v>44071</v>
      </c>
      <c r="N1336" s="17">
        <v>0.58333333333333337</v>
      </c>
      <c r="O1336" s="14">
        <v>602</v>
      </c>
      <c r="P1336" s="14">
        <v>0</v>
      </c>
      <c r="Q1336" s="14">
        <v>-129</v>
      </c>
      <c r="R1336" s="14">
        <v>473</v>
      </c>
      <c r="S1336" s="5">
        <f t="shared" si="52"/>
        <v>462.83333333333331</v>
      </c>
    </row>
    <row r="1337" spans="13:19" x14ac:dyDescent="0.35">
      <c r="M1337" s="16">
        <f t="shared" si="53"/>
        <v>44071</v>
      </c>
      <c r="N1337" s="17">
        <v>0.625</v>
      </c>
      <c r="O1337" s="14">
        <v>602</v>
      </c>
      <c r="P1337" s="14">
        <v>0</v>
      </c>
      <c r="Q1337" s="14">
        <v>-335</v>
      </c>
      <c r="R1337" s="14">
        <v>267</v>
      </c>
      <c r="S1337" s="5">
        <f t="shared" si="52"/>
        <v>462.83333333333331</v>
      </c>
    </row>
    <row r="1338" spans="13:19" x14ac:dyDescent="0.35">
      <c r="M1338" s="16">
        <f t="shared" si="53"/>
        <v>44071</v>
      </c>
      <c r="N1338" s="17">
        <v>0.66666666666666663</v>
      </c>
      <c r="O1338" s="14">
        <v>602</v>
      </c>
      <c r="P1338" s="14">
        <v>0</v>
      </c>
      <c r="Q1338" s="14">
        <v>-250</v>
      </c>
      <c r="R1338" s="14">
        <v>352</v>
      </c>
      <c r="S1338" s="5">
        <f t="shared" si="52"/>
        <v>462.83333333333331</v>
      </c>
    </row>
    <row r="1339" spans="13:19" x14ac:dyDescent="0.35">
      <c r="M1339" s="16">
        <f t="shared" si="53"/>
        <v>44071</v>
      </c>
      <c r="N1339" s="17">
        <v>0.70833333333333337</v>
      </c>
      <c r="O1339" s="14">
        <v>602</v>
      </c>
      <c r="P1339" s="14">
        <v>0</v>
      </c>
      <c r="Q1339" s="14">
        <v>-274</v>
      </c>
      <c r="R1339" s="14">
        <v>328</v>
      </c>
      <c r="S1339" s="5">
        <f t="shared" si="52"/>
        <v>462.83333333333331</v>
      </c>
    </row>
    <row r="1340" spans="13:19" x14ac:dyDescent="0.35">
      <c r="M1340" s="16">
        <f t="shared" si="53"/>
        <v>44071</v>
      </c>
      <c r="N1340" s="17">
        <v>0.75</v>
      </c>
      <c r="O1340" s="14">
        <v>602</v>
      </c>
      <c r="P1340" s="14">
        <v>406</v>
      </c>
      <c r="Q1340" s="14">
        <v>0</v>
      </c>
      <c r="R1340" s="14">
        <v>1008</v>
      </c>
      <c r="S1340" s="5">
        <f t="shared" si="52"/>
        <v>462.83333333333331</v>
      </c>
    </row>
    <row r="1341" spans="13:19" x14ac:dyDescent="0.35">
      <c r="M1341" s="16">
        <f t="shared" si="53"/>
        <v>44071</v>
      </c>
      <c r="N1341" s="17">
        <v>0.79166666666666663</v>
      </c>
      <c r="O1341" s="14">
        <v>602</v>
      </c>
      <c r="P1341" s="14">
        <v>510</v>
      </c>
      <c r="Q1341" s="14">
        <v>0</v>
      </c>
      <c r="R1341" s="14">
        <v>1112</v>
      </c>
      <c r="S1341" s="5">
        <f t="shared" si="52"/>
        <v>462.83333333333331</v>
      </c>
    </row>
    <row r="1342" spans="13:19" x14ac:dyDescent="0.35">
      <c r="M1342" s="16">
        <f t="shared" si="53"/>
        <v>44071</v>
      </c>
      <c r="N1342" s="17">
        <v>0.83333333333333337</v>
      </c>
      <c r="O1342" s="14">
        <v>602</v>
      </c>
      <c r="P1342" s="14">
        <v>0</v>
      </c>
      <c r="Q1342" s="14">
        <v>0</v>
      </c>
      <c r="R1342" s="14">
        <v>602</v>
      </c>
      <c r="S1342" s="5">
        <f t="shared" si="52"/>
        <v>462.83333333333331</v>
      </c>
    </row>
    <row r="1343" spans="13:19" x14ac:dyDescent="0.35">
      <c r="M1343" s="16">
        <f t="shared" si="53"/>
        <v>44071</v>
      </c>
      <c r="N1343" s="17">
        <v>0.875</v>
      </c>
      <c r="O1343" s="14">
        <v>602</v>
      </c>
      <c r="P1343" s="14">
        <v>0</v>
      </c>
      <c r="Q1343" s="14">
        <v>0</v>
      </c>
      <c r="R1343" s="14">
        <v>602</v>
      </c>
      <c r="S1343" s="5">
        <f t="shared" si="52"/>
        <v>462.83333333333331</v>
      </c>
    </row>
    <row r="1344" spans="13:19" x14ac:dyDescent="0.35">
      <c r="M1344" s="16">
        <f t="shared" si="53"/>
        <v>44071</v>
      </c>
      <c r="N1344" s="17">
        <v>0.91666666666666663</v>
      </c>
      <c r="O1344" s="14">
        <v>602</v>
      </c>
      <c r="P1344" s="14">
        <v>949</v>
      </c>
      <c r="Q1344" s="14">
        <v>0</v>
      </c>
      <c r="R1344" s="14">
        <v>1551</v>
      </c>
      <c r="S1344" s="5">
        <f t="shared" si="52"/>
        <v>462.83333333333331</v>
      </c>
    </row>
    <row r="1345" spans="13:19" x14ac:dyDescent="0.35">
      <c r="M1345" s="16">
        <f t="shared" si="53"/>
        <v>44071</v>
      </c>
      <c r="N1345" s="17">
        <v>0.95833333333333337</v>
      </c>
      <c r="O1345" s="14">
        <v>602</v>
      </c>
      <c r="P1345" s="14">
        <v>0</v>
      </c>
      <c r="Q1345" s="14">
        <v>0</v>
      </c>
      <c r="R1345" s="14">
        <v>602</v>
      </c>
      <c r="S1345" s="5">
        <f t="shared" si="52"/>
        <v>462.83333333333331</v>
      </c>
    </row>
    <row r="1346" spans="13:19" x14ac:dyDescent="0.35">
      <c r="M1346" s="16">
        <f t="shared" si="53"/>
        <v>44072</v>
      </c>
      <c r="N1346" s="17">
        <v>0</v>
      </c>
      <c r="O1346" s="14">
        <v>602</v>
      </c>
      <c r="P1346" s="14">
        <v>0</v>
      </c>
      <c r="Q1346" s="14">
        <v>721</v>
      </c>
      <c r="R1346" s="14">
        <v>1323</v>
      </c>
      <c r="S1346" s="5">
        <f t="shared" si="52"/>
        <v>462.83333333333331</v>
      </c>
    </row>
    <row r="1347" spans="13:19" x14ac:dyDescent="0.35">
      <c r="M1347" s="16">
        <f t="shared" si="53"/>
        <v>44072</v>
      </c>
      <c r="N1347" s="17">
        <v>4.1666666666666664E-2</v>
      </c>
      <c r="O1347" s="14">
        <v>602</v>
      </c>
      <c r="P1347" s="14">
        <v>838</v>
      </c>
      <c r="Q1347" s="14">
        <v>0</v>
      </c>
      <c r="R1347" s="14">
        <v>1440</v>
      </c>
      <c r="S1347" s="5">
        <f t="shared" ref="S1347:S1410" si="54">IF(OR(MONTH(M1347)=1,MONTH(M1347)=3,MONTH(M1347)=5,MONTH(M1347)=7,MONTH(M1347)=8,MONTH(M1347)=10,MONTH(M1347)=12),VLOOKUP(MONTH(M1347),$B$2:$D$13,3,FALSE)/(31*24),IF(MONTH(M1347)=2,VLOOKUP(MONTH(M1347),$B$2:$D$13,3,FALSE)/(28*24),VLOOKUP(MONTH(M1347),$B$2:$D$13,3,FALSE)/(30*24)))</f>
        <v>462.83333333333331</v>
      </c>
    </row>
    <row r="1348" spans="13:19" x14ac:dyDescent="0.35">
      <c r="M1348" s="16">
        <f t="shared" si="53"/>
        <v>44072</v>
      </c>
      <c r="N1348" s="17">
        <v>8.3333333333333329E-2</v>
      </c>
      <c r="O1348" s="14">
        <v>602</v>
      </c>
      <c r="P1348" s="14">
        <v>0</v>
      </c>
      <c r="Q1348" s="14">
        <v>671</v>
      </c>
      <c r="R1348" s="14">
        <v>1273</v>
      </c>
      <c r="S1348" s="5">
        <f t="shared" si="54"/>
        <v>462.83333333333331</v>
      </c>
    </row>
    <row r="1349" spans="13:19" x14ac:dyDescent="0.35">
      <c r="M1349" s="16">
        <f t="shared" si="53"/>
        <v>44072</v>
      </c>
      <c r="N1349" s="17">
        <v>0.125</v>
      </c>
      <c r="O1349" s="14">
        <v>602</v>
      </c>
      <c r="P1349" s="14">
        <v>0</v>
      </c>
      <c r="Q1349" s="14">
        <v>0</v>
      </c>
      <c r="R1349" s="14">
        <v>602</v>
      </c>
      <c r="S1349" s="5">
        <f t="shared" si="54"/>
        <v>462.83333333333331</v>
      </c>
    </row>
    <row r="1350" spans="13:19" x14ac:dyDescent="0.35">
      <c r="M1350" s="16">
        <f t="shared" si="53"/>
        <v>44072</v>
      </c>
      <c r="N1350" s="17">
        <v>0.16666666666666666</v>
      </c>
      <c r="O1350" s="14">
        <v>602</v>
      </c>
      <c r="P1350" s="14">
        <v>123</v>
      </c>
      <c r="Q1350" s="14">
        <v>0</v>
      </c>
      <c r="R1350" s="14">
        <v>725</v>
      </c>
      <c r="S1350" s="5">
        <f t="shared" si="54"/>
        <v>462.83333333333331</v>
      </c>
    </row>
    <row r="1351" spans="13:19" x14ac:dyDescent="0.35">
      <c r="M1351" s="16">
        <f t="shared" si="53"/>
        <v>44072</v>
      </c>
      <c r="N1351" s="17">
        <v>0.20833333333333334</v>
      </c>
      <c r="O1351" s="14">
        <v>602</v>
      </c>
      <c r="P1351" s="14">
        <v>86</v>
      </c>
      <c r="Q1351" s="14">
        <v>0</v>
      </c>
      <c r="R1351" s="14">
        <v>688</v>
      </c>
      <c r="S1351" s="5">
        <f t="shared" si="54"/>
        <v>462.83333333333331</v>
      </c>
    </row>
    <row r="1352" spans="13:19" x14ac:dyDescent="0.35">
      <c r="M1352" s="16">
        <f t="shared" si="53"/>
        <v>44072</v>
      </c>
      <c r="N1352" s="17">
        <v>0.25</v>
      </c>
      <c r="O1352" s="14">
        <v>602</v>
      </c>
      <c r="P1352" s="14">
        <v>0</v>
      </c>
      <c r="Q1352" s="14">
        <v>203</v>
      </c>
      <c r="R1352" s="14">
        <v>805</v>
      </c>
      <c r="S1352" s="5">
        <f t="shared" si="54"/>
        <v>462.83333333333331</v>
      </c>
    </row>
    <row r="1353" spans="13:19" x14ac:dyDescent="0.35">
      <c r="M1353" s="16">
        <f t="shared" si="53"/>
        <v>44072</v>
      </c>
      <c r="N1353" s="17">
        <v>0.29166666666666669</v>
      </c>
      <c r="O1353" s="14">
        <v>602</v>
      </c>
      <c r="P1353" s="14">
        <v>0</v>
      </c>
      <c r="Q1353" s="14">
        <v>0</v>
      </c>
      <c r="R1353" s="14">
        <v>602</v>
      </c>
      <c r="S1353" s="5">
        <f t="shared" si="54"/>
        <v>462.83333333333331</v>
      </c>
    </row>
    <row r="1354" spans="13:19" x14ac:dyDescent="0.35">
      <c r="M1354" s="16">
        <f t="shared" si="53"/>
        <v>44072</v>
      </c>
      <c r="N1354" s="17">
        <v>0.33333333333333331</v>
      </c>
      <c r="O1354" s="14">
        <v>602</v>
      </c>
      <c r="P1354" s="14">
        <v>0</v>
      </c>
      <c r="Q1354" s="14">
        <v>0</v>
      </c>
      <c r="R1354" s="14">
        <v>602</v>
      </c>
      <c r="S1354" s="5">
        <f t="shared" si="54"/>
        <v>462.83333333333331</v>
      </c>
    </row>
    <row r="1355" spans="13:19" x14ac:dyDescent="0.35">
      <c r="M1355" s="16">
        <f t="shared" si="53"/>
        <v>44072</v>
      </c>
      <c r="N1355" s="17">
        <v>0.375</v>
      </c>
      <c r="O1355" s="14">
        <v>602</v>
      </c>
      <c r="P1355" s="14">
        <v>306</v>
      </c>
      <c r="Q1355" s="14">
        <v>0</v>
      </c>
      <c r="R1355" s="14">
        <v>908</v>
      </c>
      <c r="S1355" s="5">
        <f t="shared" si="54"/>
        <v>462.83333333333331</v>
      </c>
    </row>
    <row r="1356" spans="13:19" x14ac:dyDescent="0.35">
      <c r="M1356" s="16">
        <f t="shared" si="53"/>
        <v>44072</v>
      </c>
      <c r="N1356" s="17">
        <v>0.41666666666666669</v>
      </c>
      <c r="O1356" s="14">
        <v>602</v>
      </c>
      <c r="P1356" s="14">
        <v>0</v>
      </c>
      <c r="Q1356" s="14">
        <v>-67</v>
      </c>
      <c r="R1356" s="14">
        <v>535</v>
      </c>
      <c r="S1356" s="5">
        <f t="shared" si="54"/>
        <v>462.83333333333331</v>
      </c>
    </row>
    <row r="1357" spans="13:19" x14ac:dyDescent="0.35">
      <c r="M1357" s="16">
        <f t="shared" si="53"/>
        <v>44072</v>
      </c>
      <c r="N1357" s="17">
        <v>0.45833333333333331</v>
      </c>
      <c r="O1357" s="14">
        <v>602</v>
      </c>
      <c r="P1357" s="14">
        <v>0</v>
      </c>
      <c r="Q1357" s="14">
        <v>-212</v>
      </c>
      <c r="R1357" s="14">
        <v>390</v>
      </c>
      <c r="S1357" s="5">
        <f t="shared" si="54"/>
        <v>462.83333333333331</v>
      </c>
    </row>
    <row r="1358" spans="13:19" x14ac:dyDescent="0.35">
      <c r="M1358" s="16">
        <f t="shared" si="53"/>
        <v>44072</v>
      </c>
      <c r="N1358" s="17">
        <v>0.5</v>
      </c>
      <c r="O1358" s="14">
        <v>602</v>
      </c>
      <c r="P1358" s="14">
        <v>0</v>
      </c>
      <c r="Q1358" s="14">
        <v>-132</v>
      </c>
      <c r="R1358" s="14">
        <v>470</v>
      </c>
      <c r="S1358" s="5">
        <f t="shared" si="54"/>
        <v>462.83333333333331</v>
      </c>
    </row>
    <row r="1359" spans="13:19" x14ac:dyDescent="0.35">
      <c r="M1359" s="16">
        <f t="shared" si="53"/>
        <v>44072</v>
      </c>
      <c r="N1359" s="17">
        <v>0.54166666666666663</v>
      </c>
      <c r="O1359" s="14">
        <v>602</v>
      </c>
      <c r="P1359" s="14">
        <v>0</v>
      </c>
      <c r="Q1359" s="14">
        <v>-467</v>
      </c>
      <c r="R1359" s="14">
        <v>135</v>
      </c>
      <c r="S1359" s="5">
        <f t="shared" si="54"/>
        <v>462.83333333333331</v>
      </c>
    </row>
    <row r="1360" spans="13:19" x14ac:dyDescent="0.35">
      <c r="M1360" s="16">
        <f t="shared" si="53"/>
        <v>44072</v>
      </c>
      <c r="N1360" s="17">
        <v>0.58333333333333337</v>
      </c>
      <c r="O1360" s="14">
        <v>602</v>
      </c>
      <c r="P1360" s="14">
        <v>0</v>
      </c>
      <c r="Q1360" s="14">
        <v>-593</v>
      </c>
      <c r="R1360" s="14">
        <v>9</v>
      </c>
      <c r="S1360" s="5">
        <f t="shared" si="54"/>
        <v>462.83333333333331</v>
      </c>
    </row>
    <row r="1361" spans="13:19" x14ac:dyDescent="0.35">
      <c r="M1361" s="16">
        <f t="shared" si="53"/>
        <v>44072</v>
      </c>
      <c r="N1361" s="17">
        <v>0.625</v>
      </c>
      <c r="O1361" s="14">
        <v>602</v>
      </c>
      <c r="P1361" s="14">
        <v>0</v>
      </c>
      <c r="Q1361" s="14">
        <v>-692</v>
      </c>
      <c r="R1361" s="14">
        <v>-90</v>
      </c>
      <c r="S1361" s="5">
        <f t="shared" si="54"/>
        <v>462.83333333333331</v>
      </c>
    </row>
    <row r="1362" spans="13:19" x14ac:dyDescent="0.35">
      <c r="M1362" s="16">
        <f t="shared" si="53"/>
        <v>44072</v>
      </c>
      <c r="N1362" s="17">
        <v>0.66666666666666663</v>
      </c>
      <c r="O1362" s="14">
        <v>602</v>
      </c>
      <c r="P1362" s="14">
        <v>0</v>
      </c>
      <c r="Q1362" s="14">
        <v>-771</v>
      </c>
      <c r="R1362" s="14">
        <v>-169</v>
      </c>
      <c r="S1362" s="5">
        <f t="shared" si="54"/>
        <v>462.83333333333331</v>
      </c>
    </row>
    <row r="1363" spans="13:19" x14ac:dyDescent="0.35">
      <c r="M1363" s="16">
        <f t="shared" si="53"/>
        <v>44072</v>
      </c>
      <c r="N1363" s="17">
        <v>0.70833333333333337</v>
      </c>
      <c r="O1363" s="14">
        <v>602</v>
      </c>
      <c r="P1363" s="14">
        <v>0</v>
      </c>
      <c r="Q1363" s="14">
        <v>-219</v>
      </c>
      <c r="R1363" s="14">
        <v>383</v>
      </c>
      <c r="S1363" s="5">
        <f t="shared" si="54"/>
        <v>462.83333333333331</v>
      </c>
    </row>
    <row r="1364" spans="13:19" x14ac:dyDescent="0.35">
      <c r="M1364" s="16">
        <f t="shared" si="53"/>
        <v>44072</v>
      </c>
      <c r="N1364" s="17">
        <v>0.75</v>
      </c>
      <c r="O1364" s="14">
        <v>602</v>
      </c>
      <c r="P1364" s="14">
        <v>0</v>
      </c>
      <c r="Q1364" s="14">
        <v>0</v>
      </c>
      <c r="R1364" s="14">
        <v>602</v>
      </c>
      <c r="S1364" s="5">
        <f t="shared" si="54"/>
        <v>462.83333333333331</v>
      </c>
    </row>
    <row r="1365" spans="13:19" x14ac:dyDescent="0.35">
      <c r="M1365" s="16">
        <f t="shared" si="53"/>
        <v>44072</v>
      </c>
      <c r="N1365" s="17">
        <v>0.79166666666666663</v>
      </c>
      <c r="O1365" s="14">
        <v>602</v>
      </c>
      <c r="P1365" s="14">
        <v>0</v>
      </c>
      <c r="Q1365" s="14">
        <v>930</v>
      </c>
      <c r="R1365" s="14">
        <v>1532</v>
      </c>
      <c r="S1365" s="5">
        <f t="shared" si="54"/>
        <v>462.83333333333331</v>
      </c>
    </row>
    <row r="1366" spans="13:19" x14ac:dyDescent="0.35">
      <c r="M1366" s="16">
        <f t="shared" si="53"/>
        <v>44072</v>
      </c>
      <c r="N1366" s="17">
        <v>0.83333333333333337</v>
      </c>
      <c r="O1366" s="14">
        <v>602</v>
      </c>
      <c r="P1366" s="14">
        <v>0</v>
      </c>
      <c r="Q1366" s="14">
        <v>0</v>
      </c>
      <c r="R1366" s="14">
        <v>602</v>
      </c>
      <c r="S1366" s="5">
        <f t="shared" si="54"/>
        <v>462.83333333333331</v>
      </c>
    </row>
    <row r="1367" spans="13:19" x14ac:dyDescent="0.35">
      <c r="M1367" s="16">
        <f t="shared" si="53"/>
        <v>44072</v>
      </c>
      <c r="N1367" s="17">
        <v>0.875</v>
      </c>
      <c r="O1367" s="14">
        <v>602</v>
      </c>
      <c r="P1367" s="14">
        <v>838</v>
      </c>
      <c r="Q1367" s="14">
        <v>0</v>
      </c>
      <c r="R1367" s="14">
        <v>1440</v>
      </c>
      <c r="S1367" s="5">
        <f t="shared" si="54"/>
        <v>462.83333333333331</v>
      </c>
    </row>
    <row r="1368" spans="13:19" x14ac:dyDescent="0.35">
      <c r="M1368" s="16">
        <f t="shared" si="53"/>
        <v>44072</v>
      </c>
      <c r="N1368" s="17">
        <v>0.91666666666666663</v>
      </c>
      <c r="O1368" s="14">
        <v>602</v>
      </c>
      <c r="P1368" s="14">
        <v>838</v>
      </c>
      <c r="Q1368" s="14">
        <v>0</v>
      </c>
      <c r="R1368" s="14">
        <v>1440</v>
      </c>
      <c r="S1368" s="5">
        <f t="shared" si="54"/>
        <v>462.83333333333331</v>
      </c>
    </row>
    <row r="1369" spans="13:19" x14ac:dyDescent="0.35">
      <c r="M1369" s="16">
        <f t="shared" si="53"/>
        <v>44072</v>
      </c>
      <c r="N1369" s="17">
        <v>0.95833333333333337</v>
      </c>
      <c r="O1369" s="14">
        <v>602</v>
      </c>
      <c r="P1369" s="14">
        <v>838</v>
      </c>
      <c r="Q1369" s="14">
        <v>0</v>
      </c>
      <c r="R1369" s="14">
        <v>1440</v>
      </c>
      <c r="S1369" s="5">
        <f t="shared" si="54"/>
        <v>462.83333333333331</v>
      </c>
    </row>
    <row r="1370" spans="13:19" x14ac:dyDescent="0.35">
      <c r="M1370" s="16">
        <f t="shared" si="53"/>
        <v>44073</v>
      </c>
      <c r="N1370" s="17">
        <v>0</v>
      </c>
      <c r="O1370" s="14">
        <v>602</v>
      </c>
      <c r="P1370" s="14">
        <v>0</v>
      </c>
      <c r="Q1370" s="14">
        <v>884</v>
      </c>
      <c r="R1370" s="14">
        <v>1486</v>
      </c>
      <c r="S1370" s="5">
        <f t="shared" si="54"/>
        <v>462.83333333333331</v>
      </c>
    </row>
    <row r="1371" spans="13:19" x14ac:dyDescent="0.35">
      <c r="M1371" s="16">
        <f t="shared" ref="M1371:M1434" si="55">M1347+1</f>
        <v>44073</v>
      </c>
      <c r="N1371" s="17">
        <v>4.1666666666666664E-2</v>
      </c>
      <c r="O1371" s="14">
        <v>602</v>
      </c>
      <c r="P1371" s="14">
        <v>545</v>
      </c>
      <c r="Q1371" s="14">
        <v>0</v>
      </c>
      <c r="R1371" s="14">
        <v>1147</v>
      </c>
      <c r="S1371" s="5">
        <f t="shared" si="54"/>
        <v>462.83333333333331</v>
      </c>
    </row>
    <row r="1372" spans="13:19" x14ac:dyDescent="0.35">
      <c r="M1372" s="16">
        <f t="shared" si="55"/>
        <v>44073</v>
      </c>
      <c r="N1372" s="17">
        <v>8.3333333333333329E-2</v>
      </c>
      <c r="O1372" s="14">
        <v>602</v>
      </c>
      <c r="P1372" s="14">
        <v>0</v>
      </c>
      <c r="Q1372" s="14">
        <v>498</v>
      </c>
      <c r="R1372" s="14">
        <v>1100</v>
      </c>
      <c r="S1372" s="5">
        <f t="shared" si="54"/>
        <v>462.83333333333331</v>
      </c>
    </row>
    <row r="1373" spans="13:19" x14ac:dyDescent="0.35">
      <c r="M1373" s="16">
        <f t="shared" si="55"/>
        <v>44073</v>
      </c>
      <c r="N1373" s="17">
        <v>0.125</v>
      </c>
      <c r="O1373" s="14">
        <v>602</v>
      </c>
      <c r="P1373" s="14">
        <v>141</v>
      </c>
      <c r="Q1373" s="14">
        <v>0</v>
      </c>
      <c r="R1373" s="14">
        <v>743</v>
      </c>
      <c r="S1373" s="5">
        <f t="shared" si="54"/>
        <v>462.83333333333331</v>
      </c>
    </row>
    <row r="1374" spans="13:19" x14ac:dyDescent="0.35">
      <c r="M1374" s="16">
        <f t="shared" si="55"/>
        <v>44073</v>
      </c>
      <c r="N1374" s="17">
        <v>0.16666666666666666</v>
      </c>
      <c r="O1374" s="14">
        <v>602</v>
      </c>
      <c r="P1374" s="14">
        <v>0</v>
      </c>
      <c r="Q1374" s="14">
        <v>-177</v>
      </c>
      <c r="R1374" s="14">
        <v>425</v>
      </c>
      <c r="S1374" s="5">
        <f t="shared" si="54"/>
        <v>462.83333333333331</v>
      </c>
    </row>
    <row r="1375" spans="13:19" x14ac:dyDescent="0.35">
      <c r="M1375" s="16">
        <f t="shared" si="55"/>
        <v>44073</v>
      </c>
      <c r="N1375" s="17">
        <v>0.20833333333333334</v>
      </c>
      <c r="O1375" s="14">
        <v>602</v>
      </c>
      <c r="P1375" s="14">
        <v>0</v>
      </c>
      <c r="Q1375" s="14">
        <v>-191</v>
      </c>
      <c r="R1375" s="14">
        <v>411</v>
      </c>
      <c r="S1375" s="5">
        <f t="shared" si="54"/>
        <v>462.83333333333331</v>
      </c>
    </row>
    <row r="1376" spans="13:19" x14ac:dyDescent="0.35">
      <c r="M1376" s="16">
        <f t="shared" si="55"/>
        <v>44073</v>
      </c>
      <c r="N1376" s="17">
        <v>0.25</v>
      </c>
      <c r="O1376" s="14">
        <v>602</v>
      </c>
      <c r="P1376" s="14">
        <v>0</v>
      </c>
      <c r="Q1376" s="14">
        <v>-162</v>
      </c>
      <c r="R1376" s="14">
        <v>440</v>
      </c>
      <c r="S1376" s="5">
        <f t="shared" si="54"/>
        <v>462.83333333333331</v>
      </c>
    </row>
    <row r="1377" spans="13:19" x14ac:dyDescent="0.35">
      <c r="M1377" s="16">
        <f t="shared" si="55"/>
        <v>44073</v>
      </c>
      <c r="N1377" s="17">
        <v>0.29166666666666669</v>
      </c>
      <c r="O1377" s="14">
        <v>602</v>
      </c>
      <c r="P1377" s="14">
        <v>0</v>
      </c>
      <c r="Q1377" s="14">
        <v>-128</v>
      </c>
      <c r="R1377" s="14">
        <v>474</v>
      </c>
      <c r="S1377" s="5">
        <f t="shared" si="54"/>
        <v>462.83333333333331</v>
      </c>
    </row>
    <row r="1378" spans="13:19" x14ac:dyDescent="0.35">
      <c r="M1378" s="16">
        <f t="shared" si="55"/>
        <v>44073</v>
      </c>
      <c r="N1378" s="17">
        <v>0.33333333333333331</v>
      </c>
      <c r="O1378" s="14">
        <v>602</v>
      </c>
      <c r="P1378" s="14">
        <v>0</v>
      </c>
      <c r="Q1378" s="14">
        <v>-159</v>
      </c>
      <c r="R1378" s="14">
        <v>443</v>
      </c>
      <c r="S1378" s="5">
        <f t="shared" si="54"/>
        <v>462.83333333333331</v>
      </c>
    </row>
    <row r="1379" spans="13:19" x14ac:dyDescent="0.35">
      <c r="M1379" s="16">
        <f t="shared" si="55"/>
        <v>44073</v>
      </c>
      <c r="N1379" s="17">
        <v>0.375</v>
      </c>
      <c r="O1379" s="14">
        <v>602</v>
      </c>
      <c r="P1379" s="14">
        <v>0</v>
      </c>
      <c r="Q1379" s="14">
        <v>-224</v>
      </c>
      <c r="R1379" s="14">
        <v>378</v>
      </c>
      <c r="S1379" s="5">
        <f t="shared" si="54"/>
        <v>462.83333333333331</v>
      </c>
    </row>
    <row r="1380" spans="13:19" x14ac:dyDescent="0.35">
      <c r="M1380" s="16">
        <f t="shared" si="55"/>
        <v>44073</v>
      </c>
      <c r="N1380" s="17">
        <v>0.41666666666666669</v>
      </c>
      <c r="O1380" s="14">
        <v>602</v>
      </c>
      <c r="P1380" s="14">
        <v>0</v>
      </c>
      <c r="Q1380" s="14">
        <v>-433</v>
      </c>
      <c r="R1380" s="14">
        <v>169</v>
      </c>
      <c r="S1380" s="5">
        <f t="shared" si="54"/>
        <v>462.83333333333331</v>
      </c>
    </row>
    <row r="1381" spans="13:19" x14ac:dyDescent="0.35">
      <c r="M1381" s="16">
        <f t="shared" si="55"/>
        <v>44073</v>
      </c>
      <c r="N1381" s="17">
        <v>0.45833333333333331</v>
      </c>
      <c r="O1381" s="14">
        <v>602</v>
      </c>
      <c r="P1381" s="14">
        <v>0</v>
      </c>
      <c r="Q1381" s="14">
        <v>-515</v>
      </c>
      <c r="R1381" s="14">
        <v>87</v>
      </c>
      <c r="S1381" s="5">
        <f t="shared" si="54"/>
        <v>462.83333333333331</v>
      </c>
    </row>
    <row r="1382" spans="13:19" x14ac:dyDescent="0.35">
      <c r="M1382" s="16">
        <f t="shared" si="55"/>
        <v>44073</v>
      </c>
      <c r="N1382" s="17">
        <v>0.5</v>
      </c>
      <c r="O1382" s="14">
        <v>602</v>
      </c>
      <c r="P1382" s="14">
        <v>0</v>
      </c>
      <c r="Q1382" s="14">
        <v>-434</v>
      </c>
      <c r="R1382" s="14">
        <v>168</v>
      </c>
      <c r="S1382" s="5">
        <f t="shared" si="54"/>
        <v>462.83333333333331</v>
      </c>
    </row>
    <row r="1383" spans="13:19" x14ac:dyDescent="0.35">
      <c r="M1383" s="16">
        <f t="shared" si="55"/>
        <v>44073</v>
      </c>
      <c r="N1383" s="17">
        <v>0.54166666666666663</v>
      </c>
      <c r="O1383" s="14">
        <v>602</v>
      </c>
      <c r="P1383" s="14">
        <v>0</v>
      </c>
      <c r="Q1383" s="14">
        <v>-885</v>
      </c>
      <c r="R1383" s="14">
        <v>-283</v>
      </c>
      <c r="S1383" s="5">
        <f t="shared" si="54"/>
        <v>462.83333333333331</v>
      </c>
    </row>
    <row r="1384" spans="13:19" x14ac:dyDescent="0.35">
      <c r="M1384" s="16">
        <f t="shared" si="55"/>
        <v>44073</v>
      </c>
      <c r="N1384" s="17">
        <v>0.58333333333333337</v>
      </c>
      <c r="O1384" s="14">
        <v>602</v>
      </c>
      <c r="P1384" s="14">
        <v>0</v>
      </c>
      <c r="Q1384" s="14">
        <v>-1052</v>
      </c>
      <c r="R1384" s="14">
        <v>-450</v>
      </c>
      <c r="S1384" s="5">
        <f t="shared" si="54"/>
        <v>462.83333333333331</v>
      </c>
    </row>
    <row r="1385" spans="13:19" x14ac:dyDescent="0.35">
      <c r="M1385" s="16">
        <f t="shared" si="55"/>
        <v>44073</v>
      </c>
      <c r="N1385" s="17">
        <v>0.625</v>
      </c>
      <c r="O1385" s="14">
        <v>602</v>
      </c>
      <c r="P1385" s="14">
        <v>0</v>
      </c>
      <c r="Q1385" s="14">
        <v>-1200</v>
      </c>
      <c r="R1385" s="14">
        <v>-598</v>
      </c>
      <c r="S1385" s="5">
        <f t="shared" si="54"/>
        <v>462.83333333333331</v>
      </c>
    </row>
    <row r="1386" spans="13:19" x14ac:dyDescent="0.35">
      <c r="M1386" s="16">
        <f t="shared" si="55"/>
        <v>44073</v>
      </c>
      <c r="N1386" s="17">
        <v>0.66666666666666663</v>
      </c>
      <c r="O1386" s="14">
        <v>602</v>
      </c>
      <c r="P1386" s="14">
        <v>0</v>
      </c>
      <c r="Q1386" s="14">
        <v>-1089</v>
      </c>
      <c r="R1386" s="14">
        <v>-487</v>
      </c>
      <c r="S1386" s="5">
        <f t="shared" si="54"/>
        <v>462.83333333333331</v>
      </c>
    </row>
    <row r="1387" spans="13:19" x14ac:dyDescent="0.35">
      <c r="M1387" s="16">
        <f t="shared" si="55"/>
        <v>44073</v>
      </c>
      <c r="N1387" s="17">
        <v>0.70833333333333337</v>
      </c>
      <c r="O1387" s="14">
        <v>602</v>
      </c>
      <c r="P1387" s="14">
        <v>0</v>
      </c>
      <c r="Q1387" s="14">
        <v>-706</v>
      </c>
      <c r="R1387" s="14">
        <v>-104</v>
      </c>
      <c r="S1387" s="5">
        <f t="shared" si="54"/>
        <v>462.83333333333331</v>
      </c>
    </row>
    <row r="1388" spans="13:19" x14ac:dyDescent="0.35">
      <c r="M1388" s="16">
        <f t="shared" si="55"/>
        <v>44073</v>
      </c>
      <c r="N1388" s="17">
        <v>0.75</v>
      </c>
      <c r="O1388" s="14">
        <v>602</v>
      </c>
      <c r="P1388" s="14">
        <v>0</v>
      </c>
      <c r="Q1388" s="14">
        <v>95</v>
      </c>
      <c r="R1388" s="14">
        <v>697</v>
      </c>
      <c r="S1388" s="5">
        <f t="shared" si="54"/>
        <v>462.83333333333331</v>
      </c>
    </row>
    <row r="1389" spans="13:19" x14ac:dyDescent="0.35">
      <c r="M1389" s="16">
        <f t="shared" si="55"/>
        <v>44073</v>
      </c>
      <c r="N1389" s="17">
        <v>0.79166666666666663</v>
      </c>
      <c r="O1389" s="14">
        <v>602</v>
      </c>
      <c r="P1389" s="14">
        <v>0</v>
      </c>
      <c r="Q1389" s="14">
        <v>732</v>
      </c>
      <c r="R1389" s="14">
        <v>1334</v>
      </c>
      <c r="S1389" s="5">
        <f t="shared" si="54"/>
        <v>462.83333333333331</v>
      </c>
    </row>
    <row r="1390" spans="13:19" x14ac:dyDescent="0.35">
      <c r="M1390" s="16">
        <f t="shared" si="55"/>
        <v>44073</v>
      </c>
      <c r="N1390" s="17">
        <v>0.83333333333333337</v>
      </c>
      <c r="O1390" s="14">
        <v>602</v>
      </c>
      <c r="P1390" s="14">
        <v>722</v>
      </c>
      <c r="Q1390" s="14">
        <v>541</v>
      </c>
      <c r="R1390" s="14">
        <v>1865</v>
      </c>
      <c r="S1390" s="5">
        <f t="shared" si="54"/>
        <v>462.83333333333331</v>
      </c>
    </row>
    <row r="1391" spans="13:19" x14ac:dyDescent="0.35">
      <c r="M1391" s="16">
        <f t="shared" si="55"/>
        <v>44073</v>
      </c>
      <c r="N1391" s="17">
        <v>0.875</v>
      </c>
      <c r="O1391" s="14">
        <v>602</v>
      </c>
      <c r="P1391" s="14">
        <v>0</v>
      </c>
      <c r="Q1391" s="14">
        <v>1200</v>
      </c>
      <c r="R1391" s="14">
        <v>1802</v>
      </c>
      <c r="S1391" s="5">
        <f t="shared" si="54"/>
        <v>462.83333333333331</v>
      </c>
    </row>
    <row r="1392" spans="13:19" x14ac:dyDescent="0.35">
      <c r="M1392" s="16">
        <f t="shared" si="55"/>
        <v>44073</v>
      </c>
      <c r="N1392" s="17">
        <v>0.91666666666666663</v>
      </c>
      <c r="O1392" s="14">
        <v>602</v>
      </c>
      <c r="P1392" s="14">
        <v>0</v>
      </c>
      <c r="Q1392" s="14">
        <v>1200</v>
      </c>
      <c r="R1392" s="14">
        <v>1802</v>
      </c>
      <c r="S1392" s="5">
        <f t="shared" si="54"/>
        <v>462.83333333333331</v>
      </c>
    </row>
    <row r="1393" spans="13:19" x14ac:dyDescent="0.35">
      <c r="M1393" s="16">
        <f t="shared" si="55"/>
        <v>44073</v>
      </c>
      <c r="N1393" s="17">
        <v>0.95833333333333337</v>
      </c>
      <c r="O1393" s="14">
        <v>602</v>
      </c>
      <c r="P1393" s="14">
        <v>722</v>
      </c>
      <c r="Q1393" s="14">
        <v>738</v>
      </c>
      <c r="R1393" s="14">
        <v>2062</v>
      </c>
      <c r="S1393" s="5">
        <f t="shared" si="54"/>
        <v>462.83333333333331</v>
      </c>
    </row>
    <row r="1394" spans="13:19" x14ac:dyDescent="0.35">
      <c r="M1394" s="16">
        <f t="shared" si="55"/>
        <v>44074</v>
      </c>
      <c r="N1394" s="17">
        <v>0</v>
      </c>
      <c r="O1394" s="14">
        <v>602</v>
      </c>
      <c r="P1394" s="14">
        <v>0</v>
      </c>
      <c r="Q1394" s="14">
        <v>0</v>
      </c>
      <c r="R1394" s="14">
        <v>602</v>
      </c>
      <c r="S1394" s="5">
        <f t="shared" si="54"/>
        <v>462.83333333333331</v>
      </c>
    </row>
    <row r="1395" spans="13:19" x14ac:dyDescent="0.35">
      <c r="M1395" s="16">
        <f t="shared" si="55"/>
        <v>44074</v>
      </c>
      <c r="N1395" s="17">
        <v>4.1666666666666664E-2</v>
      </c>
      <c r="O1395" s="14">
        <v>602</v>
      </c>
      <c r="P1395" s="14">
        <v>478</v>
      </c>
      <c r="Q1395" s="14">
        <v>0</v>
      </c>
      <c r="R1395" s="14">
        <v>1080</v>
      </c>
      <c r="S1395" s="5">
        <f t="shared" si="54"/>
        <v>462.83333333333331</v>
      </c>
    </row>
    <row r="1396" spans="13:19" x14ac:dyDescent="0.35">
      <c r="M1396" s="16">
        <f t="shared" si="55"/>
        <v>44074</v>
      </c>
      <c r="N1396" s="17">
        <v>8.3333333333333329E-2</v>
      </c>
      <c r="O1396" s="14">
        <v>602</v>
      </c>
      <c r="P1396" s="14">
        <v>0</v>
      </c>
      <c r="Q1396" s="14">
        <v>0</v>
      </c>
      <c r="R1396" s="14">
        <v>602</v>
      </c>
      <c r="S1396" s="5">
        <f t="shared" si="54"/>
        <v>462.83333333333331</v>
      </c>
    </row>
    <row r="1397" spans="13:19" x14ac:dyDescent="0.35">
      <c r="M1397" s="16">
        <f t="shared" si="55"/>
        <v>44074</v>
      </c>
      <c r="N1397" s="17">
        <v>0.125</v>
      </c>
      <c r="O1397" s="14">
        <v>602</v>
      </c>
      <c r="P1397" s="14">
        <v>0</v>
      </c>
      <c r="Q1397" s="14">
        <v>-66</v>
      </c>
      <c r="R1397" s="14">
        <v>536</v>
      </c>
      <c r="S1397" s="5">
        <f t="shared" si="54"/>
        <v>462.83333333333331</v>
      </c>
    </row>
    <row r="1398" spans="13:19" x14ac:dyDescent="0.35">
      <c r="M1398" s="16">
        <f t="shared" si="55"/>
        <v>44074</v>
      </c>
      <c r="N1398" s="17">
        <v>0.16666666666666666</v>
      </c>
      <c r="O1398" s="14">
        <v>602</v>
      </c>
      <c r="P1398" s="14">
        <v>0</v>
      </c>
      <c r="Q1398" s="14">
        <v>-12</v>
      </c>
      <c r="R1398" s="14">
        <v>590</v>
      </c>
      <c r="S1398" s="5">
        <f t="shared" si="54"/>
        <v>462.83333333333331</v>
      </c>
    </row>
    <row r="1399" spans="13:19" x14ac:dyDescent="0.35">
      <c r="M1399" s="16">
        <f t="shared" si="55"/>
        <v>44074</v>
      </c>
      <c r="N1399" s="17">
        <v>0.20833333333333334</v>
      </c>
      <c r="O1399" s="14">
        <v>602</v>
      </c>
      <c r="P1399" s="14">
        <v>0</v>
      </c>
      <c r="Q1399" s="14">
        <v>0</v>
      </c>
      <c r="R1399" s="14">
        <v>602</v>
      </c>
      <c r="S1399" s="5">
        <f t="shared" si="54"/>
        <v>462.83333333333331</v>
      </c>
    </row>
    <row r="1400" spans="13:19" x14ac:dyDescent="0.35">
      <c r="M1400" s="16">
        <f t="shared" si="55"/>
        <v>44074</v>
      </c>
      <c r="N1400" s="17">
        <v>0.25</v>
      </c>
      <c r="O1400" s="14">
        <v>602</v>
      </c>
      <c r="P1400" s="14">
        <v>1121</v>
      </c>
      <c r="Q1400" s="14">
        <v>0</v>
      </c>
      <c r="R1400" s="14">
        <v>1723</v>
      </c>
      <c r="S1400" s="5">
        <f t="shared" si="54"/>
        <v>462.83333333333331</v>
      </c>
    </row>
    <row r="1401" spans="13:19" x14ac:dyDescent="0.35">
      <c r="M1401" s="16">
        <f t="shared" si="55"/>
        <v>44074</v>
      </c>
      <c r="N1401" s="17">
        <v>0.29166666666666669</v>
      </c>
      <c r="O1401" s="14">
        <v>602</v>
      </c>
      <c r="P1401" s="14">
        <v>0</v>
      </c>
      <c r="Q1401" s="14">
        <v>0</v>
      </c>
      <c r="R1401" s="14">
        <v>602</v>
      </c>
      <c r="S1401" s="5">
        <f t="shared" si="54"/>
        <v>462.83333333333331</v>
      </c>
    </row>
    <row r="1402" spans="13:19" x14ac:dyDescent="0.35">
      <c r="M1402" s="16">
        <f t="shared" si="55"/>
        <v>44074</v>
      </c>
      <c r="N1402" s="17">
        <v>0.33333333333333331</v>
      </c>
      <c r="O1402" s="14">
        <v>602</v>
      </c>
      <c r="P1402" s="14">
        <v>1683</v>
      </c>
      <c r="Q1402" s="14">
        <v>0</v>
      </c>
      <c r="R1402" s="14">
        <v>2285</v>
      </c>
      <c r="S1402" s="5">
        <f t="shared" si="54"/>
        <v>462.83333333333331</v>
      </c>
    </row>
    <row r="1403" spans="13:19" x14ac:dyDescent="0.35">
      <c r="M1403" s="16">
        <f t="shared" si="55"/>
        <v>44074</v>
      </c>
      <c r="N1403" s="17">
        <v>0.375</v>
      </c>
      <c r="O1403" s="14">
        <v>602</v>
      </c>
      <c r="P1403" s="14">
        <v>1683</v>
      </c>
      <c r="Q1403" s="14">
        <v>0</v>
      </c>
      <c r="R1403" s="14">
        <v>2285</v>
      </c>
      <c r="S1403" s="5">
        <f t="shared" si="54"/>
        <v>462.83333333333331</v>
      </c>
    </row>
    <row r="1404" spans="13:19" x14ac:dyDescent="0.35">
      <c r="M1404" s="16">
        <f t="shared" si="55"/>
        <v>44074</v>
      </c>
      <c r="N1404" s="17">
        <v>0.41666666666666669</v>
      </c>
      <c r="O1404" s="14">
        <v>602</v>
      </c>
      <c r="P1404" s="14">
        <v>0</v>
      </c>
      <c r="Q1404" s="14">
        <v>0</v>
      </c>
      <c r="R1404" s="14">
        <v>602</v>
      </c>
      <c r="S1404" s="5">
        <f t="shared" si="54"/>
        <v>462.83333333333331</v>
      </c>
    </row>
    <row r="1405" spans="13:19" x14ac:dyDescent="0.35">
      <c r="M1405" s="16">
        <f t="shared" si="55"/>
        <v>44074</v>
      </c>
      <c r="N1405" s="17">
        <v>0.45833333333333331</v>
      </c>
      <c r="O1405" s="14">
        <v>602</v>
      </c>
      <c r="P1405" s="14">
        <v>1502</v>
      </c>
      <c r="Q1405" s="14">
        <v>0</v>
      </c>
      <c r="R1405" s="14">
        <v>2104</v>
      </c>
      <c r="S1405" s="5">
        <f t="shared" si="54"/>
        <v>462.83333333333331</v>
      </c>
    </row>
    <row r="1406" spans="13:19" x14ac:dyDescent="0.35">
      <c r="M1406" s="16">
        <f t="shared" si="55"/>
        <v>44074</v>
      </c>
      <c r="N1406" s="17">
        <v>0.5</v>
      </c>
      <c r="O1406" s="14">
        <v>602</v>
      </c>
      <c r="P1406" s="14">
        <v>1338</v>
      </c>
      <c r="Q1406" s="14">
        <v>0</v>
      </c>
      <c r="R1406" s="14">
        <v>1940</v>
      </c>
      <c r="S1406" s="5">
        <f t="shared" si="54"/>
        <v>462.83333333333331</v>
      </c>
    </row>
    <row r="1407" spans="13:19" x14ac:dyDescent="0.35">
      <c r="M1407" s="16">
        <f t="shared" si="55"/>
        <v>44074</v>
      </c>
      <c r="N1407" s="17">
        <v>0.54166666666666663</v>
      </c>
      <c r="O1407" s="14">
        <v>602</v>
      </c>
      <c r="P1407" s="14">
        <v>0</v>
      </c>
      <c r="Q1407" s="14">
        <v>0</v>
      </c>
      <c r="R1407" s="14">
        <v>602</v>
      </c>
      <c r="S1407" s="5">
        <f t="shared" si="54"/>
        <v>462.83333333333331</v>
      </c>
    </row>
    <row r="1408" spans="13:19" x14ac:dyDescent="0.35">
      <c r="M1408" s="16">
        <f t="shared" si="55"/>
        <v>44074</v>
      </c>
      <c r="N1408" s="17">
        <v>0.58333333333333337</v>
      </c>
      <c r="O1408" s="14">
        <v>602</v>
      </c>
      <c r="P1408" s="14">
        <v>1272</v>
      </c>
      <c r="Q1408" s="14">
        <v>0</v>
      </c>
      <c r="R1408" s="14">
        <v>1874</v>
      </c>
      <c r="S1408" s="5">
        <f t="shared" si="54"/>
        <v>462.83333333333331</v>
      </c>
    </row>
    <row r="1409" spans="13:19" x14ac:dyDescent="0.35">
      <c r="M1409" s="16">
        <f t="shared" si="55"/>
        <v>44074</v>
      </c>
      <c r="N1409" s="17">
        <v>0.625</v>
      </c>
      <c r="O1409" s="14">
        <v>602</v>
      </c>
      <c r="P1409" s="14">
        <v>1200</v>
      </c>
      <c r="Q1409" s="14">
        <v>0</v>
      </c>
      <c r="R1409" s="14">
        <v>1802</v>
      </c>
      <c r="S1409" s="5">
        <f t="shared" si="54"/>
        <v>462.83333333333331</v>
      </c>
    </row>
    <row r="1410" spans="13:19" x14ac:dyDescent="0.35">
      <c r="M1410" s="16">
        <f t="shared" si="55"/>
        <v>44074</v>
      </c>
      <c r="N1410" s="17">
        <v>0.66666666666666663</v>
      </c>
      <c r="O1410" s="14">
        <v>602</v>
      </c>
      <c r="P1410" s="14">
        <v>0</v>
      </c>
      <c r="Q1410" s="14">
        <v>0</v>
      </c>
      <c r="R1410" s="14">
        <v>602</v>
      </c>
      <c r="S1410" s="5">
        <f t="shared" si="54"/>
        <v>462.83333333333331</v>
      </c>
    </row>
    <row r="1411" spans="13:19" x14ac:dyDescent="0.35">
      <c r="M1411" s="16">
        <f t="shared" si="55"/>
        <v>44074</v>
      </c>
      <c r="N1411" s="17">
        <v>0.70833333333333337</v>
      </c>
      <c r="O1411" s="14">
        <v>602</v>
      </c>
      <c r="P1411" s="14">
        <v>0</v>
      </c>
      <c r="Q1411" s="14">
        <v>0</v>
      </c>
      <c r="R1411" s="14">
        <v>602</v>
      </c>
      <c r="S1411" s="5">
        <f t="shared" ref="S1411:S1474" si="56">IF(OR(MONTH(M1411)=1,MONTH(M1411)=3,MONTH(M1411)=5,MONTH(M1411)=7,MONTH(M1411)=8,MONTH(M1411)=10,MONTH(M1411)=12),VLOOKUP(MONTH(M1411),$B$2:$D$13,3,FALSE)/(31*24),IF(MONTH(M1411)=2,VLOOKUP(MONTH(M1411),$B$2:$D$13,3,FALSE)/(28*24),VLOOKUP(MONTH(M1411),$B$2:$D$13,3,FALSE)/(30*24)))</f>
        <v>462.83333333333331</v>
      </c>
    </row>
    <row r="1412" spans="13:19" x14ac:dyDescent="0.35">
      <c r="M1412" s="16">
        <f t="shared" si="55"/>
        <v>44074</v>
      </c>
      <c r="N1412" s="17">
        <v>0.75</v>
      </c>
      <c r="O1412" s="14">
        <v>602</v>
      </c>
      <c r="P1412" s="14">
        <v>1683</v>
      </c>
      <c r="Q1412" s="14">
        <v>0</v>
      </c>
      <c r="R1412" s="14">
        <v>2285</v>
      </c>
      <c r="S1412" s="5">
        <f t="shared" si="56"/>
        <v>462.83333333333331</v>
      </c>
    </row>
    <row r="1413" spans="13:19" x14ac:dyDescent="0.35">
      <c r="M1413" s="16">
        <f t="shared" si="55"/>
        <v>44074</v>
      </c>
      <c r="N1413" s="17">
        <v>0.79166666666666663</v>
      </c>
      <c r="O1413" s="14">
        <v>602</v>
      </c>
      <c r="P1413" s="14">
        <v>1683</v>
      </c>
      <c r="Q1413" s="14">
        <v>0</v>
      </c>
      <c r="R1413" s="14">
        <v>2285</v>
      </c>
      <c r="S1413" s="5">
        <f t="shared" si="56"/>
        <v>462.83333333333331</v>
      </c>
    </row>
    <row r="1414" spans="13:19" x14ac:dyDescent="0.35">
      <c r="M1414" s="16">
        <f t="shared" si="55"/>
        <v>44074</v>
      </c>
      <c r="N1414" s="17">
        <v>0.83333333333333337</v>
      </c>
      <c r="O1414" s="14">
        <v>602</v>
      </c>
      <c r="P1414" s="14">
        <v>1683</v>
      </c>
      <c r="Q1414" s="14">
        <v>0</v>
      </c>
      <c r="R1414" s="14">
        <v>2285</v>
      </c>
      <c r="S1414" s="5">
        <f t="shared" si="56"/>
        <v>462.83333333333331</v>
      </c>
    </row>
    <row r="1415" spans="13:19" x14ac:dyDescent="0.35">
      <c r="M1415" s="16">
        <f t="shared" si="55"/>
        <v>44074</v>
      </c>
      <c r="N1415" s="17">
        <v>0.875</v>
      </c>
      <c r="O1415" s="14">
        <v>602</v>
      </c>
      <c r="P1415" s="14">
        <v>1683</v>
      </c>
      <c r="Q1415" s="14">
        <v>0</v>
      </c>
      <c r="R1415" s="14">
        <v>2285</v>
      </c>
      <c r="S1415" s="5">
        <f t="shared" si="56"/>
        <v>462.83333333333331</v>
      </c>
    </row>
    <row r="1416" spans="13:19" x14ac:dyDescent="0.35">
      <c r="M1416" s="16">
        <f t="shared" si="55"/>
        <v>44074</v>
      </c>
      <c r="N1416" s="17">
        <v>0.91666666666666663</v>
      </c>
      <c r="O1416" s="14">
        <v>602</v>
      </c>
      <c r="P1416" s="14">
        <v>1683</v>
      </c>
      <c r="Q1416" s="14">
        <v>0</v>
      </c>
      <c r="R1416" s="14">
        <v>2285</v>
      </c>
      <c r="S1416" s="5">
        <f t="shared" si="56"/>
        <v>462.83333333333331</v>
      </c>
    </row>
    <row r="1417" spans="13:19" x14ac:dyDescent="0.35">
      <c r="M1417" s="16">
        <f t="shared" si="55"/>
        <v>44074</v>
      </c>
      <c r="N1417" s="17">
        <v>0.95833333333333337</v>
      </c>
      <c r="O1417" s="14">
        <v>602</v>
      </c>
      <c r="P1417" s="14">
        <v>94</v>
      </c>
      <c r="Q1417" s="14">
        <v>63</v>
      </c>
      <c r="R1417" s="14">
        <v>759</v>
      </c>
      <c r="S1417" s="5">
        <f t="shared" si="56"/>
        <v>462.83333333333331</v>
      </c>
    </row>
    <row r="1418" spans="13:19" x14ac:dyDescent="0.35">
      <c r="M1418" s="16">
        <f t="shared" si="55"/>
        <v>44075</v>
      </c>
      <c r="N1418" s="17">
        <v>0</v>
      </c>
      <c r="O1418" s="14">
        <v>602</v>
      </c>
      <c r="P1418" s="14">
        <v>1911</v>
      </c>
      <c r="Q1418" s="14">
        <v>0</v>
      </c>
      <c r="R1418" s="14">
        <v>2513</v>
      </c>
      <c r="S1418" s="5">
        <f t="shared" si="56"/>
        <v>363.125</v>
      </c>
    </row>
    <row r="1419" spans="13:19" x14ac:dyDescent="0.35">
      <c r="M1419" s="16">
        <f t="shared" si="55"/>
        <v>44075</v>
      </c>
      <c r="N1419" s="17">
        <v>4.1666666666666664E-2</v>
      </c>
      <c r="O1419" s="14">
        <v>602</v>
      </c>
      <c r="P1419" s="14">
        <v>1535</v>
      </c>
      <c r="Q1419" s="14">
        <v>0</v>
      </c>
      <c r="R1419" s="14">
        <v>2137</v>
      </c>
      <c r="S1419" s="5">
        <f t="shared" si="56"/>
        <v>363.125</v>
      </c>
    </row>
    <row r="1420" spans="13:19" x14ac:dyDescent="0.35">
      <c r="M1420" s="16">
        <f t="shared" si="55"/>
        <v>44075</v>
      </c>
      <c r="N1420" s="17">
        <v>8.3333333333333329E-2</v>
      </c>
      <c r="O1420" s="14">
        <v>602</v>
      </c>
      <c r="P1420" s="14">
        <v>0</v>
      </c>
      <c r="Q1420" s="14">
        <v>0</v>
      </c>
      <c r="R1420" s="14">
        <v>602</v>
      </c>
      <c r="S1420" s="5">
        <f t="shared" si="56"/>
        <v>363.125</v>
      </c>
    </row>
    <row r="1421" spans="13:19" x14ac:dyDescent="0.35">
      <c r="M1421" s="16">
        <f t="shared" si="55"/>
        <v>44075</v>
      </c>
      <c r="N1421" s="17">
        <v>0.125</v>
      </c>
      <c r="O1421" s="14">
        <v>602</v>
      </c>
      <c r="P1421" s="14">
        <v>887</v>
      </c>
      <c r="Q1421" s="14">
        <v>0</v>
      </c>
      <c r="R1421" s="14">
        <v>1489</v>
      </c>
      <c r="S1421" s="5">
        <f t="shared" si="56"/>
        <v>363.125</v>
      </c>
    </row>
    <row r="1422" spans="13:19" x14ac:dyDescent="0.35">
      <c r="M1422" s="16">
        <f t="shared" si="55"/>
        <v>44075</v>
      </c>
      <c r="N1422" s="17">
        <v>0.16666666666666666</v>
      </c>
      <c r="O1422" s="14">
        <v>602</v>
      </c>
      <c r="P1422" s="14">
        <v>0</v>
      </c>
      <c r="Q1422" s="14">
        <v>0</v>
      </c>
      <c r="R1422" s="14">
        <v>602</v>
      </c>
      <c r="S1422" s="5">
        <f t="shared" si="56"/>
        <v>363.125</v>
      </c>
    </row>
    <row r="1423" spans="13:19" x14ac:dyDescent="0.35">
      <c r="M1423" s="16">
        <f t="shared" si="55"/>
        <v>44075</v>
      </c>
      <c r="N1423" s="17">
        <v>0.20833333333333334</v>
      </c>
      <c r="O1423" s="14">
        <v>602</v>
      </c>
      <c r="P1423" s="14">
        <v>0</v>
      </c>
      <c r="Q1423" s="14">
        <v>0</v>
      </c>
      <c r="R1423" s="14">
        <v>602</v>
      </c>
      <c r="S1423" s="5">
        <f t="shared" si="56"/>
        <v>363.125</v>
      </c>
    </row>
    <row r="1424" spans="13:19" x14ac:dyDescent="0.35">
      <c r="M1424" s="16">
        <f t="shared" si="55"/>
        <v>44075</v>
      </c>
      <c r="N1424" s="17">
        <v>0.25</v>
      </c>
      <c r="O1424" s="14">
        <v>602</v>
      </c>
      <c r="P1424" s="14">
        <v>0</v>
      </c>
      <c r="Q1424" s="14">
        <v>0</v>
      </c>
      <c r="R1424" s="14">
        <v>602</v>
      </c>
      <c r="S1424" s="5">
        <f t="shared" si="56"/>
        <v>363.125</v>
      </c>
    </row>
    <row r="1425" spans="13:19" x14ac:dyDescent="0.35">
      <c r="M1425" s="16">
        <f t="shared" si="55"/>
        <v>44075</v>
      </c>
      <c r="N1425" s="17">
        <v>0.29166666666666669</v>
      </c>
      <c r="O1425" s="14">
        <v>602</v>
      </c>
      <c r="P1425" s="14">
        <v>0</v>
      </c>
      <c r="Q1425" s="14">
        <v>0</v>
      </c>
      <c r="R1425" s="14">
        <v>602</v>
      </c>
      <c r="S1425" s="5">
        <f t="shared" si="56"/>
        <v>363.125</v>
      </c>
    </row>
    <row r="1426" spans="13:19" x14ac:dyDescent="0.35">
      <c r="M1426" s="16">
        <f t="shared" si="55"/>
        <v>44075</v>
      </c>
      <c r="N1426" s="17">
        <v>0.33333333333333331</v>
      </c>
      <c r="O1426" s="14">
        <v>602</v>
      </c>
      <c r="P1426" s="14">
        <v>0</v>
      </c>
      <c r="Q1426" s="14">
        <v>0</v>
      </c>
      <c r="R1426" s="14">
        <v>602</v>
      </c>
      <c r="S1426" s="5">
        <f t="shared" si="56"/>
        <v>363.125</v>
      </c>
    </row>
    <row r="1427" spans="13:19" x14ac:dyDescent="0.35">
      <c r="M1427" s="16">
        <f t="shared" si="55"/>
        <v>44075</v>
      </c>
      <c r="N1427" s="17">
        <v>0.375</v>
      </c>
      <c r="O1427" s="14">
        <v>602</v>
      </c>
      <c r="P1427" s="14">
        <v>0</v>
      </c>
      <c r="Q1427" s="14">
        <v>0</v>
      </c>
      <c r="R1427" s="14">
        <v>602</v>
      </c>
      <c r="S1427" s="5">
        <f t="shared" si="56"/>
        <v>363.125</v>
      </c>
    </row>
    <row r="1428" spans="13:19" x14ac:dyDescent="0.35">
      <c r="M1428" s="16">
        <f t="shared" si="55"/>
        <v>44075</v>
      </c>
      <c r="N1428" s="17">
        <v>0.41666666666666669</v>
      </c>
      <c r="O1428" s="14">
        <v>602</v>
      </c>
      <c r="P1428" s="14">
        <v>1968</v>
      </c>
      <c r="Q1428" s="14">
        <v>0</v>
      </c>
      <c r="R1428" s="14">
        <v>2570</v>
      </c>
      <c r="S1428" s="5">
        <f t="shared" si="56"/>
        <v>363.125</v>
      </c>
    </row>
    <row r="1429" spans="13:19" x14ac:dyDescent="0.35">
      <c r="M1429" s="16">
        <f t="shared" si="55"/>
        <v>44075</v>
      </c>
      <c r="N1429" s="17">
        <v>0.45833333333333331</v>
      </c>
      <c r="O1429" s="14">
        <v>602</v>
      </c>
      <c r="P1429" s="14">
        <v>0</v>
      </c>
      <c r="Q1429" s="14">
        <v>0</v>
      </c>
      <c r="R1429" s="14">
        <v>602</v>
      </c>
      <c r="S1429" s="5">
        <f t="shared" si="56"/>
        <v>363.125</v>
      </c>
    </row>
    <row r="1430" spans="13:19" x14ac:dyDescent="0.35">
      <c r="M1430" s="16">
        <f t="shared" si="55"/>
        <v>44075</v>
      </c>
      <c r="N1430" s="17">
        <v>0.5</v>
      </c>
      <c r="O1430" s="14">
        <v>602</v>
      </c>
      <c r="P1430" s="14">
        <v>1656</v>
      </c>
      <c r="Q1430" s="14">
        <v>0</v>
      </c>
      <c r="R1430" s="14">
        <v>2258</v>
      </c>
      <c r="S1430" s="5">
        <f t="shared" si="56"/>
        <v>363.125</v>
      </c>
    </row>
    <row r="1431" spans="13:19" x14ac:dyDescent="0.35">
      <c r="M1431" s="16">
        <f t="shared" si="55"/>
        <v>44075</v>
      </c>
      <c r="N1431" s="17">
        <v>0.54166666666666663</v>
      </c>
      <c r="O1431" s="14">
        <v>602</v>
      </c>
      <c r="P1431" s="14">
        <v>0</v>
      </c>
      <c r="Q1431" s="14">
        <v>0</v>
      </c>
      <c r="R1431" s="14">
        <v>602</v>
      </c>
      <c r="S1431" s="5">
        <f t="shared" si="56"/>
        <v>363.125</v>
      </c>
    </row>
    <row r="1432" spans="13:19" x14ac:dyDescent="0.35">
      <c r="M1432" s="16">
        <f t="shared" si="55"/>
        <v>44075</v>
      </c>
      <c r="N1432" s="17">
        <v>0.58333333333333337</v>
      </c>
      <c r="O1432" s="14">
        <v>602</v>
      </c>
      <c r="P1432" s="14">
        <v>830</v>
      </c>
      <c r="Q1432" s="14">
        <v>0</v>
      </c>
      <c r="R1432" s="14">
        <v>1432</v>
      </c>
      <c r="S1432" s="5">
        <f t="shared" si="56"/>
        <v>363.125</v>
      </c>
    </row>
    <row r="1433" spans="13:19" x14ac:dyDescent="0.35">
      <c r="M1433" s="16">
        <f t="shared" si="55"/>
        <v>44075</v>
      </c>
      <c r="N1433" s="17">
        <v>0.625</v>
      </c>
      <c r="O1433" s="14">
        <v>602</v>
      </c>
      <c r="P1433" s="14">
        <v>0</v>
      </c>
      <c r="Q1433" s="14">
        <v>0</v>
      </c>
      <c r="R1433" s="14">
        <v>602</v>
      </c>
      <c r="S1433" s="5">
        <f t="shared" si="56"/>
        <v>363.125</v>
      </c>
    </row>
    <row r="1434" spans="13:19" x14ac:dyDescent="0.35">
      <c r="M1434" s="16">
        <f t="shared" si="55"/>
        <v>44075</v>
      </c>
      <c r="N1434" s="17">
        <v>0.66666666666666663</v>
      </c>
      <c r="O1434" s="14">
        <v>602</v>
      </c>
      <c r="P1434" s="14">
        <v>0</v>
      </c>
      <c r="Q1434" s="14">
        <v>0</v>
      </c>
      <c r="R1434" s="14">
        <v>602</v>
      </c>
      <c r="S1434" s="5">
        <f t="shared" si="56"/>
        <v>363.125</v>
      </c>
    </row>
    <row r="1435" spans="13:19" x14ac:dyDescent="0.35">
      <c r="M1435" s="16">
        <f t="shared" ref="M1435:M1498" si="57">M1411+1</f>
        <v>44075</v>
      </c>
      <c r="N1435" s="17">
        <v>0.70833333333333337</v>
      </c>
      <c r="O1435" s="14">
        <v>602</v>
      </c>
      <c r="P1435" s="14">
        <v>0</v>
      </c>
      <c r="Q1435" s="14">
        <v>0</v>
      </c>
      <c r="R1435" s="14">
        <v>602</v>
      </c>
      <c r="S1435" s="5">
        <f t="shared" si="56"/>
        <v>363.125</v>
      </c>
    </row>
    <row r="1436" spans="13:19" x14ac:dyDescent="0.35">
      <c r="M1436" s="16">
        <f t="shared" si="57"/>
        <v>44075</v>
      </c>
      <c r="N1436" s="17">
        <v>0.75</v>
      </c>
      <c r="O1436" s="14">
        <v>602</v>
      </c>
      <c r="P1436" s="14">
        <v>2074</v>
      </c>
      <c r="Q1436" s="14">
        <v>0</v>
      </c>
      <c r="R1436" s="14">
        <v>2676</v>
      </c>
      <c r="S1436" s="5">
        <f t="shared" si="56"/>
        <v>363.125</v>
      </c>
    </row>
    <row r="1437" spans="13:19" x14ac:dyDescent="0.35">
      <c r="M1437" s="16">
        <f t="shared" si="57"/>
        <v>44075</v>
      </c>
      <c r="N1437" s="17">
        <v>0.79166666666666663</v>
      </c>
      <c r="O1437" s="14">
        <v>602</v>
      </c>
      <c r="P1437" s="14">
        <v>2074</v>
      </c>
      <c r="Q1437" s="14">
        <v>0</v>
      </c>
      <c r="R1437" s="14">
        <v>2676</v>
      </c>
      <c r="S1437" s="5">
        <f t="shared" si="56"/>
        <v>363.125</v>
      </c>
    </row>
    <row r="1438" spans="13:19" x14ac:dyDescent="0.35">
      <c r="M1438" s="16">
        <f t="shared" si="57"/>
        <v>44075</v>
      </c>
      <c r="N1438" s="17">
        <v>0.83333333333333337</v>
      </c>
      <c r="O1438" s="14">
        <v>602</v>
      </c>
      <c r="P1438" s="14">
        <v>68</v>
      </c>
      <c r="Q1438" s="14">
        <v>0</v>
      </c>
      <c r="R1438" s="14">
        <v>670</v>
      </c>
      <c r="S1438" s="5">
        <f t="shared" si="56"/>
        <v>363.125</v>
      </c>
    </row>
    <row r="1439" spans="13:19" x14ac:dyDescent="0.35">
      <c r="M1439" s="16">
        <f t="shared" si="57"/>
        <v>44075</v>
      </c>
      <c r="N1439" s="17">
        <v>0.875</v>
      </c>
      <c r="O1439" s="14">
        <v>602</v>
      </c>
      <c r="P1439" s="14">
        <v>0</v>
      </c>
      <c r="Q1439" s="14">
        <v>0</v>
      </c>
      <c r="R1439" s="14">
        <v>602</v>
      </c>
      <c r="S1439" s="5">
        <f t="shared" si="56"/>
        <v>363.125</v>
      </c>
    </row>
    <row r="1440" spans="13:19" x14ac:dyDescent="0.35">
      <c r="M1440" s="16">
        <f t="shared" si="57"/>
        <v>44075</v>
      </c>
      <c r="N1440" s="17">
        <v>0.91666666666666663</v>
      </c>
      <c r="O1440" s="14">
        <v>602</v>
      </c>
      <c r="P1440" s="14">
        <v>2074</v>
      </c>
      <c r="Q1440" s="14">
        <v>0</v>
      </c>
      <c r="R1440" s="14">
        <v>2676</v>
      </c>
      <c r="S1440" s="5">
        <f t="shared" si="56"/>
        <v>363.125</v>
      </c>
    </row>
    <row r="1441" spans="13:19" x14ac:dyDescent="0.35">
      <c r="M1441" s="16">
        <f t="shared" si="57"/>
        <v>44075</v>
      </c>
      <c r="N1441" s="17">
        <v>0.95833333333333337</v>
      </c>
      <c r="O1441" s="14">
        <v>602</v>
      </c>
      <c r="P1441" s="14">
        <v>0</v>
      </c>
      <c r="Q1441" s="14">
        <v>0</v>
      </c>
      <c r="R1441" s="14">
        <v>602</v>
      </c>
      <c r="S1441" s="5">
        <f t="shared" si="56"/>
        <v>363.125</v>
      </c>
    </row>
    <row r="1442" spans="13:19" x14ac:dyDescent="0.35">
      <c r="M1442" s="16">
        <f t="shared" si="57"/>
        <v>44076</v>
      </c>
      <c r="N1442" s="17">
        <v>0</v>
      </c>
      <c r="O1442" s="14">
        <v>602</v>
      </c>
      <c r="P1442" s="14">
        <v>0</v>
      </c>
      <c r="Q1442" s="14">
        <v>0</v>
      </c>
      <c r="R1442" s="14">
        <v>602</v>
      </c>
      <c r="S1442" s="5">
        <f t="shared" si="56"/>
        <v>363.125</v>
      </c>
    </row>
    <row r="1443" spans="13:19" x14ac:dyDescent="0.35">
      <c r="M1443" s="16">
        <f t="shared" si="57"/>
        <v>44076</v>
      </c>
      <c r="N1443" s="17">
        <v>4.1666666666666664E-2</v>
      </c>
      <c r="O1443" s="14">
        <v>602</v>
      </c>
      <c r="P1443" s="14">
        <v>0</v>
      </c>
      <c r="Q1443" s="14">
        <v>0</v>
      </c>
      <c r="R1443" s="14">
        <v>602</v>
      </c>
      <c r="S1443" s="5">
        <f t="shared" si="56"/>
        <v>363.125</v>
      </c>
    </row>
    <row r="1444" spans="13:19" x14ac:dyDescent="0.35">
      <c r="M1444" s="16">
        <f t="shared" si="57"/>
        <v>44076</v>
      </c>
      <c r="N1444" s="17">
        <v>8.3333333333333329E-2</v>
      </c>
      <c r="O1444" s="14">
        <v>602</v>
      </c>
      <c r="P1444" s="14">
        <v>0</v>
      </c>
      <c r="Q1444" s="14">
        <v>0</v>
      </c>
      <c r="R1444" s="14">
        <v>602</v>
      </c>
      <c r="S1444" s="5">
        <f t="shared" si="56"/>
        <v>363.125</v>
      </c>
    </row>
    <row r="1445" spans="13:19" x14ac:dyDescent="0.35">
      <c r="M1445" s="16">
        <f t="shared" si="57"/>
        <v>44076</v>
      </c>
      <c r="N1445" s="17">
        <v>0.125</v>
      </c>
      <c r="O1445" s="14">
        <v>602</v>
      </c>
      <c r="P1445" s="14">
        <v>914</v>
      </c>
      <c r="Q1445" s="14">
        <v>0</v>
      </c>
      <c r="R1445" s="14">
        <v>1516</v>
      </c>
      <c r="S1445" s="5">
        <f t="shared" si="56"/>
        <v>363.125</v>
      </c>
    </row>
    <row r="1446" spans="13:19" x14ac:dyDescent="0.35">
      <c r="M1446" s="16">
        <f t="shared" si="57"/>
        <v>44076</v>
      </c>
      <c r="N1446" s="17">
        <v>0.16666666666666666</v>
      </c>
      <c r="O1446" s="14">
        <v>602</v>
      </c>
      <c r="P1446" s="14">
        <v>856</v>
      </c>
      <c r="Q1446" s="14">
        <v>0</v>
      </c>
      <c r="R1446" s="14">
        <v>1458</v>
      </c>
      <c r="S1446" s="5">
        <f t="shared" si="56"/>
        <v>363.125</v>
      </c>
    </row>
    <row r="1447" spans="13:19" x14ac:dyDescent="0.35">
      <c r="M1447" s="16">
        <f t="shared" si="57"/>
        <v>44076</v>
      </c>
      <c r="N1447" s="17">
        <v>0.20833333333333334</v>
      </c>
      <c r="O1447" s="14">
        <v>602</v>
      </c>
      <c r="P1447" s="14">
        <v>958</v>
      </c>
      <c r="Q1447" s="14">
        <v>0</v>
      </c>
      <c r="R1447" s="14">
        <v>1560</v>
      </c>
      <c r="S1447" s="5">
        <f t="shared" si="56"/>
        <v>363.125</v>
      </c>
    </row>
    <row r="1448" spans="13:19" x14ac:dyDescent="0.35">
      <c r="M1448" s="16">
        <f t="shared" si="57"/>
        <v>44076</v>
      </c>
      <c r="N1448" s="17">
        <v>0.25</v>
      </c>
      <c r="O1448" s="14">
        <v>602</v>
      </c>
      <c r="P1448" s="14">
        <v>1497</v>
      </c>
      <c r="Q1448" s="14">
        <v>0</v>
      </c>
      <c r="R1448" s="14">
        <v>2099</v>
      </c>
      <c r="S1448" s="5">
        <f t="shared" si="56"/>
        <v>363.125</v>
      </c>
    </row>
    <row r="1449" spans="13:19" x14ac:dyDescent="0.35">
      <c r="M1449" s="16">
        <f t="shared" si="57"/>
        <v>44076</v>
      </c>
      <c r="N1449" s="17">
        <v>0.29166666666666669</v>
      </c>
      <c r="O1449" s="14">
        <v>602</v>
      </c>
      <c r="P1449" s="14">
        <v>0</v>
      </c>
      <c r="Q1449" s="14">
        <v>0</v>
      </c>
      <c r="R1449" s="14">
        <v>602</v>
      </c>
      <c r="S1449" s="5">
        <f t="shared" si="56"/>
        <v>363.125</v>
      </c>
    </row>
    <row r="1450" spans="13:19" x14ac:dyDescent="0.35">
      <c r="M1450" s="16">
        <f t="shared" si="57"/>
        <v>44076</v>
      </c>
      <c r="N1450" s="17">
        <v>0.33333333333333331</v>
      </c>
      <c r="O1450" s="14">
        <v>602</v>
      </c>
      <c r="P1450" s="14">
        <v>1963</v>
      </c>
      <c r="Q1450" s="14">
        <v>0</v>
      </c>
      <c r="R1450" s="14">
        <v>2565</v>
      </c>
      <c r="S1450" s="5">
        <f t="shared" si="56"/>
        <v>363.125</v>
      </c>
    </row>
    <row r="1451" spans="13:19" x14ac:dyDescent="0.35">
      <c r="M1451" s="16">
        <f t="shared" si="57"/>
        <v>44076</v>
      </c>
      <c r="N1451" s="17">
        <v>0.375</v>
      </c>
      <c r="O1451" s="14">
        <v>602</v>
      </c>
      <c r="P1451" s="14">
        <v>0</v>
      </c>
      <c r="Q1451" s="14">
        <v>0</v>
      </c>
      <c r="R1451" s="14">
        <v>602</v>
      </c>
      <c r="S1451" s="5">
        <f t="shared" si="56"/>
        <v>363.125</v>
      </c>
    </row>
    <row r="1452" spans="13:19" x14ac:dyDescent="0.35">
      <c r="M1452" s="16">
        <f t="shared" si="57"/>
        <v>44076</v>
      </c>
      <c r="N1452" s="17">
        <v>0.41666666666666669</v>
      </c>
      <c r="O1452" s="14">
        <v>602</v>
      </c>
      <c r="P1452" s="14">
        <v>1963</v>
      </c>
      <c r="Q1452" s="14">
        <v>0</v>
      </c>
      <c r="R1452" s="14">
        <v>2565</v>
      </c>
      <c r="S1452" s="5">
        <f t="shared" si="56"/>
        <v>363.125</v>
      </c>
    </row>
    <row r="1453" spans="13:19" x14ac:dyDescent="0.35">
      <c r="M1453" s="16">
        <f t="shared" si="57"/>
        <v>44076</v>
      </c>
      <c r="N1453" s="17">
        <v>0.45833333333333331</v>
      </c>
      <c r="O1453" s="14">
        <v>602</v>
      </c>
      <c r="P1453" s="14">
        <v>0</v>
      </c>
      <c r="Q1453" s="14">
        <v>0</v>
      </c>
      <c r="R1453" s="14">
        <v>602</v>
      </c>
      <c r="S1453" s="5">
        <f t="shared" si="56"/>
        <v>363.125</v>
      </c>
    </row>
    <row r="1454" spans="13:19" x14ac:dyDescent="0.35">
      <c r="M1454" s="16">
        <f t="shared" si="57"/>
        <v>44076</v>
      </c>
      <c r="N1454" s="17">
        <v>0.5</v>
      </c>
      <c r="O1454" s="14">
        <v>602</v>
      </c>
      <c r="P1454" s="14">
        <v>0</v>
      </c>
      <c r="Q1454" s="14">
        <v>0</v>
      </c>
      <c r="R1454" s="14">
        <v>602</v>
      </c>
      <c r="S1454" s="5">
        <f t="shared" si="56"/>
        <v>363.125</v>
      </c>
    </row>
    <row r="1455" spans="13:19" x14ac:dyDescent="0.35">
      <c r="M1455" s="16">
        <f t="shared" si="57"/>
        <v>44076</v>
      </c>
      <c r="N1455" s="17">
        <v>0.54166666666666663</v>
      </c>
      <c r="O1455" s="14">
        <v>602</v>
      </c>
      <c r="P1455" s="14">
        <v>0</v>
      </c>
      <c r="Q1455" s="14">
        <v>0</v>
      </c>
      <c r="R1455" s="14">
        <v>602</v>
      </c>
      <c r="S1455" s="5">
        <f t="shared" si="56"/>
        <v>363.125</v>
      </c>
    </row>
    <row r="1456" spans="13:19" x14ac:dyDescent="0.35">
      <c r="M1456" s="16">
        <f t="shared" si="57"/>
        <v>44076</v>
      </c>
      <c r="N1456" s="17">
        <v>0.58333333333333337</v>
      </c>
      <c r="O1456" s="14">
        <v>602</v>
      </c>
      <c r="P1456" s="14">
        <v>0</v>
      </c>
      <c r="Q1456" s="14">
        <v>0</v>
      </c>
      <c r="R1456" s="14">
        <v>602</v>
      </c>
      <c r="S1456" s="5">
        <f t="shared" si="56"/>
        <v>363.125</v>
      </c>
    </row>
    <row r="1457" spans="13:19" x14ac:dyDescent="0.35">
      <c r="M1457" s="16">
        <f t="shared" si="57"/>
        <v>44076</v>
      </c>
      <c r="N1457" s="17">
        <v>0.625</v>
      </c>
      <c r="O1457" s="14">
        <v>602</v>
      </c>
      <c r="P1457" s="14">
        <v>0</v>
      </c>
      <c r="Q1457" s="14">
        <v>0</v>
      </c>
      <c r="R1457" s="14">
        <v>602</v>
      </c>
      <c r="S1457" s="5">
        <f t="shared" si="56"/>
        <v>363.125</v>
      </c>
    </row>
    <row r="1458" spans="13:19" x14ac:dyDescent="0.35">
      <c r="M1458" s="16">
        <f t="shared" si="57"/>
        <v>44076</v>
      </c>
      <c r="N1458" s="17">
        <v>0.66666666666666663</v>
      </c>
      <c r="O1458" s="14">
        <v>602</v>
      </c>
      <c r="P1458" s="14">
        <v>0</v>
      </c>
      <c r="Q1458" s="14">
        <v>0</v>
      </c>
      <c r="R1458" s="14">
        <v>602</v>
      </c>
      <c r="S1458" s="5">
        <f t="shared" si="56"/>
        <v>363.125</v>
      </c>
    </row>
    <row r="1459" spans="13:19" x14ac:dyDescent="0.35">
      <c r="M1459" s="16">
        <f t="shared" si="57"/>
        <v>44076</v>
      </c>
      <c r="N1459" s="17">
        <v>0.70833333333333337</v>
      </c>
      <c r="O1459" s="14">
        <v>602</v>
      </c>
      <c r="P1459" s="14">
        <v>1963</v>
      </c>
      <c r="Q1459" s="14">
        <v>0</v>
      </c>
      <c r="R1459" s="14">
        <v>2565</v>
      </c>
      <c r="S1459" s="5">
        <f t="shared" si="56"/>
        <v>363.125</v>
      </c>
    </row>
    <row r="1460" spans="13:19" x14ac:dyDescent="0.35">
      <c r="M1460" s="16">
        <f t="shared" si="57"/>
        <v>44076</v>
      </c>
      <c r="N1460" s="17">
        <v>0.75</v>
      </c>
      <c r="O1460" s="14">
        <v>602</v>
      </c>
      <c r="P1460" s="14">
        <v>1963</v>
      </c>
      <c r="Q1460" s="14">
        <v>0</v>
      </c>
      <c r="R1460" s="14">
        <v>2565</v>
      </c>
      <c r="S1460" s="5">
        <f t="shared" si="56"/>
        <v>363.125</v>
      </c>
    </row>
    <row r="1461" spans="13:19" x14ac:dyDescent="0.35">
      <c r="M1461" s="16">
        <f t="shared" si="57"/>
        <v>44076</v>
      </c>
      <c r="N1461" s="17">
        <v>0.79166666666666663</v>
      </c>
      <c r="O1461" s="14">
        <v>602</v>
      </c>
      <c r="P1461" s="14">
        <v>0</v>
      </c>
      <c r="Q1461" s="14">
        <v>0</v>
      </c>
      <c r="R1461" s="14">
        <v>602</v>
      </c>
      <c r="S1461" s="5">
        <f t="shared" si="56"/>
        <v>363.125</v>
      </c>
    </row>
    <row r="1462" spans="13:19" x14ac:dyDescent="0.35">
      <c r="M1462" s="16">
        <f t="shared" si="57"/>
        <v>44076</v>
      </c>
      <c r="N1462" s="17">
        <v>0.83333333333333337</v>
      </c>
      <c r="O1462" s="14">
        <v>602</v>
      </c>
      <c r="P1462" s="14">
        <v>1780</v>
      </c>
      <c r="Q1462" s="14">
        <v>0</v>
      </c>
      <c r="R1462" s="14">
        <v>2382</v>
      </c>
      <c r="S1462" s="5">
        <f t="shared" si="56"/>
        <v>363.125</v>
      </c>
    </row>
    <row r="1463" spans="13:19" x14ac:dyDescent="0.35">
      <c r="M1463" s="16">
        <f t="shared" si="57"/>
        <v>44076</v>
      </c>
      <c r="N1463" s="17">
        <v>0.875</v>
      </c>
      <c r="O1463" s="14">
        <v>602</v>
      </c>
      <c r="P1463" s="14">
        <v>1411</v>
      </c>
      <c r="Q1463" s="14">
        <v>0</v>
      </c>
      <c r="R1463" s="14">
        <v>2013</v>
      </c>
      <c r="S1463" s="5">
        <f t="shared" si="56"/>
        <v>363.125</v>
      </c>
    </row>
    <row r="1464" spans="13:19" x14ac:dyDescent="0.35">
      <c r="M1464" s="16">
        <f t="shared" si="57"/>
        <v>44076</v>
      </c>
      <c r="N1464" s="17">
        <v>0.91666666666666663</v>
      </c>
      <c r="O1464" s="14">
        <v>602</v>
      </c>
      <c r="P1464" s="14">
        <v>0</v>
      </c>
      <c r="Q1464" s="14">
        <v>0</v>
      </c>
      <c r="R1464" s="14">
        <v>602</v>
      </c>
      <c r="S1464" s="5">
        <f t="shared" si="56"/>
        <v>363.125</v>
      </c>
    </row>
    <row r="1465" spans="13:19" x14ac:dyDescent="0.35">
      <c r="M1465" s="16">
        <f t="shared" si="57"/>
        <v>44076</v>
      </c>
      <c r="N1465" s="17">
        <v>0.95833333333333337</v>
      </c>
      <c r="O1465" s="14">
        <v>602</v>
      </c>
      <c r="P1465" s="14">
        <v>0</v>
      </c>
      <c r="Q1465" s="14">
        <v>0</v>
      </c>
      <c r="R1465" s="14">
        <v>602</v>
      </c>
      <c r="S1465" s="5">
        <f t="shared" si="56"/>
        <v>363.125</v>
      </c>
    </row>
    <row r="1466" spans="13:19" x14ac:dyDescent="0.35">
      <c r="M1466" s="16">
        <f t="shared" si="57"/>
        <v>44077</v>
      </c>
      <c r="N1466" s="17">
        <v>0</v>
      </c>
      <c r="O1466" s="14">
        <v>602</v>
      </c>
      <c r="P1466" s="14">
        <v>0</v>
      </c>
      <c r="Q1466" s="14">
        <v>0</v>
      </c>
      <c r="R1466" s="14">
        <v>602</v>
      </c>
      <c r="S1466" s="5">
        <f t="shared" si="56"/>
        <v>363.125</v>
      </c>
    </row>
    <row r="1467" spans="13:19" x14ac:dyDescent="0.35">
      <c r="M1467" s="16">
        <f t="shared" si="57"/>
        <v>44077</v>
      </c>
      <c r="N1467" s="17">
        <v>4.1666666666666664E-2</v>
      </c>
      <c r="O1467" s="14">
        <v>602</v>
      </c>
      <c r="P1467" s="14">
        <v>0</v>
      </c>
      <c r="Q1467" s="14">
        <v>0</v>
      </c>
      <c r="R1467" s="14">
        <v>602</v>
      </c>
      <c r="S1467" s="5">
        <f t="shared" si="56"/>
        <v>363.125</v>
      </c>
    </row>
    <row r="1468" spans="13:19" x14ac:dyDescent="0.35">
      <c r="M1468" s="16">
        <f t="shared" si="57"/>
        <v>44077</v>
      </c>
      <c r="N1468" s="17">
        <v>8.3333333333333329E-2</v>
      </c>
      <c r="O1468" s="14">
        <v>602</v>
      </c>
      <c r="P1468" s="14">
        <v>0</v>
      </c>
      <c r="Q1468" s="14">
        <v>0</v>
      </c>
      <c r="R1468" s="14">
        <v>602</v>
      </c>
      <c r="S1468" s="5">
        <f t="shared" si="56"/>
        <v>363.125</v>
      </c>
    </row>
    <row r="1469" spans="13:19" x14ac:dyDescent="0.35">
      <c r="M1469" s="16">
        <f t="shared" si="57"/>
        <v>44077</v>
      </c>
      <c r="N1469" s="17">
        <v>0.125</v>
      </c>
      <c r="O1469" s="14">
        <v>602</v>
      </c>
      <c r="P1469" s="14">
        <v>617</v>
      </c>
      <c r="Q1469" s="14">
        <v>0</v>
      </c>
      <c r="R1469" s="14">
        <v>1219</v>
      </c>
      <c r="S1469" s="5">
        <f t="shared" si="56"/>
        <v>363.125</v>
      </c>
    </row>
    <row r="1470" spans="13:19" x14ac:dyDescent="0.35">
      <c r="M1470" s="16">
        <f t="shared" si="57"/>
        <v>44077</v>
      </c>
      <c r="N1470" s="17">
        <v>0.16666666666666666</v>
      </c>
      <c r="O1470" s="14">
        <v>602</v>
      </c>
      <c r="P1470" s="14">
        <v>0</v>
      </c>
      <c r="Q1470" s="14">
        <v>0</v>
      </c>
      <c r="R1470" s="14">
        <v>602</v>
      </c>
      <c r="S1470" s="5">
        <f t="shared" si="56"/>
        <v>363.125</v>
      </c>
    </row>
    <row r="1471" spans="13:19" x14ac:dyDescent="0.35">
      <c r="M1471" s="16">
        <f t="shared" si="57"/>
        <v>44077</v>
      </c>
      <c r="N1471" s="17">
        <v>0.20833333333333334</v>
      </c>
      <c r="O1471" s="14">
        <v>602</v>
      </c>
      <c r="P1471" s="14">
        <v>0</v>
      </c>
      <c r="Q1471" s="14">
        <v>0</v>
      </c>
      <c r="R1471" s="14">
        <v>602</v>
      </c>
      <c r="S1471" s="5">
        <f t="shared" si="56"/>
        <v>363.125</v>
      </c>
    </row>
    <row r="1472" spans="13:19" x14ac:dyDescent="0.35">
      <c r="M1472" s="16">
        <f t="shared" si="57"/>
        <v>44077</v>
      </c>
      <c r="N1472" s="17">
        <v>0.25</v>
      </c>
      <c r="O1472" s="14">
        <v>602</v>
      </c>
      <c r="P1472" s="14">
        <v>0</v>
      </c>
      <c r="Q1472" s="14">
        <v>0</v>
      </c>
      <c r="R1472" s="14">
        <v>602</v>
      </c>
      <c r="S1472" s="5">
        <f t="shared" si="56"/>
        <v>363.125</v>
      </c>
    </row>
    <row r="1473" spans="13:19" x14ac:dyDescent="0.35">
      <c r="M1473" s="16">
        <f t="shared" si="57"/>
        <v>44077</v>
      </c>
      <c r="N1473" s="17">
        <v>0.29166666666666669</v>
      </c>
      <c r="O1473" s="14">
        <v>602</v>
      </c>
      <c r="P1473" s="14">
        <v>1607</v>
      </c>
      <c r="Q1473" s="14">
        <v>0</v>
      </c>
      <c r="R1473" s="14">
        <v>2209</v>
      </c>
      <c r="S1473" s="5">
        <f t="shared" si="56"/>
        <v>363.125</v>
      </c>
    </row>
    <row r="1474" spans="13:19" x14ac:dyDescent="0.35">
      <c r="M1474" s="16">
        <f t="shared" si="57"/>
        <v>44077</v>
      </c>
      <c r="N1474" s="17">
        <v>0.33333333333333331</v>
      </c>
      <c r="O1474" s="14">
        <v>602</v>
      </c>
      <c r="P1474" s="14">
        <v>1607</v>
      </c>
      <c r="Q1474" s="14">
        <v>0</v>
      </c>
      <c r="R1474" s="14">
        <v>2209</v>
      </c>
      <c r="S1474" s="5">
        <f t="shared" si="56"/>
        <v>363.125</v>
      </c>
    </row>
    <row r="1475" spans="13:19" x14ac:dyDescent="0.35">
      <c r="M1475" s="16">
        <f t="shared" si="57"/>
        <v>44077</v>
      </c>
      <c r="N1475" s="17">
        <v>0.375</v>
      </c>
      <c r="O1475" s="14">
        <v>602</v>
      </c>
      <c r="P1475" s="14">
        <v>1607</v>
      </c>
      <c r="Q1475" s="14">
        <v>0</v>
      </c>
      <c r="R1475" s="14">
        <v>2209</v>
      </c>
      <c r="S1475" s="5">
        <f t="shared" ref="S1475:S1538" si="58">IF(OR(MONTH(M1475)=1,MONTH(M1475)=3,MONTH(M1475)=5,MONTH(M1475)=7,MONTH(M1475)=8,MONTH(M1475)=10,MONTH(M1475)=12),VLOOKUP(MONTH(M1475),$B$2:$D$13,3,FALSE)/(31*24),IF(MONTH(M1475)=2,VLOOKUP(MONTH(M1475),$B$2:$D$13,3,FALSE)/(28*24),VLOOKUP(MONTH(M1475),$B$2:$D$13,3,FALSE)/(30*24)))</f>
        <v>363.125</v>
      </c>
    </row>
    <row r="1476" spans="13:19" x14ac:dyDescent="0.35">
      <c r="M1476" s="16">
        <f t="shared" si="57"/>
        <v>44077</v>
      </c>
      <c r="N1476" s="17">
        <v>0.41666666666666669</v>
      </c>
      <c r="O1476" s="14">
        <v>602</v>
      </c>
      <c r="P1476" s="14">
        <v>0</v>
      </c>
      <c r="Q1476" s="14">
        <v>0</v>
      </c>
      <c r="R1476" s="14">
        <v>602</v>
      </c>
      <c r="S1476" s="5">
        <f t="shared" si="58"/>
        <v>363.125</v>
      </c>
    </row>
    <row r="1477" spans="13:19" x14ac:dyDescent="0.35">
      <c r="M1477" s="16">
        <f t="shared" si="57"/>
        <v>44077</v>
      </c>
      <c r="N1477" s="17">
        <v>0.45833333333333331</v>
      </c>
      <c r="O1477" s="14">
        <v>602</v>
      </c>
      <c r="P1477" s="14">
        <v>1607</v>
      </c>
      <c r="Q1477" s="14">
        <v>0</v>
      </c>
      <c r="R1477" s="14">
        <v>2209</v>
      </c>
      <c r="S1477" s="5">
        <f t="shared" si="58"/>
        <v>363.125</v>
      </c>
    </row>
    <row r="1478" spans="13:19" x14ac:dyDescent="0.35">
      <c r="M1478" s="16">
        <f t="shared" si="57"/>
        <v>44077</v>
      </c>
      <c r="N1478" s="17">
        <v>0.5</v>
      </c>
      <c r="O1478" s="14">
        <v>602</v>
      </c>
      <c r="P1478" s="14">
        <v>1607</v>
      </c>
      <c r="Q1478" s="14">
        <v>0</v>
      </c>
      <c r="R1478" s="14">
        <v>2209</v>
      </c>
      <c r="S1478" s="5">
        <f t="shared" si="58"/>
        <v>363.125</v>
      </c>
    </row>
    <row r="1479" spans="13:19" x14ac:dyDescent="0.35">
      <c r="M1479" s="16">
        <f t="shared" si="57"/>
        <v>44077</v>
      </c>
      <c r="N1479" s="17">
        <v>0.54166666666666663</v>
      </c>
      <c r="O1479" s="14">
        <v>602</v>
      </c>
      <c r="P1479" s="14">
        <v>1412</v>
      </c>
      <c r="Q1479" s="14">
        <v>0</v>
      </c>
      <c r="R1479" s="14">
        <v>2014</v>
      </c>
      <c r="S1479" s="5">
        <f t="shared" si="58"/>
        <v>363.125</v>
      </c>
    </row>
    <row r="1480" spans="13:19" x14ac:dyDescent="0.35">
      <c r="M1480" s="16">
        <f t="shared" si="57"/>
        <v>44077</v>
      </c>
      <c r="N1480" s="17">
        <v>0.58333333333333337</v>
      </c>
      <c r="O1480" s="14">
        <v>602</v>
      </c>
      <c r="P1480" s="14">
        <v>1371</v>
      </c>
      <c r="Q1480" s="14">
        <v>0</v>
      </c>
      <c r="R1480" s="14">
        <v>1973</v>
      </c>
      <c r="S1480" s="5">
        <f t="shared" si="58"/>
        <v>363.125</v>
      </c>
    </row>
    <row r="1481" spans="13:19" x14ac:dyDescent="0.35">
      <c r="M1481" s="16">
        <f t="shared" si="57"/>
        <v>44077</v>
      </c>
      <c r="N1481" s="17">
        <v>0.625</v>
      </c>
      <c r="O1481" s="14">
        <v>602</v>
      </c>
      <c r="P1481" s="14">
        <v>1291</v>
      </c>
      <c r="Q1481" s="14">
        <v>0</v>
      </c>
      <c r="R1481" s="14">
        <v>1893</v>
      </c>
      <c r="S1481" s="5">
        <f t="shared" si="58"/>
        <v>363.125</v>
      </c>
    </row>
    <row r="1482" spans="13:19" x14ac:dyDescent="0.35">
      <c r="M1482" s="16">
        <f t="shared" si="57"/>
        <v>44077</v>
      </c>
      <c r="N1482" s="17">
        <v>0.66666666666666663</v>
      </c>
      <c r="O1482" s="14">
        <v>602</v>
      </c>
      <c r="P1482" s="14">
        <v>0</v>
      </c>
      <c r="Q1482" s="14">
        <v>0</v>
      </c>
      <c r="R1482" s="14">
        <v>602</v>
      </c>
      <c r="S1482" s="5">
        <f t="shared" si="58"/>
        <v>363.125</v>
      </c>
    </row>
    <row r="1483" spans="13:19" x14ac:dyDescent="0.35">
      <c r="M1483" s="16">
        <f t="shared" si="57"/>
        <v>44077</v>
      </c>
      <c r="N1483" s="17">
        <v>0.70833333333333337</v>
      </c>
      <c r="O1483" s="14">
        <v>602</v>
      </c>
      <c r="P1483" s="14">
        <v>0</v>
      </c>
      <c r="Q1483" s="14">
        <v>0</v>
      </c>
      <c r="R1483" s="14">
        <v>602</v>
      </c>
      <c r="S1483" s="5">
        <f t="shared" si="58"/>
        <v>363.125</v>
      </c>
    </row>
    <row r="1484" spans="13:19" x14ac:dyDescent="0.35">
      <c r="M1484" s="16">
        <f t="shared" si="57"/>
        <v>44077</v>
      </c>
      <c r="N1484" s="17">
        <v>0.75</v>
      </c>
      <c r="O1484" s="14">
        <v>602</v>
      </c>
      <c r="P1484" s="14">
        <v>1480</v>
      </c>
      <c r="Q1484" s="14">
        <v>0</v>
      </c>
      <c r="R1484" s="14">
        <v>2082</v>
      </c>
      <c r="S1484" s="5">
        <f t="shared" si="58"/>
        <v>363.125</v>
      </c>
    </row>
    <row r="1485" spans="13:19" x14ac:dyDescent="0.35">
      <c r="M1485" s="16">
        <f t="shared" si="57"/>
        <v>44077</v>
      </c>
      <c r="N1485" s="17">
        <v>0.79166666666666663</v>
      </c>
      <c r="O1485" s="14">
        <v>602</v>
      </c>
      <c r="P1485" s="14">
        <v>1607</v>
      </c>
      <c r="Q1485" s="14">
        <v>0</v>
      </c>
      <c r="R1485" s="14">
        <v>2209</v>
      </c>
      <c r="S1485" s="5">
        <f t="shared" si="58"/>
        <v>363.125</v>
      </c>
    </row>
    <row r="1486" spans="13:19" x14ac:dyDescent="0.35">
      <c r="M1486" s="16">
        <f t="shared" si="57"/>
        <v>44077</v>
      </c>
      <c r="N1486" s="17">
        <v>0.83333333333333337</v>
      </c>
      <c r="O1486" s="14">
        <v>602</v>
      </c>
      <c r="P1486" s="14">
        <v>0</v>
      </c>
      <c r="Q1486" s="14">
        <v>0</v>
      </c>
      <c r="R1486" s="14">
        <v>602</v>
      </c>
      <c r="S1486" s="5">
        <f t="shared" si="58"/>
        <v>363.125</v>
      </c>
    </row>
    <row r="1487" spans="13:19" x14ac:dyDescent="0.35">
      <c r="M1487" s="16">
        <f t="shared" si="57"/>
        <v>44077</v>
      </c>
      <c r="N1487" s="17">
        <v>0.875</v>
      </c>
      <c r="O1487" s="14">
        <v>602</v>
      </c>
      <c r="P1487" s="14">
        <v>0</v>
      </c>
      <c r="Q1487" s="14">
        <v>0</v>
      </c>
      <c r="R1487" s="14">
        <v>602</v>
      </c>
      <c r="S1487" s="5">
        <f t="shared" si="58"/>
        <v>363.125</v>
      </c>
    </row>
    <row r="1488" spans="13:19" x14ac:dyDescent="0.35">
      <c r="M1488" s="16">
        <f t="shared" si="57"/>
        <v>44077</v>
      </c>
      <c r="N1488" s="17">
        <v>0.91666666666666663</v>
      </c>
      <c r="O1488" s="14">
        <v>602</v>
      </c>
      <c r="P1488" s="14">
        <v>1241</v>
      </c>
      <c r="Q1488" s="14">
        <v>0</v>
      </c>
      <c r="R1488" s="14">
        <v>1843</v>
      </c>
      <c r="S1488" s="5">
        <f t="shared" si="58"/>
        <v>363.125</v>
      </c>
    </row>
    <row r="1489" spans="13:19" x14ac:dyDescent="0.35">
      <c r="M1489" s="16">
        <f t="shared" si="57"/>
        <v>44077</v>
      </c>
      <c r="N1489" s="17">
        <v>0.95833333333333337</v>
      </c>
      <c r="O1489" s="14">
        <v>602</v>
      </c>
      <c r="P1489" s="14">
        <v>0</v>
      </c>
      <c r="Q1489" s="14">
        <v>0</v>
      </c>
      <c r="R1489" s="14">
        <v>602</v>
      </c>
      <c r="S1489" s="5">
        <f t="shared" si="58"/>
        <v>363.125</v>
      </c>
    </row>
    <row r="1490" spans="13:19" x14ac:dyDescent="0.35">
      <c r="M1490" s="16">
        <f t="shared" si="57"/>
        <v>44078</v>
      </c>
      <c r="N1490" s="17">
        <v>0</v>
      </c>
      <c r="O1490" s="14">
        <v>468</v>
      </c>
      <c r="P1490" s="14">
        <v>481</v>
      </c>
      <c r="Q1490" s="14">
        <v>0</v>
      </c>
      <c r="R1490" s="14">
        <v>949</v>
      </c>
      <c r="S1490" s="5">
        <f t="shared" si="58"/>
        <v>363.125</v>
      </c>
    </row>
    <row r="1491" spans="13:19" x14ac:dyDescent="0.35">
      <c r="M1491" s="16">
        <f t="shared" si="57"/>
        <v>44078</v>
      </c>
      <c r="N1491" s="17">
        <v>4.1666666666666664E-2</v>
      </c>
      <c r="O1491" s="14">
        <v>468</v>
      </c>
      <c r="P1491" s="14">
        <v>449</v>
      </c>
      <c r="Q1491" s="14">
        <v>0</v>
      </c>
      <c r="R1491" s="14">
        <v>917</v>
      </c>
      <c r="S1491" s="5">
        <f t="shared" si="58"/>
        <v>363.125</v>
      </c>
    </row>
    <row r="1492" spans="13:19" x14ac:dyDescent="0.35">
      <c r="M1492" s="16">
        <f t="shared" si="57"/>
        <v>44078</v>
      </c>
      <c r="N1492" s="17">
        <v>8.3333333333333329E-2</v>
      </c>
      <c r="O1492" s="14">
        <v>468</v>
      </c>
      <c r="P1492" s="14">
        <v>0</v>
      </c>
      <c r="Q1492" s="14">
        <v>0</v>
      </c>
      <c r="R1492" s="14">
        <v>468</v>
      </c>
      <c r="S1492" s="5">
        <f t="shared" si="58"/>
        <v>363.125</v>
      </c>
    </row>
    <row r="1493" spans="13:19" x14ac:dyDescent="0.35">
      <c r="M1493" s="16">
        <f t="shared" si="57"/>
        <v>44078</v>
      </c>
      <c r="N1493" s="17">
        <v>0.125</v>
      </c>
      <c r="O1493" s="14">
        <v>468</v>
      </c>
      <c r="P1493" s="14">
        <v>0</v>
      </c>
      <c r="Q1493" s="14">
        <v>0</v>
      </c>
      <c r="R1493" s="14">
        <v>468</v>
      </c>
      <c r="S1493" s="5">
        <f t="shared" si="58"/>
        <v>363.125</v>
      </c>
    </row>
    <row r="1494" spans="13:19" x14ac:dyDescent="0.35">
      <c r="M1494" s="16">
        <f t="shared" si="57"/>
        <v>44078</v>
      </c>
      <c r="N1494" s="17">
        <v>0.16666666666666666</v>
      </c>
      <c r="O1494" s="14">
        <v>468</v>
      </c>
      <c r="P1494" s="14">
        <v>0</v>
      </c>
      <c r="Q1494" s="14">
        <v>0</v>
      </c>
      <c r="R1494" s="14">
        <v>468</v>
      </c>
      <c r="S1494" s="5">
        <f t="shared" si="58"/>
        <v>363.125</v>
      </c>
    </row>
    <row r="1495" spans="13:19" x14ac:dyDescent="0.35">
      <c r="M1495" s="16">
        <f t="shared" si="57"/>
        <v>44078</v>
      </c>
      <c r="N1495" s="17">
        <v>0.20833333333333334</v>
      </c>
      <c r="O1495" s="14">
        <v>468</v>
      </c>
      <c r="P1495" s="14">
        <v>608</v>
      </c>
      <c r="Q1495" s="14">
        <v>0</v>
      </c>
      <c r="R1495" s="14">
        <v>1076</v>
      </c>
      <c r="S1495" s="5">
        <f t="shared" si="58"/>
        <v>363.125</v>
      </c>
    </row>
    <row r="1496" spans="13:19" x14ac:dyDescent="0.35">
      <c r="M1496" s="16">
        <f t="shared" si="57"/>
        <v>44078</v>
      </c>
      <c r="N1496" s="17">
        <v>0.25</v>
      </c>
      <c r="O1496" s="14">
        <v>468</v>
      </c>
      <c r="P1496" s="14">
        <v>0</v>
      </c>
      <c r="Q1496" s="14">
        <v>0</v>
      </c>
      <c r="R1496" s="14">
        <v>468</v>
      </c>
      <c r="S1496" s="5">
        <f t="shared" si="58"/>
        <v>363.125</v>
      </c>
    </row>
    <row r="1497" spans="13:19" x14ac:dyDescent="0.35">
      <c r="M1497" s="16">
        <f t="shared" si="57"/>
        <v>44078</v>
      </c>
      <c r="N1497" s="17">
        <v>0.29166666666666669</v>
      </c>
      <c r="O1497" s="14">
        <v>468</v>
      </c>
      <c r="P1497" s="14">
        <v>0</v>
      </c>
      <c r="Q1497" s="14">
        <v>0</v>
      </c>
      <c r="R1497" s="14">
        <v>468</v>
      </c>
      <c r="S1497" s="5">
        <f t="shared" si="58"/>
        <v>363.125</v>
      </c>
    </row>
    <row r="1498" spans="13:19" x14ac:dyDescent="0.35">
      <c r="M1498" s="16">
        <f t="shared" si="57"/>
        <v>44078</v>
      </c>
      <c r="N1498" s="17">
        <v>0.33333333333333331</v>
      </c>
      <c r="O1498" s="14">
        <v>468</v>
      </c>
      <c r="P1498" s="14">
        <v>1177</v>
      </c>
      <c r="Q1498" s="14">
        <v>0</v>
      </c>
      <c r="R1498" s="14">
        <v>1645</v>
      </c>
      <c r="S1498" s="5">
        <f t="shared" si="58"/>
        <v>363.125</v>
      </c>
    </row>
    <row r="1499" spans="13:19" x14ac:dyDescent="0.35">
      <c r="M1499" s="16">
        <f t="shared" ref="M1499:M1562" si="59">M1475+1</f>
        <v>44078</v>
      </c>
      <c r="N1499" s="17">
        <v>0.375</v>
      </c>
      <c r="O1499" s="14">
        <v>468</v>
      </c>
      <c r="P1499" s="14">
        <v>0</v>
      </c>
      <c r="Q1499" s="14">
        <v>0</v>
      </c>
      <c r="R1499" s="14">
        <v>468</v>
      </c>
      <c r="S1499" s="5">
        <f t="shared" si="58"/>
        <v>363.125</v>
      </c>
    </row>
    <row r="1500" spans="13:19" x14ac:dyDescent="0.35">
      <c r="M1500" s="16">
        <f t="shared" si="59"/>
        <v>44078</v>
      </c>
      <c r="N1500" s="17">
        <v>0.41666666666666669</v>
      </c>
      <c r="O1500" s="14">
        <v>468</v>
      </c>
      <c r="P1500" s="14">
        <v>0</v>
      </c>
      <c r="Q1500" s="14">
        <v>0</v>
      </c>
      <c r="R1500" s="14">
        <v>468</v>
      </c>
      <c r="S1500" s="5">
        <f t="shared" si="58"/>
        <v>363.125</v>
      </c>
    </row>
    <row r="1501" spans="13:19" x14ac:dyDescent="0.35">
      <c r="M1501" s="16">
        <f t="shared" si="59"/>
        <v>44078</v>
      </c>
      <c r="N1501" s="17">
        <v>0.45833333333333331</v>
      </c>
      <c r="O1501" s="14">
        <v>468</v>
      </c>
      <c r="P1501" s="14">
        <v>0</v>
      </c>
      <c r="Q1501" s="14">
        <v>0</v>
      </c>
      <c r="R1501" s="14">
        <v>468</v>
      </c>
      <c r="S1501" s="5">
        <f t="shared" si="58"/>
        <v>363.125</v>
      </c>
    </row>
    <row r="1502" spans="13:19" x14ac:dyDescent="0.35">
      <c r="M1502" s="16">
        <f t="shared" si="59"/>
        <v>44078</v>
      </c>
      <c r="N1502" s="17">
        <v>0.5</v>
      </c>
      <c r="O1502" s="14">
        <v>468</v>
      </c>
      <c r="P1502" s="14">
        <v>0</v>
      </c>
      <c r="Q1502" s="14">
        <v>0</v>
      </c>
      <c r="R1502" s="14">
        <v>468</v>
      </c>
      <c r="S1502" s="5">
        <f t="shared" si="58"/>
        <v>363.125</v>
      </c>
    </row>
    <row r="1503" spans="13:19" x14ac:dyDescent="0.35">
      <c r="M1503" s="16">
        <f t="shared" si="59"/>
        <v>44078</v>
      </c>
      <c r="N1503" s="17">
        <v>0.54166666666666663</v>
      </c>
      <c r="O1503" s="14">
        <v>468</v>
      </c>
      <c r="P1503" s="14">
        <v>0</v>
      </c>
      <c r="Q1503" s="14">
        <v>0</v>
      </c>
      <c r="R1503" s="14">
        <v>468</v>
      </c>
      <c r="S1503" s="5">
        <f t="shared" si="58"/>
        <v>363.125</v>
      </c>
    </row>
    <row r="1504" spans="13:19" x14ac:dyDescent="0.35">
      <c r="M1504" s="16">
        <f t="shared" si="59"/>
        <v>44078</v>
      </c>
      <c r="N1504" s="17">
        <v>0.58333333333333337</v>
      </c>
      <c r="O1504" s="14">
        <v>468</v>
      </c>
      <c r="P1504" s="14">
        <v>0</v>
      </c>
      <c r="Q1504" s="14">
        <v>0</v>
      </c>
      <c r="R1504" s="14">
        <v>468</v>
      </c>
      <c r="S1504" s="5">
        <f t="shared" si="58"/>
        <v>363.125</v>
      </c>
    </row>
    <row r="1505" spans="13:19" x14ac:dyDescent="0.35">
      <c r="M1505" s="16">
        <f t="shared" si="59"/>
        <v>44078</v>
      </c>
      <c r="N1505" s="17">
        <v>0.625</v>
      </c>
      <c r="O1505" s="14">
        <v>468</v>
      </c>
      <c r="P1505" s="14">
        <v>0</v>
      </c>
      <c r="Q1505" s="14">
        <v>0</v>
      </c>
      <c r="R1505" s="14">
        <v>468</v>
      </c>
      <c r="S1505" s="5">
        <f t="shared" si="58"/>
        <v>363.125</v>
      </c>
    </row>
    <row r="1506" spans="13:19" x14ac:dyDescent="0.35">
      <c r="M1506" s="16">
        <f t="shared" si="59"/>
        <v>44078</v>
      </c>
      <c r="N1506" s="17">
        <v>0.66666666666666663</v>
      </c>
      <c r="O1506" s="14">
        <v>468</v>
      </c>
      <c r="P1506" s="14">
        <v>0</v>
      </c>
      <c r="Q1506" s="14">
        <v>0</v>
      </c>
      <c r="R1506" s="14">
        <v>468</v>
      </c>
      <c r="S1506" s="5">
        <f t="shared" si="58"/>
        <v>363.125</v>
      </c>
    </row>
    <row r="1507" spans="13:19" x14ac:dyDescent="0.35">
      <c r="M1507" s="16">
        <f t="shared" si="59"/>
        <v>44078</v>
      </c>
      <c r="N1507" s="17">
        <v>0.70833333333333337</v>
      </c>
      <c r="O1507" s="14">
        <v>468</v>
      </c>
      <c r="P1507" s="14">
        <v>923</v>
      </c>
      <c r="Q1507" s="14">
        <v>0</v>
      </c>
      <c r="R1507" s="14">
        <v>1391</v>
      </c>
      <c r="S1507" s="5">
        <f t="shared" si="58"/>
        <v>363.125</v>
      </c>
    </row>
    <row r="1508" spans="13:19" x14ac:dyDescent="0.35">
      <c r="M1508" s="16">
        <f t="shared" si="59"/>
        <v>44078</v>
      </c>
      <c r="N1508" s="17">
        <v>0.75</v>
      </c>
      <c r="O1508" s="14">
        <v>468</v>
      </c>
      <c r="P1508" s="14">
        <v>1177</v>
      </c>
      <c r="Q1508" s="14">
        <v>0</v>
      </c>
      <c r="R1508" s="14">
        <v>1645</v>
      </c>
      <c r="S1508" s="5">
        <f t="shared" si="58"/>
        <v>363.125</v>
      </c>
    </row>
    <row r="1509" spans="13:19" x14ac:dyDescent="0.35">
      <c r="M1509" s="16">
        <f t="shared" si="59"/>
        <v>44078</v>
      </c>
      <c r="N1509" s="17">
        <v>0.79166666666666663</v>
      </c>
      <c r="O1509" s="14">
        <v>468</v>
      </c>
      <c r="P1509" s="14">
        <v>1177</v>
      </c>
      <c r="Q1509" s="14">
        <v>0</v>
      </c>
      <c r="R1509" s="14">
        <v>1645</v>
      </c>
      <c r="S1509" s="5">
        <f t="shared" si="58"/>
        <v>363.125</v>
      </c>
    </row>
    <row r="1510" spans="13:19" x14ac:dyDescent="0.35">
      <c r="M1510" s="16">
        <f t="shared" si="59"/>
        <v>44078</v>
      </c>
      <c r="N1510" s="17">
        <v>0.83333333333333337</v>
      </c>
      <c r="O1510" s="14">
        <v>468</v>
      </c>
      <c r="P1510" s="14">
        <v>0</v>
      </c>
      <c r="Q1510" s="14">
        <v>0</v>
      </c>
      <c r="R1510" s="14">
        <v>468</v>
      </c>
      <c r="S1510" s="5">
        <f t="shared" si="58"/>
        <v>363.125</v>
      </c>
    </row>
    <row r="1511" spans="13:19" x14ac:dyDescent="0.35">
      <c r="M1511" s="16">
        <f t="shared" si="59"/>
        <v>44078</v>
      </c>
      <c r="N1511" s="17">
        <v>0.875</v>
      </c>
      <c r="O1511" s="14">
        <v>468</v>
      </c>
      <c r="P1511" s="14">
        <v>1177</v>
      </c>
      <c r="Q1511" s="14">
        <v>0</v>
      </c>
      <c r="R1511" s="14">
        <v>1645</v>
      </c>
      <c r="S1511" s="5">
        <f t="shared" si="58"/>
        <v>363.125</v>
      </c>
    </row>
    <row r="1512" spans="13:19" x14ac:dyDescent="0.35">
      <c r="M1512" s="16">
        <f t="shared" si="59"/>
        <v>44078</v>
      </c>
      <c r="N1512" s="17">
        <v>0.91666666666666663</v>
      </c>
      <c r="O1512" s="14">
        <v>468</v>
      </c>
      <c r="P1512" s="14">
        <v>1177</v>
      </c>
      <c r="Q1512" s="14">
        <v>0</v>
      </c>
      <c r="R1512" s="14">
        <v>1645</v>
      </c>
      <c r="S1512" s="5">
        <f t="shared" si="58"/>
        <v>363.125</v>
      </c>
    </row>
    <row r="1513" spans="13:19" x14ac:dyDescent="0.35">
      <c r="M1513" s="16">
        <f t="shared" si="59"/>
        <v>44078</v>
      </c>
      <c r="N1513" s="17">
        <v>0.95833333333333337</v>
      </c>
      <c r="O1513" s="14">
        <v>468</v>
      </c>
      <c r="P1513" s="14">
        <v>0</v>
      </c>
      <c r="Q1513" s="14">
        <v>0</v>
      </c>
      <c r="R1513" s="14">
        <v>468</v>
      </c>
      <c r="S1513" s="5">
        <f t="shared" si="58"/>
        <v>363.125</v>
      </c>
    </row>
    <row r="1514" spans="13:19" x14ac:dyDescent="0.35">
      <c r="M1514" s="16">
        <f t="shared" si="59"/>
        <v>44079</v>
      </c>
      <c r="N1514" s="17">
        <v>0</v>
      </c>
      <c r="O1514" s="14">
        <v>468</v>
      </c>
      <c r="P1514" s="14">
        <v>0</v>
      </c>
      <c r="Q1514" s="14">
        <v>404</v>
      </c>
      <c r="R1514" s="14">
        <v>872</v>
      </c>
      <c r="S1514" s="5">
        <f t="shared" si="58"/>
        <v>363.125</v>
      </c>
    </row>
    <row r="1515" spans="13:19" x14ac:dyDescent="0.35">
      <c r="M1515" s="16">
        <f t="shared" si="59"/>
        <v>44079</v>
      </c>
      <c r="N1515" s="17">
        <v>4.1666666666666664E-2</v>
      </c>
      <c r="O1515" s="14">
        <v>468</v>
      </c>
      <c r="P1515" s="14">
        <v>0</v>
      </c>
      <c r="Q1515" s="14">
        <v>616</v>
      </c>
      <c r="R1515" s="14">
        <v>1084</v>
      </c>
      <c r="S1515" s="5">
        <f t="shared" si="58"/>
        <v>363.125</v>
      </c>
    </row>
    <row r="1516" spans="13:19" x14ac:dyDescent="0.35">
      <c r="M1516" s="16">
        <f t="shared" si="59"/>
        <v>44079</v>
      </c>
      <c r="N1516" s="17">
        <v>8.3333333333333329E-2</v>
      </c>
      <c r="O1516" s="14">
        <v>468</v>
      </c>
      <c r="P1516" s="14">
        <v>133</v>
      </c>
      <c r="Q1516" s="14">
        <v>220</v>
      </c>
      <c r="R1516" s="14">
        <v>821</v>
      </c>
      <c r="S1516" s="5">
        <f t="shared" si="58"/>
        <v>363.125</v>
      </c>
    </row>
    <row r="1517" spans="13:19" x14ac:dyDescent="0.35">
      <c r="M1517" s="16">
        <f t="shared" si="59"/>
        <v>44079</v>
      </c>
      <c r="N1517" s="17">
        <v>0.125</v>
      </c>
      <c r="O1517" s="14">
        <v>468</v>
      </c>
      <c r="P1517" s="14">
        <v>0</v>
      </c>
      <c r="Q1517" s="14">
        <v>-4</v>
      </c>
      <c r="R1517" s="14">
        <v>464</v>
      </c>
      <c r="S1517" s="5">
        <f t="shared" si="58"/>
        <v>363.125</v>
      </c>
    </row>
    <row r="1518" spans="13:19" x14ac:dyDescent="0.35">
      <c r="M1518" s="16">
        <f t="shared" si="59"/>
        <v>44079</v>
      </c>
      <c r="N1518" s="17">
        <v>0.16666666666666666</v>
      </c>
      <c r="O1518" s="14">
        <v>468</v>
      </c>
      <c r="P1518" s="14">
        <v>0</v>
      </c>
      <c r="Q1518" s="14">
        <v>-219</v>
      </c>
      <c r="R1518" s="14">
        <v>249</v>
      </c>
      <c r="S1518" s="5">
        <f t="shared" si="58"/>
        <v>363.125</v>
      </c>
    </row>
    <row r="1519" spans="13:19" x14ac:dyDescent="0.35">
      <c r="M1519" s="16">
        <f t="shared" si="59"/>
        <v>44079</v>
      </c>
      <c r="N1519" s="17">
        <v>0.20833333333333334</v>
      </c>
      <c r="O1519" s="14">
        <v>468</v>
      </c>
      <c r="P1519" s="14">
        <v>0</v>
      </c>
      <c r="Q1519" s="14">
        <v>-95</v>
      </c>
      <c r="R1519" s="14">
        <v>373</v>
      </c>
      <c r="S1519" s="5">
        <f t="shared" si="58"/>
        <v>363.125</v>
      </c>
    </row>
    <row r="1520" spans="13:19" x14ac:dyDescent="0.35">
      <c r="M1520" s="16">
        <f t="shared" si="59"/>
        <v>44079</v>
      </c>
      <c r="N1520" s="17">
        <v>0.25</v>
      </c>
      <c r="O1520" s="14">
        <v>468</v>
      </c>
      <c r="P1520" s="14">
        <v>0</v>
      </c>
      <c r="Q1520" s="14">
        <v>23</v>
      </c>
      <c r="R1520" s="14">
        <v>491</v>
      </c>
      <c r="S1520" s="5">
        <f t="shared" si="58"/>
        <v>363.125</v>
      </c>
    </row>
    <row r="1521" spans="13:19" x14ac:dyDescent="0.35">
      <c r="M1521" s="16">
        <f t="shared" si="59"/>
        <v>44079</v>
      </c>
      <c r="N1521" s="17">
        <v>0.29166666666666669</v>
      </c>
      <c r="O1521" s="14">
        <v>468</v>
      </c>
      <c r="P1521" s="14">
        <v>0</v>
      </c>
      <c r="Q1521" s="14">
        <v>172</v>
      </c>
      <c r="R1521" s="14">
        <v>640</v>
      </c>
      <c r="S1521" s="5">
        <f t="shared" si="58"/>
        <v>363.125</v>
      </c>
    </row>
    <row r="1522" spans="13:19" x14ac:dyDescent="0.35">
      <c r="M1522" s="16">
        <f t="shared" si="59"/>
        <v>44079</v>
      </c>
      <c r="N1522" s="17">
        <v>0.33333333333333331</v>
      </c>
      <c r="O1522" s="14">
        <v>468</v>
      </c>
      <c r="P1522" s="14">
        <v>0</v>
      </c>
      <c r="Q1522" s="14">
        <v>245</v>
      </c>
      <c r="R1522" s="14">
        <v>713</v>
      </c>
      <c r="S1522" s="5">
        <f t="shared" si="58"/>
        <v>363.125</v>
      </c>
    </row>
    <row r="1523" spans="13:19" x14ac:dyDescent="0.35">
      <c r="M1523" s="16">
        <f t="shared" si="59"/>
        <v>44079</v>
      </c>
      <c r="N1523" s="17">
        <v>0.375</v>
      </c>
      <c r="O1523" s="14">
        <v>468</v>
      </c>
      <c r="P1523" s="14">
        <v>0</v>
      </c>
      <c r="Q1523" s="14">
        <v>69</v>
      </c>
      <c r="R1523" s="14">
        <v>537</v>
      </c>
      <c r="S1523" s="5">
        <f t="shared" si="58"/>
        <v>363.125</v>
      </c>
    </row>
    <row r="1524" spans="13:19" x14ac:dyDescent="0.35">
      <c r="M1524" s="16">
        <f t="shared" si="59"/>
        <v>44079</v>
      </c>
      <c r="N1524" s="17">
        <v>0.41666666666666669</v>
      </c>
      <c r="O1524" s="14">
        <v>468</v>
      </c>
      <c r="P1524" s="14">
        <v>0</v>
      </c>
      <c r="Q1524" s="14">
        <v>-224</v>
      </c>
      <c r="R1524" s="14">
        <v>244</v>
      </c>
      <c r="S1524" s="5">
        <f t="shared" si="58"/>
        <v>363.125</v>
      </c>
    </row>
    <row r="1525" spans="13:19" x14ac:dyDescent="0.35">
      <c r="M1525" s="16">
        <f t="shared" si="59"/>
        <v>44079</v>
      </c>
      <c r="N1525" s="17">
        <v>0.45833333333333331</v>
      </c>
      <c r="O1525" s="14">
        <v>468</v>
      </c>
      <c r="P1525" s="14">
        <v>0</v>
      </c>
      <c r="Q1525" s="14">
        <v>-328</v>
      </c>
      <c r="R1525" s="14">
        <v>140</v>
      </c>
      <c r="S1525" s="5">
        <f t="shared" si="58"/>
        <v>363.125</v>
      </c>
    </row>
    <row r="1526" spans="13:19" x14ac:dyDescent="0.35">
      <c r="M1526" s="16">
        <f t="shared" si="59"/>
        <v>44079</v>
      </c>
      <c r="N1526" s="17">
        <v>0.5</v>
      </c>
      <c r="O1526" s="14">
        <v>468</v>
      </c>
      <c r="P1526" s="14">
        <v>0</v>
      </c>
      <c r="Q1526" s="14">
        <v>-284</v>
      </c>
      <c r="R1526" s="14">
        <v>184</v>
      </c>
      <c r="S1526" s="5">
        <f t="shared" si="58"/>
        <v>363.125</v>
      </c>
    </row>
    <row r="1527" spans="13:19" x14ac:dyDescent="0.35">
      <c r="M1527" s="16">
        <f t="shared" si="59"/>
        <v>44079</v>
      </c>
      <c r="N1527" s="17">
        <v>0.54166666666666663</v>
      </c>
      <c r="O1527" s="14">
        <v>468</v>
      </c>
      <c r="P1527" s="14">
        <v>0</v>
      </c>
      <c r="Q1527" s="14">
        <v>-607</v>
      </c>
      <c r="R1527" s="14">
        <v>-139</v>
      </c>
      <c r="S1527" s="5">
        <f t="shared" si="58"/>
        <v>363.125</v>
      </c>
    </row>
    <row r="1528" spans="13:19" x14ac:dyDescent="0.35">
      <c r="M1528" s="16">
        <f t="shared" si="59"/>
        <v>44079</v>
      </c>
      <c r="N1528" s="17">
        <v>0.58333333333333337</v>
      </c>
      <c r="O1528" s="14">
        <v>468</v>
      </c>
      <c r="P1528" s="14">
        <v>0</v>
      </c>
      <c r="Q1528" s="14">
        <v>-707</v>
      </c>
      <c r="R1528" s="14">
        <v>-239</v>
      </c>
      <c r="S1528" s="5">
        <f t="shared" si="58"/>
        <v>363.125</v>
      </c>
    </row>
    <row r="1529" spans="13:19" x14ac:dyDescent="0.35">
      <c r="M1529" s="16">
        <f t="shared" si="59"/>
        <v>44079</v>
      </c>
      <c r="N1529" s="17">
        <v>0.625</v>
      </c>
      <c r="O1529" s="14">
        <v>468</v>
      </c>
      <c r="P1529" s="14">
        <v>0</v>
      </c>
      <c r="Q1529" s="14">
        <v>-1009</v>
      </c>
      <c r="R1529" s="14">
        <v>-541</v>
      </c>
      <c r="S1529" s="5">
        <f t="shared" si="58"/>
        <v>363.125</v>
      </c>
    </row>
    <row r="1530" spans="13:19" x14ac:dyDescent="0.35">
      <c r="M1530" s="16">
        <f t="shared" si="59"/>
        <v>44079</v>
      </c>
      <c r="N1530" s="17">
        <v>0.66666666666666663</v>
      </c>
      <c r="O1530" s="14">
        <v>468</v>
      </c>
      <c r="P1530" s="14">
        <v>0</v>
      </c>
      <c r="Q1530" s="14">
        <v>-1065</v>
      </c>
      <c r="R1530" s="14">
        <v>-597</v>
      </c>
      <c r="S1530" s="5">
        <f t="shared" si="58"/>
        <v>363.125</v>
      </c>
    </row>
    <row r="1531" spans="13:19" x14ac:dyDescent="0.35">
      <c r="M1531" s="16">
        <f t="shared" si="59"/>
        <v>44079</v>
      </c>
      <c r="N1531" s="17">
        <v>0.70833333333333337</v>
      </c>
      <c r="O1531" s="14">
        <v>468</v>
      </c>
      <c r="P1531" s="14">
        <v>0</v>
      </c>
      <c r="Q1531" s="14">
        <v>-938</v>
      </c>
      <c r="R1531" s="14">
        <v>-470</v>
      </c>
      <c r="S1531" s="5">
        <f t="shared" si="58"/>
        <v>363.125</v>
      </c>
    </row>
    <row r="1532" spans="13:19" x14ac:dyDescent="0.35">
      <c r="M1532" s="16">
        <f t="shared" si="59"/>
        <v>44079</v>
      </c>
      <c r="N1532" s="17">
        <v>0.75</v>
      </c>
      <c r="O1532" s="14">
        <v>468</v>
      </c>
      <c r="P1532" s="14">
        <v>0</v>
      </c>
      <c r="Q1532" s="14">
        <v>-383</v>
      </c>
      <c r="R1532" s="14">
        <v>85</v>
      </c>
      <c r="S1532" s="5">
        <f t="shared" si="58"/>
        <v>363.125</v>
      </c>
    </row>
    <row r="1533" spans="13:19" x14ac:dyDescent="0.35">
      <c r="M1533" s="16">
        <f t="shared" si="59"/>
        <v>44079</v>
      </c>
      <c r="N1533" s="17">
        <v>0.79166666666666663</v>
      </c>
      <c r="O1533" s="14">
        <v>468</v>
      </c>
      <c r="P1533" s="14">
        <v>0</v>
      </c>
      <c r="Q1533" s="14">
        <v>296</v>
      </c>
      <c r="R1533" s="14">
        <v>764</v>
      </c>
      <c r="S1533" s="5">
        <f t="shared" si="58"/>
        <v>363.125</v>
      </c>
    </row>
    <row r="1534" spans="13:19" x14ac:dyDescent="0.35">
      <c r="M1534" s="16">
        <f t="shared" si="59"/>
        <v>44079</v>
      </c>
      <c r="N1534" s="17">
        <v>0.83333333333333337</v>
      </c>
      <c r="O1534" s="14">
        <v>468</v>
      </c>
      <c r="P1534" s="14">
        <v>0</v>
      </c>
      <c r="Q1534" s="14">
        <v>178</v>
      </c>
      <c r="R1534" s="14">
        <v>646</v>
      </c>
      <c r="S1534" s="5">
        <f t="shared" si="58"/>
        <v>363.125</v>
      </c>
    </row>
    <row r="1535" spans="13:19" x14ac:dyDescent="0.35">
      <c r="M1535" s="16">
        <f t="shared" si="59"/>
        <v>44079</v>
      </c>
      <c r="N1535" s="17">
        <v>0.875</v>
      </c>
      <c r="O1535" s="14">
        <v>468</v>
      </c>
      <c r="P1535" s="14">
        <v>0</v>
      </c>
      <c r="Q1535" s="14">
        <v>373</v>
      </c>
      <c r="R1535" s="14">
        <v>841</v>
      </c>
      <c r="S1535" s="5">
        <f t="shared" si="58"/>
        <v>363.125</v>
      </c>
    </row>
    <row r="1536" spans="13:19" x14ac:dyDescent="0.35">
      <c r="M1536" s="16">
        <f t="shared" si="59"/>
        <v>44079</v>
      </c>
      <c r="N1536" s="17">
        <v>0.91666666666666663</v>
      </c>
      <c r="O1536" s="14">
        <v>468</v>
      </c>
      <c r="P1536" s="14">
        <v>0</v>
      </c>
      <c r="Q1536" s="14">
        <v>939</v>
      </c>
      <c r="R1536" s="14">
        <v>1407</v>
      </c>
      <c r="S1536" s="5">
        <f t="shared" si="58"/>
        <v>363.125</v>
      </c>
    </row>
    <row r="1537" spans="13:19" x14ac:dyDescent="0.35">
      <c r="M1537" s="16">
        <f t="shared" si="59"/>
        <v>44079</v>
      </c>
      <c r="N1537" s="17">
        <v>0.95833333333333337</v>
      </c>
      <c r="O1537" s="14">
        <v>468</v>
      </c>
      <c r="P1537" s="14">
        <v>0</v>
      </c>
      <c r="Q1537" s="14">
        <v>1162</v>
      </c>
      <c r="R1537" s="14">
        <v>1630</v>
      </c>
      <c r="S1537" s="5">
        <f t="shared" si="58"/>
        <v>363.125</v>
      </c>
    </row>
    <row r="1538" spans="13:19" x14ac:dyDescent="0.35">
      <c r="M1538" s="16">
        <f t="shared" si="59"/>
        <v>44080</v>
      </c>
      <c r="N1538" s="17">
        <v>0</v>
      </c>
      <c r="O1538" s="14">
        <v>468</v>
      </c>
      <c r="P1538" s="14">
        <v>0</v>
      </c>
      <c r="Q1538" s="14">
        <v>434</v>
      </c>
      <c r="R1538" s="14">
        <v>902</v>
      </c>
      <c r="S1538" s="5">
        <f t="shared" si="58"/>
        <v>363.125</v>
      </c>
    </row>
    <row r="1539" spans="13:19" x14ac:dyDescent="0.35">
      <c r="M1539" s="16">
        <f t="shared" si="59"/>
        <v>44080</v>
      </c>
      <c r="N1539" s="17">
        <v>4.1666666666666664E-2</v>
      </c>
      <c r="O1539" s="14">
        <v>468</v>
      </c>
      <c r="P1539" s="14">
        <v>0</v>
      </c>
      <c r="Q1539" s="14">
        <v>-16</v>
      </c>
      <c r="R1539" s="14">
        <v>452</v>
      </c>
      <c r="S1539" s="5">
        <f t="shared" ref="S1539:S1602" si="60">IF(OR(MONTH(M1539)=1,MONTH(M1539)=3,MONTH(M1539)=5,MONTH(M1539)=7,MONTH(M1539)=8,MONTH(M1539)=10,MONTH(M1539)=12),VLOOKUP(MONTH(M1539),$B$2:$D$13,3,FALSE)/(31*24),IF(MONTH(M1539)=2,VLOOKUP(MONTH(M1539),$B$2:$D$13,3,FALSE)/(28*24),VLOOKUP(MONTH(M1539),$B$2:$D$13,3,FALSE)/(30*24)))</f>
        <v>363.125</v>
      </c>
    </row>
    <row r="1540" spans="13:19" x14ac:dyDescent="0.35">
      <c r="M1540" s="16">
        <f t="shared" si="59"/>
        <v>44080</v>
      </c>
      <c r="N1540" s="17">
        <v>8.3333333333333329E-2</v>
      </c>
      <c r="O1540" s="14">
        <v>468</v>
      </c>
      <c r="P1540" s="14">
        <v>0</v>
      </c>
      <c r="Q1540" s="14">
        <v>0</v>
      </c>
      <c r="R1540" s="14">
        <v>468</v>
      </c>
      <c r="S1540" s="5">
        <f t="shared" si="60"/>
        <v>363.125</v>
      </c>
    </row>
    <row r="1541" spans="13:19" x14ac:dyDescent="0.35">
      <c r="M1541" s="16">
        <f t="shared" si="59"/>
        <v>44080</v>
      </c>
      <c r="N1541" s="17">
        <v>0.125</v>
      </c>
      <c r="O1541" s="14">
        <v>468</v>
      </c>
      <c r="P1541" s="14">
        <v>0</v>
      </c>
      <c r="Q1541" s="14">
        <v>-697</v>
      </c>
      <c r="R1541" s="14">
        <v>-229</v>
      </c>
      <c r="S1541" s="5">
        <f t="shared" si="60"/>
        <v>363.125</v>
      </c>
    </row>
    <row r="1542" spans="13:19" x14ac:dyDescent="0.35">
      <c r="M1542" s="16">
        <f t="shared" si="59"/>
        <v>44080</v>
      </c>
      <c r="N1542" s="17">
        <v>0.16666666666666666</v>
      </c>
      <c r="O1542" s="14">
        <v>468</v>
      </c>
      <c r="P1542" s="14">
        <v>0</v>
      </c>
      <c r="Q1542" s="14">
        <v>-926</v>
      </c>
      <c r="R1542" s="14">
        <v>-458</v>
      </c>
      <c r="S1542" s="5">
        <f t="shared" si="60"/>
        <v>363.125</v>
      </c>
    </row>
    <row r="1543" spans="13:19" x14ac:dyDescent="0.35">
      <c r="M1543" s="16">
        <f t="shared" si="59"/>
        <v>44080</v>
      </c>
      <c r="N1543" s="17">
        <v>0.20833333333333334</v>
      </c>
      <c r="O1543" s="14">
        <v>468</v>
      </c>
      <c r="P1543" s="14">
        <v>0</v>
      </c>
      <c r="Q1543" s="14">
        <v>-900</v>
      </c>
      <c r="R1543" s="14">
        <v>-432</v>
      </c>
      <c r="S1543" s="5">
        <f t="shared" si="60"/>
        <v>363.125</v>
      </c>
    </row>
    <row r="1544" spans="13:19" x14ac:dyDescent="0.35">
      <c r="M1544" s="16">
        <f t="shared" si="59"/>
        <v>44080</v>
      </c>
      <c r="N1544" s="17">
        <v>0.25</v>
      </c>
      <c r="O1544" s="14">
        <v>468</v>
      </c>
      <c r="P1544" s="14">
        <v>0</v>
      </c>
      <c r="Q1544" s="14">
        <v>-862</v>
      </c>
      <c r="R1544" s="14">
        <v>-394</v>
      </c>
      <c r="S1544" s="5">
        <f t="shared" si="60"/>
        <v>363.125</v>
      </c>
    </row>
    <row r="1545" spans="13:19" x14ac:dyDescent="0.35">
      <c r="M1545" s="16">
        <f t="shared" si="59"/>
        <v>44080</v>
      </c>
      <c r="N1545" s="17">
        <v>0.29166666666666669</v>
      </c>
      <c r="O1545" s="14">
        <v>468</v>
      </c>
      <c r="P1545" s="14">
        <v>0</v>
      </c>
      <c r="Q1545" s="14">
        <v>-807</v>
      </c>
      <c r="R1545" s="14">
        <v>-339</v>
      </c>
      <c r="S1545" s="5">
        <f t="shared" si="60"/>
        <v>363.125</v>
      </c>
    </row>
    <row r="1546" spans="13:19" x14ac:dyDescent="0.35">
      <c r="M1546" s="16">
        <f t="shared" si="59"/>
        <v>44080</v>
      </c>
      <c r="N1546" s="17">
        <v>0.33333333333333331</v>
      </c>
      <c r="O1546" s="14">
        <v>468</v>
      </c>
      <c r="P1546" s="14">
        <v>0</v>
      </c>
      <c r="Q1546" s="14">
        <v>0</v>
      </c>
      <c r="R1546" s="14">
        <v>468</v>
      </c>
      <c r="S1546" s="5">
        <f t="shared" si="60"/>
        <v>363.125</v>
      </c>
    </row>
    <row r="1547" spans="13:19" x14ac:dyDescent="0.35">
      <c r="M1547" s="16">
        <f t="shared" si="59"/>
        <v>44080</v>
      </c>
      <c r="N1547" s="17">
        <v>0.375</v>
      </c>
      <c r="O1547" s="14">
        <v>468</v>
      </c>
      <c r="P1547" s="14">
        <v>0</v>
      </c>
      <c r="Q1547" s="14">
        <v>-717</v>
      </c>
      <c r="R1547" s="14">
        <v>-249</v>
      </c>
      <c r="S1547" s="5">
        <f t="shared" si="60"/>
        <v>363.125</v>
      </c>
    </row>
    <row r="1548" spans="13:19" x14ac:dyDescent="0.35">
      <c r="M1548" s="16">
        <f t="shared" si="59"/>
        <v>44080</v>
      </c>
      <c r="N1548" s="17">
        <v>0.41666666666666669</v>
      </c>
      <c r="O1548" s="14">
        <v>468</v>
      </c>
      <c r="P1548" s="14">
        <v>0</v>
      </c>
      <c r="Q1548" s="14">
        <v>-250</v>
      </c>
      <c r="R1548" s="14">
        <v>218</v>
      </c>
      <c r="S1548" s="5">
        <f t="shared" si="60"/>
        <v>363.125</v>
      </c>
    </row>
    <row r="1549" spans="13:19" x14ac:dyDescent="0.35">
      <c r="M1549" s="16">
        <f t="shared" si="59"/>
        <v>44080</v>
      </c>
      <c r="N1549" s="17">
        <v>0.45833333333333331</v>
      </c>
      <c r="O1549" s="14">
        <v>468</v>
      </c>
      <c r="P1549" s="14">
        <v>0</v>
      </c>
      <c r="Q1549" s="14">
        <v>-366</v>
      </c>
      <c r="R1549" s="14">
        <v>102</v>
      </c>
      <c r="S1549" s="5">
        <f t="shared" si="60"/>
        <v>363.125</v>
      </c>
    </row>
    <row r="1550" spans="13:19" x14ac:dyDescent="0.35">
      <c r="M1550" s="16">
        <f t="shared" si="59"/>
        <v>44080</v>
      </c>
      <c r="N1550" s="17">
        <v>0.5</v>
      </c>
      <c r="O1550" s="14">
        <v>468</v>
      </c>
      <c r="P1550" s="14">
        <v>0</v>
      </c>
      <c r="Q1550" s="14">
        <v>-784</v>
      </c>
      <c r="R1550" s="14">
        <v>-316</v>
      </c>
      <c r="S1550" s="5">
        <f t="shared" si="60"/>
        <v>363.125</v>
      </c>
    </row>
    <row r="1551" spans="13:19" x14ac:dyDescent="0.35">
      <c r="M1551" s="16">
        <f t="shared" si="59"/>
        <v>44080</v>
      </c>
      <c r="N1551" s="17">
        <v>0.54166666666666663</v>
      </c>
      <c r="O1551" s="14">
        <v>468</v>
      </c>
      <c r="P1551" s="14">
        <v>0</v>
      </c>
      <c r="Q1551" s="14">
        <v>-952</v>
      </c>
      <c r="R1551" s="14">
        <v>-484</v>
      </c>
      <c r="S1551" s="5">
        <f t="shared" si="60"/>
        <v>363.125</v>
      </c>
    </row>
    <row r="1552" spans="13:19" x14ac:dyDescent="0.35">
      <c r="M1552" s="16">
        <f t="shared" si="59"/>
        <v>44080</v>
      </c>
      <c r="N1552" s="17">
        <v>0.58333333333333337</v>
      </c>
      <c r="O1552" s="14">
        <v>468</v>
      </c>
      <c r="P1552" s="14">
        <v>0</v>
      </c>
      <c r="Q1552" s="14">
        <v>-417</v>
      </c>
      <c r="R1552" s="14">
        <v>51</v>
      </c>
      <c r="S1552" s="5">
        <f t="shared" si="60"/>
        <v>363.125</v>
      </c>
    </row>
    <row r="1553" spans="13:19" x14ac:dyDescent="0.35">
      <c r="M1553" s="16">
        <f t="shared" si="59"/>
        <v>44080</v>
      </c>
      <c r="N1553" s="17">
        <v>0.625</v>
      </c>
      <c r="O1553" s="14">
        <v>468</v>
      </c>
      <c r="P1553" s="14">
        <v>0</v>
      </c>
      <c r="Q1553" s="14">
        <v>-404</v>
      </c>
      <c r="R1553" s="14">
        <v>64</v>
      </c>
      <c r="S1553" s="5">
        <f t="shared" si="60"/>
        <v>363.125</v>
      </c>
    </row>
    <row r="1554" spans="13:19" x14ac:dyDescent="0.35">
      <c r="M1554" s="16">
        <f t="shared" si="59"/>
        <v>44080</v>
      </c>
      <c r="N1554" s="17">
        <v>0.66666666666666663</v>
      </c>
      <c r="O1554" s="14">
        <v>468</v>
      </c>
      <c r="P1554" s="14">
        <v>0</v>
      </c>
      <c r="Q1554" s="14">
        <v>-263</v>
      </c>
      <c r="R1554" s="14">
        <v>205</v>
      </c>
      <c r="S1554" s="5">
        <f t="shared" si="60"/>
        <v>363.125</v>
      </c>
    </row>
    <row r="1555" spans="13:19" x14ac:dyDescent="0.35">
      <c r="M1555" s="16">
        <f t="shared" si="59"/>
        <v>44080</v>
      </c>
      <c r="N1555" s="17">
        <v>0.70833333333333337</v>
      </c>
      <c r="O1555" s="14">
        <v>468</v>
      </c>
      <c r="P1555" s="14">
        <v>0</v>
      </c>
      <c r="Q1555" s="14">
        <v>0</v>
      </c>
      <c r="R1555" s="14">
        <v>468</v>
      </c>
      <c r="S1555" s="5">
        <f t="shared" si="60"/>
        <v>363.125</v>
      </c>
    </row>
    <row r="1556" spans="13:19" x14ac:dyDescent="0.35">
      <c r="M1556" s="16">
        <f t="shared" si="59"/>
        <v>44080</v>
      </c>
      <c r="N1556" s="17">
        <v>0.75</v>
      </c>
      <c r="O1556" s="14">
        <v>468</v>
      </c>
      <c r="P1556" s="14">
        <v>0</v>
      </c>
      <c r="Q1556" s="14">
        <v>339</v>
      </c>
      <c r="R1556" s="14">
        <v>807</v>
      </c>
      <c r="S1556" s="5">
        <f t="shared" si="60"/>
        <v>363.125</v>
      </c>
    </row>
    <row r="1557" spans="13:19" x14ac:dyDescent="0.35">
      <c r="M1557" s="16">
        <f t="shared" si="59"/>
        <v>44080</v>
      </c>
      <c r="N1557" s="17">
        <v>0.79166666666666663</v>
      </c>
      <c r="O1557" s="14">
        <v>468</v>
      </c>
      <c r="P1557" s="14">
        <v>0</v>
      </c>
      <c r="Q1557" s="14">
        <v>1117</v>
      </c>
      <c r="R1557" s="14">
        <v>1585</v>
      </c>
      <c r="S1557" s="5">
        <f t="shared" si="60"/>
        <v>363.125</v>
      </c>
    </row>
    <row r="1558" spans="13:19" x14ac:dyDescent="0.35">
      <c r="M1558" s="16">
        <f t="shared" si="59"/>
        <v>44080</v>
      </c>
      <c r="N1558" s="17">
        <v>0.83333333333333337</v>
      </c>
      <c r="O1558" s="14">
        <v>468</v>
      </c>
      <c r="P1558" s="14">
        <v>184</v>
      </c>
      <c r="Q1558" s="14">
        <v>1200</v>
      </c>
      <c r="R1558" s="14">
        <v>1852</v>
      </c>
      <c r="S1558" s="5">
        <f t="shared" si="60"/>
        <v>363.125</v>
      </c>
    </row>
    <row r="1559" spans="13:19" x14ac:dyDescent="0.35">
      <c r="M1559" s="16">
        <f t="shared" si="59"/>
        <v>44080</v>
      </c>
      <c r="N1559" s="17">
        <v>0.875</v>
      </c>
      <c r="O1559" s="14">
        <v>468</v>
      </c>
      <c r="P1559" s="14">
        <v>438</v>
      </c>
      <c r="Q1559" s="14">
        <v>1200</v>
      </c>
      <c r="R1559" s="14">
        <v>2106</v>
      </c>
      <c r="S1559" s="5">
        <f t="shared" si="60"/>
        <v>363.125</v>
      </c>
    </row>
    <row r="1560" spans="13:19" x14ac:dyDescent="0.35">
      <c r="M1560" s="16">
        <f t="shared" si="59"/>
        <v>44080</v>
      </c>
      <c r="N1560" s="17">
        <v>0.91666666666666663</v>
      </c>
      <c r="O1560" s="14">
        <v>468</v>
      </c>
      <c r="P1560" s="14">
        <v>0</v>
      </c>
      <c r="Q1560" s="14">
        <v>1200</v>
      </c>
      <c r="R1560" s="14">
        <v>1668</v>
      </c>
      <c r="S1560" s="5">
        <f t="shared" si="60"/>
        <v>363.125</v>
      </c>
    </row>
    <row r="1561" spans="13:19" x14ac:dyDescent="0.35">
      <c r="M1561" s="16">
        <f t="shared" si="59"/>
        <v>44080</v>
      </c>
      <c r="N1561" s="17">
        <v>0.95833333333333337</v>
      </c>
      <c r="O1561" s="14">
        <v>468</v>
      </c>
      <c r="P1561" s="14">
        <v>514</v>
      </c>
      <c r="Q1561" s="14">
        <v>1200</v>
      </c>
      <c r="R1561" s="14">
        <v>2182</v>
      </c>
      <c r="S1561" s="5">
        <f t="shared" si="60"/>
        <v>363.125</v>
      </c>
    </row>
    <row r="1562" spans="13:19" x14ac:dyDescent="0.35">
      <c r="M1562" s="16">
        <f t="shared" si="59"/>
        <v>44081</v>
      </c>
      <c r="N1562" s="17">
        <v>0</v>
      </c>
      <c r="O1562" s="14">
        <v>468</v>
      </c>
      <c r="P1562" s="14">
        <v>0</v>
      </c>
      <c r="Q1562" s="14">
        <v>0</v>
      </c>
      <c r="R1562" s="14">
        <v>468</v>
      </c>
      <c r="S1562" s="5">
        <f t="shared" si="60"/>
        <v>363.125</v>
      </c>
    </row>
    <row r="1563" spans="13:19" x14ac:dyDescent="0.35">
      <c r="M1563" s="16">
        <f t="shared" ref="M1563:M1626" si="61">M1539+1</f>
        <v>44081</v>
      </c>
      <c r="N1563" s="17">
        <v>4.1666666666666664E-2</v>
      </c>
      <c r="O1563" s="14">
        <v>468</v>
      </c>
      <c r="P1563" s="14">
        <v>461</v>
      </c>
      <c r="Q1563" s="14">
        <v>0</v>
      </c>
      <c r="R1563" s="14">
        <v>929</v>
      </c>
      <c r="S1563" s="5">
        <f t="shared" si="60"/>
        <v>363.125</v>
      </c>
    </row>
    <row r="1564" spans="13:19" x14ac:dyDescent="0.35">
      <c r="M1564" s="16">
        <f t="shared" si="61"/>
        <v>44081</v>
      </c>
      <c r="N1564" s="17">
        <v>8.3333333333333329E-2</v>
      </c>
      <c r="O1564" s="14">
        <v>468</v>
      </c>
      <c r="P1564" s="14">
        <v>0</v>
      </c>
      <c r="Q1564" s="14">
        <v>0</v>
      </c>
      <c r="R1564" s="14">
        <v>468</v>
      </c>
      <c r="S1564" s="5">
        <f t="shared" si="60"/>
        <v>363.125</v>
      </c>
    </row>
    <row r="1565" spans="13:19" x14ac:dyDescent="0.35">
      <c r="M1565" s="16">
        <f t="shared" si="61"/>
        <v>44081</v>
      </c>
      <c r="N1565" s="17">
        <v>0.125</v>
      </c>
      <c r="O1565" s="14">
        <v>468</v>
      </c>
      <c r="P1565" s="14">
        <v>0</v>
      </c>
      <c r="Q1565" s="14">
        <v>-203</v>
      </c>
      <c r="R1565" s="14">
        <v>265</v>
      </c>
      <c r="S1565" s="5">
        <f t="shared" si="60"/>
        <v>363.125</v>
      </c>
    </row>
    <row r="1566" spans="13:19" x14ac:dyDescent="0.35">
      <c r="M1566" s="16">
        <f t="shared" si="61"/>
        <v>44081</v>
      </c>
      <c r="N1566" s="17">
        <v>0.16666666666666666</v>
      </c>
      <c r="O1566" s="14">
        <v>468</v>
      </c>
      <c r="P1566" s="14">
        <v>0</v>
      </c>
      <c r="Q1566" s="14">
        <v>52</v>
      </c>
      <c r="R1566" s="14">
        <v>520</v>
      </c>
      <c r="S1566" s="5">
        <f t="shared" si="60"/>
        <v>363.125</v>
      </c>
    </row>
    <row r="1567" spans="13:19" x14ac:dyDescent="0.35">
      <c r="M1567" s="16">
        <f t="shared" si="61"/>
        <v>44081</v>
      </c>
      <c r="N1567" s="17">
        <v>0.20833333333333334</v>
      </c>
      <c r="O1567" s="14">
        <v>468</v>
      </c>
      <c r="P1567" s="14">
        <v>0</v>
      </c>
      <c r="Q1567" s="14">
        <v>0</v>
      </c>
      <c r="R1567" s="14">
        <v>468</v>
      </c>
      <c r="S1567" s="5">
        <f t="shared" si="60"/>
        <v>363.125</v>
      </c>
    </row>
    <row r="1568" spans="13:19" x14ac:dyDescent="0.35">
      <c r="M1568" s="16">
        <f t="shared" si="61"/>
        <v>44081</v>
      </c>
      <c r="N1568" s="17">
        <v>0.25</v>
      </c>
      <c r="O1568" s="14">
        <v>468</v>
      </c>
      <c r="P1568" s="14">
        <v>1346</v>
      </c>
      <c r="Q1568" s="14">
        <v>0</v>
      </c>
      <c r="R1568" s="14">
        <v>1814</v>
      </c>
      <c r="S1568" s="5">
        <f t="shared" si="60"/>
        <v>363.125</v>
      </c>
    </row>
    <row r="1569" spans="13:19" x14ac:dyDescent="0.35">
      <c r="M1569" s="16">
        <f t="shared" si="61"/>
        <v>44081</v>
      </c>
      <c r="N1569" s="17">
        <v>0.29166666666666669</v>
      </c>
      <c r="O1569" s="14">
        <v>468</v>
      </c>
      <c r="P1569" s="14">
        <v>0</v>
      </c>
      <c r="Q1569" s="14">
        <v>111</v>
      </c>
      <c r="R1569" s="14">
        <v>579</v>
      </c>
      <c r="S1569" s="5">
        <f t="shared" si="60"/>
        <v>363.125</v>
      </c>
    </row>
    <row r="1570" spans="13:19" x14ac:dyDescent="0.35">
      <c r="M1570" s="16">
        <f t="shared" si="61"/>
        <v>44081</v>
      </c>
      <c r="N1570" s="17">
        <v>0.33333333333333331</v>
      </c>
      <c r="O1570" s="14">
        <v>468</v>
      </c>
      <c r="P1570" s="14">
        <v>0</v>
      </c>
      <c r="Q1570" s="14">
        <v>0</v>
      </c>
      <c r="R1570" s="14">
        <v>468</v>
      </c>
      <c r="S1570" s="5">
        <f t="shared" si="60"/>
        <v>363.125</v>
      </c>
    </row>
    <row r="1571" spans="13:19" x14ac:dyDescent="0.35">
      <c r="M1571" s="16">
        <f t="shared" si="61"/>
        <v>44081</v>
      </c>
      <c r="N1571" s="17">
        <v>0.375</v>
      </c>
      <c r="O1571" s="14">
        <v>468</v>
      </c>
      <c r="P1571" s="14">
        <v>0</v>
      </c>
      <c r="Q1571" s="14">
        <v>0</v>
      </c>
      <c r="R1571" s="14">
        <v>468</v>
      </c>
      <c r="S1571" s="5">
        <f t="shared" si="60"/>
        <v>363.125</v>
      </c>
    </row>
    <row r="1572" spans="13:19" x14ac:dyDescent="0.35">
      <c r="M1572" s="16">
        <f t="shared" si="61"/>
        <v>44081</v>
      </c>
      <c r="N1572" s="17">
        <v>0.41666666666666669</v>
      </c>
      <c r="O1572" s="14">
        <v>468</v>
      </c>
      <c r="P1572" s="14">
        <v>1536</v>
      </c>
      <c r="Q1572" s="14">
        <v>0</v>
      </c>
      <c r="R1572" s="14">
        <v>2004</v>
      </c>
      <c r="S1572" s="5">
        <f t="shared" si="60"/>
        <v>363.125</v>
      </c>
    </row>
    <row r="1573" spans="13:19" x14ac:dyDescent="0.35">
      <c r="M1573" s="16">
        <f t="shared" si="61"/>
        <v>44081</v>
      </c>
      <c r="N1573" s="17">
        <v>0.45833333333333331</v>
      </c>
      <c r="O1573" s="14">
        <v>468</v>
      </c>
      <c r="P1573" s="14">
        <v>1536</v>
      </c>
      <c r="Q1573" s="14">
        <v>0</v>
      </c>
      <c r="R1573" s="14">
        <v>2004</v>
      </c>
      <c r="S1573" s="5">
        <f t="shared" si="60"/>
        <v>363.125</v>
      </c>
    </row>
    <row r="1574" spans="13:19" x14ac:dyDescent="0.35">
      <c r="M1574" s="16">
        <f t="shared" si="61"/>
        <v>44081</v>
      </c>
      <c r="N1574" s="17">
        <v>0.5</v>
      </c>
      <c r="O1574" s="14">
        <v>468</v>
      </c>
      <c r="P1574" s="14">
        <v>1536</v>
      </c>
      <c r="Q1574" s="14">
        <v>0</v>
      </c>
      <c r="R1574" s="14">
        <v>2004</v>
      </c>
      <c r="S1574" s="5">
        <f t="shared" si="60"/>
        <v>363.125</v>
      </c>
    </row>
    <row r="1575" spans="13:19" x14ac:dyDescent="0.35">
      <c r="M1575" s="16">
        <f t="shared" si="61"/>
        <v>44081</v>
      </c>
      <c r="N1575" s="17">
        <v>0.54166666666666663</v>
      </c>
      <c r="O1575" s="14">
        <v>468</v>
      </c>
      <c r="P1575" s="14">
        <v>0</v>
      </c>
      <c r="Q1575" s="14">
        <v>0</v>
      </c>
      <c r="R1575" s="14">
        <v>468</v>
      </c>
      <c r="S1575" s="5">
        <f t="shared" si="60"/>
        <v>363.125</v>
      </c>
    </row>
    <row r="1576" spans="13:19" x14ac:dyDescent="0.35">
      <c r="M1576" s="16">
        <f t="shared" si="61"/>
        <v>44081</v>
      </c>
      <c r="N1576" s="17">
        <v>0.58333333333333337</v>
      </c>
      <c r="O1576" s="14">
        <v>468</v>
      </c>
      <c r="P1576" s="14">
        <v>0</v>
      </c>
      <c r="Q1576" s="14">
        <v>0</v>
      </c>
      <c r="R1576" s="14">
        <v>468</v>
      </c>
      <c r="S1576" s="5">
        <f t="shared" si="60"/>
        <v>363.125</v>
      </c>
    </row>
    <row r="1577" spans="13:19" x14ac:dyDescent="0.35">
      <c r="M1577" s="16">
        <f t="shared" si="61"/>
        <v>44081</v>
      </c>
      <c r="N1577" s="17">
        <v>0.625</v>
      </c>
      <c r="O1577" s="14">
        <v>468</v>
      </c>
      <c r="P1577" s="14">
        <v>0</v>
      </c>
      <c r="Q1577" s="14">
        <v>0</v>
      </c>
      <c r="R1577" s="14">
        <v>468</v>
      </c>
      <c r="S1577" s="5">
        <f t="shared" si="60"/>
        <v>363.125</v>
      </c>
    </row>
    <row r="1578" spans="13:19" x14ac:dyDescent="0.35">
      <c r="M1578" s="16">
        <f t="shared" si="61"/>
        <v>44081</v>
      </c>
      <c r="N1578" s="17">
        <v>0.66666666666666663</v>
      </c>
      <c r="O1578" s="14">
        <v>468</v>
      </c>
      <c r="P1578" s="14">
        <v>1536</v>
      </c>
      <c r="Q1578" s="14">
        <v>0</v>
      </c>
      <c r="R1578" s="14">
        <v>2004</v>
      </c>
      <c r="S1578" s="5">
        <f t="shared" si="60"/>
        <v>363.125</v>
      </c>
    </row>
    <row r="1579" spans="13:19" x14ac:dyDescent="0.35">
      <c r="M1579" s="16">
        <f t="shared" si="61"/>
        <v>44081</v>
      </c>
      <c r="N1579" s="17">
        <v>0.70833333333333337</v>
      </c>
      <c r="O1579" s="14">
        <v>468</v>
      </c>
      <c r="P1579" s="14">
        <v>0</v>
      </c>
      <c r="Q1579" s="14">
        <v>0</v>
      </c>
      <c r="R1579" s="14">
        <v>468</v>
      </c>
      <c r="S1579" s="5">
        <f t="shared" si="60"/>
        <v>363.125</v>
      </c>
    </row>
    <row r="1580" spans="13:19" x14ac:dyDescent="0.35">
      <c r="M1580" s="16">
        <f t="shared" si="61"/>
        <v>44081</v>
      </c>
      <c r="N1580" s="17">
        <v>0.75</v>
      </c>
      <c r="O1580" s="14">
        <v>468</v>
      </c>
      <c r="P1580" s="14">
        <v>0</v>
      </c>
      <c r="Q1580" s="14">
        <v>0</v>
      </c>
      <c r="R1580" s="14">
        <v>468</v>
      </c>
      <c r="S1580" s="5">
        <f t="shared" si="60"/>
        <v>363.125</v>
      </c>
    </row>
    <row r="1581" spans="13:19" x14ac:dyDescent="0.35">
      <c r="M1581" s="16">
        <f t="shared" si="61"/>
        <v>44081</v>
      </c>
      <c r="N1581" s="17">
        <v>0.79166666666666663</v>
      </c>
      <c r="O1581" s="14">
        <v>468</v>
      </c>
      <c r="P1581" s="14">
        <v>1536</v>
      </c>
      <c r="Q1581" s="14">
        <v>0</v>
      </c>
      <c r="R1581" s="14">
        <v>2004</v>
      </c>
      <c r="S1581" s="5">
        <f t="shared" si="60"/>
        <v>363.125</v>
      </c>
    </row>
    <row r="1582" spans="13:19" x14ac:dyDescent="0.35">
      <c r="M1582" s="16">
        <f t="shared" si="61"/>
        <v>44081</v>
      </c>
      <c r="N1582" s="17">
        <v>0.83333333333333337</v>
      </c>
      <c r="O1582" s="14">
        <v>468</v>
      </c>
      <c r="P1582" s="14">
        <v>0</v>
      </c>
      <c r="Q1582" s="14">
        <v>0</v>
      </c>
      <c r="R1582" s="14">
        <v>468</v>
      </c>
      <c r="S1582" s="5">
        <f t="shared" si="60"/>
        <v>363.125</v>
      </c>
    </row>
    <row r="1583" spans="13:19" x14ac:dyDescent="0.35">
      <c r="M1583" s="16">
        <f t="shared" si="61"/>
        <v>44081</v>
      </c>
      <c r="N1583" s="17">
        <v>0.875</v>
      </c>
      <c r="O1583" s="14">
        <v>468</v>
      </c>
      <c r="P1583" s="14">
        <v>1536</v>
      </c>
      <c r="Q1583" s="14">
        <v>0</v>
      </c>
      <c r="R1583" s="14">
        <v>2004</v>
      </c>
      <c r="S1583" s="5">
        <f t="shared" si="60"/>
        <v>363.125</v>
      </c>
    </row>
    <row r="1584" spans="13:19" x14ac:dyDescent="0.35">
      <c r="M1584" s="16">
        <f t="shared" si="61"/>
        <v>44081</v>
      </c>
      <c r="N1584" s="17">
        <v>0.91666666666666663</v>
      </c>
      <c r="O1584" s="14">
        <v>468</v>
      </c>
      <c r="P1584" s="14">
        <v>0</v>
      </c>
      <c r="Q1584" s="14">
        <v>0</v>
      </c>
      <c r="R1584" s="14">
        <v>468</v>
      </c>
      <c r="S1584" s="5">
        <f t="shared" si="60"/>
        <v>363.125</v>
      </c>
    </row>
    <row r="1585" spans="13:19" x14ac:dyDescent="0.35">
      <c r="M1585" s="16">
        <f t="shared" si="61"/>
        <v>44081</v>
      </c>
      <c r="N1585" s="17">
        <v>0.95833333333333337</v>
      </c>
      <c r="O1585" s="14">
        <v>468</v>
      </c>
      <c r="P1585" s="14">
        <v>0</v>
      </c>
      <c r="Q1585" s="14">
        <v>0</v>
      </c>
      <c r="R1585" s="14">
        <v>468</v>
      </c>
      <c r="S1585" s="5">
        <f t="shared" si="60"/>
        <v>363.125</v>
      </c>
    </row>
    <row r="1586" spans="13:19" x14ac:dyDescent="0.35">
      <c r="M1586" s="16">
        <f t="shared" si="61"/>
        <v>44082</v>
      </c>
      <c r="N1586" s="17">
        <v>0</v>
      </c>
      <c r="O1586" s="14">
        <v>468</v>
      </c>
      <c r="P1586" s="14">
        <v>0</v>
      </c>
      <c r="Q1586" s="14">
        <v>0</v>
      </c>
      <c r="R1586" s="14">
        <v>468</v>
      </c>
      <c r="S1586" s="5">
        <f t="shared" si="60"/>
        <v>363.125</v>
      </c>
    </row>
    <row r="1587" spans="13:19" x14ac:dyDescent="0.35">
      <c r="M1587" s="16">
        <f t="shared" si="61"/>
        <v>44082</v>
      </c>
      <c r="N1587" s="17">
        <v>4.1666666666666664E-2</v>
      </c>
      <c r="O1587" s="14">
        <v>468</v>
      </c>
      <c r="P1587" s="14">
        <v>1166</v>
      </c>
      <c r="Q1587" s="14">
        <v>0</v>
      </c>
      <c r="R1587" s="14">
        <v>1634</v>
      </c>
      <c r="S1587" s="5">
        <f t="shared" si="60"/>
        <v>363.125</v>
      </c>
    </row>
    <row r="1588" spans="13:19" x14ac:dyDescent="0.35">
      <c r="M1588" s="16">
        <f t="shared" si="61"/>
        <v>44082</v>
      </c>
      <c r="N1588" s="17">
        <v>8.3333333333333329E-2</v>
      </c>
      <c r="O1588" s="14">
        <v>468</v>
      </c>
      <c r="P1588" s="14">
        <v>1061</v>
      </c>
      <c r="Q1588" s="14">
        <v>0</v>
      </c>
      <c r="R1588" s="14">
        <v>1529</v>
      </c>
      <c r="S1588" s="5">
        <f t="shared" si="60"/>
        <v>363.125</v>
      </c>
    </row>
    <row r="1589" spans="13:19" x14ac:dyDescent="0.35">
      <c r="M1589" s="16">
        <f t="shared" si="61"/>
        <v>44082</v>
      </c>
      <c r="N1589" s="17">
        <v>0.125</v>
      </c>
      <c r="O1589" s="14">
        <v>468</v>
      </c>
      <c r="P1589" s="14">
        <v>0</v>
      </c>
      <c r="Q1589" s="14">
        <v>0</v>
      </c>
      <c r="R1589" s="14">
        <v>468</v>
      </c>
      <c r="S1589" s="5">
        <f t="shared" si="60"/>
        <v>363.125</v>
      </c>
    </row>
    <row r="1590" spans="13:19" x14ac:dyDescent="0.35">
      <c r="M1590" s="16">
        <f t="shared" si="61"/>
        <v>44082</v>
      </c>
      <c r="N1590" s="17">
        <v>0.16666666666666666</v>
      </c>
      <c r="O1590" s="14">
        <v>468</v>
      </c>
      <c r="P1590" s="14">
        <v>734</v>
      </c>
      <c r="Q1590" s="14">
        <v>0</v>
      </c>
      <c r="R1590" s="14">
        <v>1202</v>
      </c>
      <c r="S1590" s="5">
        <f t="shared" si="60"/>
        <v>363.125</v>
      </c>
    </row>
    <row r="1591" spans="13:19" x14ac:dyDescent="0.35">
      <c r="M1591" s="16">
        <f t="shared" si="61"/>
        <v>44082</v>
      </c>
      <c r="N1591" s="17">
        <v>0.20833333333333334</v>
      </c>
      <c r="O1591" s="14">
        <v>468</v>
      </c>
      <c r="P1591" s="14">
        <v>964</v>
      </c>
      <c r="Q1591" s="14">
        <v>0</v>
      </c>
      <c r="R1591" s="14">
        <v>1432</v>
      </c>
      <c r="S1591" s="5">
        <f t="shared" si="60"/>
        <v>363.125</v>
      </c>
    </row>
    <row r="1592" spans="13:19" x14ac:dyDescent="0.35">
      <c r="M1592" s="16">
        <f t="shared" si="61"/>
        <v>44082</v>
      </c>
      <c r="N1592" s="17">
        <v>0.25</v>
      </c>
      <c r="O1592" s="14">
        <v>468</v>
      </c>
      <c r="P1592" s="14">
        <v>0</v>
      </c>
      <c r="Q1592" s="14">
        <v>0</v>
      </c>
      <c r="R1592" s="14">
        <v>468</v>
      </c>
      <c r="S1592" s="5">
        <f t="shared" si="60"/>
        <v>363.125</v>
      </c>
    </row>
    <row r="1593" spans="13:19" x14ac:dyDescent="0.35">
      <c r="M1593" s="16">
        <f t="shared" si="61"/>
        <v>44082</v>
      </c>
      <c r="N1593" s="17">
        <v>0.29166666666666669</v>
      </c>
      <c r="O1593" s="14">
        <v>468</v>
      </c>
      <c r="P1593" s="14">
        <v>0</v>
      </c>
      <c r="Q1593" s="14">
        <v>0</v>
      </c>
      <c r="R1593" s="14">
        <v>468</v>
      </c>
      <c r="S1593" s="5">
        <f t="shared" si="60"/>
        <v>363.125</v>
      </c>
    </row>
    <row r="1594" spans="13:19" x14ac:dyDescent="0.35">
      <c r="M1594" s="16">
        <f t="shared" si="61"/>
        <v>44082</v>
      </c>
      <c r="N1594" s="17">
        <v>0.33333333333333331</v>
      </c>
      <c r="O1594" s="14">
        <v>468</v>
      </c>
      <c r="P1594" s="14">
        <v>1688</v>
      </c>
      <c r="Q1594" s="14">
        <v>0</v>
      </c>
      <c r="R1594" s="14">
        <v>2156</v>
      </c>
      <c r="S1594" s="5">
        <f t="shared" si="60"/>
        <v>363.125</v>
      </c>
    </row>
    <row r="1595" spans="13:19" x14ac:dyDescent="0.35">
      <c r="M1595" s="16">
        <f t="shared" si="61"/>
        <v>44082</v>
      </c>
      <c r="N1595" s="17">
        <v>0.375</v>
      </c>
      <c r="O1595" s="14">
        <v>468</v>
      </c>
      <c r="P1595" s="14">
        <v>1688</v>
      </c>
      <c r="Q1595" s="14">
        <v>0</v>
      </c>
      <c r="R1595" s="14">
        <v>2156</v>
      </c>
      <c r="S1595" s="5">
        <f t="shared" si="60"/>
        <v>363.125</v>
      </c>
    </row>
    <row r="1596" spans="13:19" x14ac:dyDescent="0.35">
      <c r="M1596" s="16">
        <f t="shared" si="61"/>
        <v>44082</v>
      </c>
      <c r="N1596" s="17">
        <v>0.41666666666666669</v>
      </c>
      <c r="O1596" s="14">
        <v>468</v>
      </c>
      <c r="P1596" s="14">
        <v>0</v>
      </c>
      <c r="Q1596" s="14">
        <v>0</v>
      </c>
      <c r="R1596" s="14">
        <v>468</v>
      </c>
      <c r="S1596" s="5">
        <f t="shared" si="60"/>
        <v>363.125</v>
      </c>
    </row>
    <row r="1597" spans="13:19" x14ac:dyDescent="0.35">
      <c r="M1597" s="16">
        <f t="shared" si="61"/>
        <v>44082</v>
      </c>
      <c r="N1597" s="17">
        <v>0.45833333333333331</v>
      </c>
      <c r="O1597" s="14">
        <v>468</v>
      </c>
      <c r="P1597" s="14">
        <v>0</v>
      </c>
      <c r="Q1597" s="14">
        <v>0</v>
      </c>
      <c r="R1597" s="14">
        <v>468</v>
      </c>
      <c r="S1597" s="5">
        <f t="shared" si="60"/>
        <v>363.125</v>
      </c>
    </row>
    <row r="1598" spans="13:19" x14ac:dyDescent="0.35">
      <c r="M1598" s="16">
        <f t="shared" si="61"/>
        <v>44082</v>
      </c>
      <c r="N1598" s="17">
        <v>0.5</v>
      </c>
      <c r="O1598" s="14">
        <v>468</v>
      </c>
      <c r="P1598" s="14">
        <v>1554</v>
      </c>
      <c r="Q1598" s="14">
        <v>0</v>
      </c>
      <c r="R1598" s="14">
        <v>2022</v>
      </c>
      <c r="S1598" s="5">
        <f t="shared" si="60"/>
        <v>363.125</v>
      </c>
    </row>
    <row r="1599" spans="13:19" x14ac:dyDescent="0.35">
      <c r="M1599" s="16">
        <f t="shared" si="61"/>
        <v>44082</v>
      </c>
      <c r="N1599" s="17">
        <v>0.54166666666666663</v>
      </c>
      <c r="O1599" s="14">
        <v>468</v>
      </c>
      <c r="P1599" s="14">
        <v>1410</v>
      </c>
      <c r="Q1599" s="14">
        <v>0</v>
      </c>
      <c r="R1599" s="14">
        <v>1878</v>
      </c>
      <c r="S1599" s="5">
        <f t="shared" si="60"/>
        <v>363.125</v>
      </c>
    </row>
    <row r="1600" spans="13:19" x14ac:dyDescent="0.35">
      <c r="M1600" s="16">
        <f t="shared" si="61"/>
        <v>44082</v>
      </c>
      <c r="N1600" s="17">
        <v>0.58333333333333337</v>
      </c>
      <c r="O1600" s="14">
        <v>468</v>
      </c>
      <c r="P1600" s="14">
        <v>1398</v>
      </c>
      <c r="Q1600" s="14">
        <v>0</v>
      </c>
      <c r="R1600" s="14">
        <v>1866</v>
      </c>
      <c r="S1600" s="5">
        <f t="shared" si="60"/>
        <v>363.125</v>
      </c>
    </row>
    <row r="1601" spans="13:19" x14ac:dyDescent="0.35">
      <c r="M1601" s="16">
        <f t="shared" si="61"/>
        <v>44082</v>
      </c>
      <c r="N1601" s="17">
        <v>0.625</v>
      </c>
      <c r="O1601" s="14">
        <v>468</v>
      </c>
      <c r="P1601" s="14">
        <v>0</v>
      </c>
      <c r="Q1601" s="14">
        <v>0</v>
      </c>
      <c r="R1601" s="14">
        <v>468</v>
      </c>
      <c r="S1601" s="5">
        <f t="shared" si="60"/>
        <v>363.125</v>
      </c>
    </row>
    <row r="1602" spans="13:19" x14ac:dyDescent="0.35">
      <c r="M1602" s="16">
        <f t="shared" si="61"/>
        <v>44082</v>
      </c>
      <c r="N1602" s="17">
        <v>0.66666666666666663</v>
      </c>
      <c r="O1602" s="14">
        <v>468</v>
      </c>
      <c r="P1602" s="14">
        <v>0</v>
      </c>
      <c r="Q1602" s="14">
        <v>0</v>
      </c>
      <c r="R1602" s="14">
        <v>468</v>
      </c>
      <c r="S1602" s="5">
        <f t="shared" si="60"/>
        <v>363.125</v>
      </c>
    </row>
    <row r="1603" spans="13:19" x14ac:dyDescent="0.35">
      <c r="M1603" s="16">
        <f t="shared" si="61"/>
        <v>44082</v>
      </c>
      <c r="N1603" s="17">
        <v>0.70833333333333337</v>
      </c>
      <c r="O1603" s="14">
        <v>468</v>
      </c>
      <c r="P1603" s="14">
        <v>1621</v>
      </c>
      <c r="Q1603" s="14">
        <v>0</v>
      </c>
      <c r="R1603" s="14">
        <v>2089</v>
      </c>
      <c r="S1603" s="5">
        <f t="shared" ref="S1603:S1666" si="62">IF(OR(MONTH(M1603)=1,MONTH(M1603)=3,MONTH(M1603)=5,MONTH(M1603)=7,MONTH(M1603)=8,MONTH(M1603)=10,MONTH(M1603)=12),VLOOKUP(MONTH(M1603),$B$2:$D$13,3,FALSE)/(31*24),IF(MONTH(M1603)=2,VLOOKUP(MONTH(M1603),$B$2:$D$13,3,FALSE)/(28*24),VLOOKUP(MONTH(M1603),$B$2:$D$13,3,FALSE)/(30*24)))</f>
        <v>363.125</v>
      </c>
    </row>
    <row r="1604" spans="13:19" x14ac:dyDescent="0.35">
      <c r="M1604" s="16">
        <f t="shared" si="61"/>
        <v>44082</v>
      </c>
      <c r="N1604" s="17">
        <v>0.75</v>
      </c>
      <c r="O1604" s="14">
        <v>468</v>
      </c>
      <c r="P1604" s="14">
        <v>0</v>
      </c>
      <c r="Q1604" s="14">
        <v>0</v>
      </c>
      <c r="R1604" s="14">
        <v>468</v>
      </c>
      <c r="S1604" s="5">
        <f t="shared" si="62"/>
        <v>363.125</v>
      </c>
    </row>
    <row r="1605" spans="13:19" x14ac:dyDescent="0.35">
      <c r="M1605" s="16">
        <f t="shared" si="61"/>
        <v>44082</v>
      </c>
      <c r="N1605" s="17">
        <v>0.79166666666666663</v>
      </c>
      <c r="O1605" s="14">
        <v>468</v>
      </c>
      <c r="P1605" s="14">
        <v>1688</v>
      </c>
      <c r="Q1605" s="14">
        <v>0</v>
      </c>
      <c r="R1605" s="14">
        <v>2156</v>
      </c>
      <c r="S1605" s="5">
        <f t="shared" si="62"/>
        <v>363.125</v>
      </c>
    </row>
    <row r="1606" spans="13:19" x14ac:dyDescent="0.35">
      <c r="M1606" s="16">
        <f t="shared" si="61"/>
        <v>44082</v>
      </c>
      <c r="N1606" s="17">
        <v>0.83333333333333337</v>
      </c>
      <c r="O1606" s="14">
        <v>468</v>
      </c>
      <c r="P1606" s="14">
        <v>0</v>
      </c>
      <c r="Q1606" s="14">
        <v>0</v>
      </c>
      <c r="R1606" s="14">
        <v>468</v>
      </c>
      <c r="S1606" s="5">
        <f t="shared" si="62"/>
        <v>363.125</v>
      </c>
    </row>
    <row r="1607" spans="13:19" x14ac:dyDescent="0.35">
      <c r="M1607" s="16">
        <f t="shared" si="61"/>
        <v>44082</v>
      </c>
      <c r="N1607" s="17">
        <v>0.875</v>
      </c>
      <c r="O1607" s="14">
        <v>468</v>
      </c>
      <c r="P1607" s="14">
        <v>1688</v>
      </c>
      <c r="Q1607" s="14">
        <v>0</v>
      </c>
      <c r="R1607" s="14">
        <v>2156</v>
      </c>
      <c r="S1607" s="5">
        <f t="shared" si="62"/>
        <v>363.125</v>
      </c>
    </row>
    <row r="1608" spans="13:19" x14ac:dyDescent="0.35">
      <c r="M1608" s="16">
        <f t="shared" si="61"/>
        <v>44082</v>
      </c>
      <c r="N1608" s="17">
        <v>0.91666666666666663</v>
      </c>
      <c r="O1608" s="14">
        <v>468</v>
      </c>
      <c r="P1608" s="14">
        <v>0</v>
      </c>
      <c r="Q1608" s="14">
        <v>0</v>
      </c>
      <c r="R1608" s="14">
        <v>468</v>
      </c>
      <c r="S1608" s="5">
        <f t="shared" si="62"/>
        <v>363.125</v>
      </c>
    </row>
    <row r="1609" spans="13:19" x14ac:dyDescent="0.35">
      <c r="M1609" s="16">
        <f t="shared" si="61"/>
        <v>44082</v>
      </c>
      <c r="N1609" s="17">
        <v>0.95833333333333337</v>
      </c>
      <c r="O1609" s="14">
        <v>468</v>
      </c>
      <c r="P1609" s="14">
        <v>0</v>
      </c>
      <c r="Q1609" s="14">
        <v>0</v>
      </c>
      <c r="R1609" s="14">
        <v>468</v>
      </c>
      <c r="S1609" s="5">
        <f t="shared" si="62"/>
        <v>363.125</v>
      </c>
    </row>
    <row r="1610" spans="13:19" x14ac:dyDescent="0.35">
      <c r="M1610" s="16">
        <f t="shared" si="61"/>
        <v>44083</v>
      </c>
      <c r="N1610" s="17">
        <v>0</v>
      </c>
      <c r="O1610" s="14">
        <v>468</v>
      </c>
      <c r="P1610" s="14">
        <v>0</v>
      </c>
      <c r="Q1610" s="14">
        <v>0</v>
      </c>
      <c r="R1610" s="14">
        <v>468</v>
      </c>
      <c r="S1610" s="5">
        <f t="shared" si="62"/>
        <v>363.125</v>
      </c>
    </row>
    <row r="1611" spans="13:19" x14ac:dyDescent="0.35">
      <c r="M1611" s="16">
        <f t="shared" si="61"/>
        <v>44083</v>
      </c>
      <c r="N1611" s="17">
        <v>4.1666666666666664E-2</v>
      </c>
      <c r="O1611" s="14">
        <v>468</v>
      </c>
      <c r="P1611" s="14">
        <v>0</v>
      </c>
      <c r="Q1611" s="14">
        <v>0</v>
      </c>
      <c r="R1611" s="14">
        <v>468</v>
      </c>
      <c r="S1611" s="5">
        <f t="shared" si="62"/>
        <v>363.125</v>
      </c>
    </row>
    <row r="1612" spans="13:19" x14ac:dyDescent="0.35">
      <c r="M1612" s="16">
        <f t="shared" si="61"/>
        <v>44083</v>
      </c>
      <c r="N1612" s="17">
        <v>8.3333333333333329E-2</v>
      </c>
      <c r="O1612" s="14">
        <v>468</v>
      </c>
      <c r="P1612" s="14">
        <v>0</v>
      </c>
      <c r="Q1612" s="14">
        <v>0</v>
      </c>
      <c r="R1612" s="14">
        <v>468</v>
      </c>
      <c r="S1612" s="5">
        <f t="shared" si="62"/>
        <v>363.125</v>
      </c>
    </row>
    <row r="1613" spans="13:19" x14ac:dyDescent="0.35">
      <c r="M1613" s="16">
        <f t="shared" si="61"/>
        <v>44083</v>
      </c>
      <c r="N1613" s="17">
        <v>0.125</v>
      </c>
      <c r="O1613" s="14">
        <v>468</v>
      </c>
      <c r="P1613" s="14">
        <v>886</v>
      </c>
      <c r="Q1613" s="14">
        <v>0</v>
      </c>
      <c r="R1613" s="14">
        <v>1354</v>
      </c>
      <c r="S1613" s="5">
        <f t="shared" si="62"/>
        <v>363.125</v>
      </c>
    </row>
    <row r="1614" spans="13:19" x14ac:dyDescent="0.35">
      <c r="M1614" s="16">
        <f t="shared" si="61"/>
        <v>44083</v>
      </c>
      <c r="N1614" s="17">
        <v>0.16666666666666666</v>
      </c>
      <c r="O1614" s="14">
        <v>468</v>
      </c>
      <c r="P1614" s="14">
        <v>739</v>
      </c>
      <c r="Q1614" s="14">
        <v>0</v>
      </c>
      <c r="R1614" s="14">
        <v>1207</v>
      </c>
      <c r="S1614" s="5">
        <f t="shared" si="62"/>
        <v>363.125</v>
      </c>
    </row>
    <row r="1615" spans="13:19" x14ac:dyDescent="0.35">
      <c r="M1615" s="16">
        <f t="shared" si="61"/>
        <v>44083</v>
      </c>
      <c r="N1615" s="17">
        <v>0.20833333333333334</v>
      </c>
      <c r="O1615" s="14">
        <v>468</v>
      </c>
      <c r="P1615" s="14">
        <v>0</v>
      </c>
      <c r="Q1615" s="14">
        <v>0</v>
      </c>
      <c r="R1615" s="14">
        <v>468</v>
      </c>
      <c r="S1615" s="5">
        <f t="shared" si="62"/>
        <v>363.125</v>
      </c>
    </row>
    <row r="1616" spans="13:19" x14ac:dyDescent="0.35">
      <c r="M1616" s="16">
        <f t="shared" si="61"/>
        <v>44083</v>
      </c>
      <c r="N1616" s="17">
        <v>0.25</v>
      </c>
      <c r="O1616" s="14">
        <v>468</v>
      </c>
      <c r="P1616" s="14">
        <v>0</v>
      </c>
      <c r="Q1616" s="14">
        <v>0</v>
      </c>
      <c r="R1616" s="14">
        <v>468</v>
      </c>
      <c r="S1616" s="5">
        <f t="shared" si="62"/>
        <v>363.125</v>
      </c>
    </row>
    <row r="1617" spans="13:19" x14ac:dyDescent="0.35">
      <c r="M1617" s="16">
        <f t="shared" si="61"/>
        <v>44083</v>
      </c>
      <c r="N1617" s="17">
        <v>0.29166666666666669</v>
      </c>
      <c r="O1617" s="14">
        <v>468</v>
      </c>
      <c r="P1617" s="14">
        <v>1749</v>
      </c>
      <c r="Q1617" s="14">
        <v>0</v>
      </c>
      <c r="R1617" s="14">
        <v>2217</v>
      </c>
      <c r="S1617" s="5">
        <f t="shared" si="62"/>
        <v>363.125</v>
      </c>
    </row>
    <row r="1618" spans="13:19" x14ac:dyDescent="0.35">
      <c r="M1618" s="16">
        <f t="shared" si="61"/>
        <v>44083</v>
      </c>
      <c r="N1618" s="17">
        <v>0.33333333333333331</v>
      </c>
      <c r="O1618" s="14">
        <v>468</v>
      </c>
      <c r="P1618" s="14">
        <v>0</v>
      </c>
      <c r="Q1618" s="14">
        <v>0</v>
      </c>
      <c r="R1618" s="14">
        <v>468</v>
      </c>
      <c r="S1618" s="5">
        <f t="shared" si="62"/>
        <v>363.125</v>
      </c>
    </row>
    <row r="1619" spans="13:19" x14ac:dyDescent="0.35">
      <c r="M1619" s="16">
        <f t="shared" si="61"/>
        <v>44083</v>
      </c>
      <c r="N1619" s="17">
        <v>0.375</v>
      </c>
      <c r="O1619" s="14">
        <v>468</v>
      </c>
      <c r="P1619" s="14">
        <v>1749</v>
      </c>
      <c r="Q1619" s="14">
        <v>0</v>
      </c>
      <c r="R1619" s="14">
        <v>2217</v>
      </c>
      <c r="S1619" s="5">
        <f t="shared" si="62"/>
        <v>363.125</v>
      </c>
    </row>
    <row r="1620" spans="13:19" x14ac:dyDescent="0.35">
      <c r="M1620" s="16">
        <f t="shared" si="61"/>
        <v>44083</v>
      </c>
      <c r="N1620" s="17">
        <v>0.41666666666666669</v>
      </c>
      <c r="O1620" s="14">
        <v>468</v>
      </c>
      <c r="P1620" s="14">
        <v>0</v>
      </c>
      <c r="Q1620" s="14">
        <v>0</v>
      </c>
      <c r="R1620" s="14">
        <v>468</v>
      </c>
      <c r="S1620" s="5">
        <f t="shared" si="62"/>
        <v>363.125</v>
      </c>
    </row>
    <row r="1621" spans="13:19" x14ac:dyDescent="0.35">
      <c r="M1621" s="16">
        <f t="shared" si="61"/>
        <v>44083</v>
      </c>
      <c r="N1621" s="17">
        <v>0.45833333333333331</v>
      </c>
      <c r="O1621" s="14">
        <v>468</v>
      </c>
      <c r="P1621" s="14">
        <v>1652</v>
      </c>
      <c r="Q1621" s="14">
        <v>0</v>
      </c>
      <c r="R1621" s="14">
        <v>2120</v>
      </c>
      <c r="S1621" s="5">
        <f t="shared" si="62"/>
        <v>363.125</v>
      </c>
    </row>
    <row r="1622" spans="13:19" x14ac:dyDescent="0.35">
      <c r="M1622" s="16">
        <f t="shared" si="61"/>
        <v>44083</v>
      </c>
      <c r="N1622" s="17">
        <v>0.5</v>
      </c>
      <c r="O1622" s="14">
        <v>468</v>
      </c>
      <c r="P1622" s="14">
        <v>0</v>
      </c>
      <c r="Q1622" s="14">
        <v>0</v>
      </c>
      <c r="R1622" s="14">
        <v>468</v>
      </c>
      <c r="S1622" s="5">
        <f t="shared" si="62"/>
        <v>363.125</v>
      </c>
    </row>
    <row r="1623" spans="13:19" x14ac:dyDescent="0.35">
      <c r="M1623" s="16">
        <f t="shared" si="61"/>
        <v>44083</v>
      </c>
      <c r="N1623" s="17">
        <v>0.54166666666666663</v>
      </c>
      <c r="O1623" s="14">
        <v>468</v>
      </c>
      <c r="P1623" s="14">
        <v>1322</v>
      </c>
      <c r="Q1623" s="14">
        <v>0</v>
      </c>
      <c r="R1623" s="14">
        <v>1790</v>
      </c>
      <c r="S1623" s="5">
        <f t="shared" si="62"/>
        <v>363.125</v>
      </c>
    </row>
    <row r="1624" spans="13:19" x14ac:dyDescent="0.35">
      <c r="M1624" s="16">
        <f t="shared" si="61"/>
        <v>44083</v>
      </c>
      <c r="N1624" s="17">
        <v>0.58333333333333337</v>
      </c>
      <c r="O1624" s="14">
        <v>468</v>
      </c>
      <c r="P1624" s="14">
        <v>1485</v>
      </c>
      <c r="Q1624" s="14">
        <v>0</v>
      </c>
      <c r="R1624" s="14">
        <v>1953</v>
      </c>
      <c r="S1624" s="5">
        <f t="shared" si="62"/>
        <v>363.125</v>
      </c>
    </row>
    <row r="1625" spans="13:19" x14ac:dyDescent="0.35">
      <c r="M1625" s="16">
        <f t="shared" si="61"/>
        <v>44083</v>
      </c>
      <c r="N1625" s="17">
        <v>0.625</v>
      </c>
      <c r="O1625" s="14">
        <v>468</v>
      </c>
      <c r="P1625" s="14">
        <v>1510</v>
      </c>
      <c r="Q1625" s="14">
        <v>0</v>
      </c>
      <c r="R1625" s="14">
        <v>1978</v>
      </c>
      <c r="S1625" s="5">
        <f t="shared" si="62"/>
        <v>363.125</v>
      </c>
    </row>
    <row r="1626" spans="13:19" x14ac:dyDescent="0.35">
      <c r="M1626" s="16">
        <f t="shared" si="61"/>
        <v>44083</v>
      </c>
      <c r="N1626" s="17">
        <v>0.66666666666666663</v>
      </c>
      <c r="O1626" s="14">
        <v>468</v>
      </c>
      <c r="P1626" s="14">
        <v>0</v>
      </c>
      <c r="Q1626" s="14">
        <v>0</v>
      </c>
      <c r="R1626" s="14">
        <v>468</v>
      </c>
      <c r="S1626" s="5">
        <f t="shared" si="62"/>
        <v>363.125</v>
      </c>
    </row>
    <row r="1627" spans="13:19" x14ac:dyDescent="0.35">
      <c r="M1627" s="16">
        <f t="shared" ref="M1627:M1690" si="63">M1603+1</f>
        <v>44083</v>
      </c>
      <c r="N1627" s="17">
        <v>0.70833333333333337</v>
      </c>
      <c r="O1627" s="14">
        <v>468</v>
      </c>
      <c r="P1627" s="14">
        <v>0</v>
      </c>
      <c r="Q1627" s="14">
        <v>0</v>
      </c>
      <c r="R1627" s="14">
        <v>468</v>
      </c>
      <c r="S1627" s="5">
        <f t="shared" si="62"/>
        <v>363.125</v>
      </c>
    </row>
    <row r="1628" spans="13:19" x14ac:dyDescent="0.35">
      <c r="M1628" s="16">
        <f t="shared" si="63"/>
        <v>44083</v>
      </c>
      <c r="N1628" s="17">
        <v>0.75</v>
      </c>
      <c r="O1628" s="14">
        <v>468</v>
      </c>
      <c r="P1628" s="14">
        <v>1749</v>
      </c>
      <c r="Q1628" s="14">
        <v>0</v>
      </c>
      <c r="R1628" s="14">
        <v>2217</v>
      </c>
      <c r="S1628" s="5">
        <f t="shared" si="62"/>
        <v>363.125</v>
      </c>
    </row>
    <row r="1629" spans="13:19" x14ac:dyDescent="0.35">
      <c r="M1629" s="16">
        <f t="shared" si="63"/>
        <v>44083</v>
      </c>
      <c r="N1629" s="17">
        <v>0.79166666666666663</v>
      </c>
      <c r="O1629" s="14">
        <v>468</v>
      </c>
      <c r="P1629" s="14">
        <v>428</v>
      </c>
      <c r="Q1629" s="14">
        <v>0</v>
      </c>
      <c r="R1629" s="14">
        <v>896</v>
      </c>
      <c r="S1629" s="5">
        <f t="shared" si="62"/>
        <v>363.125</v>
      </c>
    </row>
    <row r="1630" spans="13:19" x14ac:dyDescent="0.35">
      <c r="M1630" s="16">
        <f t="shared" si="63"/>
        <v>44083</v>
      </c>
      <c r="N1630" s="17">
        <v>0.83333333333333337</v>
      </c>
      <c r="O1630" s="14">
        <v>468</v>
      </c>
      <c r="P1630" s="14">
        <v>1749</v>
      </c>
      <c r="Q1630" s="14">
        <v>0</v>
      </c>
      <c r="R1630" s="14">
        <v>2217</v>
      </c>
      <c r="S1630" s="5">
        <f t="shared" si="62"/>
        <v>363.125</v>
      </c>
    </row>
    <row r="1631" spans="13:19" x14ac:dyDescent="0.35">
      <c r="M1631" s="16">
        <f t="shared" si="63"/>
        <v>44083</v>
      </c>
      <c r="N1631" s="17">
        <v>0.875</v>
      </c>
      <c r="O1631" s="14">
        <v>468</v>
      </c>
      <c r="P1631" s="14">
        <v>71</v>
      </c>
      <c r="Q1631" s="14">
        <v>0</v>
      </c>
      <c r="R1631" s="14">
        <v>539</v>
      </c>
      <c r="S1631" s="5">
        <f t="shared" si="62"/>
        <v>363.125</v>
      </c>
    </row>
    <row r="1632" spans="13:19" x14ac:dyDescent="0.35">
      <c r="M1632" s="16">
        <f t="shared" si="63"/>
        <v>44083</v>
      </c>
      <c r="N1632" s="17">
        <v>0.91666666666666663</v>
      </c>
      <c r="O1632" s="14">
        <v>468</v>
      </c>
      <c r="P1632" s="14">
        <v>213</v>
      </c>
      <c r="Q1632" s="14">
        <v>0</v>
      </c>
      <c r="R1632" s="14">
        <v>681</v>
      </c>
      <c r="S1632" s="5">
        <f t="shared" si="62"/>
        <v>363.125</v>
      </c>
    </row>
    <row r="1633" spans="13:19" x14ac:dyDescent="0.35">
      <c r="M1633" s="16">
        <f t="shared" si="63"/>
        <v>44083</v>
      </c>
      <c r="N1633" s="17">
        <v>0.95833333333333337</v>
      </c>
      <c r="O1633" s="14">
        <v>468</v>
      </c>
      <c r="P1633" s="14">
        <v>1749</v>
      </c>
      <c r="Q1633" s="14">
        <v>0</v>
      </c>
      <c r="R1633" s="14">
        <v>2217</v>
      </c>
      <c r="S1633" s="5">
        <f t="shared" si="62"/>
        <v>363.125</v>
      </c>
    </row>
    <row r="1634" spans="13:19" x14ac:dyDescent="0.35">
      <c r="M1634" s="16">
        <f t="shared" si="63"/>
        <v>44084</v>
      </c>
      <c r="N1634" s="17">
        <v>0</v>
      </c>
      <c r="O1634" s="14">
        <v>468</v>
      </c>
      <c r="P1634" s="14">
        <v>0</v>
      </c>
      <c r="Q1634" s="14">
        <v>0</v>
      </c>
      <c r="R1634" s="14">
        <v>468</v>
      </c>
      <c r="S1634" s="5">
        <f t="shared" si="62"/>
        <v>363.125</v>
      </c>
    </row>
    <row r="1635" spans="13:19" x14ac:dyDescent="0.35">
      <c r="M1635" s="16">
        <f t="shared" si="63"/>
        <v>44084</v>
      </c>
      <c r="N1635" s="17">
        <v>4.1666666666666664E-2</v>
      </c>
      <c r="O1635" s="14">
        <v>468</v>
      </c>
      <c r="P1635" s="14">
        <v>1521</v>
      </c>
      <c r="Q1635" s="14">
        <v>0</v>
      </c>
      <c r="R1635" s="14">
        <v>1989</v>
      </c>
      <c r="S1635" s="5">
        <f t="shared" si="62"/>
        <v>363.125</v>
      </c>
    </row>
    <row r="1636" spans="13:19" x14ac:dyDescent="0.35">
      <c r="M1636" s="16">
        <f t="shared" si="63"/>
        <v>44084</v>
      </c>
      <c r="N1636" s="17">
        <v>8.3333333333333329E-2</v>
      </c>
      <c r="O1636" s="14">
        <v>468</v>
      </c>
      <c r="P1636" s="14">
        <v>0</v>
      </c>
      <c r="Q1636" s="14">
        <v>0</v>
      </c>
      <c r="R1636" s="14">
        <v>468</v>
      </c>
      <c r="S1636" s="5">
        <f t="shared" si="62"/>
        <v>363.125</v>
      </c>
    </row>
    <row r="1637" spans="13:19" x14ac:dyDescent="0.35">
      <c r="M1637" s="16">
        <f t="shared" si="63"/>
        <v>44084</v>
      </c>
      <c r="N1637" s="17">
        <v>0.125</v>
      </c>
      <c r="O1637" s="14">
        <v>468</v>
      </c>
      <c r="P1637" s="14">
        <v>0</v>
      </c>
      <c r="Q1637" s="14">
        <v>0</v>
      </c>
      <c r="R1637" s="14">
        <v>468</v>
      </c>
      <c r="S1637" s="5">
        <f t="shared" si="62"/>
        <v>363.125</v>
      </c>
    </row>
    <row r="1638" spans="13:19" x14ac:dyDescent="0.35">
      <c r="M1638" s="16">
        <f t="shared" si="63"/>
        <v>44084</v>
      </c>
      <c r="N1638" s="17">
        <v>0.16666666666666666</v>
      </c>
      <c r="O1638" s="14">
        <v>468</v>
      </c>
      <c r="P1638" s="14">
        <v>108</v>
      </c>
      <c r="Q1638" s="14">
        <v>0</v>
      </c>
      <c r="R1638" s="14">
        <v>576</v>
      </c>
      <c r="S1638" s="5">
        <f t="shared" si="62"/>
        <v>363.125</v>
      </c>
    </row>
    <row r="1639" spans="13:19" x14ac:dyDescent="0.35">
      <c r="M1639" s="16">
        <f t="shared" si="63"/>
        <v>44084</v>
      </c>
      <c r="N1639" s="17">
        <v>0.20833333333333334</v>
      </c>
      <c r="O1639" s="14">
        <v>468</v>
      </c>
      <c r="P1639" s="14">
        <v>1159</v>
      </c>
      <c r="Q1639" s="14">
        <v>0</v>
      </c>
      <c r="R1639" s="14">
        <v>1627</v>
      </c>
      <c r="S1639" s="5">
        <f t="shared" si="62"/>
        <v>363.125</v>
      </c>
    </row>
    <row r="1640" spans="13:19" x14ac:dyDescent="0.35">
      <c r="M1640" s="16">
        <f t="shared" si="63"/>
        <v>44084</v>
      </c>
      <c r="N1640" s="17">
        <v>0.25</v>
      </c>
      <c r="O1640" s="14">
        <v>468</v>
      </c>
      <c r="P1640" s="14">
        <v>1521</v>
      </c>
      <c r="Q1640" s="14">
        <v>0</v>
      </c>
      <c r="R1640" s="14">
        <v>1989</v>
      </c>
      <c r="S1640" s="5">
        <f t="shared" si="62"/>
        <v>363.125</v>
      </c>
    </row>
    <row r="1641" spans="13:19" x14ac:dyDescent="0.35">
      <c r="M1641" s="16">
        <f t="shared" si="63"/>
        <v>44084</v>
      </c>
      <c r="N1641" s="17">
        <v>0.29166666666666669</v>
      </c>
      <c r="O1641" s="14">
        <v>468</v>
      </c>
      <c r="P1641" s="14">
        <v>0</v>
      </c>
      <c r="Q1641" s="14">
        <v>0</v>
      </c>
      <c r="R1641" s="14">
        <v>468</v>
      </c>
      <c r="S1641" s="5">
        <f t="shared" si="62"/>
        <v>363.125</v>
      </c>
    </row>
    <row r="1642" spans="13:19" x14ac:dyDescent="0.35">
      <c r="M1642" s="16">
        <f t="shared" si="63"/>
        <v>44084</v>
      </c>
      <c r="N1642" s="17">
        <v>0.33333333333333331</v>
      </c>
      <c r="O1642" s="14">
        <v>468</v>
      </c>
      <c r="P1642" s="14">
        <v>0</v>
      </c>
      <c r="Q1642" s="14">
        <v>0</v>
      </c>
      <c r="R1642" s="14">
        <v>468</v>
      </c>
      <c r="S1642" s="5">
        <f t="shared" si="62"/>
        <v>363.125</v>
      </c>
    </row>
    <row r="1643" spans="13:19" x14ac:dyDescent="0.35">
      <c r="M1643" s="16">
        <f t="shared" si="63"/>
        <v>44084</v>
      </c>
      <c r="N1643" s="17">
        <v>0.375</v>
      </c>
      <c r="O1643" s="14">
        <v>468</v>
      </c>
      <c r="P1643" s="14">
        <v>1521</v>
      </c>
      <c r="Q1643" s="14">
        <v>0</v>
      </c>
      <c r="R1643" s="14">
        <v>1989</v>
      </c>
      <c r="S1643" s="5">
        <f t="shared" si="62"/>
        <v>363.125</v>
      </c>
    </row>
    <row r="1644" spans="13:19" x14ac:dyDescent="0.35">
      <c r="M1644" s="16">
        <f t="shared" si="63"/>
        <v>44084</v>
      </c>
      <c r="N1644" s="17">
        <v>0.41666666666666669</v>
      </c>
      <c r="O1644" s="14">
        <v>468</v>
      </c>
      <c r="P1644" s="14">
        <v>1521</v>
      </c>
      <c r="Q1644" s="14">
        <v>0</v>
      </c>
      <c r="R1644" s="14">
        <v>1989</v>
      </c>
      <c r="S1644" s="5">
        <f t="shared" si="62"/>
        <v>363.125</v>
      </c>
    </row>
    <row r="1645" spans="13:19" x14ac:dyDescent="0.35">
      <c r="M1645" s="16">
        <f t="shared" si="63"/>
        <v>44084</v>
      </c>
      <c r="N1645" s="17">
        <v>0.45833333333333331</v>
      </c>
      <c r="O1645" s="14">
        <v>468</v>
      </c>
      <c r="P1645" s="14">
        <v>0</v>
      </c>
      <c r="Q1645" s="14">
        <v>0</v>
      </c>
      <c r="R1645" s="14">
        <v>468</v>
      </c>
      <c r="S1645" s="5">
        <f t="shared" si="62"/>
        <v>363.125</v>
      </c>
    </row>
    <row r="1646" spans="13:19" x14ac:dyDescent="0.35">
      <c r="M1646" s="16">
        <f t="shared" si="63"/>
        <v>44084</v>
      </c>
      <c r="N1646" s="17">
        <v>0.5</v>
      </c>
      <c r="O1646" s="14">
        <v>468</v>
      </c>
      <c r="P1646" s="14">
        <v>1280</v>
      </c>
      <c r="Q1646" s="14">
        <v>0</v>
      </c>
      <c r="R1646" s="14">
        <v>1748</v>
      </c>
      <c r="S1646" s="5">
        <f t="shared" si="62"/>
        <v>363.125</v>
      </c>
    </row>
    <row r="1647" spans="13:19" x14ac:dyDescent="0.35">
      <c r="M1647" s="16">
        <f t="shared" si="63"/>
        <v>44084</v>
      </c>
      <c r="N1647" s="17">
        <v>0.54166666666666663</v>
      </c>
      <c r="O1647" s="14">
        <v>468</v>
      </c>
      <c r="P1647" s="14">
        <v>0</v>
      </c>
      <c r="Q1647" s="14">
        <v>0</v>
      </c>
      <c r="R1647" s="14">
        <v>468</v>
      </c>
      <c r="S1647" s="5">
        <f t="shared" si="62"/>
        <v>363.125</v>
      </c>
    </row>
    <row r="1648" spans="13:19" x14ac:dyDescent="0.35">
      <c r="M1648" s="16">
        <f t="shared" si="63"/>
        <v>44084</v>
      </c>
      <c r="N1648" s="17">
        <v>0.58333333333333337</v>
      </c>
      <c r="O1648" s="14">
        <v>468</v>
      </c>
      <c r="P1648" s="14">
        <v>0</v>
      </c>
      <c r="Q1648" s="14">
        <v>0</v>
      </c>
      <c r="R1648" s="14">
        <v>468</v>
      </c>
      <c r="S1648" s="5">
        <f t="shared" si="62"/>
        <v>363.125</v>
      </c>
    </row>
    <row r="1649" spans="13:19" x14ac:dyDescent="0.35">
      <c r="M1649" s="16">
        <f t="shared" si="63"/>
        <v>44084</v>
      </c>
      <c r="N1649" s="17">
        <v>0.625</v>
      </c>
      <c r="O1649" s="14">
        <v>468</v>
      </c>
      <c r="P1649" s="14">
        <v>0</v>
      </c>
      <c r="Q1649" s="14">
        <v>0</v>
      </c>
      <c r="R1649" s="14">
        <v>468</v>
      </c>
      <c r="S1649" s="5">
        <f t="shared" si="62"/>
        <v>363.125</v>
      </c>
    </row>
    <row r="1650" spans="13:19" x14ac:dyDescent="0.35">
      <c r="M1650" s="16">
        <f t="shared" si="63"/>
        <v>44084</v>
      </c>
      <c r="N1650" s="17">
        <v>0.66666666666666663</v>
      </c>
      <c r="O1650" s="14">
        <v>468</v>
      </c>
      <c r="P1650" s="14">
        <v>1163</v>
      </c>
      <c r="Q1650" s="14">
        <v>0</v>
      </c>
      <c r="R1650" s="14">
        <v>1631</v>
      </c>
      <c r="S1650" s="5">
        <f t="shared" si="62"/>
        <v>363.125</v>
      </c>
    </row>
    <row r="1651" spans="13:19" x14ac:dyDescent="0.35">
      <c r="M1651" s="16">
        <f t="shared" si="63"/>
        <v>44084</v>
      </c>
      <c r="N1651" s="17">
        <v>0.70833333333333337</v>
      </c>
      <c r="O1651" s="14">
        <v>468</v>
      </c>
      <c r="P1651" s="14">
        <v>1323</v>
      </c>
      <c r="Q1651" s="14">
        <v>0</v>
      </c>
      <c r="R1651" s="14">
        <v>1791</v>
      </c>
      <c r="S1651" s="5">
        <f t="shared" si="62"/>
        <v>363.125</v>
      </c>
    </row>
    <row r="1652" spans="13:19" x14ac:dyDescent="0.35">
      <c r="M1652" s="16">
        <f t="shared" si="63"/>
        <v>44084</v>
      </c>
      <c r="N1652" s="17">
        <v>0.75</v>
      </c>
      <c r="O1652" s="14">
        <v>468</v>
      </c>
      <c r="P1652" s="14">
        <v>0</v>
      </c>
      <c r="Q1652" s="14">
        <v>0</v>
      </c>
      <c r="R1652" s="14">
        <v>468</v>
      </c>
      <c r="S1652" s="5">
        <f t="shared" si="62"/>
        <v>363.125</v>
      </c>
    </row>
    <row r="1653" spans="13:19" x14ac:dyDescent="0.35">
      <c r="M1653" s="16">
        <f t="shared" si="63"/>
        <v>44084</v>
      </c>
      <c r="N1653" s="17">
        <v>0.79166666666666663</v>
      </c>
      <c r="O1653" s="14">
        <v>468</v>
      </c>
      <c r="P1653" s="14">
        <v>1521</v>
      </c>
      <c r="Q1653" s="14">
        <v>0</v>
      </c>
      <c r="R1653" s="14">
        <v>1989</v>
      </c>
      <c r="S1653" s="5">
        <f t="shared" si="62"/>
        <v>363.125</v>
      </c>
    </row>
    <row r="1654" spans="13:19" x14ac:dyDescent="0.35">
      <c r="M1654" s="16">
        <f t="shared" si="63"/>
        <v>44084</v>
      </c>
      <c r="N1654" s="17">
        <v>0.83333333333333337</v>
      </c>
      <c r="O1654" s="14">
        <v>468</v>
      </c>
      <c r="P1654" s="14">
        <v>0</v>
      </c>
      <c r="Q1654" s="14">
        <v>0</v>
      </c>
      <c r="R1654" s="14">
        <v>468</v>
      </c>
      <c r="S1654" s="5">
        <f t="shared" si="62"/>
        <v>363.125</v>
      </c>
    </row>
    <row r="1655" spans="13:19" x14ac:dyDescent="0.35">
      <c r="M1655" s="16">
        <f t="shared" si="63"/>
        <v>44084</v>
      </c>
      <c r="N1655" s="17">
        <v>0.875</v>
      </c>
      <c r="O1655" s="14">
        <v>468</v>
      </c>
      <c r="P1655" s="14">
        <v>1493</v>
      </c>
      <c r="Q1655" s="14">
        <v>0</v>
      </c>
      <c r="R1655" s="14">
        <v>1961</v>
      </c>
      <c r="S1655" s="5">
        <f t="shared" si="62"/>
        <v>363.125</v>
      </c>
    </row>
    <row r="1656" spans="13:19" x14ac:dyDescent="0.35">
      <c r="M1656" s="16">
        <f t="shared" si="63"/>
        <v>44084</v>
      </c>
      <c r="N1656" s="17">
        <v>0.91666666666666663</v>
      </c>
      <c r="O1656" s="14">
        <v>468</v>
      </c>
      <c r="P1656" s="14">
        <v>1521</v>
      </c>
      <c r="Q1656" s="14">
        <v>0</v>
      </c>
      <c r="R1656" s="14">
        <v>1989</v>
      </c>
      <c r="S1656" s="5">
        <f t="shared" si="62"/>
        <v>363.125</v>
      </c>
    </row>
    <row r="1657" spans="13:19" x14ac:dyDescent="0.35">
      <c r="M1657" s="16">
        <f t="shared" si="63"/>
        <v>44084</v>
      </c>
      <c r="N1657" s="17">
        <v>0.95833333333333337</v>
      </c>
      <c r="O1657" s="14">
        <v>468</v>
      </c>
      <c r="P1657" s="14">
        <v>0</v>
      </c>
      <c r="Q1657" s="14">
        <v>0</v>
      </c>
      <c r="R1657" s="14">
        <v>468</v>
      </c>
      <c r="S1657" s="5">
        <f t="shared" si="62"/>
        <v>363.125</v>
      </c>
    </row>
    <row r="1658" spans="13:19" x14ac:dyDescent="0.35">
      <c r="M1658" s="16">
        <f t="shared" si="63"/>
        <v>44085</v>
      </c>
      <c r="N1658" s="17">
        <v>0</v>
      </c>
      <c r="O1658" s="14">
        <v>468</v>
      </c>
      <c r="P1658" s="14">
        <v>816</v>
      </c>
      <c r="Q1658" s="14">
        <v>0</v>
      </c>
      <c r="R1658" s="14">
        <v>1284</v>
      </c>
      <c r="S1658" s="5">
        <f t="shared" si="62"/>
        <v>363.125</v>
      </c>
    </row>
    <row r="1659" spans="13:19" x14ac:dyDescent="0.35">
      <c r="M1659" s="16">
        <f t="shared" si="63"/>
        <v>44085</v>
      </c>
      <c r="N1659" s="17">
        <v>4.1666666666666664E-2</v>
      </c>
      <c r="O1659" s="14">
        <v>468</v>
      </c>
      <c r="P1659" s="14">
        <v>0</v>
      </c>
      <c r="Q1659" s="14">
        <v>0</v>
      </c>
      <c r="R1659" s="14">
        <v>468</v>
      </c>
      <c r="S1659" s="5">
        <f t="shared" si="62"/>
        <v>363.125</v>
      </c>
    </row>
    <row r="1660" spans="13:19" x14ac:dyDescent="0.35">
      <c r="M1660" s="16">
        <f t="shared" si="63"/>
        <v>44085</v>
      </c>
      <c r="N1660" s="17">
        <v>8.3333333333333329E-2</v>
      </c>
      <c r="O1660" s="14">
        <v>468</v>
      </c>
      <c r="P1660" s="14">
        <v>0</v>
      </c>
      <c r="Q1660" s="14">
        <v>0</v>
      </c>
      <c r="R1660" s="14">
        <v>468</v>
      </c>
      <c r="S1660" s="5">
        <f t="shared" si="62"/>
        <v>363.125</v>
      </c>
    </row>
    <row r="1661" spans="13:19" x14ac:dyDescent="0.35">
      <c r="M1661" s="16">
        <f t="shared" si="63"/>
        <v>44085</v>
      </c>
      <c r="N1661" s="17">
        <v>0.125</v>
      </c>
      <c r="O1661" s="14">
        <v>468</v>
      </c>
      <c r="P1661" s="14">
        <v>524</v>
      </c>
      <c r="Q1661" s="14">
        <v>0</v>
      </c>
      <c r="R1661" s="14">
        <v>992</v>
      </c>
      <c r="S1661" s="5">
        <f t="shared" si="62"/>
        <v>363.125</v>
      </c>
    </row>
    <row r="1662" spans="13:19" x14ac:dyDescent="0.35">
      <c r="M1662" s="16">
        <f t="shared" si="63"/>
        <v>44085</v>
      </c>
      <c r="N1662" s="17">
        <v>0.16666666666666666</v>
      </c>
      <c r="O1662" s="14">
        <v>468</v>
      </c>
      <c r="P1662" s="14">
        <v>0</v>
      </c>
      <c r="Q1662" s="14">
        <v>0</v>
      </c>
      <c r="R1662" s="14">
        <v>468</v>
      </c>
      <c r="S1662" s="5">
        <f t="shared" si="62"/>
        <v>363.125</v>
      </c>
    </row>
    <row r="1663" spans="13:19" x14ac:dyDescent="0.35">
      <c r="M1663" s="16">
        <f t="shared" si="63"/>
        <v>44085</v>
      </c>
      <c r="N1663" s="17">
        <v>0.20833333333333334</v>
      </c>
      <c r="O1663" s="14">
        <v>468</v>
      </c>
      <c r="P1663" s="14">
        <v>0</v>
      </c>
      <c r="Q1663" s="14">
        <v>0</v>
      </c>
      <c r="R1663" s="14">
        <v>468</v>
      </c>
      <c r="S1663" s="5">
        <f t="shared" si="62"/>
        <v>363.125</v>
      </c>
    </row>
    <row r="1664" spans="13:19" x14ac:dyDescent="0.35">
      <c r="M1664" s="16">
        <f t="shared" si="63"/>
        <v>44085</v>
      </c>
      <c r="N1664" s="17">
        <v>0.25</v>
      </c>
      <c r="O1664" s="14">
        <v>468</v>
      </c>
      <c r="P1664" s="14">
        <v>1343</v>
      </c>
      <c r="Q1664" s="14">
        <v>0</v>
      </c>
      <c r="R1664" s="14">
        <v>1811</v>
      </c>
      <c r="S1664" s="5">
        <f t="shared" si="62"/>
        <v>363.125</v>
      </c>
    </row>
    <row r="1665" spans="13:19" x14ac:dyDescent="0.35">
      <c r="M1665" s="16">
        <f t="shared" si="63"/>
        <v>44085</v>
      </c>
      <c r="N1665" s="17">
        <v>0.29166666666666669</v>
      </c>
      <c r="O1665" s="14">
        <v>468</v>
      </c>
      <c r="P1665" s="14">
        <v>0</v>
      </c>
      <c r="Q1665" s="14">
        <v>0</v>
      </c>
      <c r="R1665" s="14">
        <v>468</v>
      </c>
      <c r="S1665" s="5">
        <f t="shared" si="62"/>
        <v>363.125</v>
      </c>
    </row>
    <row r="1666" spans="13:19" x14ac:dyDescent="0.35">
      <c r="M1666" s="16">
        <f t="shared" si="63"/>
        <v>44085</v>
      </c>
      <c r="N1666" s="17">
        <v>0.33333333333333331</v>
      </c>
      <c r="O1666" s="14">
        <v>468</v>
      </c>
      <c r="P1666" s="14">
        <v>1343</v>
      </c>
      <c r="Q1666" s="14">
        <v>0</v>
      </c>
      <c r="R1666" s="14">
        <v>1811</v>
      </c>
      <c r="S1666" s="5">
        <f t="shared" si="62"/>
        <v>363.125</v>
      </c>
    </row>
    <row r="1667" spans="13:19" x14ac:dyDescent="0.35">
      <c r="M1667" s="16">
        <f t="shared" si="63"/>
        <v>44085</v>
      </c>
      <c r="N1667" s="17">
        <v>0.375</v>
      </c>
      <c r="O1667" s="14">
        <v>468</v>
      </c>
      <c r="P1667" s="14">
        <v>1343</v>
      </c>
      <c r="Q1667" s="14">
        <v>0</v>
      </c>
      <c r="R1667" s="14">
        <v>1811</v>
      </c>
      <c r="S1667" s="5">
        <f t="shared" ref="S1667:S1730" si="64">IF(OR(MONTH(M1667)=1,MONTH(M1667)=3,MONTH(M1667)=5,MONTH(M1667)=7,MONTH(M1667)=8,MONTH(M1667)=10,MONTH(M1667)=12),VLOOKUP(MONTH(M1667),$B$2:$D$13,3,FALSE)/(31*24),IF(MONTH(M1667)=2,VLOOKUP(MONTH(M1667),$B$2:$D$13,3,FALSE)/(28*24),VLOOKUP(MONTH(M1667),$B$2:$D$13,3,FALSE)/(30*24)))</f>
        <v>363.125</v>
      </c>
    </row>
    <row r="1668" spans="13:19" x14ac:dyDescent="0.35">
      <c r="M1668" s="16">
        <f t="shared" si="63"/>
        <v>44085</v>
      </c>
      <c r="N1668" s="17">
        <v>0.41666666666666669</v>
      </c>
      <c r="O1668" s="14">
        <v>468</v>
      </c>
      <c r="P1668" s="14">
        <v>0</v>
      </c>
      <c r="Q1668" s="14">
        <v>0</v>
      </c>
      <c r="R1668" s="14">
        <v>468</v>
      </c>
      <c r="S1668" s="5">
        <f t="shared" si="64"/>
        <v>363.125</v>
      </c>
    </row>
    <row r="1669" spans="13:19" x14ac:dyDescent="0.35">
      <c r="M1669" s="16">
        <f t="shared" si="63"/>
        <v>44085</v>
      </c>
      <c r="N1669" s="17">
        <v>0.45833333333333331</v>
      </c>
      <c r="O1669" s="14">
        <v>468</v>
      </c>
      <c r="P1669" s="14">
        <v>0</v>
      </c>
      <c r="Q1669" s="14">
        <v>0</v>
      </c>
      <c r="R1669" s="14">
        <v>468</v>
      </c>
      <c r="S1669" s="5">
        <f t="shared" si="64"/>
        <v>363.125</v>
      </c>
    </row>
    <row r="1670" spans="13:19" x14ac:dyDescent="0.35">
      <c r="M1670" s="16">
        <f t="shared" si="63"/>
        <v>44085</v>
      </c>
      <c r="N1670" s="17">
        <v>0.5</v>
      </c>
      <c r="O1670" s="14">
        <v>468</v>
      </c>
      <c r="P1670" s="14">
        <v>0</v>
      </c>
      <c r="Q1670" s="14">
        <v>0</v>
      </c>
      <c r="R1670" s="14">
        <v>468</v>
      </c>
      <c r="S1670" s="5">
        <f t="shared" si="64"/>
        <v>363.125</v>
      </c>
    </row>
    <row r="1671" spans="13:19" x14ac:dyDescent="0.35">
      <c r="M1671" s="16">
        <f t="shared" si="63"/>
        <v>44085</v>
      </c>
      <c r="N1671" s="17">
        <v>0.54166666666666663</v>
      </c>
      <c r="O1671" s="14">
        <v>468</v>
      </c>
      <c r="P1671" s="14">
        <v>1001</v>
      </c>
      <c r="Q1671" s="14">
        <v>0</v>
      </c>
      <c r="R1671" s="14">
        <v>1469</v>
      </c>
      <c r="S1671" s="5">
        <f t="shared" si="64"/>
        <v>363.125</v>
      </c>
    </row>
    <row r="1672" spans="13:19" x14ac:dyDescent="0.35">
      <c r="M1672" s="16">
        <f t="shared" si="63"/>
        <v>44085</v>
      </c>
      <c r="N1672" s="17">
        <v>0.58333333333333337</v>
      </c>
      <c r="O1672" s="14">
        <v>468</v>
      </c>
      <c r="P1672" s="14">
        <v>0</v>
      </c>
      <c r="Q1672" s="14">
        <v>0</v>
      </c>
      <c r="R1672" s="14">
        <v>468</v>
      </c>
      <c r="S1672" s="5">
        <f t="shared" si="64"/>
        <v>363.125</v>
      </c>
    </row>
    <row r="1673" spans="13:19" x14ac:dyDescent="0.35">
      <c r="M1673" s="16">
        <f t="shared" si="63"/>
        <v>44085</v>
      </c>
      <c r="N1673" s="17">
        <v>0.625</v>
      </c>
      <c r="O1673" s="14">
        <v>468</v>
      </c>
      <c r="P1673" s="14">
        <v>0</v>
      </c>
      <c r="Q1673" s="14">
        <v>0</v>
      </c>
      <c r="R1673" s="14">
        <v>468</v>
      </c>
      <c r="S1673" s="5">
        <f t="shared" si="64"/>
        <v>363.125</v>
      </c>
    </row>
    <row r="1674" spans="13:19" x14ac:dyDescent="0.35">
      <c r="M1674" s="16">
        <f t="shared" si="63"/>
        <v>44085</v>
      </c>
      <c r="N1674" s="17">
        <v>0.66666666666666663</v>
      </c>
      <c r="O1674" s="14">
        <v>468</v>
      </c>
      <c r="P1674" s="14">
        <v>0</v>
      </c>
      <c r="Q1674" s="14">
        <v>0</v>
      </c>
      <c r="R1674" s="14">
        <v>468</v>
      </c>
      <c r="S1674" s="5">
        <f t="shared" si="64"/>
        <v>363.125</v>
      </c>
    </row>
    <row r="1675" spans="13:19" x14ac:dyDescent="0.35">
      <c r="M1675" s="16">
        <f t="shared" si="63"/>
        <v>44085</v>
      </c>
      <c r="N1675" s="17">
        <v>0.70833333333333337</v>
      </c>
      <c r="O1675" s="14">
        <v>468</v>
      </c>
      <c r="P1675" s="14">
        <v>617</v>
      </c>
      <c r="Q1675" s="14">
        <v>0</v>
      </c>
      <c r="R1675" s="14">
        <v>1085</v>
      </c>
      <c r="S1675" s="5">
        <f t="shared" si="64"/>
        <v>363.125</v>
      </c>
    </row>
    <row r="1676" spans="13:19" x14ac:dyDescent="0.35">
      <c r="M1676" s="16">
        <f t="shared" si="63"/>
        <v>44085</v>
      </c>
      <c r="N1676" s="17">
        <v>0.75</v>
      </c>
      <c r="O1676" s="14">
        <v>468</v>
      </c>
      <c r="P1676" s="14">
        <v>0</v>
      </c>
      <c r="Q1676" s="14">
        <v>0</v>
      </c>
      <c r="R1676" s="14">
        <v>468</v>
      </c>
      <c r="S1676" s="5">
        <f t="shared" si="64"/>
        <v>363.125</v>
      </c>
    </row>
    <row r="1677" spans="13:19" x14ac:dyDescent="0.35">
      <c r="M1677" s="16">
        <f t="shared" si="63"/>
        <v>44085</v>
      </c>
      <c r="N1677" s="17">
        <v>0.79166666666666663</v>
      </c>
      <c r="O1677" s="14">
        <v>468</v>
      </c>
      <c r="P1677" s="14">
        <v>1343</v>
      </c>
      <c r="Q1677" s="14">
        <v>0</v>
      </c>
      <c r="R1677" s="14">
        <v>1811</v>
      </c>
      <c r="S1677" s="5">
        <f t="shared" si="64"/>
        <v>363.125</v>
      </c>
    </row>
    <row r="1678" spans="13:19" x14ac:dyDescent="0.35">
      <c r="M1678" s="16">
        <f t="shared" si="63"/>
        <v>44085</v>
      </c>
      <c r="N1678" s="17">
        <v>0.83333333333333337</v>
      </c>
      <c r="O1678" s="14">
        <v>468</v>
      </c>
      <c r="P1678" s="14">
        <v>0</v>
      </c>
      <c r="Q1678" s="14">
        <v>0</v>
      </c>
      <c r="R1678" s="14">
        <v>468</v>
      </c>
      <c r="S1678" s="5">
        <f t="shared" si="64"/>
        <v>363.125</v>
      </c>
    </row>
    <row r="1679" spans="13:19" x14ac:dyDescent="0.35">
      <c r="M1679" s="16">
        <f t="shared" si="63"/>
        <v>44085</v>
      </c>
      <c r="N1679" s="17">
        <v>0.875</v>
      </c>
      <c r="O1679" s="14">
        <v>468</v>
      </c>
      <c r="P1679" s="14">
        <v>1331</v>
      </c>
      <c r="Q1679" s="14">
        <v>0</v>
      </c>
      <c r="R1679" s="14">
        <v>1799</v>
      </c>
      <c r="S1679" s="5">
        <f t="shared" si="64"/>
        <v>363.125</v>
      </c>
    </row>
    <row r="1680" spans="13:19" x14ac:dyDescent="0.35">
      <c r="M1680" s="16">
        <f t="shared" si="63"/>
        <v>44085</v>
      </c>
      <c r="N1680" s="17">
        <v>0.91666666666666663</v>
      </c>
      <c r="O1680" s="14">
        <v>468</v>
      </c>
      <c r="P1680" s="14">
        <v>0</v>
      </c>
      <c r="Q1680" s="14">
        <v>0</v>
      </c>
      <c r="R1680" s="14">
        <v>468</v>
      </c>
      <c r="S1680" s="5">
        <f t="shared" si="64"/>
        <v>363.125</v>
      </c>
    </row>
    <row r="1681" spans="13:19" x14ac:dyDescent="0.35">
      <c r="M1681" s="16">
        <f t="shared" si="63"/>
        <v>44085</v>
      </c>
      <c r="N1681" s="17">
        <v>0.95833333333333337</v>
      </c>
      <c r="O1681" s="14">
        <v>468</v>
      </c>
      <c r="P1681" s="14">
        <v>0</v>
      </c>
      <c r="Q1681" s="14">
        <v>0</v>
      </c>
      <c r="R1681" s="14">
        <v>468</v>
      </c>
      <c r="S1681" s="5">
        <f t="shared" si="64"/>
        <v>363.125</v>
      </c>
    </row>
    <row r="1682" spans="13:19" x14ac:dyDescent="0.35">
      <c r="M1682" s="16">
        <f t="shared" si="63"/>
        <v>44086</v>
      </c>
      <c r="N1682" s="17">
        <v>0</v>
      </c>
      <c r="O1682" s="14">
        <v>468</v>
      </c>
      <c r="P1682" s="14">
        <v>0</v>
      </c>
      <c r="Q1682" s="14">
        <v>535</v>
      </c>
      <c r="R1682" s="14">
        <v>1003</v>
      </c>
      <c r="S1682" s="5">
        <f t="shared" si="64"/>
        <v>363.125</v>
      </c>
    </row>
    <row r="1683" spans="13:19" x14ac:dyDescent="0.35">
      <c r="M1683" s="16">
        <f t="shared" si="63"/>
        <v>44086</v>
      </c>
      <c r="N1683" s="17">
        <v>4.1666666666666664E-2</v>
      </c>
      <c r="O1683" s="14">
        <v>468</v>
      </c>
      <c r="P1683" s="14">
        <v>0</v>
      </c>
      <c r="Q1683" s="14">
        <v>0</v>
      </c>
      <c r="R1683" s="14">
        <v>468</v>
      </c>
      <c r="S1683" s="5">
        <f t="shared" si="64"/>
        <v>363.125</v>
      </c>
    </row>
    <row r="1684" spans="13:19" x14ac:dyDescent="0.35">
      <c r="M1684" s="16">
        <f t="shared" si="63"/>
        <v>44086</v>
      </c>
      <c r="N1684" s="17">
        <v>8.3333333333333329E-2</v>
      </c>
      <c r="O1684" s="14">
        <v>468</v>
      </c>
      <c r="P1684" s="14">
        <v>0</v>
      </c>
      <c r="Q1684" s="14">
        <v>0</v>
      </c>
      <c r="R1684" s="14">
        <v>468</v>
      </c>
      <c r="S1684" s="5">
        <f t="shared" si="64"/>
        <v>363.125</v>
      </c>
    </row>
    <row r="1685" spans="13:19" x14ac:dyDescent="0.35">
      <c r="M1685" s="16">
        <f t="shared" si="63"/>
        <v>44086</v>
      </c>
      <c r="N1685" s="17">
        <v>0.125</v>
      </c>
      <c r="O1685" s="14">
        <v>468</v>
      </c>
      <c r="P1685" s="14">
        <v>258</v>
      </c>
      <c r="Q1685" s="14">
        <v>0</v>
      </c>
      <c r="R1685" s="14">
        <v>726</v>
      </c>
      <c r="S1685" s="5">
        <f t="shared" si="64"/>
        <v>363.125</v>
      </c>
    </row>
    <row r="1686" spans="13:19" x14ac:dyDescent="0.35">
      <c r="M1686" s="16">
        <f t="shared" si="63"/>
        <v>44086</v>
      </c>
      <c r="N1686" s="17">
        <v>0.16666666666666666</v>
      </c>
      <c r="O1686" s="14">
        <v>468</v>
      </c>
      <c r="P1686" s="14">
        <v>92</v>
      </c>
      <c r="Q1686" s="14">
        <v>0</v>
      </c>
      <c r="R1686" s="14">
        <v>560</v>
      </c>
      <c r="S1686" s="5">
        <f t="shared" si="64"/>
        <v>363.125</v>
      </c>
    </row>
    <row r="1687" spans="13:19" x14ac:dyDescent="0.35">
      <c r="M1687" s="16">
        <f t="shared" si="63"/>
        <v>44086</v>
      </c>
      <c r="N1687" s="17">
        <v>0.20833333333333334</v>
      </c>
      <c r="O1687" s="14">
        <v>468</v>
      </c>
      <c r="P1687" s="14">
        <v>0</v>
      </c>
      <c r="Q1687" s="14">
        <v>0</v>
      </c>
      <c r="R1687" s="14">
        <v>468</v>
      </c>
      <c r="S1687" s="5">
        <f t="shared" si="64"/>
        <v>363.125</v>
      </c>
    </row>
    <row r="1688" spans="13:19" x14ac:dyDescent="0.35">
      <c r="M1688" s="16">
        <f t="shared" si="63"/>
        <v>44086</v>
      </c>
      <c r="N1688" s="17">
        <v>0.25</v>
      </c>
      <c r="O1688" s="14">
        <v>468</v>
      </c>
      <c r="P1688" s="14">
        <v>387</v>
      </c>
      <c r="Q1688" s="14">
        <v>0</v>
      </c>
      <c r="R1688" s="14">
        <v>855</v>
      </c>
      <c r="S1688" s="5">
        <f t="shared" si="64"/>
        <v>363.125</v>
      </c>
    </row>
    <row r="1689" spans="13:19" x14ac:dyDescent="0.35">
      <c r="M1689" s="16">
        <f t="shared" si="63"/>
        <v>44086</v>
      </c>
      <c r="N1689" s="17">
        <v>0.29166666666666669</v>
      </c>
      <c r="O1689" s="14">
        <v>468</v>
      </c>
      <c r="P1689" s="14">
        <v>0</v>
      </c>
      <c r="Q1689" s="14">
        <v>0</v>
      </c>
      <c r="R1689" s="14">
        <v>468</v>
      </c>
      <c r="S1689" s="5">
        <f t="shared" si="64"/>
        <v>363.125</v>
      </c>
    </row>
    <row r="1690" spans="13:19" x14ac:dyDescent="0.35">
      <c r="M1690" s="16">
        <f t="shared" si="63"/>
        <v>44086</v>
      </c>
      <c r="N1690" s="17">
        <v>0.33333333333333331</v>
      </c>
      <c r="O1690" s="14">
        <v>468</v>
      </c>
      <c r="P1690" s="14">
        <v>0</v>
      </c>
      <c r="Q1690" s="14">
        <v>0</v>
      </c>
      <c r="R1690" s="14">
        <v>468</v>
      </c>
      <c r="S1690" s="5">
        <f t="shared" si="64"/>
        <v>363.125</v>
      </c>
    </row>
    <row r="1691" spans="13:19" x14ac:dyDescent="0.35">
      <c r="M1691" s="16">
        <f t="shared" ref="M1691:M1754" si="65">M1667+1</f>
        <v>44086</v>
      </c>
      <c r="N1691" s="17">
        <v>0.375</v>
      </c>
      <c r="O1691" s="14">
        <v>468</v>
      </c>
      <c r="P1691" s="14">
        <v>0</v>
      </c>
      <c r="Q1691" s="14">
        <v>0</v>
      </c>
      <c r="R1691" s="14">
        <v>468</v>
      </c>
      <c r="S1691" s="5">
        <f t="shared" si="64"/>
        <v>363.125</v>
      </c>
    </row>
    <row r="1692" spans="13:19" x14ac:dyDescent="0.35">
      <c r="M1692" s="16">
        <f t="shared" si="65"/>
        <v>44086</v>
      </c>
      <c r="N1692" s="17">
        <v>0.41666666666666669</v>
      </c>
      <c r="O1692" s="14">
        <v>468</v>
      </c>
      <c r="P1692" s="14">
        <v>846</v>
      </c>
      <c r="Q1692" s="14">
        <v>0</v>
      </c>
      <c r="R1692" s="14">
        <v>1314</v>
      </c>
      <c r="S1692" s="5">
        <f t="shared" si="64"/>
        <v>363.125</v>
      </c>
    </row>
    <row r="1693" spans="13:19" x14ac:dyDescent="0.35">
      <c r="M1693" s="16">
        <f t="shared" si="65"/>
        <v>44086</v>
      </c>
      <c r="N1693" s="17">
        <v>0.45833333333333331</v>
      </c>
      <c r="O1693" s="14">
        <v>468</v>
      </c>
      <c r="P1693" s="14">
        <v>0</v>
      </c>
      <c r="Q1693" s="14">
        <v>0</v>
      </c>
      <c r="R1693" s="14">
        <v>468</v>
      </c>
      <c r="S1693" s="5">
        <f t="shared" si="64"/>
        <v>363.125</v>
      </c>
    </row>
    <row r="1694" spans="13:19" x14ac:dyDescent="0.35">
      <c r="M1694" s="16">
        <f t="shared" si="65"/>
        <v>44086</v>
      </c>
      <c r="N1694" s="17">
        <v>0.5</v>
      </c>
      <c r="O1694" s="14">
        <v>468</v>
      </c>
      <c r="P1694" s="14">
        <v>846</v>
      </c>
      <c r="Q1694" s="14">
        <v>0</v>
      </c>
      <c r="R1694" s="14">
        <v>1314</v>
      </c>
      <c r="S1694" s="5">
        <f t="shared" si="64"/>
        <v>363.125</v>
      </c>
    </row>
    <row r="1695" spans="13:19" x14ac:dyDescent="0.35">
      <c r="M1695" s="16">
        <f t="shared" si="65"/>
        <v>44086</v>
      </c>
      <c r="N1695" s="17">
        <v>0.54166666666666663</v>
      </c>
      <c r="O1695" s="14">
        <v>468</v>
      </c>
      <c r="P1695" s="14">
        <v>0</v>
      </c>
      <c r="Q1695" s="14">
        <v>0</v>
      </c>
      <c r="R1695" s="14">
        <v>468</v>
      </c>
      <c r="S1695" s="5">
        <f t="shared" si="64"/>
        <v>363.125</v>
      </c>
    </row>
    <row r="1696" spans="13:19" x14ac:dyDescent="0.35">
      <c r="M1696" s="16">
        <f t="shared" si="65"/>
        <v>44086</v>
      </c>
      <c r="N1696" s="17">
        <v>0.58333333333333337</v>
      </c>
      <c r="O1696" s="14">
        <v>468</v>
      </c>
      <c r="P1696" s="14">
        <v>0</v>
      </c>
      <c r="Q1696" s="14">
        <v>0</v>
      </c>
      <c r="R1696" s="14">
        <v>468</v>
      </c>
      <c r="S1696" s="5">
        <f t="shared" si="64"/>
        <v>363.125</v>
      </c>
    </row>
    <row r="1697" spans="13:19" x14ac:dyDescent="0.35">
      <c r="M1697" s="16">
        <f t="shared" si="65"/>
        <v>44086</v>
      </c>
      <c r="N1697" s="17">
        <v>0.625</v>
      </c>
      <c r="O1697" s="14">
        <v>468</v>
      </c>
      <c r="P1697" s="14">
        <v>0</v>
      </c>
      <c r="Q1697" s="14">
        <v>-243</v>
      </c>
      <c r="R1697" s="14">
        <v>225</v>
      </c>
      <c r="S1697" s="5">
        <f t="shared" si="64"/>
        <v>363.125</v>
      </c>
    </row>
    <row r="1698" spans="13:19" x14ac:dyDescent="0.35">
      <c r="M1698" s="16">
        <f t="shared" si="65"/>
        <v>44086</v>
      </c>
      <c r="N1698" s="17">
        <v>0.66666666666666663</v>
      </c>
      <c r="O1698" s="14">
        <v>468</v>
      </c>
      <c r="P1698" s="14">
        <v>0</v>
      </c>
      <c r="Q1698" s="14">
        <v>-328</v>
      </c>
      <c r="R1698" s="14">
        <v>140</v>
      </c>
      <c r="S1698" s="5">
        <f t="shared" si="64"/>
        <v>363.125</v>
      </c>
    </row>
    <row r="1699" spans="13:19" x14ac:dyDescent="0.35">
      <c r="M1699" s="16">
        <f t="shared" si="65"/>
        <v>44086</v>
      </c>
      <c r="N1699" s="17">
        <v>0.70833333333333337</v>
      </c>
      <c r="O1699" s="14">
        <v>468</v>
      </c>
      <c r="P1699" s="14">
        <v>0</v>
      </c>
      <c r="Q1699" s="14">
        <v>-97</v>
      </c>
      <c r="R1699" s="14">
        <v>371</v>
      </c>
      <c r="S1699" s="5">
        <f t="shared" si="64"/>
        <v>363.125</v>
      </c>
    </row>
    <row r="1700" spans="13:19" x14ac:dyDescent="0.35">
      <c r="M1700" s="16">
        <f t="shared" si="65"/>
        <v>44086</v>
      </c>
      <c r="N1700" s="17">
        <v>0.75</v>
      </c>
      <c r="O1700" s="14">
        <v>468</v>
      </c>
      <c r="P1700" s="14">
        <v>0</v>
      </c>
      <c r="Q1700" s="14">
        <v>0</v>
      </c>
      <c r="R1700" s="14">
        <v>468</v>
      </c>
      <c r="S1700" s="5">
        <f t="shared" si="64"/>
        <v>363.125</v>
      </c>
    </row>
    <row r="1701" spans="13:19" x14ac:dyDescent="0.35">
      <c r="M1701" s="16">
        <f t="shared" si="65"/>
        <v>44086</v>
      </c>
      <c r="N1701" s="17">
        <v>0.79166666666666663</v>
      </c>
      <c r="O1701" s="14">
        <v>468</v>
      </c>
      <c r="P1701" s="14">
        <v>0</v>
      </c>
      <c r="Q1701" s="14">
        <v>0</v>
      </c>
      <c r="R1701" s="14">
        <v>468</v>
      </c>
      <c r="S1701" s="5">
        <f t="shared" si="64"/>
        <v>363.125</v>
      </c>
    </row>
    <row r="1702" spans="13:19" x14ac:dyDescent="0.35">
      <c r="M1702" s="16">
        <f t="shared" si="65"/>
        <v>44086</v>
      </c>
      <c r="N1702" s="17">
        <v>0.83333333333333337</v>
      </c>
      <c r="O1702" s="14">
        <v>468</v>
      </c>
      <c r="P1702" s="14">
        <v>0</v>
      </c>
      <c r="Q1702" s="14">
        <v>0</v>
      </c>
      <c r="R1702" s="14">
        <v>468</v>
      </c>
      <c r="S1702" s="5">
        <f t="shared" si="64"/>
        <v>363.125</v>
      </c>
    </row>
    <row r="1703" spans="13:19" x14ac:dyDescent="0.35">
      <c r="M1703" s="16">
        <f t="shared" si="65"/>
        <v>44086</v>
      </c>
      <c r="N1703" s="17">
        <v>0.875</v>
      </c>
      <c r="O1703" s="14">
        <v>468</v>
      </c>
      <c r="P1703" s="14">
        <v>0</v>
      </c>
      <c r="Q1703" s="14">
        <v>0</v>
      </c>
      <c r="R1703" s="14">
        <v>468</v>
      </c>
      <c r="S1703" s="5">
        <f t="shared" si="64"/>
        <v>363.125</v>
      </c>
    </row>
    <row r="1704" spans="13:19" x14ac:dyDescent="0.35">
      <c r="M1704" s="16">
        <f t="shared" si="65"/>
        <v>44086</v>
      </c>
      <c r="N1704" s="17">
        <v>0.91666666666666663</v>
      </c>
      <c r="O1704" s="14">
        <v>468</v>
      </c>
      <c r="P1704" s="14">
        <v>644</v>
      </c>
      <c r="Q1704" s="14">
        <v>0</v>
      </c>
      <c r="R1704" s="14">
        <v>1112</v>
      </c>
      <c r="S1704" s="5">
        <f t="shared" si="64"/>
        <v>363.125</v>
      </c>
    </row>
    <row r="1705" spans="13:19" x14ac:dyDescent="0.35">
      <c r="M1705" s="16">
        <f t="shared" si="65"/>
        <v>44086</v>
      </c>
      <c r="N1705" s="17">
        <v>0.95833333333333337</v>
      </c>
      <c r="O1705" s="14">
        <v>468</v>
      </c>
      <c r="P1705" s="14">
        <v>793</v>
      </c>
      <c r="Q1705" s="14">
        <v>0</v>
      </c>
      <c r="R1705" s="14">
        <v>1261</v>
      </c>
      <c r="S1705" s="5">
        <f t="shared" si="64"/>
        <v>363.125</v>
      </c>
    </row>
    <row r="1706" spans="13:19" x14ac:dyDescent="0.35">
      <c r="M1706" s="16">
        <f t="shared" si="65"/>
        <v>44087</v>
      </c>
      <c r="N1706" s="17">
        <v>0</v>
      </c>
      <c r="O1706" s="14">
        <v>468</v>
      </c>
      <c r="P1706" s="14">
        <v>0</v>
      </c>
      <c r="Q1706" s="14">
        <v>288</v>
      </c>
      <c r="R1706" s="14">
        <v>756</v>
      </c>
      <c r="S1706" s="5">
        <f t="shared" si="64"/>
        <v>363.125</v>
      </c>
    </row>
    <row r="1707" spans="13:19" x14ac:dyDescent="0.35">
      <c r="M1707" s="16">
        <f t="shared" si="65"/>
        <v>44087</v>
      </c>
      <c r="N1707" s="17">
        <v>4.1666666666666664E-2</v>
      </c>
      <c r="O1707" s="14">
        <v>468</v>
      </c>
      <c r="P1707" s="14">
        <v>0</v>
      </c>
      <c r="Q1707" s="14">
        <v>215</v>
      </c>
      <c r="R1707" s="14">
        <v>683</v>
      </c>
      <c r="S1707" s="5">
        <f t="shared" si="64"/>
        <v>363.125</v>
      </c>
    </row>
    <row r="1708" spans="13:19" x14ac:dyDescent="0.35">
      <c r="M1708" s="16">
        <f t="shared" si="65"/>
        <v>44087</v>
      </c>
      <c r="N1708" s="17">
        <v>8.3333333333333329E-2</v>
      </c>
      <c r="O1708" s="14">
        <v>468</v>
      </c>
      <c r="P1708" s="14">
        <v>0</v>
      </c>
      <c r="Q1708" s="14">
        <v>0</v>
      </c>
      <c r="R1708" s="14">
        <v>468</v>
      </c>
      <c r="S1708" s="5">
        <f t="shared" si="64"/>
        <v>363.125</v>
      </c>
    </row>
    <row r="1709" spans="13:19" x14ac:dyDescent="0.35">
      <c r="M1709" s="16">
        <f t="shared" si="65"/>
        <v>44087</v>
      </c>
      <c r="N1709" s="17">
        <v>0.125</v>
      </c>
      <c r="O1709" s="14">
        <v>468</v>
      </c>
      <c r="P1709" s="14">
        <v>0</v>
      </c>
      <c r="Q1709" s="14">
        <v>0</v>
      </c>
      <c r="R1709" s="14">
        <v>468</v>
      </c>
      <c r="S1709" s="5">
        <f t="shared" si="64"/>
        <v>363.125</v>
      </c>
    </row>
    <row r="1710" spans="13:19" x14ac:dyDescent="0.35">
      <c r="M1710" s="16">
        <f t="shared" si="65"/>
        <v>44087</v>
      </c>
      <c r="N1710" s="17">
        <v>0.16666666666666666</v>
      </c>
      <c r="O1710" s="14">
        <v>468</v>
      </c>
      <c r="P1710" s="14">
        <v>0</v>
      </c>
      <c r="Q1710" s="14">
        <v>0</v>
      </c>
      <c r="R1710" s="14">
        <v>468</v>
      </c>
      <c r="S1710" s="5">
        <f t="shared" si="64"/>
        <v>363.125</v>
      </c>
    </row>
    <row r="1711" spans="13:19" x14ac:dyDescent="0.35">
      <c r="M1711" s="16">
        <f t="shared" si="65"/>
        <v>44087</v>
      </c>
      <c r="N1711" s="17">
        <v>0.20833333333333334</v>
      </c>
      <c r="O1711" s="14">
        <v>468</v>
      </c>
      <c r="P1711" s="14">
        <v>0</v>
      </c>
      <c r="Q1711" s="14">
        <v>0</v>
      </c>
      <c r="R1711" s="14">
        <v>468</v>
      </c>
      <c r="S1711" s="5">
        <f t="shared" si="64"/>
        <v>363.125</v>
      </c>
    </row>
    <row r="1712" spans="13:19" x14ac:dyDescent="0.35">
      <c r="M1712" s="16">
        <f t="shared" si="65"/>
        <v>44087</v>
      </c>
      <c r="N1712" s="17">
        <v>0.25</v>
      </c>
      <c r="O1712" s="14">
        <v>468</v>
      </c>
      <c r="P1712" s="14">
        <v>0</v>
      </c>
      <c r="Q1712" s="14">
        <v>0</v>
      </c>
      <c r="R1712" s="14">
        <v>468</v>
      </c>
      <c r="S1712" s="5">
        <f t="shared" si="64"/>
        <v>363.125</v>
      </c>
    </row>
    <row r="1713" spans="13:19" x14ac:dyDescent="0.35">
      <c r="M1713" s="16">
        <f t="shared" si="65"/>
        <v>44087</v>
      </c>
      <c r="N1713" s="17">
        <v>0.29166666666666669</v>
      </c>
      <c r="O1713" s="14">
        <v>468</v>
      </c>
      <c r="P1713" s="14">
        <v>0</v>
      </c>
      <c r="Q1713" s="14">
        <v>0</v>
      </c>
      <c r="R1713" s="14">
        <v>468</v>
      </c>
      <c r="S1713" s="5">
        <f t="shared" si="64"/>
        <v>363.125</v>
      </c>
    </row>
    <row r="1714" spans="13:19" x14ac:dyDescent="0.35">
      <c r="M1714" s="16">
        <f t="shared" si="65"/>
        <v>44087</v>
      </c>
      <c r="N1714" s="17">
        <v>0.33333333333333331</v>
      </c>
      <c r="O1714" s="14">
        <v>468</v>
      </c>
      <c r="P1714" s="14">
        <v>0</v>
      </c>
      <c r="Q1714" s="14">
        <v>0</v>
      </c>
      <c r="R1714" s="14">
        <v>468</v>
      </c>
      <c r="S1714" s="5">
        <f t="shared" si="64"/>
        <v>363.125</v>
      </c>
    </row>
    <row r="1715" spans="13:19" x14ac:dyDescent="0.35">
      <c r="M1715" s="16">
        <f t="shared" si="65"/>
        <v>44087</v>
      </c>
      <c r="N1715" s="17">
        <v>0.375</v>
      </c>
      <c r="O1715" s="14">
        <v>468</v>
      </c>
      <c r="P1715" s="14">
        <v>0</v>
      </c>
      <c r="Q1715" s="14">
        <v>0</v>
      </c>
      <c r="R1715" s="14">
        <v>468</v>
      </c>
      <c r="S1715" s="5">
        <f t="shared" si="64"/>
        <v>363.125</v>
      </c>
    </row>
    <row r="1716" spans="13:19" x14ac:dyDescent="0.35">
      <c r="M1716" s="16">
        <f t="shared" si="65"/>
        <v>44087</v>
      </c>
      <c r="N1716" s="17">
        <v>0.41666666666666669</v>
      </c>
      <c r="O1716" s="14">
        <v>468</v>
      </c>
      <c r="P1716" s="14">
        <v>0</v>
      </c>
      <c r="Q1716" s="14">
        <v>0</v>
      </c>
      <c r="R1716" s="14">
        <v>468</v>
      </c>
      <c r="S1716" s="5">
        <f t="shared" si="64"/>
        <v>363.125</v>
      </c>
    </row>
    <row r="1717" spans="13:19" x14ac:dyDescent="0.35">
      <c r="M1717" s="16">
        <f t="shared" si="65"/>
        <v>44087</v>
      </c>
      <c r="N1717" s="17">
        <v>0.45833333333333331</v>
      </c>
      <c r="O1717" s="14">
        <v>468</v>
      </c>
      <c r="P1717" s="14">
        <v>0</v>
      </c>
      <c r="Q1717" s="14">
        <v>0</v>
      </c>
      <c r="R1717" s="14">
        <v>468</v>
      </c>
      <c r="S1717" s="5">
        <f t="shared" si="64"/>
        <v>363.125</v>
      </c>
    </row>
    <row r="1718" spans="13:19" x14ac:dyDescent="0.35">
      <c r="M1718" s="16">
        <f t="shared" si="65"/>
        <v>44087</v>
      </c>
      <c r="N1718" s="17">
        <v>0.5</v>
      </c>
      <c r="O1718" s="14">
        <v>468</v>
      </c>
      <c r="P1718" s="14">
        <v>0</v>
      </c>
      <c r="Q1718" s="14">
        <v>0</v>
      </c>
      <c r="R1718" s="14">
        <v>468</v>
      </c>
      <c r="S1718" s="5">
        <f t="shared" si="64"/>
        <v>363.125</v>
      </c>
    </row>
    <row r="1719" spans="13:19" x14ac:dyDescent="0.35">
      <c r="M1719" s="16">
        <f t="shared" si="65"/>
        <v>44087</v>
      </c>
      <c r="N1719" s="17">
        <v>0.54166666666666663</v>
      </c>
      <c r="O1719" s="14">
        <v>468</v>
      </c>
      <c r="P1719" s="14">
        <v>0</v>
      </c>
      <c r="Q1719" s="14">
        <v>0</v>
      </c>
      <c r="R1719" s="14">
        <v>468</v>
      </c>
      <c r="S1719" s="5">
        <f t="shared" si="64"/>
        <v>363.125</v>
      </c>
    </row>
    <row r="1720" spans="13:19" x14ac:dyDescent="0.35">
      <c r="M1720" s="16">
        <f t="shared" si="65"/>
        <v>44087</v>
      </c>
      <c r="N1720" s="17">
        <v>0.58333333333333337</v>
      </c>
      <c r="O1720" s="14">
        <v>468</v>
      </c>
      <c r="P1720" s="14">
        <v>0</v>
      </c>
      <c r="Q1720" s="14">
        <v>-429</v>
      </c>
      <c r="R1720" s="14">
        <v>39</v>
      </c>
      <c r="S1720" s="5">
        <f t="shared" si="64"/>
        <v>363.125</v>
      </c>
    </row>
    <row r="1721" spans="13:19" x14ac:dyDescent="0.35">
      <c r="M1721" s="16">
        <f t="shared" si="65"/>
        <v>44087</v>
      </c>
      <c r="N1721" s="17">
        <v>0.625</v>
      </c>
      <c r="O1721" s="14">
        <v>468</v>
      </c>
      <c r="P1721" s="14">
        <v>0</v>
      </c>
      <c r="Q1721" s="14">
        <v>-830</v>
      </c>
      <c r="R1721" s="14">
        <v>-362</v>
      </c>
      <c r="S1721" s="5">
        <f t="shared" si="64"/>
        <v>363.125</v>
      </c>
    </row>
    <row r="1722" spans="13:19" x14ac:dyDescent="0.35">
      <c r="M1722" s="16">
        <f t="shared" si="65"/>
        <v>44087</v>
      </c>
      <c r="N1722" s="17">
        <v>0.66666666666666663</v>
      </c>
      <c r="O1722" s="14">
        <v>468</v>
      </c>
      <c r="P1722" s="14">
        <v>0</v>
      </c>
      <c r="Q1722" s="14">
        <v>-927</v>
      </c>
      <c r="R1722" s="14">
        <v>-459</v>
      </c>
      <c r="S1722" s="5">
        <f t="shared" si="64"/>
        <v>363.125</v>
      </c>
    </row>
    <row r="1723" spans="13:19" x14ac:dyDescent="0.35">
      <c r="M1723" s="16">
        <f t="shared" si="65"/>
        <v>44087</v>
      </c>
      <c r="N1723" s="17">
        <v>0.70833333333333337</v>
      </c>
      <c r="O1723" s="14">
        <v>468</v>
      </c>
      <c r="P1723" s="14">
        <v>0</v>
      </c>
      <c r="Q1723" s="14">
        <v>-479</v>
      </c>
      <c r="R1723" s="14">
        <v>-11</v>
      </c>
      <c r="S1723" s="5">
        <f t="shared" si="64"/>
        <v>363.125</v>
      </c>
    </row>
    <row r="1724" spans="13:19" x14ac:dyDescent="0.35">
      <c r="M1724" s="16">
        <f t="shared" si="65"/>
        <v>44087</v>
      </c>
      <c r="N1724" s="17">
        <v>0.75</v>
      </c>
      <c r="O1724" s="14">
        <v>468</v>
      </c>
      <c r="P1724" s="14">
        <v>0</v>
      </c>
      <c r="Q1724" s="14">
        <v>0</v>
      </c>
      <c r="R1724" s="14">
        <v>468</v>
      </c>
      <c r="S1724" s="5">
        <f t="shared" si="64"/>
        <v>363.125</v>
      </c>
    </row>
    <row r="1725" spans="13:19" x14ac:dyDescent="0.35">
      <c r="M1725" s="16">
        <f t="shared" si="65"/>
        <v>44087</v>
      </c>
      <c r="N1725" s="17">
        <v>0.79166666666666663</v>
      </c>
      <c r="O1725" s="14">
        <v>468</v>
      </c>
      <c r="P1725" s="14">
        <v>0</v>
      </c>
      <c r="Q1725" s="14">
        <v>0</v>
      </c>
      <c r="R1725" s="14">
        <v>468</v>
      </c>
      <c r="S1725" s="5">
        <f t="shared" si="64"/>
        <v>363.125</v>
      </c>
    </row>
    <row r="1726" spans="13:19" x14ac:dyDescent="0.35">
      <c r="M1726" s="16">
        <f t="shared" si="65"/>
        <v>44087</v>
      </c>
      <c r="N1726" s="17">
        <v>0.83333333333333337</v>
      </c>
      <c r="O1726" s="14">
        <v>468</v>
      </c>
      <c r="P1726" s="14">
        <v>0</v>
      </c>
      <c r="Q1726" s="14">
        <v>277</v>
      </c>
      <c r="R1726" s="14">
        <v>745</v>
      </c>
      <c r="S1726" s="5">
        <f t="shared" si="64"/>
        <v>363.125</v>
      </c>
    </row>
    <row r="1727" spans="13:19" x14ac:dyDescent="0.35">
      <c r="M1727" s="16">
        <f t="shared" si="65"/>
        <v>44087</v>
      </c>
      <c r="N1727" s="17">
        <v>0.875</v>
      </c>
      <c r="O1727" s="14">
        <v>468</v>
      </c>
      <c r="P1727" s="14">
        <v>0</v>
      </c>
      <c r="Q1727" s="14">
        <v>221</v>
      </c>
      <c r="R1727" s="14">
        <v>689</v>
      </c>
      <c r="S1727" s="5">
        <f t="shared" si="64"/>
        <v>363.125</v>
      </c>
    </row>
    <row r="1728" spans="13:19" x14ac:dyDescent="0.35">
      <c r="M1728" s="16">
        <f t="shared" si="65"/>
        <v>44087</v>
      </c>
      <c r="N1728" s="17">
        <v>0.91666666666666663</v>
      </c>
      <c r="O1728" s="14">
        <v>468</v>
      </c>
      <c r="P1728" s="14">
        <v>0</v>
      </c>
      <c r="Q1728" s="14">
        <v>527</v>
      </c>
      <c r="R1728" s="14">
        <v>995</v>
      </c>
      <c r="S1728" s="5">
        <f t="shared" si="64"/>
        <v>363.125</v>
      </c>
    </row>
    <row r="1729" spans="13:19" x14ac:dyDescent="0.35">
      <c r="M1729" s="16">
        <f t="shared" si="65"/>
        <v>44087</v>
      </c>
      <c r="N1729" s="17">
        <v>0.95833333333333337</v>
      </c>
      <c r="O1729" s="14">
        <v>468</v>
      </c>
      <c r="P1729" s="14">
        <v>0</v>
      </c>
      <c r="Q1729" s="14">
        <v>606</v>
      </c>
      <c r="R1729" s="14">
        <v>1074</v>
      </c>
      <c r="S1729" s="5">
        <f t="shared" si="64"/>
        <v>363.125</v>
      </c>
    </row>
    <row r="1730" spans="13:19" x14ac:dyDescent="0.35">
      <c r="M1730" s="16">
        <f t="shared" si="65"/>
        <v>44088</v>
      </c>
      <c r="N1730" s="17">
        <v>0</v>
      </c>
      <c r="O1730" s="14">
        <v>468</v>
      </c>
      <c r="P1730" s="14">
        <v>0</v>
      </c>
      <c r="Q1730" s="14">
        <v>-15</v>
      </c>
      <c r="R1730" s="14">
        <v>453</v>
      </c>
      <c r="S1730" s="5">
        <f t="shared" si="64"/>
        <v>363.125</v>
      </c>
    </row>
    <row r="1731" spans="13:19" x14ac:dyDescent="0.35">
      <c r="M1731" s="16">
        <f t="shared" si="65"/>
        <v>44088</v>
      </c>
      <c r="N1731" s="17">
        <v>4.1666666666666664E-2</v>
      </c>
      <c r="O1731" s="14">
        <v>468</v>
      </c>
      <c r="P1731" s="14">
        <v>0</v>
      </c>
      <c r="Q1731" s="14">
        <v>-236</v>
      </c>
      <c r="R1731" s="14">
        <v>232</v>
      </c>
      <c r="S1731" s="5">
        <f t="shared" ref="S1731:S1794" si="66">IF(OR(MONTH(M1731)=1,MONTH(M1731)=3,MONTH(M1731)=5,MONTH(M1731)=7,MONTH(M1731)=8,MONTH(M1731)=10,MONTH(M1731)=12),VLOOKUP(MONTH(M1731),$B$2:$D$13,3,FALSE)/(31*24),IF(MONTH(M1731)=2,VLOOKUP(MONTH(M1731),$B$2:$D$13,3,FALSE)/(28*24),VLOOKUP(MONTH(M1731),$B$2:$D$13,3,FALSE)/(30*24)))</f>
        <v>363.125</v>
      </c>
    </row>
    <row r="1732" spans="13:19" x14ac:dyDescent="0.35">
      <c r="M1732" s="16">
        <f t="shared" si="65"/>
        <v>44088</v>
      </c>
      <c r="N1732" s="17">
        <v>8.3333333333333329E-2</v>
      </c>
      <c r="O1732" s="14">
        <v>468</v>
      </c>
      <c r="P1732" s="14">
        <v>0</v>
      </c>
      <c r="Q1732" s="14">
        <v>-465</v>
      </c>
      <c r="R1732" s="14">
        <v>3</v>
      </c>
      <c r="S1732" s="5">
        <f t="shared" si="66"/>
        <v>363.125</v>
      </c>
    </row>
    <row r="1733" spans="13:19" x14ac:dyDescent="0.35">
      <c r="M1733" s="16">
        <f t="shared" si="65"/>
        <v>44088</v>
      </c>
      <c r="N1733" s="17">
        <v>0.125</v>
      </c>
      <c r="O1733" s="14">
        <v>468</v>
      </c>
      <c r="P1733" s="14">
        <v>0</v>
      </c>
      <c r="Q1733" s="14">
        <v>-614</v>
      </c>
      <c r="R1733" s="14">
        <v>-146</v>
      </c>
      <c r="S1733" s="5">
        <f t="shared" si="66"/>
        <v>363.125</v>
      </c>
    </row>
    <row r="1734" spans="13:19" x14ac:dyDescent="0.35">
      <c r="M1734" s="16">
        <f t="shared" si="65"/>
        <v>44088</v>
      </c>
      <c r="N1734" s="17">
        <v>0.16666666666666666</v>
      </c>
      <c r="O1734" s="14">
        <v>468</v>
      </c>
      <c r="P1734" s="14">
        <v>0</v>
      </c>
      <c r="Q1734" s="14">
        <v>-561</v>
      </c>
      <c r="R1734" s="14">
        <v>-93</v>
      </c>
      <c r="S1734" s="5">
        <f t="shared" si="66"/>
        <v>363.125</v>
      </c>
    </row>
    <row r="1735" spans="13:19" x14ac:dyDescent="0.35">
      <c r="M1735" s="16">
        <f t="shared" si="65"/>
        <v>44088</v>
      </c>
      <c r="N1735" s="17">
        <v>0.20833333333333334</v>
      </c>
      <c r="O1735" s="14">
        <v>468</v>
      </c>
      <c r="P1735" s="14">
        <v>0</v>
      </c>
      <c r="Q1735" s="14">
        <v>-43</v>
      </c>
      <c r="R1735" s="14">
        <v>425</v>
      </c>
      <c r="S1735" s="5">
        <f t="shared" si="66"/>
        <v>363.125</v>
      </c>
    </row>
    <row r="1736" spans="13:19" x14ac:dyDescent="0.35">
      <c r="M1736" s="16">
        <f t="shared" si="65"/>
        <v>44088</v>
      </c>
      <c r="N1736" s="17">
        <v>0.25</v>
      </c>
      <c r="O1736" s="14">
        <v>468</v>
      </c>
      <c r="P1736" s="14">
        <v>893</v>
      </c>
      <c r="Q1736" s="14">
        <v>0</v>
      </c>
      <c r="R1736" s="14">
        <v>1361</v>
      </c>
      <c r="S1736" s="5">
        <f t="shared" si="66"/>
        <v>363.125</v>
      </c>
    </row>
    <row r="1737" spans="13:19" x14ac:dyDescent="0.35">
      <c r="M1737" s="16">
        <f t="shared" si="65"/>
        <v>44088</v>
      </c>
      <c r="N1737" s="17">
        <v>0.29166666666666669</v>
      </c>
      <c r="O1737" s="14">
        <v>468</v>
      </c>
      <c r="P1737" s="14">
        <v>0</v>
      </c>
      <c r="Q1737" s="14">
        <v>1200</v>
      </c>
      <c r="R1737" s="14">
        <v>1668</v>
      </c>
      <c r="S1737" s="5">
        <f t="shared" si="66"/>
        <v>363.125</v>
      </c>
    </row>
    <row r="1738" spans="13:19" x14ac:dyDescent="0.35">
      <c r="M1738" s="16">
        <f t="shared" si="65"/>
        <v>44088</v>
      </c>
      <c r="N1738" s="17">
        <v>0.33333333333333331</v>
      </c>
      <c r="O1738" s="14">
        <v>468</v>
      </c>
      <c r="P1738" s="14">
        <v>893</v>
      </c>
      <c r="Q1738" s="14">
        <v>399</v>
      </c>
      <c r="R1738" s="14">
        <v>1760</v>
      </c>
      <c r="S1738" s="5">
        <f t="shared" si="66"/>
        <v>363.125</v>
      </c>
    </row>
    <row r="1739" spans="13:19" x14ac:dyDescent="0.35">
      <c r="M1739" s="16">
        <f t="shared" si="65"/>
        <v>44088</v>
      </c>
      <c r="N1739" s="17">
        <v>0.375</v>
      </c>
      <c r="O1739" s="14">
        <v>468</v>
      </c>
      <c r="P1739" s="14">
        <v>893</v>
      </c>
      <c r="Q1739" s="14">
        <v>0</v>
      </c>
      <c r="R1739" s="14">
        <v>1361</v>
      </c>
      <c r="S1739" s="5">
        <f t="shared" si="66"/>
        <v>363.125</v>
      </c>
    </row>
    <row r="1740" spans="13:19" x14ac:dyDescent="0.35">
      <c r="M1740" s="16">
        <f t="shared" si="65"/>
        <v>44088</v>
      </c>
      <c r="N1740" s="17">
        <v>0.41666666666666669</v>
      </c>
      <c r="O1740" s="14">
        <v>468</v>
      </c>
      <c r="P1740" s="14">
        <v>893</v>
      </c>
      <c r="Q1740" s="14">
        <v>0</v>
      </c>
      <c r="R1740" s="14">
        <v>1361</v>
      </c>
      <c r="S1740" s="5">
        <f t="shared" si="66"/>
        <v>363.125</v>
      </c>
    </row>
    <row r="1741" spans="13:19" x14ac:dyDescent="0.35">
      <c r="M1741" s="16">
        <f t="shared" si="65"/>
        <v>44088</v>
      </c>
      <c r="N1741" s="17">
        <v>0.45833333333333331</v>
      </c>
      <c r="O1741" s="14">
        <v>468</v>
      </c>
      <c r="P1741" s="14">
        <v>0</v>
      </c>
      <c r="Q1741" s="14">
        <v>0</v>
      </c>
      <c r="R1741" s="14">
        <v>468</v>
      </c>
      <c r="S1741" s="5">
        <f t="shared" si="66"/>
        <v>363.125</v>
      </c>
    </row>
    <row r="1742" spans="13:19" x14ac:dyDescent="0.35">
      <c r="M1742" s="16">
        <f t="shared" si="65"/>
        <v>44088</v>
      </c>
      <c r="N1742" s="17">
        <v>0.5</v>
      </c>
      <c r="O1742" s="14">
        <v>468</v>
      </c>
      <c r="P1742" s="14">
        <v>0</v>
      </c>
      <c r="Q1742" s="14">
        <v>0</v>
      </c>
      <c r="R1742" s="14">
        <v>468</v>
      </c>
      <c r="S1742" s="5">
        <f t="shared" si="66"/>
        <v>363.125</v>
      </c>
    </row>
    <row r="1743" spans="13:19" x14ac:dyDescent="0.35">
      <c r="M1743" s="16">
        <f t="shared" si="65"/>
        <v>44088</v>
      </c>
      <c r="N1743" s="17">
        <v>0.54166666666666663</v>
      </c>
      <c r="O1743" s="14">
        <v>468</v>
      </c>
      <c r="P1743" s="14">
        <v>0</v>
      </c>
      <c r="Q1743" s="14">
        <v>0</v>
      </c>
      <c r="R1743" s="14">
        <v>468</v>
      </c>
      <c r="S1743" s="5">
        <f t="shared" si="66"/>
        <v>363.125</v>
      </c>
    </row>
    <row r="1744" spans="13:19" x14ac:dyDescent="0.35">
      <c r="M1744" s="16">
        <f t="shared" si="65"/>
        <v>44088</v>
      </c>
      <c r="N1744" s="17">
        <v>0.58333333333333337</v>
      </c>
      <c r="O1744" s="14">
        <v>468</v>
      </c>
      <c r="P1744" s="14">
        <v>21</v>
      </c>
      <c r="Q1744" s="14">
        <v>0</v>
      </c>
      <c r="R1744" s="14">
        <v>489</v>
      </c>
      <c r="S1744" s="5">
        <f t="shared" si="66"/>
        <v>363.125</v>
      </c>
    </row>
    <row r="1745" spans="13:19" x14ac:dyDescent="0.35">
      <c r="M1745" s="16">
        <f t="shared" si="65"/>
        <v>44088</v>
      </c>
      <c r="N1745" s="17">
        <v>0.625</v>
      </c>
      <c r="O1745" s="14">
        <v>468</v>
      </c>
      <c r="P1745" s="14">
        <v>0</v>
      </c>
      <c r="Q1745" s="14">
        <v>-62</v>
      </c>
      <c r="R1745" s="14">
        <v>406</v>
      </c>
      <c r="S1745" s="5">
        <f t="shared" si="66"/>
        <v>363.125</v>
      </c>
    </row>
    <row r="1746" spans="13:19" x14ac:dyDescent="0.35">
      <c r="M1746" s="16">
        <f t="shared" si="65"/>
        <v>44088</v>
      </c>
      <c r="N1746" s="17">
        <v>0.66666666666666663</v>
      </c>
      <c r="O1746" s="14">
        <v>468</v>
      </c>
      <c r="P1746" s="14">
        <v>0</v>
      </c>
      <c r="Q1746" s="14">
        <v>0</v>
      </c>
      <c r="R1746" s="14">
        <v>468</v>
      </c>
      <c r="S1746" s="5">
        <f t="shared" si="66"/>
        <v>363.125</v>
      </c>
    </row>
    <row r="1747" spans="13:19" x14ac:dyDescent="0.35">
      <c r="M1747" s="16">
        <f t="shared" si="65"/>
        <v>44088</v>
      </c>
      <c r="N1747" s="17">
        <v>0.70833333333333337</v>
      </c>
      <c r="O1747" s="14">
        <v>468</v>
      </c>
      <c r="P1747" s="14">
        <v>537</v>
      </c>
      <c r="Q1747" s="14">
        <v>0</v>
      </c>
      <c r="R1747" s="14">
        <v>1005</v>
      </c>
      <c r="S1747" s="5">
        <f t="shared" si="66"/>
        <v>363.125</v>
      </c>
    </row>
    <row r="1748" spans="13:19" x14ac:dyDescent="0.35">
      <c r="M1748" s="16">
        <f t="shared" si="65"/>
        <v>44088</v>
      </c>
      <c r="N1748" s="17">
        <v>0.75</v>
      </c>
      <c r="O1748" s="14">
        <v>468</v>
      </c>
      <c r="P1748" s="14">
        <v>0</v>
      </c>
      <c r="Q1748" s="14">
        <v>0</v>
      </c>
      <c r="R1748" s="14">
        <v>468</v>
      </c>
      <c r="S1748" s="5">
        <f t="shared" si="66"/>
        <v>363.125</v>
      </c>
    </row>
    <row r="1749" spans="13:19" x14ac:dyDescent="0.35">
      <c r="M1749" s="16">
        <f t="shared" si="65"/>
        <v>44088</v>
      </c>
      <c r="N1749" s="17">
        <v>0.79166666666666663</v>
      </c>
      <c r="O1749" s="14">
        <v>468</v>
      </c>
      <c r="P1749" s="14">
        <v>893</v>
      </c>
      <c r="Q1749" s="14">
        <v>0</v>
      </c>
      <c r="R1749" s="14">
        <v>1361</v>
      </c>
      <c r="S1749" s="5">
        <f t="shared" si="66"/>
        <v>363.125</v>
      </c>
    </row>
    <row r="1750" spans="13:19" x14ac:dyDescent="0.35">
      <c r="M1750" s="16">
        <f t="shared" si="65"/>
        <v>44088</v>
      </c>
      <c r="N1750" s="17">
        <v>0.83333333333333337</v>
      </c>
      <c r="O1750" s="14">
        <v>468</v>
      </c>
      <c r="P1750" s="14">
        <v>893</v>
      </c>
      <c r="Q1750" s="14">
        <v>0</v>
      </c>
      <c r="R1750" s="14">
        <v>1361</v>
      </c>
      <c r="S1750" s="5">
        <f t="shared" si="66"/>
        <v>363.125</v>
      </c>
    </row>
    <row r="1751" spans="13:19" x14ac:dyDescent="0.35">
      <c r="M1751" s="16">
        <f t="shared" si="65"/>
        <v>44088</v>
      </c>
      <c r="N1751" s="17">
        <v>0.875</v>
      </c>
      <c r="O1751" s="14">
        <v>468</v>
      </c>
      <c r="P1751" s="14">
        <v>893</v>
      </c>
      <c r="Q1751" s="14">
        <v>0</v>
      </c>
      <c r="R1751" s="14">
        <v>1361</v>
      </c>
      <c r="S1751" s="5">
        <f t="shared" si="66"/>
        <v>363.125</v>
      </c>
    </row>
    <row r="1752" spans="13:19" x14ac:dyDescent="0.35">
      <c r="M1752" s="16">
        <f t="shared" si="65"/>
        <v>44088</v>
      </c>
      <c r="N1752" s="17">
        <v>0.91666666666666663</v>
      </c>
      <c r="O1752" s="14">
        <v>468</v>
      </c>
      <c r="P1752" s="14">
        <v>0</v>
      </c>
      <c r="Q1752" s="14">
        <v>0</v>
      </c>
      <c r="R1752" s="14">
        <v>468</v>
      </c>
      <c r="S1752" s="5">
        <f t="shared" si="66"/>
        <v>363.125</v>
      </c>
    </row>
    <row r="1753" spans="13:19" x14ac:dyDescent="0.35">
      <c r="M1753" s="16">
        <f t="shared" si="65"/>
        <v>44088</v>
      </c>
      <c r="N1753" s="17">
        <v>0.95833333333333337</v>
      </c>
      <c r="O1753" s="14">
        <v>468</v>
      </c>
      <c r="P1753" s="14">
        <v>0</v>
      </c>
      <c r="Q1753" s="14">
        <v>0</v>
      </c>
      <c r="R1753" s="14">
        <v>468</v>
      </c>
      <c r="S1753" s="5">
        <f t="shared" si="66"/>
        <v>363.125</v>
      </c>
    </row>
    <row r="1754" spans="13:19" x14ac:dyDescent="0.35">
      <c r="M1754" s="16">
        <f t="shared" si="65"/>
        <v>44089</v>
      </c>
      <c r="N1754" s="17">
        <v>0</v>
      </c>
      <c r="O1754" s="14">
        <v>468</v>
      </c>
      <c r="P1754" s="14">
        <v>0</v>
      </c>
      <c r="Q1754" s="14">
        <v>0</v>
      </c>
      <c r="R1754" s="14">
        <v>468</v>
      </c>
      <c r="S1754" s="5">
        <f t="shared" si="66"/>
        <v>363.125</v>
      </c>
    </row>
    <row r="1755" spans="13:19" x14ac:dyDescent="0.35">
      <c r="M1755" s="16">
        <f t="shared" ref="M1755:M1818" si="67">M1731+1</f>
        <v>44089</v>
      </c>
      <c r="N1755" s="17">
        <v>4.1666666666666664E-2</v>
      </c>
      <c r="O1755" s="14">
        <v>468</v>
      </c>
      <c r="P1755" s="14">
        <v>0</v>
      </c>
      <c r="Q1755" s="14">
        <v>0</v>
      </c>
      <c r="R1755" s="14">
        <v>468</v>
      </c>
      <c r="S1755" s="5">
        <f t="shared" si="66"/>
        <v>363.125</v>
      </c>
    </row>
    <row r="1756" spans="13:19" x14ac:dyDescent="0.35">
      <c r="M1756" s="16">
        <f t="shared" si="67"/>
        <v>44089</v>
      </c>
      <c r="N1756" s="17">
        <v>8.3333333333333329E-2</v>
      </c>
      <c r="O1756" s="14">
        <v>468</v>
      </c>
      <c r="P1756" s="14">
        <v>149</v>
      </c>
      <c r="Q1756" s="14">
        <v>0</v>
      </c>
      <c r="R1756" s="14">
        <v>617</v>
      </c>
      <c r="S1756" s="5">
        <f t="shared" si="66"/>
        <v>363.125</v>
      </c>
    </row>
    <row r="1757" spans="13:19" x14ac:dyDescent="0.35">
      <c r="M1757" s="16">
        <f t="shared" si="67"/>
        <v>44089</v>
      </c>
      <c r="N1757" s="17">
        <v>0.125</v>
      </c>
      <c r="O1757" s="14">
        <v>468</v>
      </c>
      <c r="P1757" s="14">
        <v>0</v>
      </c>
      <c r="Q1757" s="14">
        <v>-38</v>
      </c>
      <c r="R1757" s="14">
        <v>430</v>
      </c>
      <c r="S1757" s="5">
        <f t="shared" si="66"/>
        <v>363.125</v>
      </c>
    </row>
    <row r="1758" spans="13:19" x14ac:dyDescent="0.35">
      <c r="M1758" s="16">
        <f t="shared" si="67"/>
        <v>44089</v>
      </c>
      <c r="N1758" s="17">
        <v>0.16666666666666666</v>
      </c>
      <c r="O1758" s="14">
        <v>468</v>
      </c>
      <c r="P1758" s="14">
        <v>0</v>
      </c>
      <c r="Q1758" s="14">
        <v>-86</v>
      </c>
      <c r="R1758" s="14">
        <v>382</v>
      </c>
      <c r="S1758" s="5">
        <f t="shared" si="66"/>
        <v>363.125</v>
      </c>
    </row>
    <row r="1759" spans="13:19" x14ac:dyDescent="0.35">
      <c r="M1759" s="16">
        <f t="shared" si="67"/>
        <v>44089</v>
      </c>
      <c r="N1759" s="17">
        <v>0.20833333333333334</v>
      </c>
      <c r="O1759" s="14">
        <v>468</v>
      </c>
      <c r="P1759" s="14">
        <v>0</v>
      </c>
      <c r="Q1759" s="14">
        <v>0</v>
      </c>
      <c r="R1759" s="14">
        <v>468</v>
      </c>
      <c r="S1759" s="5">
        <f t="shared" si="66"/>
        <v>363.125</v>
      </c>
    </row>
    <row r="1760" spans="13:19" x14ac:dyDescent="0.35">
      <c r="M1760" s="16">
        <f t="shared" si="67"/>
        <v>44089</v>
      </c>
      <c r="N1760" s="17">
        <v>0.25</v>
      </c>
      <c r="O1760" s="14">
        <v>468</v>
      </c>
      <c r="P1760" s="14">
        <v>1239</v>
      </c>
      <c r="Q1760" s="14">
        <v>0</v>
      </c>
      <c r="R1760" s="14">
        <v>1707</v>
      </c>
      <c r="S1760" s="5">
        <f t="shared" si="66"/>
        <v>363.125</v>
      </c>
    </row>
    <row r="1761" spans="13:19" x14ac:dyDescent="0.35">
      <c r="M1761" s="16">
        <f t="shared" si="67"/>
        <v>44089</v>
      </c>
      <c r="N1761" s="17">
        <v>0.29166666666666669</v>
      </c>
      <c r="O1761" s="14">
        <v>468</v>
      </c>
      <c r="P1761" s="14">
        <v>0</v>
      </c>
      <c r="Q1761" s="14">
        <v>0</v>
      </c>
      <c r="R1761" s="14">
        <v>468</v>
      </c>
      <c r="S1761" s="5">
        <f t="shared" si="66"/>
        <v>363.125</v>
      </c>
    </row>
    <row r="1762" spans="13:19" x14ac:dyDescent="0.35">
      <c r="M1762" s="16">
        <f t="shared" si="67"/>
        <v>44089</v>
      </c>
      <c r="N1762" s="17">
        <v>0.33333333333333331</v>
      </c>
      <c r="O1762" s="14">
        <v>468</v>
      </c>
      <c r="P1762" s="14">
        <v>0</v>
      </c>
      <c r="Q1762" s="14">
        <v>0</v>
      </c>
      <c r="R1762" s="14">
        <v>468</v>
      </c>
      <c r="S1762" s="5">
        <f t="shared" si="66"/>
        <v>363.125</v>
      </c>
    </row>
    <row r="1763" spans="13:19" x14ac:dyDescent="0.35">
      <c r="M1763" s="16">
        <f t="shared" si="67"/>
        <v>44089</v>
      </c>
      <c r="N1763" s="17">
        <v>0.375</v>
      </c>
      <c r="O1763" s="14">
        <v>468</v>
      </c>
      <c r="P1763" s="14">
        <v>1239</v>
      </c>
      <c r="Q1763" s="14">
        <v>0</v>
      </c>
      <c r="R1763" s="14">
        <v>1707</v>
      </c>
      <c r="S1763" s="5">
        <f t="shared" si="66"/>
        <v>363.125</v>
      </c>
    </row>
    <row r="1764" spans="13:19" x14ac:dyDescent="0.35">
      <c r="M1764" s="16">
        <f t="shared" si="67"/>
        <v>44089</v>
      </c>
      <c r="N1764" s="17">
        <v>0.41666666666666669</v>
      </c>
      <c r="O1764" s="14">
        <v>468</v>
      </c>
      <c r="P1764" s="14">
        <v>1239</v>
      </c>
      <c r="Q1764" s="14">
        <v>0</v>
      </c>
      <c r="R1764" s="14">
        <v>1707</v>
      </c>
      <c r="S1764" s="5">
        <f t="shared" si="66"/>
        <v>363.125</v>
      </c>
    </row>
    <row r="1765" spans="13:19" x14ac:dyDescent="0.35">
      <c r="M1765" s="16">
        <f t="shared" si="67"/>
        <v>44089</v>
      </c>
      <c r="N1765" s="17">
        <v>0.45833333333333331</v>
      </c>
      <c r="O1765" s="14">
        <v>468</v>
      </c>
      <c r="P1765" s="14">
        <v>0</v>
      </c>
      <c r="Q1765" s="14">
        <v>0</v>
      </c>
      <c r="R1765" s="14">
        <v>468</v>
      </c>
      <c r="S1765" s="5">
        <f t="shared" si="66"/>
        <v>363.125</v>
      </c>
    </row>
    <row r="1766" spans="13:19" x14ac:dyDescent="0.35">
      <c r="M1766" s="16">
        <f t="shared" si="67"/>
        <v>44089</v>
      </c>
      <c r="N1766" s="17">
        <v>0.5</v>
      </c>
      <c r="O1766" s="14">
        <v>468</v>
      </c>
      <c r="P1766" s="14">
        <v>588</v>
      </c>
      <c r="Q1766" s="14">
        <v>0</v>
      </c>
      <c r="R1766" s="14">
        <v>1056</v>
      </c>
      <c r="S1766" s="5">
        <f t="shared" si="66"/>
        <v>363.125</v>
      </c>
    </row>
    <row r="1767" spans="13:19" x14ac:dyDescent="0.35">
      <c r="M1767" s="16">
        <f t="shared" si="67"/>
        <v>44089</v>
      </c>
      <c r="N1767" s="17">
        <v>0.54166666666666663</v>
      </c>
      <c r="O1767" s="14">
        <v>468</v>
      </c>
      <c r="P1767" s="14">
        <v>241</v>
      </c>
      <c r="Q1767" s="14">
        <v>0</v>
      </c>
      <c r="R1767" s="14">
        <v>709</v>
      </c>
      <c r="S1767" s="5">
        <f t="shared" si="66"/>
        <v>363.125</v>
      </c>
    </row>
    <row r="1768" spans="13:19" x14ac:dyDescent="0.35">
      <c r="M1768" s="16">
        <f t="shared" si="67"/>
        <v>44089</v>
      </c>
      <c r="N1768" s="17">
        <v>0.58333333333333337</v>
      </c>
      <c r="O1768" s="14">
        <v>468</v>
      </c>
      <c r="P1768" s="14">
        <v>196</v>
      </c>
      <c r="Q1768" s="14">
        <v>0</v>
      </c>
      <c r="R1768" s="14">
        <v>664</v>
      </c>
      <c r="S1768" s="5">
        <f t="shared" si="66"/>
        <v>363.125</v>
      </c>
    </row>
    <row r="1769" spans="13:19" x14ac:dyDescent="0.35">
      <c r="M1769" s="16">
        <f t="shared" si="67"/>
        <v>44089</v>
      </c>
      <c r="N1769" s="17">
        <v>0.625</v>
      </c>
      <c r="O1769" s="14">
        <v>468</v>
      </c>
      <c r="P1769" s="14">
        <v>0</v>
      </c>
      <c r="Q1769" s="14">
        <v>0</v>
      </c>
      <c r="R1769" s="14">
        <v>468</v>
      </c>
      <c r="S1769" s="5">
        <f t="shared" si="66"/>
        <v>363.125</v>
      </c>
    </row>
    <row r="1770" spans="13:19" x14ac:dyDescent="0.35">
      <c r="M1770" s="16">
        <f t="shared" si="67"/>
        <v>44089</v>
      </c>
      <c r="N1770" s="17">
        <v>0.66666666666666663</v>
      </c>
      <c r="O1770" s="14">
        <v>468</v>
      </c>
      <c r="P1770" s="14">
        <v>0</v>
      </c>
      <c r="Q1770" s="14">
        <v>100</v>
      </c>
      <c r="R1770" s="14">
        <v>568</v>
      </c>
      <c r="S1770" s="5">
        <f t="shared" si="66"/>
        <v>363.125</v>
      </c>
    </row>
    <row r="1771" spans="13:19" x14ac:dyDescent="0.35">
      <c r="M1771" s="16">
        <f t="shared" si="67"/>
        <v>44089</v>
      </c>
      <c r="N1771" s="17">
        <v>0.70833333333333337</v>
      </c>
      <c r="O1771" s="14">
        <v>468</v>
      </c>
      <c r="P1771" s="14">
        <v>0</v>
      </c>
      <c r="Q1771" s="14">
        <v>0</v>
      </c>
      <c r="R1771" s="14">
        <v>468</v>
      </c>
      <c r="S1771" s="5">
        <f t="shared" si="66"/>
        <v>363.125</v>
      </c>
    </row>
    <row r="1772" spans="13:19" x14ac:dyDescent="0.35">
      <c r="M1772" s="16">
        <f t="shared" si="67"/>
        <v>44089</v>
      </c>
      <c r="N1772" s="17">
        <v>0.75</v>
      </c>
      <c r="O1772" s="14">
        <v>468</v>
      </c>
      <c r="P1772" s="14">
        <v>0</v>
      </c>
      <c r="Q1772" s="14">
        <v>0</v>
      </c>
      <c r="R1772" s="14">
        <v>468</v>
      </c>
      <c r="S1772" s="5">
        <f t="shared" si="66"/>
        <v>363.125</v>
      </c>
    </row>
    <row r="1773" spans="13:19" x14ac:dyDescent="0.35">
      <c r="M1773" s="16">
        <f t="shared" si="67"/>
        <v>44089</v>
      </c>
      <c r="N1773" s="17">
        <v>0.79166666666666663</v>
      </c>
      <c r="O1773" s="14">
        <v>468</v>
      </c>
      <c r="P1773" s="14">
        <v>1239</v>
      </c>
      <c r="Q1773" s="14">
        <v>0</v>
      </c>
      <c r="R1773" s="14">
        <v>1707</v>
      </c>
      <c r="S1773" s="5">
        <f t="shared" si="66"/>
        <v>363.125</v>
      </c>
    </row>
    <row r="1774" spans="13:19" x14ac:dyDescent="0.35">
      <c r="M1774" s="16">
        <f t="shared" si="67"/>
        <v>44089</v>
      </c>
      <c r="N1774" s="17">
        <v>0.83333333333333337</v>
      </c>
      <c r="O1774" s="14">
        <v>468</v>
      </c>
      <c r="P1774" s="14">
        <v>1239</v>
      </c>
      <c r="Q1774" s="14">
        <v>0</v>
      </c>
      <c r="R1774" s="14">
        <v>1707</v>
      </c>
      <c r="S1774" s="5">
        <f t="shared" si="66"/>
        <v>363.125</v>
      </c>
    </row>
    <row r="1775" spans="13:19" x14ac:dyDescent="0.35">
      <c r="M1775" s="16">
        <f t="shared" si="67"/>
        <v>44089</v>
      </c>
      <c r="N1775" s="17">
        <v>0.875</v>
      </c>
      <c r="O1775" s="14">
        <v>468</v>
      </c>
      <c r="P1775" s="14">
        <v>0</v>
      </c>
      <c r="Q1775" s="14">
        <v>0</v>
      </c>
      <c r="R1775" s="14">
        <v>468</v>
      </c>
      <c r="S1775" s="5">
        <f t="shared" si="66"/>
        <v>363.125</v>
      </c>
    </row>
    <row r="1776" spans="13:19" x14ac:dyDescent="0.35">
      <c r="M1776" s="16">
        <f t="shared" si="67"/>
        <v>44089</v>
      </c>
      <c r="N1776" s="17">
        <v>0.91666666666666663</v>
      </c>
      <c r="O1776" s="14">
        <v>468</v>
      </c>
      <c r="P1776" s="14">
        <v>0</v>
      </c>
      <c r="Q1776" s="14">
        <v>0</v>
      </c>
      <c r="R1776" s="14">
        <v>468</v>
      </c>
      <c r="S1776" s="5">
        <f t="shared" si="66"/>
        <v>363.125</v>
      </c>
    </row>
    <row r="1777" spans="13:19" x14ac:dyDescent="0.35">
      <c r="M1777" s="16">
        <f t="shared" si="67"/>
        <v>44089</v>
      </c>
      <c r="N1777" s="17">
        <v>0.95833333333333337</v>
      </c>
      <c r="O1777" s="14">
        <v>468</v>
      </c>
      <c r="P1777" s="14">
        <v>0</v>
      </c>
      <c r="Q1777" s="14">
        <v>0</v>
      </c>
      <c r="R1777" s="14">
        <v>468</v>
      </c>
      <c r="S1777" s="5">
        <f t="shared" si="66"/>
        <v>363.125</v>
      </c>
    </row>
    <row r="1778" spans="13:19" x14ac:dyDescent="0.35">
      <c r="M1778" s="16">
        <f t="shared" si="67"/>
        <v>44090</v>
      </c>
      <c r="N1778" s="17">
        <v>0</v>
      </c>
      <c r="O1778" s="14">
        <v>468</v>
      </c>
      <c r="P1778" s="14">
        <v>1265</v>
      </c>
      <c r="Q1778" s="14">
        <v>0</v>
      </c>
      <c r="R1778" s="14">
        <v>1733</v>
      </c>
      <c r="S1778" s="5">
        <f t="shared" si="66"/>
        <v>363.125</v>
      </c>
    </row>
    <row r="1779" spans="13:19" x14ac:dyDescent="0.35">
      <c r="M1779" s="16">
        <f t="shared" si="67"/>
        <v>44090</v>
      </c>
      <c r="N1779" s="17">
        <v>4.1666666666666664E-2</v>
      </c>
      <c r="O1779" s="14">
        <v>468</v>
      </c>
      <c r="P1779" s="14">
        <v>0</v>
      </c>
      <c r="Q1779" s="14">
        <v>0</v>
      </c>
      <c r="R1779" s="14">
        <v>468</v>
      </c>
      <c r="S1779" s="5">
        <f t="shared" si="66"/>
        <v>363.125</v>
      </c>
    </row>
    <row r="1780" spans="13:19" x14ac:dyDescent="0.35">
      <c r="M1780" s="16">
        <f t="shared" si="67"/>
        <v>44090</v>
      </c>
      <c r="N1780" s="17">
        <v>8.3333333333333329E-2</v>
      </c>
      <c r="O1780" s="14">
        <v>468</v>
      </c>
      <c r="P1780" s="14">
        <v>0</v>
      </c>
      <c r="Q1780" s="14">
        <v>0</v>
      </c>
      <c r="R1780" s="14">
        <v>468</v>
      </c>
      <c r="S1780" s="5">
        <f t="shared" si="66"/>
        <v>363.125</v>
      </c>
    </row>
    <row r="1781" spans="13:19" x14ac:dyDescent="0.35">
      <c r="M1781" s="16">
        <f t="shared" si="67"/>
        <v>44090</v>
      </c>
      <c r="N1781" s="17">
        <v>0.125</v>
      </c>
      <c r="O1781" s="14">
        <v>468</v>
      </c>
      <c r="P1781" s="14">
        <v>0</v>
      </c>
      <c r="Q1781" s="14">
        <v>0</v>
      </c>
      <c r="R1781" s="14">
        <v>468</v>
      </c>
      <c r="S1781" s="5">
        <f t="shared" si="66"/>
        <v>363.125</v>
      </c>
    </row>
    <row r="1782" spans="13:19" x14ac:dyDescent="0.35">
      <c r="M1782" s="16">
        <f t="shared" si="67"/>
        <v>44090</v>
      </c>
      <c r="N1782" s="17">
        <v>0.16666666666666666</v>
      </c>
      <c r="O1782" s="14">
        <v>468</v>
      </c>
      <c r="P1782" s="14">
        <v>441</v>
      </c>
      <c r="Q1782" s="14">
        <v>0</v>
      </c>
      <c r="R1782" s="14">
        <v>909</v>
      </c>
      <c r="S1782" s="5">
        <f t="shared" si="66"/>
        <v>363.125</v>
      </c>
    </row>
    <row r="1783" spans="13:19" x14ac:dyDescent="0.35">
      <c r="M1783" s="16">
        <f t="shared" si="67"/>
        <v>44090</v>
      </c>
      <c r="N1783" s="17">
        <v>0.20833333333333334</v>
      </c>
      <c r="O1783" s="14">
        <v>468</v>
      </c>
      <c r="P1783" s="14">
        <v>617</v>
      </c>
      <c r="Q1783" s="14">
        <v>0</v>
      </c>
      <c r="R1783" s="14">
        <v>1085</v>
      </c>
      <c r="S1783" s="5">
        <f t="shared" si="66"/>
        <v>363.125</v>
      </c>
    </row>
    <row r="1784" spans="13:19" x14ac:dyDescent="0.35">
      <c r="M1784" s="16">
        <f t="shared" si="67"/>
        <v>44090</v>
      </c>
      <c r="N1784" s="17">
        <v>0.25</v>
      </c>
      <c r="O1784" s="14">
        <v>468</v>
      </c>
      <c r="P1784" s="14">
        <v>1563</v>
      </c>
      <c r="Q1784" s="14">
        <v>0</v>
      </c>
      <c r="R1784" s="14">
        <v>2031</v>
      </c>
      <c r="S1784" s="5">
        <f t="shared" si="66"/>
        <v>363.125</v>
      </c>
    </row>
    <row r="1785" spans="13:19" x14ac:dyDescent="0.35">
      <c r="M1785" s="16">
        <f t="shared" si="67"/>
        <v>44090</v>
      </c>
      <c r="N1785" s="17">
        <v>0.29166666666666669</v>
      </c>
      <c r="O1785" s="14">
        <v>468</v>
      </c>
      <c r="P1785" s="14">
        <v>0</v>
      </c>
      <c r="Q1785" s="14">
        <v>0</v>
      </c>
      <c r="R1785" s="14">
        <v>468</v>
      </c>
      <c r="S1785" s="5">
        <f t="shared" si="66"/>
        <v>363.125</v>
      </c>
    </row>
    <row r="1786" spans="13:19" x14ac:dyDescent="0.35">
      <c r="M1786" s="16">
        <f t="shared" si="67"/>
        <v>44090</v>
      </c>
      <c r="N1786" s="17">
        <v>0.33333333333333331</v>
      </c>
      <c r="O1786" s="14">
        <v>468</v>
      </c>
      <c r="P1786" s="14">
        <v>1563</v>
      </c>
      <c r="Q1786" s="14">
        <v>0</v>
      </c>
      <c r="R1786" s="14">
        <v>2031</v>
      </c>
      <c r="S1786" s="5">
        <f t="shared" si="66"/>
        <v>363.125</v>
      </c>
    </row>
    <row r="1787" spans="13:19" x14ac:dyDescent="0.35">
      <c r="M1787" s="16">
        <f t="shared" si="67"/>
        <v>44090</v>
      </c>
      <c r="N1787" s="17">
        <v>0.375</v>
      </c>
      <c r="O1787" s="14">
        <v>468</v>
      </c>
      <c r="P1787" s="14">
        <v>0</v>
      </c>
      <c r="Q1787" s="14">
        <v>0</v>
      </c>
      <c r="R1787" s="14">
        <v>468</v>
      </c>
      <c r="S1787" s="5">
        <f t="shared" si="66"/>
        <v>363.125</v>
      </c>
    </row>
    <row r="1788" spans="13:19" x14ac:dyDescent="0.35">
      <c r="M1788" s="16">
        <f t="shared" si="67"/>
        <v>44090</v>
      </c>
      <c r="N1788" s="17">
        <v>0.41666666666666669</v>
      </c>
      <c r="O1788" s="14">
        <v>468</v>
      </c>
      <c r="P1788" s="14">
        <v>0</v>
      </c>
      <c r="Q1788" s="14">
        <v>0</v>
      </c>
      <c r="R1788" s="14">
        <v>468</v>
      </c>
      <c r="S1788" s="5">
        <f t="shared" si="66"/>
        <v>363.125</v>
      </c>
    </row>
    <row r="1789" spans="13:19" x14ac:dyDescent="0.35">
      <c r="M1789" s="16">
        <f t="shared" si="67"/>
        <v>44090</v>
      </c>
      <c r="N1789" s="17">
        <v>0.45833333333333331</v>
      </c>
      <c r="O1789" s="14">
        <v>468</v>
      </c>
      <c r="P1789" s="14">
        <v>1323</v>
      </c>
      <c r="Q1789" s="14">
        <v>0</v>
      </c>
      <c r="R1789" s="14">
        <v>1791</v>
      </c>
      <c r="S1789" s="5">
        <f t="shared" si="66"/>
        <v>363.125</v>
      </c>
    </row>
    <row r="1790" spans="13:19" x14ac:dyDescent="0.35">
      <c r="M1790" s="16">
        <f t="shared" si="67"/>
        <v>44090</v>
      </c>
      <c r="N1790" s="17">
        <v>0.5</v>
      </c>
      <c r="O1790" s="14">
        <v>468</v>
      </c>
      <c r="P1790" s="14">
        <v>0</v>
      </c>
      <c r="Q1790" s="14">
        <v>0</v>
      </c>
      <c r="R1790" s="14">
        <v>468</v>
      </c>
      <c r="S1790" s="5">
        <f t="shared" si="66"/>
        <v>363.125</v>
      </c>
    </row>
    <row r="1791" spans="13:19" x14ac:dyDescent="0.35">
      <c r="M1791" s="16">
        <f t="shared" si="67"/>
        <v>44090</v>
      </c>
      <c r="N1791" s="17">
        <v>0.54166666666666663</v>
      </c>
      <c r="O1791" s="14">
        <v>468</v>
      </c>
      <c r="P1791" s="14">
        <v>0</v>
      </c>
      <c r="Q1791" s="14">
        <v>0</v>
      </c>
      <c r="R1791" s="14">
        <v>468</v>
      </c>
      <c r="S1791" s="5">
        <f t="shared" si="66"/>
        <v>363.125</v>
      </c>
    </row>
    <row r="1792" spans="13:19" x14ac:dyDescent="0.35">
      <c r="M1792" s="16">
        <f t="shared" si="67"/>
        <v>44090</v>
      </c>
      <c r="N1792" s="17">
        <v>0.58333333333333337</v>
      </c>
      <c r="O1792" s="14">
        <v>468</v>
      </c>
      <c r="P1792" s="14">
        <v>0</v>
      </c>
      <c r="Q1792" s="14">
        <v>0</v>
      </c>
      <c r="R1792" s="14">
        <v>468</v>
      </c>
      <c r="S1792" s="5">
        <f t="shared" si="66"/>
        <v>363.125</v>
      </c>
    </row>
    <row r="1793" spans="13:19" x14ac:dyDescent="0.35">
      <c r="M1793" s="16">
        <f t="shared" si="67"/>
        <v>44090</v>
      </c>
      <c r="N1793" s="17">
        <v>0.625</v>
      </c>
      <c r="O1793" s="14">
        <v>468</v>
      </c>
      <c r="P1793" s="14">
        <v>0</v>
      </c>
      <c r="Q1793" s="14">
        <v>0</v>
      </c>
      <c r="R1793" s="14">
        <v>468</v>
      </c>
      <c r="S1793" s="5">
        <f t="shared" si="66"/>
        <v>363.125</v>
      </c>
    </row>
    <row r="1794" spans="13:19" x14ac:dyDescent="0.35">
      <c r="M1794" s="16">
        <f t="shared" si="67"/>
        <v>44090</v>
      </c>
      <c r="N1794" s="17">
        <v>0.66666666666666663</v>
      </c>
      <c r="O1794" s="14">
        <v>468</v>
      </c>
      <c r="P1794" s="14">
        <v>1464</v>
      </c>
      <c r="Q1794" s="14">
        <v>0</v>
      </c>
      <c r="R1794" s="14">
        <v>1932</v>
      </c>
      <c r="S1794" s="5">
        <f t="shared" si="66"/>
        <v>363.125</v>
      </c>
    </row>
    <row r="1795" spans="13:19" x14ac:dyDescent="0.35">
      <c r="M1795" s="16">
        <f t="shared" si="67"/>
        <v>44090</v>
      </c>
      <c r="N1795" s="17">
        <v>0.70833333333333337</v>
      </c>
      <c r="O1795" s="14">
        <v>468</v>
      </c>
      <c r="P1795" s="14">
        <v>1563</v>
      </c>
      <c r="Q1795" s="14">
        <v>0</v>
      </c>
      <c r="R1795" s="14">
        <v>2031</v>
      </c>
      <c r="S1795" s="5">
        <f t="shared" ref="S1795:S1858" si="68">IF(OR(MONTH(M1795)=1,MONTH(M1795)=3,MONTH(M1795)=5,MONTH(M1795)=7,MONTH(M1795)=8,MONTH(M1795)=10,MONTH(M1795)=12),VLOOKUP(MONTH(M1795),$B$2:$D$13,3,FALSE)/(31*24),IF(MONTH(M1795)=2,VLOOKUP(MONTH(M1795),$B$2:$D$13,3,FALSE)/(28*24),VLOOKUP(MONTH(M1795),$B$2:$D$13,3,FALSE)/(30*24)))</f>
        <v>363.125</v>
      </c>
    </row>
    <row r="1796" spans="13:19" x14ac:dyDescent="0.35">
      <c r="M1796" s="16">
        <f t="shared" si="67"/>
        <v>44090</v>
      </c>
      <c r="N1796" s="17">
        <v>0.75</v>
      </c>
      <c r="O1796" s="14">
        <v>468</v>
      </c>
      <c r="P1796" s="14">
        <v>1563</v>
      </c>
      <c r="Q1796" s="14">
        <v>0</v>
      </c>
      <c r="R1796" s="14">
        <v>2031</v>
      </c>
      <c r="S1796" s="5">
        <f t="shared" si="68"/>
        <v>363.125</v>
      </c>
    </row>
    <row r="1797" spans="13:19" x14ac:dyDescent="0.35">
      <c r="M1797" s="16">
        <f t="shared" si="67"/>
        <v>44090</v>
      </c>
      <c r="N1797" s="17">
        <v>0.79166666666666663</v>
      </c>
      <c r="O1797" s="14">
        <v>468</v>
      </c>
      <c r="P1797" s="14">
        <v>1563</v>
      </c>
      <c r="Q1797" s="14">
        <v>0</v>
      </c>
      <c r="R1797" s="14">
        <v>2031</v>
      </c>
      <c r="S1797" s="5">
        <f t="shared" si="68"/>
        <v>363.125</v>
      </c>
    </row>
    <row r="1798" spans="13:19" x14ac:dyDescent="0.35">
      <c r="M1798" s="16">
        <f t="shared" si="67"/>
        <v>44090</v>
      </c>
      <c r="N1798" s="17">
        <v>0.83333333333333337</v>
      </c>
      <c r="O1798" s="14">
        <v>468</v>
      </c>
      <c r="P1798" s="14">
        <v>1563</v>
      </c>
      <c r="Q1798" s="14">
        <v>0</v>
      </c>
      <c r="R1798" s="14">
        <v>2031</v>
      </c>
      <c r="S1798" s="5">
        <f t="shared" si="68"/>
        <v>363.125</v>
      </c>
    </row>
    <row r="1799" spans="13:19" x14ac:dyDescent="0.35">
      <c r="M1799" s="16">
        <f t="shared" si="67"/>
        <v>44090</v>
      </c>
      <c r="N1799" s="17">
        <v>0.875</v>
      </c>
      <c r="O1799" s="14">
        <v>468</v>
      </c>
      <c r="P1799" s="14">
        <v>0</v>
      </c>
      <c r="Q1799" s="14">
        <v>0</v>
      </c>
      <c r="R1799" s="14">
        <v>468</v>
      </c>
      <c r="S1799" s="5">
        <f t="shared" si="68"/>
        <v>363.125</v>
      </c>
    </row>
    <row r="1800" spans="13:19" x14ac:dyDescent="0.35">
      <c r="M1800" s="16">
        <f t="shared" si="67"/>
        <v>44090</v>
      </c>
      <c r="N1800" s="17">
        <v>0.91666666666666663</v>
      </c>
      <c r="O1800" s="14">
        <v>468</v>
      </c>
      <c r="P1800" s="14">
        <v>0</v>
      </c>
      <c r="Q1800" s="14">
        <v>0</v>
      </c>
      <c r="R1800" s="14">
        <v>468</v>
      </c>
      <c r="S1800" s="5">
        <f t="shared" si="68"/>
        <v>363.125</v>
      </c>
    </row>
    <row r="1801" spans="13:19" x14ac:dyDescent="0.35">
      <c r="M1801" s="16">
        <f t="shared" si="67"/>
        <v>44090</v>
      </c>
      <c r="N1801" s="17">
        <v>0.95833333333333337</v>
      </c>
      <c r="O1801" s="14">
        <v>468</v>
      </c>
      <c r="P1801" s="14">
        <v>1563</v>
      </c>
      <c r="Q1801" s="14">
        <v>0</v>
      </c>
      <c r="R1801" s="14">
        <v>2031</v>
      </c>
      <c r="S1801" s="5">
        <f t="shared" si="68"/>
        <v>363.125</v>
      </c>
    </row>
    <row r="1802" spans="13:19" x14ac:dyDescent="0.35">
      <c r="M1802" s="16">
        <f t="shared" si="67"/>
        <v>44091</v>
      </c>
      <c r="N1802" s="17">
        <v>0</v>
      </c>
      <c r="O1802" s="14">
        <v>468</v>
      </c>
      <c r="P1802" s="14">
        <v>1714</v>
      </c>
      <c r="Q1802" s="14">
        <v>0</v>
      </c>
      <c r="R1802" s="14">
        <v>2182</v>
      </c>
      <c r="S1802" s="5">
        <f t="shared" si="68"/>
        <v>363.125</v>
      </c>
    </row>
    <row r="1803" spans="13:19" x14ac:dyDescent="0.35">
      <c r="M1803" s="16">
        <f t="shared" si="67"/>
        <v>44091</v>
      </c>
      <c r="N1803" s="17">
        <v>4.1666666666666664E-2</v>
      </c>
      <c r="O1803" s="14">
        <v>468</v>
      </c>
      <c r="P1803" s="14">
        <v>0</v>
      </c>
      <c r="Q1803" s="14">
        <v>0</v>
      </c>
      <c r="R1803" s="14">
        <v>468</v>
      </c>
      <c r="S1803" s="5">
        <f t="shared" si="68"/>
        <v>363.125</v>
      </c>
    </row>
    <row r="1804" spans="13:19" x14ac:dyDescent="0.35">
      <c r="M1804" s="16">
        <f t="shared" si="67"/>
        <v>44091</v>
      </c>
      <c r="N1804" s="17">
        <v>8.3333333333333329E-2</v>
      </c>
      <c r="O1804" s="14">
        <v>468</v>
      </c>
      <c r="P1804" s="14">
        <v>0</v>
      </c>
      <c r="Q1804" s="14">
        <v>0</v>
      </c>
      <c r="R1804" s="14">
        <v>468</v>
      </c>
      <c r="S1804" s="5">
        <f t="shared" si="68"/>
        <v>363.125</v>
      </c>
    </row>
    <row r="1805" spans="13:19" x14ac:dyDescent="0.35">
      <c r="M1805" s="16">
        <f t="shared" si="67"/>
        <v>44091</v>
      </c>
      <c r="N1805" s="17">
        <v>0.125</v>
      </c>
      <c r="O1805" s="14">
        <v>468</v>
      </c>
      <c r="P1805" s="14">
        <v>904</v>
      </c>
      <c r="Q1805" s="14">
        <v>0</v>
      </c>
      <c r="R1805" s="14">
        <v>1372</v>
      </c>
      <c r="S1805" s="5">
        <f t="shared" si="68"/>
        <v>363.125</v>
      </c>
    </row>
    <row r="1806" spans="13:19" x14ac:dyDescent="0.35">
      <c r="M1806" s="16">
        <f t="shared" si="67"/>
        <v>44091</v>
      </c>
      <c r="N1806" s="17">
        <v>0.16666666666666666</v>
      </c>
      <c r="O1806" s="14">
        <v>468</v>
      </c>
      <c r="P1806" s="14">
        <v>0</v>
      </c>
      <c r="Q1806" s="14">
        <v>0</v>
      </c>
      <c r="R1806" s="14">
        <v>468</v>
      </c>
      <c r="S1806" s="5">
        <f t="shared" si="68"/>
        <v>363.125</v>
      </c>
    </row>
    <row r="1807" spans="13:19" x14ac:dyDescent="0.35">
      <c r="M1807" s="16">
        <f t="shared" si="67"/>
        <v>44091</v>
      </c>
      <c r="N1807" s="17">
        <v>0.20833333333333334</v>
      </c>
      <c r="O1807" s="14">
        <v>468</v>
      </c>
      <c r="P1807" s="14">
        <v>1080</v>
      </c>
      <c r="Q1807" s="14">
        <v>0</v>
      </c>
      <c r="R1807" s="14">
        <v>1548</v>
      </c>
      <c r="S1807" s="5">
        <f t="shared" si="68"/>
        <v>363.125</v>
      </c>
    </row>
    <row r="1808" spans="13:19" x14ac:dyDescent="0.35">
      <c r="M1808" s="16">
        <f t="shared" si="67"/>
        <v>44091</v>
      </c>
      <c r="N1808" s="17">
        <v>0.25</v>
      </c>
      <c r="O1808" s="14">
        <v>468</v>
      </c>
      <c r="P1808" s="14">
        <v>0</v>
      </c>
      <c r="Q1808" s="14">
        <v>0</v>
      </c>
      <c r="R1808" s="14">
        <v>468</v>
      </c>
      <c r="S1808" s="5">
        <f t="shared" si="68"/>
        <v>363.125</v>
      </c>
    </row>
    <row r="1809" spans="13:19" x14ac:dyDescent="0.35">
      <c r="M1809" s="16">
        <f t="shared" si="67"/>
        <v>44091</v>
      </c>
      <c r="N1809" s="17">
        <v>0.29166666666666669</v>
      </c>
      <c r="O1809" s="14">
        <v>468</v>
      </c>
      <c r="P1809" s="14">
        <v>1756</v>
      </c>
      <c r="Q1809" s="14">
        <v>0</v>
      </c>
      <c r="R1809" s="14">
        <v>2224</v>
      </c>
      <c r="S1809" s="5">
        <f t="shared" si="68"/>
        <v>363.125</v>
      </c>
    </row>
    <row r="1810" spans="13:19" x14ac:dyDescent="0.35">
      <c r="M1810" s="16">
        <f t="shared" si="67"/>
        <v>44091</v>
      </c>
      <c r="N1810" s="17">
        <v>0.33333333333333331</v>
      </c>
      <c r="O1810" s="14">
        <v>468</v>
      </c>
      <c r="P1810" s="14">
        <v>1756</v>
      </c>
      <c r="Q1810" s="14">
        <v>0</v>
      </c>
      <c r="R1810" s="14">
        <v>2224</v>
      </c>
      <c r="S1810" s="5">
        <f t="shared" si="68"/>
        <v>363.125</v>
      </c>
    </row>
    <row r="1811" spans="13:19" x14ac:dyDescent="0.35">
      <c r="M1811" s="16">
        <f t="shared" si="67"/>
        <v>44091</v>
      </c>
      <c r="N1811" s="17">
        <v>0.375</v>
      </c>
      <c r="O1811" s="14">
        <v>468</v>
      </c>
      <c r="P1811" s="14">
        <v>24</v>
      </c>
      <c r="Q1811" s="14">
        <v>0</v>
      </c>
      <c r="R1811" s="14">
        <v>492</v>
      </c>
      <c r="S1811" s="5">
        <f t="shared" si="68"/>
        <v>363.125</v>
      </c>
    </row>
    <row r="1812" spans="13:19" x14ac:dyDescent="0.35">
      <c r="M1812" s="16">
        <f t="shared" si="67"/>
        <v>44091</v>
      </c>
      <c r="N1812" s="17">
        <v>0.41666666666666669</v>
      </c>
      <c r="O1812" s="14">
        <v>468</v>
      </c>
      <c r="P1812" s="14">
        <v>1756</v>
      </c>
      <c r="Q1812" s="14">
        <v>0</v>
      </c>
      <c r="R1812" s="14">
        <v>2224</v>
      </c>
      <c r="S1812" s="5">
        <f t="shared" si="68"/>
        <v>363.125</v>
      </c>
    </row>
    <row r="1813" spans="13:19" x14ac:dyDescent="0.35">
      <c r="M1813" s="16">
        <f t="shared" si="67"/>
        <v>44091</v>
      </c>
      <c r="N1813" s="17">
        <v>0.45833333333333331</v>
      </c>
      <c r="O1813" s="14">
        <v>468</v>
      </c>
      <c r="P1813" s="14">
        <v>1756</v>
      </c>
      <c r="Q1813" s="14">
        <v>0</v>
      </c>
      <c r="R1813" s="14">
        <v>2224</v>
      </c>
      <c r="S1813" s="5">
        <f t="shared" si="68"/>
        <v>363.125</v>
      </c>
    </row>
    <row r="1814" spans="13:19" x14ac:dyDescent="0.35">
      <c r="M1814" s="16">
        <f t="shared" si="67"/>
        <v>44091</v>
      </c>
      <c r="N1814" s="17">
        <v>0.5</v>
      </c>
      <c r="O1814" s="14">
        <v>468</v>
      </c>
      <c r="P1814" s="14">
        <v>0</v>
      </c>
      <c r="Q1814" s="14">
        <v>0</v>
      </c>
      <c r="R1814" s="14">
        <v>468</v>
      </c>
      <c r="S1814" s="5">
        <f t="shared" si="68"/>
        <v>363.125</v>
      </c>
    </row>
    <row r="1815" spans="13:19" x14ac:dyDescent="0.35">
      <c r="M1815" s="16">
        <f t="shared" si="67"/>
        <v>44091</v>
      </c>
      <c r="N1815" s="17">
        <v>0.54166666666666663</v>
      </c>
      <c r="O1815" s="14">
        <v>468</v>
      </c>
      <c r="P1815" s="14">
        <v>0</v>
      </c>
      <c r="Q1815" s="14">
        <v>0</v>
      </c>
      <c r="R1815" s="14">
        <v>468</v>
      </c>
      <c r="S1815" s="5">
        <f t="shared" si="68"/>
        <v>363.125</v>
      </c>
    </row>
    <row r="1816" spans="13:19" x14ac:dyDescent="0.35">
      <c r="M1816" s="16">
        <f t="shared" si="67"/>
        <v>44091</v>
      </c>
      <c r="N1816" s="17">
        <v>0.58333333333333337</v>
      </c>
      <c r="O1816" s="14">
        <v>468</v>
      </c>
      <c r="P1816" s="14">
        <v>0</v>
      </c>
      <c r="Q1816" s="14">
        <v>0</v>
      </c>
      <c r="R1816" s="14">
        <v>468</v>
      </c>
      <c r="S1816" s="5">
        <f t="shared" si="68"/>
        <v>363.125</v>
      </c>
    </row>
    <row r="1817" spans="13:19" x14ac:dyDescent="0.35">
      <c r="M1817" s="16">
        <f t="shared" si="67"/>
        <v>44091</v>
      </c>
      <c r="N1817" s="17">
        <v>0.625</v>
      </c>
      <c r="O1817" s="14">
        <v>468</v>
      </c>
      <c r="P1817" s="14">
        <v>0</v>
      </c>
      <c r="Q1817" s="14">
        <v>0</v>
      </c>
      <c r="R1817" s="14">
        <v>468</v>
      </c>
      <c r="S1817" s="5">
        <f t="shared" si="68"/>
        <v>363.125</v>
      </c>
    </row>
    <row r="1818" spans="13:19" x14ac:dyDescent="0.35">
      <c r="M1818" s="16">
        <f t="shared" si="67"/>
        <v>44091</v>
      </c>
      <c r="N1818" s="17">
        <v>0.66666666666666663</v>
      </c>
      <c r="O1818" s="14">
        <v>468</v>
      </c>
      <c r="P1818" s="14">
        <v>0</v>
      </c>
      <c r="Q1818" s="14">
        <v>0</v>
      </c>
      <c r="R1818" s="14">
        <v>468</v>
      </c>
      <c r="S1818" s="5">
        <f t="shared" si="68"/>
        <v>363.125</v>
      </c>
    </row>
    <row r="1819" spans="13:19" x14ac:dyDescent="0.35">
      <c r="M1819" s="16">
        <f t="shared" ref="M1819:M1882" si="69">M1795+1</f>
        <v>44091</v>
      </c>
      <c r="N1819" s="17">
        <v>0.70833333333333337</v>
      </c>
      <c r="O1819" s="14">
        <v>468</v>
      </c>
      <c r="P1819" s="14">
        <v>139</v>
      </c>
      <c r="Q1819" s="14">
        <v>0</v>
      </c>
      <c r="R1819" s="14">
        <v>607</v>
      </c>
      <c r="S1819" s="5">
        <f t="shared" si="68"/>
        <v>363.125</v>
      </c>
    </row>
    <row r="1820" spans="13:19" x14ac:dyDescent="0.35">
      <c r="M1820" s="16">
        <f t="shared" si="69"/>
        <v>44091</v>
      </c>
      <c r="N1820" s="17">
        <v>0.75</v>
      </c>
      <c r="O1820" s="14">
        <v>468</v>
      </c>
      <c r="P1820" s="14">
        <v>1756</v>
      </c>
      <c r="Q1820" s="14">
        <v>0</v>
      </c>
      <c r="R1820" s="14">
        <v>2224</v>
      </c>
      <c r="S1820" s="5">
        <f t="shared" si="68"/>
        <v>363.125</v>
      </c>
    </row>
    <row r="1821" spans="13:19" x14ac:dyDescent="0.35">
      <c r="M1821" s="16">
        <f t="shared" si="69"/>
        <v>44091</v>
      </c>
      <c r="N1821" s="17">
        <v>0.79166666666666663</v>
      </c>
      <c r="O1821" s="14">
        <v>468</v>
      </c>
      <c r="P1821" s="14">
        <v>118</v>
      </c>
      <c r="Q1821" s="14">
        <v>0</v>
      </c>
      <c r="R1821" s="14">
        <v>586</v>
      </c>
      <c r="S1821" s="5">
        <f t="shared" si="68"/>
        <v>363.125</v>
      </c>
    </row>
    <row r="1822" spans="13:19" x14ac:dyDescent="0.35">
      <c r="M1822" s="16">
        <f t="shared" si="69"/>
        <v>44091</v>
      </c>
      <c r="N1822" s="17">
        <v>0.83333333333333337</v>
      </c>
      <c r="O1822" s="14">
        <v>468</v>
      </c>
      <c r="P1822" s="14">
        <v>0</v>
      </c>
      <c r="Q1822" s="14">
        <v>0</v>
      </c>
      <c r="R1822" s="14">
        <v>468</v>
      </c>
      <c r="S1822" s="5">
        <f t="shared" si="68"/>
        <v>363.125</v>
      </c>
    </row>
    <row r="1823" spans="13:19" x14ac:dyDescent="0.35">
      <c r="M1823" s="16">
        <f t="shared" si="69"/>
        <v>44091</v>
      </c>
      <c r="N1823" s="17">
        <v>0.875</v>
      </c>
      <c r="O1823" s="14">
        <v>468</v>
      </c>
      <c r="P1823" s="14">
        <v>1756</v>
      </c>
      <c r="Q1823" s="14">
        <v>0</v>
      </c>
      <c r="R1823" s="14">
        <v>2224</v>
      </c>
      <c r="S1823" s="5">
        <f t="shared" si="68"/>
        <v>363.125</v>
      </c>
    </row>
    <row r="1824" spans="13:19" x14ac:dyDescent="0.35">
      <c r="M1824" s="16">
        <f t="shared" si="69"/>
        <v>44091</v>
      </c>
      <c r="N1824" s="17">
        <v>0.91666666666666663</v>
      </c>
      <c r="O1824" s="14">
        <v>468</v>
      </c>
      <c r="P1824" s="14">
        <v>0</v>
      </c>
      <c r="Q1824" s="14">
        <v>0</v>
      </c>
      <c r="R1824" s="14">
        <v>468</v>
      </c>
      <c r="S1824" s="5">
        <f t="shared" si="68"/>
        <v>363.125</v>
      </c>
    </row>
    <row r="1825" spans="13:19" x14ac:dyDescent="0.35">
      <c r="M1825" s="16">
        <f t="shared" si="69"/>
        <v>44091</v>
      </c>
      <c r="N1825" s="17">
        <v>0.95833333333333337</v>
      </c>
      <c r="O1825" s="14">
        <v>468</v>
      </c>
      <c r="P1825" s="14">
        <v>1756</v>
      </c>
      <c r="Q1825" s="14">
        <v>0</v>
      </c>
      <c r="R1825" s="14">
        <v>2224</v>
      </c>
      <c r="S1825" s="5">
        <f t="shared" si="68"/>
        <v>363.125</v>
      </c>
    </row>
    <row r="1826" spans="13:19" x14ac:dyDescent="0.35">
      <c r="M1826" s="16">
        <f t="shared" si="69"/>
        <v>44092</v>
      </c>
      <c r="N1826" s="17">
        <v>0</v>
      </c>
      <c r="O1826" s="14">
        <v>468</v>
      </c>
      <c r="P1826" s="14">
        <v>0</v>
      </c>
      <c r="Q1826" s="14">
        <v>0</v>
      </c>
      <c r="R1826" s="14">
        <v>468</v>
      </c>
      <c r="S1826" s="5">
        <f t="shared" si="68"/>
        <v>363.125</v>
      </c>
    </row>
    <row r="1827" spans="13:19" x14ac:dyDescent="0.35">
      <c r="M1827" s="16">
        <f t="shared" si="69"/>
        <v>44092</v>
      </c>
      <c r="N1827" s="17">
        <v>4.1666666666666664E-2</v>
      </c>
      <c r="O1827" s="14">
        <v>468</v>
      </c>
      <c r="P1827" s="14">
        <v>1275</v>
      </c>
      <c r="Q1827" s="14">
        <v>0</v>
      </c>
      <c r="R1827" s="14">
        <v>1743</v>
      </c>
      <c r="S1827" s="5">
        <f t="shared" si="68"/>
        <v>363.125</v>
      </c>
    </row>
    <row r="1828" spans="13:19" x14ac:dyDescent="0.35">
      <c r="M1828" s="16">
        <f t="shared" si="69"/>
        <v>44092</v>
      </c>
      <c r="N1828" s="17">
        <v>8.3333333333333329E-2</v>
      </c>
      <c r="O1828" s="14">
        <v>468</v>
      </c>
      <c r="P1828" s="14">
        <v>0</v>
      </c>
      <c r="Q1828" s="14">
        <v>0</v>
      </c>
      <c r="R1828" s="14">
        <v>468</v>
      </c>
      <c r="S1828" s="5">
        <f t="shared" si="68"/>
        <v>363.125</v>
      </c>
    </row>
    <row r="1829" spans="13:19" x14ac:dyDescent="0.35">
      <c r="M1829" s="16">
        <f t="shared" si="69"/>
        <v>44092</v>
      </c>
      <c r="N1829" s="17">
        <v>0.125</v>
      </c>
      <c r="O1829" s="14">
        <v>468</v>
      </c>
      <c r="P1829" s="14">
        <v>905</v>
      </c>
      <c r="Q1829" s="14">
        <v>0</v>
      </c>
      <c r="R1829" s="14">
        <v>1373</v>
      </c>
      <c r="S1829" s="5">
        <f t="shared" si="68"/>
        <v>363.125</v>
      </c>
    </row>
    <row r="1830" spans="13:19" x14ac:dyDescent="0.35">
      <c r="M1830" s="16">
        <f t="shared" si="69"/>
        <v>44092</v>
      </c>
      <c r="N1830" s="17">
        <v>0.16666666666666666</v>
      </c>
      <c r="O1830" s="14">
        <v>468</v>
      </c>
      <c r="P1830" s="14">
        <v>0</v>
      </c>
      <c r="Q1830" s="14">
        <v>0</v>
      </c>
      <c r="R1830" s="14">
        <v>468</v>
      </c>
      <c r="S1830" s="5">
        <f t="shared" si="68"/>
        <v>363.125</v>
      </c>
    </row>
    <row r="1831" spans="13:19" x14ac:dyDescent="0.35">
      <c r="M1831" s="16">
        <f t="shared" si="69"/>
        <v>44092</v>
      </c>
      <c r="N1831" s="17">
        <v>0.20833333333333334</v>
      </c>
      <c r="O1831" s="14">
        <v>468</v>
      </c>
      <c r="P1831" s="14">
        <v>1199</v>
      </c>
      <c r="Q1831" s="14">
        <v>0</v>
      </c>
      <c r="R1831" s="14">
        <v>1667</v>
      </c>
      <c r="S1831" s="5">
        <f t="shared" si="68"/>
        <v>363.125</v>
      </c>
    </row>
    <row r="1832" spans="13:19" x14ac:dyDescent="0.35">
      <c r="M1832" s="16">
        <f t="shared" si="69"/>
        <v>44092</v>
      </c>
      <c r="N1832" s="17">
        <v>0.25</v>
      </c>
      <c r="O1832" s="14">
        <v>468</v>
      </c>
      <c r="P1832" s="14">
        <v>0</v>
      </c>
      <c r="Q1832" s="14">
        <v>0</v>
      </c>
      <c r="R1832" s="14">
        <v>468</v>
      </c>
      <c r="S1832" s="5">
        <f t="shared" si="68"/>
        <v>363.125</v>
      </c>
    </row>
    <row r="1833" spans="13:19" x14ac:dyDescent="0.35">
      <c r="M1833" s="16">
        <f t="shared" si="69"/>
        <v>44092</v>
      </c>
      <c r="N1833" s="17">
        <v>0.29166666666666669</v>
      </c>
      <c r="O1833" s="14">
        <v>468</v>
      </c>
      <c r="P1833" s="14">
        <v>1449</v>
      </c>
      <c r="Q1833" s="14">
        <v>0</v>
      </c>
      <c r="R1833" s="14">
        <v>1917</v>
      </c>
      <c r="S1833" s="5">
        <f t="shared" si="68"/>
        <v>363.125</v>
      </c>
    </row>
    <row r="1834" spans="13:19" x14ac:dyDescent="0.35">
      <c r="M1834" s="16">
        <f t="shared" si="69"/>
        <v>44092</v>
      </c>
      <c r="N1834" s="17">
        <v>0.33333333333333331</v>
      </c>
      <c r="O1834" s="14">
        <v>468</v>
      </c>
      <c r="P1834" s="14">
        <v>1449</v>
      </c>
      <c r="Q1834" s="14">
        <v>0</v>
      </c>
      <c r="R1834" s="14">
        <v>1917</v>
      </c>
      <c r="S1834" s="5">
        <f t="shared" si="68"/>
        <v>363.125</v>
      </c>
    </row>
    <row r="1835" spans="13:19" x14ac:dyDescent="0.35">
      <c r="M1835" s="16">
        <f t="shared" si="69"/>
        <v>44092</v>
      </c>
      <c r="N1835" s="17">
        <v>0.375</v>
      </c>
      <c r="O1835" s="14">
        <v>468</v>
      </c>
      <c r="P1835" s="14">
        <v>1449</v>
      </c>
      <c r="Q1835" s="14">
        <v>0</v>
      </c>
      <c r="R1835" s="14">
        <v>1917</v>
      </c>
      <c r="S1835" s="5">
        <f t="shared" si="68"/>
        <v>363.125</v>
      </c>
    </row>
    <row r="1836" spans="13:19" x14ac:dyDescent="0.35">
      <c r="M1836" s="16">
        <f t="shared" si="69"/>
        <v>44092</v>
      </c>
      <c r="N1836" s="17">
        <v>0.41666666666666669</v>
      </c>
      <c r="O1836" s="14">
        <v>468</v>
      </c>
      <c r="P1836" s="14">
        <v>1449</v>
      </c>
      <c r="Q1836" s="14">
        <v>0</v>
      </c>
      <c r="R1836" s="14">
        <v>1917</v>
      </c>
      <c r="S1836" s="5">
        <f t="shared" si="68"/>
        <v>363.125</v>
      </c>
    </row>
    <row r="1837" spans="13:19" x14ac:dyDescent="0.35">
      <c r="M1837" s="16">
        <f t="shared" si="69"/>
        <v>44092</v>
      </c>
      <c r="N1837" s="17">
        <v>0.45833333333333331</v>
      </c>
      <c r="O1837" s="14">
        <v>468</v>
      </c>
      <c r="P1837" s="14">
        <v>0</v>
      </c>
      <c r="Q1837" s="14">
        <v>0</v>
      </c>
      <c r="R1837" s="14">
        <v>468</v>
      </c>
      <c r="S1837" s="5">
        <f t="shared" si="68"/>
        <v>363.125</v>
      </c>
    </row>
    <row r="1838" spans="13:19" x14ac:dyDescent="0.35">
      <c r="M1838" s="16">
        <f t="shared" si="69"/>
        <v>44092</v>
      </c>
      <c r="N1838" s="17">
        <v>0.5</v>
      </c>
      <c r="O1838" s="14">
        <v>468</v>
      </c>
      <c r="P1838" s="14">
        <v>1383</v>
      </c>
      <c r="Q1838" s="14">
        <v>0</v>
      </c>
      <c r="R1838" s="14">
        <v>1851</v>
      </c>
      <c r="S1838" s="5">
        <f t="shared" si="68"/>
        <v>363.125</v>
      </c>
    </row>
    <row r="1839" spans="13:19" x14ac:dyDescent="0.35">
      <c r="M1839" s="16">
        <f t="shared" si="69"/>
        <v>44092</v>
      </c>
      <c r="N1839" s="17">
        <v>0.54166666666666663</v>
      </c>
      <c r="O1839" s="14">
        <v>468</v>
      </c>
      <c r="P1839" s="14">
        <v>981</v>
      </c>
      <c r="Q1839" s="14">
        <v>0</v>
      </c>
      <c r="R1839" s="14">
        <v>1449</v>
      </c>
      <c r="S1839" s="5">
        <f t="shared" si="68"/>
        <v>363.125</v>
      </c>
    </row>
    <row r="1840" spans="13:19" x14ac:dyDescent="0.35">
      <c r="M1840" s="16">
        <f t="shared" si="69"/>
        <v>44092</v>
      </c>
      <c r="N1840" s="17">
        <v>0.58333333333333337</v>
      </c>
      <c r="O1840" s="14">
        <v>468</v>
      </c>
      <c r="P1840" s="14">
        <v>0</v>
      </c>
      <c r="Q1840" s="14">
        <v>0</v>
      </c>
      <c r="R1840" s="14">
        <v>468</v>
      </c>
      <c r="S1840" s="5">
        <f t="shared" si="68"/>
        <v>363.125</v>
      </c>
    </row>
    <row r="1841" spans="13:19" x14ac:dyDescent="0.35">
      <c r="M1841" s="16">
        <f t="shared" si="69"/>
        <v>44092</v>
      </c>
      <c r="N1841" s="17">
        <v>0.625</v>
      </c>
      <c r="O1841" s="14">
        <v>468</v>
      </c>
      <c r="P1841" s="14">
        <v>814</v>
      </c>
      <c r="Q1841" s="14">
        <v>0</v>
      </c>
      <c r="R1841" s="14">
        <v>1282</v>
      </c>
      <c r="S1841" s="5">
        <f t="shared" si="68"/>
        <v>363.125</v>
      </c>
    </row>
    <row r="1842" spans="13:19" x14ac:dyDescent="0.35">
      <c r="M1842" s="16">
        <f t="shared" si="69"/>
        <v>44092</v>
      </c>
      <c r="N1842" s="17">
        <v>0.66666666666666663</v>
      </c>
      <c r="O1842" s="14">
        <v>468</v>
      </c>
      <c r="P1842" s="14">
        <v>694</v>
      </c>
      <c r="Q1842" s="14">
        <v>0</v>
      </c>
      <c r="R1842" s="14">
        <v>1162</v>
      </c>
      <c r="S1842" s="5">
        <f t="shared" si="68"/>
        <v>363.125</v>
      </c>
    </row>
    <row r="1843" spans="13:19" x14ac:dyDescent="0.35">
      <c r="M1843" s="16">
        <f t="shared" si="69"/>
        <v>44092</v>
      </c>
      <c r="N1843" s="17">
        <v>0.70833333333333337</v>
      </c>
      <c r="O1843" s="14">
        <v>468</v>
      </c>
      <c r="P1843" s="14">
        <v>0</v>
      </c>
      <c r="Q1843" s="14">
        <v>0</v>
      </c>
      <c r="R1843" s="14">
        <v>468</v>
      </c>
      <c r="S1843" s="5">
        <f t="shared" si="68"/>
        <v>363.125</v>
      </c>
    </row>
    <row r="1844" spans="13:19" x14ac:dyDescent="0.35">
      <c r="M1844" s="16">
        <f t="shared" si="69"/>
        <v>44092</v>
      </c>
      <c r="N1844" s="17">
        <v>0.75</v>
      </c>
      <c r="O1844" s="14">
        <v>468</v>
      </c>
      <c r="P1844" s="14">
        <v>0</v>
      </c>
      <c r="Q1844" s="14">
        <v>0</v>
      </c>
      <c r="R1844" s="14">
        <v>468</v>
      </c>
      <c r="S1844" s="5">
        <f t="shared" si="68"/>
        <v>363.125</v>
      </c>
    </row>
    <row r="1845" spans="13:19" x14ac:dyDescent="0.35">
      <c r="M1845" s="16">
        <f t="shared" si="69"/>
        <v>44092</v>
      </c>
      <c r="N1845" s="17">
        <v>0.79166666666666663</v>
      </c>
      <c r="O1845" s="14">
        <v>468</v>
      </c>
      <c r="P1845" s="14">
        <v>1449</v>
      </c>
      <c r="Q1845" s="14">
        <v>0</v>
      </c>
      <c r="R1845" s="14">
        <v>1917</v>
      </c>
      <c r="S1845" s="5">
        <f t="shared" si="68"/>
        <v>363.125</v>
      </c>
    </row>
    <row r="1846" spans="13:19" x14ac:dyDescent="0.35">
      <c r="M1846" s="16">
        <f t="shared" si="69"/>
        <v>44092</v>
      </c>
      <c r="N1846" s="17">
        <v>0.83333333333333337</v>
      </c>
      <c r="O1846" s="14">
        <v>468</v>
      </c>
      <c r="P1846" s="14">
        <v>0</v>
      </c>
      <c r="Q1846" s="14">
        <v>0</v>
      </c>
      <c r="R1846" s="14">
        <v>468</v>
      </c>
      <c r="S1846" s="5">
        <f t="shared" si="68"/>
        <v>363.125</v>
      </c>
    </row>
    <row r="1847" spans="13:19" x14ac:dyDescent="0.35">
      <c r="M1847" s="16">
        <f t="shared" si="69"/>
        <v>44092</v>
      </c>
      <c r="N1847" s="17">
        <v>0.875</v>
      </c>
      <c r="O1847" s="14">
        <v>468</v>
      </c>
      <c r="P1847" s="14">
        <v>0</v>
      </c>
      <c r="Q1847" s="14">
        <v>0</v>
      </c>
      <c r="R1847" s="14">
        <v>468</v>
      </c>
      <c r="S1847" s="5">
        <f t="shared" si="68"/>
        <v>363.125</v>
      </c>
    </row>
    <row r="1848" spans="13:19" x14ac:dyDescent="0.35">
      <c r="M1848" s="16">
        <f t="shared" si="69"/>
        <v>44092</v>
      </c>
      <c r="N1848" s="17">
        <v>0.91666666666666663</v>
      </c>
      <c r="O1848" s="14">
        <v>468</v>
      </c>
      <c r="P1848" s="14">
        <v>0</v>
      </c>
      <c r="Q1848" s="14">
        <v>0</v>
      </c>
      <c r="R1848" s="14">
        <v>468</v>
      </c>
      <c r="S1848" s="5">
        <f t="shared" si="68"/>
        <v>363.125</v>
      </c>
    </row>
    <row r="1849" spans="13:19" x14ac:dyDescent="0.35">
      <c r="M1849" s="16">
        <f t="shared" si="69"/>
        <v>44092</v>
      </c>
      <c r="N1849" s="17">
        <v>0.95833333333333337</v>
      </c>
      <c r="O1849" s="14">
        <v>468</v>
      </c>
      <c r="P1849" s="14">
        <v>0</v>
      </c>
      <c r="Q1849" s="14">
        <v>0</v>
      </c>
      <c r="R1849" s="14">
        <v>468</v>
      </c>
      <c r="S1849" s="5">
        <f t="shared" si="68"/>
        <v>363.125</v>
      </c>
    </row>
    <row r="1850" spans="13:19" x14ac:dyDescent="0.35">
      <c r="M1850" s="16">
        <f t="shared" si="69"/>
        <v>44093</v>
      </c>
      <c r="N1850" s="17">
        <v>0</v>
      </c>
      <c r="O1850" s="14">
        <v>468</v>
      </c>
      <c r="P1850" s="14">
        <v>217</v>
      </c>
      <c r="Q1850" s="14">
        <v>0</v>
      </c>
      <c r="R1850" s="14">
        <v>685</v>
      </c>
      <c r="S1850" s="5">
        <f t="shared" si="68"/>
        <v>363.125</v>
      </c>
    </row>
    <row r="1851" spans="13:19" x14ac:dyDescent="0.35">
      <c r="M1851" s="16">
        <f t="shared" si="69"/>
        <v>44093</v>
      </c>
      <c r="N1851" s="17">
        <v>4.1666666666666664E-2</v>
      </c>
      <c r="O1851" s="14">
        <v>468</v>
      </c>
      <c r="P1851" s="14">
        <v>41</v>
      </c>
      <c r="Q1851" s="14">
        <v>0</v>
      </c>
      <c r="R1851" s="14">
        <v>509</v>
      </c>
      <c r="S1851" s="5">
        <f t="shared" si="68"/>
        <v>363.125</v>
      </c>
    </row>
    <row r="1852" spans="13:19" x14ac:dyDescent="0.35">
      <c r="M1852" s="16">
        <f t="shared" si="69"/>
        <v>44093</v>
      </c>
      <c r="N1852" s="17">
        <v>8.3333333333333329E-2</v>
      </c>
      <c r="O1852" s="14">
        <v>468</v>
      </c>
      <c r="P1852" s="14">
        <v>0</v>
      </c>
      <c r="Q1852" s="14">
        <v>-259</v>
      </c>
      <c r="R1852" s="14">
        <v>209</v>
      </c>
      <c r="S1852" s="5">
        <f t="shared" si="68"/>
        <v>363.125</v>
      </c>
    </row>
    <row r="1853" spans="13:19" x14ac:dyDescent="0.35">
      <c r="M1853" s="16">
        <f t="shared" si="69"/>
        <v>44093</v>
      </c>
      <c r="N1853" s="17">
        <v>0.125</v>
      </c>
      <c r="O1853" s="14">
        <v>468</v>
      </c>
      <c r="P1853" s="14">
        <v>0</v>
      </c>
      <c r="Q1853" s="14">
        <v>-326</v>
      </c>
      <c r="R1853" s="14">
        <v>142</v>
      </c>
      <c r="S1853" s="5">
        <f t="shared" si="68"/>
        <v>363.125</v>
      </c>
    </row>
    <row r="1854" spans="13:19" x14ac:dyDescent="0.35">
      <c r="M1854" s="16">
        <f t="shared" si="69"/>
        <v>44093</v>
      </c>
      <c r="N1854" s="17">
        <v>0.16666666666666666</v>
      </c>
      <c r="O1854" s="14">
        <v>468</v>
      </c>
      <c r="P1854" s="14">
        <v>0</v>
      </c>
      <c r="Q1854" s="14">
        <v>-368</v>
      </c>
      <c r="R1854" s="14">
        <v>100</v>
      </c>
      <c r="S1854" s="5">
        <f t="shared" si="68"/>
        <v>363.125</v>
      </c>
    </row>
    <row r="1855" spans="13:19" x14ac:dyDescent="0.35">
      <c r="M1855" s="16">
        <f t="shared" si="69"/>
        <v>44093</v>
      </c>
      <c r="N1855" s="17">
        <v>0.20833333333333334</v>
      </c>
      <c r="O1855" s="14">
        <v>468</v>
      </c>
      <c r="P1855" s="14">
        <v>0</v>
      </c>
      <c r="Q1855" s="14">
        <v>-251</v>
      </c>
      <c r="R1855" s="14">
        <v>217</v>
      </c>
      <c r="S1855" s="5">
        <f t="shared" si="68"/>
        <v>363.125</v>
      </c>
    </row>
    <row r="1856" spans="13:19" x14ac:dyDescent="0.35">
      <c r="M1856" s="16">
        <f t="shared" si="69"/>
        <v>44093</v>
      </c>
      <c r="N1856" s="17">
        <v>0.25</v>
      </c>
      <c r="O1856" s="14">
        <v>468</v>
      </c>
      <c r="P1856" s="14">
        <v>47</v>
      </c>
      <c r="Q1856" s="14">
        <v>0</v>
      </c>
      <c r="R1856" s="14">
        <v>515</v>
      </c>
      <c r="S1856" s="5">
        <f t="shared" si="68"/>
        <v>363.125</v>
      </c>
    </row>
    <row r="1857" spans="13:19" x14ac:dyDescent="0.35">
      <c r="M1857" s="16">
        <f t="shared" si="69"/>
        <v>44093</v>
      </c>
      <c r="N1857" s="17">
        <v>0.29166666666666669</v>
      </c>
      <c r="O1857" s="14">
        <v>468</v>
      </c>
      <c r="P1857" s="14">
        <v>0</v>
      </c>
      <c r="Q1857" s="14">
        <v>233</v>
      </c>
      <c r="R1857" s="14">
        <v>701</v>
      </c>
      <c r="S1857" s="5">
        <f t="shared" si="68"/>
        <v>363.125</v>
      </c>
    </row>
    <row r="1858" spans="13:19" x14ac:dyDescent="0.35">
      <c r="M1858" s="16">
        <f t="shared" si="69"/>
        <v>44093</v>
      </c>
      <c r="N1858" s="17">
        <v>0.33333333333333331</v>
      </c>
      <c r="O1858" s="14">
        <v>468</v>
      </c>
      <c r="P1858" s="14">
        <v>0</v>
      </c>
      <c r="Q1858" s="14">
        <v>583</v>
      </c>
      <c r="R1858" s="14">
        <v>1051</v>
      </c>
      <c r="S1858" s="5">
        <f t="shared" si="68"/>
        <v>363.125</v>
      </c>
    </row>
    <row r="1859" spans="13:19" x14ac:dyDescent="0.35">
      <c r="M1859" s="16">
        <f t="shared" si="69"/>
        <v>44093</v>
      </c>
      <c r="N1859" s="17">
        <v>0.375</v>
      </c>
      <c r="O1859" s="14">
        <v>468</v>
      </c>
      <c r="P1859" s="14">
        <v>480</v>
      </c>
      <c r="Q1859" s="14">
        <v>0</v>
      </c>
      <c r="R1859" s="14">
        <v>948</v>
      </c>
      <c r="S1859" s="5">
        <f t="shared" ref="S1859:S1922" si="70">IF(OR(MONTH(M1859)=1,MONTH(M1859)=3,MONTH(M1859)=5,MONTH(M1859)=7,MONTH(M1859)=8,MONTH(M1859)=10,MONTH(M1859)=12),VLOOKUP(MONTH(M1859),$B$2:$D$13,3,FALSE)/(31*24),IF(MONTH(M1859)=2,VLOOKUP(MONTH(M1859),$B$2:$D$13,3,FALSE)/(28*24),VLOOKUP(MONTH(M1859),$B$2:$D$13,3,FALSE)/(30*24)))</f>
        <v>363.125</v>
      </c>
    </row>
    <row r="1860" spans="13:19" x14ac:dyDescent="0.35">
      <c r="M1860" s="16">
        <f t="shared" si="69"/>
        <v>44093</v>
      </c>
      <c r="N1860" s="17">
        <v>0.41666666666666669</v>
      </c>
      <c r="O1860" s="14">
        <v>468</v>
      </c>
      <c r="P1860" s="14">
        <v>0</v>
      </c>
      <c r="Q1860" s="14">
        <v>72</v>
      </c>
      <c r="R1860" s="14">
        <v>540</v>
      </c>
      <c r="S1860" s="5">
        <f t="shared" si="70"/>
        <v>363.125</v>
      </c>
    </row>
    <row r="1861" spans="13:19" x14ac:dyDescent="0.35">
      <c r="M1861" s="16">
        <f t="shared" si="69"/>
        <v>44093</v>
      </c>
      <c r="N1861" s="17">
        <v>0.45833333333333331</v>
      </c>
      <c r="O1861" s="14">
        <v>468</v>
      </c>
      <c r="P1861" s="14">
        <v>0</v>
      </c>
      <c r="Q1861" s="14">
        <v>-200</v>
      </c>
      <c r="R1861" s="14">
        <v>268</v>
      </c>
      <c r="S1861" s="5">
        <f t="shared" si="70"/>
        <v>363.125</v>
      </c>
    </row>
    <row r="1862" spans="13:19" x14ac:dyDescent="0.35">
      <c r="M1862" s="16">
        <f t="shared" si="69"/>
        <v>44093</v>
      </c>
      <c r="N1862" s="17">
        <v>0.5</v>
      </c>
      <c r="O1862" s="14">
        <v>468</v>
      </c>
      <c r="P1862" s="14">
        <v>0</v>
      </c>
      <c r="Q1862" s="14">
        <v>-141</v>
      </c>
      <c r="R1862" s="14">
        <v>327</v>
      </c>
      <c r="S1862" s="5">
        <f t="shared" si="70"/>
        <v>363.125</v>
      </c>
    </row>
    <row r="1863" spans="13:19" x14ac:dyDescent="0.35">
      <c r="M1863" s="16">
        <f t="shared" si="69"/>
        <v>44093</v>
      </c>
      <c r="N1863" s="17">
        <v>0.54166666666666663</v>
      </c>
      <c r="O1863" s="14">
        <v>468</v>
      </c>
      <c r="P1863" s="14">
        <v>0</v>
      </c>
      <c r="Q1863" s="14">
        <v>-625</v>
      </c>
      <c r="R1863" s="14">
        <v>-157</v>
      </c>
      <c r="S1863" s="5">
        <f t="shared" si="70"/>
        <v>363.125</v>
      </c>
    </row>
    <row r="1864" spans="13:19" x14ac:dyDescent="0.35">
      <c r="M1864" s="16">
        <f t="shared" si="69"/>
        <v>44093</v>
      </c>
      <c r="N1864" s="17">
        <v>0.58333333333333337</v>
      </c>
      <c r="O1864" s="14">
        <v>468</v>
      </c>
      <c r="P1864" s="14">
        <v>0</v>
      </c>
      <c r="Q1864" s="14">
        <v>-857</v>
      </c>
      <c r="R1864" s="14">
        <v>-389</v>
      </c>
      <c r="S1864" s="5">
        <f t="shared" si="70"/>
        <v>363.125</v>
      </c>
    </row>
    <row r="1865" spans="13:19" x14ac:dyDescent="0.35">
      <c r="M1865" s="16">
        <f t="shared" si="69"/>
        <v>44093</v>
      </c>
      <c r="N1865" s="17">
        <v>0.625</v>
      </c>
      <c r="O1865" s="14">
        <v>468</v>
      </c>
      <c r="P1865" s="14">
        <v>0</v>
      </c>
      <c r="Q1865" s="14">
        <v>-841</v>
      </c>
      <c r="R1865" s="14">
        <v>-373</v>
      </c>
      <c r="S1865" s="5">
        <f t="shared" si="70"/>
        <v>363.125</v>
      </c>
    </row>
    <row r="1866" spans="13:19" x14ac:dyDescent="0.35">
      <c r="M1866" s="16">
        <f t="shared" si="69"/>
        <v>44093</v>
      </c>
      <c r="N1866" s="17">
        <v>0.66666666666666663</v>
      </c>
      <c r="O1866" s="14">
        <v>468</v>
      </c>
      <c r="P1866" s="14">
        <v>0</v>
      </c>
      <c r="Q1866" s="14">
        <v>-869</v>
      </c>
      <c r="R1866" s="14">
        <v>-401</v>
      </c>
      <c r="S1866" s="5">
        <f t="shared" si="70"/>
        <v>363.125</v>
      </c>
    </row>
    <row r="1867" spans="13:19" x14ac:dyDescent="0.35">
      <c r="M1867" s="16">
        <f t="shared" si="69"/>
        <v>44093</v>
      </c>
      <c r="N1867" s="17">
        <v>0.70833333333333337</v>
      </c>
      <c r="O1867" s="14">
        <v>468</v>
      </c>
      <c r="P1867" s="14">
        <v>0</v>
      </c>
      <c r="Q1867" s="14">
        <v>-426</v>
      </c>
      <c r="R1867" s="14">
        <v>42</v>
      </c>
      <c r="S1867" s="5">
        <f t="shared" si="70"/>
        <v>363.125</v>
      </c>
    </row>
    <row r="1868" spans="13:19" x14ac:dyDescent="0.35">
      <c r="M1868" s="16">
        <f t="shared" si="69"/>
        <v>44093</v>
      </c>
      <c r="N1868" s="17">
        <v>0.75</v>
      </c>
      <c r="O1868" s="14">
        <v>468</v>
      </c>
      <c r="P1868" s="14">
        <v>326</v>
      </c>
      <c r="Q1868" s="14">
        <v>0</v>
      </c>
      <c r="R1868" s="14">
        <v>794</v>
      </c>
      <c r="S1868" s="5">
        <f t="shared" si="70"/>
        <v>363.125</v>
      </c>
    </row>
    <row r="1869" spans="13:19" x14ac:dyDescent="0.35">
      <c r="M1869" s="16">
        <f t="shared" si="69"/>
        <v>44093</v>
      </c>
      <c r="N1869" s="17">
        <v>0.79166666666666663</v>
      </c>
      <c r="O1869" s="14">
        <v>468</v>
      </c>
      <c r="P1869" s="14">
        <v>647</v>
      </c>
      <c r="Q1869" s="14">
        <v>289</v>
      </c>
      <c r="R1869" s="14">
        <v>1404</v>
      </c>
      <c r="S1869" s="5">
        <f t="shared" si="70"/>
        <v>363.125</v>
      </c>
    </row>
    <row r="1870" spans="13:19" x14ac:dyDescent="0.35">
      <c r="M1870" s="16">
        <f t="shared" si="69"/>
        <v>44093</v>
      </c>
      <c r="N1870" s="17">
        <v>0.83333333333333337</v>
      </c>
      <c r="O1870" s="14">
        <v>468</v>
      </c>
      <c r="P1870" s="14">
        <v>640</v>
      </c>
      <c r="Q1870" s="14">
        <v>417</v>
      </c>
      <c r="R1870" s="14">
        <v>1525</v>
      </c>
      <c r="S1870" s="5">
        <f t="shared" si="70"/>
        <v>363.125</v>
      </c>
    </row>
    <row r="1871" spans="13:19" x14ac:dyDescent="0.35">
      <c r="M1871" s="16">
        <f t="shared" si="69"/>
        <v>44093</v>
      </c>
      <c r="N1871" s="17">
        <v>0.875</v>
      </c>
      <c r="O1871" s="14">
        <v>468</v>
      </c>
      <c r="P1871" s="14">
        <v>0</v>
      </c>
      <c r="Q1871" s="14">
        <v>930</v>
      </c>
      <c r="R1871" s="14">
        <v>1398</v>
      </c>
      <c r="S1871" s="5">
        <f t="shared" si="70"/>
        <v>363.125</v>
      </c>
    </row>
    <row r="1872" spans="13:19" x14ac:dyDescent="0.35">
      <c r="M1872" s="16">
        <f t="shared" si="69"/>
        <v>44093</v>
      </c>
      <c r="N1872" s="17">
        <v>0.91666666666666663</v>
      </c>
      <c r="O1872" s="14">
        <v>468</v>
      </c>
      <c r="P1872" s="14">
        <v>647</v>
      </c>
      <c r="Q1872" s="14">
        <v>596</v>
      </c>
      <c r="R1872" s="14">
        <v>1711</v>
      </c>
      <c r="S1872" s="5">
        <f t="shared" si="70"/>
        <v>363.125</v>
      </c>
    </row>
    <row r="1873" spans="13:19" x14ac:dyDescent="0.35">
      <c r="M1873" s="16">
        <f t="shared" si="69"/>
        <v>44093</v>
      </c>
      <c r="N1873" s="17">
        <v>0.95833333333333337</v>
      </c>
      <c r="O1873" s="14">
        <v>468</v>
      </c>
      <c r="P1873" s="14">
        <v>647</v>
      </c>
      <c r="Q1873" s="14">
        <v>1015</v>
      </c>
      <c r="R1873" s="14">
        <v>2130</v>
      </c>
      <c r="S1873" s="5">
        <f t="shared" si="70"/>
        <v>363.125</v>
      </c>
    </row>
    <row r="1874" spans="13:19" x14ac:dyDescent="0.35">
      <c r="M1874" s="16">
        <f t="shared" si="69"/>
        <v>44094</v>
      </c>
      <c r="N1874" s="17">
        <v>0</v>
      </c>
      <c r="O1874" s="14">
        <v>468</v>
      </c>
      <c r="P1874" s="14">
        <v>562</v>
      </c>
      <c r="Q1874" s="14">
        <v>417</v>
      </c>
      <c r="R1874" s="14">
        <v>1447</v>
      </c>
      <c r="S1874" s="5">
        <f t="shared" si="70"/>
        <v>363.125</v>
      </c>
    </row>
    <row r="1875" spans="13:19" x14ac:dyDescent="0.35">
      <c r="M1875" s="16">
        <f t="shared" si="69"/>
        <v>44094</v>
      </c>
      <c r="N1875" s="17">
        <v>4.1666666666666664E-2</v>
      </c>
      <c r="O1875" s="14">
        <v>468</v>
      </c>
      <c r="P1875" s="14">
        <v>0</v>
      </c>
      <c r="Q1875" s="14">
        <v>570</v>
      </c>
      <c r="R1875" s="14">
        <v>1038</v>
      </c>
      <c r="S1875" s="5">
        <f t="shared" si="70"/>
        <v>363.125</v>
      </c>
    </row>
    <row r="1876" spans="13:19" x14ac:dyDescent="0.35">
      <c r="M1876" s="16">
        <f t="shared" si="69"/>
        <v>44094</v>
      </c>
      <c r="N1876" s="17">
        <v>8.3333333333333329E-2</v>
      </c>
      <c r="O1876" s="14">
        <v>468</v>
      </c>
      <c r="P1876" s="14">
        <v>0</v>
      </c>
      <c r="Q1876" s="14">
        <v>265</v>
      </c>
      <c r="R1876" s="14">
        <v>733</v>
      </c>
      <c r="S1876" s="5">
        <f t="shared" si="70"/>
        <v>363.125</v>
      </c>
    </row>
    <row r="1877" spans="13:19" x14ac:dyDescent="0.35">
      <c r="M1877" s="16">
        <f t="shared" si="69"/>
        <v>44094</v>
      </c>
      <c r="N1877" s="17">
        <v>0.125</v>
      </c>
      <c r="O1877" s="14">
        <v>468</v>
      </c>
      <c r="P1877" s="14">
        <v>0</v>
      </c>
      <c r="Q1877" s="14">
        <v>-32</v>
      </c>
      <c r="R1877" s="14">
        <v>436</v>
      </c>
      <c r="S1877" s="5">
        <f t="shared" si="70"/>
        <v>363.125</v>
      </c>
    </row>
    <row r="1878" spans="13:19" x14ac:dyDescent="0.35">
      <c r="M1878" s="16">
        <f t="shared" si="69"/>
        <v>44094</v>
      </c>
      <c r="N1878" s="17">
        <v>0.16666666666666666</v>
      </c>
      <c r="O1878" s="14">
        <v>468</v>
      </c>
      <c r="P1878" s="14">
        <v>0</v>
      </c>
      <c r="Q1878" s="14">
        <v>-154</v>
      </c>
      <c r="R1878" s="14">
        <v>314</v>
      </c>
      <c r="S1878" s="5">
        <f t="shared" si="70"/>
        <v>363.125</v>
      </c>
    </row>
    <row r="1879" spans="13:19" x14ac:dyDescent="0.35">
      <c r="M1879" s="16">
        <f t="shared" si="69"/>
        <v>44094</v>
      </c>
      <c r="N1879" s="17">
        <v>0.20833333333333334</v>
      </c>
      <c r="O1879" s="14">
        <v>468</v>
      </c>
      <c r="P1879" s="14">
        <v>0</v>
      </c>
      <c r="Q1879" s="14">
        <v>-208</v>
      </c>
      <c r="R1879" s="14">
        <v>260</v>
      </c>
      <c r="S1879" s="5">
        <f t="shared" si="70"/>
        <v>363.125</v>
      </c>
    </row>
    <row r="1880" spans="13:19" x14ac:dyDescent="0.35">
      <c r="M1880" s="16">
        <f t="shared" si="69"/>
        <v>44094</v>
      </c>
      <c r="N1880" s="17">
        <v>0.25</v>
      </c>
      <c r="O1880" s="14">
        <v>468</v>
      </c>
      <c r="P1880" s="14">
        <v>0</v>
      </c>
      <c r="Q1880" s="14">
        <v>-74</v>
      </c>
      <c r="R1880" s="14">
        <v>394</v>
      </c>
      <c r="S1880" s="5">
        <f t="shared" si="70"/>
        <v>363.125</v>
      </c>
    </row>
    <row r="1881" spans="13:19" x14ac:dyDescent="0.35">
      <c r="M1881" s="16">
        <f t="shared" si="69"/>
        <v>44094</v>
      </c>
      <c r="N1881" s="17">
        <v>0.29166666666666669</v>
      </c>
      <c r="O1881" s="14">
        <v>468</v>
      </c>
      <c r="P1881" s="14">
        <v>0</v>
      </c>
      <c r="Q1881" s="14">
        <v>-174</v>
      </c>
      <c r="R1881" s="14">
        <v>294</v>
      </c>
      <c r="S1881" s="5">
        <f t="shared" si="70"/>
        <v>363.125</v>
      </c>
    </row>
    <row r="1882" spans="13:19" x14ac:dyDescent="0.35">
      <c r="M1882" s="16">
        <f t="shared" si="69"/>
        <v>44094</v>
      </c>
      <c r="N1882" s="17">
        <v>0.33333333333333331</v>
      </c>
      <c r="O1882" s="14">
        <v>468</v>
      </c>
      <c r="P1882" s="14">
        <v>0</v>
      </c>
      <c r="Q1882" s="14">
        <v>-108</v>
      </c>
      <c r="R1882" s="14">
        <v>360</v>
      </c>
      <c r="S1882" s="5">
        <f t="shared" si="70"/>
        <v>363.125</v>
      </c>
    </row>
    <row r="1883" spans="13:19" x14ac:dyDescent="0.35">
      <c r="M1883" s="16">
        <f t="shared" ref="M1883:M1946" si="71">M1859+1</f>
        <v>44094</v>
      </c>
      <c r="N1883" s="17">
        <v>0.375</v>
      </c>
      <c r="O1883" s="14">
        <v>468</v>
      </c>
      <c r="P1883" s="14">
        <v>0</v>
      </c>
      <c r="Q1883" s="14">
        <v>-208</v>
      </c>
      <c r="R1883" s="14">
        <v>260</v>
      </c>
      <c r="S1883" s="5">
        <f t="shared" si="70"/>
        <v>363.125</v>
      </c>
    </row>
    <row r="1884" spans="13:19" x14ac:dyDescent="0.35">
      <c r="M1884" s="16">
        <f t="shared" si="71"/>
        <v>44094</v>
      </c>
      <c r="N1884" s="17">
        <v>0.41666666666666669</v>
      </c>
      <c r="O1884" s="14">
        <v>468</v>
      </c>
      <c r="P1884" s="14">
        <v>0</v>
      </c>
      <c r="Q1884" s="14">
        <v>-429</v>
      </c>
      <c r="R1884" s="14">
        <v>39</v>
      </c>
      <c r="S1884" s="5">
        <f t="shared" si="70"/>
        <v>363.125</v>
      </c>
    </row>
    <row r="1885" spans="13:19" x14ac:dyDescent="0.35">
      <c r="M1885" s="16">
        <f t="shared" si="71"/>
        <v>44094</v>
      </c>
      <c r="N1885" s="17">
        <v>0.45833333333333331</v>
      </c>
      <c r="O1885" s="14">
        <v>468</v>
      </c>
      <c r="P1885" s="14">
        <v>0</v>
      </c>
      <c r="Q1885" s="14">
        <v>-446</v>
      </c>
      <c r="R1885" s="14">
        <v>22</v>
      </c>
      <c r="S1885" s="5">
        <f t="shared" si="70"/>
        <v>363.125</v>
      </c>
    </row>
    <row r="1886" spans="13:19" x14ac:dyDescent="0.35">
      <c r="M1886" s="16">
        <f t="shared" si="71"/>
        <v>44094</v>
      </c>
      <c r="N1886" s="17">
        <v>0.5</v>
      </c>
      <c r="O1886" s="14">
        <v>468</v>
      </c>
      <c r="P1886" s="14">
        <v>0</v>
      </c>
      <c r="Q1886" s="14">
        <v>-563</v>
      </c>
      <c r="R1886" s="14">
        <v>-95</v>
      </c>
      <c r="S1886" s="5">
        <f t="shared" si="70"/>
        <v>363.125</v>
      </c>
    </row>
    <row r="1887" spans="13:19" x14ac:dyDescent="0.35">
      <c r="M1887" s="16">
        <f t="shared" si="71"/>
        <v>44094</v>
      </c>
      <c r="N1887" s="17">
        <v>0.54166666666666663</v>
      </c>
      <c r="O1887" s="14">
        <v>468</v>
      </c>
      <c r="P1887" s="14">
        <v>0</v>
      </c>
      <c r="Q1887" s="14">
        <v>-1200</v>
      </c>
      <c r="R1887" s="14">
        <v>-732</v>
      </c>
      <c r="S1887" s="5">
        <f t="shared" si="70"/>
        <v>363.125</v>
      </c>
    </row>
    <row r="1888" spans="13:19" x14ac:dyDescent="0.35">
      <c r="M1888" s="16">
        <f t="shared" si="71"/>
        <v>44094</v>
      </c>
      <c r="N1888" s="17">
        <v>0.58333333333333337</v>
      </c>
      <c r="O1888" s="14">
        <v>468</v>
      </c>
      <c r="P1888" s="14">
        <v>0</v>
      </c>
      <c r="Q1888" s="14">
        <v>-1200</v>
      </c>
      <c r="R1888" s="14">
        <v>-732</v>
      </c>
      <c r="S1888" s="5">
        <f t="shared" si="70"/>
        <v>363.125</v>
      </c>
    </row>
    <row r="1889" spans="13:19" x14ac:dyDescent="0.35">
      <c r="M1889" s="16">
        <f t="shared" si="71"/>
        <v>44094</v>
      </c>
      <c r="N1889" s="17">
        <v>0.625</v>
      </c>
      <c r="O1889" s="14">
        <v>468</v>
      </c>
      <c r="P1889" s="14">
        <v>0</v>
      </c>
      <c r="Q1889" s="14">
        <v>-1200</v>
      </c>
      <c r="R1889" s="14">
        <v>-732</v>
      </c>
      <c r="S1889" s="5">
        <f t="shared" si="70"/>
        <v>363.125</v>
      </c>
    </row>
    <row r="1890" spans="13:19" x14ac:dyDescent="0.35">
      <c r="M1890" s="16">
        <f t="shared" si="71"/>
        <v>44094</v>
      </c>
      <c r="N1890" s="17">
        <v>0.66666666666666663</v>
      </c>
      <c r="O1890" s="14">
        <v>468</v>
      </c>
      <c r="P1890" s="14">
        <v>0</v>
      </c>
      <c r="Q1890" s="14">
        <v>-1200</v>
      </c>
      <c r="R1890" s="14">
        <v>-732</v>
      </c>
      <c r="S1890" s="5">
        <f t="shared" si="70"/>
        <v>363.125</v>
      </c>
    </row>
    <row r="1891" spans="13:19" x14ac:dyDescent="0.35">
      <c r="M1891" s="16">
        <f t="shared" si="71"/>
        <v>44094</v>
      </c>
      <c r="N1891" s="17">
        <v>0.70833333333333337</v>
      </c>
      <c r="O1891" s="14">
        <v>468</v>
      </c>
      <c r="P1891" s="14">
        <v>0</v>
      </c>
      <c r="Q1891" s="14">
        <v>-1165</v>
      </c>
      <c r="R1891" s="14">
        <v>-697</v>
      </c>
      <c r="S1891" s="5">
        <f t="shared" si="70"/>
        <v>363.125</v>
      </c>
    </row>
    <row r="1892" spans="13:19" x14ac:dyDescent="0.35">
      <c r="M1892" s="16">
        <f t="shared" si="71"/>
        <v>44094</v>
      </c>
      <c r="N1892" s="17">
        <v>0.75</v>
      </c>
      <c r="O1892" s="14">
        <v>468</v>
      </c>
      <c r="P1892" s="14">
        <v>0</v>
      </c>
      <c r="Q1892" s="14">
        <v>104</v>
      </c>
      <c r="R1892" s="14">
        <v>572</v>
      </c>
      <c r="S1892" s="5">
        <f t="shared" si="70"/>
        <v>363.125</v>
      </c>
    </row>
    <row r="1893" spans="13:19" x14ac:dyDescent="0.35">
      <c r="M1893" s="16">
        <f t="shared" si="71"/>
        <v>44094</v>
      </c>
      <c r="N1893" s="17">
        <v>0.79166666666666663</v>
      </c>
      <c r="O1893" s="14">
        <v>468</v>
      </c>
      <c r="P1893" s="14">
        <v>405</v>
      </c>
      <c r="Q1893" s="14">
        <v>536</v>
      </c>
      <c r="R1893" s="14">
        <v>1409</v>
      </c>
      <c r="S1893" s="5">
        <f t="shared" si="70"/>
        <v>363.125</v>
      </c>
    </row>
    <row r="1894" spans="13:19" x14ac:dyDescent="0.35">
      <c r="M1894" s="16">
        <f t="shared" si="71"/>
        <v>44094</v>
      </c>
      <c r="N1894" s="17">
        <v>0.83333333333333337</v>
      </c>
      <c r="O1894" s="14">
        <v>468</v>
      </c>
      <c r="P1894" s="14">
        <v>0</v>
      </c>
      <c r="Q1894" s="14">
        <v>1200</v>
      </c>
      <c r="R1894" s="14">
        <v>1668</v>
      </c>
      <c r="S1894" s="5">
        <f t="shared" si="70"/>
        <v>363.125</v>
      </c>
    </row>
    <row r="1895" spans="13:19" x14ac:dyDescent="0.35">
      <c r="M1895" s="16">
        <f t="shared" si="71"/>
        <v>44094</v>
      </c>
      <c r="N1895" s="17">
        <v>0.875</v>
      </c>
      <c r="O1895" s="14">
        <v>468</v>
      </c>
      <c r="P1895" s="14">
        <v>0</v>
      </c>
      <c r="Q1895" s="14">
        <v>1200</v>
      </c>
      <c r="R1895" s="14">
        <v>1668</v>
      </c>
      <c r="S1895" s="5">
        <f t="shared" si="70"/>
        <v>363.125</v>
      </c>
    </row>
    <row r="1896" spans="13:19" x14ac:dyDescent="0.35">
      <c r="M1896" s="16">
        <f t="shared" si="71"/>
        <v>44094</v>
      </c>
      <c r="N1896" s="17">
        <v>0.91666666666666663</v>
      </c>
      <c r="O1896" s="14">
        <v>468</v>
      </c>
      <c r="P1896" s="14">
        <v>0</v>
      </c>
      <c r="Q1896" s="14">
        <v>1200</v>
      </c>
      <c r="R1896" s="14">
        <v>1668</v>
      </c>
      <c r="S1896" s="5">
        <f t="shared" si="70"/>
        <v>363.125</v>
      </c>
    </row>
    <row r="1897" spans="13:19" x14ac:dyDescent="0.35">
      <c r="M1897" s="16">
        <f t="shared" si="71"/>
        <v>44094</v>
      </c>
      <c r="N1897" s="17">
        <v>0.95833333333333337</v>
      </c>
      <c r="O1897" s="14">
        <v>468</v>
      </c>
      <c r="P1897" s="14">
        <v>562</v>
      </c>
      <c r="Q1897" s="14">
        <v>1200</v>
      </c>
      <c r="R1897" s="14">
        <v>2230</v>
      </c>
      <c r="S1897" s="5">
        <f t="shared" si="70"/>
        <v>363.125</v>
      </c>
    </row>
    <row r="1898" spans="13:19" x14ac:dyDescent="0.35">
      <c r="M1898" s="16">
        <f t="shared" si="71"/>
        <v>44095</v>
      </c>
      <c r="N1898" s="17">
        <v>0</v>
      </c>
      <c r="O1898" s="14">
        <v>468</v>
      </c>
      <c r="P1898" s="14">
        <v>0</v>
      </c>
      <c r="Q1898" s="14">
        <v>0</v>
      </c>
      <c r="R1898" s="14">
        <v>468</v>
      </c>
      <c r="S1898" s="5">
        <f t="shared" si="70"/>
        <v>363.125</v>
      </c>
    </row>
    <row r="1899" spans="13:19" x14ac:dyDescent="0.35">
      <c r="M1899" s="16">
        <f t="shared" si="71"/>
        <v>44095</v>
      </c>
      <c r="N1899" s="17">
        <v>4.1666666666666664E-2</v>
      </c>
      <c r="O1899" s="14">
        <v>468</v>
      </c>
      <c r="P1899" s="14">
        <v>691</v>
      </c>
      <c r="Q1899" s="14">
        <v>0</v>
      </c>
      <c r="R1899" s="14">
        <v>1159</v>
      </c>
      <c r="S1899" s="5">
        <f t="shared" si="70"/>
        <v>363.125</v>
      </c>
    </row>
    <row r="1900" spans="13:19" x14ac:dyDescent="0.35">
      <c r="M1900" s="16">
        <f t="shared" si="71"/>
        <v>44095</v>
      </c>
      <c r="N1900" s="17">
        <v>8.3333333333333329E-2</v>
      </c>
      <c r="O1900" s="14">
        <v>468</v>
      </c>
      <c r="P1900" s="14">
        <v>0</v>
      </c>
      <c r="Q1900" s="14">
        <v>0</v>
      </c>
      <c r="R1900" s="14">
        <v>468</v>
      </c>
      <c r="S1900" s="5">
        <f t="shared" si="70"/>
        <v>363.125</v>
      </c>
    </row>
    <row r="1901" spans="13:19" x14ac:dyDescent="0.35">
      <c r="M1901" s="16">
        <f t="shared" si="71"/>
        <v>44095</v>
      </c>
      <c r="N1901" s="17">
        <v>0.125</v>
      </c>
      <c r="O1901" s="14">
        <v>468</v>
      </c>
      <c r="P1901" s="14">
        <v>116</v>
      </c>
      <c r="Q1901" s="14">
        <v>0</v>
      </c>
      <c r="R1901" s="14">
        <v>584</v>
      </c>
      <c r="S1901" s="5">
        <f t="shared" si="70"/>
        <v>363.125</v>
      </c>
    </row>
    <row r="1902" spans="13:19" x14ac:dyDescent="0.35">
      <c r="M1902" s="16">
        <f t="shared" si="71"/>
        <v>44095</v>
      </c>
      <c r="N1902" s="17">
        <v>0.16666666666666666</v>
      </c>
      <c r="O1902" s="14">
        <v>468</v>
      </c>
      <c r="P1902" s="14">
        <v>123</v>
      </c>
      <c r="Q1902" s="14">
        <v>0</v>
      </c>
      <c r="R1902" s="14">
        <v>591</v>
      </c>
      <c r="S1902" s="5">
        <f t="shared" si="70"/>
        <v>363.125</v>
      </c>
    </row>
    <row r="1903" spans="13:19" x14ac:dyDescent="0.35">
      <c r="M1903" s="16">
        <f t="shared" si="71"/>
        <v>44095</v>
      </c>
      <c r="N1903" s="17">
        <v>0.20833333333333334</v>
      </c>
      <c r="O1903" s="14">
        <v>468</v>
      </c>
      <c r="P1903" s="14">
        <v>0</v>
      </c>
      <c r="Q1903" s="14">
        <v>0</v>
      </c>
      <c r="R1903" s="14">
        <v>468</v>
      </c>
      <c r="S1903" s="5">
        <f t="shared" si="70"/>
        <v>363.125</v>
      </c>
    </row>
    <row r="1904" spans="13:19" x14ac:dyDescent="0.35">
      <c r="M1904" s="16">
        <f t="shared" si="71"/>
        <v>44095</v>
      </c>
      <c r="N1904" s="17">
        <v>0.25</v>
      </c>
      <c r="O1904" s="14">
        <v>468</v>
      </c>
      <c r="P1904" s="14">
        <v>0</v>
      </c>
      <c r="Q1904" s="14">
        <v>0</v>
      </c>
      <c r="R1904" s="14">
        <v>468</v>
      </c>
      <c r="S1904" s="5">
        <f t="shared" si="70"/>
        <v>363.125</v>
      </c>
    </row>
    <row r="1905" spans="13:19" x14ac:dyDescent="0.35">
      <c r="M1905" s="16">
        <f t="shared" si="71"/>
        <v>44095</v>
      </c>
      <c r="N1905" s="17">
        <v>0.29166666666666669</v>
      </c>
      <c r="O1905" s="14">
        <v>468</v>
      </c>
      <c r="P1905" s="14">
        <v>0</v>
      </c>
      <c r="Q1905" s="14">
        <v>0</v>
      </c>
      <c r="R1905" s="14">
        <v>468</v>
      </c>
      <c r="S1905" s="5">
        <f t="shared" si="70"/>
        <v>363.125</v>
      </c>
    </row>
    <row r="1906" spans="13:19" x14ac:dyDescent="0.35">
      <c r="M1906" s="16">
        <f t="shared" si="71"/>
        <v>44095</v>
      </c>
      <c r="N1906" s="17">
        <v>0.33333333333333331</v>
      </c>
      <c r="O1906" s="14">
        <v>468</v>
      </c>
      <c r="P1906" s="14">
        <v>1484</v>
      </c>
      <c r="Q1906" s="14">
        <v>0</v>
      </c>
      <c r="R1906" s="14">
        <v>1952</v>
      </c>
      <c r="S1906" s="5">
        <f t="shared" si="70"/>
        <v>363.125</v>
      </c>
    </row>
    <row r="1907" spans="13:19" x14ac:dyDescent="0.35">
      <c r="M1907" s="16">
        <f t="shared" si="71"/>
        <v>44095</v>
      </c>
      <c r="N1907" s="17">
        <v>0.375</v>
      </c>
      <c r="O1907" s="14">
        <v>468</v>
      </c>
      <c r="P1907" s="14">
        <v>0</v>
      </c>
      <c r="Q1907" s="14">
        <v>0</v>
      </c>
      <c r="R1907" s="14">
        <v>468</v>
      </c>
      <c r="S1907" s="5">
        <f t="shared" si="70"/>
        <v>363.125</v>
      </c>
    </row>
    <row r="1908" spans="13:19" x14ac:dyDescent="0.35">
      <c r="M1908" s="16">
        <f t="shared" si="71"/>
        <v>44095</v>
      </c>
      <c r="N1908" s="17">
        <v>0.41666666666666669</v>
      </c>
      <c r="O1908" s="14">
        <v>468</v>
      </c>
      <c r="P1908" s="14">
        <v>1484</v>
      </c>
      <c r="Q1908" s="14">
        <v>0</v>
      </c>
      <c r="R1908" s="14">
        <v>1952</v>
      </c>
      <c r="S1908" s="5">
        <f t="shared" si="70"/>
        <v>363.125</v>
      </c>
    </row>
    <row r="1909" spans="13:19" x14ac:dyDescent="0.35">
      <c r="M1909" s="16">
        <f t="shared" si="71"/>
        <v>44095</v>
      </c>
      <c r="N1909" s="17">
        <v>0.45833333333333331</v>
      </c>
      <c r="O1909" s="14">
        <v>468</v>
      </c>
      <c r="P1909" s="14">
        <v>1469</v>
      </c>
      <c r="Q1909" s="14">
        <v>0</v>
      </c>
      <c r="R1909" s="14">
        <v>1937</v>
      </c>
      <c r="S1909" s="5">
        <f t="shared" si="70"/>
        <v>363.125</v>
      </c>
    </row>
    <row r="1910" spans="13:19" x14ac:dyDescent="0.35">
      <c r="M1910" s="16">
        <f t="shared" si="71"/>
        <v>44095</v>
      </c>
      <c r="N1910" s="17">
        <v>0.5</v>
      </c>
      <c r="O1910" s="14">
        <v>468</v>
      </c>
      <c r="P1910" s="14">
        <v>1090</v>
      </c>
      <c r="Q1910" s="14">
        <v>0</v>
      </c>
      <c r="R1910" s="14">
        <v>1558</v>
      </c>
      <c r="S1910" s="5">
        <f t="shared" si="70"/>
        <v>363.125</v>
      </c>
    </row>
    <row r="1911" spans="13:19" x14ac:dyDescent="0.35">
      <c r="M1911" s="16">
        <f t="shared" si="71"/>
        <v>44095</v>
      </c>
      <c r="N1911" s="17">
        <v>0.54166666666666663</v>
      </c>
      <c r="O1911" s="14">
        <v>468</v>
      </c>
      <c r="P1911" s="14">
        <v>846</v>
      </c>
      <c r="Q1911" s="14">
        <v>0</v>
      </c>
      <c r="R1911" s="14">
        <v>1314</v>
      </c>
      <c r="S1911" s="5">
        <f t="shared" si="70"/>
        <v>363.125</v>
      </c>
    </row>
    <row r="1912" spans="13:19" x14ac:dyDescent="0.35">
      <c r="M1912" s="16">
        <f t="shared" si="71"/>
        <v>44095</v>
      </c>
      <c r="N1912" s="17">
        <v>0.58333333333333337</v>
      </c>
      <c r="O1912" s="14">
        <v>468</v>
      </c>
      <c r="P1912" s="14">
        <v>0</v>
      </c>
      <c r="Q1912" s="14">
        <v>0</v>
      </c>
      <c r="R1912" s="14">
        <v>468</v>
      </c>
      <c r="S1912" s="5">
        <f t="shared" si="70"/>
        <v>363.125</v>
      </c>
    </row>
    <row r="1913" spans="13:19" x14ac:dyDescent="0.35">
      <c r="M1913" s="16">
        <f t="shared" si="71"/>
        <v>44095</v>
      </c>
      <c r="N1913" s="17">
        <v>0.625</v>
      </c>
      <c r="O1913" s="14">
        <v>468</v>
      </c>
      <c r="P1913" s="14">
        <v>785</v>
      </c>
      <c r="Q1913" s="14">
        <v>0</v>
      </c>
      <c r="R1913" s="14">
        <v>1253</v>
      </c>
      <c r="S1913" s="5">
        <f t="shared" si="70"/>
        <v>363.125</v>
      </c>
    </row>
    <row r="1914" spans="13:19" x14ac:dyDescent="0.35">
      <c r="M1914" s="16">
        <f t="shared" si="71"/>
        <v>44095</v>
      </c>
      <c r="N1914" s="17">
        <v>0.66666666666666663</v>
      </c>
      <c r="O1914" s="14">
        <v>468</v>
      </c>
      <c r="P1914" s="14">
        <v>0</v>
      </c>
      <c r="Q1914" s="14">
        <v>0</v>
      </c>
      <c r="R1914" s="14">
        <v>468</v>
      </c>
      <c r="S1914" s="5">
        <f t="shared" si="70"/>
        <v>363.125</v>
      </c>
    </row>
    <row r="1915" spans="13:19" x14ac:dyDescent="0.35">
      <c r="M1915" s="16">
        <f t="shared" si="71"/>
        <v>44095</v>
      </c>
      <c r="N1915" s="17">
        <v>0.70833333333333337</v>
      </c>
      <c r="O1915" s="14">
        <v>468</v>
      </c>
      <c r="P1915" s="14">
        <v>1484</v>
      </c>
      <c r="Q1915" s="14">
        <v>0</v>
      </c>
      <c r="R1915" s="14">
        <v>1952</v>
      </c>
      <c r="S1915" s="5">
        <f t="shared" si="70"/>
        <v>363.125</v>
      </c>
    </row>
    <row r="1916" spans="13:19" x14ac:dyDescent="0.35">
      <c r="M1916" s="16">
        <f t="shared" si="71"/>
        <v>44095</v>
      </c>
      <c r="N1916" s="17">
        <v>0.75</v>
      </c>
      <c r="O1916" s="14">
        <v>468</v>
      </c>
      <c r="P1916" s="14">
        <v>1484</v>
      </c>
      <c r="Q1916" s="14">
        <v>0</v>
      </c>
      <c r="R1916" s="14">
        <v>1952</v>
      </c>
      <c r="S1916" s="5">
        <f t="shared" si="70"/>
        <v>363.125</v>
      </c>
    </row>
    <row r="1917" spans="13:19" x14ac:dyDescent="0.35">
      <c r="M1917" s="16">
        <f t="shared" si="71"/>
        <v>44095</v>
      </c>
      <c r="N1917" s="17">
        <v>0.79166666666666663</v>
      </c>
      <c r="O1917" s="14">
        <v>468</v>
      </c>
      <c r="P1917" s="14">
        <v>1484</v>
      </c>
      <c r="Q1917" s="14">
        <v>0</v>
      </c>
      <c r="R1917" s="14">
        <v>1952</v>
      </c>
      <c r="S1917" s="5">
        <f t="shared" si="70"/>
        <v>363.125</v>
      </c>
    </row>
    <row r="1918" spans="13:19" x14ac:dyDescent="0.35">
      <c r="M1918" s="16">
        <f t="shared" si="71"/>
        <v>44095</v>
      </c>
      <c r="N1918" s="17">
        <v>0.83333333333333337</v>
      </c>
      <c r="O1918" s="14">
        <v>468</v>
      </c>
      <c r="P1918" s="14">
        <v>375</v>
      </c>
      <c r="Q1918" s="14">
        <v>0</v>
      </c>
      <c r="R1918" s="14">
        <v>843</v>
      </c>
      <c r="S1918" s="5">
        <f t="shared" si="70"/>
        <v>363.125</v>
      </c>
    </row>
    <row r="1919" spans="13:19" x14ac:dyDescent="0.35">
      <c r="M1919" s="16">
        <f t="shared" si="71"/>
        <v>44095</v>
      </c>
      <c r="N1919" s="17">
        <v>0.875</v>
      </c>
      <c r="O1919" s="14">
        <v>468</v>
      </c>
      <c r="P1919" s="14">
        <v>1484</v>
      </c>
      <c r="Q1919" s="14">
        <v>0</v>
      </c>
      <c r="R1919" s="14">
        <v>1952</v>
      </c>
      <c r="S1919" s="5">
        <f t="shared" si="70"/>
        <v>363.125</v>
      </c>
    </row>
    <row r="1920" spans="13:19" x14ac:dyDescent="0.35">
      <c r="M1920" s="16">
        <f t="shared" si="71"/>
        <v>44095</v>
      </c>
      <c r="N1920" s="17">
        <v>0.91666666666666663</v>
      </c>
      <c r="O1920" s="14">
        <v>468</v>
      </c>
      <c r="P1920" s="14">
        <v>0</v>
      </c>
      <c r="Q1920" s="14">
        <v>0</v>
      </c>
      <c r="R1920" s="14">
        <v>468</v>
      </c>
      <c r="S1920" s="5">
        <f t="shared" si="70"/>
        <v>363.125</v>
      </c>
    </row>
    <row r="1921" spans="13:19" x14ac:dyDescent="0.35">
      <c r="M1921" s="16">
        <f t="shared" si="71"/>
        <v>44095</v>
      </c>
      <c r="N1921" s="17">
        <v>0.95833333333333337</v>
      </c>
      <c r="O1921" s="14">
        <v>468</v>
      </c>
      <c r="P1921" s="14">
        <v>1484</v>
      </c>
      <c r="Q1921" s="14">
        <v>0</v>
      </c>
      <c r="R1921" s="14">
        <v>1952</v>
      </c>
      <c r="S1921" s="5">
        <f t="shared" si="70"/>
        <v>363.125</v>
      </c>
    </row>
    <row r="1922" spans="13:19" x14ac:dyDescent="0.35">
      <c r="M1922" s="16">
        <f t="shared" si="71"/>
        <v>44096</v>
      </c>
      <c r="N1922" s="17">
        <v>0</v>
      </c>
      <c r="O1922" s="14">
        <v>468</v>
      </c>
      <c r="P1922" s="14">
        <v>871</v>
      </c>
      <c r="Q1922" s="14">
        <v>736</v>
      </c>
      <c r="R1922" s="14">
        <v>2075</v>
      </c>
      <c r="S1922" s="5">
        <f t="shared" si="70"/>
        <v>363.125</v>
      </c>
    </row>
    <row r="1923" spans="13:19" x14ac:dyDescent="0.35">
      <c r="M1923" s="16">
        <f t="shared" si="71"/>
        <v>44096</v>
      </c>
      <c r="N1923" s="17">
        <v>4.1666666666666664E-2</v>
      </c>
      <c r="O1923" s="14">
        <v>468</v>
      </c>
      <c r="P1923" s="14">
        <v>871</v>
      </c>
      <c r="Q1923" s="14">
        <v>0</v>
      </c>
      <c r="R1923" s="14">
        <v>1339</v>
      </c>
      <c r="S1923" s="5">
        <f t="shared" ref="S1923:S1986" si="72">IF(OR(MONTH(M1923)=1,MONTH(M1923)=3,MONTH(M1923)=5,MONTH(M1923)=7,MONTH(M1923)=8,MONTH(M1923)=10,MONTH(M1923)=12),VLOOKUP(MONTH(M1923),$B$2:$D$13,3,FALSE)/(31*24),IF(MONTH(M1923)=2,VLOOKUP(MONTH(M1923),$B$2:$D$13,3,FALSE)/(28*24),VLOOKUP(MONTH(M1923),$B$2:$D$13,3,FALSE)/(30*24)))</f>
        <v>363.125</v>
      </c>
    </row>
    <row r="1924" spans="13:19" x14ac:dyDescent="0.35">
      <c r="M1924" s="16">
        <f t="shared" si="71"/>
        <v>44096</v>
      </c>
      <c r="N1924" s="17">
        <v>8.3333333333333329E-2</v>
      </c>
      <c r="O1924" s="14">
        <v>468</v>
      </c>
      <c r="P1924" s="14">
        <v>0</v>
      </c>
      <c r="Q1924" s="14">
        <v>0</v>
      </c>
      <c r="R1924" s="14">
        <v>468</v>
      </c>
      <c r="S1924" s="5">
        <f t="shared" si="72"/>
        <v>363.125</v>
      </c>
    </row>
    <row r="1925" spans="13:19" x14ac:dyDescent="0.35">
      <c r="M1925" s="16">
        <f t="shared" si="71"/>
        <v>44096</v>
      </c>
      <c r="N1925" s="17">
        <v>0.125</v>
      </c>
      <c r="O1925" s="14">
        <v>468</v>
      </c>
      <c r="P1925" s="14">
        <v>565</v>
      </c>
      <c r="Q1925" s="14">
        <v>0</v>
      </c>
      <c r="R1925" s="14">
        <v>1033</v>
      </c>
      <c r="S1925" s="5">
        <f t="shared" si="72"/>
        <v>363.125</v>
      </c>
    </row>
    <row r="1926" spans="13:19" x14ac:dyDescent="0.35">
      <c r="M1926" s="16">
        <f t="shared" si="71"/>
        <v>44096</v>
      </c>
      <c r="N1926" s="17">
        <v>0.16666666666666666</v>
      </c>
      <c r="O1926" s="14">
        <v>468</v>
      </c>
      <c r="P1926" s="14">
        <v>344</v>
      </c>
      <c r="Q1926" s="14">
        <v>0</v>
      </c>
      <c r="R1926" s="14">
        <v>812</v>
      </c>
      <c r="S1926" s="5">
        <f t="shared" si="72"/>
        <v>363.125</v>
      </c>
    </row>
    <row r="1927" spans="13:19" x14ac:dyDescent="0.35">
      <c r="M1927" s="16">
        <f t="shared" si="71"/>
        <v>44096</v>
      </c>
      <c r="N1927" s="17">
        <v>0.20833333333333334</v>
      </c>
      <c r="O1927" s="14">
        <v>468</v>
      </c>
      <c r="P1927" s="14">
        <v>0</v>
      </c>
      <c r="Q1927" s="14">
        <v>0</v>
      </c>
      <c r="R1927" s="14">
        <v>468</v>
      </c>
      <c r="S1927" s="5">
        <f t="shared" si="72"/>
        <v>363.125</v>
      </c>
    </row>
    <row r="1928" spans="13:19" x14ac:dyDescent="0.35">
      <c r="M1928" s="16">
        <f t="shared" si="71"/>
        <v>44096</v>
      </c>
      <c r="N1928" s="17">
        <v>0.25</v>
      </c>
      <c r="O1928" s="14">
        <v>468</v>
      </c>
      <c r="P1928" s="14">
        <v>0</v>
      </c>
      <c r="Q1928" s="14">
        <v>1200</v>
      </c>
      <c r="R1928" s="14">
        <v>1668</v>
      </c>
      <c r="S1928" s="5">
        <f t="shared" si="72"/>
        <v>363.125</v>
      </c>
    </row>
    <row r="1929" spans="13:19" x14ac:dyDescent="0.35">
      <c r="M1929" s="16">
        <f t="shared" si="71"/>
        <v>44096</v>
      </c>
      <c r="N1929" s="17">
        <v>0.29166666666666669</v>
      </c>
      <c r="O1929" s="14">
        <v>468</v>
      </c>
      <c r="P1929" s="14">
        <v>871</v>
      </c>
      <c r="Q1929" s="14">
        <v>969</v>
      </c>
      <c r="R1929" s="14">
        <v>2308</v>
      </c>
      <c r="S1929" s="5">
        <f t="shared" si="72"/>
        <v>363.125</v>
      </c>
    </row>
    <row r="1930" spans="13:19" x14ac:dyDescent="0.35">
      <c r="M1930" s="16">
        <f t="shared" si="71"/>
        <v>44096</v>
      </c>
      <c r="N1930" s="17">
        <v>0.33333333333333331</v>
      </c>
      <c r="O1930" s="14">
        <v>468</v>
      </c>
      <c r="P1930" s="14">
        <v>871</v>
      </c>
      <c r="Q1930" s="14">
        <v>0</v>
      </c>
      <c r="R1930" s="14">
        <v>1339</v>
      </c>
      <c r="S1930" s="5">
        <f t="shared" si="72"/>
        <v>363.125</v>
      </c>
    </row>
    <row r="1931" spans="13:19" x14ac:dyDescent="0.35">
      <c r="M1931" s="16">
        <f t="shared" si="71"/>
        <v>44096</v>
      </c>
      <c r="N1931" s="17">
        <v>0.375</v>
      </c>
      <c r="O1931" s="14">
        <v>468</v>
      </c>
      <c r="P1931" s="14">
        <v>871</v>
      </c>
      <c r="Q1931" s="14">
        <v>0</v>
      </c>
      <c r="R1931" s="14">
        <v>1339</v>
      </c>
      <c r="S1931" s="5">
        <f t="shared" si="72"/>
        <v>363.125</v>
      </c>
    </row>
    <row r="1932" spans="13:19" x14ac:dyDescent="0.35">
      <c r="M1932" s="16">
        <f t="shared" si="71"/>
        <v>44096</v>
      </c>
      <c r="N1932" s="17">
        <v>0.41666666666666669</v>
      </c>
      <c r="O1932" s="14">
        <v>468</v>
      </c>
      <c r="P1932" s="14">
        <v>0</v>
      </c>
      <c r="Q1932" s="14">
        <v>0</v>
      </c>
      <c r="R1932" s="14">
        <v>468</v>
      </c>
      <c r="S1932" s="5">
        <f t="shared" si="72"/>
        <v>363.125</v>
      </c>
    </row>
    <row r="1933" spans="13:19" x14ac:dyDescent="0.35">
      <c r="M1933" s="16">
        <f t="shared" si="71"/>
        <v>44096</v>
      </c>
      <c r="N1933" s="17">
        <v>0.45833333333333331</v>
      </c>
      <c r="O1933" s="14">
        <v>468</v>
      </c>
      <c r="P1933" s="14">
        <v>232</v>
      </c>
      <c r="Q1933" s="14">
        <v>0</v>
      </c>
      <c r="R1933" s="14">
        <v>700</v>
      </c>
      <c r="S1933" s="5">
        <f t="shared" si="72"/>
        <v>363.125</v>
      </c>
    </row>
    <row r="1934" spans="13:19" x14ac:dyDescent="0.35">
      <c r="M1934" s="16">
        <f t="shared" si="71"/>
        <v>44096</v>
      </c>
      <c r="N1934" s="17">
        <v>0.5</v>
      </c>
      <c r="O1934" s="14">
        <v>468</v>
      </c>
      <c r="P1934" s="14">
        <v>0</v>
      </c>
      <c r="Q1934" s="14">
        <v>-146</v>
      </c>
      <c r="R1934" s="14">
        <v>322</v>
      </c>
      <c r="S1934" s="5">
        <f t="shared" si="72"/>
        <v>363.125</v>
      </c>
    </row>
    <row r="1935" spans="13:19" x14ac:dyDescent="0.35">
      <c r="M1935" s="16">
        <f t="shared" si="71"/>
        <v>44096</v>
      </c>
      <c r="N1935" s="17">
        <v>0.54166666666666663</v>
      </c>
      <c r="O1935" s="14">
        <v>468</v>
      </c>
      <c r="P1935" s="14">
        <v>0</v>
      </c>
      <c r="Q1935" s="14">
        <v>-705</v>
      </c>
      <c r="R1935" s="14">
        <v>-237</v>
      </c>
      <c r="S1935" s="5">
        <f t="shared" si="72"/>
        <v>363.125</v>
      </c>
    </row>
    <row r="1936" spans="13:19" x14ac:dyDescent="0.35">
      <c r="M1936" s="16">
        <f t="shared" si="71"/>
        <v>44096</v>
      </c>
      <c r="N1936" s="17">
        <v>0.58333333333333337</v>
      </c>
      <c r="O1936" s="14">
        <v>468</v>
      </c>
      <c r="P1936" s="14">
        <v>0</v>
      </c>
      <c r="Q1936" s="14">
        <v>-831</v>
      </c>
      <c r="R1936" s="14">
        <v>-363</v>
      </c>
      <c r="S1936" s="5">
        <f t="shared" si="72"/>
        <v>363.125</v>
      </c>
    </row>
    <row r="1937" spans="13:19" x14ac:dyDescent="0.35">
      <c r="M1937" s="16">
        <f t="shared" si="71"/>
        <v>44096</v>
      </c>
      <c r="N1937" s="17">
        <v>0.625</v>
      </c>
      <c r="O1937" s="14">
        <v>468</v>
      </c>
      <c r="P1937" s="14">
        <v>0</v>
      </c>
      <c r="Q1937" s="14">
        <v>-961</v>
      </c>
      <c r="R1937" s="14">
        <v>-493</v>
      </c>
      <c r="S1937" s="5">
        <f t="shared" si="72"/>
        <v>363.125</v>
      </c>
    </row>
    <row r="1938" spans="13:19" x14ac:dyDescent="0.35">
      <c r="M1938" s="16">
        <f t="shared" si="71"/>
        <v>44096</v>
      </c>
      <c r="N1938" s="17">
        <v>0.66666666666666663</v>
      </c>
      <c r="O1938" s="14">
        <v>468</v>
      </c>
      <c r="P1938" s="14">
        <v>0</v>
      </c>
      <c r="Q1938" s="14">
        <v>-993</v>
      </c>
      <c r="R1938" s="14">
        <v>-525</v>
      </c>
      <c r="S1938" s="5">
        <f t="shared" si="72"/>
        <v>363.125</v>
      </c>
    </row>
    <row r="1939" spans="13:19" x14ac:dyDescent="0.35">
      <c r="M1939" s="16">
        <f t="shared" si="71"/>
        <v>44096</v>
      </c>
      <c r="N1939" s="17">
        <v>0.70833333333333337</v>
      </c>
      <c r="O1939" s="14">
        <v>468</v>
      </c>
      <c r="P1939" s="14">
        <v>0</v>
      </c>
      <c r="Q1939" s="14">
        <v>-495</v>
      </c>
      <c r="R1939" s="14">
        <v>-27</v>
      </c>
      <c r="S1939" s="5">
        <f t="shared" si="72"/>
        <v>363.125</v>
      </c>
    </row>
    <row r="1940" spans="13:19" x14ac:dyDescent="0.35">
      <c r="M1940" s="16">
        <f t="shared" si="71"/>
        <v>44096</v>
      </c>
      <c r="N1940" s="17">
        <v>0.75</v>
      </c>
      <c r="O1940" s="14">
        <v>468</v>
      </c>
      <c r="P1940" s="14">
        <v>608</v>
      </c>
      <c r="Q1940" s="14">
        <v>0</v>
      </c>
      <c r="R1940" s="14">
        <v>1076</v>
      </c>
      <c r="S1940" s="5">
        <f t="shared" si="72"/>
        <v>363.125</v>
      </c>
    </row>
    <row r="1941" spans="13:19" x14ac:dyDescent="0.35">
      <c r="M1941" s="16">
        <f t="shared" si="71"/>
        <v>44096</v>
      </c>
      <c r="N1941" s="17">
        <v>0.79166666666666663</v>
      </c>
      <c r="O1941" s="14">
        <v>468</v>
      </c>
      <c r="P1941" s="14">
        <v>871</v>
      </c>
      <c r="Q1941" s="14">
        <v>401</v>
      </c>
      <c r="R1941" s="14">
        <v>1740</v>
      </c>
      <c r="S1941" s="5">
        <f t="shared" si="72"/>
        <v>363.125</v>
      </c>
    </row>
    <row r="1942" spans="13:19" x14ac:dyDescent="0.35">
      <c r="M1942" s="16">
        <f t="shared" si="71"/>
        <v>44096</v>
      </c>
      <c r="N1942" s="17">
        <v>0.83333333333333337</v>
      </c>
      <c r="O1942" s="14">
        <v>468</v>
      </c>
      <c r="P1942" s="14">
        <v>871</v>
      </c>
      <c r="Q1942" s="14">
        <v>0</v>
      </c>
      <c r="R1942" s="14">
        <v>1339</v>
      </c>
      <c r="S1942" s="5">
        <f t="shared" si="72"/>
        <v>363.125</v>
      </c>
    </row>
    <row r="1943" spans="13:19" x14ac:dyDescent="0.35">
      <c r="M1943" s="16">
        <f t="shared" si="71"/>
        <v>44096</v>
      </c>
      <c r="N1943" s="17">
        <v>0.875</v>
      </c>
      <c r="O1943" s="14">
        <v>468</v>
      </c>
      <c r="P1943" s="14">
        <v>455</v>
      </c>
      <c r="Q1943" s="14">
        <v>0</v>
      </c>
      <c r="R1943" s="14">
        <v>923</v>
      </c>
      <c r="S1943" s="5">
        <f t="shared" si="72"/>
        <v>363.125</v>
      </c>
    </row>
    <row r="1944" spans="13:19" x14ac:dyDescent="0.35">
      <c r="M1944" s="16">
        <f t="shared" si="71"/>
        <v>44096</v>
      </c>
      <c r="N1944" s="17">
        <v>0.91666666666666663</v>
      </c>
      <c r="O1944" s="14">
        <v>468</v>
      </c>
      <c r="P1944" s="14">
        <v>730</v>
      </c>
      <c r="Q1944" s="14">
        <v>0</v>
      </c>
      <c r="R1944" s="14">
        <v>1198</v>
      </c>
      <c r="S1944" s="5">
        <f t="shared" si="72"/>
        <v>363.125</v>
      </c>
    </row>
    <row r="1945" spans="13:19" x14ac:dyDescent="0.35">
      <c r="M1945" s="16">
        <f t="shared" si="71"/>
        <v>44096</v>
      </c>
      <c r="N1945" s="17">
        <v>0.95833333333333337</v>
      </c>
      <c r="O1945" s="14">
        <v>468</v>
      </c>
      <c r="P1945" s="14">
        <v>0</v>
      </c>
      <c r="Q1945" s="14">
        <v>0</v>
      </c>
      <c r="R1945" s="14">
        <v>468</v>
      </c>
      <c r="S1945" s="5">
        <f t="shared" si="72"/>
        <v>363.125</v>
      </c>
    </row>
    <row r="1946" spans="13:19" x14ac:dyDescent="0.35">
      <c r="M1946" s="16">
        <f t="shared" si="71"/>
        <v>44097</v>
      </c>
      <c r="N1946" s="17">
        <v>0</v>
      </c>
      <c r="O1946" s="14">
        <v>468</v>
      </c>
      <c r="P1946" s="14">
        <v>0</v>
      </c>
      <c r="Q1946" s="14">
        <v>-57</v>
      </c>
      <c r="R1946" s="14">
        <v>411</v>
      </c>
      <c r="S1946" s="5">
        <f t="shared" si="72"/>
        <v>363.125</v>
      </c>
    </row>
    <row r="1947" spans="13:19" x14ac:dyDescent="0.35">
      <c r="M1947" s="16">
        <f t="shared" ref="M1947:M2010" si="73">M1923+1</f>
        <v>44097</v>
      </c>
      <c r="N1947" s="17">
        <v>4.1666666666666664E-2</v>
      </c>
      <c r="O1947" s="14">
        <v>468</v>
      </c>
      <c r="P1947" s="14">
        <v>0</v>
      </c>
      <c r="Q1947" s="14">
        <v>-368</v>
      </c>
      <c r="R1947" s="14">
        <v>100</v>
      </c>
      <c r="S1947" s="5">
        <f t="shared" si="72"/>
        <v>363.125</v>
      </c>
    </row>
    <row r="1948" spans="13:19" x14ac:dyDescent="0.35">
      <c r="M1948" s="16">
        <f t="shared" si="73"/>
        <v>44097</v>
      </c>
      <c r="N1948" s="17">
        <v>8.3333333333333329E-2</v>
      </c>
      <c r="O1948" s="14">
        <v>468</v>
      </c>
      <c r="P1948" s="14">
        <v>0</v>
      </c>
      <c r="Q1948" s="14">
        <v>-425</v>
      </c>
      <c r="R1948" s="14">
        <v>43</v>
      </c>
      <c r="S1948" s="5">
        <f t="shared" si="72"/>
        <v>363.125</v>
      </c>
    </row>
    <row r="1949" spans="13:19" x14ac:dyDescent="0.35">
      <c r="M1949" s="16">
        <f t="shared" si="73"/>
        <v>44097</v>
      </c>
      <c r="N1949" s="17">
        <v>0.125</v>
      </c>
      <c r="O1949" s="14">
        <v>468</v>
      </c>
      <c r="P1949" s="14">
        <v>0</v>
      </c>
      <c r="Q1949" s="14">
        <v>-565</v>
      </c>
      <c r="R1949" s="14">
        <v>-97</v>
      </c>
      <c r="S1949" s="5">
        <f t="shared" si="72"/>
        <v>363.125</v>
      </c>
    </row>
    <row r="1950" spans="13:19" x14ac:dyDescent="0.35">
      <c r="M1950" s="16">
        <f t="shared" si="73"/>
        <v>44097</v>
      </c>
      <c r="N1950" s="17">
        <v>0.16666666666666666</v>
      </c>
      <c r="O1950" s="14">
        <v>468</v>
      </c>
      <c r="P1950" s="14">
        <v>0</v>
      </c>
      <c r="Q1950" s="14">
        <v>-670</v>
      </c>
      <c r="R1950" s="14">
        <v>-202</v>
      </c>
      <c r="S1950" s="5">
        <f t="shared" si="72"/>
        <v>363.125</v>
      </c>
    </row>
    <row r="1951" spans="13:19" x14ac:dyDescent="0.35">
      <c r="M1951" s="16">
        <f t="shared" si="73"/>
        <v>44097</v>
      </c>
      <c r="N1951" s="17">
        <v>0.20833333333333334</v>
      </c>
      <c r="O1951" s="14">
        <v>468</v>
      </c>
      <c r="P1951" s="14">
        <v>0</v>
      </c>
      <c r="Q1951" s="14">
        <v>-77</v>
      </c>
      <c r="R1951" s="14">
        <v>391</v>
      </c>
      <c r="S1951" s="5">
        <f t="shared" si="72"/>
        <v>363.125</v>
      </c>
    </row>
    <row r="1952" spans="13:19" x14ac:dyDescent="0.35">
      <c r="M1952" s="16">
        <f t="shared" si="73"/>
        <v>44097</v>
      </c>
      <c r="N1952" s="17">
        <v>0.25</v>
      </c>
      <c r="O1952" s="14">
        <v>468</v>
      </c>
      <c r="P1952" s="14">
        <v>909</v>
      </c>
      <c r="Q1952" s="14">
        <v>0</v>
      </c>
      <c r="R1952" s="14">
        <v>1377</v>
      </c>
      <c r="S1952" s="5">
        <f t="shared" si="72"/>
        <v>363.125</v>
      </c>
    </row>
    <row r="1953" spans="13:19" x14ac:dyDescent="0.35">
      <c r="M1953" s="16">
        <f t="shared" si="73"/>
        <v>44097</v>
      </c>
      <c r="N1953" s="17">
        <v>0.29166666666666669</v>
      </c>
      <c r="O1953" s="14">
        <v>468</v>
      </c>
      <c r="P1953" s="14">
        <v>0</v>
      </c>
      <c r="Q1953" s="14">
        <v>1200</v>
      </c>
      <c r="R1953" s="14">
        <v>1668</v>
      </c>
      <c r="S1953" s="5">
        <f t="shared" si="72"/>
        <v>363.125</v>
      </c>
    </row>
    <row r="1954" spans="13:19" x14ac:dyDescent="0.35">
      <c r="M1954" s="16">
        <f t="shared" si="73"/>
        <v>44097</v>
      </c>
      <c r="N1954" s="17">
        <v>0.33333333333333331</v>
      </c>
      <c r="O1954" s="14">
        <v>468</v>
      </c>
      <c r="P1954" s="14">
        <v>915</v>
      </c>
      <c r="Q1954" s="14">
        <v>0</v>
      </c>
      <c r="R1954" s="14">
        <v>1383</v>
      </c>
      <c r="S1954" s="5">
        <f t="shared" si="72"/>
        <v>363.125</v>
      </c>
    </row>
    <row r="1955" spans="13:19" x14ac:dyDescent="0.35">
      <c r="M1955" s="16">
        <f t="shared" si="73"/>
        <v>44097</v>
      </c>
      <c r="N1955" s="17">
        <v>0.375</v>
      </c>
      <c r="O1955" s="14">
        <v>468</v>
      </c>
      <c r="P1955" s="14">
        <v>915</v>
      </c>
      <c r="Q1955" s="14">
        <v>0</v>
      </c>
      <c r="R1955" s="14">
        <v>1383</v>
      </c>
      <c r="S1955" s="5">
        <f t="shared" si="72"/>
        <v>363.125</v>
      </c>
    </row>
    <row r="1956" spans="13:19" x14ac:dyDescent="0.35">
      <c r="M1956" s="16">
        <f t="shared" si="73"/>
        <v>44097</v>
      </c>
      <c r="N1956" s="17">
        <v>0.41666666666666669</v>
      </c>
      <c r="O1956" s="14">
        <v>468</v>
      </c>
      <c r="P1956" s="14">
        <v>915</v>
      </c>
      <c r="Q1956" s="14">
        <v>0</v>
      </c>
      <c r="R1956" s="14">
        <v>1383</v>
      </c>
      <c r="S1956" s="5">
        <f t="shared" si="72"/>
        <v>363.125</v>
      </c>
    </row>
    <row r="1957" spans="13:19" x14ac:dyDescent="0.35">
      <c r="M1957" s="16">
        <f t="shared" si="73"/>
        <v>44097</v>
      </c>
      <c r="N1957" s="17">
        <v>0.45833333333333331</v>
      </c>
      <c r="O1957" s="14">
        <v>468</v>
      </c>
      <c r="P1957" s="14">
        <v>437</v>
      </c>
      <c r="Q1957" s="14">
        <v>0</v>
      </c>
      <c r="R1957" s="14">
        <v>905</v>
      </c>
      <c r="S1957" s="5">
        <f t="shared" si="72"/>
        <v>363.125</v>
      </c>
    </row>
    <row r="1958" spans="13:19" x14ac:dyDescent="0.35">
      <c r="M1958" s="16">
        <f t="shared" si="73"/>
        <v>44097</v>
      </c>
      <c r="N1958" s="17">
        <v>0.5</v>
      </c>
      <c r="O1958" s="14">
        <v>468</v>
      </c>
      <c r="P1958" s="14">
        <v>0</v>
      </c>
      <c r="Q1958" s="14">
        <v>0</v>
      </c>
      <c r="R1958" s="14">
        <v>468</v>
      </c>
      <c r="S1958" s="5">
        <f t="shared" si="72"/>
        <v>363.125</v>
      </c>
    </row>
    <row r="1959" spans="13:19" x14ac:dyDescent="0.35">
      <c r="M1959" s="16">
        <f t="shared" si="73"/>
        <v>44097</v>
      </c>
      <c r="N1959" s="17">
        <v>0.54166666666666663</v>
      </c>
      <c r="O1959" s="14">
        <v>468</v>
      </c>
      <c r="P1959" s="14">
        <v>180</v>
      </c>
      <c r="Q1959" s="14">
        <v>0</v>
      </c>
      <c r="R1959" s="14">
        <v>648</v>
      </c>
      <c r="S1959" s="5">
        <f t="shared" si="72"/>
        <v>363.125</v>
      </c>
    </row>
    <row r="1960" spans="13:19" x14ac:dyDescent="0.35">
      <c r="M1960" s="16">
        <f t="shared" si="73"/>
        <v>44097</v>
      </c>
      <c r="N1960" s="17">
        <v>0.58333333333333337</v>
      </c>
      <c r="O1960" s="14">
        <v>468</v>
      </c>
      <c r="P1960" s="14">
        <v>25</v>
      </c>
      <c r="Q1960" s="14">
        <v>0</v>
      </c>
      <c r="R1960" s="14">
        <v>493</v>
      </c>
      <c r="S1960" s="5">
        <f t="shared" si="72"/>
        <v>363.125</v>
      </c>
    </row>
    <row r="1961" spans="13:19" x14ac:dyDescent="0.35">
      <c r="M1961" s="16">
        <f t="shared" si="73"/>
        <v>44097</v>
      </c>
      <c r="N1961" s="17">
        <v>0.625</v>
      </c>
      <c r="O1961" s="14">
        <v>468</v>
      </c>
      <c r="P1961" s="14">
        <v>0</v>
      </c>
      <c r="Q1961" s="14">
        <v>-170</v>
      </c>
      <c r="R1961" s="14">
        <v>298</v>
      </c>
      <c r="S1961" s="5">
        <f t="shared" si="72"/>
        <v>363.125</v>
      </c>
    </row>
    <row r="1962" spans="13:19" x14ac:dyDescent="0.35">
      <c r="M1962" s="16">
        <f t="shared" si="73"/>
        <v>44097</v>
      </c>
      <c r="N1962" s="17">
        <v>0.66666666666666663</v>
      </c>
      <c r="O1962" s="14">
        <v>468</v>
      </c>
      <c r="P1962" s="14">
        <v>0</v>
      </c>
      <c r="Q1962" s="14">
        <v>-6</v>
      </c>
      <c r="R1962" s="14">
        <v>462</v>
      </c>
      <c r="S1962" s="5">
        <f t="shared" si="72"/>
        <v>363.125</v>
      </c>
    </row>
    <row r="1963" spans="13:19" x14ac:dyDescent="0.35">
      <c r="M1963" s="16">
        <f t="shared" si="73"/>
        <v>44097</v>
      </c>
      <c r="N1963" s="17">
        <v>0.70833333333333337</v>
      </c>
      <c r="O1963" s="14">
        <v>468</v>
      </c>
      <c r="P1963" s="14">
        <v>0</v>
      </c>
      <c r="Q1963" s="14">
        <v>0</v>
      </c>
      <c r="R1963" s="14">
        <v>468</v>
      </c>
      <c r="S1963" s="5">
        <f t="shared" si="72"/>
        <v>363.125</v>
      </c>
    </row>
    <row r="1964" spans="13:19" x14ac:dyDescent="0.35">
      <c r="M1964" s="16">
        <f t="shared" si="73"/>
        <v>44097</v>
      </c>
      <c r="N1964" s="17">
        <v>0.75</v>
      </c>
      <c r="O1964" s="14">
        <v>468</v>
      </c>
      <c r="P1964" s="14">
        <v>0</v>
      </c>
      <c r="Q1964" s="14">
        <v>672</v>
      </c>
      <c r="R1964" s="14">
        <v>1140</v>
      </c>
      <c r="S1964" s="5">
        <f t="shared" si="72"/>
        <v>363.125</v>
      </c>
    </row>
    <row r="1965" spans="13:19" x14ac:dyDescent="0.35">
      <c r="M1965" s="16">
        <f t="shared" si="73"/>
        <v>44097</v>
      </c>
      <c r="N1965" s="17">
        <v>0.79166666666666663</v>
      </c>
      <c r="O1965" s="14">
        <v>468</v>
      </c>
      <c r="P1965" s="14">
        <v>0</v>
      </c>
      <c r="Q1965" s="14">
        <v>0</v>
      </c>
      <c r="R1965" s="14">
        <v>468</v>
      </c>
      <c r="S1965" s="5">
        <f t="shared" si="72"/>
        <v>363.125</v>
      </c>
    </row>
    <row r="1966" spans="13:19" x14ac:dyDescent="0.35">
      <c r="M1966" s="16">
        <f t="shared" si="73"/>
        <v>44097</v>
      </c>
      <c r="N1966" s="17">
        <v>0.83333333333333337</v>
      </c>
      <c r="O1966" s="14">
        <v>468</v>
      </c>
      <c r="P1966" s="14">
        <v>915</v>
      </c>
      <c r="Q1966" s="14">
        <v>0</v>
      </c>
      <c r="R1966" s="14">
        <v>1383</v>
      </c>
      <c r="S1966" s="5">
        <f t="shared" si="72"/>
        <v>363.125</v>
      </c>
    </row>
    <row r="1967" spans="13:19" x14ac:dyDescent="0.35">
      <c r="M1967" s="16">
        <f t="shared" si="73"/>
        <v>44097</v>
      </c>
      <c r="N1967" s="17">
        <v>0.875</v>
      </c>
      <c r="O1967" s="14">
        <v>468</v>
      </c>
      <c r="P1967" s="14">
        <v>915</v>
      </c>
      <c r="Q1967" s="14">
        <v>0</v>
      </c>
      <c r="R1967" s="14">
        <v>1383</v>
      </c>
      <c r="S1967" s="5">
        <f t="shared" si="72"/>
        <v>363.125</v>
      </c>
    </row>
    <row r="1968" spans="13:19" x14ac:dyDescent="0.35">
      <c r="M1968" s="16">
        <f t="shared" si="73"/>
        <v>44097</v>
      </c>
      <c r="N1968" s="17">
        <v>0.91666666666666663</v>
      </c>
      <c r="O1968" s="14">
        <v>468</v>
      </c>
      <c r="P1968" s="14">
        <v>915</v>
      </c>
      <c r="Q1968" s="14">
        <v>0</v>
      </c>
      <c r="R1968" s="14">
        <v>1383</v>
      </c>
      <c r="S1968" s="5">
        <f t="shared" si="72"/>
        <v>363.125</v>
      </c>
    </row>
    <row r="1969" spans="13:19" x14ac:dyDescent="0.35">
      <c r="M1969" s="16">
        <f t="shared" si="73"/>
        <v>44097</v>
      </c>
      <c r="N1969" s="17">
        <v>0.95833333333333337</v>
      </c>
      <c r="O1969" s="14">
        <v>468</v>
      </c>
      <c r="P1969" s="14">
        <v>0</v>
      </c>
      <c r="Q1969" s="14">
        <v>0</v>
      </c>
      <c r="R1969" s="14">
        <v>468</v>
      </c>
      <c r="S1969" s="5">
        <f t="shared" si="72"/>
        <v>363.125</v>
      </c>
    </row>
    <row r="1970" spans="13:19" x14ac:dyDescent="0.35">
      <c r="M1970" s="16">
        <f t="shared" si="73"/>
        <v>44098</v>
      </c>
      <c r="N1970" s="17">
        <v>0</v>
      </c>
      <c r="O1970" s="14">
        <v>468</v>
      </c>
      <c r="P1970" s="14">
        <v>1034</v>
      </c>
      <c r="Q1970" s="14">
        <v>0</v>
      </c>
      <c r="R1970" s="14">
        <v>1502</v>
      </c>
      <c r="S1970" s="5">
        <f t="shared" si="72"/>
        <v>363.125</v>
      </c>
    </row>
    <row r="1971" spans="13:19" x14ac:dyDescent="0.35">
      <c r="M1971" s="16">
        <f t="shared" si="73"/>
        <v>44098</v>
      </c>
      <c r="N1971" s="17">
        <v>4.1666666666666664E-2</v>
      </c>
      <c r="O1971" s="14">
        <v>468</v>
      </c>
      <c r="P1971" s="14">
        <v>742</v>
      </c>
      <c r="Q1971" s="14">
        <v>0</v>
      </c>
      <c r="R1971" s="14">
        <v>1210</v>
      </c>
      <c r="S1971" s="5">
        <f t="shared" si="72"/>
        <v>363.125</v>
      </c>
    </row>
    <row r="1972" spans="13:19" x14ac:dyDescent="0.35">
      <c r="M1972" s="16">
        <f t="shared" si="73"/>
        <v>44098</v>
      </c>
      <c r="N1972" s="17">
        <v>8.3333333333333329E-2</v>
      </c>
      <c r="O1972" s="14">
        <v>468</v>
      </c>
      <c r="P1972" s="14">
        <v>0</v>
      </c>
      <c r="Q1972" s="14">
        <v>0</v>
      </c>
      <c r="R1972" s="14">
        <v>468</v>
      </c>
      <c r="S1972" s="5">
        <f t="shared" si="72"/>
        <v>363.125</v>
      </c>
    </row>
    <row r="1973" spans="13:19" x14ac:dyDescent="0.35">
      <c r="M1973" s="16">
        <f t="shared" si="73"/>
        <v>44098</v>
      </c>
      <c r="N1973" s="17">
        <v>0.125</v>
      </c>
      <c r="O1973" s="14">
        <v>468</v>
      </c>
      <c r="P1973" s="14">
        <v>0</v>
      </c>
      <c r="Q1973" s="14">
        <v>0</v>
      </c>
      <c r="R1973" s="14">
        <v>468</v>
      </c>
      <c r="S1973" s="5">
        <f t="shared" si="72"/>
        <v>363.125</v>
      </c>
    </row>
    <row r="1974" spans="13:19" x14ac:dyDescent="0.35">
      <c r="M1974" s="16">
        <f t="shared" si="73"/>
        <v>44098</v>
      </c>
      <c r="N1974" s="17">
        <v>0.16666666666666666</v>
      </c>
      <c r="O1974" s="14">
        <v>468</v>
      </c>
      <c r="P1974" s="14">
        <v>160</v>
      </c>
      <c r="Q1974" s="14">
        <v>0</v>
      </c>
      <c r="R1974" s="14">
        <v>628</v>
      </c>
      <c r="S1974" s="5">
        <f t="shared" si="72"/>
        <v>363.125</v>
      </c>
    </row>
    <row r="1975" spans="13:19" x14ac:dyDescent="0.35">
      <c r="M1975" s="16">
        <f t="shared" si="73"/>
        <v>44098</v>
      </c>
      <c r="N1975" s="17">
        <v>0.20833333333333334</v>
      </c>
      <c r="O1975" s="14">
        <v>468</v>
      </c>
      <c r="P1975" s="14">
        <v>0</v>
      </c>
      <c r="Q1975" s="14">
        <v>0</v>
      </c>
      <c r="R1975" s="14">
        <v>468</v>
      </c>
      <c r="S1975" s="5">
        <f t="shared" si="72"/>
        <v>363.125</v>
      </c>
    </row>
    <row r="1976" spans="13:19" x14ac:dyDescent="0.35">
      <c r="M1976" s="16">
        <f t="shared" si="73"/>
        <v>44098</v>
      </c>
      <c r="N1976" s="17">
        <v>0.25</v>
      </c>
      <c r="O1976" s="14">
        <v>468</v>
      </c>
      <c r="P1976" s="14">
        <v>0</v>
      </c>
      <c r="Q1976" s="14">
        <v>0</v>
      </c>
      <c r="R1976" s="14">
        <v>468</v>
      </c>
      <c r="S1976" s="5">
        <f t="shared" si="72"/>
        <v>363.125</v>
      </c>
    </row>
    <row r="1977" spans="13:19" x14ac:dyDescent="0.35">
      <c r="M1977" s="16">
        <f t="shared" si="73"/>
        <v>44098</v>
      </c>
      <c r="N1977" s="17">
        <v>0.29166666666666669</v>
      </c>
      <c r="O1977" s="14">
        <v>468</v>
      </c>
      <c r="P1977" s="14">
        <v>0</v>
      </c>
      <c r="Q1977" s="14">
        <v>0</v>
      </c>
      <c r="R1977" s="14">
        <v>468</v>
      </c>
      <c r="S1977" s="5">
        <f t="shared" si="72"/>
        <v>363.125</v>
      </c>
    </row>
    <row r="1978" spans="13:19" x14ac:dyDescent="0.35">
      <c r="M1978" s="16">
        <f t="shared" si="73"/>
        <v>44098</v>
      </c>
      <c r="N1978" s="17">
        <v>0.33333333333333331</v>
      </c>
      <c r="O1978" s="14">
        <v>468</v>
      </c>
      <c r="P1978" s="14">
        <v>1421</v>
      </c>
      <c r="Q1978" s="14">
        <v>0</v>
      </c>
      <c r="R1978" s="14">
        <v>1889</v>
      </c>
      <c r="S1978" s="5">
        <f t="shared" si="72"/>
        <v>363.125</v>
      </c>
    </row>
    <row r="1979" spans="13:19" x14ac:dyDescent="0.35">
      <c r="M1979" s="16">
        <f t="shared" si="73"/>
        <v>44098</v>
      </c>
      <c r="N1979" s="17">
        <v>0.375</v>
      </c>
      <c r="O1979" s="14">
        <v>468</v>
      </c>
      <c r="P1979" s="14">
        <v>1421</v>
      </c>
      <c r="Q1979" s="14">
        <v>0</v>
      </c>
      <c r="R1979" s="14">
        <v>1889</v>
      </c>
      <c r="S1979" s="5">
        <f t="shared" si="72"/>
        <v>363.125</v>
      </c>
    </row>
    <row r="1980" spans="13:19" x14ac:dyDescent="0.35">
      <c r="M1980" s="16">
        <f t="shared" si="73"/>
        <v>44098</v>
      </c>
      <c r="N1980" s="17">
        <v>0.41666666666666669</v>
      </c>
      <c r="O1980" s="14">
        <v>468</v>
      </c>
      <c r="P1980" s="14">
        <v>0</v>
      </c>
      <c r="Q1980" s="14">
        <v>0</v>
      </c>
      <c r="R1980" s="14">
        <v>468</v>
      </c>
      <c r="S1980" s="5">
        <f t="shared" si="72"/>
        <v>363.125</v>
      </c>
    </row>
    <row r="1981" spans="13:19" x14ac:dyDescent="0.35">
      <c r="M1981" s="16">
        <f t="shared" si="73"/>
        <v>44098</v>
      </c>
      <c r="N1981" s="17">
        <v>0.45833333333333331</v>
      </c>
      <c r="O1981" s="14">
        <v>468</v>
      </c>
      <c r="P1981" s="14">
        <v>0</v>
      </c>
      <c r="Q1981" s="14">
        <v>0</v>
      </c>
      <c r="R1981" s="14">
        <v>468</v>
      </c>
      <c r="S1981" s="5">
        <f t="shared" si="72"/>
        <v>363.125</v>
      </c>
    </row>
    <row r="1982" spans="13:19" x14ac:dyDescent="0.35">
      <c r="M1982" s="16">
        <f t="shared" si="73"/>
        <v>44098</v>
      </c>
      <c r="N1982" s="17">
        <v>0.5</v>
      </c>
      <c r="O1982" s="14">
        <v>468</v>
      </c>
      <c r="P1982" s="14">
        <v>0</v>
      </c>
      <c r="Q1982" s="14">
        <v>0</v>
      </c>
      <c r="R1982" s="14">
        <v>468</v>
      </c>
      <c r="S1982" s="5">
        <f t="shared" si="72"/>
        <v>363.125</v>
      </c>
    </row>
    <row r="1983" spans="13:19" x14ac:dyDescent="0.35">
      <c r="M1983" s="16">
        <f t="shared" si="73"/>
        <v>44098</v>
      </c>
      <c r="N1983" s="17">
        <v>0.54166666666666663</v>
      </c>
      <c r="O1983" s="14">
        <v>468</v>
      </c>
      <c r="P1983" s="14">
        <v>1132</v>
      </c>
      <c r="Q1983" s="14">
        <v>0</v>
      </c>
      <c r="R1983" s="14">
        <v>1600</v>
      </c>
      <c r="S1983" s="5">
        <f t="shared" si="72"/>
        <v>363.125</v>
      </c>
    </row>
    <row r="1984" spans="13:19" x14ac:dyDescent="0.35">
      <c r="M1984" s="16">
        <f t="shared" si="73"/>
        <v>44098</v>
      </c>
      <c r="N1984" s="17">
        <v>0.58333333333333337</v>
      </c>
      <c r="O1984" s="14">
        <v>468</v>
      </c>
      <c r="P1984" s="14">
        <v>976</v>
      </c>
      <c r="Q1984" s="14">
        <v>0</v>
      </c>
      <c r="R1984" s="14">
        <v>1444</v>
      </c>
      <c r="S1984" s="5">
        <f t="shared" si="72"/>
        <v>363.125</v>
      </c>
    </row>
    <row r="1985" spans="13:19" x14ac:dyDescent="0.35">
      <c r="M1985" s="16">
        <f t="shared" si="73"/>
        <v>44098</v>
      </c>
      <c r="N1985" s="17">
        <v>0.625</v>
      </c>
      <c r="O1985" s="14">
        <v>468</v>
      </c>
      <c r="P1985" s="14">
        <v>0</v>
      </c>
      <c r="Q1985" s="14">
        <v>0</v>
      </c>
      <c r="R1985" s="14">
        <v>468</v>
      </c>
      <c r="S1985" s="5">
        <f t="shared" si="72"/>
        <v>363.125</v>
      </c>
    </row>
    <row r="1986" spans="13:19" x14ac:dyDescent="0.35">
      <c r="M1986" s="16">
        <f t="shared" si="73"/>
        <v>44098</v>
      </c>
      <c r="N1986" s="17">
        <v>0.66666666666666663</v>
      </c>
      <c r="O1986" s="14">
        <v>468</v>
      </c>
      <c r="P1986" s="14">
        <v>0</v>
      </c>
      <c r="Q1986" s="14">
        <v>0</v>
      </c>
      <c r="R1986" s="14">
        <v>468</v>
      </c>
      <c r="S1986" s="5">
        <f t="shared" si="72"/>
        <v>363.125</v>
      </c>
    </row>
    <row r="1987" spans="13:19" x14ac:dyDescent="0.35">
      <c r="M1987" s="16">
        <f t="shared" si="73"/>
        <v>44098</v>
      </c>
      <c r="N1987" s="17">
        <v>0.70833333333333337</v>
      </c>
      <c r="O1987" s="14">
        <v>468</v>
      </c>
      <c r="P1987" s="14">
        <v>1330</v>
      </c>
      <c r="Q1987" s="14">
        <v>0</v>
      </c>
      <c r="R1987" s="14">
        <v>1798</v>
      </c>
      <c r="S1987" s="5">
        <f t="shared" ref="S1987:S2050" si="74">IF(OR(MONTH(M1987)=1,MONTH(M1987)=3,MONTH(M1987)=5,MONTH(M1987)=7,MONTH(M1987)=8,MONTH(M1987)=10,MONTH(M1987)=12),VLOOKUP(MONTH(M1987),$B$2:$D$13,3,FALSE)/(31*24),IF(MONTH(M1987)=2,VLOOKUP(MONTH(M1987),$B$2:$D$13,3,FALSE)/(28*24),VLOOKUP(MONTH(M1987),$B$2:$D$13,3,FALSE)/(30*24)))</f>
        <v>363.125</v>
      </c>
    </row>
    <row r="1988" spans="13:19" x14ac:dyDescent="0.35">
      <c r="M1988" s="16">
        <f t="shared" si="73"/>
        <v>44098</v>
      </c>
      <c r="N1988" s="17">
        <v>0.75</v>
      </c>
      <c r="O1988" s="14">
        <v>468</v>
      </c>
      <c r="P1988" s="14">
        <v>0</v>
      </c>
      <c r="Q1988" s="14">
        <v>0</v>
      </c>
      <c r="R1988" s="14">
        <v>468</v>
      </c>
      <c r="S1988" s="5">
        <f t="shared" si="74"/>
        <v>363.125</v>
      </c>
    </row>
    <row r="1989" spans="13:19" x14ac:dyDescent="0.35">
      <c r="M1989" s="16">
        <f t="shared" si="73"/>
        <v>44098</v>
      </c>
      <c r="N1989" s="17">
        <v>0.79166666666666663</v>
      </c>
      <c r="O1989" s="14">
        <v>468</v>
      </c>
      <c r="P1989" s="14">
        <v>1421</v>
      </c>
      <c r="Q1989" s="14">
        <v>0</v>
      </c>
      <c r="R1989" s="14">
        <v>1889</v>
      </c>
      <c r="S1989" s="5">
        <f t="shared" si="74"/>
        <v>363.125</v>
      </c>
    </row>
    <row r="1990" spans="13:19" x14ac:dyDescent="0.35">
      <c r="M1990" s="16">
        <f t="shared" si="73"/>
        <v>44098</v>
      </c>
      <c r="N1990" s="17">
        <v>0.83333333333333337</v>
      </c>
      <c r="O1990" s="14">
        <v>468</v>
      </c>
      <c r="P1990" s="14">
        <v>1421</v>
      </c>
      <c r="Q1990" s="14">
        <v>0</v>
      </c>
      <c r="R1990" s="14">
        <v>1889</v>
      </c>
      <c r="S1990" s="5">
        <f t="shared" si="74"/>
        <v>363.125</v>
      </c>
    </row>
    <row r="1991" spans="13:19" x14ac:dyDescent="0.35">
      <c r="M1991" s="16">
        <f t="shared" si="73"/>
        <v>44098</v>
      </c>
      <c r="N1991" s="17">
        <v>0.875</v>
      </c>
      <c r="O1991" s="14">
        <v>468</v>
      </c>
      <c r="P1991" s="14">
        <v>0</v>
      </c>
      <c r="Q1991" s="14">
        <v>0</v>
      </c>
      <c r="R1991" s="14">
        <v>468</v>
      </c>
      <c r="S1991" s="5">
        <f t="shared" si="74"/>
        <v>363.125</v>
      </c>
    </row>
    <row r="1992" spans="13:19" x14ac:dyDescent="0.35">
      <c r="M1992" s="16">
        <f t="shared" si="73"/>
        <v>44098</v>
      </c>
      <c r="N1992" s="17">
        <v>0.91666666666666663</v>
      </c>
      <c r="O1992" s="14">
        <v>468</v>
      </c>
      <c r="P1992" s="14">
        <v>485</v>
      </c>
      <c r="Q1992" s="14">
        <v>0</v>
      </c>
      <c r="R1992" s="14">
        <v>953</v>
      </c>
      <c r="S1992" s="5">
        <f t="shared" si="74"/>
        <v>363.125</v>
      </c>
    </row>
    <row r="1993" spans="13:19" x14ac:dyDescent="0.35">
      <c r="M1993" s="16">
        <f t="shared" si="73"/>
        <v>44098</v>
      </c>
      <c r="N1993" s="17">
        <v>0.95833333333333337</v>
      </c>
      <c r="O1993" s="14">
        <v>468</v>
      </c>
      <c r="P1993" s="14">
        <v>0</v>
      </c>
      <c r="Q1993" s="14">
        <v>0</v>
      </c>
      <c r="R1993" s="14">
        <v>468</v>
      </c>
      <c r="S1993" s="5">
        <f t="shared" si="74"/>
        <v>363.125</v>
      </c>
    </row>
    <row r="1994" spans="13:19" x14ac:dyDescent="0.35">
      <c r="M1994" s="16">
        <f t="shared" si="73"/>
        <v>44099</v>
      </c>
      <c r="N1994" s="17">
        <v>0</v>
      </c>
      <c r="O1994" s="14">
        <v>468</v>
      </c>
      <c r="P1994" s="14">
        <v>0</v>
      </c>
      <c r="Q1994" s="14">
        <v>0</v>
      </c>
      <c r="R1994" s="14">
        <v>468</v>
      </c>
      <c r="S1994" s="5">
        <f t="shared" si="74"/>
        <v>363.125</v>
      </c>
    </row>
    <row r="1995" spans="13:19" x14ac:dyDescent="0.35">
      <c r="M1995" s="16">
        <f t="shared" si="73"/>
        <v>44099</v>
      </c>
      <c r="N1995" s="17">
        <v>4.1666666666666664E-2</v>
      </c>
      <c r="O1995" s="14">
        <v>468</v>
      </c>
      <c r="P1995" s="14">
        <v>865</v>
      </c>
      <c r="Q1995" s="14">
        <v>0</v>
      </c>
      <c r="R1995" s="14">
        <v>1333</v>
      </c>
      <c r="S1995" s="5">
        <f t="shared" si="74"/>
        <v>363.125</v>
      </c>
    </row>
    <row r="1996" spans="13:19" x14ac:dyDescent="0.35">
      <c r="M1996" s="16">
        <f t="shared" si="73"/>
        <v>44099</v>
      </c>
      <c r="N1996" s="17">
        <v>8.3333333333333329E-2</v>
      </c>
      <c r="O1996" s="14">
        <v>468</v>
      </c>
      <c r="P1996" s="14">
        <v>0</v>
      </c>
      <c r="Q1996" s="14">
        <v>0</v>
      </c>
      <c r="R1996" s="14">
        <v>468</v>
      </c>
      <c r="S1996" s="5">
        <f t="shared" si="74"/>
        <v>363.125</v>
      </c>
    </row>
    <row r="1997" spans="13:19" x14ac:dyDescent="0.35">
      <c r="M1997" s="16">
        <f t="shared" si="73"/>
        <v>44099</v>
      </c>
      <c r="N1997" s="17">
        <v>0.125</v>
      </c>
      <c r="O1997" s="14">
        <v>468</v>
      </c>
      <c r="P1997" s="14">
        <v>0</v>
      </c>
      <c r="Q1997" s="14">
        <v>0</v>
      </c>
      <c r="R1997" s="14">
        <v>468</v>
      </c>
      <c r="S1997" s="5">
        <f t="shared" si="74"/>
        <v>363.125</v>
      </c>
    </row>
    <row r="1998" spans="13:19" x14ac:dyDescent="0.35">
      <c r="M1998" s="16">
        <f t="shared" si="73"/>
        <v>44099</v>
      </c>
      <c r="N1998" s="17">
        <v>0.16666666666666666</v>
      </c>
      <c r="O1998" s="14">
        <v>468</v>
      </c>
      <c r="P1998" s="14">
        <v>171</v>
      </c>
      <c r="Q1998" s="14">
        <v>0</v>
      </c>
      <c r="R1998" s="14">
        <v>639</v>
      </c>
      <c r="S1998" s="5">
        <f t="shared" si="74"/>
        <v>363.125</v>
      </c>
    </row>
    <row r="1999" spans="13:19" x14ac:dyDescent="0.35">
      <c r="M1999" s="16">
        <f t="shared" si="73"/>
        <v>44099</v>
      </c>
      <c r="N1999" s="17">
        <v>0.20833333333333334</v>
      </c>
      <c r="O1999" s="14">
        <v>468</v>
      </c>
      <c r="P1999" s="14">
        <v>399</v>
      </c>
      <c r="Q1999" s="14">
        <v>0</v>
      </c>
      <c r="R1999" s="14">
        <v>867</v>
      </c>
      <c r="S1999" s="5">
        <f t="shared" si="74"/>
        <v>363.125</v>
      </c>
    </row>
    <row r="2000" spans="13:19" x14ac:dyDescent="0.35">
      <c r="M2000" s="16">
        <f t="shared" si="73"/>
        <v>44099</v>
      </c>
      <c r="N2000" s="17">
        <v>0.25</v>
      </c>
      <c r="O2000" s="14">
        <v>468</v>
      </c>
      <c r="P2000" s="14">
        <v>0</v>
      </c>
      <c r="Q2000" s="14">
        <v>0</v>
      </c>
      <c r="R2000" s="14">
        <v>468</v>
      </c>
      <c r="S2000" s="5">
        <f t="shared" si="74"/>
        <v>363.125</v>
      </c>
    </row>
    <row r="2001" spans="13:19" x14ac:dyDescent="0.35">
      <c r="M2001" s="16">
        <f t="shared" si="73"/>
        <v>44099</v>
      </c>
      <c r="N2001" s="17">
        <v>0.29166666666666669</v>
      </c>
      <c r="O2001" s="14">
        <v>468</v>
      </c>
      <c r="P2001" s="14">
        <v>0</v>
      </c>
      <c r="Q2001" s="14">
        <v>0</v>
      </c>
      <c r="R2001" s="14">
        <v>468</v>
      </c>
      <c r="S2001" s="5">
        <f t="shared" si="74"/>
        <v>363.125</v>
      </c>
    </row>
    <row r="2002" spans="13:19" x14ac:dyDescent="0.35">
      <c r="M2002" s="16">
        <f t="shared" si="73"/>
        <v>44099</v>
      </c>
      <c r="N2002" s="17">
        <v>0.33333333333333331</v>
      </c>
      <c r="O2002" s="14">
        <v>468</v>
      </c>
      <c r="P2002" s="14">
        <v>1375</v>
      </c>
      <c r="Q2002" s="14">
        <v>0</v>
      </c>
      <c r="R2002" s="14">
        <v>1843</v>
      </c>
      <c r="S2002" s="5">
        <f t="shared" si="74"/>
        <v>363.125</v>
      </c>
    </row>
    <row r="2003" spans="13:19" x14ac:dyDescent="0.35">
      <c r="M2003" s="16">
        <f t="shared" si="73"/>
        <v>44099</v>
      </c>
      <c r="N2003" s="17">
        <v>0.375</v>
      </c>
      <c r="O2003" s="14">
        <v>468</v>
      </c>
      <c r="P2003" s="14">
        <v>1375</v>
      </c>
      <c r="Q2003" s="14">
        <v>0</v>
      </c>
      <c r="R2003" s="14">
        <v>1843</v>
      </c>
      <c r="S2003" s="5">
        <f t="shared" si="74"/>
        <v>363.125</v>
      </c>
    </row>
    <row r="2004" spans="13:19" x14ac:dyDescent="0.35">
      <c r="M2004" s="16">
        <f t="shared" si="73"/>
        <v>44099</v>
      </c>
      <c r="N2004" s="17">
        <v>0.41666666666666669</v>
      </c>
      <c r="O2004" s="14">
        <v>468</v>
      </c>
      <c r="P2004" s="14">
        <v>0</v>
      </c>
      <c r="Q2004" s="14">
        <v>0</v>
      </c>
      <c r="R2004" s="14">
        <v>468</v>
      </c>
      <c r="S2004" s="5">
        <f t="shared" si="74"/>
        <v>363.125</v>
      </c>
    </row>
    <row r="2005" spans="13:19" x14ac:dyDescent="0.35">
      <c r="M2005" s="16">
        <f t="shared" si="73"/>
        <v>44099</v>
      </c>
      <c r="N2005" s="17">
        <v>0.45833333333333331</v>
      </c>
      <c r="O2005" s="14">
        <v>468</v>
      </c>
      <c r="P2005" s="14">
        <v>0</v>
      </c>
      <c r="Q2005" s="14">
        <v>0</v>
      </c>
      <c r="R2005" s="14">
        <v>468</v>
      </c>
      <c r="S2005" s="5">
        <f t="shared" si="74"/>
        <v>363.125</v>
      </c>
    </row>
    <row r="2006" spans="13:19" x14ac:dyDescent="0.35">
      <c r="M2006" s="16">
        <f t="shared" si="73"/>
        <v>44099</v>
      </c>
      <c r="N2006" s="17">
        <v>0.5</v>
      </c>
      <c r="O2006" s="14">
        <v>468</v>
      </c>
      <c r="P2006" s="14">
        <v>0</v>
      </c>
      <c r="Q2006" s="14">
        <v>0</v>
      </c>
      <c r="R2006" s="14">
        <v>468</v>
      </c>
      <c r="S2006" s="5">
        <f t="shared" si="74"/>
        <v>363.125</v>
      </c>
    </row>
    <row r="2007" spans="13:19" x14ac:dyDescent="0.35">
      <c r="M2007" s="16">
        <f t="shared" si="73"/>
        <v>44099</v>
      </c>
      <c r="N2007" s="17">
        <v>0.54166666666666663</v>
      </c>
      <c r="O2007" s="14">
        <v>468</v>
      </c>
      <c r="P2007" s="14">
        <v>323</v>
      </c>
      <c r="Q2007" s="14">
        <v>0</v>
      </c>
      <c r="R2007" s="14">
        <v>791</v>
      </c>
      <c r="S2007" s="5">
        <f t="shared" si="74"/>
        <v>363.125</v>
      </c>
    </row>
    <row r="2008" spans="13:19" x14ac:dyDescent="0.35">
      <c r="M2008" s="16">
        <f t="shared" si="73"/>
        <v>44099</v>
      </c>
      <c r="N2008" s="17">
        <v>0.58333333333333337</v>
      </c>
      <c r="O2008" s="14">
        <v>468</v>
      </c>
      <c r="P2008" s="14">
        <v>0</v>
      </c>
      <c r="Q2008" s="14">
        <v>0</v>
      </c>
      <c r="R2008" s="14">
        <v>468</v>
      </c>
      <c r="S2008" s="5">
        <f t="shared" si="74"/>
        <v>363.125</v>
      </c>
    </row>
    <row r="2009" spans="13:19" x14ac:dyDescent="0.35">
      <c r="M2009" s="16">
        <f t="shared" si="73"/>
        <v>44099</v>
      </c>
      <c r="N2009" s="17">
        <v>0.625</v>
      </c>
      <c r="O2009" s="14">
        <v>468</v>
      </c>
      <c r="P2009" s="14">
        <v>258</v>
      </c>
      <c r="Q2009" s="14">
        <v>0</v>
      </c>
      <c r="R2009" s="14">
        <v>726</v>
      </c>
      <c r="S2009" s="5">
        <f t="shared" si="74"/>
        <v>363.125</v>
      </c>
    </row>
    <row r="2010" spans="13:19" x14ac:dyDescent="0.35">
      <c r="M2010" s="16">
        <f t="shared" si="73"/>
        <v>44099</v>
      </c>
      <c r="N2010" s="17">
        <v>0.66666666666666663</v>
      </c>
      <c r="O2010" s="14">
        <v>468</v>
      </c>
      <c r="P2010" s="14">
        <v>603</v>
      </c>
      <c r="Q2010" s="14">
        <v>0</v>
      </c>
      <c r="R2010" s="14">
        <v>1071</v>
      </c>
      <c r="S2010" s="5">
        <f t="shared" si="74"/>
        <v>363.125</v>
      </c>
    </row>
    <row r="2011" spans="13:19" x14ac:dyDescent="0.35">
      <c r="M2011" s="16">
        <f t="shared" ref="M2011:M2074" si="75">M1987+1</f>
        <v>44099</v>
      </c>
      <c r="N2011" s="17">
        <v>0.70833333333333337</v>
      </c>
      <c r="O2011" s="14">
        <v>468</v>
      </c>
      <c r="P2011" s="14">
        <v>0</v>
      </c>
      <c r="Q2011" s="14">
        <v>0</v>
      </c>
      <c r="R2011" s="14">
        <v>468</v>
      </c>
      <c r="S2011" s="5">
        <f t="shared" si="74"/>
        <v>363.125</v>
      </c>
    </row>
    <row r="2012" spans="13:19" x14ac:dyDescent="0.35">
      <c r="M2012" s="16">
        <f t="shared" si="75"/>
        <v>44099</v>
      </c>
      <c r="N2012" s="17">
        <v>0.75</v>
      </c>
      <c r="O2012" s="14">
        <v>468</v>
      </c>
      <c r="P2012" s="14">
        <v>1375</v>
      </c>
      <c r="Q2012" s="14">
        <v>0</v>
      </c>
      <c r="R2012" s="14">
        <v>1843</v>
      </c>
      <c r="S2012" s="5">
        <f t="shared" si="74"/>
        <v>363.125</v>
      </c>
    </row>
    <row r="2013" spans="13:19" x14ac:dyDescent="0.35">
      <c r="M2013" s="16">
        <f t="shared" si="75"/>
        <v>44099</v>
      </c>
      <c r="N2013" s="17">
        <v>0.79166666666666663</v>
      </c>
      <c r="O2013" s="14">
        <v>468</v>
      </c>
      <c r="P2013" s="14">
        <v>1375</v>
      </c>
      <c r="Q2013" s="14">
        <v>0</v>
      </c>
      <c r="R2013" s="14">
        <v>1843</v>
      </c>
      <c r="S2013" s="5">
        <f t="shared" si="74"/>
        <v>363.125</v>
      </c>
    </row>
    <row r="2014" spans="13:19" x14ac:dyDescent="0.35">
      <c r="M2014" s="16">
        <f t="shared" si="75"/>
        <v>44099</v>
      </c>
      <c r="N2014" s="17">
        <v>0.83333333333333337</v>
      </c>
      <c r="O2014" s="14">
        <v>468</v>
      </c>
      <c r="P2014" s="14">
        <v>1375</v>
      </c>
      <c r="Q2014" s="14">
        <v>0</v>
      </c>
      <c r="R2014" s="14">
        <v>1843</v>
      </c>
      <c r="S2014" s="5">
        <f t="shared" si="74"/>
        <v>363.125</v>
      </c>
    </row>
    <row r="2015" spans="13:19" x14ac:dyDescent="0.35">
      <c r="M2015" s="16">
        <f t="shared" si="75"/>
        <v>44099</v>
      </c>
      <c r="N2015" s="17">
        <v>0.875</v>
      </c>
      <c r="O2015" s="14">
        <v>468</v>
      </c>
      <c r="P2015" s="14">
        <v>0</v>
      </c>
      <c r="Q2015" s="14">
        <v>0</v>
      </c>
      <c r="R2015" s="14">
        <v>468</v>
      </c>
      <c r="S2015" s="5">
        <f t="shared" si="74"/>
        <v>363.125</v>
      </c>
    </row>
    <row r="2016" spans="13:19" x14ac:dyDescent="0.35">
      <c r="M2016" s="16">
        <f t="shared" si="75"/>
        <v>44099</v>
      </c>
      <c r="N2016" s="17">
        <v>0.91666666666666663</v>
      </c>
      <c r="O2016" s="14">
        <v>468</v>
      </c>
      <c r="P2016" s="14">
        <v>0</v>
      </c>
      <c r="Q2016" s="14">
        <v>0</v>
      </c>
      <c r="R2016" s="14">
        <v>468</v>
      </c>
      <c r="S2016" s="5">
        <f t="shared" si="74"/>
        <v>363.125</v>
      </c>
    </row>
    <row r="2017" spans="13:19" x14ac:dyDescent="0.35">
      <c r="M2017" s="16">
        <f t="shared" si="75"/>
        <v>44099</v>
      </c>
      <c r="N2017" s="17">
        <v>0.95833333333333337</v>
      </c>
      <c r="O2017" s="14">
        <v>468</v>
      </c>
      <c r="P2017" s="14">
        <v>0</v>
      </c>
      <c r="Q2017" s="14">
        <v>0</v>
      </c>
      <c r="R2017" s="14">
        <v>468</v>
      </c>
      <c r="S2017" s="5">
        <f t="shared" si="74"/>
        <v>363.125</v>
      </c>
    </row>
    <row r="2018" spans="13:19" x14ac:dyDescent="0.35">
      <c r="M2018" s="16">
        <f t="shared" si="75"/>
        <v>44100</v>
      </c>
      <c r="N2018" s="17">
        <v>0</v>
      </c>
      <c r="O2018" s="14">
        <v>468</v>
      </c>
      <c r="P2018" s="14">
        <v>0</v>
      </c>
      <c r="Q2018" s="14">
        <v>1200</v>
      </c>
      <c r="R2018" s="14">
        <v>1668</v>
      </c>
      <c r="S2018" s="5">
        <f t="shared" si="74"/>
        <v>363.125</v>
      </c>
    </row>
    <row r="2019" spans="13:19" x14ac:dyDescent="0.35">
      <c r="M2019" s="16">
        <f t="shared" si="75"/>
        <v>44100</v>
      </c>
      <c r="N2019" s="17">
        <v>4.1666666666666664E-2</v>
      </c>
      <c r="O2019" s="14">
        <v>468</v>
      </c>
      <c r="P2019" s="14">
        <v>0</v>
      </c>
      <c r="Q2019" s="14">
        <v>915</v>
      </c>
      <c r="R2019" s="14">
        <v>1383</v>
      </c>
      <c r="S2019" s="5">
        <f t="shared" si="74"/>
        <v>363.125</v>
      </c>
    </row>
    <row r="2020" spans="13:19" x14ac:dyDescent="0.35">
      <c r="M2020" s="16">
        <f t="shared" si="75"/>
        <v>44100</v>
      </c>
      <c r="N2020" s="17">
        <v>8.3333333333333329E-2</v>
      </c>
      <c r="O2020" s="14">
        <v>468</v>
      </c>
      <c r="P2020" s="14">
        <v>0</v>
      </c>
      <c r="Q2020" s="14">
        <v>550</v>
      </c>
      <c r="R2020" s="14">
        <v>1018</v>
      </c>
      <c r="S2020" s="5">
        <f t="shared" si="74"/>
        <v>363.125</v>
      </c>
    </row>
    <row r="2021" spans="13:19" x14ac:dyDescent="0.35">
      <c r="M2021" s="16">
        <f t="shared" si="75"/>
        <v>44100</v>
      </c>
      <c r="N2021" s="17">
        <v>0.125</v>
      </c>
      <c r="O2021" s="14">
        <v>468</v>
      </c>
      <c r="P2021" s="14">
        <v>0</v>
      </c>
      <c r="Q2021" s="14">
        <v>13</v>
      </c>
      <c r="R2021" s="14">
        <v>481</v>
      </c>
      <c r="S2021" s="5">
        <f t="shared" si="74"/>
        <v>363.125</v>
      </c>
    </row>
    <row r="2022" spans="13:19" x14ac:dyDescent="0.35">
      <c r="M2022" s="16">
        <f t="shared" si="75"/>
        <v>44100</v>
      </c>
      <c r="N2022" s="17">
        <v>0.16666666666666666</v>
      </c>
      <c r="O2022" s="14">
        <v>468</v>
      </c>
      <c r="P2022" s="14">
        <v>0</v>
      </c>
      <c r="Q2022" s="14">
        <v>0</v>
      </c>
      <c r="R2022" s="14">
        <v>468</v>
      </c>
      <c r="S2022" s="5">
        <f t="shared" si="74"/>
        <v>363.125</v>
      </c>
    </row>
    <row r="2023" spans="13:19" x14ac:dyDescent="0.35">
      <c r="M2023" s="16">
        <f t="shared" si="75"/>
        <v>44100</v>
      </c>
      <c r="N2023" s="17">
        <v>0.20833333333333334</v>
      </c>
      <c r="O2023" s="14">
        <v>468</v>
      </c>
      <c r="P2023" s="14">
        <v>0</v>
      </c>
      <c r="Q2023" s="14">
        <v>33</v>
      </c>
      <c r="R2023" s="14">
        <v>501</v>
      </c>
      <c r="S2023" s="5">
        <f t="shared" si="74"/>
        <v>363.125</v>
      </c>
    </row>
    <row r="2024" spans="13:19" x14ac:dyDescent="0.35">
      <c r="M2024" s="16">
        <f t="shared" si="75"/>
        <v>44100</v>
      </c>
      <c r="N2024" s="17">
        <v>0.25</v>
      </c>
      <c r="O2024" s="14">
        <v>468</v>
      </c>
      <c r="P2024" s="14">
        <v>0</v>
      </c>
      <c r="Q2024" s="14">
        <v>154</v>
      </c>
      <c r="R2024" s="14">
        <v>622</v>
      </c>
      <c r="S2024" s="5">
        <f t="shared" si="74"/>
        <v>363.125</v>
      </c>
    </row>
    <row r="2025" spans="13:19" x14ac:dyDescent="0.35">
      <c r="M2025" s="16">
        <f t="shared" si="75"/>
        <v>44100</v>
      </c>
      <c r="N2025" s="17">
        <v>0.29166666666666669</v>
      </c>
      <c r="O2025" s="14">
        <v>468</v>
      </c>
      <c r="P2025" s="14">
        <v>0</v>
      </c>
      <c r="Q2025" s="14">
        <v>192</v>
      </c>
      <c r="R2025" s="14">
        <v>660</v>
      </c>
      <c r="S2025" s="5">
        <f t="shared" si="74"/>
        <v>363.125</v>
      </c>
    </row>
    <row r="2026" spans="13:19" x14ac:dyDescent="0.35">
      <c r="M2026" s="16">
        <f t="shared" si="75"/>
        <v>44100</v>
      </c>
      <c r="N2026" s="17">
        <v>0.33333333333333331</v>
      </c>
      <c r="O2026" s="14">
        <v>468</v>
      </c>
      <c r="P2026" s="14">
        <v>0</v>
      </c>
      <c r="Q2026" s="14">
        <v>365</v>
      </c>
      <c r="R2026" s="14">
        <v>833</v>
      </c>
      <c r="S2026" s="5">
        <f t="shared" si="74"/>
        <v>363.125</v>
      </c>
    </row>
    <row r="2027" spans="13:19" x14ac:dyDescent="0.35">
      <c r="M2027" s="16">
        <f t="shared" si="75"/>
        <v>44100</v>
      </c>
      <c r="N2027" s="17">
        <v>0.375</v>
      </c>
      <c r="O2027" s="14">
        <v>468</v>
      </c>
      <c r="P2027" s="14">
        <v>0</v>
      </c>
      <c r="Q2027" s="14">
        <v>77</v>
      </c>
      <c r="R2027" s="14">
        <v>545</v>
      </c>
      <c r="S2027" s="5">
        <f t="shared" si="74"/>
        <v>363.125</v>
      </c>
    </row>
    <row r="2028" spans="13:19" x14ac:dyDescent="0.35">
      <c r="M2028" s="16">
        <f t="shared" si="75"/>
        <v>44100</v>
      </c>
      <c r="N2028" s="17">
        <v>0.41666666666666669</v>
      </c>
      <c r="O2028" s="14">
        <v>468</v>
      </c>
      <c r="P2028" s="14">
        <v>0</v>
      </c>
      <c r="Q2028" s="14">
        <v>0</v>
      </c>
      <c r="R2028" s="14">
        <v>468</v>
      </c>
      <c r="S2028" s="5">
        <f t="shared" si="74"/>
        <v>363.125</v>
      </c>
    </row>
    <row r="2029" spans="13:19" x14ac:dyDescent="0.35">
      <c r="M2029" s="16">
        <f t="shared" si="75"/>
        <v>44100</v>
      </c>
      <c r="N2029" s="17">
        <v>0.45833333333333331</v>
      </c>
      <c r="O2029" s="14">
        <v>468</v>
      </c>
      <c r="P2029" s="14">
        <v>0</v>
      </c>
      <c r="Q2029" s="14">
        <v>-679</v>
      </c>
      <c r="R2029" s="14">
        <v>-211</v>
      </c>
      <c r="S2029" s="5">
        <f t="shared" si="74"/>
        <v>363.125</v>
      </c>
    </row>
    <row r="2030" spans="13:19" x14ac:dyDescent="0.35">
      <c r="M2030" s="16">
        <f t="shared" si="75"/>
        <v>44100</v>
      </c>
      <c r="N2030" s="17">
        <v>0.5</v>
      </c>
      <c r="O2030" s="14">
        <v>468</v>
      </c>
      <c r="P2030" s="14">
        <v>0</v>
      </c>
      <c r="Q2030" s="14">
        <v>-832</v>
      </c>
      <c r="R2030" s="14">
        <v>-364</v>
      </c>
      <c r="S2030" s="5">
        <f t="shared" si="74"/>
        <v>363.125</v>
      </c>
    </row>
    <row r="2031" spans="13:19" x14ac:dyDescent="0.35">
      <c r="M2031" s="16">
        <f t="shared" si="75"/>
        <v>44100</v>
      </c>
      <c r="N2031" s="17">
        <v>0.54166666666666663</v>
      </c>
      <c r="O2031" s="14">
        <v>468</v>
      </c>
      <c r="P2031" s="14">
        <v>0</v>
      </c>
      <c r="Q2031" s="14">
        <v>-946</v>
      </c>
      <c r="R2031" s="14">
        <v>-478</v>
      </c>
      <c r="S2031" s="5">
        <f t="shared" si="74"/>
        <v>363.125</v>
      </c>
    </row>
    <row r="2032" spans="13:19" x14ac:dyDescent="0.35">
      <c r="M2032" s="16">
        <f t="shared" si="75"/>
        <v>44100</v>
      </c>
      <c r="N2032" s="17">
        <v>0.58333333333333337</v>
      </c>
      <c r="O2032" s="14">
        <v>468</v>
      </c>
      <c r="P2032" s="14">
        <v>0</v>
      </c>
      <c r="Q2032" s="14">
        <v>-1200</v>
      </c>
      <c r="R2032" s="14">
        <v>-732</v>
      </c>
      <c r="S2032" s="5">
        <f t="shared" si="74"/>
        <v>363.125</v>
      </c>
    </row>
    <row r="2033" spans="13:19" x14ac:dyDescent="0.35">
      <c r="M2033" s="16">
        <f t="shared" si="75"/>
        <v>44100</v>
      </c>
      <c r="N2033" s="17">
        <v>0.625</v>
      </c>
      <c r="O2033" s="14">
        <v>468</v>
      </c>
      <c r="P2033" s="14">
        <v>0</v>
      </c>
      <c r="Q2033" s="14">
        <v>-1200</v>
      </c>
      <c r="R2033" s="14">
        <v>-732</v>
      </c>
      <c r="S2033" s="5">
        <f t="shared" si="74"/>
        <v>363.125</v>
      </c>
    </row>
    <row r="2034" spans="13:19" x14ac:dyDescent="0.35">
      <c r="M2034" s="16">
        <f t="shared" si="75"/>
        <v>44100</v>
      </c>
      <c r="N2034" s="17">
        <v>0.66666666666666663</v>
      </c>
      <c r="O2034" s="14">
        <v>468</v>
      </c>
      <c r="P2034" s="14">
        <v>0</v>
      </c>
      <c r="Q2034" s="14">
        <v>-1200</v>
      </c>
      <c r="R2034" s="14">
        <v>-732</v>
      </c>
      <c r="S2034" s="5">
        <f t="shared" si="74"/>
        <v>363.125</v>
      </c>
    </row>
    <row r="2035" spans="13:19" x14ac:dyDescent="0.35">
      <c r="M2035" s="16">
        <f t="shared" si="75"/>
        <v>44100</v>
      </c>
      <c r="N2035" s="17">
        <v>0.70833333333333337</v>
      </c>
      <c r="O2035" s="14">
        <v>468</v>
      </c>
      <c r="P2035" s="14">
        <v>0</v>
      </c>
      <c r="Q2035" s="14">
        <v>-1200</v>
      </c>
      <c r="R2035" s="14">
        <v>-732</v>
      </c>
      <c r="S2035" s="5">
        <f t="shared" si="74"/>
        <v>363.125</v>
      </c>
    </row>
    <row r="2036" spans="13:19" x14ac:dyDescent="0.35">
      <c r="M2036" s="16">
        <f t="shared" si="75"/>
        <v>44100</v>
      </c>
      <c r="N2036" s="17">
        <v>0.75</v>
      </c>
      <c r="O2036" s="14">
        <v>468</v>
      </c>
      <c r="P2036" s="14">
        <v>0</v>
      </c>
      <c r="Q2036" s="14">
        <v>0</v>
      </c>
      <c r="R2036" s="14">
        <v>468</v>
      </c>
      <c r="S2036" s="5">
        <f t="shared" si="74"/>
        <v>363.125</v>
      </c>
    </row>
    <row r="2037" spans="13:19" x14ac:dyDescent="0.35">
      <c r="M2037" s="16">
        <f t="shared" si="75"/>
        <v>44100</v>
      </c>
      <c r="N2037" s="17">
        <v>0.79166666666666663</v>
      </c>
      <c r="O2037" s="14">
        <v>468</v>
      </c>
      <c r="P2037" s="14">
        <v>0</v>
      </c>
      <c r="Q2037" s="14">
        <v>0</v>
      </c>
      <c r="R2037" s="14">
        <v>468</v>
      </c>
      <c r="S2037" s="5">
        <f t="shared" si="74"/>
        <v>363.125</v>
      </c>
    </row>
    <row r="2038" spans="13:19" x14ac:dyDescent="0.35">
      <c r="M2038" s="16">
        <f t="shared" si="75"/>
        <v>44100</v>
      </c>
      <c r="N2038" s="17">
        <v>0.83333333333333337</v>
      </c>
      <c r="O2038" s="14">
        <v>468</v>
      </c>
      <c r="P2038" s="14">
        <v>0</v>
      </c>
      <c r="Q2038" s="14">
        <v>448</v>
      </c>
      <c r="R2038" s="14">
        <v>916</v>
      </c>
      <c r="S2038" s="5">
        <f t="shared" si="74"/>
        <v>363.125</v>
      </c>
    </row>
    <row r="2039" spans="13:19" x14ac:dyDescent="0.35">
      <c r="M2039" s="16">
        <f t="shared" si="75"/>
        <v>44100</v>
      </c>
      <c r="N2039" s="17">
        <v>0.875</v>
      </c>
      <c r="O2039" s="14">
        <v>468</v>
      </c>
      <c r="P2039" s="14">
        <v>0</v>
      </c>
      <c r="Q2039" s="14">
        <v>342</v>
      </c>
      <c r="R2039" s="14">
        <v>810</v>
      </c>
      <c r="S2039" s="5">
        <f t="shared" si="74"/>
        <v>363.125</v>
      </c>
    </row>
    <row r="2040" spans="13:19" x14ac:dyDescent="0.35">
      <c r="M2040" s="16">
        <f t="shared" si="75"/>
        <v>44100</v>
      </c>
      <c r="N2040" s="17">
        <v>0.91666666666666663</v>
      </c>
      <c r="O2040" s="14">
        <v>468</v>
      </c>
      <c r="P2040" s="14">
        <v>0</v>
      </c>
      <c r="Q2040" s="14">
        <v>746</v>
      </c>
      <c r="R2040" s="14">
        <v>1214</v>
      </c>
      <c r="S2040" s="5">
        <f t="shared" si="74"/>
        <v>363.125</v>
      </c>
    </row>
    <row r="2041" spans="13:19" x14ac:dyDescent="0.35">
      <c r="M2041" s="16">
        <f t="shared" si="75"/>
        <v>44100</v>
      </c>
      <c r="N2041" s="17">
        <v>0.95833333333333337</v>
      </c>
      <c r="O2041" s="14">
        <v>468</v>
      </c>
      <c r="P2041" s="14">
        <v>0</v>
      </c>
      <c r="Q2041" s="14">
        <v>774</v>
      </c>
      <c r="R2041" s="14">
        <v>1242</v>
      </c>
      <c r="S2041" s="5">
        <f t="shared" si="74"/>
        <v>363.125</v>
      </c>
    </row>
    <row r="2042" spans="13:19" x14ac:dyDescent="0.35">
      <c r="M2042" s="16">
        <f t="shared" si="75"/>
        <v>44101</v>
      </c>
      <c r="N2042" s="17">
        <v>0</v>
      </c>
      <c r="O2042" s="14">
        <v>468</v>
      </c>
      <c r="P2042" s="14">
        <v>0</v>
      </c>
      <c r="Q2042" s="14">
        <v>114</v>
      </c>
      <c r="R2042" s="14">
        <v>582</v>
      </c>
      <c r="S2042" s="5">
        <f t="shared" si="74"/>
        <v>363.125</v>
      </c>
    </row>
    <row r="2043" spans="13:19" x14ac:dyDescent="0.35">
      <c r="M2043" s="16">
        <f t="shared" si="75"/>
        <v>44101</v>
      </c>
      <c r="N2043" s="17">
        <v>4.1666666666666664E-2</v>
      </c>
      <c r="O2043" s="14">
        <v>468</v>
      </c>
      <c r="P2043" s="14">
        <v>0</v>
      </c>
      <c r="Q2043" s="14">
        <v>0</v>
      </c>
      <c r="R2043" s="14">
        <v>468</v>
      </c>
      <c r="S2043" s="5">
        <f t="shared" si="74"/>
        <v>363.125</v>
      </c>
    </row>
    <row r="2044" spans="13:19" x14ac:dyDescent="0.35">
      <c r="M2044" s="16">
        <f t="shared" si="75"/>
        <v>44101</v>
      </c>
      <c r="N2044" s="17">
        <v>8.3333333333333329E-2</v>
      </c>
      <c r="O2044" s="14">
        <v>468</v>
      </c>
      <c r="P2044" s="14">
        <v>0</v>
      </c>
      <c r="Q2044" s="14">
        <v>0</v>
      </c>
      <c r="R2044" s="14">
        <v>468</v>
      </c>
      <c r="S2044" s="5">
        <f t="shared" si="74"/>
        <v>363.125</v>
      </c>
    </row>
    <row r="2045" spans="13:19" x14ac:dyDescent="0.35">
      <c r="M2045" s="16">
        <f t="shared" si="75"/>
        <v>44101</v>
      </c>
      <c r="N2045" s="17">
        <v>0.125</v>
      </c>
      <c r="O2045" s="14">
        <v>468</v>
      </c>
      <c r="P2045" s="14">
        <v>0</v>
      </c>
      <c r="Q2045" s="14">
        <v>0</v>
      </c>
      <c r="R2045" s="14">
        <v>468</v>
      </c>
      <c r="S2045" s="5">
        <f t="shared" si="74"/>
        <v>363.125</v>
      </c>
    </row>
    <row r="2046" spans="13:19" x14ac:dyDescent="0.35">
      <c r="M2046" s="16">
        <f t="shared" si="75"/>
        <v>44101</v>
      </c>
      <c r="N2046" s="17">
        <v>0.16666666666666666</v>
      </c>
      <c r="O2046" s="14">
        <v>468</v>
      </c>
      <c r="P2046" s="14">
        <v>0</v>
      </c>
      <c r="Q2046" s="14">
        <v>0</v>
      </c>
      <c r="R2046" s="14">
        <v>468</v>
      </c>
      <c r="S2046" s="5">
        <f t="shared" si="74"/>
        <v>363.125</v>
      </c>
    </row>
    <row r="2047" spans="13:19" x14ac:dyDescent="0.35">
      <c r="M2047" s="16">
        <f t="shared" si="75"/>
        <v>44101</v>
      </c>
      <c r="N2047" s="17">
        <v>0.20833333333333334</v>
      </c>
      <c r="O2047" s="14">
        <v>468</v>
      </c>
      <c r="P2047" s="14">
        <v>0</v>
      </c>
      <c r="Q2047" s="14">
        <v>-498</v>
      </c>
      <c r="R2047" s="14">
        <v>-30</v>
      </c>
      <c r="S2047" s="5">
        <f t="shared" si="74"/>
        <v>363.125</v>
      </c>
    </row>
    <row r="2048" spans="13:19" x14ac:dyDescent="0.35">
      <c r="M2048" s="16">
        <f t="shared" si="75"/>
        <v>44101</v>
      </c>
      <c r="N2048" s="17">
        <v>0.25</v>
      </c>
      <c r="O2048" s="14">
        <v>468</v>
      </c>
      <c r="P2048" s="14">
        <v>0</v>
      </c>
      <c r="Q2048" s="14">
        <v>-582</v>
      </c>
      <c r="R2048" s="14">
        <v>-114</v>
      </c>
      <c r="S2048" s="5">
        <f t="shared" si="74"/>
        <v>363.125</v>
      </c>
    </row>
    <row r="2049" spans="13:19" x14ac:dyDescent="0.35">
      <c r="M2049" s="16">
        <f t="shared" si="75"/>
        <v>44101</v>
      </c>
      <c r="N2049" s="17">
        <v>0.29166666666666669</v>
      </c>
      <c r="O2049" s="14">
        <v>468</v>
      </c>
      <c r="P2049" s="14">
        <v>0</v>
      </c>
      <c r="Q2049" s="14">
        <v>-645</v>
      </c>
      <c r="R2049" s="14">
        <v>-177</v>
      </c>
      <c r="S2049" s="5">
        <f t="shared" si="74"/>
        <v>363.125</v>
      </c>
    </row>
    <row r="2050" spans="13:19" x14ac:dyDescent="0.35">
      <c r="M2050" s="16">
        <f t="shared" si="75"/>
        <v>44101</v>
      </c>
      <c r="N2050" s="17">
        <v>0.33333333333333331</v>
      </c>
      <c r="O2050" s="14">
        <v>468</v>
      </c>
      <c r="P2050" s="14">
        <v>0</v>
      </c>
      <c r="Q2050" s="14">
        <v>0</v>
      </c>
      <c r="R2050" s="14">
        <v>468</v>
      </c>
      <c r="S2050" s="5">
        <f t="shared" si="74"/>
        <v>363.125</v>
      </c>
    </row>
    <row r="2051" spans="13:19" x14ac:dyDescent="0.35">
      <c r="M2051" s="16">
        <f t="shared" si="75"/>
        <v>44101</v>
      </c>
      <c r="N2051" s="17">
        <v>0.375</v>
      </c>
      <c r="O2051" s="14">
        <v>468</v>
      </c>
      <c r="P2051" s="14">
        <v>0</v>
      </c>
      <c r="Q2051" s="14">
        <v>-300</v>
      </c>
      <c r="R2051" s="14">
        <v>168</v>
      </c>
      <c r="S2051" s="5">
        <f t="shared" ref="S2051:S2114" si="76">IF(OR(MONTH(M2051)=1,MONTH(M2051)=3,MONTH(M2051)=5,MONTH(M2051)=7,MONTH(M2051)=8,MONTH(M2051)=10,MONTH(M2051)=12),VLOOKUP(MONTH(M2051),$B$2:$D$13,3,FALSE)/(31*24),IF(MONTH(M2051)=2,VLOOKUP(MONTH(M2051),$B$2:$D$13,3,FALSE)/(28*24),VLOOKUP(MONTH(M2051),$B$2:$D$13,3,FALSE)/(30*24)))</f>
        <v>363.125</v>
      </c>
    </row>
    <row r="2052" spans="13:19" x14ac:dyDescent="0.35">
      <c r="M2052" s="16">
        <f t="shared" si="75"/>
        <v>44101</v>
      </c>
      <c r="N2052" s="17">
        <v>0.41666666666666669</v>
      </c>
      <c r="O2052" s="14">
        <v>468</v>
      </c>
      <c r="P2052" s="14">
        <v>0</v>
      </c>
      <c r="Q2052" s="14">
        <v>0</v>
      </c>
      <c r="R2052" s="14">
        <v>468</v>
      </c>
      <c r="S2052" s="5">
        <f t="shared" si="76"/>
        <v>363.125</v>
      </c>
    </row>
    <row r="2053" spans="13:19" x14ac:dyDescent="0.35">
      <c r="M2053" s="16">
        <f t="shared" si="75"/>
        <v>44101</v>
      </c>
      <c r="N2053" s="17">
        <v>0.45833333333333331</v>
      </c>
      <c r="O2053" s="14">
        <v>468</v>
      </c>
      <c r="P2053" s="14">
        <v>0</v>
      </c>
      <c r="Q2053" s="14">
        <v>0</v>
      </c>
      <c r="R2053" s="14">
        <v>468</v>
      </c>
      <c r="S2053" s="5">
        <f t="shared" si="76"/>
        <v>363.125</v>
      </c>
    </row>
    <row r="2054" spans="13:19" x14ac:dyDescent="0.35">
      <c r="M2054" s="16">
        <f t="shared" si="75"/>
        <v>44101</v>
      </c>
      <c r="N2054" s="17">
        <v>0.5</v>
      </c>
      <c r="O2054" s="14">
        <v>468</v>
      </c>
      <c r="P2054" s="14">
        <v>0</v>
      </c>
      <c r="Q2054" s="14">
        <v>0</v>
      </c>
      <c r="R2054" s="14">
        <v>468</v>
      </c>
      <c r="S2054" s="5">
        <f t="shared" si="76"/>
        <v>363.125</v>
      </c>
    </row>
    <row r="2055" spans="13:19" x14ac:dyDescent="0.35">
      <c r="M2055" s="16">
        <f t="shared" si="75"/>
        <v>44101</v>
      </c>
      <c r="N2055" s="17">
        <v>0.54166666666666663</v>
      </c>
      <c r="O2055" s="14">
        <v>468</v>
      </c>
      <c r="P2055" s="14">
        <v>0</v>
      </c>
      <c r="Q2055" s="14">
        <v>-1042</v>
      </c>
      <c r="R2055" s="14">
        <v>-574</v>
      </c>
      <c r="S2055" s="5">
        <f t="shared" si="76"/>
        <v>363.125</v>
      </c>
    </row>
    <row r="2056" spans="13:19" x14ac:dyDescent="0.35">
      <c r="M2056" s="16">
        <f t="shared" si="75"/>
        <v>44101</v>
      </c>
      <c r="N2056" s="17">
        <v>0.58333333333333337</v>
      </c>
      <c r="O2056" s="14">
        <v>468</v>
      </c>
      <c r="P2056" s="14">
        <v>0</v>
      </c>
      <c r="Q2056" s="14">
        <v>-1163</v>
      </c>
      <c r="R2056" s="14">
        <v>-695</v>
      </c>
      <c r="S2056" s="5">
        <f t="shared" si="76"/>
        <v>363.125</v>
      </c>
    </row>
    <row r="2057" spans="13:19" x14ac:dyDescent="0.35">
      <c r="M2057" s="16">
        <f t="shared" si="75"/>
        <v>44101</v>
      </c>
      <c r="N2057" s="17">
        <v>0.625</v>
      </c>
      <c r="O2057" s="14">
        <v>468</v>
      </c>
      <c r="P2057" s="14">
        <v>0</v>
      </c>
      <c r="Q2057" s="14">
        <v>-217</v>
      </c>
      <c r="R2057" s="14">
        <v>251</v>
      </c>
      <c r="S2057" s="5">
        <f t="shared" si="76"/>
        <v>363.125</v>
      </c>
    </row>
    <row r="2058" spans="13:19" x14ac:dyDescent="0.35">
      <c r="M2058" s="16">
        <f t="shared" si="75"/>
        <v>44101</v>
      </c>
      <c r="N2058" s="17">
        <v>0.66666666666666663</v>
      </c>
      <c r="O2058" s="14">
        <v>468</v>
      </c>
      <c r="P2058" s="14">
        <v>0</v>
      </c>
      <c r="Q2058" s="14">
        <v>-1200</v>
      </c>
      <c r="R2058" s="14">
        <v>-732</v>
      </c>
      <c r="S2058" s="5">
        <f t="shared" si="76"/>
        <v>363.125</v>
      </c>
    </row>
    <row r="2059" spans="13:19" x14ac:dyDescent="0.35">
      <c r="M2059" s="16">
        <f t="shared" si="75"/>
        <v>44101</v>
      </c>
      <c r="N2059" s="17">
        <v>0.70833333333333337</v>
      </c>
      <c r="O2059" s="14">
        <v>468</v>
      </c>
      <c r="P2059" s="14">
        <v>0</v>
      </c>
      <c r="Q2059" s="14">
        <v>-148</v>
      </c>
      <c r="R2059" s="14">
        <v>320</v>
      </c>
      <c r="S2059" s="5">
        <f t="shared" si="76"/>
        <v>363.125</v>
      </c>
    </row>
    <row r="2060" spans="13:19" x14ac:dyDescent="0.35">
      <c r="M2060" s="16">
        <f t="shared" si="75"/>
        <v>44101</v>
      </c>
      <c r="N2060" s="17">
        <v>0.75</v>
      </c>
      <c r="O2060" s="14">
        <v>468</v>
      </c>
      <c r="P2060" s="14">
        <v>0</v>
      </c>
      <c r="Q2060" s="14">
        <v>0</v>
      </c>
      <c r="R2060" s="14">
        <v>468</v>
      </c>
      <c r="S2060" s="5">
        <f t="shared" si="76"/>
        <v>363.125</v>
      </c>
    </row>
    <row r="2061" spans="13:19" x14ac:dyDescent="0.35">
      <c r="M2061" s="16">
        <f t="shared" si="75"/>
        <v>44101</v>
      </c>
      <c r="N2061" s="17">
        <v>0.79166666666666663</v>
      </c>
      <c r="O2061" s="14">
        <v>468</v>
      </c>
      <c r="P2061" s="14">
        <v>0</v>
      </c>
      <c r="Q2061" s="14">
        <v>641</v>
      </c>
      <c r="R2061" s="14">
        <v>1109</v>
      </c>
      <c r="S2061" s="5">
        <f t="shared" si="76"/>
        <v>363.125</v>
      </c>
    </row>
    <row r="2062" spans="13:19" x14ac:dyDescent="0.35">
      <c r="M2062" s="16">
        <f t="shared" si="75"/>
        <v>44101</v>
      </c>
      <c r="N2062" s="17">
        <v>0.83333333333333337</v>
      </c>
      <c r="O2062" s="14">
        <v>468</v>
      </c>
      <c r="P2062" s="14">
        <v>0</v>
      </c>
      <c r="Q2062" s="14">
        <v>1125</v>
      </c>
      <c r="R2062" s="14">
        <v>1593</v>
      </c>
      <c r="S2062" s="5">
        <f t="shared" si="76"/>
        <v>363.125</v>
      </c>
    </row>
    <row r="2063" spans="13:19" x14ac:dyDescent="0.35">
      <c r="M2063" s="16">
        <f t="shared" si="75"/>
        <v>44101</v>
      </c>
      <c r="N2063" s="17">
        <v>0.875</v>
      </c>
      <c r="O2063" s="14">
        <v>468</v>
      </c>
      <c r="P2063" s="14">
        <v>0</v>
      </c>
      <c r="Q2063" s="14">
        <v>789</v>
      </c>
      <c r="R2063" s="14">
        <v>1257</v>
      </c>
      <c r="S2063" s="5">
        <f t="shared" si="76"/>
        <v>363.125</v>
      </c>
    </row>
    <row r="2064" spans="13:19" x14ac:dyDescent="0.35">
      <c r="M2064" s="16">
        <f t="shared" si="75"/>
        <v>44101</v>
      </c>
      <c r="N2064" s="17">
        <v>0.91666666666666663</v>
      </c>
      <c r="O2064" s="14">
        <v>468</v>
      </c>
      <c r="P2064" s="14">
        <v>0</v>
      </c>
      <c r="Q2064" s="14">
        <v>971</v>
      </c>
      <c r="R2064" s="14">
        <v>1439</v>
      </c>
      <c r="S2064" s="5">
        <f t="shared" si="76"/>
        <v>363.125</v>
      </c>
    </row>
    <row r="2065" spans="13:19" x14ac:dyDescent="0.35">
      <c r="M2065" s="16">
        <f t="shared" si="75"/>
        <v>44101</v>
      </c>
      <c r="N2065" s="17">
        <v>0.95833333333333337</v>
      </c>
      <c r="O2065" s="14">
        <v>468</v>
      </c>
      <c r="P2065" s="14">
        <v>0</v>
      </c>
      <c r="Q2065" s="14">
        <v>996</v>
      </c>
      <c r="R2065" s="14">
        <v>1464</v>
      </c>
      <c r="S2065" s="5">
        <f t="shared" si="76"/>
        <v>363.125</v>
      </c>
    </row>
    <row r="2066" spans="13:19" x14ac:dyDescent="0.35">
      <c r="M2066" s="16">
        <f t="shared" si="75"/>
        <v>44102</v>
      </c>
      <c r="N2066" s="17">
        <v>0</v>
      </c>
      <c r="O2066" s="14">
        <v>468</v>
      </c>
      <c r="P2066" s="14">
        <v>0</v>
      </c>
      <c r="Q2066" s="14">
        <v>0</v>
      </c>
      <c r="R2066" s="14">
        <v>468</v>
      </c>
      <c r="S2066" s="5">
        <f t="shared" si="76"/>
        <v>363.125</v>
      </c>
    </row>
    <row r="2067" spans="13:19" x14ac:dyDescent="0.35">
      <c r="M2067" s="16">
        <f t="shared" si="75"/>
        <v>44102</v>
      </c>
      <c r="N2067" s="17">
        <v>4.1666666666666664E-2</v>
      </c>
      <c r="O2067" s="14">
        <v>468</v>
      </c>
      <c r="P2067" s="14">
        <v>0</v>
      </c>
      <c r="Q2067" s="14">
        <v>-564</v>
      </c>
      <c r="R2067" s="14">
        <v>-96</v>
      </c>
      <c r="S2067" s="5">
        <f t="shared" si="76"/>
        <v>363.125</v>
      </c>
    </row>
    <row r="2068" spans="13:19" x14ac:dyDescent="0.35">
      <c r="M2068" s="16">
        <f t="shared" si="75"/>
        <v>44102</v>
      </c>
      <c r="N2068" s="17">
        <v>8.3333333333333329E-2</v>
      </c>
      <c r="O2068" s="14">
        <v>468</v>
      </c>
      <c r="P2068" s="14">
        <v>0</v>
      </c>
      <c r="Q2068" s="14">
        <v>-669</v>
      </c>
      <c r="R2068" s="14">
        <v>-201</v>
      </c>
      <c r="S2068" s="5">
        <f t="shared" si="76"/>
        <v>363.125</v>
      </c>
    </row>
    <row r="2069" spans="13:19" x14ac:dyDescent="0.35">
      <c r="M2069" s="16">
        <f t="shared" si="75"/>
        <v>44102</v>
      </c>
      <c r="N2069" s="17">
        <v>0.125</v>
      </c>
      <c r="O2069" s="14">
        <v>468</v>
      </c>
      <c r="P2069" s="14">
        <v>0</v>
      </c>
      <c r="Q2069" s="14">
        <v>-1088</v>
      </c>
      <c r="R2069" s="14">
        <v>-620</v>
      </c>
      <c r="S2069" s="5">
        <f t="shared" si="76"/>
        <v>363.125</v>
      </c>
    </row>
    <row r="2070" spans="13:19" x14ac:dyDescent="0.35">
      <c r="M2070" s="16">
        <f t="shared" si="75"/>
        <v>44102</v>
      </c>
      <c r="N2070" s="17">
        <v>0.16666666666666666</v>
      </c>
      <c r="O2070" s="14">
        <v>468</v>
      </c>
      <c r="P2070" s="14">
        <v>0</v>
      </c>
      <c r="Q2070" s="14">
        <v>-1184</v>
      </c>
      <c r="R2070" s="14">
        <v>-716</v>
      </c>
      <c r="S2070" s="5">
        <f t="shared" si="76"/>
        <v>363.125</v>
      </c>
    </row>
    <row r="2071" spans="13:19" x14ac:dyDescent="0.35">
      <c r="M2071" s="16">
        <f t="shared" si="75"/>
        <v>44102</v>
      </c>
      <c r="N2071" s="17">
        <v>0.20833333333333334</v>
      </c>
      <c r="O2071" s="14">
        <v>468</v>
      </c>
      <c r="P2071" s="14">
        <v>0</v>
      </c>
      <c r="Q2071" s="14">
        <v>-653</v>
      </c>
      <c r="R2071" s="14">
        <v>-185</v>
      </c>
      <c r="S2071" s="5">
        <f t="shared" si="76"/>
        <v>363.125</v>
      </c>
    </row>
    <row r="2072" spans="13:19" x14ac:dyDescent="0.35">
      <c r="M2072" s="16">
        <f t="shared" si="75"/>
        <v>44102</v>
      </c>
      <c r="N2072" s="17">
        <v>0.25</v>
      </c>
      <c r="O2072" s="14">
        <v>468</v>
      </c>
      <c r="P2072" s="14">
        <v>455</v>
      </c>
      <c r="Q2072" s="14">
        <v>0</v>
      </c>
      <c r="R2072" s="14">
        <v>923</v>
      </c>
      <c r="S2072" s="5">
        <f t="shared" si="76"/>
        <v>363.125</v>
      </c>
    </row>
    <row r="2073" spans="13:19" x14ac:dyDescent="0.35">
      <c r="M2073" s="16">
        <f t="shared" si="75"/>
        <v>44102</v>
      </c>
      <c r="N2073" s="17">
        <v>0.29166666666666669</v>
      </c>
      <c r="O2073" s="14">
        <v>468</v>
      </c>
      <c r="P2073" s="14">
        <v>0</v>
      </c>
      <c r="Q2073" s="14">
        <v>1182</v>
      </c>
      <c r="R2073" s="14">
        <v>1650</v>
      </c>
      <c r="S2073" s="5">
        <f t="shared" si="76"/>
        <v>363.125</v>
      </c>
    </row>
    <row r="2074" spans="13:19" x14ac:dyDescent="0.35">
      <c r="M2074" s="16">
        <f t="shared" si="75"/>
        <v>44102</v>
      </c>
      <c r="N2074" s="17">
        <v>0.33333333333333331</v>
      </c>
      <c r="O2074" s="14">
        <v>468</v>
      </c>
      <c r="P2074" s="14">
        <v>0</v>
      </c>
      <c r="Q2074" s="14">
        <v>1200</v>
      </c>
      <c r="R2074" s="14">
        <v>1668</v>
      </c>
      <c r="S2074" s="5">
        <f t="shared" si="76"/>
        <v>363.125</v>
      </c>
    </row>
    <row r="2075" spans="13:19" x14ac:dyDescent="0.35">
      <c r="M2075" s="16">
        <f t="shared" ref="M2075:M2138" si="77">M2051+1</f>
        <v>44102</v>
      </c>
      <c r="N2075" s="17">
        <v>0.375</v>
      </c>
      <c r="O2075" s="14">
        <v>468</v>
      </c>
      <c r="P2075" s="14">
        <v>0</v>
      </c>
      <c r="Q2075" s="14">
        <v>125</v>
      </c>
      <c r="R2075" s="14">
        <v>593</v>
      </c>
      <c r="S2075" s="5">
        <f t="shared" si="76"/>
        <v>363.125</v>
      </c>
    </row>
    <row r="2076" spans="13:19" x14ac:dyDescent="0.35">
      <c r="M2076" s="16">
        <f t="shared" si="77"/>
        <v>44102</v>
      </c>
      <c r="N2076" s="17">
        <v>0.41666666666666669</v>
      </c>
      <c r="O2076" s="14">
        <v>468</v>
      </c>
      <c r="P2076" s="14">
        <v>920</v>
      </c>
      <c r="Q2076" s="14">
        <v>0</v>
      </c>
      <c r="R2076" s="14">
        <v>1388</v>
      </c>
      <c r="S2076" s="5">
        <f t="shared" si="76"/>
        <v>363.125</v>
      </c>
    </row>
    <row r="2077" spans="13:19" x14ac:dyDescent="0.35">
      <c r="M2077" s="16">
        <f t="shared" si="77"/>
        <v>44102</v>
      </c>
      <c r="N2077" s="17">
        <v>0.45833333333333331</v>
      </c>
      <c r="O2077" s="14">
        <v>468</v>
      </c>
      <c r="P2077" s="14">
        <v>0</v>
      </c>
      <c r="Q2077" s="14">
        <v>0</v>
      </c>
      <c r="R2077" s="14">
        <v>468</v>
      </c>
      <c r="S2077" s="5">
        <f t="shared" si="76"/>
        <v>363.125</v>
      </c>
    </row>
    <row r="2078" spans="13:19" x14ac:dyDescent="0.35">
      <c r="M2078" s="16">
        <f t="shared" si="77"/>
        <v>44102</v>
      </c>
      <c r="N2078" s="17">
        <v>0.5</v>
      </c>
      <c r="O2078" s="14">
        <v>468</v>
      </c>
      <c r="P2078" s="14">
        <v>0</v>
      </c>
      <c r="Q2078" s="14">
        <v>0</v>
      </c>
      <c r="R2078" s="14">
        <v>468</v>
      </c>
      <c r="S2078" s="5">
        <f t="shared" si="76"/>
        <v>363.125</v>
      </c>
    </row>
    <row r="2079" spans="13:19" x14ac:dyDescent="0.35">
      <c r="M2079" s="16">
        <f t="shared" si="77"/>
        <v>44102</v>
      </c>
      <c r="N2079" s="17">
        <v>0.54166666666666663</v>
      </c>
      <c r="O2079" s="14">
        <v>468</v>
      </c>
      <c r="P2079" s="14">
        <v>632</v>
      </c>
      <c r="Q2079" s="14">
        <v>0</v>
      </c>
      <c r="R2079" s="14">
        <v>1100</v>
      </c>
      <c r="S2079" s="5">
        <f t="shared" si="76"/>
        <v>363.125</v>
      </c>
    </row>
    <row r="2080" spans="13:19" x14ac:dyDescent="0.35">
      <c r="M2080" s="16">
        <f t="shared" si="77"/>
        <v>44102</v>
      </c>
      <c r="N2080" s="17">
        <v>0.58333333333333337</v>
      </c>
      <c r="O2080" s="14">
        <v>468</v>
      </c>
      <c r="P2080" s="14">
        <v>735</v>
      </c>
      <c r="Q2080" s="14">
        <v>0</v>
      </c>
      <c r="R2080" s="14">
        <v>1203</v>
      </c>
      <c r="S2080" s="5">
        <f t="shared" si="76"/>
        <v>363.125</v>
      </c>
    </row>
    <row r="2081" spans="13:19" x14ac:dyDescent="0.35">
      <c r="M2081" s="16">
        <f t="shared" si="77"/>
        <v>44102</v>
      </c>
      <c r="N2081" s="17">
        <v>0.625</v>
      </c>
      <c r="O2081" s="14">
        <v>468</v>
      </c>
      <c r="P2081" s="14">
        <v>477</v>
      </c>
      <c r="Q2081" s="14">
        <v>0</v>
      </c>
      <c r="R2081" s="14">
        <v>945</v>
      </c>
      <c r="S2081" s="5">
        <f t="shared" si="76"/>
        <v>363.125</v>
      </c>
    </row>
    <row r="2082" spans="13:19" x14ac:dyDescent="0.35">
      <c r="M2082" s="16">
        <f t="shared" si="77"/>
        <v>44102</v>
      </c>
      <c r="N2082" s="17">
        <v>0.66666666666666663</v>
      </c>
      <c r="O2082" s="14">
        <v>468</v>
      </c>
      <c r="P2082" s="14">
        <v>705</v>
      </c>
      <c r="Q2082" s="14">
        <v>0</v>
      </c>
      <c r="R2082" s="14">
        <v>1173</v>
      </c>
      <c r="S2082" s="5">
        <f t="shared" si="76"/>
        <v>363.125</v>
      </c>
    </row>
    <row r="2083" spans="13:19" x14ac:dyDescent="0.35">
      <c r="M2083" s="16">
        <f t="shared" si="77"/>
        <v>44102</v>
      </c>
      <c r="N2083" s="17">
        <v>0.70833333333333337</v>
      </c>
      <c r="O2083" s="14">
        <v>468</v>
      </c>
      <c r="P2083" s="14">
        <v>772</v>
      </c>
      <c r="Q2083" s="14">
        <v>0</v>
      </c>
      <c r="R2083" s="14">
        <v>1240</v>
      </c>
      <c r="S2083" s="5">
        <f t="shared" si="76"/>
        <v>363.125</v>
      </c>
    </row>
    <row r="2084" spans="13:19" x14ac:dyDescent="0.35">
      <c r="M2084" s="16">
        <f t="shared" si="77"/>
        <v>44102</v>
      </c>
      <c r="N2084" s="17">
        <v>0.75</v>
      </c>
      <c r="O2084" s="14">
        <v>468</v>
      </c>
      <c r="P2084" s="14">
        <v>920</v>
      </c>
      <c r="Q2084" s="14">
        <v>821</v>
      </c>
      <c r="R2084" s="14">
        <v>2209</v>
      </c>
      <c r="S2084" s="5">
        <f t="shared" si="76"/>
        <v>363.125</v>
      </c>
    </row>
    <row r="2085" spans="13:19" x14ac:dyDescent="0.35">
      <c r="M2085" s="16">
        <f t="shared" si="77"/>
        <v>44102</v>
      </c>
      <c r="N2085" s="17">
        <v>0.79166666666666663</v>
      </c>
      <c r="O2085" s="14">
        <v>468</v>
      </c>
      <c r="P2085" s="14">
        <v>0</v>
      </c>
      <c r="Q2085" s="14">
        <v>0</v>
      </c>
      <c r="R2085" s="14">
        <v>468</v>
      </c>
      <c r="S2085" s="5">
        <f t="shared" si="76"/>
        <v>363.125</v>
      </c>
    </row>
    <row r="2086" spans="13:19" x14ac:dyDescent="0.35">
      <c r="M2086" s="16">
        <f t="shared" si="77"/>
        <v>44102</v>
      </c>
      <c r="N2086" s="17">
        <v>0.83333333333333337</v>
      </c>
      <c r="O2086" s="14">
        <v>468</v>
      </c>
      <c r="P2086" s="14">
        <v>920</v>
      </c>
      <c r="Q2086" s="14">
        <v>0</v>
      </c>
      <c r="R2086" s="14">
        <v>1388</v>
      </c>
      <c r="S2086" s="5">
        <f t="shared" si="76"/>
        <v>363.125</v>
      </c>
    </row>
    <row r="2087" spans="13:19" x14ac:dyDescent="0.35">
      <c r="M2087" s="16">
        <f t="shared" si="77"/>
        <v>44102</v>
      </c>
      <c r="N2087" s="17">
        <v>0.875</v>
      </c>
      <c r="O2087" s="14">
        <v>468</v>
      </c>
      <c r="P2087" s="14">
        <v>0</v>
      </c>
      <c r="Q2087" s="14">
        <v>0</v>
      </c>
      <c r="R2087" s="14">
        <v>468</v>
      </c>
      <c r="S2087" s="5">
        <f t="shared" si="76"/>
        <v>363.125</v>
      </c>
    </row>
    <row r="2088" spans="13:19" x14ac:dyDescent="0.35">
      <c r="M2088" s="16">
        <f t="shared" si="77"/>
        <v>44102</v>
      </c>
      <c r="N2088" s="17">
        <v>0.91666666666666663</v>
      </c>
      <c r="O2088" s="14">
        <v>468</v>
      </c>
      <c r="P2088" s="14">
        <v>920</v>
      </c>
      <c r="Q2088" s="14">
        <v>0</v>
      </c>
      <c r="R2088" s="14">
        <v>1388</v>
      </c>
      <c r="S2088" s="5">
        <f t="shared" si="76"/>
        <v>363.125</v>
      </c>
    </row>
    <row r="2089" spans="13:19" x14ac:dyDescent="0.35">
      <c r="M2089" s="16">
        <f t="shared" si="77"/>
        <v>44102</v>
      </c>
      <c r="N2089" s="17">
        <v>0.95833333333333337</v>
      </c>
      <c r="O2089" s="14">
        <v>468</v>
      </c>
      <c r="P2089" s="14">
        <v>920</v>
      </c>
      <c r="Q2089" s="14">
        <v>0</v>
      </c>
      <c r="R2089" s="14">
        <v>1388</v>
      </c>
      <c r="S2089" s="5">
        <f t="shared" si="76"/>
        <v>363.125</v>
      </c>
    </row>
    <row r="2090" spans="13:19" x14ac:dyDescent="0.35">
      <c r="M2090" s="16">
        <f t="shared" si="77"/>
        <v>44103</v>
      </c>
      <c r="N2090" s="17">
        <v>0</v>
      </c>
      <c r="O2090" s="14">
        <v>468</v>
      </c>
      <c r="P2090" s="14">
        <v>0</v>
      </c>
      <c r="Q2090" s="14">
        <v>0</v>
      </c>
      <c r="R2090" s="14">
        <v>468</v>
      </c>
      <c r="S2090" s="5">
        <f t="shared" si="76"/>
        <v>363.125</v>
      </c>
    </row>
    <row r="2091" spans="13:19" x14ac:dyDescent="0.35">
      <c r="M2091" s="16">
        <f t="shared" si="77"/>
        <v>44103</v>
      </c>
      <c r="N2091" s="17">
        <v>4.1666666666666664E-2</v>
      </c>
      <c r="O2091" s="14">
        <v>468</v>
      </c>
      <c r="P2091" s="14">
        <v>0</v>
      </c>
      <c r="Q2091" s="14">
        <v>0</v>
      </c>
      <c r="R2091" s="14">
        <v>468</v>
      </c>
      <c r="S2091" s="5">
        <f t="shared" si="76"/>
        <v>363.125</v>
      </c>
    </row>
    <row r="2092" spans="13:19" x14ac:dyDescent="0.35">
      <c r="M2092" s="16">
        <f t="shared" si="77"/>
        <v>44103</v>
      </c>
      <c r="N2092" s="17">
        <v>8.3333333333333329E-2</v>
      </c>
      <c r="O2092" s="14">
        <v>468</v>
      </c>
      <c r="P2092" s="14">
        <v>0</v>
      </c>
      <c r="Q2092" s="14">
        <v>-374</v>
      </c>
      <c r="R2092" s="14">
        <v>94</v>
      </c>
      <c r="S2092" s="5">
        <f t="shared" si="76"/>
        <v>363.125</v>
      </c>
    </row>
    <row r="2093" spans="13:19" x14ac:dyDescent="0.35">
      <c r="M2093" s="16">
        <f t="shared" si="77"/>
        <v>44103</v>
      </c>
      <c r="N2093" s="17">
        <v>0.125</v>
      </c>
      <c r="O2093" s="14">
        <v>468</v>
      </c>
      <c r="P2093" s="14">
        <v>0</v>
      </c>
      <c r="Q2093" s="14">
        <v>-707</v>
      </c>
      <c r="R2093" s="14">
        <v>-239</v>
      </c>
      <c r="S2093" s="5">
        <f t="shared" si="76"/>
        <v>363.125</v>
      </c>
    </row>
    <row r="2094" spans="13:19" x14ac:dyDescent="0.35">
      <c r="M2094" s="16">
        <f t="shared" si="77"/>
        <v>44103</v>
      </c>
      <c r="N2094" s="17">
        <v>0.16666666666666666</v>
      </c>
      <c r="O2094" s="14">
        <v>468</v>
      </c>
      <c r="P2094" s="14">
        <v>0</v>
      </c>
      <c r="Q2094" s="14">
        <v>-840</v>
      </c>
      <c r="R2094" s="14">
        <v>-372</v>
      </c>
      <c r="S2094" s="5">
        <f t="shared" si="76"/>
        <v>363.125</v>
      </c>
    </row>
    <row r="2095" spans="13:19" x14ac:dyDescent="0.35">
      <c r="M2095" s="16">
        <f t="shared" si="77"/>
        <v>44103</v>
      </c>
      <c r="N2095" s="17">
        <v>0.20833333333333334</v>
      </c>
      <c r="O2095" s="14">
        <v>468</v>
      </c>
      <c r="P2095" s="14">
        <v>0</v>
      </c>
      <c r="Q2095" s="14">
        <v>-426</v>
      </c>
      <c r="R2095" s="14">
        <v>42</v>
      </c>
      <c r="S2095" s="5">
        <f t="shared" si="76"/>
        <v>363.125</v>
      </c>
    </row>
    <row r="2096" spans="13:19" x14ac:dyDescent="0.35">
      <c r="M2096" s="16">
        <f t="shared" si="77"/>
        <v>44103</v>
      </c>
      <c r="N2096" s="17">
        <v>0.25</v>
      </c>
      <c r="O2096" s="14">
        <v>468</v>
      </c>
      <c r="P2096" s="14">
        <v>578</v>
      </c>
      <c r="Q2096" s="14">
        <v>0</v>
      </c>
      <c r="R2096" s="14">
        <v>1046</v>
      </c>
      <c r="S2096" s="5">
        <f t="shared" si="76"/>
        <v>363.125</v>
      </c>
    </row>
    <row r="2097" spans="13:19" x14ac:dyDescent="0.35">
      <c r="M2097" s="16">
        <f t="shared" si="77"/>
        <v>44103</v>
      </c>
      <c r="N2097" s="17">
        <v>0.29166666666666669</v>
      </c>
      <c r="O2097" s="14">
        <v>468</v>
      </c>
      <c r="P2097" s="14">
        <v>1300</v>
      </c>
      <c r="Q2097" s="14">
        <v>420</v>
      </c>
      <c r="R2097" s="14">
        <v>2188</v>
      </c>
      <c r="S2097" s="5">
        <f t="shared" si="76"/>
        <v>363.125</v>
      </c>
    </row>
    <row r="2098" spans="13:19" x14ac:dyDescent="0.35">
      <c r="M2098" s="16">
        <f t="shared" si="77"/>
        <v>44103</v>
      </c>
      <c r="N2098" s="17">
        <v>0.33333333333333331</v>
      </c>
      <c r="O2098" s="14">
        <v>468</v>
      </c>
      <c r="P2098" s="14">
        <v>0</v>
      </c>
      <c r="Q2098" s="14">
        <v>0</v>
      </c>
      <c r="R2098" s="14">
        <v>468</v>
      </c>
      <c r="S2098" s="5">
        <f t="shared" si="76"/>
        <v>363.125</v>
      </c>
    </row>
    <row r="2099" spans="13:19" x14ac:dyDescent="0.35">
      <c r="M2099" s="16">
        <f t="shared" si="77"/>
        <v>44103</v>
      </c>
      <c r="N2099" s="17">
        <v>0.375</v>
      </c>
      <c r="O2099" s="14">
        <v>468</v>
      </c>
      <c r="P2099" s="14">
        <v>0</v>
      </c>
      <c r="Q2099" s="14">
        <v>0</v>
      </c>
      <c r="R2099" s="14">
        <v>468</v>
      </c>
      <c r="S2099" s="5">
        <f t="shared" si="76"/>
        <v>363.125</v>
      </c>
    </row>
    <row r="2100" spans="13:19" x14ac:dyDescent="0.35">
      <c r="M2100" s="16">
        <f t="shared" si="77"/>
        <v>44103</v>
      </c>
      <c r="N2100" s="17">
        <v>0.41666666666666669</v>
      </c>
      <c r="O2100" s="14">
        <v>468</v>
      </c>
      <c r="P2100" s="14">
        <v>1300</v>
      </c>
      <c r="Q2100" s="14">
        <v>0</v>
      </c>
      <c r="R2100" s="14">
        <v>1768</v>
      </c>
      <c r="S2100" s="5">
        <f t="shared" si="76"/>
        <v>363.125</v>
      </c>
    </row>
    <row r="2101" spans="13:19" x14ac:dyDescent="0.35">
      <c r="M2101" s="16">
        <f t="shared" si="77"/>
        <v>44103</v>
      </c>
      <c r="N2101" s="17">
        <v>0.45833333333333331</v>
      </c>
      <c r="O2101" s="14">
        <v>468</v>
      </c>
      <c r="P2101" s="14">
        <v>0</v>
      </c>
      <c r="Q2101" s="14">
        <v>0</v>
      </c>
      <c r="R2101" s="14">
        <v>468</v>
      </c>
      <c r="S2101" s="5">
        <f t="shared" si="76"/>
        <v>363.125</v>
      </c>
    </row>
    <row r="2102" spans="13:19" x14ac:dyDescent="0.35">
      <c r="M2102" s="16">
        <f t="shared" si="77"/>
        <v>44103</v>
      </c>
      <c r="N2102" s="17">
        <v>0.5</v>
      </c>
      <c r="O2102" s="14">
        <v>468</v>
      </c>
      <c r="P2102" s="14">
        <v>924</v>
      </c>
      <c r="Q2102" s="14">
        <v>0</v>
      </c>
      <c r="R2102" s="14">
        <v>1392</v>
      </c>
      <c r="S2102" s="5">
        <f t="shared" si="76"/>
        <v>363.125</v>
      </c>
    </row>
    <row r="2103" spans="13:19" x14ac:dyDescent="0.35">
      <c r="M2103" s="16">
        <f t="shared" si="77"/>
        <v>44103</v>
      </c>
      <c r="N2103" s="17">
        <v>0.54166666666666663</v>
      </c>
      <c r="O2103" s="14">
        <v>468</v>
      </c>
      <c r="P2103" s="14">
        <v>0</v>
      </c>
      <c r="Q2103" s="14">
        <v>0</v>
      </c>
      <c r="R2103" s="14">
        <v>468</v>
      </c>
      <c r="S2103" s="5">
        <f t="shared" si="76"/>
        <v>363.125</v>
      </c>
    </row>
    <row r="2104" spans="13:19" x14ac:dyDescent="0.35">
      <c r="M2104" s="16">
        <f t="shared" si="77"/>
        <v>44103</v>
      </c>
      <c r="N2104" s="17">
        <v>0.58333333333333337</v>
      </c>
      <c r="O2104" s="14">
        <v>468</v>
      </c>
      <c r="P2104" s="14">
        <v>797</v>
      </c>
      <c r="Q2104" s="14">
        <v>0</v>
      </c>
      <c r="R2104" s="14">
        <v>1265</v>
      </c>
      <c r="S2104" s="5">
        <f t="shared" si="76"/>
        <v>363.125</v>
      </c>
    </row>
    <row r="2105" spans="13:19" x14ac:dyDescent="0.35">
      <c r="M2105" s="16">
        <f t="shared" si="77"/>
        <v>44103</v>
      </c>
      <c r="N2105" s="17">
        <v>0.625</v>
      </c>
      <c r="O2105" s="14">
        <v>468</v>
      </c>
      <c r="P2105" s="14">
        <v>890</v>
      </c>
      <c r="Q2105" s="14">
        <v>0</v>
      </c>
      <c r="R2105" s="14">
        <v>1358</v>
      </c>
      <c r="S2105" s="5">
        <f t="shared" si="76"/>
        <v>363.125</v>
      </c>
    </row>
    <row r="2106" spans="13:19" x14ac:dyDescent="0.35">
      <c r="M2106" s="16">
        <f t="shared" si="77"/>
        <v>44103</v>
      </c>
      <c r="N2106" s="17">
        <v>0.66666666666666663</v>
      </c>
      <c r="O2106" s="14">
        <v>468</v>
      </c>
      <c r="P2106" s="14">
        <v>0</v>
      </c>
      <c r="Q2106" s="14">
        <v>0</v>
      </c>
      <c r="R2106" s="14">
        <v>468</v>
      </c>
      <c r="S2106" s="5">
        <f t="shared" si="76"/>
        <v>363.125</v>
      </c>
    </row>
    <row r="2107" spans="13:19" x14ac:dyDescent="0.35">
      <c r="M2107" s="16">
        <f t="shared" si="77"/>
        <v>44103</v>
      </c>
      <c r="N2107" s="17">
        <v>0.70833333333333337</v>
      </c>
      <c r="O2107" s="14">
        <v>468</v>
      </c>
      <c r="P2107" s="14">
        <v>0</v>
      </c>
      <c r="Q2107" s="14">
        <v>0</v>
      </c>
      <c r="R2107" s="14">
        <v>468</v>
      </c>
      <c r="S2107" s="5">
        <f t="shared" si="76"/>
        <v>363.125</v>
      </c>
    </row>
    <row r="2108" spans="13:19" x14ac:dyDescent="0.35">
      <c r="M2108" s="16">
        <f t="shared" si="77"/>
        <v>44103</v>
      </c>
      <c r="N2108" s="17">
        <v>0.75</v>
      </c>
      <c r="O2108" s="14">
        <v>468</v>
      </c>
      <c r="P2108" s="14">
        <v>0</v>
      </c>
      <c r="Q2108" s="14">
        <v>390</v>
      </c>
      <c r="R2108" s="14">
        <v>858</v>
      </c>
      <c r="S2108" s="5">
        <f t="shared" si="76"/>
        <v>363.125</v>
      </c>
    </row>
    <row r="2109" spans="13:19" x14ac:dyDescent="0.35">
      <c r="M2109" s="16">
        <f t="shared" si="77"/>
        <v>44103</v>
      </c>
      <c r="N2109" s="17">
        <v>0.79166666666666663</v>
      </c>
      <c r="O2109" s="14">
        <v>468</v>
      </c>
      <c r="P2109" s="14">
        <v>1300</v>
      </c>
      <c r="Q2109" s="14">
        <v>427</v>
      </c>
      <c r="R2109" s="14">
        <v>2195</v>
      </c>
      <c r="S2109" s="5">
        <f t="shared" si="76"/>
        <v>363.125</v>
      </c>
    </row>
    <row r="2110" spans="13:19" x14ac:dyDescent="0.35">
      <c r="M2110" s="16">
        <f t="shared" si="77"/>
        <v>44103</v>
      </c>
      <c r="N2110" s="17">
        <v>0.83333333333333337</v>
      </c>
      <c r="O2110" s="14">
        <v>468</v>
      </c>
      <c r="P2110" s="14">
        <v>0</v>
      </c>
      <c r="Q2110" s="14">
        <v>643</v>
      </c>
      <c r="R2110" s="14">
        <v>1111</v>
      </c>
      <c r="S2110" s="5">
        <f t="shared" si="76"/>
        <v>363.125</v>
      </c>
    </row>
    <row r="2111" spans="13:19" x14ac:dyDescent="0.35">
      <c r="M2111" s="16">
        <f t="shared" si="77"/>
        <v>44103</v>
      </c>
      <c r="N2111" s="17">
        <v>0.875</v>
      </c>
      <c r="O2111" s="14">
        <v>468</v>
      </c>
      <c r="P2111" s="14">
        <v>0</v>
      </c>
      <c r="Q2111" s="14">
        <v>0</v>
      </c>
      <c r="R2111" s="14">
        <v>468</v>
      </c>
      <c r="S2111" s="5">
        <f t="shared" si="76"/>
        <v>363.125</v>
      </c>
    </row>
    <row r="2112" spans="13:19" x14ac:dyDescent="0.35">
      <c r="M2112" s="16">
        <f t="shared" si="77"/>
        <v>44103</v>
      </c>
      <c r="N2112" s="17">
        <v>0.91666666666666663</v>
      </c>
      <c r="O2112" s="14">
        <v>468</v>
      </c>
      <c r="P2112" s="14">
        <v>1300</v>
      </c>
      <c r="Q2112" s="14">
        <v>0</v>
      </c>
      <c r="R2112" s="14">
        <v>1768</v>
      </c>
      <c r="S2112" s="5">
        <f t="shared" si="76"/>
        <v>363.125</v>
      </c>
    </row>
    <row r="2113" spans="13:19" x14ac:dyDescent="0.35">
      <c r="M2113" s="16">
        <f t="shared" si="77"/>
        <v>44103</v>
      </c>
      <c r="N2113" s="17">
        <v>0.95833333333333337</v>
      </c>
      <c r="O2113" s="14">
        <v>468</v>
      </c>
      <c r="P2113" s="14">
        <v>0</v>
      </c>
      <c r="Q2113" s="14">
        <v>0</v>
      </c>
      <c r="R2113" s="14">
        <v>468</v>
      </c>
      <c r="S2113" s="5">
        <f t="shared" si="76"/>
        <v>363.125</v>
      </c>
    </row>
    <row r="2114" spans="13:19" x14ac:dyDescent="0.35">
      <c r="M2114" s="16">
        <f t="shared" si="77"/>
        <v>44104</v>
      </c>
      <c r="N2114" s="17">
        <v>0</v>
      </c>
      <c r="O2114" s="14">
        <v>468</v>
      </c>
      <c r="P2114" s="14">
        <v>1323</v>
      </c>
      <c r="Q2114" s="14">
        <v>0</v>
      </c>
      <c r="R2114" s="14">
        <v>1791</v>
      </c>
      <c r="S2114" s="5">
        <f t="shared" si="76"/>
        <v>363.125</v>
      </c>
    </row>
    <row r="2115" spans="13:19" x14ac:dyDescent="0.35">
      <c r="M2115" s="16">
        <f t="shared" si="77"/>
        <v>44104</v>
      </c>
      <c r="N2115" s="17">
        <v>4.1666666666666664E-2</v>
      </c>
      <c r="O2115" s="14">
        <v>468</v>
      </c>
      <c r="P2115" s="14">
        <v>0</v>
      </c>
      <c r="Q2115" s="14">
        <v>0</v>
      </c>
      <c r="R2115" s="14">
        <v>468</v>
      </c>
      <c r="S2115" s="5">
        <f t="shared" ref="S2115:S2178" si="78">IF(OR(MONTH(M2115)=1,MONTH(M2115)=3,MONTH(M2115)=5,MONTH(M2115)=7,MONTH(M2115)=8,MONTH(M2115)=10,MONTH(M2115)=12),VLOOKUP(MONTH(M2115),$B$2:$D$13,3,FALSE)/(31*24),IF(MONTH(M2115)=2,VLOOKUP(MONTH(M2115),$B$2:$D$13,3,FALSE)/(28*24),VLOOKUP(MONTH(M2115),$B$2:$D$13,3,FALSE)/(30*24)))</f>
        <v>363.125</v>
      </c>
    </row>
    <row r="2116" spans="13:19" x14ac:dyDescent="0.35">
      <c r="M2116" s="16">
        <f t="shared" si="77"/>
        <v>44104</v>
      </c>
      <c r="N2116" s="17">
        <v>8.3333333333333329E-2</v>
      </c>
      <c r="O2116" s="14">
        <v>468</v>
      </c>
      <c r="P2116" s="14">
        <v>555</v>
      </c>
      <c r="Q2116" s="14">
        <v>0</v>
      </c>
      <c r="R2116" s="14">
        <v>1023</v>
      </c>
      <c r="S2116" s="5">
        <f t="shared" si="78"/>
        <v>363.125</v>
      </c>
    </row>
    <row r="2117" spans="13:19" x14ac:dyDescent="0.35">
      <c r="M2117" s="16">
        <f t="shared" si="77"/>
        <v>44104</v>
      </c>
      <c r="N2117" s="17">
        <v>0.125</v>
      </c>
      <c r="O2117" s="14">
        <v>468</v>
      </c>
      <c r="P2117" s="14">
        <v>175</v>
      </c>
      <c r="Q2117" s="14">
        <v>0</v>
      </c>
      <c r="R2117" s="14">
        <v>643</v>
      </c>
      <c r="S2117" s="5">
        <f t="shared" si="78"/>
        <v>363.125</v>
      </c>
    </row>
    <row r="2118" spans="13:19" x14ac:dyDescent="0.35">
      <c r="M2118" s="16">
        <f t="shared" si="77"/>
        <v>44104</v>
      </c>
      <c r="N2118" s="17">
        <v>0.16666666666666666</v>
      </c>
      <c r="O2118" s="14">
        <v>468</v>
      </c>
      <c r="P2118" s="14">
        <v>2</v>
      </c>
      <c r="Q2118" s="14">
        <v>0</v>
      </c>
      <c r="R2118" s="14">
        <v>470</v>
      </c>
      <c r="S2118" s="5">
        <f t="shared" si="78"/>
        <v>363.125</v>
      </c>
    </row>
    <row r="2119" spans="13:19" x14ac:dyDescent="0.35">
      <c r="M2119" s="16">
        <f t="shared" si="77"/>
        <v>44104</v>
      </c>
      <c r="N2119" s="17">
        <v>0.20833333333333334</v>
      </c>
      <c r="O2119" s="14">
        <v>468</v>
      </c>
      <c r="P2119" s="14">
        <v>0</v>
      </c>
      <c r="Q2119" s="14">
        <v>0</v>
      </c>
      <c r="R2119" s="14">
        <v>468</v>
      </c>
      <c r="S2119" s="5">
        <f t="shared" si="78"/>
        <v>363.125</v>
      </c>
    </row>
    <row r="2120" spans="13:19" x14ac:dyDescent="0.35">
      <c r="M2120" s="16">
        <f t="shared" si="77"/>
        <v>44104</v>
      </c>
      <c r="N2120" s="17">
        <v>0.25</v>
      </c>
      <c r="O2120" s="14">
        <v>468</v>
      </c>
      <c r="P2120" s="14">
        <v>1219</v>
      </c>
      <c r="Q2120" s="14">
        <v>0</v>
      </c>
      <c r="R2120" s="14">
        <v>1687</v>
      </c>
      <c r="S2120" s="5">
        <f t="shared" si="78"/>
        <v>363.125</v>
      </c>
    </row>
    <row r="2121" spans="13:19" x14ac:dyDescent="0.35">
      <c r="M2121" s="16">
        <f t="shared" si="77"/>
        <v>44104</v>
      </c>
      <c r="N2121" s="17">
        <v>0.29166666666666669</v>
      </c>
      <c r="O2121" s="14">
        <v>468</v>
      </c>
      <c r="P2121" s="14">
        <v>0</v>
      </c>
      <c r="Q2121" s="14">
        <v>0</v>
      </c>
      <c r="R2121" s="14">
        <v>468</v>
      </c>
      <c r="S2121" s="5">
        <f t="shared" si="78"/>
        <v>363.125</v>
      </c>
    </row>
    <row r="2122" spans="13:19" x14ac:dyDescent="0.35">
      <c r="M2122" s="16">
        <f t="shared" si="77"/>
        <v>44104</v>
      </c>
      <c r="N2122" s="17">
        <v>0.33333333333333331</v>
      </c>
      <c r="O2122" s="14">
        <v>468</v>
      </c>
      <c r="P2122" s="14">
        <v>1323</v>
      </c>
      <c r="Q2122" s="14">
        <v>0</v>
      </c>
      <c r="R2122" s="14">
        <v>1791</v>
      </c>
      <c r="S2122" s="5">
        <f t="shared" si="78"/>
        <v>363.125</v>
      </c>
    </row>
    <row r="2123" spans="13:19" x14ac:dyDescent="0.35">
      <c r="M2123" s="16">
        <f t="shared" si="77"/>
        <v>44104</v>
      </c>
      <c r="N2123" s="17">
        <v>0.375</v>
      </c>
      <c r="O2123" s="14">
        <v>468</v>
      </c>
      <c r="P2123" s="14">
        <v>1323</v>
      </c>
      <c r="Q2123" s="14">
        <v>0</v>
      </c>
      <c r="R2123" s="14">
        <v>1791</v>
      </c>
      <c r="S2123" s="5">
        <f t="shared" si="78"/>
        <v>363.125</v>
      </c>
    </row>
    <row r="2124" spans="13:19" x14ac:dyDescent="0.35">
      <c r="M2124" s="16">
        <f t="shared" si="77"/>
        <v>44104</v>
      </c>
      <c r="N2124" s="17">
        <v>0.41666666666666669</v>
      </c>
      <c r="O2124" s="14">
        <v>468</v>
      </c>
      <c r="P2124" s="14">
        <v>0</v>
      </c>
      <c r="Q2124" s="14">
        <v>0</v>
      </c>
      <c r="R2124" s="14">
        <v>468</v>
      </c>
      <c r="S2124" s="5">
        <f t="shared" si="78"/>
        <v>363.125</v>
      </c>
    </row>
    <row r="2125" spans="13:19" x14ac:dyDescent="0.35">
      <c r="M2125" s="16">
        <f t="shared" si="77"/>
        <v>44104</v>
      </c>
      <c r="N2125" s="17">
        <v>0.45833333333333331</v>
      </c>
      <c r="O2125" s="14">
        <v>468</v>
      </c>
      <c r="P2125" s="14">
        <v>1204</v>
      </c>
      <c r="Q2125" s="14">
        <v>0</v>
      </c>
      <c r="R2125" s="14">
        <v>1672</v>
      </c>
      <c r="S2125" s="5">
        <f t="shared" si="78"/>
        <v>363.125</v>
      </c>
    </row>
    <row r="2126" spans="13:19" x14ac:dyDescent="0.35">
      <c r="M2126" s="16">
        <f t="shared" si="77"/>
        <v>44104</v>
      </c>
      <c r="N2126" s="17">
        <v>0.5</v>
      </c>
      <c r="O2126" s="14">
        <v>468</v>
      </c>
      <c r="P2126" s="14">
        <v>0</v>
      </c>
      <c r="Q2126" s="14">
        <v>0</v>
      </c>
      <c r="R2126" s="14">
        <v>468</v>
      </c>
      <c r="S2126" s="5">
        <f t="shared" si="78"/>
        <v>363.125</v>
      </c>
    </row>
    <row r="2127" spans="13:19" x14ac:dyDescent="0.35">
      <c r="M2127" s="16">
        <f t="shared" si="77"/>
        <v>44104</v>
      </c>
      <c r="N2127" s="17">
        <v>0.54166666666666663</v>
      </c>
      <c r="O2127" s="14">
        <v>468</v>
      </c>
      <c r="P2127" s="14">
        <v>596</v>
      </c>
      <c r="Q2127" s="14">
        <v>0</v>
      </c>
      <c r="R2127" s="14">
        <v>1064</v>
      </c>
      <c r="S2127" s="5">
        <f t="shared" si="78"/>
        <v>363.125</v>
      </c>
    </row>
    <row r="2128" spans="13:19" x14ac:dyDescent="0.35">
      <c r="M2128" s="16">
        <f t="shared" si="77"/>
        <v>44104</v>
      </c>
      <c r="N2128" s="17">
        <v>0.58333333333333337</v>
      </c>
      <c r="O2128" s="14">
        <v>468</v>
      </c>
      <c r="P2128" s="14">
        <v>0</v>
      </c>
      <c r="Q2128" s="14">
        <v>0</v>
      </c>
      <c r="R2128" s="14">
        <v>468</v>
      </c>
      <c r="S2128" s="5">
        <f t="shared" si="78"/>
        <v>363.125</v>
      </c>
    </row>
    <row r="2129" spans="13:19" x14ac:dyDescent="0.35">
      <c r="M2129" s="16">
        <f t="shared" si="77"/>
        <v>44104</v>
      </c>
      <c r="N2129" s="17">
        <v>0.625</v>
      </c>
      <c r="O2129" s="14">
        <v>468</v>
      </c>
      <c r="P2129" s="14">
        <v>0</v>
      </c>
      <c r="Q2129" s="14">
        <v>0</v>
      </c>
      <c r="R2129" s="14">
        <v>468</v>
      </c>
      <c r="S2129" s="5">
        <f t="shared" si="78"/>
        <v>363.125</v>
      </c>
    </row>
    <row r="2130" spans="13:19" x14ac:dyDescent="0.35">
      <c r="M2130" s="16">
        <f t="shared" si="77"/>
        <v>44104</v>
      </c>
      <c r="N2130" s="17">
        <v>0.66666666666666663</v>
      </c>
      <c r="O2130" s="14">
        <v>468</v>
      </c>
      <c r="P2130" s="14">
        <v>0</v>
      </c>
      <c r="Q2130" s="14">
        <v>0</v>
      </c>
      <c r="R2130" s="14">
        <v>468</v>
      </c>
      <c r="S2130" s="5">
        <f t="shared" si="78"/>
        <v>363.125</v>
      </c>
    </row>
    <row r="2131" spans="13:19" x14ac:dyDescent="0.35">
      <c r="M2131" s="16">
        <f t="shared" si="77"/>
        <v>44104</v>
      </c>
      <c r="N2131" s="17">
        <v>0.70833333333333337</v>
      </c>
      <c r="O2131" s="14">
        <v>468</v>
      </c>
      <c r="P2131" s="14">
        <v>1323</v>
      </c>
      <c r="Q2131" s="14">
        <v>0</v>
      </c>
      <c r="R2131" s="14">
        <v>1791</v>
      </c>
      <c r="S2131" s="5">
        <f t="shared" si="78"/>
        <v>363.125</v>
      </c>
    </row>
    <row r="2132" spans="13:19" x14ac:dyDescent="0.35">
      <c r="M2132" s="16">
        <f t="shared" si="77"/>
        <v>44104</v>
      </c>
      <c r="N2132" s="17">
        <v>0.75</v>
      </c>
      <c r="O2132" s="14">
        <v>468</v>
      </c>
      <c r="P2132" s="14">
        <v>1323</v>
      </c>
      <c r="Q2132" s="14">
        <v>0</v>
      </c>
      <c r="R2132" s="14">
        <v>1791</v>
      </c>
      <c r="S2132" s="5">
        <f t="shared" si="78"/>
        <v>363.125</v>
      </c>
    </row>
    <row r="2133" spans="13:19" x14ac:dyDescent="0.35">
      <c r="M2133" s="16">
        <f t="shared" si="77"/>
        <v>44104</v>
      </c>
      <c r="N2133" s="17">
        <v>0.79166666666666663</v>
      </c>
      <c r="O2133" s="14">
        <v>468</v>
      </c>
      <c r="P2133" s="14">
        <v>1323</v>
      </c>
      <c r="Q2133" s="14">
        <v>0</v>
      </c>
      <c r="R2133" s="14">
        <v>1791</v>
      </c>
      <c r="S2133" s="5">
        <f t="shared" si="78"/>
        <v>363.125</v>
      </c>
    </row>
    <row r="2134" spans="13:19" x14ac:dyDescent="0.35">
      <c r="M2134" s="16">
        <f t="shared" si="77"/>
        <v>44104</v>
      </c>
      <c r="N2134" s="17">
        <v>0.83333333333333337</v>
      </c>
      <c r="O2134" s="14">
        <v>468</v>
      </c>
      <c r="P2134" s="14">
        <v>1323</v>
      </c>
      <c r="Q2134" s="14">
        <v>0</v>
      </c>
      <c r="R2134" s="14">
        <v>1791</v>
      </c>
      <c r="S2134" s="5">
        <f t="shared" si="78"/>
        <v>363.125</v>
      </c>
    </row>
    <row r="2135" spans="13:19" x14ac:dyDescent="0.35">
      <c r="M2135" s="16">
        <f t="shared" si="77"/>
        <v>44104</v>
      </c>
      <c r="N2135" s="17">
        <v>0.875</v>
      </c>
      <c r="O2135" s="14">
        <v>468</v>
      </c>
      <c r="P2135" s="14">
        <v>0</v>
      </c>
      <c r="Q2135" s="14">
        <v>0</v>
      </c>
      <c r="R2135" s="14">
        <v>468</v>
      </c>
      <c r="S2135" s="5">
        <f t="shared" si="78"/>
        <v>363.125</v>
      </c>
    </row>
    <row r="2136" spans="13:19" x14ac:dyDescent="0.35">
      <c r="M2136" s="16">
        <f t="shared" si="77"/>
        <v>44104</v>
      </c>
      <c r="N2136" s="17">
        <v>0.91666666666666663</v>
      </c>
      <c r="O2136" s="14">
        <v>468</v>
      </c>
      <c r="P2136" s="14">
        <v>1323</v>
      </c>
      <c r="Q2136" s="14">
        <v>0</v>
      </c>
      <c r="R2136" s="14">
        <v>1791</v>
      </c>
      <c r="S2136" s="5">
        <f t="shared" si="78"/>
        <v>363.125</v>
      </c>
    </row>
    <row r="2137" spans="13:19" x14ac:dyDescent="0.35">
      <c r="M2137" s="16">
        <f t="shared" si="77"/>
        <v>44104</v>
      </c>
      <c r="N2137" s="17">
        <v>0.95833333333333337</v>
      </c>
      <c r="O2137" s="14">
        <v>468</v>
      </c>
      <c r="P2137" s="14">
        <v>1323</v>
      </c>
      <c r="Q2137" s="14">
        <v>0</v>
      </c>
      <c r="R2137" s="14">
        <v>1791</v>
      </c>
      <c r="S2137" s="5">
        <f t="shared" si="78"/>
        <v>363.125</v>
      </c>
    </row>
    <row r="2138" spans="13:19" x14ac:dyDescent="0.35">
      <c r="M2138" s="16">
        <f t="shared" si="77"/>
        <v>44105</v>
      </c>
      <c r="N2138" s="17">
        <v>0</v>
      </c>
      <c r="O2138" s="14">
        <v>468</v>
      </c>
      <c r="P2138" s="14">
        <v>1335</v>
      </c>
      <c r="Q2138" s="14">
        <v>0</v>
      </c>
      <c r="R2138" s="14">
        <v>1803</v>
      </c>
      <c r="S2138" s="5">
        <f t="shared" si="78"/>
        <v>338</v>
      </c>
    </row>
    <row r="2139" spans="13:19" x14ac:dyDescent="0.35">
      <c r="M2139" s="16">
        <f t="shared" ref="M2139:M2202" si="79">M2115+1</f>
        <v>44105</v>
      </c>
      <c r="N2139" s="17">
        <v>4.1666666666666664E-2</v>
      </c>
      <c r="O2139" s="14">
        <v>468</v>
      </c>
      <c r="P2139" s="14">
        <v>882</v>
      </c>
      <c r="Q2139" s="14">
        <v>0</v>
      </c>
      <c r="R2139" s="14">
        <v>1350</v>
      </c>
      <c r="S2139" s="5">
        <f t="shared" si="78"/>
        <v>338</v>
      </c>
    </row>
    <row r="2140" spans="13:19" x14ac:dyDescent="0.35">
      <c r="M2140" s="16">
        <f t="shared" si="79"/>
        <v>44105</v>
      </c>
      <c r="N2140" s="17">
        <v>8.3333333333333329E-2</v>
      </c>
      <c r="O2140" s="14">
        <v>468</v>
      </c>
      <c r="P2140" s="14">
        <v>461</v>
      </c>
      <c r="Q2140" s="14">
        <v>0</v>
      </c>
      <c r="R2140" s="14">
        <v>929</v>
      </c>
      <c r="S2140" s="5">
        <f t="shared" si="78"/>
        <v>338</v>
      </c>
    </row>
    <row r="2141" spans="13:19" x14ac:dyDescent="0.35">
      <c r="M2141" s="16">
        <f t="shared" si="79"/>
        <v>44105</v>
      </c>
      <c r="N2141" s="17">
        <v>0.125</v>
      </c>
      <c r="O2141" s="14">
        <v>468</v>
      </c>
      <c r="P2141" s="14">
        <v>0</v>
      </c>
      <c r="Q2141" s="14">
        <v>-23</v>
      </c>
      <c r="R2141" s="14">
        <v>445</v>
      </c>
      <c r="S2141" s="5">
        <f t="shared" si="78"/>
        <v>338</v>
      </c>
    </row>
    <row r="2142" spans="13:19" x14ac:dyDescent="0.35">
      <c r="M2142" s="16">
        <f t="shared" si="79"/>
        <v>44105</v>
      </c>
      <c r="N2142" s="17">
        <v>0.16666666666666666</v>
      </c>
      <c r="O2142" s="14">
        <v>468</v>
      </c>
      <c r="P2142" s="14">
        <v>0</v>
      </c>
      <c r="Q2142" s="14">
        <v>-52</v>
      </c>
      <c r="R2142" s="14">
        <v>416</v>
      </c>
      <c r="S2142" s="5">
        <f t="shared" si="78"/>
        <v>338</v>
      </c>
    </row>
    <row r="2143" spans="13:19" x14ac:dyDescent="0.35">
      <c r="M2143" s="16">
        <f t="shared" si="79"/>
        <v>44105</v>
      </c>
      <c r="N2143" s="17">
        <v>0.20833333333333334</v>
      </c>
      <c r="O2143" s="14">
        <v>468</v>
      </c>
      <c r="P2143" s="14">
        <v>0</v>
      </c>
      <c r="Q2143" s="14">
        <v>-179</v>
      </c>
      <c r="R2143" s="14">
        <v>289</v>
      </c>
      <c r="S2143" s="5">
        <f t="shared" si="78"/>
        <v>338</v>
      </c>
    </row>
    <row r="2144" spans="13:19" x14ac:dyDescent="0.35">
      <c r="M2144" s="16">
        <f t="shared" si="79"/>
        <v>44105</v>
      </c>
      <c r="N2144" s="17">
        <v>0.25</v>
      </c>
      <c r="O2144" s="14">
        <v>468</v>
      </c>
      <c r="P2144" s="14">
        <v>861</v>
      </c>
      <c r="Q2144" s="14">
        <v>0</v>
      </c>
      <c r="R2144" s="14">
        <v>1329</v>
      </c>
      <c r="S2144" s="5">
        <f t="shared" si="78"/>
        <v>338</v>
      </c>
    </row>
    <row r="2145" spans="13:19" x14ac:dyDescent="0.35">
      <c r="M2145" s="16">
        <f t="shared" si="79"/>
        <v>44105</v>
      </c>
      <c r="N2145" s="17">
        <v>0.29166666666666669</v>
      </c>
      <c r="O2145" s="14">
        <v>468</v>
      </c>
      <c r="P2145" s="14">
        <v>1445</v>
      </c>
      <c r="Q2145" s="14">
        <v>0</v>
      </c>
      <c r="R2145" s="14">
        <v>1913</v>
      </c>
      <c r="S2145" s="5">
        <f t="shared" si="78"/>
        <v>338</v>
      </c>
    </row>
    <row r="2146" spans="13:19" x14ac:dyDescent="0.35">
      <c r="M2146" s="16">
        <f t="shared" si="79"/>
        <v>44105</v>
      </c>
      <c r="N2146" s="17">
        <v>0.33333333333333331</v>
      </c>
      <c r="O2146" s="14">
        <v>468</v>
      </c>
      <c r="P2146" s="14">
        <v>0</v>
      </c>
      <c r="Q2146" s="14">
        <v>204</v>
      </c>
      <c r="R2146" s="14">
        <v>672</v>
      </c>
      <c r="S2146" s="5">
        <f t="shared" si="78"/>
        <v>338</v>
      </c>
    </row>
    <row r="2147" spans="13:19" x14ac:dyDescent="0.35">
      <c r="M2147" s="16">
        <f t="shared" si="79"/>
        <v>44105</v>
      </c>
      <c r="N2147" s="17">
        <v>0.375</v>
      </c>
      <c r="O2147" s="14">
        <v>468</v>
      </c>
      <c r="P2147" s="14">
        <v>0</v>
      </c>
      <c r="Q2147" s="14">
        <v>0</v>
      </c>
      <c r="R2147" s="14">
        <v>468</v>
      </c>
      <c r="S2147" s="5">
        <f t="shared" si="78"/>
        <v>338</v>
      </c>
    </row>
    <row r="2148" spans="13:19" x14ac:dyDescent="0.35">
      <c r="M2148" s="16">
        <f t="shared" si="79"/>
        <v>44105</v>
      </c>
      <c r="N2148" s="17">
        <v>0.41666666666666669</v>
      </c>
      <c r="O2148" s="14">
        <v>468</v>
      </c>
      <c r="P2148" s="14">
        <v>0</v>
      </c>
      <c r="Q2148" s="14">
        <v>0</v>
      </c>
      <c r="R2148" s="14">
        <v>468</v>
      </c>
      <c r="S2148" s="5">
        <f t="shared" si="78"/>
        <v>338</v>
      </c>
    </row>
    <row r="2149" spans="13:19" x14ac:dyDescent="0.35">
      <c r="M2149" s="16">
        <f t="shared" si="79"/>
        <v>44105</v>
      </c>
      <c r="N2149" s="17">
        <v>0.45833333333333331</v>
      </c>
      <c r="O2149" s="14">
        <v>468</v>
      </c>
      <c r="P2149" s="14">
        <v>0</v>
      </c>
      <c r="Q2149" s="14">
        <v>0</v>
      </c>
      <c r="R2149" s="14">
        <v>468</v>
      </c>
      <c r="S2149" s="5">
        <f t="shared" si="78"/>
        <v>338</v>
      </c>
    </row>
    <row r="2150" spans="13:19" x14ac:dyDescent="0.35">
      <c r="M2150" s="16">
        <f t="shared" si="79"/>
        <v>44105</v>
      </c>
      <c r="N2150" s="17">
        <v>0.5</v>
      </c>
      <c r="O2150" s="14">
        <v>468</v>
      </c>
      <c r="P2150" s="14">
        <v>1445</v>
      </c>
      <c r="Q2150" s="14">
        <v>0</v>
      </c>
      <c r="R2150" s="14">
        <v>1913</v>
      </c>
      <c r="S2150" s="5">
        <f t="shared" si="78"/>
        <v>338</v>
      </c>
    </row>
    <row r="2151" spans="13:19" x14ac:dyDescent="0.35">
      <c r="M2151" s="16">
        <f t="shared" si="79"/>
        <v>44105</v>
      </c>
      <c r="N2151" s="17">
        <v>0.54166666666666663</v>
      </c>
      <c r="O2151" s="14">
        <v>468</v>
      </c>
      <c r="P2151" s="14">
        <v>0</v>
      </c>
      <c r="Q2151" s="14">
        <v>0</v>
      </c>
      <c r="R2151" s="14">
        <v>468</v>
      </c>
      <c r="S2151" s="5">
        <f t="shared" si="78"/>
        <v>338</v>
      </c>
    </row>
    <row r="2152" spans="13:19" x14ac:dyDescent="0.35">
      <c r="M2152" s="16">
        <f t="shared" si="79"/>
        <v>44105</v>
      </c>
      <c r="N2152" s="17">
        <v>0.58333333333333337</v>
      </c>
      <c r="O2152" s="14">
        <v>468</v>
      </c>
      <c r="P2152" s="14">
        <v>1445</v>
      </c>
      <c r="Q2152" s="14">
        <v>0</v>
      </c>
      <c r="R2152" s="14">
        <v>1913</v>
      </c>
      <c r="S2152" s="5">
        <f t="shared" si="78"/>
        <v>338</v>
      </c>
    </row>
    <row r="2153" spans="13:19" x14ac:dyDescent="0.35">
      <c r="M2153" s="16">
        <f t="shared" si="79"/>
        <v>44105</v>
      </c>
      <c r="N2153" s="17">
        <v>0.625</v>
      </c>
      <c r="O2153" s="14">
        <v>468</v>
      </c>
      <c r="P2153" s="14">
        <v>0</v>
      </c>
      <c r="Q2153" s="14">
        <v>0</v>
      </c>
      <c r="R2153" s="14">
        <v>468</v>
      </c>
      <c r="S2153" s="5">
        <f t="shared" si="78"/>
        <v>338</v>
      </c>
    </row>
    <row r="2154" spans="13:19" x14ac:dyDescent="0.35">
      <c r="M2154" s="16">
        <f t="shared" si="79"/>
        <v>44105</v>
      </c>
      <c r="N2154" s="17">
        <v>0.66666666666666663</v>
      </c>
      <c r="O2154" s="14">
        <v>468</v>
      </c>
      <c r="P2154" s="14">
        <v>1445</v>
      </c>
      <c r="Q2154" s="14">
        <v>0</v>
      </c>
      <c r="R2154" s="14">
        <v>1913</v>
      </c>
      <c r="S2154" s="5">
        <f t="shared" si="78"/>
        <v>338</v>
      </c>
    </row>
    <row r="2155" spans="13:19" x14ac:dyDescent="0.35">
      <c r="M2155" s="16">
        <f t="shared" si="79"/>
        <v>44105</v>
      </c>
      <c r="N2155" s="17">
        <v>0.70833333333333337</v>
      </c>
      <c r="O2155" s="14">
        <v>468</v>
      </c>
      <c r="P2155" s="14">
        <v>1445</v>
      </c>
      <c r="Q2155" s="14">
        <v>0</v>
      </c>
      <c r="R2155" s="14">
        <v>1913</v>
      </c>
      <c r="S2155" s="5">
        <f t="shared" si="78"/>
        <v>338</v>
      </c>
    </row>
    <row r="2156" spans="13:19" x14ac:dyDescent="0.35">
      <c r="M2156" s="16">
        <f t="shared" si="79"/>
        <v>44105</v>
      </c>
      <c r="N2156" s="17">
        <v>0.75</v>
      </c>
      <c r="O2156" s="14">
        <v>468</v>
      </c>
      <c r="P2156" s="14">
        <v>1445</v>
      </c>
      <c r="Q2156" s="14">
        <v>0</v>
      </c>
      <c r="R2156" s="14">
        <v>1913</v>
      </c>
      <c r="S2156" s="5">
        <f t="shared" si="78"/>
        <v>338</v>
      </c>
    </row>
    <row r="2157" spans="13:19" x14ac:dyDescent="0.35">
      <c r="M2157" s="16">
        <f t="shared" si="79"/>
        <v>44105</v>
      </c>
      <c r="N2157" s="17">
        <v>0.79166666666666663</v>
      </c>
      <c r="O2157" s="14">
        <v>468</v>
      </c>
      <c r="P2157" s="14">
        <v>0</v>
      </c>
      <c r="Q2157" s="14">
        <v>0</v>
      </c>
      <c r="R2157" s="14">
        <v>468</v>
      </c>
      <c r="S2157" s="5">
        <f t="shared" si="78"/>
        <v>338</v>
      </c>
    </row>
    <row r="2158" spans="13:19" x14ac:dyDescent="0.35">
      <c r="M2158" s="16">
        <f t="shared" si="79"/>
        <v>44105</v>
      </c>
      <c r="N2158" s="17">
        <v>0.83333333333333337</v>
      </c>
      <c r="O2158" s="14">
        <v>468</v>
      </c>
      <c r="P2158" s="14">
        <v>1445</v>
      </c>
      <c r="Q2158" s="14">
        <v>0</v>
      </c>
      <c r="R2158" s="14">
        <v>1913</v>
      </c>
      <c r="S2158" s="5">
        <f t="shared" si="78"/>
        <v>338</v>
      </c>
    </row>
    <row r="2159" spans="13:19" x14ac:dyDescent="0.35">
      <c r="M2159" s="16">
        <f t="shared" si="79"/>
        <v>44105</v>
      </c>
      <c r="N2159" s="17">
        <v>0.875</v>
      </c>
      <c r="O2159" s="14">
        <v>468</v>
      </c>
      <c r="P2159" s="14">
        <v>1252</v>
      </c>
      <c r="Q2159" s="14">
        <v>0</v>
      </c>
      <c r="R2159" s="14">
        <v>1720</v>
      </c>
      <c r="S2159" s="5">
        <f t="shared" si="78"/>
        <v>338</v>
      </c>
    </row>
    <row r="2160" spans="13:19" x14ac:dyDescent="0.35">
      <c r="M2160" s="16">
        <f t="shared" si="79"/>
        <v>44105</v>
      </c>
      <c r="N2160" s="17">
        <v>0.91666666666666663</v>
      </c>
      <c r="O2160" s="14">
        <v>468</v>
      </c>
      <c r="P2160" s="14">
        <v>1279</v>
      </c>
      <c r="Q2160" s="14">
        <v>0</v>
      </c>
      <c r="R2160" s="14">
        <v>1747</v>
      </c>
      <c r="S2160" s="5">
        <f t="shared" si="78"/>
        <v>338</v>
      </c>
    </row>
    <row r="2161" spans="13:19" x14ac:dyDescent="0.35">
      <c r="M2161" s="16">
        <f t="shared" si="79"/>
        <v>44105</v>
      </c>
      <c r="N2161" s="17">
        <v>0.95833333333333337</v>
      </c>
      <c r="O2161" s="14">
        <v>468</v>
      </c>
      <c r="P2161" s="14">
        <v>1243</v>
      </c>
      <c r="Q2161" s="14">
        <v>0</v>
      </c>
      <c r="R2161" s="14">
        <v>1711</v>
      </c>
      <c r="S2161" s="5">
        <f t="shared" si="78"/>
        <v>338</v>
      </c>
    </row>
    <row r="2162" spans="13:19" x14ac:dyDescent="0.35">
      <c r="M2162" s="16">
        <f t="shared" si="79"/>
        <v>44106</v>
      </c>
      <c r="N2162" s="17">
        <v>0</v>
      </c>
      <c r="O2162" s="14">
        <v>468</v>
      </c>
      <c r="P2162" s="14">
        <v>0</v>
      </c>
      <c r="Q2162" s="14">
        <v>0</v>
      </c>
      <c r="R2162" s="14">
        <v>468</v>
      </c>
      <c r="S2162" s="5">
        <f t="shared" si="78"/>
        <v>338</v>
      </c>
    </row>
    <row r="2163" spans="13:19" x14ac:dyDescent="0.35">
      <c r="M2163" s="16">
        <f t="shared" si="79"/>
        <v>44106</v>
      </c>
      <c r="N2163" s="17">
        <v>4.1666666666666664E-2</v>
      </c>
      <c r="O2163" s="14">
        <v>468</v>
      </c>
      <c r="P2163" s="14">
        <v>0</v>
      </c>
      <c r="Q2163" s="14">
        <v>455</v>
      </c>
      <c r="R2163" s="14">
        <v>923</v>
      </c>
      <c r="S2163" s="5">
        <f t="shared" si="78"/>
        <v>338</v>
      </c>
    </row>
    <row r="2164" spans="13:19" x14ac:dyDescent="0.35">
      <c r="M2164" s="16">
        <f t="shared" si="79"/>
        <v>44106</v>
      </c>
      <c r="N2164" s="17">
        <v>8.3333333333333329E-2</v>
      </c>
      <c r="O2164" s="14">
        <v>468</v>
      </c>
      <c r="P2164" s="14">
        <v>156</v>
      </c>
      <c r="Q2164" s="14">
        <v>0</v>
      </c>
      <c r="R2164" s="14">
        <v>624</v>
      </c>
      <c r="S2164" s="5">
        <f t="shared" si="78"/>
        <v>338</v>
      </c>
    </row>
    <row r="2165" spans="13:19" x14ac:dyDescent="0.35">
      <c r="M2165" s="16">
        <f t="shared" si="79"/>
        <v>44106</v>
      </c>
      <c r="N2165" s="17">
        <v>0.125</v>
      </c>
      <c r="O2165" s="14">
        <v>468</v>
      </c>
      <c r="P2165" s="14">
        <v>0</v>
      </c>
      <c r="Q2165" s="14">
        <v>-160</v>
      </c>
      <c r="R2165" s="14">
        <v>308</v>
      </c>
      <c r="S2165" s="5">
        <f t="shared" si="78"/>
        <v>338</v>
      </c>
    </row>
    <row r="2166" spans="13:19" x14ac:dyDescent="0.35">
      <c r="M2166" s="16">
        <f t="shared" si="79"/>
        <v>44106</v>
      </c>
      <c r="N2166" s="17">
        <v>0.16666666666666666</v>
      </c>
      <c r="O2166" s="14">
        <v>468</v>
      </c>
      <c r="P2166" s="14">
        <v>0</v>
      </c>
      <c r="Q2166" s="14">
        <v>-213</v>
      </c>
      <c r="R2166" s="14">
        <v>255</v>
      </c>
      <c r="S2166" s="5">
        <f t="shared" si="78"/>
        <v>338</v>
      </c>
    </row>
    <row r="2167" spans="13:19" x14ac:dyDescent="0.35">
      <c r="M2167" s="16">
        <f t="shared" si="79"/>
        <v>44106</v>
      </c>
      <c r="N2167" s="17">
        <v>0.20833333333333334</v>
      </c>
      <c r="O2167" s="14">
        <v>468</v>
      </c>
      <c r="P2167" s="14">
        <v>240</v>
      </c>
      <c r="Q2167" s="14">
        <v>0</v>
      </c>
      <c r="R2167" s="14">
        <v>708</v>
      </c>
      <c r="S2167" s="5">
        <f t="shared" si="78"/>
        <v>338</v>
      </c>
    </row>
    <row r="2168" spans="13:19" x14ac:dyDescent="0.35">
      <c r="M2168" s="16">
        <f t="shared" si="79"/>
        <v>44106</v>
      </c>
      <c r="N2168" s="17">
        <v>0.25</v>
      </c>
      <c r="O2168" s="14">
        <v>468</v>
      </c>
      <c r="P2168" s="14">
        <v>0</v>
      </c>
      <c r="Q2168" s="14">
        <v>0</v>
      </c>
      <c r="R2168" s="14">
        <v>468</v>
      </c>
      <c r="S2168" s="5">
        <f t="shared" si="78"/>
        <v>338</v>
      </c>
    </row>
    <row r="2169" spans="13:19" x14ac:dyDescent="0.35">
      <c r="M2169" s="16">
        <f t="shared" si="79"/>
        <v>44106</v>
      </c>
      <c r="N2169" s="17">
        <v>0.29166666666666669</v>
      </c>
      <c r="O2169" s="14">
        <v>468</v>
      </c>
      <c r="P2169" s="14">
        <v>0</v>
      </c>
      <c r="Q2169" s="14">
        <v>49</v>
      </c>
      <c r="R2169" s="14">
        <v>517</v>
      </c>
      <c r="S2169" s="5">
        <f t="shared" si="78"/>
        <v>338</v>
      </c>
    </row>
    <row r="2170" spans="13:19" x14ac:dyDescent="0.35">
      <c r="M2170" s="16">
        <f t="shared" si="79"/>
        <v>44106</v>
      </c>
      <c r="N2170" s="17">
        <v>0.33333333333333331</v>
      </c>
      <c r="O2170" s="14">
        <v>468</v>
      </c>
      <c r="P2170" s="14">
        <v>0</v>
      </c>
      <c r="Q2170" s="14">
        <v>0</v>
      </c>
      <c r="R2170" s="14">
        <v>468</v>
      </c>
      <c r="S2170" s="5">
        <f t="shared" si="78"/>
        <v>338</v>
      </c>
    </row>
    <row r="2171" spans="13:19" x14ac:dyDescent="0.35">
      <c r="M2171" s="16">
        <f t="shared" si="79"/>
        <v>44106</v>
      </c>
      <c r="N2171" s="17">
        <v>0.375</v>
      </c>
      <c r="O2171" s="14">
        <v>468</v>
      </c>
      <c r="P2171" s="14">
        <v>0</v>
      </c>
      <c r="Q2171" s="14">
        <v>0</v>
      </c>
      <c r="R2171" s="14">
        <v>468</v>
      </c>
      <c r="S2171" s="5">
        <f t="shared" si="78"/>
        <v>338</v>
      </c>
    </row>
    <row r="2172" spans="13:19" x14ac:dyDescent="0.35">
      <c r="M2172" s="16">
        <f t="shared" si="79"/>
        <v>44106</v>
      </c>
      <c r="N2172" s="17">
        <v>0.41666666666666669</v>
      </c>
      <c r="O2172" s="14">
        <v>468</v>
      </c>
      <c r="P2172" s="14">
        <v>0</v>
      </c>
      <c r="Q2172" s="14">
        <v>0</v>
      </c>
      <c r="R2172" s="14">
        <v>468</v>
      </c>
      <c r="S2172" s="5">
        <f t="shared" si="78"/>
        <v>338</v>
      </c>
    </row>
    <row r="2173" spans="13:19" x14ac:dyDescent="0.35">
      <c r="M2173" s="16">
        <f t="shared" si="79"/>
        <v>44106</v>
      </c>
      <c r="N2173" s="17">
        <v>0.45833333333333331</v>
      </c>
      <c r="O2173" s="14">
        <v>468</v>
      </c>
      <c r="P2173" s="14">
        <v>0</v>
      </c>
      <c r="Q2173" s="14">
        <v>0</v>
      </c>
      <c r="R2173" s="14">
        <v>468</v>
      </c>
      <c r="S2173" s="5">
        <f t="shared" si="78"/>
        <v>338</v>
      </c>
    </row>
    <row r="2174" spans="13:19" x14ac:dyDescent="0.35">
      <c r="M2174" s="16">
        <f t="shared" si="79"/>
        <v>44106</v>
      </c>
      <c r="N2174" s="17">
        <v>0.5</v>
      </c>
      <c r="O2174" s="14">
        <v>468</v>
      </c>
      <c r="P2174" s="14">
        <v>673</v>
      </c>
      <c r="Q2174" s="14">
        <v>0</v>
      </c>
      <c r="R2174" s="14">
        <v>1141</v>
      </c>
      <c r="S2174" s="5">
        <f t="shared" si="78"/>
        <v>338</v>
      </c>
    </row>
    <row r="2175" spans="13:19" x14ac:dyDescent="0.35">
      <c r="M2175" s="16">
        <f t="shared" si="79"/>
        <v>44106</v>
      </c>
      <c r="N2175" s="17">
        <v>0.54166666666666663</v>
      </c>
      <c r="O2175" s="14">
        <v>468</v>
      </c>
      <c r="P2175" s="14">
        <v>542</v>
      </c>
      <c r="Q2175" s="14">
        <v>0</v>
      </c>
      <c r="R2175" s="14">
        <v>1010</v>
      </c>
      <c r="S2175" s="5">
        <f t="shared" si="78"/>
        <v>338</v>
      </c>
    </row>
    <row r="2176" spans="13:19" x14ac:dyDescent="0.35">
      <c r="M2176" s="16">
        <f t="shared" si="79"/>
        <v>44106</v>
      </c>
      <c r="N2176" s="17">
        <v>0.58333333333333337</v>
      </c>
      <c r="O2176" s="14">
        <v>468</v>
      </c>
      <c r="P2176" s="14">
        <v>418</v>
      </c>
      <c r="Q2176" s="14">
        <v>0</v>
      </c>
      <c r="R2176" s="14">
        <v>886</v>
      </c>
      <c r="S2176" s="5">
        <f t="shared" si="78"/>
        <v>338</v>
      </c>
    </row>
    <row r="2177" spans="13:19" x14ac:dyDescent="0.35">
      <c r="M2177" s="16">
        <f t="shared" si="79"/>
        <v>44106</v>
      </c>
      <c r="N2177" s="17">
        <v>0.625</v>
      </c>
      <c r="O2177" s="14">
        <v>468</v>
      </c>
      <c r="P2177" s="14">
        <v>0</v>
      </c>
      <c r="Q2177" s="14">
        <v>0</v>
      </c>
      <c r="R2177" s="14">
        <v>468</v>
      </c>
      <c r="S2177" s="5">
        <f t="shared" si="78"/>
        <v>338</v>
      </c>
    </row>
    <row r="2178" spans="13:19" x14ac:dyDescent="0.35">
      <c r="M2178" s="16">
        <f t="shared" si="79"/>
        <v>44106</v>
      </c>
      <c r="N2178" s="17">
        <v>0.66666666666666663</v>
      </c>
      <c r="O2178" s="14">
        <v>468</v>
      </c>
      <c r="P2178" s="14">
        <v>0</v>
      </c>
      <c r="Q2178" s="14">
        <v>0</v>
      </c>
      <c r="R2178" s="14">
        <v>468</v>
      </c>
      <c r="S2178" s="5">
        <f t="shared" si="78"/>
        <v>338</v>
      </c>
    </row>
    <row r="2179" spans="13:19" x14ac:dyDescent="0.35">
      <c r="M2179" s="16">
        <f t="shared" si="79"/>
        <v>44106</v>
      </c>
      <c r="N2179" s="17">
        <v>0.70833333333333337</v>
      </c>
      <c r="O2179" s="14">
        <v>468</v>
      </c>
      <c r="P2179" s="14">
        <v>0</v>
      </c>
      <c r="Q2179" s="14">
        <v>0</v>
      </c>
      <c r="R2179" s="14">
        <v>468</v>
      </c>
      <c r="S2179" s="5">
        <f t="shared" ref="S2179:S2242" si="80">IF(OR(MONTH(M2179)=1,MONTH(M2179)=3,MONTH(M2179)=5,MONTH(M2179)=7,MONTH(M2179)=8,MONTH(M2179)=10,MONTH(M2179)=12),VLOOKUP(MONTH(M2179),$B$2:$D$13,3,FALSE)/(31*24),IF(MONTH(M2179)=2,VLOOKUP(MONTH(M2179),$B$2:$D$13,3,FALSE)/(28*24),VLOOKUP(MONTH(M2179),$B$2:$D$13,3,FALSE)/(30*24)))</f>
        <v>338</v>
      </c>
    </row>
    <row r="2180" spans="13:19" x14ac:dyDescent="0.35">
      <c r="M2180" s="16">
        <f t="shared" si="79"/>
        <v>44106</v>
      </c>
      <c r="N2180" s="17">
        <v>0.75</v>
      </c>
      <c r="O2180" s="14">
        <v>468</v>
      </c>
      <c r="P2180" s="14">
        <v>0</v>
      </c>
      <c r="Q2180" s="14">
        <v>0</v>
      </c>
      <c r="R2180" s="14">
        <v>468</v>
      </c>
      <c r="S2180" s="5">
        <f t="shared" si="80"/>
        <v>338</v>
      </c>
    </row>
    <row r="2181" spans="13:19" x14ac:dyDescent="0.35">
      <c r="M2181" s="16">
        <f t="shared" si="79"/>
        <v>44106</v>
      </c>
      <c r="N2181" s="17">
        <v>0.79166666666666663</v>
      </c>
      <c r="O2181" s="14">
        <v>468</v>
      </c>
      <c r="P2181" s="14">
        <v>862</v>
      </c>
      <c r="Q2181" s="14">
        <v>0</v>
      </c>
      <c r="R2181" s="14">
        <v>1330</v>
      </c>
      <c r="S2181" s="5">
        <f t="shared" si="80"/>
        <v>338</v>
      </c>
    </row>
    <row r="2182" spans="13:19" x14ac:dyDescent="0.35">
      <c r="M2182" s="16">
        <f t="shared" si="79"/>
        <v>44106</v>
      </c>
      <c r="N2182" s="17">
        <v>0.83333333333333337</v>
      </c>
      <c r="O2182" s="14">
        <v>468</v>
      </c>
      <c r="P2182" s="14">
        <v>455</v>
      </c>
      <c r="Q2182" s="14">
        <v>46</v>
      </c>
      <c r="R2182" s="14">
        <v>969</v>
      </c>
      <c r="S2182" s="5">
        <f t="shared" si="80"/>
        <v>338</v>
      </c>
    </row>
    <row r="2183" spans="13:19" x14ac:dyDescent="0.35">
      <c r="M2183" s="16">
        <f t="shared" si="79"/>
        <v>44106</v>
      </c>
      <c r="N2183" s="17">
        <v>0.875</v>
      </c>
      <c r="O2183" s="14">
        <v>468</v>
      </c>
      <c r="P2183" s="14">
        <v>0</v>
      </c>
      <c r="Q2183" s="14">
        <v>-299</v>
      </c>
      <c r="R2183" s="14">
        <v>169</v>
      </c>
      <c r="S2183" s="5">
        <f t="shared" si="80"/>
        <v>338</v>
      </c>
    </row>
    <row r="2184" spans="13:19" x14ac:dyDescent="0.35">
      <c r="M2184" s="16">
        <f t="shared" si="79"/>
        <v>44106</v>
      </c>
      <c r="N2184" s="17">
        <v>0.91666666666666663</v>
      </c>
      <c r="O2184" s="14">
        <v>468</v>
      </c>
      <c r="P2184" s="14">
        <v>0</v>
      </c>
      <c r="Q2184" s="14">
        <v>-14</v>
      </c>
      <c r="R2184" s="14">
        <v>454</v>
      </c>
      <c r="S2184" s="5">
        <f t="shared" si="80"/>
        <v>338</v>
      </c>
    </row>
    <row r="2185" spans="13:19" x14ac:dyDescent="0.35">
      <c r="M2185" s="16">
        <f t="shared" si="79"/>
        <v>44106</v>
      </c>
      <c r="N2185" s="17">
        <v>0.95833333333333337</v>
      </c>
      <c r="O2185" s="14">
        <v>468</v>
      </c>
      <c r="P2185" s="14">
        <v>0</v>
      </c>
      <c r="Q2185" s="14">
        <v>0</v>
      </c>
      <c r="R2185" s="14">
        <v>468</v>
      </c>
      <c r="S2185" s="5">
        <f t="shared" si="80"/>
        <v>338</v>
      </c>
    </row>
    <row r="2186" spans="13:19" x14ac:dyDescent="0.35">
      <c r="M2186" s="16">
        <f t="shared" si="79"/>
        <v>44107</v>
      </c>
      <c r="N2186" s="17">
        <v>0</v>
      </c>
      <c r="O2186" s="14">
        <v>468</v>
      </c>
      <c r="P2186" s="14">
        <v>0</v>
      </c>
      <c r="Q2186" s="14">
        <v>-1075</v>
      </c>
      <c r="R2186" s="14">
        <v>-607</v>
      </c>
      <c r="S2186" s="5">
        <f t="shared" si="80"/>
        <v>338</v>
      </c>
    </row>
    <row r="2187" spans="13:19" x14ac:dyDescent="0.35">
      <c r="M2187" s="16">
        <f t="shared" si="79"/>
        <v>44107</v>
      </c>
      <c r="N2187" s="17">
        <v>4.1666666666666664E-2</v>
      </c>
      <c r="O2187" s="14">
        <v>468</v>
      </c>
      <c r="P2187" s="14">
        <v>0</v>
      </c>
      <c r="Q2187" s="14">
        <v>-974</v>
      </c>
      <c r="R2187" s="14">
        <v>-506</v>
      </c>
      <c r="S2187" s="5">
        <f t="shared" si="80"/>
        <v>338</v>
      </c>
    </row>
    <row r="2188" spans="13:19" x14ac:dyDescent="0.35">
      <c r="M2188" s="16">
        <f t="shared" si="79"/>
        <v>44107</v>
      </c>
      <c r="N2188" s="17">
        <v>8.3333333333333329E-2</v>
      </c>
      <c r="O2188" s="14">
        <v>468</v>
      </c>
      <c r="P2188" s="14">
        <v>0</v>
      </c>
      <c r="Q2188" s="14">
        <v>-1200</v>
      </c>
      <c r="R2188" s="14">
        <v>-732</v>
      </c>
      <c r="S2188" s="5">
        <f t="shared" si="80"/>
        <v>338</v>
      </c>
    </row>
    <row r="2189" spans="13:19" x14ac:dyDescent="0.35">
      <c r="M2189" s="16">
        <f t="shared" si="79"/>
        <v>44107</v>
      </c>
      <c r="N2189" s="17">
        <v>0.125</v>
      </c>
      <c r="O2189" s="14">
        <v>468</v>
      </c>
      <c r="P2189" s="14">
        <v>0</v>
      </c>
      <c r="Q2189" s="14">
        <v>-1200</v>
      </c>
      <c r="R2189" s="14">
        <v>-732</v>
      </c>
      <c r="S2189" s="5">
        <f t="shared" si="80"/>
        <v>338</v>
      </c>
    </row>
    <row r="2190" spans="13:19" x14ac:dyDescent="0.35">
      <c r="M2190" s="16">
        <f t="shared" si="79"/>
        <v>44107</v>
      </c>
      <c r="N2190" s="17">
        <v>0.16666666666666666</v>
      </c>
      <c r="O2190" s="14">
        <v>468</v>
      </c>
      <c r="P2190" s="14">
        <v>0</v>
      </c>
      <c r="Q2190" s="14">
        <v>-1200</v>
      </c>
      <c r="R2190" s="14">
        <v>-732</v>
      </c>
      <c r="S2190" s="5">
        <f t="shared" si="80"/>
        <v>338</v>
      </c>
    </row>
    <row r="2191" spans="13:19" x14ac:dyDescent="0.35">
      <c r="M2191" s="16">
        <f t="shared" si="79"/>
        <v>44107</v>
      </c>
      <c r="N2191" s="17">
        <v>0.20833333333333334</v>
      </c>
      <c r="O2191" s="14">
        <v>468</v>
      </c>
      <c r="P2191" s="14">
        <v>0</v>
      </c>
      <c r="Q2191" s="14">
        <v>-1200</v>
      </c>
      <c r="R2191" s="14">
        <v>-732</v>
      </c>
      <c r="S2191" s="5">
        <f t="shared" si="80"/>
        <v>338</v>
      </c>
    </row>
    <row r="2192" spans="13:19" x14ac:dyDescent="0.35">
      <c r="M2192" s="16">
        <f t="shared" si="79"/>
        <v>44107</v>
      </c>
      <c r="N2192" s="17">
        <v>0.25</v>
      </c>
      <c r="O2192" s="14">
        <v>468</v>
      </c>
      <c r="P2192" s="14">
        <v>0</v>
      </c>
      <c r="Q2192" s="14">
        <v>-1182</v>
      </c>
      <c r="R2192" s="14">
        <v>-714</v>
      </c>
      <c r="S2192" s="5">
        <f t="shared" si="80"/>
        <v>338</v>
      </c>
    </row>
    <row r="2193" spans="13:19" x14ac:dyDescent="0.35">
      <c r="M2193" s="16">
        <f t="shared" si="79"/>
        <v>44107</v>
      </c>
      <c r="N2193" s="17">
        <v>0.29166666666666669</v>
      </c>
      <c r="O2193" s="14">
        <v>468</v>
      </c>
      <c r="P2193" s="14">
        <v>0</v>
      </c>
      <c r="Q2193" s="14">
        <v>-791</v>
      </c>
      <c r="R2193" s="14">
        <v>-323</v>
      </c>
      <c r="S2193" s="5">
        <f t="shared" si="80"/>
        <v>338</v>
      </c>
    </row>
    <row r="2194" spans="13:19" x14ac:dyDescent="0.35">
      <c r="M2194" s="16">
        <f t="shared" si="79"/>
        <v>44107</v>
      </c>
      <c r="N2194" s="17">
        <v>0.33333333333333331</v>
      </c>
      <c r="O2194" s="14">
        <v>468</v>
      </c>
      <c r="P2194" s="14">
        <v>0</v>
      </c>
      <c r="Q2194" s="14">
        <v>-292</v>
      </c>
      <c r="R2194" s="14">
        <v>176</v>
      </c>
      <c r="S2194" s="5">
        <f t="shared" si="80"/>
        <v>338</v>
      </c>
    </row>
    <row r="2195" spans="13:19" x14ac:dyDescent="0.35">
      <c r="M2195" s="16">
        <f t="shared" si="79"/>
        <v>44107</v>
      </c>
      <c r="N2195" s="17">
        <v>0.375</v>
      </c>
      <c r="O2195" s="14">
        <v>468</v>
      </c>
      <c r="P2195" s="14">
        <v>0</v>
      </c>
      <c r="Q2195" s="14">
        <v>0</v>
      </c>
      <c r="R2195" s="14">
        <v>468</v>
      </c>
      <c r="S2195" s="5">
        <f t="shared" si="80"/>
        <v>338</v>
      </c>
    </row>
    <row r="2196" spans="13:19" x14ac:dyDescent="0.35">
      <c r="M2196" s="16">
        <f t="shared" si="79"/>
        <v>44107</v>
      </c>
      <c r="N2196" s="17">
        <v>0.41666666666666669</v>
      </c>
      <c r="O2196" s="14">
        <v>468</v>
      </c>
      <c r="P2196" s="14">
        <v>0</v>
      </c>
      <c r="Q2196" s="14">
        <v>-57</v>
      </c>
      <c r="R2196" s="14">
        <v>411</v>
      </c>
      <c r="S2196" s="5">
        <f t="shared" si="80"/>
        <v>338</v>
      </c>
    </row>
    <row r="2197" spans="13:19" x14ac:dyDescent="0.35">
      <c r="M2197" s="16">
        <f t="shared" si="79"/>
        <v>44107</v>
      </c>
      <c r="N2197" s="17">
        <v>0.45833333333333331</v>
      </c>
      <c r="O2197" s="14">
        <v>468</v>
      </c>
      <c r="P2197" s="14">
        <v>0</v>
      </c>
      <c r="Q2197" s="14">
        <v>106</v>
      </c>
      <c r="R2197" s="14">
        <v>574</v>
      </c>
      <c r="S2197" s="5">
        <f t="shared" si="80"/>
        <v>338</v>
      </c>
    </row>
    <row r="2198" spans="13:19" x14ac:dyDescent="0.35">
      <c r="M2198" s="16">
        <f t="shared" si="79"/>
        <v>44107</v>
      </c>
      <c r="N2198" s="17">
        <v>0.5</v>
      </c>
      <c r="O2198" s="14">
        <v>468</v>
      </c>
      <c r="P2198" s="14">
        <v>0</v>
      </c>
      <c r="Q2198" s="14">
        <v>565</v>
      </c>
      <c r="R2198" s="14">
        <v>1033</v>
      </c>
      <c r="S2198" s="5">
        <f t="shared" si="80"/>
        <v>338</v>
      </c>
    </row>
    <row r="2199" spans="13:19" x14ac:dyDescent="0.35">
      <c r="M2199" s="16">
        <f t="shared" si="79"/>
        <v>44107</v>
      </c>
      <c r="N2199" s="17">
        <v>0.54166666666666663</v>
      </c>
      <c r="O2199" s="14">
        <v>468</v>
      </c>
      <c r="P2199" s="14">
        <v>0</v>
      </c>
      <c r="Q2199" s="14">
        <v>136</v>
      </c>
      <c r="R2199" s="14">
        <v>604</v>
      </c>
      <c r="S2199" s="5">
        <f t="shared" si="80"/>
        <v>338</v>
      </c>
    </row>
    <row r="2200" spans="13:19" x14ac:dyDescent="0.35">
      <c r="M2200" s="16">
        <f t="shared" si="79"/>
        <v>44107</v>
      </c>
      <c r="N2200" s="17">
        <v>0.58333333333333337</v>
      </c>
      <c r="O2200" s="14">
        <v>468</v>
      </c>
      <c r="P2200" s="14">
        <v>0</v>
      </c>
      <c r="Q2200" s="14">
        <v>31</v>
      </c>
      <c r="R2200" s="14">
        <v>499</v>
      </c>
      <c r="S2200" s="5">
        <f t="shared" si="80"/>
        <v>338</v>
      </c>
    </row>
    <row r="2201" spans="13:19" x14ac:dyDescent="0.35">
      <c r="M2201" s="16">
        <f t="shared" si="79"/>
        <v>44107</v>
      </c>
      <c r="N2201" s="17">
        <v>0.625</v>
      </c>
      <c r="O2201" s="14">
        <v>468</v>
      </c>
      <c r="P2201" s="14">
        <v>0</v>
      </c>
      <c r="Q2201" s="14">
        <v>-337</v>
      </c>
      <c r="R2201" s="14">
        <v>131</v>
      </c>
      <c r="S2201" s="5">
        <f t="shared" si="80"/>
        <v>338</v>
      </c>
    </row>
    <row r="2202" spans="13:19" x14ac:dyDescent="0.35">
      <c r="M2202" s="16">
        <f t="shared" si="79"/>
        <v>44107</v>
      </c>
      <c r="N2202" s="17">
        <v>0.66666666666666663</v>
      </c>
      <c r="O2202" s="14">
        <v>468</v>
      </c>
      <c r="P2202" s="14">
        <v>0</v>
      </c>
      <c r="Q2202" s="14">
        <v>-108</v>
      </c>
      <c r="R2202" s="14">
        <v>360</v>
      </c>
      <c r="S2202" s="5">
        <f t="shared" si="80"/>
        <v>338</v>
      </c>
    </row>
    <row r="2203" spans="13:19" x14ac:dyDescent="0.35">
      <c r="M2203" s="16">
        <f t="shared" ref="M2203:M2266" si="81">M2179+1</f>
        <v>44107</v>
      </c>
      <c r="N2203" s="17">
        <v>0.70833333333333337</v>
      </c>
      <c r="O2203" s="14">
        <v>468</v>
      </c>
      <c r="P2203" s="14">
        <v>413</v>
      </c>
      <c r="Q2203" s="14">
        <v>0</v>
      </c>
      <c r="R2203" s="14">
        <v>881</v>
      </c>
      <c r="S2203" s="5">
        <f t="shared" si="80"/>
        <v>338</v>
      </c>
    </row>
    <row r="2204" spans="13:19" x14ac:dyDescent="0.35">
      <c r="M2204" s="16">
        <f t="shared" si="81"/>
        <v>44107</v>
      </c>
      <c r="N2204" s="17">
        <v>0.75</v>
      </c>
      <c r="O2204" s="14">
        <v>468</v>
      </c>
      <c r="P2204" s="14">
        <v>0</v>
      </c>
      <c r="Q2204" s="14">
        <v>1116</v>
      </c>
      <c r="R2204" s="14">
        <v>1584</v>
      </c>
      <c r="S2204" s="5">
        <f t="shared" si="80"/>
        <v>338</v>
      </c>
    </row>
    <row r="2205" spans="13:19" x14ac:dyDescent="0.35">
      <c r="M2205" s="16">
        <f t="shared" si="81"/>
        <v>44107</v>
      </c>
      <c r="N2205" s="17">
        <v>0.79166666666666663</v>
      </c>
      <c r="O2205" s="14">
        <v>468</v>
      </c>
      <c r="P2205" s="14">
        <v>548</v>
      </c>
      <c r="Q2205" s="14">
        <v>1200</v>
      </c>
      <c r="R2205" s="14">
        <v>2216</v>
      </c>
      <c r="S2205" s="5">
        <f t="shared" si="80"/>
        <v>338</v>
      </c>
    </row>
    <row r="2206" spans="13:19" x14ac:dyDescent="0.35">
      <c r="M2206" s="16">
        <f t="shared" si="81"/>
        <v>44107</v>
      </c>
      <c r="N2206" s="17">
        <v>0.83333333333333337</v>
      </c>
      <c r="O2206" s="14">
        <v>468</v>
      </c>
      <c r="P2206" s="14">
        <v>0</v>
      </c>
      <c r="Q2206" s="14">
        <v>1200</v>
      </c>
      <c r="R2206" s="14">
        <v>1668</v>
      </c>
      <c r="S2206" s="5">
        <f t="shared" si="80"/>
        <v>338</v>
      </c>
    </row>
    <row r="2207" spans="13:19" x14ac:dyDescent="0.35">
      <c r="M2207" s="16">
        <f t="shared" si="81"/>
        <v>44107</v>
      </c>
      <c r="N2207" s="17">
        <v>0.875</v>
      </c>
      <c r="O2207" s="14">
        <v>468</v>
      </c>
      <c r="P2207" s="14">
        <v>0</v>
      </c>
      <c r="Q2207" s="14">
        <v>1171</v>
      </c>
      <c r="R2207" s="14">
        <v>1639</v>
      </c>
      <c r="S2207" s="5">
        <f t="shared" si="80"/>
        <v>338</v>
      </c>
    </row>
    <row r="2208" spans="13:19" x14ac:dyDescent="0.35">
      <c r="M2208" s="16">
        <f t="shared" si="81"/>
        <v>44107</v>
      </c>
      <c r="N2208" s="17">
        <v>0.91666666666666663</v>
      </c>
      <c r="O2208" s="14">
        <v>468</v>
      </c>
      <c r="P2208" s="14">
        <v>478</v>
      </c>
      <c r="Q2208" s="14">
        <v>972</v>
      </c>
      <c r="R2208" s="14">
        <v>1918</v>
      </c>
      <c r="S2208" s="5">
        <f t="shared" si="80"/>
        <v>338</v>
      </c>
    </row>
    <row r="2209" spans="13:19" x14ac:dyDescent="0.35">
      <c r="M2209" s="16">
        <f t="shared" si="81"/>
        <v>44107</v>
      </c>
      <c r="N2209" s="17">
        <v>0.95833333333333337</v>
      </c>
      <c r="O2209" s="14">
        <v>468</v>
      </c>
      <c r="P2209" s="14">
        <v>469</v>
      </c>
      <c r="Q2209" s="14">
        <v>1200</v>
      </c>
      <c r="R2209" s="14">
        <v>2137</v>
      </c>
      <c r="S2209" s="5">
        <f t="shared" si="80"/>
        <v>338</v>
      </c>
    </row>
    <row r="2210" spans="13:19" x14ac:dyDescent="0.35">
      <c r="M2210" s="16">
        <f t="shared" si="81"/>
        <v>44108</v>
      </c>
      <c r="N2210" s="17">
        <v>0</v>
      </c>
      <c r="O2210" s="14">
        <v>396</v>
      </c>
      <c r="P2210" s="14">
        <v>539</v>
      </c>
      <c r="Q2210" s="14">
        <v>241</v>
      </c>
      <c r="R2210" s="14">
        <v>1176</v>
      </c>
      <c r="S2210" s="5">
        <f t="shared" si="80"/>
        <v>338</v>
      </c>
    </row>
    <row r="2211" spans="13:19" x14ac:dyDescent="0.35">
      <c r="M2211" s="16">
        <f t="shared" si="81"/>
        <v>44108</v>
      </c>
      <c r="N2211" s="17">
        <v>4.1666666666666664E-2</v>
      </c>
      <c r="O2211" s="14">
        <v>396</v>
      </c>
      <c r="P2211" s="14">
        <v>0</v>
      </c>
      <c r="Q2211" s="14">
        <v>398</v>
      </c>
      <c r="R2211" s="14">
        <v>794</v>
      </c>
      <c r="S2211" s="5">
        <f t="shared" si="80"/>
        <v>338</v>
      </c>
    </row>
    <row r="2212" spans="13:19" x14ac:dyDescent="0.35">
      <c r="M2212" s="16">
        <f t="shared" si="81"/>
        <v>44108</v>
      </c>
      <c r="N2212" s="17">
        <v>8.3333333333333329E-2</v>
      </c>
      <c r="O2212" s="14">
        <v>396</v>
      </c>
      <c r="P2212" s="14">
        <v>0</v>
      </c>
      <c r="Q2212" s="14">
        <v>8</v>
      </c>
      <c r="R2212" s="14">
        <v>404</v>
      </c>
      <c r="S2212" s="5">
        <f t="shared" si="80"/>
        <v>338</v>
      </c>
    </row>
    <row r="2213" spans="13:19" x14ac:dyDescent="0.35">
      <c r="M2213" s="16">
        <f t="shared" si="81"/>
        <v>44108</v>
      </c>
      <c r="N2213" s="17">
        <v>0.125</v>
      </c>
      <c r="O2213" s="14">
        <v>396</v>
      </c>
      <c r="P2213" s="14">
        <v>0</v>
      </c>
      <c r="Q2213" s="14">
        <v>-257</v>
      </c>
      <c r="R2213" s="14">
        <v>139</v>
      </c>
      <c r="S2213" s="5">
        <f t="shared" si="80"/>
        <v>338</v>
      </c>
    </row>
    <row r="2214" spans="13:19" x14ac:dyDescent="0.35">
      <c r="M2214" s="16">
        <f t="shared" si="81"/>
        <v>44108</v>
      </c>
      <c r="N2214" s="17">
        <v>0.16666666666666666</v>
      </c>
      <c r="O2214" s="14">
        <v>396</v>
      </c>
      <c r="P2214" s="14">
        <v>0</v>
      </c>
      <c r="Q2214" s="14">
        <v>-430</v>
      </c>
      <c r="R2214" s="14">
        <v>-34</v>
      </c>
      <c r="S2214" s="5">
        <f t="shared" si="80"/>
        <v>338</v>
      </c>
    </row>
    <row r="2215" spans="13:19" x14ac:dyDescent="0.35">
      <c r="M2215" s="16">
        <f t="shared" si="81"/>
        <v>44108</v>
      </c>
      <c r="N2215" s="17">
        <v>0.20833333333333334</v>
      </c>
      <c r="O2215" s="14">
        <v>396</v>
      </c>
      <c r="P2215" s="14">
        <v>0</v>
      </c>
      <c r="Q2215" s="14">
        <v>-540</v>
      </c>
      <c r="R2215" s="14">
        <v>-144</v>
      </c>
      <c r="S2215" s="5">
        <f t="shared" si="80"/>
        <v>338</v>
      </c>
    </row>
    <row r="2216" spans="13:19" x14ac:dyDescent="0.35">
      <c r="M2216" s="16">
        <f t="shared" si="81"/>
        <v>44108</v>
      </c>
      <c r="N2216" s="17">
        <v>0.25</v>
      </c>
      <c r="O2216" s="14">
        <v>396</v>
      </c>
      <c r="P2216" s="14">
        <v>0</v>
      </c>
      <c r="Q2216" s="14">
        <v>-417</v>
      </c>
      <c r="R2216" s="14">
        <v>-21</v>
      </c>
      <c r="S2216" s="5">
        <f t="shared" si="80"/>
        <v>338</v>
      </c>
    </row>
    <row r="2217" spans="13:19" x14ac:dyDescent="0.35">
      <c r="M2217" s="16">
        <f t="shared" si="81"/>
        <v>44108</v>
      </c>
      <c r="N2217" s="17">
        <v>0.29166666666666669</v>
      </c>
      <c r="O2217" s="14">
        <v>396</v>
      </c>
      <c r="P2217" s="14">
        <v>0</v>
      </c>
      <c r="Q2217" s="14">
        <v>-246</v>
      </c>
      <c r="R2217" s="14">
        <v>150</v>
      </c>
      <c r="S2217" s="5">
        <f t="shared" si="80"/>
        <v>338</v>
      </c>
    </row>
    <row r="2218" spans="13:19" x14ac:dyDescent="0.35">
      <c r="M2218" s="16">
        <f t="shared" si="81"/>
        <v>44108</v>
      </c>
      <c r="N2218" s="17">
        <v>0.33333333333333331</v>
      </c>
      <c r="O2218" s="14">
        <v>396</v>
      </c>
      <c r="P2218" s="14">
        <v>0</v>
      </c>
      <c r="Q2218" s="14">
        <v>37</v>
      </c>
      <c r="R2218" s="14">
        <v>433</v>
      </c>
      <c r="S2218" s="5">
        <f t="shared" si="80"/>
        <v>338</v>
      </c>
    </row>
    <row r="2219" spans="13:19" x14ac:dyDescent="0.35">
      <c r="M2219" s="16">
        <f t="shared" si="81"/>
        <v>44108</v>
      </c>
      <c r="N2219" s="17">
        <v>0.375</v>
      </c>
      <c r="O2219" s="14">
        <v>396</v>
      </c>
      <c r="P2219" s="14">
        <v>194</v>
      </c>
      <c r="Q2219" s="14">
        <v>0</v>
      </c>
      <c r="R2219" s="14">
        <v>590</v>
      </c>
      <c r="S2219" s="5">
        <f t="shared" si="80"/>
        <v>338</v>
      </c>
    </row>
    <row r="2220" spans="13:19" x14ac:dyDescent="0.35">
      <c r="M2220" s="16">
        <f t="shared" si="81"/>
        <v>44108</v>
      </c>
      <c r="N2220" s="17">
        <v>0.41666666666666669</v>
      </c>
      <c r="O2220" s="14">
        <v>396</v>
      </c>
      <c r="P2220" s="14">
        <v>243</v>
      </c>
      <c r="Q2220" s="14">
        <v>0</v>
      </c>
      <c r="R2220" s="14">
        <v>639</v>
      </c>
      <c r="S2220" s="5">
        <f t="shared" si="80"/>
        <v>338</v>
      </c>
    </row>
    <row r="2221" spans="13:19" x14ac:dyDescent="0.35">
      <c r="M2221" s="16">
        <f t="shared" si="81"/>
        <v>44108</v>
      </c>
      <c r="N2221" s="17">
        <v>0.45833333333333331</v>
      </c>
      <c r="O2221" s="14">
        <v>396</v>
      </c>
      <c r="P2221" s="14">
        <v>0</v>
      </c>
      <c r="Q2221" s="14">
        <v>179</v>
      </c>
      <c r="R2221" s="14">
        <v>575</v>
      </c>
      <c r="S2221" s="5">
        <f t="shared" si="80"/>
        <v>338</v>
      </c>
    </row>
    <row r="2222" spans="13:19" x14ac:dyDescent="0.35">
      <c r="M2222" s="16">
        <f t="shared" si="81"/>
        <v>44108</v>
      </c>
      <c r="N2222" s="17">
        <v>0.5</v>
      </c>
      <c r="O2222" s="14">
        <v>396</v>
      </c>
      <c r="P2222" s="14">
        <v>184</v>
      </c>
      <c r="Q2222" s="14">
        <v>0</v>
      </c>
      <c r="R2222" s="14">
        <v>580</v>
      </c>
      <c r="S2222" s="5">
        <f t="shared" si="80"/>
        <v>338</v>
      </c>
    </row>
    <row r="2223" spans="13:19" x14ac:dyDescent="0.35">
      <c r="M2223" s="16">
        <f t="shared" si="81"/>
        <v>44108</v>
      </c>
      <c r="N2223" s="17">
        <v>0.54166666666666663</v>
      </c>
      <c r="O2223" s="14">
        <v>396</v>
      </c>
      <c r="P2223" s="14">
        <v>0</v>
      </c>
      <c r="Q2223" s="14">
        <v>-430</v>
      </c>
      <c r="R2223" s="14">
        <v>-34</v>
      </c>
      <c r="S2223" s="5">
        <f t="shared" si="80"/>
        <v>338</v>
      </c>
    </row>
    <row r="2224" spans="13:19" x14ac:dyDescent="0.35">
      <c r="M2224" s="16">
        <f t="shared" si="81"/>
        <v>44108</v>
      </c>
      <c r="N2224" s="17">
        <v>0.58333333333333337</v>
      </c>
      <c r="O2224" s="14">
        <v>396</v>
      </c>
      <c r="P2224" s="14">
        <v>0</v>
      </c>
      <c r="Q2224" s="14">
        <v>-881</v>
      </c>
      <c r="R2224" s="14">
        <v>-485</v>
      </c>
      <c r="S2224" s="5">
        <f t="shared" si="80"/>
        <v>338</v>
      </c>
    </row>
    <row r="2225" spans="13:19" x14ac:dyDescent="0.35">
      <c r="M2225" s="16">
        <f t="shared" si="81"/>
        <v>44108</v>
      </c>
      <c r="N2225" s="17">
        <v>0.625</v>
      </c>
      <c r="O2225" s="14">
        <v>396</v>
      </c>
      <c r="P2225" s="14">
        <v>0</v>
      </c>
      <c r="Q2225" s="14">
        <v>-1200</v>
      </c>
      <c r="R2225" s="14">
        <v>-804</v>
      </c>
      <c r="S2225" s="5">
        <f t="shared" si="80"/>
        <v>338</v>
      </c>
    </row>
    <row r="2226" spans="13:19" x14ac:dyDescent="0.35">
      <c r="M2226" s="16">
        <f t="shared" si="81"/>
        <v>44108</v>
      </c>
      <c r="N2226" s="17">
        <v>0.66666666666666663</v>
      </c>
      <c r="O2226" s="14">
        <v>396</v>
      </c>
      <c r="P2226" s="14">
        <v>0</v>
      </c>
      <c r="Q2226" s="14">
        <v>-1200</v>
      </c>
      <c r="R2226" s="14">
        <v>-804</v>
      </c>
      <c r="S2226" s="5">
        <f t="shared" si="80"/>
        <v>338</v>
      </c>
    </row>
    <row r="2227" spans="13:19" x14ac:dyDescent="0.35">
      <c r="M2227" s="16">
        <f t="shared" si="81"/>
        <v>44108</v>
      </c>
      <c r="N2227" s="17">
        <v>0.70833333333333337</v>
      </c>
      <c r="O2227" s="14">
        <v>396</v>
      </c>
      <c r="P2227" s="14">
        <v>0</v>
      </c>
      <c r="Q2227" s="14">
        <v>-926</v>
      </c>
      <c r="R2227" s="14">
        <v>-530</v>
      </c>
      <c r="S2227" s="5">
        <f t="shared" si="80"/>
        <v>338</v>
      </c>
    </row>
    <row r="2228" spans="13:19" x14ac:dyDescent="0.35">
      <c r="M2228" s="16">
        <f t="shared" si="81"/>
        <v>44108</v>
      </c>
      <c r="N2228" s="17">
        <v>0.75</v>
      </c>
      <c r="O2228" s="14">
        <v>396</v>
      </c>
      <c r="P2228" s="14">
        <v>0</v>
      </c>
      <c r="Q2228" s="14">
        <v>324</v>
      </c>
      <c r="R2228" s="14">
        <v>720</v>
      </c>
      <c r="S2228" s="5">
        <f t="shared" si="80"/>
        <v>338</v>
      </c>
    </row>
    <row r="2229" spans="13:19" x14ac:dyDescent="0.35">
      <c r="M2229" s="16">
        <f t="shared" si="81"/>
        <v>44108</v>
      </c>
      <c r="N2229" s="17">
        <v>0.79166666666666663</v>
      </c>
      <c r="O2229" s="14">
        <v>396</v>
      </c>
      <c r="P2229" s="14">
        <v>0</v>
      </c>
      <c r="Q2229" s="14">
        <v>1200</v>
      </c>
      <c r="R2229" s="14">
        <v>1596</v>
      </c>
      <c r="S2229" s="5">
        <f t="shared" si="80"/>
        <v>338</v>
      </c>
    </row>
    <row r="2230" spans="13:19" x14ac:dyDescent="0.35">
      <c r="M2230" s="16">
        <f t="shared" si="81"/>
        <v>44108</v>
      </c>
      <c r="N2230" s="17">
        <v>0.83333333333333337</v>
      </c>
      <c r="O2230" s="14">
        <v>396</v>
      </c>
      <c r="P2230" s="14">
        <v>178</v>
      </c>
      <c r="Q2230" s="14">
        <v>1200</v>
      </c>
      <c r="R2230" s="14">
        <v>1774</v>
      </c>
      <c r="S2230" s="5">
        <f t="shared" si="80"/>
        <v>338</v>
      </c>
    </row>
    <row r="2231" spans="13:19" x14ac:dyDescent="0.35">
      <c r="M2231" s="16">
        <f t="shared" si="81"/>
        <v>44108</v>
      </c>
      <c r="N2231" s="17">
        <v>0.875</v>
      </c>
      <c r="O2231" s="14">
        <v>396</v>
      </c>
      <c r="P2231" s="14">
        <v>266</v>
      </c>
      <c r="Q2231" s="14">
        <v>587</v>
      </c>
      <c r="R2231" s="14">
        <v>1249</v>
      </c>
      <c r="S2231" s="5">
        <f t="shared" si="80"/>
        <v>338</v>
      </c>
    </row>
    <row r="2232" spans="13:19" x14ac:dyDescent="0.35">
      <c r="M2232" s="16">
        <f t="shared" si="81"/>
        <v>44108</v>
      </c>
      <c r="N2232" s="17">
        <v>0.91666666666666663</v>
      </c>
      <c r="O2232" s="14">
        <v>396</v>
      </c>
      <c r="P2232" s="14">
        <v>0</v>
      </c>
      <c r="Q2232" s="14">
        <v>779</v>
      </c>
      <c r="R2232" s="14">
        <v>1175</v>
      </c>
      <c r="S2232" s="5">
        <f t="shared" si="80"/>
        <v>338</v>
      </c>
    </row>
    <row r="2233" spans="13:19" x14ac:dyDescent="0.35">
      <c r="M2233" s="16">
        <f t="shared" si="81"/>
        <v>44108</v>
      </c>
      <c r="N2233" s="17">
        <v>0.95833333333333337</v>
      </c>
      <c r="O2233" s="14">
        <v>396</v>
      </c>
      <c r="P2233" s="14">
        <v>539</v>
      </c>
      <c r="Q2233" s="14">
        <v>271</v>
      </c>
      <c r="R2233" s="14">
        <v>1206</v>
      </c>
      <c r="S2233" s="5">
        <f t="shared" si="80"/>
        <v>338</v>
      </c>
    </row>
    <row r="2234" spans="13:19" x14ac:dyDescent="0.35">
      <c r="M2234" s="16">
        <f t="shared" si="81"/>
        <v>44109</v>
      </c>
      <c r="N2234" s="17">
        <v>0</v>
      </c>
      <c r="O2234" s="14">
        <v>396</v>
      </c>
      <c r="P2234" s="14">
        <v>0</v>
      </c>
      <c r="Q2234" s="14">
        <v>280</v>
      </c>
      <c r="R2234" s="14">
        <v>676</v>
      </c>
      <c r="S2234" s="5">
        <f t="shared" si="80"/>
        <v>338</v>
      </c>
    </row>
    <row r="2235" spans="13:19" x14ac:dyDescent="0.35">
      <c r="M2235" s="16">
        <f t="shared" si="81"/>
        <v>44109</v>
      </c>
      <c r="N2235" s="17">
        <v>4.1666666666666664E-2</v>
      </c>
      <c r="O2235" s="14">
        <v>396</v>
      </c>
      <c r="P2235" s="14">
        <v>0</v>
      </c>
      <c r="Q2235" s="14">
        <v>0</v>
      </c>
      <c r="R2235" s="14">
        <v>396</v>
      </c>
      <c r="S2235" s="5">
        <f t="shared" si="80"/>
        <v>338</v>
      </c>
    </row>
    <row r="2236" spans="13:19" x14ac:dyDescent="0.35">
      <c r="M2236" s="16">
        <f t="shared" si="81"/>
        <v>44109</v>
      </c>
      <c r="N2236" s="17">
        <v>8.3333333333333329E-2</v>
      </c>
      <c r="O2236" s="14">
        <v>396</v>
      </c>
      <c r="P2236" s="14">
        <v>0</v>
      </c>
      <c r="Q2236" s="14">
        <v>-462</v>
      </c>
      <c r="R2236" s="14">
        <v>-66</v>
      </c>
      <c r="S2236" s="5">
        <f t="shared" si="80"/>
        <v>338</v>
      </c>
    </row>
    <row r="2237" spans="13:19" x14ac:dyDescent="0.35">
      <c r="M2237" s="16">
        <f t="shared" si="81"/>
        <v>44109</v>
      </c>
      <c r="N2237" s="17">
        <v>0.125</v>
      </c>
      <c r="O2237" s="14">
        <v>396</v>
      </c>
      <c r="P2237" s="14">
        <v>0</v>
      </c>
      <c r="Q2237" s="14">
        <v>-793</v>
      </c>
      <c r="R2237" s="14">
        <v>-397</v>
      </c>
      <c r="S2237" s="5">
        <f t="shared" si="80"/>
        <v>338</v>
      </c>
    </row>
    <row r="2238" spans="13:19" x14ac:dyDescent="0.35">
      <c r="M2238" s="16">
        <f t="shared" si="81"/>
        <v>44109</v>
      </c>
      <c r="N2238" s="17">
        <v>0.16666666666666666</v>
      </c>
      <c r="O2238" s="14">
        <v>396</v>
      </c>
      <c r="P2238" s="14">
        <v>0</v>
      </c>
      <c r="Q2238" s="14">
        <v>-941</v>
      </c>
      <c r="R2238" s="14">
        <v>-545</v>
      </c>
      <c r="S2238" s="5">
        <f t="shared" si="80"/>
        <v>338</v>
      </c>
    </row>
    <row r="2239" spans="13:19" x14ac:dyDescent="0.35">
      <c r="M2239" s="16">
        <f t="shared" si="81"/>
        <v>44109</v>
      </c>
      <c r="N2239" s="17">
        <v>0.20833333333333334</v>
      </c>
      <c r="O2239" s="14">
        <v>396</v>
      </c>
      <c r="P2239" s="14">
        <v>0</v>
      </c>
      <c r="Q2239" s="14">
        <v>-428</v>
      </c>
      <c r="R2239" s="14">
        <v>-32</v>
      </c>
      <c r="S2239" s="5">
        <f t="shared" si="80"/>
        <v>338</v>
      </c>
    </row>
    <row r="2240" spans="13:19" x14ac:dyDescent="0.35">
      <c r="M2240" s="16">
        <f t="shared" si="81"/>
        <v>44109</v>
      </c>
      <c r="N2240" s="17">
        <v>0.25</v>
      </c>
      <c r="O2240" s="14">
        <v>396</v>
      </c>
      <c r="P2240" s="14">
        <v>0</v>
      </c>
      <c r="Q2240" s="14">
        <v>552</v>
      </c>
      <c r="R2240" s="14">
        <v>948</v>
      </c>
      <c r="S2240" s="5">
        <f t="shared" si="80"/>
        <v>338</v>
      </c>
    </row>
    <row r="2241" spans="13:19" x14ac:dyDescent="0.35">
      <c r="M2241" s="16">
        <f t="shared" si="81"/>
        <v>44109</v>
      </c>
      <c r="N2241" s="17">
        <v>0.29166666666666669</v>
      </c>
      <c r="O2241" s="14">
        <v>396</v>
      </c>
      <c r="P2241" s="14">
        <v>188</v>
      </c>
      <c r="Q2241" s="14">
        <v>1200</v>
      </c>
      <c r="R2241" s="14">
        <v>1784</v>
      </c>
      <c r="S2241" s="5">
        <f t="shared" si="80"/>
        <v>338</v>
      </c>
    </row>
    <row r="2242" spans="13:19" x14ac:dyDescent="0.35">
      <c r="M2242" s="16">
        <f t="shared" si="81"/>
        <v>44109</v>
      </c>
      <c r="N2242" s="17">
        <v>0.33333333333333331</v>
      </c>
      <c r="O2242" s="14">
        <v>396</v>
      </c>
      <c r="P2242" s="14">
        <v>186</v>
      </c>
      <c r="Q2242" s="14">
        <v>1200</v>
      </c>
      <c r="R2242" s="14">
        <v>1782</v>
      </c>
      <c r="S2242" s="5">
        <f t="shared" si="80"/>
        <v>338</v>
      </c>
    </row>
    <row r="2243" spans="13:19" x14ac:dyDescent="0.35">
      <c r="M2243" s="16">
        <f t="shared" si="81"/>
        <v>44109</v>
      </c>
      <c r="N2243" s="17">
        <v>0.375</v>
      </c>
      <c r="O2243" s="14">
        <v>396</v>
      </c>
      <c r="P2243" s="14">
        <v>0</v>
      </c>
      <c r="Q2243" s="14">
        <v>1177</v>
      </c>
      <c r="R2243" s="14">
        <v>1573</v>
      </c>
      <c r="S2243" s="5">
        <f t="shared" ref="S2243:S2306" si="82">IF(OR(MONTH(M2243)=1,MONTH(M2243)=3,MONTH(M2243)=5,MONTH(M2243)=7,MONTH(M2243)=8,MONTH(M2243)=10,MONTH(M2243)=12),VLOOKUP(MONTH(M2243),$B$2:$D$13,3,FALSE)/(31*24),IF(MONTH(M2243)=2,VLOOKUP(MONTH(M2243),$B$2:$D$13,3,FALSE)/(28*24),VLOOKUP(MONTH(M2243),$B$2:$D$13,3,FALSE)/(30*24)))</f>
        <v>338</v>
      </c>
    </row>
    <row r="2244" spans="13:19" x14ac:dyDescent="0.35">
      <c r="M2244" s="16">
        <f t="shared" si="81"/>
        <v>44109</v>
      </c>
      <c r="N2244" s="17">
        <v>0.41666666666666669</v>
      </c>
      <c r="O2244" s="14">
        <v>396</v>
      </c>
      <c r="P2244" s="14">
        <v>0</v>
      </c>
      <c r="Q2244" s="14">
        <v>769</v>
      </c>
      <c r="R2244" s="14">
        <v>1165</v>
      </c>
      <c r="S2244" s="5">
        <f t="shared" si="82"/>
        <v>338</v>
      </c>
    </row>
    <row r="2245" spans="13:19" x14ac:dyDescent="0.35">
      <c r="M2245" s="16">
        <f t="shared" si="81"/>
        <v>44109</v>
      </c>
      <c r="N2245" s="17">
        <v>0.45833333333333331</v>
      </c>
      <c r="O2245" s="14">
        <v>396</v>
      </c>
      <c r="P2245" s="14">
        <v>0</v>
      </c>
      <c r="Q2245" s="14">
        <v>285</v>
      </c>
      <c r="R2245" s="14">
        <v>681</v>
      </c>
      <c r="S2245" s="5">
        <f t="shared" si="82"/>
        <v>338</v>
      </c>
    </row>
    <row r="2246" spans="13:19" x14ac:dyDescent="0.35">
      <c r="M2246" s="16">
        <f t="shared" si="81"/>
        <v>44109</v>
      </c>
      <c r="N2246" s="17">
        <v>0.5</v>
      </c>
      <c r="O2246" s="14">
        <v>396</v>
      </c>
      <c r="P2246" s="14">
        <v>0</v>
      </c>
      <c r="Q2246" s="14">
        <v>207</v>
      </c>
      <c r="R2246" s="14">
        <v>603</v>
      </c>
      <c r="S2246" s="5">
        <f t="shared" si="82"/>
        <v>338</v>
      </c>
    </row>
    <row r="2247" spans="13:19" x14ac:dyDescent="0.35">
      <c r="M2247" s="16">
        <f t="shared" si="81"/>
        <v>44109</v>
      </c>
      <c r="N2247" s="17">
        <v>0.54166666666666663</v>
      </c>
      <c r="O2247" s="14">
        <v>396</v>
      </c>
      <c r="P2247" s="14">
        <v>0</v>
      </c>
      <c r="Q2247" s="14">
        <v>-610</v>
      </c>
      <c r="R2247" s="14">
        <v>-214</v>
      </c>
      <c r="S2247" s="5">
        <f t="shared" si="82"/>
        <v>338</v>
      </c>
    </row>
    <row r="2248" spans="13:19" x14ac:dyDescent="0.35">
      <c r="M2248" s="16">
        <f t="shared" si="81"/>
        <v>44109</v>
      </c>
      <c r="N2248" s="17">
        <v>0.58333333333333337</v>
      </c>
      <c r="O2248" s="14">
        <v>396</v>
      </c>
      <c r="P2248" s="14">
        <v>0</v>
      </c>
      <c r="Q2248" s="14">
        <v>-815</v>
      </c>
      <c r="R2248" s="14">
        <v>-419</v>
      </c>
      <c r="S2248" s="5">
        <f t="shared" si="82"/>
        <v>338</v>
      </c>
    </row>
    <row r="2249" spans="13:19" x14ac:dyDescent="0.35">
      <c r="M2249" s="16">
        <f t="shared" si="81"/>
        <v>44109</v>
      </c>
      <c r="N2249" s="17">
        <v>0.625</v>
      </c>
      <c r="O2249" s="14">
        <v>396</v>
      </c>
      <c r="P2249" s="14">
        <v>0</v>
      </c>
      <c r="Q2249" s="14">
        <v>-662</v>
      </c>
      <c r="R2249" s="14">
        <v>-266</v>
      </c>
      <c r="S2249" s="5">
        <f t="shared" si="82"/>
        <v>338</v>
      </c>
    </row>
    <row r="2250" spans="13:19" x14ac:dyDescent="0.35">
      <c r="M2250" s="16">
        <f t="shared" si="81"/>
        <v>44109</v>
      </c>
      <c r="N2250" s="17">
        <v>0.66666666666666663</v>
      </c>
      <c r="O2250" s="14">
        <v>396</v>
      </c>
      <c r="P2250" s="14">
        <v>0</v>
      </c>
      <c r="Q2250" s="14">
        <v>-1076</v>
      </c>
      <c r="R2250" s="14">
        <v>-680</v>
      </c>
      <c r="S2250" s="5">
        <f t="shared" si="82"/>
        <v>338</v>
      </c>
    </row>
    <row r="2251" spans="13:19" x14ac:dyDescent="0.35">
      <c r="M2251" s="16">
        <f t="shared" si="81"/>
        <v>44109</v>
      </c>
      <c r="N2251" s="17">
        <v>0.70833333333333337</v>
      </c>
      <c r="O2251" s="14">
        <v>396</v>
      </c>
      <c r="P2251" s="14">
        <v>0</v>
      </c>
      <c r="Q2251" s="14">
        <v>-916</v>
      </c>
      <c r="R2251" s="14">
        <v>-520</v>
      </c>
      <c r="S2251" s="5">
        <f t="shared" si="82"/>
        <v>338</v>
      </c>
    </row>
    <row r="2252" spans="13:19" x14ac:dyDescent="0.35">
      <c r="M2252" s="16">
        <f t="shared" si="81"/>
        <v>44109</v>
      </c>
      <c r="N2252" s="17">
        <v>0.75</v>
      </c>
      <c r="O2252" s="14">
        <v>396</v>
      </c>
      <c r="P2252" s="14">
        <v>0</v>
      </c>
      <c r="Q2252" s="14">
        <v>17</v>
      </c>
      <c r="R2252" s="14">
        <v>413</v>
      </c>
      <c r="S2252" s="5">
        <f t="shared" si="82"/>
        <v>338</v>
      </c>
    </row>
    <row r="2253" spans="13:19" x14ac:dyDescent="0.35">
      <c r="M2253" s="16">
        <f t="shared" si="81"/>
        <v>44109</v>
      </c>
      <c r="N2253" s="17">
        <v>0.79166666666666663</v>
      </c>
      <c r="O2253" s="14">
        <v>396</v>
      </c>
      <c r="P2253" s="14">
        <v>0</v>
      </c>
      <c r="Q2253" s="14">
        <v>638</v>
      </c>
      <c r="R2253" s="14">
        <v>1034</v>
      </c>
      <c r="S2253" s="5">
        <f t="shared" si="82"/>
        <v>338</v>
      </c>
    </row>
    <row r="2254" spans="13:19" x14ac:dyDescent="0.35">
      <c r="M2254" s="16">
        <f t="shared" si="81"/>
        <v>44109</v>
      </c>
      <c r="N2254" s="17">
        <v>0.83333333333333337</v>
      </c>
      <c r="O2254" s="14">
        <v>396</v>
      </c>
      <c r="P2254" s="14">
        <v>0</v>
      </c>
      <c r="Q2254" s="14">
        <v>166</v>
      </c>
      <c r="R2254" s="14">
        <v>562</v>
      </c>
      <c r="S2254" s="5">
        <f t="shared" si="82"/>
        <v>338</v>
      </c>
    </row>
    <row r="2255" spans="13:19" x14ac:dyDescent="0.35">
      <c r="M2255" s="16">
        <f t="shared" si="81"/>
        <v>44109</v>
      </c>
      <c r="N2255" s="17">
        <v>0.875</v>
      </c>
      <c r="O2255" s="14">
        <v>396</v>
      </c>
      <c r="P2255" s="14">
        <v>0</v>
      </c>
      <c r="Q2255" s="14">
        <v>-726</v>
      </c>
      <c r="R2255" s="14">
        <v>-330</v>
      </c>
      <c r="S2255" s="5">
        <f t="shared" si="82"/>
        <v>338</v>
      </c>
    </row>
    <row r="2256" spans="13:19" x14ac:dyDescent="0.35">
      <c r="M2256" s="16">
        <f t="shared" si="81"/>
        <v>44109</v>
      </c>
      <c r="N2256" s="17">
        <v>0.91666666666666663</v>
      </c>
      <c r="O2256" s="14">
        <v>396</v>
      </c>
      <c r="P2256" s="14">
        <v>0</v>
      </c>
      <c r="Q2256" s="14">
        <v>-61</v>
      </c>
      <c r="R2256" s="14">
        <v>335</v>
      </c>
      <c r="S2256" s="5">
        <f t="shared" si="82"/>
        <v>338</v>
      </c>
    </row>
    <row r="2257" spans="13:19" x14ac:dyDescent="0.35">
      <c r="M2257" s="16">
        <f t="shared" si="81"/>
        <v>44109</v>
      </c>
      <c r="N2257" s="17">
        <v>0.95833333333333337</v>
      </c>
      <c r="O2257" s="14">
        <v>396</v>
      </c>
      <c r="P2257" s="14">
        <v>0</v>
      </c>
      <c r="Q2257" s="14">
        <v>-619</v>
      </c>
      <c r="R2257" s="14">
        <v>-223</v>
      </c>
      <c r="S2257" s="5">
        <f t="shared" si="82"/>
        <v>338</v>
      </c>
    </row>
    <row r="2258" spans="13:19" x14ac:dyDescent="0.35">
      <c r="M2258" s="16">
        <f t="shared" si="81"/>
        <v>44110</v>
      </c>
      <c r="N2258" s="17">
        <v>0</v>
      </c>
      <c r="O2258" s="14">
        <v>396</v>
      </c>
      <c r="P2258" s="14">
        <v>0</v>
      </c>
      <c r="Q2258" s="14">
        <v>-699</v>
      </c>
      <c r="R2258" s="14">
        <v>-303</v>
      </c>
      <c r="S2258" s="5">
        <f t="shared" si="82"/>
        <v>338</v>
      </c>
    </row>
    <row r="2259" spans="13:19" x14ac:dyDescent="0.35">
      <c r="M2259" s="16">
        <f t="shared" si="81"/>
        <v>44110</v>
      </c>
      <c r="N2259" s="17">
        <v>4.1666666666666664E-2</v>
      </c>
      <c r="O2259" s="14">
        <v>396</v>
      </c>
      <c r="P2259" s="14">
        <v>0</v>
      </c>
      <c r="Q2259" s="14">
        <v>-1005</v>
      </c>
      <c r="R2259" s="14">
        <v>-609</v>
      </c>
      <c r="S2259" s="5">
        <f t="shared" si="82"/>
        <v>338</v>
      </c>
    </row>
    <row r="2260" spans="13:19" x14ac:dyDescent="0.35">
      <c r="M2260" s="16">
        <f t="shared" si="81"/>
        <v>44110</v>
      </c>
      <c r="N2260" s="17">
        <v>8.3333333333333329E-2</v>
      </c>
      <c r="O2260" s="14">
        <v>396</v>
      </c>
      <c r="P2260" s="14">
        <v>0</v>
      </c>
      <c r="Q2260" s="14">
        <v>-1200</v>
      </c>
      <c r="R2260" s="14">
        <v>-804</v>
      </c>
      <c r="S2260" s="5">
        <f t="shared" si="82"/>
        <v>338</v>
      </c>
    </row>
    <row r="2261" spans="13:19" x14ac:dyDescent="0.35">
      <c r="M2261" s="16">
        <f t="shared" si="81"/>
        <v>44110</v>
      </c>
      <c r="N2261" s="17">
        <v>0.125</v>
      </c>
      <c r="O2261" s="14">
        <v>396</v>
      </c>
      <c r="P2261" s="14">
        <v>0</v>
      </c>
      <c r="Q2261" s="14">
        <v>-1200</v>
      </c>
      <c r="R2261" s="14">
        <v>-804</v>
      </c>
      <c r="S2261" s="5">
        <f t="shared" si="82"/>
        <v>338</v>
      </c>
    </row>
    <row r="2262" spans="13:19" x14ac:dyDescent="0.35">
      <c r="M2262" s="16">
        <f t="shared" si="81"/>
        <v>44110</v>
      </c>
      <c r="N2262" s="17">
        <v>0.16666666666666666</v>
      </c>
      <c r="O2262" s="14">
        <v>396</v>
      </c>
      <c r="P2262" s="14">
        <v>0</v>
      </c>
      <c r="Q2262" s="14">
        <v>-1200</v>
      </c>
      <c r="R2262" s="14">
        <v>-804</v>
      </c>
      <c r="S2262" s="5">
        <f t="shared" si="82"/>
        <v>338</v>
      </c>
    </row>
    <row r="2263" spans="13:19" x14ac:dyDescent="0.35">
      <c r="M2263" s="16">
        <f t="shared" si="81"/>
        <v>44110</v>
      </c>
      <c r="N2263" s="17">
        <v>0.20833333333333334</v>
      </c>
      <c r="O2263" s="14">
        <v>396</v>
      </c>
      <c r="P2263" s="14">
        <v>0</v>
      </c>
      <c r="Q2263" s="14">
        <v>-876</v>
      </c>
      <c r="R2263" s="14">
        <v>-480</v>
      </c>
      <c r="S2263" s="5">
        <f t="shared" si="82"/>
        <v>338</v>
      </c>
    </row>
    <row r="2264" spans="13:19" x14ac:dyDescent="0.35">
      <c r="M2264" s="16">
        <f t="shared" si="81"/>
        <v>44110</v>
      </c>
      <c r="N2264" s="17">
        <v>0.25</v>
      </c>
      <c r="O2264" s="14">
        <v>396</v>
      </c>
      <c r="P2264" s="14">
        <v>176</v>
      </c>
      <c r="Q2264" s="14">
        <v>0</v>
      </c>
      <c r="R2264" s="14">
        <v>572</v>
      </c>
      <c r="S2264" s="5">
        <f t="shared" si="82"/>
        <v>338</v>
      </c>
    </row>
    <row r="2265" spans="13:19" x14ac:dyDescent="0.35">
      <c r="M2265" s="16">
        <f t="shared" si="81"/>
        <v>44110</v>
      </c>
      <c r="N2265" s="17">
        <v>0.29166666666666669</v>
      </c>
      <c r="O2265" s="14">
        <v>396</v>
      </c>
      <c r="P2265" s="14">
        <v>639</v>
      </c>
      <c r="Q2265" s="14">
        <v>487</v>
      </c>
      <c r="R2265" s="14">
        <v>1522</v>
      </c>
      <c r="S2265" s="5">
        <f t="shared" si="82"/>
        <v>338</v>
      </c>
    </row>
    <row r="2266" spans="13:19" x14ac:dyDescent="0.35">
      <c r="M2266" s="16">
        <f t="shared" si="81"/>
        <v>44110</v>
      </c>
      <c r="N2266" s="17">
        <v>0.33333333333333331</v>
      </c>
      <c r="O2266" s="14">
        <v>396</v>
      </c>
      <c r="P2266" s="14">
        <v>639</v>
      </c>
      <c r="Q2266" s="14">
        <v>849</v>
      </c>
      <c r="R2266" s="14">
        <v>1884</v>
      </c>
      <c r="S2266" s="5">
        <f t="shared" si="82"/>
        <v>338</v>
      </c>
    </row>
    <row r="2267" spans="13:19" x14ac:dyDescent="0.35">
      <c r="M2267" s="16">
        <f t="shared" ref="M2267:M2330" si="83">M2243+1</f>
        <v>44110</v>
      </c>
      <c r="N2267" s="17">
        <v>0.375</v>
      </c>
      <c r="O2267" s="14">
        <v>396</v>
      </c>
      <c r="P2267" s="14">
        <v>639</v>
      </c>
      <c r="Q2267" s="14">
        <v>812</v>
      </c>
      <c r="R2267" s="14">
        <v>1847</v>
      </c>
      <c r="S2267" s="5">
        <f t="shared" si="82"/>
        <v>338</v>
      </c>
    </row>
    <row r="2268" spans="13:19" x14ac:dyDescent="0.35">
      <c r="M2268" s="16">
        <f t="shared" si="83"/>
        <v>44110</v>
      </c>
      <c r="N2268" s="17">
        <v>0.41666666666666669</v>
      </c>
      <c r="O2268" s="14">
        <v>396</v>
      </c>
      <c r="P2268" s="14">
        <v>639</v>
      </c>
      <c r="Q2268" s="14">
        <v>220</v>
      </c>
      <c r="R2268" s="14">
        <v>1255</v>
      </c>
      <c r="S2268" s="5">
        <f t="shared" si="82"/>
        <v>338</v>
      </c>
    </row>
    <row r="2269" spans="13:19" x14ac:dyDescent="0.35">
      <c r="M2269" s="16">
        <f t="shared" si="83"/>
        <v>44110</v>
      </c>
      <c r="N2269" s="17">
        <v>0.45833333333333331</v>
      </c>
      <c r="O2269" s="14">
        <v>396</v>
      </c>
      <c r="P2269" s="14">
        <v>639</v>
      </c>
      <c r="Q2269" s="14">
        <v>0</v>
      </c>
      <c r="R2269" s="14">
        <v>1035</v>
      </c>
      <c r="S2269" s="5">
        <f t="shared" si="82"/>
        <v>338</v>
      </c>
    </row>
    <row r="2270" spans="13:19" x14ac:dyDescent="0.35">
      <c r="M2270" s="16">
        <f t="shared" si="83"/>
        <v>44110</v>
      </c>
      <c r="N2270" s="17">
        <v>0.5</v>
      </c>
      <c r="O2270" s="14">
        <v>396</v>
      </c>
      <c r="P2270" s="14">
        <v>639</v>
      </c>
      <c r="Q2270" s="14">
        <v>0</v>
      </c>
      <c r="R2270" s="14">
        <v>1035</v>
      </c>
      <c r="S2270" s="5">
        <f t="shared" si="82"/>
        <v>338</v>
      </c>
    </row>
    <row r="2271" spans="13:19" x14ac:dyDescent="0.35">
      <c r="M2271" s="16">
        <f t="shared" si="83"/>
        <v>44110</v>
      </c>
      <c r="N2271" s="17">
        <v>0.54166666666666663</v>
      </c>
      <c r="O2271" s="14">
        <v>396</v>
      </c>
      <c r="P2271" s="14">
        <v>570</v>
      </c>
      <c r="Q2271" s="14">
        <v>0</v>
      </c>
      <c r="R2271" s="14">
        <v>966</v>
      </c>
      <c r="S2271" s="5">
        <f t="shared" si="82"/>
        <v>338</v>
      </c>
    </row>
    <row r="2272" spans="13:19" x14ac:dyDescent="0.35">
      <c r="M2272" s="16">
        <f t="shared" si="83"/>
        <v>44110</v>
      </c>
      <c r="N2272" s="17">
        <v>0.58333333333333337</v>
      </c>
      <c r="O2272" s="14">
        <v>396</v>
      </c>
      <c r="P2272" s="14">
        <v>0</v>
      </c>
      <c r="Q2272" s="14">
        <v>318</v>
      </c>
      <c r="R2272" s="14">
        <v>714</v>
      </c>
      <c r="S2272" s="5">
        <f t="shared" si="82"/>
        <v>338</v>
      </c>
    </row>
    <row r="2273" spans="13:19" x14ac:dyDescent="0.35">
      <c r="M2273" s="16">
        <f t="shared" si="83"/>
        <v>44110</v>
      </c>
      <c r="N2273" s="17">
        <v>0.625</v>
      </c>
      <c r="O2273" s="14">
        <v>396</v>
      </c>
      <c r="P2273" s="14">
        <v>0</v>
      </c>
      <c r="Q2273" s="14">
        <v>-159</v>
      </c>
      <c r="R2273" s="14">
        <v>237</v>
      </c>
      <c r="S2273" s="5">
        <f t="shared" si="82"/>
        <v>338</v>
      </c>
    </row>
    <row r="2274" spans="13:19" x14ac:dyDescent="0.35">
      <c r="M2274" s="16">
        <f t="shared" si="83"/>
        <v>44110</v>
      </c>
      <c r="N2274" s="17">
        <v>0.66666666666666663</v>
      </c>
      <c r="O2274" s="14">
        <v>396</v>
      </c>
      <c r="P2274" s="14">
        <v>0</v>
      </c>
      <c r="Q2274" s="14">
        <v>-266</v>
      </c>
      <c r="R2274" s="14">
        <v>130</v>
      </c>
      <c r="S2274" s="5">
        <f t="shared" si="82"/>
        <v>338</v>
      </c>
    </row>
    <row r="2275" spans="13:19" x14ac:dyDescent="0.35">
      <c r="M2275" s="16">
        <f t="shared" si="83"/>
        <v>44110</v>
      </c>
      <c r="N2275" s="17">
        <v>0.70833333333333337</v>
      </c>
      <c r="O2275" s="14">
        <v>396</v>
      </c>
      <c r="P2275" s="14">
        <v>290</v>
      </c>
      <c r="Q2275" s="14">
        <v>0</v>
      </c>
      <c r="R2275" s="14">
        <v>686</v>
      </c>
      <c r="S2275" s="5">
        <f t="shared" si="82"/>
        <v>338</v>
      </c>
    </row>
    <row r="2276" spans="13:19" x14ac:dyDescent="0.35">
      <c r="M2276" s="16">
        <f t="shared" si="83"/>
        <v>44110</v>
      </c>
      <c r="N2276" s="17">
        <v>0.75</v>
      </c>
      <c r="O2276" s="14">
        <v>396</v>
      </c>
      <c r="P2276" s="14">
        <v>0</v>
      </c>
      <c r="Q2276" s="14">
        <v>915</v>
      </c>
      <c r="R2276" s="14">
        <v>1311</v>
      </c>
      <c r="S2276" s="5">
        <f t="shared" si="82"/>
        <v>338</v>
      </c>
    </row>
    <row r="2277" spans="13:19" x14ac:dyDescent="0.35">
      <c r="M2277" s="16">
        <f t="shared" si="83"/>
        <v>44110</v>
      </c>
      <c r="N2277" s="17">
        <v>0.79166666666666663</v>
      </c>
      <c r="O2277" s="14">
        <v>396</v>
      </c>
      <c r="P2277" s="14">
        <v>639</v>
      </c>
      <c r="Q2277" s="14">
        <v>835</v>
      </c>
      <c r="R2277" s="14">
        <v>1870</v>
      </c>
      <c r="S2277" s="5">
        <f t="shared" si="82"/>
        <v>338</v>
      </c>
    </row>
    <row r="2278" spans="13:19" x14ac:dyDescent="0.35">
      <c r="M2278" s="16">
        <f t="shared" si="83"/>
        <v>44110</v>
      </c>
      <c r="N2278" s="17">
        <v>0.83333333333333337</v>
      </c>
      <c r="O2278" s="14">
        <v>396</v>
      </c>
      <c r="P2278" s="14">
        <v>639</v>
      </c>
      <c r="Q2278" s="14">
        <v>0</v>
      </c>
      <c r="R2278" s="14">
        <v>1035</v>
      </c>
      <c r="S2278" s="5">
        <f t="shared" si="82"/>
        <v>338</v>
      </c>
    </row>
    <row r="2279" spans="13:19" x14ac:dyDescent="0.35">
      <c r="M2279" s="16">
        <f t="shared" si="83"/>
        <v>44110</v>
      </c>
      <c r="N2279" s="17">
        <v>0.875</v>
      </c>
      <c r="O2279" s="14">
        <v>396</v>
      </c>
      <c r="P2279" s="14">
        <v>540</v>
      </c>
      <c r="Q2279" s="14">
        <v>0</v>
      </c>
      <c r="R2279" s="14">
        <v>936</v>
      </c>
      <c r="S2279" s="5">
        <f t="shared" si="82"/>
        <v>338</v>
      </c>
    </row>
    <row r="2280" spans="13:19" x14ac:dyDescent="0.35">
      <c r="M2280" s="16">
        <f t="shared" si="83"/>
        <v>44110</v>
      </c>
      <c r="N2280" s="17">
        <v>0.91666666666666663</v>
      </c>
      <c r="O2280" s="14">
        <v>396</v>
      </c>
      <c r="P2280" s="14">
        <v>605</v>
      </c>
      <c r="Q2280" s="14">
        <v>0</v>
      </c>
      <c r="R2280" s="14">
        <v>1001</v>
      </c>
      <c r="S2280" s="5">
        <f t="shared" si="82"/>
        <v>338</v>
      </c>
    </row>
    <row r="2281" spans="13:19" x14ac:dyDescent="0.35">
      <c r="M2281" s="16">
        <f t="shared" si="83"/>
        <v>44110</v>
      </c>
      <c r="N2281" s="17">
        <v>0.95833333333333337</v>
      </c>
      <c r="O2281" s="14">
        <v>396</v>
      </c>
      <c r="P2281" s="14">
        <v>0</v>
      </c>
      <c r="Q2281" s="14">
        <v>850</v>
      </c>
      <c r="R2281" s="14">
        <v>1246</v>
      </c>
      <c r="S2281" s="5">
        <f t="shared" si="82"/>
        <v>338</v>
      </c>
    </row>
    <row r="2282" spans="13:19" x14ac:dyDescent="0.35">
      <c r="M2282" s="16">
        <f t="shared" si="83"/>
        <v>44111</v>
      </c>
      <c r="N2282" s="17">
        <v>0</v>
      </c>
      <c r="O2282" s="14">
        <v>396</v>
      </c>
      <c r="P2282" s="14">
        <v>0</v>
      </c>
      <c r="Q2282" s="14">
        <v>170</v>
      </c>
      <c r="R2282" s="14">
        <v>566</v>
      </c>
      <c r="S2282" s="5">
        <f t="shared" si="82"/>
        <v>338</v>
      </c>
    </row>
    <row r="2283" spans="13:19" x14ac:dyDescent="0.35">
      <c r="M2283" s="16">
        <f t="shared" si="83"/>
        <v>44111</v>
      </c>
      <c r="N2283" s="17">
        <v>4.1666666666666664E-2</v>
      </c>
      <c r="O2283" s="14">
        <v>396</v>
      </c>
      <c r="P2283" s="14">
        <v>0</v>
      </c>
      <c r="Q2283" s="14">
        <v>-179</v>
      </c>
      <c r="R2283" s="14">
        <v>217</v>
      </c>
      <c r="S2283" s="5">
        <f t="shared" si="82"/>
        <v>338</v>
      </c>
    </row>
    <row r="2284" spans="13:19" x14ac:dyDescent="0.35">
      <c r="M2284" s="16">
        <f t="shared" si="83"/>
        <v>44111</v>
      </c>
      <c r="N2284" s="17">
        <v>8.3333333333333329E-2</v>
      </c>
      <c r="O2284" s="14">
        <v>396</v>
      </c>
      <c r="P2284" s="14">
        <v>0</v>
      </c>
      <c r="Q2284" s="14">
        <v>-635</v>
      </c>
      <c r="R2284" s="14">
        <v>-239</v>
      </c>
      <c r="S2284" s="5">
        <f t="shared" si="82"/>
        <v>338</v>
      </c>
    </row>
    <row r="2285" spans="13:19" x14ac:dyDescent="0.35">
      <c r="M2285" s="16">
        <f t="shared" si="83"/>
        <v>44111</v>
      </c>
      <c r="N2285" s="17">
        <v>0.125</v>
      </c>
      <c r="O2285" s="14">
        <v>396</v>
      </c>
      <c r="P2285" s="14">
        <v>0</v>
      </c>
      <c r="Q2285" s="14">
        <v>-979</v>
      </c>
      <c r="R2285" s="14">
        <v>-583</v>
      </c>
      <c r="S2285" s="5">
        <f t="shared" si="82"/>
        <v>338</v>
      </c>
    </row>
    <row r="2286" spans="13:19" x14ac:dyDescent="0.35">
      <c r="M2286" s="16">
        <f t="shared" si="83"/>
        <v>44111</v>
      </c>
      <c r="N2286" s="17">
        <v>0.16666666666666666</v>
      </c>
      <c r="O2286" s="14">
        <v>396</v>
      </c>
      <c r="P2286" s="14">
        <v>0</v>
      </c>
      <c r="Q2286" s="14">
        <v>-1200</v>
      </c>
      <c r="R2286" s="14">
        <v>-804</v>
      </c>
      <c r="S2286" s="5">
        <f t="shared" si="82"/>
        <v>338</v>
      </c>
    </row>
    <row r="2287" spans="13:19" x14ac:dyDescent="0.35">
      <c r="M2287" s="16">
        <f t="shared" si="83"/>
        <v>44111</v>
      </c>
      <c r="N2287" s="17">
        <v>0.20833333333333334</v>
      </c>
      <c r="O2287" s="14">
        <v>396</v>
      </c>
      <c r="P2287" s="14">
        <v>0</v>
      </c>
      <c r="Q2287" s="14">
        <v>-1195</v>
      </c>
      <c r="R2287" s="14">
        <v>-799</v>
      </c>
      <c r="S2287" s="5">
        <f t="shared" si="82"/>
        <v>338</v>
      </c>
    </row>
    <row r="2288" spans="13:19" x14ac:dyDescent="0.35">
      <c r="M2288" s="16">
        <f t="shared" si="83"/>
        <v>44111</v>
      </c>
      <c r="N2288" s="17">
        <v>0.25</v>
      </c>
      <c r="O2288" s="14">
        <v>396</v>
      </c>
      <c r="P2288" s="14">
        <v>0</v>
      </c>
      <c r="Q2288" s="14">
        <v>-164</v>
      </c>
      <c r="R2288" s="14">
        <v>232</v>
      </c>
      <c r="S2288" s="5">
        <f t="shared" si="82"/>
        <v>338</v>
      </c>
    </row>
    <row r="2289" spans="13:19" x14ac:dyDescent="0.35">
      <c r="M2289" s="16">
        <f t="shared" si="83"/>
        <v>44111</v>
      </c>
      <c r="N2289" s="17">
        <v>0.29166666666666669</v>
      </c>
      <c r="O2289" s="14">
        <v>396</v>
      </c>
      <c r="P2289" s="14">
        <v>700</v>
      </c>
      <c r="Q2289" s="14">
        <v>0</v>
      </c>
      <c r="R2289" s="14">
        <v>1096</v>
      </c>
      <c r="S2289" s="5">
        <f t="shared" si="82"/>
        <v>338</v>
      </c>
    </row>
    <row r="2290" spans="13:19" x14ac:dyDescent="0.35">
      <c r="M2290" s="16">
        <f t="shared" si="83"/>
        <v>44111</v>
      </c>
      <c r="N2290" s="17">
        <v>0.33333333333333331</v>
      </c>
      <c r="O2290" s="14">
        <v>396</v>
      </c>
      <c r="P2290" s="14">
        <v>0</v>
      </c>
      <c r="Q2290" s="14">
        <v>0</v>
      </c>
      <c r="R2290" s="14">
        <v>396</v>
      </c>
      <c r="S2290" s="5">
        <f t="shared" si="82"/>
        <v>338</v>
      </c>
    </row>
    <row r="2291" spans="13:19" x14ac:dyDescent="0.35">
      <c r="M2291" s="16">
        <f t="shared" si="83"/>
        <v>44111</v>
      </c>
      <c r="N2291" s="17">
        <v>0.375</v>
      </c>
      <c r="O2291" s="14">
        <v>396</v>
      </c>
      <c r="P2291" s="14">
        <v>700</v>
      </c>
      <c r="Q2291" s="14">
        <v>346</v>
      </c>
      <c r="R2291" s="14">
        <v>1442</v>
      </c>
      <c r="S2291" s="5">
        <f t="shared" si="82"/>
        <v>338</v>
      </c>
    </row>
    <row r="2292" spans="13:19" x14ac:dyDescent="0.35">
      <c r="M2292" s="16">
        <f t="shared" si="83"/>
        <v>44111</v>
      </c>
      <c r="N2292" s="17">
        <v>0.41666666666666669</v>
      </c>
      <c r="O2292" s="14">
        <v>396</v>
      </c>
      <c r="P2292" s="14">
        <v>700</v>
      </c>
      <c r="Q2292" s="14">
        <v>0</v>
      </c>
      <c r="R2292" s="14">
        <v>1096</v>
      </c>
      <c r="S2292" s="5">
        <f t="shared" si="82"/>
        <v>338</v>
      </c>
    </row>
    <row r="2293" spans="13:19" x14ac:dyDescent="0.35">
      <c r="M2293" s="16">
        <f t="shared" si="83"/>
        <v>44111</v>
      </c>
      <c r="N2293" s="17">
        <v>0.45833333333333331</v>
      </c>
      <c r="O2293" s="14">
        <v>396</v>
      </c>
      <c r="P2293" s="14">
        <v>266</v>
      </c>
      <c r="Q2293" s="14">
        <v>0</v>
      </c>
      <c r="R2293" s="14">
        <v>662</v>
      </c>
      <c r="S2293" s="5">
        <f t="shared" si="82"/>
        <v>338</v>
      </c>
    </row>
    <row r="2294" spans="13:19" x14ac:dyDescent="0.35">
      <c r="M2294" s="16">
        <f t="shared" si="83"/>
        <v>44111</v>
      </c>
      <c r="N2294" s="17">
        <v>0.5</v>
      </c>
      <c r="O2294" s="14">
        <v>396</v>
      </c>
      <c r="P2294" s="14">
        <v>151</v>
      </c>
      <c r="Q2294" s="14">
        <v>0</v>
      </c>
      <c r="R2294" s="14">
        <v>547</v>
      </c>
      <c r="S2294" s="5">
        <f t="shared" si="82"/>
        <v>338</v>
      </c>
    </row>
    <row r="2295" spans="13:19" x14ac:dyDescent="0.35">
      <c r="M2295" s="16">
        <f t="shared" si="83"/>
        <v>44111</v>
      </c>
      <c r="N2295" s="17">
        <v>0.54166666666666663</v>
      </c>
      <c r="O2295" s="14">
        <v>396</v>
      </c>
      <c r="P2295" s="14">
        <v>0</v>
      </c>
      <c r="Q2295" s="14">
        <v>-40</v>
      </c>
      <c r="R2295" s="14">
        <v>356</v>
      </c>
      <c r="S2295" s="5">
        <f t="shared" si="82"/>
        <v>338</v>
      </c>
    </row>
    <row r="2296" spans="13:19" x14ac:dyDescent="0.35">
      <c r="M2296" s="16">
        <f t="shared" si="83"/>
        <v>44111</v>
      </c>
      <c r="N2296" s="17">
        <v>0.58333333333333337</v>
      </c>
      <c r="O2296" s="14">
        <v>396</v>
      </c>
      <c r="P2296" s="14">
        <v>119</v>
      </c>
      <c r="Q2296" s="14">
        <v>0</v>
      </c>
      <c r="R2296" s="14">
        <v>515</v>
      </c>
      <c r="S2296" s="5">
        <f t="shared" si="82"/>
        <v>338</v>
      </c>
    </row>
    <row r="2297" spans="13:19" x14ac:dyDescent="0.35">
      <c r="M2297" s="16">
        <f t="shared" si="83"/>
        <v>44111</v>
      </c>
      <c r="N2297" s="17">
        <v>0.625</v>
      </c>
      <c r="O2297" s="14">
        <v>396</v>
      </c>
      <c r="P2297" s="14">
        <v>0</v>
      </c>
      <c r="Q2297" s="14">
        <v>-202</v>
      </c>
      <c r="R2297" s="14">
        <v>194</v>
      </c>
      <c r="S2297" s="5">
        <f t="shared" si="82"/>
        <v>338</v>
      </c>
    </row>
    <row r="2298" spans="13:19" x14ac:dyDescent="0.35">
      <c r="M2298" s="16">
        <f t="shared" si="83"/>
        <v>44111</v>
      </c>
      <c r="N2298" s="17">
        <v>0.66666666666666663</v>
      </c>
      <c r="O2298" s="14">
        <v>396</v>
      </c>
      <c r="P2298" s="14">
        <v>0</v>
      </c>
      <c r="Q2298" s="14">
        <v>-40</v>
      </c>
      <c r="R2298" s="14">
        <v>356</v>
      </c>
      <c r="S2298" s="5">
        <f t="shared" si="82"/>
        <v>338</v>
      </c>
    </row>
    <row r="2299" spans="13:19" x14ac:dyDescent="0.35">
      <c r="M2299" s="16">
        <f t="shared" si="83"/>
        <v>44111</v>
      </c>
      <c r="N2299" s="17">
        <v>0.70833333333333337</v>
      </c>
      <c r="O2299" s="14">
        <v>396</v>
      </c>
      <c r="P2299" s="14">
        <v>414</v>
      </c>
      <c r="Q2299" s="14">
        <v>0</v>
      </c>
      <c r="R2299" s="14">
        <v>810</v>
      </c>
      <c r="S2299" s="5">
        <f t="shared" si="82"/>
        <v>338</v>
      </c>
    </row>
    <row r="2300" spans="13:19" x14ac:dyDescent="0.35">
      <c r="M2300" s="16">
        <f t="shared" si="83"/>
        <v>44111</v>
      </c>
      <c r="N2300" s="17">
        <v>0.75</v>
      </c>
      <c r="O2300" s="14">
        <v>396</v>
      </c>
      <c r="P2300" s="14">
        <v>700</v>
      </c>
      <c r="Q2300" s="14">
        <v>66</v>
      </c>
      <c r="R2300" s="14">
        <v>1162</v>
      </c>
      <c r="S2300" s="5">
        <f t="shared" si="82"/>
        <v>338</v>
      </c>
    </row>
    <row r="2301" spans="13:19" x14ac:dyDescent="0.35">
      <c r="M2301" s="16">
        <f t="shared" si="83"/>
        <v>44111</v>
      </c>
      <c r="N2301" s="17">
        <v>0.79166666666666663</v>
      </c>
      <c r="O2301" s="14">
        <v>396</v>
      </c>
      <c r="P2301" s="14">
        <v>700</v>
      </c>
      <c r="Q2301" s="14">
        <v>1200</v>
      </c>
      <c r="R2301" s="14">
        <v>2296</v>
      </c>
      <c r="S2301" s="5">
        <f t="shared" si="82"/>
        <v>338</v>
      </c>
    </row>
    <row r="2302" spans="13:19" x14ac:dyDescent="0.35">
      <c r="M2302" s="16">
        <f t="shared" si="83"/>
        <v>44111</v>
      </c>
      <c r="N2302" s="17">
        <v>0.83333333333333337</v>
      </c>
      <c r="O2302" s="14">
        <v>396</v>
      </c>
      <c r="P2302" s="14">
        <v>700</v>
      </c>
      <c r="Q2302" s="14">
        <v>849</v>
      </c>
      <c r="R2302" s="14">
        <v>1945</v>
      </c>
      <c r="S2302" s="5">
        <f t="shared" si="82"/>
        <v>338</v>
      </c>
    </row>
    <row r="2303" spans="13:19" x14ac:dyDescent="0.35">
      <c r="M2303" s="16">
        <f t="shared" si="83"/>
        <v>44111</v>
      </c>
      <c r="N2303" s="17">
        <v>0.875</v>
      </c>
      <c r="O2303" s="14">
        <v>396</v>
      </c>
      <c r="P2303" s="14">
        <v>700</v>
      </c>
      <c r="Q2303" s="14">
        <v>0</v>
      </c>
      <c r="R2303" s="14">
        <v>1096</v>
      </c>
      <c r="S2303" s="5">
        <f t="shared" si="82"/>
        <v>338</v>
      </c>
    </row>
    <row r="2304" spans="13:19" x14ac:dyDescent="0.35">
      <c r="M2304" s="16">
        <f t="shared" si="83"/>
        <v>44111</v>
      </c>
      <c r="N2304" s="17">
        <v>0.91666666666666663</v>
      </c>
      <c r="O2304" s="14">
        <v>396</v>
      </c>
      <c r="P2304" s="14">
        <v>700</v>
      </c>
      <c r="Q2304" s="14">
        <v>460</v>
      </c>
      <c r="R2304" s="14">
        <v>1556</v>
      </c>
      <c r="S2304" s="5">
        <f t="shared" si="82"/>
        <v>338</v>
      </c>
    </row>
    <row r="2305" spans="13:19" x14ac:dyDescent="0.35">
      <c r="M2305" s="16">
        <f t="shared" si="83"/>
        <v>44111</v>
      </c>
      <c r="N2305" s="17">
        <v>0.95833333333333337</v>
      </c>
      <c r="O2305" s="14">
        <v>396</v>
      </c>
      <c r="P2305" s="14">
        <v>700</v>
      </c>
      <c r="Q2305" s="14">
        <v>619</v>
      </c>
      <c r="R2305" s="14">
        <v>1715</v>
      </c>
      <c r="S2305" s="5">
        <f t="shared" si="82"/>
        <v>338</v>
      </c>
    </row>
    <row r="2306" spans="13:19" x14ac:dyDescent="0.35">
      <c r="M2306" s="16">
        <f t="shared" si="83"/>
        <v>44112</v>
      </c>
      <c r="N2306" s="17">
        <v>0</v>
      </c>
      <c r="O2306" s="14">
        <v>396</v>
      </c>
      <c r="P2306" s="14">
        <v>549</v>
      </c>
      <c r="Q2306" s="14">
        <v>0</v>
      </c>
      <c r="R2306" s="14">
        <v>945</v>
      </c>
      <c r="S2306" s="5">
        <f t="shared" si="82"/>
        <v>338</v>
      </c>
    </row>
    <row r="2307" spans="13:19" x14ac:dyDescent="0.35">
      <c r="M2307" s="16">
        <f t="shared" si="83"/>
        <v>44112</v>
      </c>
      <c r="N2307" s="17">
        <v>4.1666666666666664E-2</v>
      </c>
      <c r="O2307" s="14">
        <v>396</v>
      </c>
      <c r="P2307" s="14">
        <v>24</v>
      </c>
      <c r="Q2307" s="14">
        <v>0</v>
      </c>
      <c r="R2307" s="14">
        <v>420</v>
      </c>
      <c r="S2307" s="5">
        <f t="shared" ref="S2307:S2370" si="84">IF(OR(MONTH(M2307)=1,MONTH(M2307)=3,MONTH(M2307)=5,MONTH(M2307)=7,MONTH(M2307)=8,MONTH(M2307)=10,MONTH(M2307)=12),VLOOKUP(MONTH(M2307),$B$2:$D$13,3,FALSE)/(31*24),IF(MONTH(M2307)=2,VLOOKUP(MONTH(M2307),$B$2:$D$13,3,FALSE)/(28*24),VLOOKUP(MONTH(M2307),$B$2:$D$13,3,FALSE)/(30*24)))</f>
        <v>338</v>
      </c>
    </row>
    <row r="2308" spans="13:19" x14ac:dyDescent="0.35">
      <c r="M2308" s="16">
        <f t="shared" si="83"/>
        <v>44112</v>
      </c>
      <c r="N2308" s="17">
        <v>8.3333333333333329E-2</v>
      </c>
      <c r="O2308" s="14">
        <v>396</v>
      </c>
      <c r="P2308" s="14">
        <v>0</v>
      </c>
      <c r="Q2308" s="14">
        <v>-298</v>
      </c>
      <c r="R2308" s="14">
        <v>98</v>
      </c>
      <c r="S2308" s="5">
        <f t="shared" si="84"/>
        <v>338</v>
      </c>
    </row>
    <row r="2309" spans="13:19" x14ac:dyDescent="0.35">
      <c r="M2309" s="16">
        <f t="shared" si="83"/>
        <v>44112</v>
      </c>
      <c r="N2309" s="17">
        <v>0.125</v>
      </c>
      <c r="O2309" s="14">
        <v>396</v>
      </c>
      <c r="P2309" s="14">
        <v>0</v>
      </c>
      <c r="Q2309" s="14">
        <v>-538</v>
      </c>
      <c r="R2309" s="14">
        <v>-142</v>
      </c>
      <c r="S2309" s="5">
        <f t="shared" si="84"/>
        <v>338</v>
      </c>
    </row>
    <row r="2310" spans="13:19" x14ac:dyDescent="0.35">
      <c r="M2310" s="16">
        <f t="shared" si="83"/>
        <v>44112</v>
      </c>
      <c r="N2310" s="17">
        <v>0.16666666666666666</v>
      </c>
      <c r="O2310" s="14">
        <v>396</v>
      </c>
      <c r="P2310" s="14">
        <v>0</v>
      </c>
      <c r="Q2310" s="14">
        <v>-581</v>
      </c>
      <c r="R2310" s="14">
        <v>-185</v>
      </c>
      <c r="S2310" s="5">
        <f t="shared" si="84"/>
        <v>338</v>
      </c>
    </row>
    <row r="2311" spans="13:19" x14ac:dyDescent="0.35">
      <c r="M2311" s="16">
        <f t="shared" si="83"/>
        <v>44112</v>
      </c>
      <c r="N2311" s="17">
        <v>0.20833333333333334</v>
      </c>
      <c r="O2311" s="14">
        <v>396</v>
      </c>
      <c r="P2311" s="14">
        <v>0</v>
      </c>
      <c r="Q2311" s="14">
        <v>-309</v>
      </c>
      <c r="R2311" s="14">
        <v>87</v>
      </c>
      <c r="S2311" s="5">
        <f t="shared" si="84"/>
        <v>338</v>
      </c>
    </row>
    <row r="2312" spans="13:19" x14ac:dyDescent="0.35">
      <c r="M2312" s="16">
        <f t="shared" si="83"/>
        <v>44112</v>
      </c>
      <c r="N2312" s="17">
        <v>0.25</v>
      </c>
      <c r="O2312" s="14">
        <v>396</v>
      </c>
      <c r="P2312" s="14">
        <v>541</v>
      </c>
      <c r="Q2312" s="14">
        <v>0</v>
      </c>
      <c r="R2312" s="14">
        <v>937</v>
      </c>
      <c r="S2312" s="5">
        <f t="shared" si="84"/>
        <v>338</v>
      </c>
    </row>
    <row r="2313" spans="13:19" x14ac:dyDescent="0.35">
      <c r="M2313" s="16">
        <f t="shared" si="83"/>
        <v>44112</v>
      </c>
      <c r="N2313" s="17">
        <v>0.29166666666666669</v>
      </c>
      <c r="O2313" s="14">
        <v>396</v>
      </c>
      <c r="P2313" s="14">
        <v>1018</v>
      </c>
      <c r="Q2313" s="14">
        <v>0</v>
      </c>
      <c r="R2313" s="14">
        <v>1414</v>
      </c>
      <c r="S2313" s="5">
        <f t="shared" si="84"/>
        <v>338</v>
      </c>
    </row>
    <row r="2314" spans="13:19" x14ac:dyDescent="0.35">
      <c r="M2314" s="16">
        <f t="shared" si="83"/>
        <v>44112</v>
      </c>
      <c r="N2314" s="17">
        <v>0.33333333333333331</v>
      </c>
      <c r="O2314" s="14">
        <v>396</v>
      </c>
      <c r="P2314" s="14">
        <v>0</v>
      </c>
      <c r="Q2314" s="14">
        <v>0</v>
      </c>
      <c r="R2314" s="14">
        <v>396</v>
      </c>
      <c r="S2314" s="5">
        <f t="shared" si="84"/>
        <v>338</v>
      </c>
    </row>
    <row r="2315" spans="13:19" x14ac:dyDescent="0.35">
      <c r="M2315" s="16">
        <f t="shared" si="83"/>
        <v>44112</v>
      </c>
      <c r="N2315" s="17">
        <v>0.375</v>
      </c>
      <c r="O2315" s="14">
        <v>396</v>
      </c>
      <c r="P2315" s="14">
        <v>0</v>
      </c>
      <c r="Q2315" s="14">
        <v>0</v>
      </c>
      <c r="R2315" s="14">
        <v>396</v>
      </c>
      <c r="S2315" s="5">
        <f t="shared" si="84"/>
        <v>338</v>
      </c>
    </row>
    <row r="2316" spans="13:19" x14ac:dyDescent="0.35">
      <c r="M2316" s="16">
        <f t="shared" si="83"/>
        <v>44112</v>
      </c>
      <c r="N2316" s="17">
        <v>0.41666666666666669</v>
      </c>
      <c r="O2316" s="14">
        <v>396</v>
      </c>
      <c r="P2316" s="14">
        <v>1018</v>
      </c>
      <c r="Q2316" s="14">
        <v>0</v>
      </c>
      <c r="R2316" s="14">
        <v>1414</v>
      </c>
      <c r="S2316" s="5">
        <f t="shared" si="84"/>
        <v>338</v>
      </c>
    </row>
    <row r="2317" spans="13:19" x14ac:dyDescent="0.35">
      <c r="M2317" s="16">
        <f t="shared" si="83"/>
        <v>44112</v>
      </c>
      <c r="N2317" s="17">
        <v>0.45833333333333331</v>
      </c>
      <c r="O2317" s="14">
        <v>396</v>
      </c>
      <c r="P2317" s="14">
        <v>1018</v>
      </c>
      <c r="Q2317" s="14">
        <v>0</v>
      </c>
      <c r="R2317" s="14">
        <v>1414</v>
      </c>
      <c r="S2317" s="5">
        <f t="shared" si="84"/>
        <v>338</v>
      </c>
    </row>
    <row r="2318" spans="13:19" x14ac:dyDescent="0.35">
      <c r="M2318" s="16">
        <f t="shared" si="83"/>
        <v>44112</v>
      </c>
      <c r="N2318" s="17">
        <v>0.5</v>
      </c>
      <c r="O2318" s="14">
        <v>396</v>
      </c>
      <c r="P2318" s="14">
        <v>1018</v>
      </c>
      <c r="Q2318" s="14">
        <v>0</v>
      </c>
      <c r="R2318" s="14">
        <v>1414</v>
      </c>
      <c r="S2318" s="5">
        <f t="shared" si="84"/>
        <v>338</v>
      </c>
    </row>
    <row r="2319" spans="13:19" x14ac:dyDescent="0.35">
      <c r="M2319" s="16">
        <f t="shared" si="83"/>
        <v>44112</v>
      </c>
      <c r="N2319" s="17">
        <v>0.54166666666666663</v>
      </c>
      <c r="O2319" s="14">
        <v>396</v>
      </c>
      <c r="P2319" s="14">
        <v>0</v>
      </c>
      <c r="Q2319" s="14">
        <v>181</v>
      </c>
      <c r="R2319" s="14">
        <v>577</v>
      </c>
      <c r="S2319" s="5">
        <f t="shared" si="84"/>
        <v>338</v>
      </c>
    </row>
    <row r="2320" spans="13:19" x14ac:dyDescent="0.35">
      <c r="M2320" s="16">
        <f t="shared" si="83"/>
        <v>44112</v>
      </c>
      <c r="N2320" s="17">
        <v>0.58333333333333337</v>
      </c>
      <c r="O2320" s="14">
        <v>396</v>
      </c>
      <c r="P2320" s="14">
        <v>698</v>
      </c>
      <c r="Q2320" s="14">
        <v>0</v>
      </c>
      <c r="R2320" s="14">
        <v>1094</v>
      </c>
      <c r="S2320" s="5">
        <f t="shared" si="84"/>
        <v>338</v>
      </c>
    </row>
    <row r="2321" spans="13:19" x14ac:dyDescent="0.35">
      <c r="M2321" s="16">
        <f t="shared" si="83"/>
        <v>44112</v>
      </c>
      <c r="N2321" s="17">
        <v>0.625</v>
      </c>
      <c r="O2321" s="14">
        <v>396</v>
      </c>
      <c r="P2321" s="14">
        <v>473</v>
      </c>
      <c r="Q2321" s="14">
        <v>0</v>
      </c>
      <c r="R2321" s="14">
        <v>869</v>
      </c>
      <c r="S2321" s="5">
        <f t="shared" si="84"/>
        <v>338</v>
      </c>
    </row>
    <row r="2322" spans="13:19" x14ac:dyDescent="0.35">
      <c r="M2322" s="16">
        <f t="shared" si="83"/>
        <v>44112</v>
      </c>
      <c r="N2322" s="17">
        <v>0.66666666666666663</v>
      </c>
      <c r="O2322" s="14">
        <v>396</v>
      </c>
      <c r="P2322" s="14">
        <v>477</v>
      </c>
      <c r="Q2322" s="14">
        <v>0</v>
      </c>
      <c r="R2322" s="14">
        <v>873</v>
      </c>
      <c r="S2322" s="5">
        <f t="shared" si="84"/>
        <v>338</v>
      </c>
    </row>
    <row r="2323" spans="13:19" x14ac:dyDescent="0.35">
      <c r="M2323" s="16">
        <f t="shared" si="83"/>
        <v>44112</v>
      </c>
      <c r="N2323" s="17">
        <v>0.70833333333333337</v>
      </c>
      <c r="O2323" s="14">
        <v>396</v>
      </c>
      <c r="P2323" s="14">
        <v>918</v>
      </c>
      <c r="Q2323" s="14">
        <v>0</v>
      </c>
      <c r="R2323" s="14">
        <v>1314</v>
      </c>
      <c r="S2323" s="5">
        <f t="shared" si="84"/>
        <v>338</v>
      </c>
    </row>
    <row r="2324" spans="13:19" x14ac:dyDescent="0.35">
      <c r="M2324" s="16">
        <f t="shared" si="83"/>
        <v>44112</v>
      </c>
      <c r="N2324" s="17">
        <v>0.75</v>
      </c>
      <c r="O2324" s="14">
        <v>396</v>
      </c>
      <c r="P2324" s="14">
        <v>1018</v>
      </c>
      <c r="Q2324" s="14">
        <v>0</v>
      </c>
      <c r="R2324" s="14">
        <v>1414</v>
      </c>
      <c r="S2324" s="5">
        <f t="shared" si="84"/>
        <v>338</v>
      </c>
    </row>
    <row r="2325" spans="13:19" x14ac:dyDescent="0.35">
      <c r="M2325" s="16">
        <f t="shared" si="83"/>
        <v>44112</v>
      </c>
      <c r="N2325" s="17">
        <v>0.79166666666666663</v>
      </c>
      <c r="O2325" s="14">
        <v>396</v>
      </c>
      <c r="P2325" s="14">
        <v>1018</v>
      </c>
      <c r="Q2325" s="14">
        <v>0</v>
      </c>
      <c r="R2325" s="14">
        <v>1414</v>
      </c>
      <c r="S2325" s="5">
        <f t="shared" si="84"/>
        <v>338</v>
      </c>
    </row>
    <row r="2326" spans="13:19" x14ac:dyDescent="0.35">
      <c r="M2326" s="16">
        <f t="shared" si="83"/>
        <v>44112</v>
      </c>
      <c r="N2326" s="17">
        <v>0.83333333333333337</v>
      </c>
      <c r="O2326" s="14">
        <v>396</v>
      </c>
      <c r="P2326" s="14">
        <v>1018</v>
      </c>
      <c r="Q2326" s="14">
        <v>1200</v>
      </c>
      <c r="R2326" s="14">
        <v>2614</v>
      </c>
      <c r="S2326" s="5">
        <f t="shared" si="84"/>
        <v>338</v>
      </c>
    </row>
    <row r="2327" spans="13:19" x14ac:dyDescent="0.35">
      <c r="M2327" s="16">
        <f t="shared" si="83"/>
        <v>44112</v>
      </c>
      <c r="N2327" s="17">
        <v>0.875</v>
      </c>
      <c r="O2327" s="14">
        <v>396</v>
      </c>
      <c r="P2327" s="14">
        <v>0</v>
      </c>
      <c r="Q2327" s="14">
        <v>0</v>
      </c>
      <c r="R2327" s="14">
        <v>396</v>
      </c>
      <c r="S2327" s="5">
        <f t="shared" si="84"/>
        <v>338</v>
      </c>
    </row>
    <row r="2328" spans="13:19" x14ac:dyDescent="0.35">
      <c r="M2328" s="16">
        <f t="shared" si="83"/>
        <v>44112</v>
      </c>
      <c r="N2328" s="17">
        <v>0.91666666666666663</v>
      </c>
      <c r="O2328" s="14">
        <v>396</v>
      </c>
      <c r="P2328" s="14">
        <v>1018</v>
      </c>
      <c r="Q2328" s="14">
        <v>0</v>
      </c>
      <c r="R2328" s="14">
        <v>1414</v>
      </c>
      <c r="S2328" s="5">
        <f t="shared" si="84"/>
        <v>338</v>
      </c>
    </row>
    <row r="2329" spans="13:19" x14ac:dyDescent="0.35">
      <c r="M2329" s="16">
        <f t="shared" si="83"/>
        <v>44112</v>
      </c>
      <c r="N2329" s="17">
        <v>0.95833333333333337</v>
      </c>
      <c r="O2329" s="14">
        <v>396</v>
      </c>
      <c r="P2329" s="14">
        <v>0</v>
      </c>
      <c r="Q2329" s="14">
        <v>0</v>
      </c>
      <c r="R2329" s="14">
        <v>396</v>
      </c>
      <c r="S2329" s="5">
        <f t="shared" si="84"/>
        <v>338</v>
      </c>
    </row>
    <row r="2330" spans="13:19" x14ac:dyDescent="0.35">
      <c r="M2330" s="16">
        <f t="shared" si="83"/>
        <v>44113</v>
      </c>
      <c r="N2330" s="17">
        <v>0</v>
      </c>
      <c r="O2330" s="14">
        <v>396</v>
      </c>
      <c r="P2330" s="14">
        <v>954</v>
      </c>
      <c r="Q2330" s="14">
        <v>0</v>
      </c>
      <c r="R2330" s="14">
        <v>1350</v>
      </c>
      <c r="S2330" s="5">
        <f t="shared" si="84"/>
        <v>338</v>
      </c>
    </row>
    <row r="2331" spans="13:19" x14ac:dyDescent="0.35">
      <c r="M2331" s="16">
        <f t="shared" ref="M2331:M2394" si="85">M2307+1</f>
        <v>44113</v>
      </c>
      <c r="N2331" s="17">
        <v>4.1666666666666664E-2</v>
      </c>
      <c r="O2331" s="14">
        <v>396</v>
      </c>
      <c r="P2331" s="14">
        <v>413</v>
      </c>
      <c r="Q2331" s="14">
        <v>0</v>
      </c>
      <c r="R2331" s="14">
        <v>809</v>
      </c>
      <c r="S2331" s="5">
        <f t="shared" si="84"/>
        <v>338</v>
      </c>
    </row>
    <row r="2332" spans="13:19" x14ac:dyDescent="0.35">
      <c r="M2332" s="16">
        <f t="shared" si="85"/>
        <v>44113</v>
      </c>
      <c r="N2332" s="17">
        <v>8.3333333333333329E-2</v>
      </c>
      <c r="O2332" s="14">
        <v>396</v>
      </c>
      <c r="P2332" s="14">
        <v>154</v>
      </c>
      <c r="Q2332" s="14">
        <v>0</v>
      </c>
      <c r="R2332" s="14">
        <v>550</v>
      </c>
      <c r="S2332" s="5">
        <f t="shared" si="84"/>
        <v>338</v>
      </c>
    </row>
    <row r="2333" spans="13:19" x14ac:dyDescent="0.35">
      <c r="M2333" s="16">
        <f t="shared" si="85"/>
        <v>44113</v>
      </c>
      <c r="N2333" s="17">
        <v>0.125</v>
      </c>
      <c r="O2333" s="14">
        <v>396</v>
      </c>
      <c r="P2333" s="14">
        <v>0</v>
      </c>
      <c r="Q2333" s="14">
        <v>-263</v>
      </c>
      <c r="R2333" s="14">
        <v>133</v>
      </c>
      <c r="S2333" s="5">
        <f t="shared" si="84"/>
        <v>338</v>
      </c>
    </row>
    <row r="2334" spans="13:19" x14ac:dyDescent="0.35">
      <c r="M2334" s="16">
        <f t="shared" si="85"/>
        <v>44113</v>
      </c>
      <c r="N2334" s="17">
        <v>0.16666666666666666</v>
      </c>
      <c r="O2334" s="14">
        <v>396</v>
      </c>
      <c r="P2334" s="14">
        <v>0</v>
      </c>
      <c r="Q2334" s="14">
        <v>-453</v>
      </c>
      <c r="R2334" s="14">
        <v>-57</v>
      </c>
      <c r="S2334" s="5">
        <f t="shared" si="84"/>
        <v>338</v>
      </c>
    </row>
    <row r="2335" spans="13:19" x14ac:dyDescent="0.35">
      <c r="M2335" s="16">
        <f t="shared" si="85"/>
        <v>44113</v>
      </c>
      <c r="N2335" s="17">
        <v>0.20833333333333334</v>
      </c>
      <c r="O2335" s="14">
        <v>396</v>
      </c>
      <c r="P2335" s="14">
        <v>0</v>
      </c>
      <c r="Q2335" s="14">
        <v>-122</v>
      </c>
      <c r="R2335" s="14">
        <v>274</v>
      </c>
      <c r="S2335" s="5">
        <f t="shared" si="84"/>
        <v>338</v>
      </c>
    </row>
    <row r="2336" spans="13:19" x14ac:dyDescent="0.35">
      <c r="M2336" s="16">
        <f t="shared" si="85"/>
        <v>44113</v>
      </c>
      <c r="N2336" s="17">
        <v>0.25</v>
      </c>
      <c r="O2336" s="14">
        <v>396</v>
      </c>
      <c r="P2336" s="14">
        <v>0</v>
      </c>
      <c r="Q2336" s="14">
        <v>743</v>
      </c>
      <c r="R2336" s="14">
        <v>1139</v>
      </c>
      <c r="S2336" s="5">
        <f t="shared" si="84"/>
        <v>338</v>
      </c>
    </row>
    <row r="2337" spans="13:19" x14ac:dyDescent="0.35">
      <c r="M2337" s="16">
        <f t="shared" si="85"/>
        <v>44113</v>
      </c>
      <c r="N2337" s="17">
        <v>0.29166666666666669</v>
      </c>
      <c r="O2337" s="14">
        <v>396</v>
      </c>
      <c r="P2337" s="14">
        <v>0</v>
      </c>
      <c r="Q2337" s="14">
        <v>0</v>
      </c>
      <c r="R2337" s="14">
        <v>396</v>
      </c>
      <c r="S2337" s="5">
        <f t="shared" si="84"/>
        <v>338</v>
      </c>
    </row>
    <row r="2338" spans="13:19" x14ac:dyDescent="0.35">
      <c r="M2338" s="16">
        <f t="shared" si="85"/>
        <v>44113</v>
      </c>
      <c r="N2338" s="17">
        <v>0.33333333333333331</v>
      </c>
      <c r="O2338" s="14">
        <v>396</v>
      </c>
      <c r="P2338" s="14">
        <v>954</v>
      </c>
      <c r="Q2338" s="14">
        <v>0</v>
      </c>
      <c r="R2338" s="14">
        <v>1350</v>
      </c>
      <c r="S2338" s="5">
        <f t="shared" si="84"/>
        <v>338</v>
      </c>
    </row>
    <row r="2339" spans="13:19" x14ac:dyDescent="0.35">
      <c r="M2339" s="16">
        <f t="shared" si="85"/>
        <v>44113</v>
      </c>
      <c r="N2339" s="17">
        <v>0.375</v>
      </c>
      <c r="O2339" s="14">
        <v>396</v>
      </c>
      <c r="P2339" s="14">
        <v>867</v>
      </c>
      <c r="Q2339" s="14">
        <v>0</v>
      </c>
      <c r="R2339" s="14">
        <v>1263</v>
      </c>
      <c r="S2339" s="5">
        <f t="shared" si="84"/>
        <v>338</v>
      </c>
    </row>
    <row r="2340" spans="13:19" x14ac:dyDescent="0.35">
      <c r="M2340" s="16">
        <f t="shared" si="85"/>
        <v>44113</v>
      </c>
      <c r="N2340" s="17">
        <v>0.41666666666666669</v>
      </c>
      <c r="O2340" s="14">
        <v>396</v>
      </c>
      <c r="P2340" s="14">
        <v>0</v>
      </c>
      <c r="Q2340" s="14">
        <v>0</v>
      </c>
      <c r="R2340" s="14">
        <v>396</v>
      </c>
      <c r="S2340" s="5">
        <f t="shared" si="84"/>
        <v>338</v>
      </c>
    </row>
    <row r="2341" spans="13:19" x14ac:dyDescent="0.35">
      <c r="M2341" s="16">
        <f t="shared" si="85"/>
        <v>44113</v>
      </c>
      <c r="N2341" s="17">
        <v>0.45833333333333331</v>
      </c>
      <c r="O2341" s="14">
        <v>396</v>
      </c>
      <c r="P2341" s="14">
        <v>701</v>
      </c>
      <c r="Q2341" s="14">
        <v>0</v>
      </c>
      <c r="R2341" s="14">
        <v>1097</v>
      </c>
      <c r="S2341" s="5">
        <f t="shared" si="84"/>
        <v>338</v>
      </c>
    </row>
    <row r="2342" spans="13:19" x14ac:dyDescent="0.35">
      <c r="M2342" s="16">
        <f t="shared" si="85"/>
        <v>44113</v>
      </c>
      <c r="N2342" s="17">
        <v>0.5</v>
      </c>
      <c r="O2342" s="14">
        <v>396</v>
      </c>
      <c r="P2342" s="14">
        <v>0</v>
      </c>
      <c r="Q2342" s="14">
        <v>0</v>
      </c>
      <c r="R2342" s="14">
        <v>396</v>
      </c>
      <c r="S2342" s="5">
        <f t="shared" si="84"/>
        <v>338</v>
      </c>
    </row>
    <row r="2343" spans="13:19" x14ac:dyDescent="0.35">
      <c r="M2343" s="16">
        <f t="shared" si="85"/>
        <v>44113</v>
      </c>
      <c r="N2343" s="17">
        <v>0.54166666666666663</v>
      </c>
      <c r="O2343" s="14">
        <v>396</v>
      </c>
      <c r="P2343" s="14">
        <v>217</v>
      </c>
      <c r="Q2343" s="14">
        <v>0</v>
      </c>
      <c r="R2343" s="14">
        <v>613</v>
      </c>
      <c r="S2343" s="5">
        <f t="shared" si="84"/>
        <v>338</v>
      </c>
    </row>
    <row r="2344" spans="13:19" x14ac:dyDescent="0.35">
      <c r="M2344" s="16">
        <f t="shared" si="85"/>
        <v>44113</v>
      </c>
      <c r="N2344" s="17">
        <v>0.58333333333333337</v>
      </c>
      <c r="O2344" s="14">
        <v>396</v>
      </c>
      <c r="P2344" s="14">
        <v>92</v>
      </c>
      <c r="Q2344" s="14">
        <v>0</v>
      </c>
      <c r="R2344" s="14">
        <v>488</v>
      </c>
      <c r="S2344" s="5">
        <f t="shared" si="84"/>
        <v>338</v>
      </c>
    </row>
    <row r="2345" spans="13:19" x14ac:dyDescent="0.35">
      <c r="M2345" s="16">
        <f t="shared" si="85"/>
        <v>44113</v>
      </c>
      <c r="N2345" s="17">
        <v>0.625</v>
      </c>
      <c r="O2345" s="14">
        <v>396</v>
      </c>
      <c r="P2345" s="14">
        <v>0</v>
      </c>
      <c r="Q2345" s="14">
        <v>-90</v>
      </c>
      <c r="R2345" s="14">
        <v>306</v>
      </c>
      <c r="S2345" s="5">
        <f t="shared" si="84"/>
        <v>338</v>
      </c>
    </row>
    <row r="2346" spans="13:19" x14ac:dyDescent="0.35">
      <c r="M2346" s="16">
        <f t="shared" si="85"/>
        <v>44113</v>
      </c>
      <c r="N2346" s="17">
        <v>0.66666666666666663</v>
      </c>
      <c r="O2346" s="14">
        <v>396</v>
      </c>
      <c r="P2346" s="14">
        <v>254</v>
      </c>
      <c r="Q2346" s="14">
        <v>0</v>
      </c>
      <c r="R2346" s="14">
        <v>650</v>
      </c>
      <c r="S2346" s="5">
        <f t="shared" si="84"/>
        <v>338</v>
      </c>
    </row>
    <row r="2347" spans="13:19" x14ac:dyDescent="0.35">
      <c r="M2347" s="16">
        <f t="shared" si="85"/>
        <v>44113</v>
      </c>
      <c r="N2347" s="17">
        <v>0.70833333333333337</v>
      </c>
      <c r="O2347" s="14">
        <v>396</v>
      </c>
      <c r="P2347" s="14">
        <v>0</v>
      </c>
      <c r="Q2347" s="14">
        <v>0</v>
      </c>
      <c r="R2347" s="14">
        <v>396</v>
      </c>
      <c r="S2347" s="5">
        <f t="shared" si="84"/>
        <v>338</v>
      </c>
    </row>
    <row r="2348" spans="13:19" x14ac:dyDescent="0.35">
      <c r="M2348" s="16">
        <f t="shared" si="85"/>
        <v>44113</v>
      </c>
      <c r="N2348" s="17">
        <v>0.75</v>
      </c>
      <c r="O2348" s="14">
        <v>396</v>
      </c>
      <c r="P2348" s="14">
        <v>0</v>
      </c>
      <c r="Q2348" s="14">
        <v>0</v>
      </c>
      <c r="R2348" s="14">
        <v>396</v>
      </c>
      <c r="S2348" s="5">
        <f t="shared" si="84"/>
        <v>338</v>
      </c>
    </row>
    <row r="2349" spans="13:19" x14ac:dyDescent="0.35">
      <c r="M2349" s="16">
        <f t="shared" si="85"/>
        <v>44113</v>
      </c>
      <c r="N2349" s="17">
        <v>0.79166666666666663</v>
      </c>
      <c r="O2349" s="14">
        <v>396</v>
      </c>
      <c r="P2349" s="14">
        <v>954</v>
      </c>
      <c r="Q2349" s="14">
        <v>0</v>
      </c>
      <c r="R2349" s="14">
        <v>1350</v>
      </c>
      <c r="S2349" s="5">
        <f t="shared" si="84"/>
        <v>338</v>
      </c>
    </row>
    <row r="2350" spans="13:19" x14ac:dyDescent="0.35">
      <c r="M2350" s="16">
        <f t="shared" si="85"/>
        <v>44113</v>
      </c>
      <c r="N2350" s="17">
        <v>0.83333333333333337</v>
      </c>
      <c r="O2350" s="14">
        <v>396</v>
      </c>
      <c r="P2350" s="14">
        <v>954</v>
      </c>
      <c r="Q2350" s="14">
        <v>0</v>
      </c>
      <c r="R2350" s="14">
        <v>1350</v>
      </c>
      <c r="S2350" s="5">
        <f t="shared" si="84"/>
        <v>338</v>
      </c>
    </row>
    <row r="2351" spans="13:19" x14ac:dyDescent="0.35">
      <c r="M2351" s="16">
        <f t="shared" si="85"/>
        <v>44113</v>
      </c>
      <c r="N2351" s="17">
        <v>0.875</v>
      </c>
      <c r="O2351" s="14">
        <v>396</v>
      </c>
      <c r="P2351" s="14">
        <v>0</v>
      </c>
      <c r="Q2351" s="14">
        <v>0</v>
      </c>
      <c r="R2351" s="14">
        <v>396</v>
      </c>
      <c r="S2351" s="5">
        <f t="shared" si="84"/>
        <v>338</v>
      </c>
    </row>
    <row r="2352" spans="13:19" x14ac:dyDescent="0.35">
      <c r="M2352" s="16">
        <f t="shared" si="85"/>
        <v>44113</v>
      </c>
      <c r="N2352" s="17">
        <v>0.91666666666666663</v>
      </c>
      <c r="O2352" s="14">
        <v>396</v>
      </c>
      <c r="P2352" s="14">
        <v>954</v>
      </c>
      <c r="Q2352" s="14">
        <v>0</v>
      </c>
      <c r="R2352" s="14">
        <v>1350</v>
      </c>
      <c r="S2352" s="5">
        <f t="shared" si="84"/>
        <v>338</v>
      </c>
    </row>
    <row r="2353" spans="13:19" x14ac:dyDescent="0.35">
      <c r="M2353" s="16">
        <f t="shared" si="85"/>
        <v>44113</v>
      </c>
      <c r="N2353" s="17">
        <v>0.95833333333333337</v>
      </c>
      <c r="O2353" s="14">
        <v>396</v>
      </c>
      <c r="P2353" s="14">
        <v>954</v>
      </c>
      <c r="Q2353" s="14">
        <v>0</v>
      </c>
      <c r="R2353" s="14">
        <v>1350</v>
      </c>
      <c r="S2353" s="5">
        <f t="shared" si="84"/>
        <v>338</v>
      </c>
    </row>
    <row r="2354" spans="13:19" x14ac:dyDescent="0.35">
      <c r="M2354" s="16">
        <f t="shared" si="85"/>
        <v>44114</v>
      </c>
      <c r="N2354" s="17">
        <v>0</v>
      </c>
      <c r="O2354" s="14">
        <v>396</v>
      </c>
      <c r="P2354" s="14">
        <v>0</v>
      </c>
      <c r="Q2354" s="14">
        <v>1200</v>
      </c>
      <c r="R2354" s="14">
        <v>1596</v>
      </c>
      <c r="S2354" s="5">
        <f t="shared" si="84"/>
        <v>338</v>
      </c>
    </row>
    <row r="2355" spans="13:19" x14ac:dyDescent="0.35">
      <c r="M2355" s="16">
        <f t="shared" si="85"/>
        <v>44114</v>
      </c>
      <c r="N2355" s="17">
        <v>4.1666666666666664E-2</v>
      </c>
      <c r="O2355" s="14">
        <v>396</v>
      </c>
      <c r="P2355" s="14">
        <v>600</v>
      </c>
      <c r="Q2355" s="14">
        <v>522</v>
      </c>
      <c r="R2355" s="14">
        <v>1518</v>
      </c>
      <c r="S2355" s="5">
        <f t="shared" si="84"/>
        <v>338</v>
      </c>
    </row>
    <row r="2356" spans="13:19" x14ac:dyDescent="0.35">
      <c r="M2356" s="16">
        <f t="shared" si="85"/>
        <v>44114</v>
      </c>
      <c r="N2356" s="17">
        <v>8.3333333333333329E-2</v>
      </c>
      <c r="O2356" s="14">
        <v>396</v>
      </c>
      <c r="P2356" s="14">
        <v>600</v>
      </c>
      <c r="Q2356" s="14">
        <v>122</v>
      </c>
      <c r="R2356" s="14">
        <v>1118</v>
      </c>
      <c r="S2356" s="5">
        <f t="shared" si="84"/>
        <v>338</v>
      </c>
    </row>
    <row r="2357" spans="13:19" x14ac:dyDescent="0.35">
      <c r="M2357" s="16">
        <f t="shared" si="85"/>
        <v>44114</v>
      </c>
      <c r="N2357" s="17">
        <v>0.125</v>
      </c>
      <c r="O2357" s="14">
        <v>396</v>
      </c>
      <c r="P2357" s="14">
        <v>236</v>
      </c>
      <c r="Q2357" s="14">
        <v>0</v>
      </c>
      <c r="R2357" s="14">
        <v>632</v>
      </c>
      <c r="S2357" s="5">
        <f t="shared" si="84"/>
        <v>338</v>
      </c>
    </row>
    <row r="2358" spans="13:19" x14ac:dyDescent="0.35">
      <c r="M2358" s="16">
        <f t="shared" si="85"/>
        <v>44114</v>
      </c>
      <c r="N2358" s="17">
        <v>0.16666666666666666</v>
      </c>
      <c r="O2358" s="14">
        <v>396</v>
      </c>
      <c r="P2358" s="14">
        <v>80</v>
      </c>
      <c r="Q2358" s="14">
        <v>0</v>
      </c>
      <c r="R2358" s="14">
        <v>476</v>
      </c>
      <c r="S2358" s="5">
        <f t="shared" si="84"/>
        <v>338</v>
      </c>
    </row>
    <row r="2359" spans="13:19" x14ac:dyDescent="0.35">
      <c r="M2359" s="16">
        <f t="shared" si="85"/>
        <v>44114</v>
      </c>
      <c r="N2359" s="17">
        <v>0.20833333333333334</v>
      </c>
      <c r="O2359" s="14">
        <v>396</v>
      </c>
      <c r="P2359" s="14">
        <v>108</v>
      </c>
      <c r="Q2359" s="14">
        <v>0</v>
      </c>
      <c r="R2359" s="14">
        <v>504</v>
      </c>
      <c r="S2359" s="5">
        <f t="shared" si="84"/>
        <v>338</v>
      </c>
    </row>
    <row r="2360" spans="13:19" x14ac:dyDescent="0.35">
      <c r="M2360" s="16">
        <f t="shared" si="85"/>
        <v>44114</v>
      </c>
      <c r="N2360" s="17">
        <v>0.25</v>
      </c>
      <c r="O2360" s="14">
        <v>396</v>
      </c>
      <c r="P2360" s="14">
        <v>0</v>
      </c>
      <c r="Q2360" s="14">
        <v>120</v>
      </c>
      <c r="R2360" s="14">
        <v>516</v>
      </c>
      <c r="S2360" s="5">
        <f t="shared" si="84"/>
        <v>338</v>
      </c>
    </row>
    <row r="2361" spans="13:19" x14ac:dyDescent="0.35">
      <c r="M2361" s="16">
        <f t="shared" si="85"/>
        <v>44114</v>
      </c>
      <c r="N2361" s="17">
        <v>0.29166666666666669</v>
      </c>
      <c r="O2361" s="14">
        <v>396</v>
      </c>
      <c r="P2361" s="14">
        <v>0</v>
      </c>
      <c r="Q2361" s="14">
        <v>338</v>
      </c>
      <c r="R2361" s="14">
        <v>734</v>
      </c>
      <c r="S2361" s="5">
        <f t="shared" si="84"/>
        <v>338</v>
      </c>
    </row>
    <row r="2362" spans="13:19" x14ac:dyDescent="0.35">
      <c r="M2362" s="16">
        <f t="shared" si="85"/>
        <v>44114</v>
      </c>
      <c r="N2362" s="17">
        <v>0.33333333333333331</v>
      </c>
      <c r="O2362" s="14">
        <v>396</v>
      </c>
      <c r="P2362" s="14">
        <v>598</v>
      </c>
      <c r="Q2362" s="14">
        <v>0</v>
      </c>
      <c r="R2362" s="14">
        <v>994</v>
      </c>
      <c r="S2362" s="5">
        <f t="shared" si="84"/>
        <v>338</v>
      </c>
    </row>
    <row r="2363" spans="13:19" x14ac:dyDescent="0.35">
      <c r="M2363" s="16">
        <f t="shared" si="85"/>
        <v>44114</v>
      </c>
      <c r="N2363" s="17">
        <v>0.375</v>
      </c>
      <c r="O2363" s="14">
        <v>396</v>
      </c>
      <c r="P2363" s="14">
        <v>0</v>
      </c>
      <c r="Q2363" s="14">
        <v>570</v>
      </c>
      <c r="R2363" s="14">
        <v>966</v>
      </c>
      <c r="S2363" s="5">
        <f t="shared" si="84"/>
        <v>338</v>
      </c>
    </row>
    <row r="2364" spans="13:19" x14ac:dyDescent="0.35">
      <c r="M2364" s="16">
        <f t="shared" si="85"/>
        <v>44114</v>
      </c>
      <c r="N2364" s="17">
        <v>0.41666666666666669</v>
      </c>
      <c r="O2364" s="14">
        <v>396</v>
      </c>
      <c r="P2364" s="14">
        <v>0</v>
      </c>
      <c r="Q2364" s="14">
        <v>0</v>
      </c>
      <c r="R2364" s="14">
        <v>396</v>
      </c>
      <c r="S2364" s="5">
        <f t="shared" si="84"/>
        <v>338</v>
      </c>
    </row>
    <row r="2365" spans="13:19" x14ac:dyDescent="0.35">
      <c r="M2365" s="16">
        <f t="shared" si="85"/>
        <v>44114</v>
      </c>
      <c r="N2365" s="17">
        <v>0.45833333333333331</v>
      </c>
      <c r="O2365" s="14">
        <v>396</v>
      </c>
      <c r="P2365" s="14">
        <v>0</v>
      </c>
      <c r="Q2365" s="14">
        <v>-203</v>
      </c>
      <c r="R2365" s="14">
        <v>193</v>
      </c>
      <c r="S2365" s="5">
        <f t="shared" si="84"/>
        <v>338</v>
      </c>
    </row>
    <row r="2366" spans="13:19" x14ac:dyDescent="0.35">
      <c r="M2366" s="16">
        <f t="shared" si="85"/>
        <v>44114</v>
      </c>
      <c r="N2366" s="17">
        <v>0.5</v>
      </c>
      <c r="O2366" s="14">
        <v>396</v>
      </c>
      <c r="P2366" s="14">
        <v>0</v>
      </c>
      <c r="Q2366" s="14">
        <v>-68</v>
      </c>
      <c r="R2366" s="14">
        <v>328</v>
      </c>
      <c r="S2366" s="5">
        <f t="shared" si="84"/>
        <v>338</v>
      </c>
    </row>
    <row r="2367" spans="13:19" x14ac:dyDescent="0.35">
      <c r="M2367" s="16">
        <f t="shared" si="85"/>
        <v>44114</v>
      </c>
      <c r="N2367" s="17">
        <v>0.54166666666666663</v>
      </c>
      <c r="O2367" s="14">
        <v>396</v>
      </c>
      <c r="P2367" s="14">
        <v>0</v>
      </c>
      <c r="Q2367" s="14">
        <v>-578</v>
      </c>
      <c r="R2367" s="14">
        <v>-182</v>
      </c>
      <c r="S2367" s="5">
        <f t="shared" si="84"/>
        <v>338</v>
      </c>
    </row>
    <row r="2368" spans="13:19" x14ac:dyDescent="0.35">
      <c r="M2368" s="16">
        <f t="shared" si="85"/>
        <v>44114</v>
      </c>
      <c r="N2368" s="17">
        <v>0.58333333333333337</v>
      </c>
      <c r="O2368" s="14">
        <v>396</v>
      </c>
      <c r="P2368" s="14">
        <v>0</v>
      </c>
      <c r="Q2368" s="14">
        <v>-1032</v>
      </c>
      <c r="R2368" s="14">
        <v>-636</v>
      </c>
      <c r="S2368" s="5">
        <f t="shared" si="84"/>
        <v>338</v>
      </c>
    </row>
    <row r="2369" spans="13:19" x14ac:dyDescent="0.35">
      <c r="M2369" s="16">
        <f t="shared" si="85"/>
        <v>44114</v>
      </c>
      <c r="N2369" s="17">
        <v>0.625</v>
      </c>
      <c r="O2369" s="14">
        <v>396</v>
      </c>
      <c r="P2369" s="14">
        <v>0</v>
      </c>
      <c r="Q2369" s="14">
        <v>-1200</v>
      </c>
      <c r="R2369" s="14">
        <v>-804</v>
      </c>
      <c r="S2369" s="5">
        <f t="shared" si="84"/>
        <v>338</v>
      </c>
    </row>
    <row r="2370" spans="13:19" x14ac:dyDescent="0.35">
      <c r="M2370" s="16">
        <f t="shared" si="85"/>
        <v>44114</v>
      </c>
      <c r="N2370" s="17">
        <v>0.66666666666666663</v>
      </c>
      <c r="O2370" s="14">
        <v>396</v>
      </c>
      <c r="P2370" s="14">
        <v>0</v>
      </c>
      <c r="Q2370" s="14">
        <v>-940</v>
      </c>
      <c r="R2370" s="14">
        <v>-544</v>
      </c>
      <c r="S2370" s="5">
        <f t="shared" si="84"/>
        <v>338</v>
      </c>
    </row>
    <row r="2371" spans="13:19" x14ac:dyDescent="0.35">
      <c r="M2371" s="16">
        <f t="shared" si="85"/>
        <v>44114</v>
      </c>
      <c r="N2371" s="17">
        <v>0.70833333333333337</v>
      </c>
      <c r="O2371" s="14">
        <v>396</v>
      </c>
      <c r="P2371" s="14">
        <v>0</v>
      </c>
      <c r="Q2371" s="14">
        <v>-519</v>
      </c>
      <c r="R2371" s="14">
        <v>-123</v>
      </c>
      <c r="S2371" s="5">
        <f t="shared" ref="S2371:S2434" si="86">IF(OR(MONTH(M2371)=1,MONTH(M2371)=3,MONTH(M2371)=5,MONTH(M2371)=7,MONTH(M2371)=8,MONTH(M2371)=10,MONTH(M2371)=12),VLOOKUP(MONTH(M2371),$B$2:$D$13,3,FALSE)/(31*24),IF(MONTH(M2371)=2,VLOOKUP(MONTH(M2371),$B$2:$D$13,3,FALSE)/(28*24),VLOOKUP(MONTH(M2371),$B$2:$D$13,3,FALSE)/(30*24)))</f>
        <v>338</v>
      </c>
    </row>
    <row r="2372" spans="13:19" x14ac:dyDescent="0.35">
      <c r="M2372" s="16">
        <f t="shared" si="85"/>
        <v>44114</v>
      </c>
      <c r="N2372" s="17">
        <v>0.75</v>
      </c>
      <c r="O2372" s="14">
        <v>396</v>
      </c>
      <c r="P2372" s="14">
        <v>293</v>
      </c>
      <c r="Q2372" s="14">
        <v>0</v>
      </c>
      <c r="R2372" s="14">
        <v>689</v>
      </c>
      <c r="S2372" s="5">
        <f t="shared" si="86"/>
        <v>338</v>
      </c>
    </row>
    <row r="2373" spans="13:19" x14ac:dyDescent="0.35">
      <c r="M2373" s="16">
        <f t="shared" si="85"/>
        <v>44114</v>
      </c>
      <c r="N2373" s="17">
        <v>0.79166666666666663</v>
      </c>
      <c r="O2373" s="14">
        <v>396</v>
      </c>
      <c r="P2373" s="14">
        <v>600</v>
      </c>
      <c r="Q2373" s="14">
        <v>389</v>
      </c>
      <c r="R2373" s="14">
        <v>1385</v>
      </c>
      <c r="S2373" s="5">
        <f t="shared" si="86"/>
        <v>338</v>
      </c>
    </row>
    <row r="2374" spans="13:19" x14ac:dyDescent="0.35">
      <c r="M2374" s="16">
        <f t="shared" si="85"/>
        <v>44114</v>
      </c>
      <c r="N2374" s="17">
        <v>0.83333333333333337</v>
      </c>
      <c r="O2374" s="14">
        <v>396</v>
      </c>
      <c r="P2374" s="14">
        <v>600</v>
      </c>
      <c r="Q2374" s="14">
        <v>191</v>
      </c>
      <c r="R2374" s="14">
        <v>1187</v>
      </c>
      <c r="S2374" s="5">
        <f t="shared" si="86"/>
        <v>338</v>
      </c>
    </row>
    <row r="2375" spans="13:19" x14ac:dyDescent="0.35">
      <c r="M2375" s="16">
        <f t="shared" si="85"/>
        <v>44114</v>
      </c>
      <c r="N2375" s="17">
        <v>0.875</v>
      </c>
      <c r="O2375" s="14">
        <v>396</v>
      </c>
      <c r="P2375" s="14">
        <v>344</v>
      </c>
      <c r="Q2375" s="14">
        <v>0</v>
      </c>
      <c r="R2375" s="14">
        <v>740</v>
      </c>
      <c r="S2375" s="5">
        <f t="shared" si="86"/>
        <v>338</v>
      </c>
    </row>
    <row r="2376" spans="13:19" x14ac:dyDescent="0.35">
      <c r="M2376" s="16">
        <f t="shared" si="85"/>
        <v>44114</v>
      </c>
      <c r="N2376" s="17">
        <v>0.91666666666666663</v>
      </c>
      <c r="O2376" s="14">
        <v>396</v>
      </c>
      <c r="P2376" s="14">
        <v>590</v>
      </c>
      <c r="Q2376" s="14">
        <v>0</v>
      </c>
      <c r="R2376" s="14">
        <v>986</v>
      </c>
      <c r="S2376" s="5">
        <f t="shared" si="86"/>
        <v>338</v>
      </c>
    </row>
    <row r="2377" spans="13:19" x14ac:dyDescent="0.35">
      <c r="M2377" s="16">
        <f t="shared" si="85"/>
        <v>44114</v>
      </c>
      <c r="N2377" s="17">
        <v>0.95833333333333337</v>
      </c>
      <c r="O2377" s="14">
        <v>396</v>
      </c>
      <c r="P2377" s="14">
        <v>600</v>
      </c>
      <c r="Q2377" s="14">
        <v>180</v>
      </c>
      <c r="R2377" s="14">
        <v>1176</v>
      </c>
      <c r="S2377" s="5">
        <f t="shared" si="86"/>
        <v>338</v>
      </c>
    </row>
    <row r="2378" spans="13:19" x14ac:dyDescent="0.35">
      <c r="M2378" s="16">
        <f t="shared" si="85"/>
        <v>44115</v>
      </c>
      <c r="N2378" s="17">
        <v>0</v>
      </c>
      <c r="O2378" s="14">
        <v>396</v>
      </c>
      <c r="P2378" s="14">
        <v>0</v>
      </c>
      <c r="Q2378" s="14">
        <v>230</v>
      </c>
      <c r="R2378" s="14">
        <v>626</v>
      </c>
      <c r="S2378" s="5">
        <f t="shared" si="86"/>
        <v>338</v>
      </c>
    </row>
    <row r="2379" spans="13:19" x14ac:dyDescent="0.35">
      <c r="M2379" s="16">
        <f t="shared" si="85"/>
        <v>44115</v>
      </c>
      <c r="N2379" s="17">
        <v>4.1666666666666664E-2</v>
      </c>
      <c r="O2379" s="14">
        <v>396</v>
      </c>
      <c r="P2379" s="14">
        <v>0</v>
      </c>
      <c r="Q2379" s="14">
        <v>0</v>
      </c>
      <c r="R2379" s="14">
        <v>396</v>
      </c>
      <c r="S2379" s="5">
        <f t="shared" si="86"/>
        <v>338</v>
      </c>
    </row>
    <row r="2380" spans="13:19" x14ac:dyDescent="0.35">
      <c r="M2380" s="16">
        <f t="shared" si="85"/>
        <v>44115</v>
      </c>
      <c r="N2380" s="17">
        <v>8.3333333333333329E-2</v>
      </c>
      <c r="O2380" s="14">
        <v>396</v>
      </c>
      <c r="P2380" s="14">
        <v>0</v>
      </c>
      <c r="Q2380" s="14">
        <v>-220</v>
      </c>
      <c r="R2380" s="14">
        <v>176</v>
      </c>
      <c r="S2380" s="5">
        <f t="shared" si="86"/>
        <v>338</v>
      </c>
    </row>
    <row r="2381" spans="13:19" x14ac:dyDescent="0.35">
      <c r="M2381" s="16">
        <f t="shared" si="85"/>
        <v>44115</v>
      </c>
      <c r="N2381" s="17">
        <v>0.125</v>
      </c>
      <c r="O2381" s="14">
        <v>396</v>
      </c>
      <c r="P2381" s="14">
        <v>0</v>
      </c>
      <c r="Q2381" s="14">
        <v>-799</v>
      </c>
      <c r="R2381" s="14">
        <v>-403</v>
      </c>
      <c r="S2381" s="5">
        <f t="shared" si="86"/>
        <v>338</v>
      </c>
    </row>
    <row r="2382" spans="13:19" x14ac:dyDescent="0.35">
      <c r="M2382" s="16">
        <f t="shared" si="85"/>
        <v>44115</v>
      </c>
      <c r="N2382" s="17">
        <v>0.16666666666666666</v>
      </c>
      <c r="O2382" s="14">
        <v>396</v>
      </c>
      <c r="P2382" s="14">
        <v>0</v>
      </c>
      <c r="Q2382" s="14">
        <v>-1068</v>
      </c>
      <c r="R2382" s="14">
        <v>-672</v>
      </c>
      <c r="S2382" s="5">
        <f t="shared" si="86"/>
        <v>338</v>
      </c>
    </row>
    <row r="2383" spans="13:19" x14ac:dyDescent="0.35">
      <c r="M2383" s="16">
        <f t="shared" si="85"/>
        <v>44115</v>
      </c>
      <c r="N2383" s="17">
        <v>0.20833333333333334</v>
      </c>
      <c r="O2383" s="14">
        <v>396</v>
      </c>
      <c r="P2383" s="14">
        <v>0</v>
      </c>
      <c r="Q2383" s="14">
        <v>-1200</v>
      </c>
      <c r="R2383" s="14">
        <v>-804</v>
      </c>
      <c r="S2383" s="5">
        <f t="shared" si="86"/>
        <v>338</v>
      </c>
    </row>
    <row r="2384" spans="13:19" x14ac:dyDescent="0.35">
      <c r="M2384" s="16">
        <f t="shared" si="85"/>
        <v>44115</v>
      </c>
      <c r="N2384" s="17">
        <v>0.25</v>
      </c>
      <c r="O2384" s="14">
        <v>396</v>
      </c>
      <c r="P2384" s="14">
        <v>0</v>
      </c>
      <c r="Q2384" s="14">
        <v>-1063</v>
      </c>
      <c r="R2384" s="14">
        <v>-667</v>
      </c>
      <c r="S2384" s="5">
        <f t="shared" si="86"/>
        <v>338</v>
      </c>
    </row>
    <row r="2385" spans="13:19" x14ac:dyDescent="0.35">
      <c r="M2385" s="16">
        <f t="shared" si="85"/>
        <v>44115</v>
      </c>
      <c r="N2385" s="17">
        <v>0.29166666666666669</v>
      </c>
      <c r="O2385" s="14">
        <v>396</v>
      </c>
      <c r="P2385" s="14">
        <v>0</v>
      </c>
      <c r="Q2385" s="14">
        <v>-781</v>
      </c>
      <c r="R2385" s="14">
        <v>-385</v>
      </c>
      <c r="S2385" s="5">
        <f t="shared" si="86"/>
        <v>338</v>
      </c>
    </row>
    <row r="2386" spans="13:19" x14ac:dyDescent="0.35">
      <c r="M2386" s="16">
        <f t="shared" si="85"/>
        <v>44115</v>
      </c>
      <c r="N2386" s="17">
        <v>0.33333333333333331</v>
      </c>
      <c r="O2386" s="14">
        <v>396</v>
      </c>
      <c r="P2386" s="14">
        <v>0</v>
      </c>
      <c r="Q2386" s="14">
        <v>-573</v>
      </c>
      <c r="R2386" s="14">
        <v>-177</v>
      </c>
      <c r="S2386" s="5">
        <f t="shared" si="86"/>
        <v>338</v>
      </c>
    </row>
    <row r="2387" spans="13:19" x14ac:dyDescent="0.35">
      <c r="M2387" s="16">
        <f t="shared" si="85"/>
        <v>44115</v>
      </c>
      <c r="N2387" s="17">
        <v>0.375</v>
      </c>
      <c r="O2387" s="14">
        <v>396</v>
      </c>
      <c r="P2387" s="14">
        <v>0</v>
      </c>
      <c r="Q2387" s="14">
        <v>-86</v>
      </c>
      <c r="R2387" s="14">
        <v>310</v>
      </c>
      <c r="S2387" s="5">
        <f t="shared" si="86"/>
        <v>338</v>
      </c>
    </row>
    <row r="2388" spans="13:19" x14ac:dyDescent="0.35">
      <c r="M2388" s="16">
        <f t="shared" si="85"/>
        <v>44115</v>
      </c>
      <c r="N2388" s="17">
        <v>0.41666666666666669</v>
      </c>
      <c r="O2388" s="14">
        <v>396</v>
      </c>
      <c r="P2388" s="14">
        <v>0</v>
      </c>
      <c r="Q2388" s="14">
        <v>0</v>
      </c>
      <c r="R2388" s="14">
        <v>396</v>
      </c>
      <c r="S2388" s="5">
        <f t="shared" si="86"/>
        <v>338</v>
      </c>
    </row>
    <row r="2389" spans="13:19" x14ac:dyDescent="0.35">
      <c r="M2389" s="16">
        <f t="shared" si="85"/>
        <v>44115</v>
      </c>
      <c r="N2389" s="17">
        <v>0.45833333333333331</v>
      </c>
      <c r="O2389" s="14">
        <v>396</v>
      </c>
      <c r="P2389" s="14">
        <v>0</v>
      </c>
      <c r="Q2389" s="14">
        <v>0</v>
      </c>
      <c r="R2389" s="14">
        <v>396</v>
      </c>
      <c r="S2389" s="5">
        <f t="shared" si="86"/>
        <v>338</v>
      </c>
    </row>
    <row r="2390" spans="13:19" x14ac:dyDescent="0.35">
      <c r="M2390" s="16">
        <f t="shared" si="85"/>
        <v>44115</v>
      </c>
      <c r="N2390" s="17">
        <v>0.5</v>
      </c>
      <c r="O2390" s="14">
        <v>396</v>
      </c>
      <c r="P2390" s="14">
        <v>0</v>
      </c>
      <c r="Q2390" s="14">
        <v>220</v>
      </c>
      <c r="R2390" s="14">
        <v>616</v>
      </c>
      <c r="S2390" s="5">
        <f t="shared" si="86"/>
        <v>338</v>
      </c>
    </row>
    <row r="2391" spans="13:19" x14ac:dyDescent="0.35">
      <c r="M2391" s="16">
        <f t="shared" si="85"/>
        <v>44115</v>
      </c>
      <c r="N2391" s="17">
        <v>0.54166666666666663</v>
      </c>
      <c r="O2391" s="14">
        <v>396</v>
      </c>
      <c r="P2391" s="14">
        <v>0</v>
      </c>
      <c r="Q2391" s="14">
        <v>0</v>
      </c>
      <c r="R2391" s="14">
        <v>396</v>
      </c>
      <c r="S2391" s="5">
        <f t="shared" si="86"/>
        <v>338</v>
      </c>
    </row>
    <row r="2392" spans="13:19" x14ac:dyDescent="0.35">
      <c r="M2392" s="16">
        <f t="shared" si="85"/>
        <v>44115</v>
      </c>
      <c r="N2392" s="17">
        <v>0.58333333333333337</v>
      </c>
      <c r="O2392" s="14">
        <v>396</v>
      </c>
      <c r="P2392" s="14">
        <v>0</v>
      </c>
      <c r="Q2392" s="14">
        <v>-173</v>
      </c>
      <c r="R2392" s="14">
        <v>223</v>
      </c>
      <c r="S2392" s="5">
        <f t="shared" si="86"/>
        <v>338</v>
      </c>
    </row>
    <row r="2393" spans="13:19" x14ac:dyDescent="0.35">
      <c r="M2393" s="16">
        <f t="shared" si="85"/>
        <v>44115</v>
      </c>
      <c r="N2393" s="17">
        <v>0.625</v>
      </c>
      <c r="O2393" s="14">
        <v>396</v>
      </c>
      <c r="P2393" s="14">
        <v>0</v>
      </c>
      <c r="Q2393" s="14">
        <v>-514</v>
      </c>
      <c r="R2393" s="14">
        <v>-118</v>
      </c>
      <c r="S2393" s="5">
        <f t="shared" si="86"/>
        <v>338</v>
      </c>
    </row>
    <row r="2394" spans="13:19" x14ac:dyDescent="0.35">
      <c r="M2394" s="16">
        <f t="shared" si="85"/>
        <v>44115</v>
      </c>
      <c r="N2394" s="17">
        <v>0.66666666666666663</v>
      </c>
      <c r="O2394" s="14">
        <v>396</v>
      </c>
      <c r="P2394" s="14">
        <v>0</v>
      </c>
      <c r="Q2394" s="14">
        <v>-556</v>
      </c>
      <c r="R2394" s="14">
        <v>-160</v>
      </c>
      <c r="S2394" s="5">
        <f t="shared" si="86"/>
        <v>338</v>
      </c>
    </row>
    <row r="2395" spans="13:19" x14ac:dyDescent="0.35">
      <c r="M2395" s="16">
        <f t="shared" ref="M2395:M2458" si="87">M2371+1</f>
        <v>44115</v>
      </c>
      <c r="N2395" s="17">
        <v>0.70833333333333337</v>
      </c>
      <c r="O2395" s="14">
        <v>396</v>
      </c>
      <c r="P2395" s="14">
        <v>0</v>
      </c>
      <c r="Q2395" s="14">
        <v>-190</v>
      </c>
      <c r="R2395" s="14">
        <v>206</v>
      </c>
      <c r="S2395" s="5">
        <f t="shared" si="86"/>
        <v>338</v>
      </c>
    </row>
    <row r="2396" spans="13:19" x14ac:dyDescent="0.35">
      <c r="M2396" s="16">
        <f t="shared" si="87"/>
        <v>44115</v>
      </c>
      <c r="N2396" s="17">
        <v>0.75</v>
      </c>
      <c r="O2396" s="14">
        <v>396</v>
      </c>
      <c r="P2396" s="14">
        <v>0</v>
      </c>
      <c r="Q2396" s="14">
        <v>120</v>
      </c>
      <c r="R2396" s="14">
        <v>516</v>
      </c>
      <c r="S2396" s="5">
        <f t="shared" si="86"/>
        <v>338</v>
      </c>
    </row>
    <row r="2397" spans="13:19" x14ac:dyDescent="0.35">
      <c r="M2397" s="16">
        <f t="shared" si="87"/>
        <v>44115</v>
      </c>
      <c r="N2397" s="17">
        <v>0.79166666666666663</v>
      </c>
      <c r="O2397" s="14">
        <v>396</v>
      </c>
      <c r="P2397" s="14">
        <v>0</v>
      </c>
      <c r="Q2397" s="14">
        <v>1038</v>
      </c>
      <c r="R2397" s="14">
        <v>1434</v>
      </c>
      <c r="S2397" s="5">
        <f t="shared" si="86"/>
        <v>338</v>
      </c>
    </row>
    <row r="2398" spans="13:19" x14ac:dyDescent="0.35">
      <c r="M2398" s="16">
        <f t="shared" si="87"/>
        <v>44115</v>
      </c>
      <c r="N2398" s="17">
        <v>0.83333333333333337</v>
      </c>
      <c r="O2398" s="14">
        <v>396</v>
      </c>
      <c r="P2398" s="14">
        <v>0</v>
      </c>
      <c r="Q2398" s="14">
        <v>1097</v>
      </c>
      <c r="R2398" s="14">
        <v>1493</v>
      </c>
      <c r="S2398" s="5">
        <f t="shared" si="86"/>
        <v>338</v>
      </c>
    </row>
    <row r="2399" spans="13:19" x14ac:dyDescent="0.35">
      <c r="M2399" s="16">
        <f t="shared" si="87"/>
        <v>44115</v>
      </c>
      <c r="N2399" s="17">
        <v>0.875</v>
      </c>
      <c r="O2399" s="14">
        <v>396</v>
      </c>
      <c r="P2399" s="14">
        <v>0</v>
      </c>
      <c r="Q2399" s="14">
        <v>820</v>
      </c>
      <c r="R2399" s="14">
        <v>1216</v>
      </c>
      <c r="S2399" s="5">
        <f t="shared" si="86"/>
        <v>338</v>
      </c>
    </row>
    <row r="2400" spans="13:19" x14ac:dyDescent="0.35">
      <c r="M2400" s="16">
        <f t="shared" si="87"/>
        <v>44115</v>
      </c>
      <c r="N2400" s="17">
        <v>0.91666666666666663</v>
      </c>
      <c r="O2400" s="14">
        <v>396</v>
      </c>
      <c r="P2400" s="14">
        <v>0</v>
      </c>
      <c r="Q2400" s="14">
        <v>1058</v>
      </c>
      <c r="R2400" s="14">
        <v>1454</v>
      </c>
      <c r="S2400" s="5">
        <f t="shared" si="86"/>
        <v>338</v>
      </c>
    </row>
    <row r="2401" spans="13:19" x14ac:dyDescent="0.35">
      <c r="M2401" s="16">
        <f t="shared" si="87"/>
        <v>44115</v>
      </c>
      <c r="N2401" s="17">
        <v>0.95833333333333337</v>
      </c>
      <c r="O2401" s="14">
        <v>396</v>
      </c>
      <c r="P2401" s="14">
        <v>147</v>
      </c>
      <c r="Q2401" s="14">
        <v>1200</v>
      </c>
      <c r="R2401" s="14">
        <v>1743</v>
      </c>
      <c r="S2401" s="5">
        <f t="shared" si="86"/>
        <v>338</v>
      </c>
    </row>
    <row r="2402" spans="13:19" x14ac:dyDescent="0.35">
      <c r="M2402" s="16">
        <f t="shared" si="87"/>
        <v>44116</v>
      </c>
      <c r="N2402" s="17">
        <v>0</v>
      </c>
      <c r="O2402" s="14">
        <v>396</v>
      </c>
      <c r="P2402" s="14">
        <v>742</v>
      </c>
      <c r="Q2402" s="14">
        <v>0</v>
      </c>
      <c r="R2402" s="14">
        <v>1138</v>
      </c>
      <c r="S2402" s="5">
        <f t="shared" si="86"/>
        <v>338</v>
      </c>
    </row>
    <row r="2403" spans="13:19" x14ac:dyDescent="0.35">
      <c r="M2403" s="16">
        <f t="shared" si="87"/>
        <v>44116</v>
      </c>
      <c r="N2403" s="17">
        <v>4.1666666666666664E-2</v>
      </c>
      <c r="O2403" s="14">
        <v>396</v>
      </c>
      <c r="P2403" s="14">
        <v>364</v>
      </c>
      <c r="Q2403" s="14">
        <v>0</v>
      </c>
      <c r="R2403" s="14">
        <v>760</v>
      </c>
      <c r="S2403" s="5">
        <f t="shared" si="86"/>
        <v>338</v>
      </c>
    </row>
    <row r="2404" spans="13:19" x14ac:dyDescent="0.35">
      <c r="M2404" s="16">
        <f t="shared" si="87"/>
        <v>44116</v>
      </c>
      <c r="N2404" s="17">
        <v>8.3333333333333329E-2</v>
      </c>
      <c r="O2404" s="14">
        <v>396</v>
      </c>
      <c r="P2404" s="14">
        <v>6</v>
      </c>
      <c r="Q2404" s="14">
        <v>0</v>
      </c>
      <c r="R2404" s="14">
        <v>402</v>
      </c>
      <c r="S2404" s="5">
        <f t="shared" si="86"/>
        <v>338</v>
      </c>
    </row>
    <row r="2405" spans="13:19" x14ac:dyDescent="0.35">
      <c r="M2405" s="16">
        <f t="shared" si="87"/>
        <v>44116</v>
      </c>
      <c r="N2405" s="17">
        <v>0.125</v>
      </c>
      <c r="O2405" s="14">
        <v>396</v>
      </c>
      <c r="P2405" s="14">
        <v>0</v>
      </c>
      <c r="Q2405" s="14">
        <v>-636</v>
      </c>
      <c r="R2405" s="14">
        <v>-240</v>
      </c>
      <c r="S2405" s="5">
        <f t="shared" si="86"/>
        <v>338</v>
      </c>
    </row>
    <row r="2406" spans="13:19" x14ac:dyDescent="0.35">
      <c r="M2406" s="16">
        <f t="shared" si="87"/>
        <v>44116</v>
      </c>
      <c r="N2406" s="17">
        <v>0.16666666666666666</v>
      </c>
      <c r="O2406" s="14">
        <v>396</v>
      </c>
      <c r="P2406" s="14">
        <v>0</v>
      </c>
      <c r="Q2406" s="14">
        <v>-550</v>
      </c>
      <c r="R2406" s="14">
        <v>-154</v>
      </c>
      <c r="S2406" s="5">
        <f t="shared" si="86"/>
        <v>338</v>
      </c>
    </row>
    <row r="2407" spans="13:19" x14ac:dyDescent="0.35">
      <c r="M2407" s="16">
        <f t="shared" si="87"/>
        <v>44116</v>
      </c>
      <c r="N2407" s="17">
        <v>0.20833333333333334</v>
      </c>
      <c r="O2407" s="14">
        <v>396</v>
      </c>
      <c r="P2407" s="14">
        <v>22</v>
      </c>
      <c r="Q2407" s="14">
        <v>0</v>
      </c>
      <c r="R2407" s="14">
        <v>418</v>
      </c>
      <c r="S2407" s="5">
        <f t="shared" si="86"/>
        <v>338</v>
      </c>
    </row>
    <row r="2408" spans="13:19" x14ac:dyDescent="0.35">
      <c r="M2408" s="16">
        <f t="shared" si="87"/>
        <v>44116</v>
      </c>
      <c r="N2408" s="17">
        <v>0.25</v>
      </c>
      <c r="O2408" s="14">
        <v>396</v>
      </c>
      <c r="P2408" s="14">
        <v>1089</v>
      </c>
      <c r="Q2408" s="14">
        <v>0</v>
      </c>
      <c r="R2408" s="14">
        <v>1485</v>
      </c>
      <c r="S2408" s="5">
        <f t="shared" si="86"/>
        <v>338</v>
      </c>
    </row>
    <row r="2409" spans="13:19" x14ac:dyDescent="0.35">
      <c r="M2409" s="16">
        <f t="shared" si="87"/>
        <v>44116</v>
      </c>
      <c r="N2409" s="17">
        <v>0.29166666666666669</v>
      </c>
      <c r="O2409" s="14">
        <v>396</v>
      </c>
      <c r="P2409" s="14">
        <v>0</v>
      </c>
      <c r="Q2409" s="14">
        <v>0</v>
      </c>
      <c r="R2409" s="14">
        <v>396</v>
      </c>
      <c r="S2409" s="5">
        <f t="shared" si="86"/>
        <v>338</v>
      </c>
    </row>
    <row r="2410" spans="13:19" x14ac:dyDescent="0.35">
      <c r="M2410" s="16">
        <f t="shared" si="87"/>
        <v>44116</v>
      </c>
      <c r="N2410" s="17">
        <v>0.33333333333333331</v>
      </c>
      <c r="O2410" s="14">
        <v>396</v>
      </c>
      <c r="P2410" s="14">
        <v>1089</v>
      </c>
      <c r="Q2410" s="14">
        <v>0</v>
      </c>
      <c r="R2410" s="14">
        <v>1485</v>
      </c>
      <c r="S2410" s="5">
        <f t="shared" si="86"/>
        <v>338</v>
      </c>
    </row>
    <row r="2411" spans="13:19" x14ac:dyDescent="0.35">
      <c r="M2411" s="16">
        <f t="shared" si="87"/>
        <v>44116</v>
      </c>
      <c r="N2411" s="17">
        <v>0.375</v>
      </c>
      <c r="O2411" s="14">
        <v>396</v>
      </c>
      <c r="P2411" s="14">
        <v>0</v>
      </c>
      <c r="Q2411" s="14">
        <v>0</v>
      </c>
      <c r="R2411" s="14">
        <v>396</v>
      </c>
      <c r="S2411" s="5">
        <f t="shared" si="86"/>
        <v>338</v>
      </c>
    </row>
    <row r="2412" spans="13:19" x14ac:dyDescent="0.35">
      <c r="M2412" s="16">
        <f t="shared" si="87"/>
        <v>44116</v>
      </c>
      <c r="N2412" s="17">
        <v>0.41666666666666669</v>
      </c>
      <c r="O2412" s="14">
        <v>396</v>
      </c>
      <c r="P2412" s="14">
        <v>0</v>
      </c>
      <c r="Q2412" s="14">
        <v>0</v>
      </c>
      <c r="R2412" s="14">
        <v>396</v>
      </c>
      <c r="S2412" s="5">
        <f t="shared" si="86"/>
        <v>338</v>
      </c>
    </row>
    <row r="2413" spans="13:19" x14ac:dyDescent="0.35">
      <c r="M2413" s="16">
        <f t="shared" si="87"/>
        <v>44116</v>
      </c>
      <c r="N2413" s="17">
        <v>0.45833333333333331</v>
      </c>
      <c r="O2413" s="14">
        <v>396</v>
      </c>
      <c r="P2413" s="14">
        <v>1089</v>
      </c>
      <c r="Q2413" s="14">
        <v>0</v>
      </c>
      <c r="R2413" s="14">
        <v>1485</v>
      </c>
      <c r="S2413" s="5">
        <f t="shared" si="86"/>
        <v>338</v>
      </c>
    </row>
    <row r="2414" spans="13:19" x14ac:dyDescent="0.35">
      <c r="M2414" s="16">
        <f t="shared" si="87"/>
        <v>44116</v>
      </c>
      <c r="N2414" s="17">
        <v>0.5</v>
      </c>
      <c r="O2414" s="14">
        <v>396</v>
      </c>
      <c r="P2414" s="14">
        <v>0</v>
      </c>
      <c r="Q2414" s="14">
        <v>0</v>
      </c>
      <c r="R2414" s="14">
        <v>396</v>
      </c>
      <c r="S2414" s="5">
        <f t="shared" si="86"/>
        <v>338</v>
      </c>
    </row>
    <row r="2415" spans="13:19" x14ac:dyDescent="0.35">
      <c r="M2415" s="16">
        <f t="shared" si="87"/>
        <v>44116</v>
      </c>
      <c r="N2415" s="17">
        <v>0.54166666666666663</v>
      </c>
      <c r="O2415" s="14">
        <v>396</v>
      </c>
      <c r="P2415" s="14">
        <v>662</v>
      </c>
      <c r="Q2415" s="14">
        <v>0</v>
      </c>
      <c r="R2415" s="14">
        <v>1058</v>
      </c>
      <c r="S2415" s="5">
        <f t="shared" si="86"/>
        <v>338</v>
      </c>
    </row>
    <row r="2416" spans="13:19" x14ac:dyDescent="0.35">
      <c r="M2416" s="16">
        <f t="shared" si="87"/>
        <v>44116</v>
      </c>
      <c r="N2416" s="17">
        <v>0.58333333333333337</v>
      </c>
      <c r="O2416" s="14">
        <v>396</v>
      </c>
      <c r="P2416" s="14">
        <v>0</v>
      </c>
      <c r="Q2416" s="14">
        <v>0</v>
      </c>
      <c r="R2416" s="14">
        <v>396</v>
      </c>
      <c r="S2416" s="5">
        <f t="shared" si="86"/>
        <v>338</v>
      </c>
    </row>
    <row r="2417" spans="13:19" x14ac:dyDescent="0.35">
      <c r="M2417" s="16">
        <f t="shared" si="87"/>
        <v>44116</v>
      </c>
      <c r="N2417" s="17">
        <v>0.625</v>
      </c>
      <c r="O2417" s="14">
        <v>396</v>
      </c>
      <c r="P2417" s="14">
        <v>0</v>
      </c>
      <c r="Q2417" s="14">
        <v>0</v>
      </c>
      <c r="R2417" s="14">
        <v>396</v>
      </c>
      <c r="S2417" s="5">
        <f t="shared" si="86"/>
        <v>338</v>
      </c>
    </row>
    <row r="2418" spans="13:19" x14ac:dyDescent="0.35">
      <c r="M2418" s="16">
        <f t="shared" si="87"/>
        <v>44116</v>
      </c>
      <c r="N2418" s="17">
        <v>0.66666666666666663</v>
      </c>
      <c r="O2418" s="14">
        <v>396</v>
      </c>
      <c r="P2418" s="14">
        <v>784</v>
      </c>
      <c r="Q2418" s="14">
        <v>0</v>
      </c>
      <c r="R2418" s="14">
        <v>1180</v>
      </c>
      <c r="S2418" s="5">
        <f t="shared" si="86"/>
        <v>338</v>
      </c>
    </row>
    <row r="2419" spans="13:19" x14ac:dyDescent="0.35">
      <c r="M2419" s="16">
        <f t="shared" si="87"/>
        <v>44116</v>
      </c>
      <c r="N2419" s="17">
        <v>0.70833333333333337</v>
      </c>
      <c r="O2419" s="14">
        <v>396</v>
      </c>
      <c r="P2419" s="14">
        <v>0</v>
      </c>
      <c r="Q2419" s="14">
        <v>0</v>
      </c>
      <c r="R2419" s="14">
        <v>396</v>
      </c>
      <c r="S2419" s="5">
        <f t="shared" si="86"/>
        <v>338</v>
      </c>
    </row>
    <row r="2420" spans="13:19" x14ac:dyDescent="0.35">
      <c r="M2420" s="16">
        <f t="shared" si="87"/>
        <v>44116</v>
      </c>
      <c r="N2420" s="17">
        <v>0.75</v>
      </c>
      <c r="O2420" s="14">
        <v>396</v>
      </c>
      <c r="P2420" s="14">
        <v>0</v>
      </c>
      <c r="Q2420" s="14">
        <v>690</v>
      </c>
      <c r="R2420" s="14">
        <v>1086</v>
      </c>
      <c r="S2420" s="5">
        <f t="shared" si="86"/>
        <v>338</v>
      </c>
    </row>
    <row r="2421" spans="13:19" x14ac:dyDescent="0.35">
      <c r="M2421" s="16">
        <f t="shared" si="87"/>
        <v>44116</v>
      </c>
      <c r="N2421" s="17">
        <v>0.79166666666666663</v>
      </c>
      <c r="O2421" s="14">
        <v>396</v>
      </c>
      <c r="P2421" s="14">
        <v>0</v>
      </c>
      <c r="Q2421" s="14">
        <v>259</v>
      </c>
      <c r="R2421" s="14">
        <v>655</v>
      </c>
      <c r="S2421" s="5">
        <f t="shared" si="86"/>
        <v>338</v>
      </c>
    </row>
    <row r="2422" spans="13:19" x14ac:dyDescent="0.35">
      <c r="M2422" s="16">
        <f t="shared" si="87"/>
        <v>44116</v>
      </c>
      <c r="N2422" s="17">
        <v>0.83333333333333337</v>
      </c>
      <c r="O2422" s="14">
        <v>396</v>
      </c>
      <c r="P2422" s="14">
        <v>1089</v>
      </c>
      <c r="Q2422" s="14">
        <v>0</v>
      </c>
      <c r="R2422" s="14">
        <v>1485</v>
      </c>
      <c r="S2422" s="5">
        <f t="shared" si="86"/>
        <v>338</v>
      </c>
    </row>
    <row r="2423" spans="13:19" x14ac:dyDescent="0.35">
      <c r="M2423" s="16">
        <f t="shared" si="87"/>
        <v>44116</v>
      </c>
      <c r="N2423" s="17">
        <v>0.875</v>
      </c>
      <c r="O2423" s="14">
        <v>396</v>
      </c>
      <c r="P2423" s="14">
        <v>0</v>
      </c>
      <c r="Q2423" s="14">
        <v>0</v>
      </c>
      <c r="R2423" s="14">
        <v>396</v>
      </c>
      <c r="S2423" s="5">
        <f t="shared" si="86"/>
        <v>338</v>
      </c>
    </row>
    <row r="2424" spans="13:19" x14ac:dyDescent="0.35">
      <c r="M2424" s="16">
        <f t="shared" si="87"/>
        <v>44116</v>
      </c>
      <c r="N2424" s="17">
        <v>0.91666666666666663</v>
      </c>
      <c r="O2424" s="14">
        <v>396</v>
      </c>
      <c r="P2424" s="14">
        <v>1089</v>
      </c>
      <c r="Q2424" s="14">
        <v>0</v>
      </c>
      <c r="R2424" s="14">
        <v>1485</v>
      </c>
      <c r="S2424" s="5">
        <f t="shared" si="86"/>
        <v>338</v>
      </c>
    </row>
    <row r="2425" spans="13:19" x14ac:dyDescent="0.35">
      <c r="M2425" s="16">
        <f t="shared" si="87"/>
        <v>44116</v>
      </c>
      <c r="N2425" s="17">
        <v>0.95833333333333337</v>
      </c>
      <c r="O2425" s="14">
        <v>396</v>
      </c>
      <c r="P2425" s="14">
        <v>1089</v>
      </c>
      <c r="Q2425" s="14">
        <v>0</v>
      </c>
      <c r="R2425" s="14">
        <v>1485</v>
      </c>
      <c r="S2425" s="5">
        <f t="shared" si="86"/>
        <v>338</v>
      </c>
    </row>
    <row r="2426" spans="13:19" x14ac:dyDescent="0.35">
      <c r="M2426" s="16">
        <f t="shared" si="87"/>
        <v>44117</v>
      </c>
      <c r="N2426" s="17">
        <v>0</v>
      </c>
      <c r="O2426" s="14">
        <v>396</v>
      </c>
      <c r="P2426" s="14">
        <v>0</v>
      </c>
      <c r="Q2426" s="14">
        <v>0</v>
      </c>
      <c r="R2426" s="14">
        <v>396</v>
      </c>
      <c r="S2426" s="5">
        <f t="shared" si="86"/>
        <v>338</v>
      </c>
    </row>
    <row r="2427" spans="13:19" x14ac:dyDescent="0.35">
      <c r="M2427" s="16">
        <f t="shared" si="87"/>
        <v>44117</v>
      </c>
      <c r="N2427" s="17">
        <v>4.1666666666666664E-2</v>
      </c>
      <c r="O2427" s="14">
        <v>396</v>
      </c>
      <c r="P2427" s="14">
        <v>1000</v>
      </c>
      <c r="Q2427" s="14">
        <v>0</v>
      </c>
      <c r="R2427" s="14">
        <v>1396</v>
      </c>
      <c r="S2427" s="5">
        <f t="shared" si="86"/>
        <v>338</v>
      </c>
    </row>
    <row r="2428" spans="13:19" x14ac:dyDescent="0.35">
      <c r="M2428" s="16">
        <f t="shared" si="87"/>
        <v>44117</v>
      </c>
      <c r="N2428" s="17">
        <v>8.3333333333333329E-2</v>
      </c>
      <c r="O2428" s="14">
        <v>396</v>
      </c>
      <c r="P2428" s="14">
        <v>808</v>
      </c>
      <c r="Q2428" s="14">
        <v>0</v>
      </c>
      <c r="R2428" s="14">
        <v>1204</v>
      </c>
      <c r="S2428" s="5">
        <f t="shared" si="86"/>
        <v>338</v>
      </c>
    </row>
    <row r="2429" spans="13:19" x14ac:dyDescent="0.35">
      <c r="M2429" s="16">
        <f t="shared" si="87"/>
        <v>44117</v>
      </c>
      <c r="N2429" s="17">
        <v>0.125</v>
      </c>
      <c r="O2429" s="14">
        <v>396</v>
      </c>
      <c r="P2429" s="14">
        <v>0</v>
      </c>
      <c r="Q2429" s="14">
        <v>0</v>
      </c>
      <c r="R2429" s="14">
        <v>396</v>
      </c>
      <c r="S2429" s="5">
        <f t="shared" si="86"/>
        <v>338</v>
      </c>
    </row>
    <row r="2430" spans="13:19" x14ac:dyDescent="0.35">
      <c r="M2430" s="16">
        <f t="shared" si="87"/>
        <v>44117</v>
      </c>
      <c r="N2430" s="17">
        <v>0.16666666666666666</v>
      </c>
      <c r="O2430" s="14">
        <v>396</v>
      </c>
      <c r="P2430" s="14">
        <v>0</v>
      </c>
      <c r="Q2430" s="14">
        <v>0</v>
      </c>
      <c r="R2430" s="14">
        <v>396</v>
      </c>
      <c r="S2430" s="5">
        <f t="shared" si="86"/>
        <v>338</v>
      </c>
    </row>
    <row r="2431" spans="13:19" x14ac:dyDescent="0.35">
      <c r="M2431" s="16">
        <f t="shared" si="87"/>
        <v>44117</v>
      </c>
      <c r="N2431" s="17">
        <v>0.20833333333333334</v>
      </c>
      <c r="O2431" s="14">
        <v>396</v>
      </c>
      <c r="P2431" s="14">
        <v>0</v>
      </c>
      <c r="Q2431" s="14">
        <v>0</v>
      </c>
      <c r="R2431" s="14">
        <v>396</v>
      </c>
      <c r="S2431" s="5">
        <f t="shared" si="86"/>
        <v>338</v>
      </c>
    </row>
    <row r="2432" spans="13:19" x14ac:dyDescent="0.35">
      <c r="M2432" s="16">
        <f t="shared" si="87"/>
        <v>44117</v>
      </c>
      <c r="N2432" s="17">
        <v>0.25</v>
      </c>
      <c r="O2432" s="14">
        <v>396</v>
      </c>
      <c r="P2432" s="14">
        <v>0</v>
      </c>
      <c r="Q2432" s="14">
        <v>0</v>
      </c>
      <c r="R2432" s="14">
        <v>396</v>
      </c>
      <c r="S2432" s="5">
        <f t="shared" si="86"/>
        <v>338</v>
      </c>
    </row>
    <row r="2433" spans="13:19" x14ac:dyDescent="0.35">
      <c r="M2433" s="16">
        <f t="shared" si="87"/>
        <v>44117</v>
      </c>
      <c r="N2433" s="17">
        <v>0.29166666666666669</v>
      </c>
      <c r="O2433" s="14">
        <v>396</v>
      </c>
      <c r="P2433" s="14">
        <v>109</v>
      </c>
      <c r="Q2433" s="14">
        <v>0</v>
      </c>
      <c r="R2433" s="14">
        <v>505</v>
      </c>
      <c r="S2433" s="5">
        <f t="shared" si="86"/>
        <v>338</v>
      </c>
    </row>
    <row r="2434" spans="13:19" x14ac:dyDescent="0.35">
      <c r="M2434" s="16">
        <f t="shared" si="87"/>
        <v>44117</v>
      </c>
      <c r="N2434" s="17">
        <v>0.33333333333333331</v>
      </c>
      <c r="O2434" s="14">
        <v>396</v>
      </c>
      <c r="P2434" s="14">
        <v>237</v>
      </c>
      <c r="Q2434" s="14">
        <v>19</v>
      </c>
      <c r="R2434" s="14">
        <v>652</v>
      </c>
      <c r="S2434" s="5">
        <f t="shared" si="86"/>
        <v>338</v>
      </c>
    </row>
    <row r="2435" spans="13:19" x14ac:dyDescent="0.35">
      <c r="M2435" s="16">
        <f t="shared" si="87"/>
        <v>44117</v>
      </c>
      <c r="N2435" s="17">
        <v>0.375</v>
      </c>
      <c r="O2435" s="14">
        <v>396</v>
      </c>
      <c r="P2435" s="14">
        <v>1132</v>
      </c>
      <c r="Q2435" s="14">
        <v>0</v>
      </c>
      <c r="R2435" s="14">
        <v>1528</v>
      </c>
      <c r="S2435" s="5">
        <f t="shared" ref="S2435:S2498" si="88">IF(OR(MONTH(M2435)=1,MONTH(M2435)=3,MONTH(M2435)=5,MONTH(M2435)=7,MONTH(M2435)=8,MONTH(M2435)=10,MONTH(M2435)=12),VLOOKUP(MONTH(M2435),$B$2:$D$13,3,FALSE)/(31*24),IF(MONTH(M2435)=2,VLOOKUP(MONTH(M2435),$B$2:$D$13,3,FALSE)/(28*24),VLOOKUP(MONTH(M2435),$B$2:$D$13,3,FALSE)/(30*24)))</f>
        <v>338</v>
      </c>
    </row>
    <row r="2436" spans="13:19" x14ac:dyDescent="0.35">
      <c r="M2436" s="16">
        <f t="shared" si="87"/>
        <v>44117</v>
      </c>
      <c r="N2436" s="17">
        <v>0.41666666666666669</v>
      </c>
      <c r="O2436" s="14">
        <v>396</v>
      </c>
      <c r="P2436" s="14">
        <v>1132</v>
      </c>
      <c r="Q2436" s="14">
        <v>0</v>
      </c>
      <c r="R2436" s="14">
        <v>1528</v>
      </c>
      <c r="S2436" s="5">
        <f t="shared" si="88"/>
        <v>338</v>
      </c>
    </row>
    <row r="2437" spans="13:19" x14ac:dyDescent="0.35">
      <c r="M2437" s="16">
        <f t="shared" si="87"/>
        <v>44117</v>
      </c>
      <c r="N2437" s="17">
        <v>0.45833333333333331</v>
      </c>
      <c r="O2437" s="14">
        <v>396</v>
      </c>
      <c r="P2437" s="14">
        <v>1038</v>
      </c>
      <c r="Q2437" s="14">
        <v>0</v>
      </c>
      <c r="R2437" s="14">
        <v>1434</v>
      </c>
      <c r="S2437" s="5">
        <f t="shared" si="88"/>
        <v>338</v>
      </c>
    </row>
    <row r="2438" spans="13:19" x14ac:dyDescent="0.35">
      <c r="M2438" s="16">
        <f t="shared" si="87"/>
        <v>44117</v>
      </c>
      <c r="N2438" s="17">
        <v>0.5</v>
      </c>
      <c r="O2438" s="14">
        <v>396</v>
      </c>
      <c r="P2438" s="14">
        <v>541</v>
      </c>
      <c r="Q2438" s="14">
        <v>0</v>
      </c>
      <c r="R2438" s="14">
        <v>937</v>
      </c>
      <c r="S2438" s="5">
        <f t="shared" si="88"/>
        <v>338</v>
      </c>
    </row>
    <row r="2439" spans="13:19" x14ac:dyDescent="0.35">
      <c r="M2439" s="16">
        <f t="shared" si="87"/>
        <v>44117</v>
      </c>
      <c r="N2439" s="17">
        <v>0.54166666666666663</v>
      </c>
      <c r="O2439" s="14">
        <v>396</v>
      </c>
      <c r="P2439" s="14">
        <v>0</v>
      </c>
      <c r="Q2439" s="14">
        <v>0</v>
      </c>
      <c r="R2439" s="14">
        <v>396</v>
      </c>
      <c r="S2439" s="5">
        <f t="shared" si="88"/>
        <v>338</v>
      </c>
    </row>
    <row r="2440" spans="13:19" x14ac:dyDescent="0.35">
      <c r="M2440" s="16">
        <f t="shared" si="87"/>
        <v>44117</v>
      </c>
      <c r="N2440" s="17">
        <v>0.58333333333333337</v>
      </c>
      <c r="O2440" s="14">
        <v>396</v>
      </c>
      <c r="P2440" s="14">
        <v>0</v>
      </c>
      <c r="Q2440" s="14">
        <v>0</v>
      </c>
      <c r="R2440" s="14">
        <v>396</v>
      </c>
      <c r="S2440" s="5">
        <f t="shared" si="88"/>
        <v>338</v>
      </c>
    </row>
    <row r="2441" spans="13:19" x14ac:dyDescent="0.35">
      <c r="M2441" s="16">
        <f t="shared" si="87"/>
        <v>44117</v>
      </c>
      <c r="N2441" s="17">
        <v>0.625</v>
      </c>
      <c r="O2441" s="14">
        <v>396</v>
      </c>
      <c r="P2441" s="14">
        <v>0</v>
      </c>
      <c r="Q2441" s="14">
        <v>-23</v>
      </c>
      <c r="R2441" s="14">
        <v>373</v>
      </c>
      <c r="S2441" s="5">
        <f t="shared" si="88"/>
        <v>338</v>
      </c>
    </row>
    <row r="2442" spans="13:19" x14ac:dyDescent="0.35">
      <c r="M2442" s="16">
        <f t="shared" si="87"/>
        <v>44117</v>
      </c>
      <c r="N2442" s="17">
        <v>0.66666666666666663</v>
      </c>
      <c r="O2442" s="14">
        <v>396</v>
      </c>
      <c r="P2442" s="14">
        <v>0</v>
      </c>
      <c r="Q2442" s="14">
        <v>0</v>
      </c>
      <c r="R2442" s="14">
        <v>396</v>
      </c>
      <c r="S2442" s="5">
        <f t="shared" si="88"/>
        <v>338</v>
      </c>
    </row>
    <row r="2443" spans="13:19" x14ac:dyDescent="0.35">
      <c r="M2443" s="16">
        <f t="shared" si="87"/>
        <v>44117</v>
      </c>
      <c r="N2443" s="17">
        <v>0.70833333333333337</v>
      </c>
      <c r="O2443" s="14">
        <v>396</v>
      </c>
      <c r="P2443" s="14">
        <v>0</v>
      </c>
      <c r="Q2443" s="14">
        <v>0</v>
      </c>
      <c r="R2443" s="14">
        <v>396</v>
      </c>
      <c r="S2443" s="5">
        <f t="shared" si="88"/>
        <v>338</v>
      </c>
    </row>
    <row r="2444" spans="13:19" x14ac:dyDescent="0.35">
      <c r="M2444" s="16">
        <f t="shared" si="87"/>
        <v>44117</v>
      </c>
      <c r="N2444" s="17">
        <v>0.75</v>
      </c>
      <c r="O2444" s="14">
        <v>396</v>
      </c>
      <c r="P2444" s="14">
        <v>0</v>
      </c>
      <c r="Q2444" s="14">
        <v>0</v>
      </c>
      <c r="R2444" s="14">
        <v>396</v>
      </c>
      <c r="S2444" s="5">
        <f t="shared" si="88"/>
        <v>338</v>
      </c>
    </row>
    <row r="2445" spans="13:19" x14ac:dyDescent="0.35">
      <c r="M2445" s="16">
        <f t="shared" si="87"/>
        <v>44117</v>
      </c>
      <c r="N2445" s="17">
        <v>0.79166666666666663</v>
      </c>
      <c r="O2445" s="14">
        <v>396</v>
      </c>
      <c r="P2445" s="14">
        <v>1132</v>
      </c>
      <c r="Q2445" s="14">
        <v>0</v>
      </c>
      <c r="R2445" s="14">
        <v>1528</v>
      </c>
      <c r="S2445" s="5">
        <f t="shared" si="88"/>
        <v>338</v>
      </c>
    </row>
    <row r="2446" spans="13:19" x14ac:dyDescent="0.35">
      <c r="M2446" s="16">
        <f t="shared" si="87"/>
        <v>44117</v>
      </c>
      <c r="N2446" s="17">
        <v>0.83333333333333337</v>
      </c>
      <c r="O2446" s="14">
        <v>396</v>
      </c>
      <c r="P2446" s="14">
        <v>1132</v>
      </c>
      <c r="Q2446" s="14">
        <v>0</v>
      </c>
      <c r="R2446" s="14">
        <v>1528</v>
      </c>
      <c r="S2446" s="5">
        <f t="shared" si="88"/>
        <v>338</v>
      </c>
    </row>
    <row r="2447" spans="13:19" x14ac:dyDescent="0.35">
      <c r="M2447" s="16">
        <f t="shared" si="87"/>
        <v>44117</v>
      </c>
      <c r="N2447" s="17">
        <v>0.875</v>
      </c>
      <c r="O2447" s="14">
        <v>396</v>
      </c>
      <c r="P2447" s="14">
        <v>0</v>
      </c>
      <c r="Q2447" s="14">
        <v>0</v>
      </c>
      <c r="R2447" s="14">
        <v>396</v>
      </c>
      <c r="S2447" s="5">
        <f t="shared" si="88"/>
        <v>338</v>
      </c>
    </row>
    <row r="2448" spans="13:19" x14ac:dyDescent="0.35">
      <c r="M2448" s="16">
        <f t="shared" si="87"/>
        <v>44117</v>
      </c>
      <c r="N2448" s="17">
        <v>0.91666666666666663</v>
      </c>
      <c r="O2448" s="14">
        <v>396</v>
      </c>
      <c r="P2448" s="14">
        <v>1132</v>
      </c>
      <c r="Q2448" s="14">
        <v>0</v>
      </c>
      <c r="R2448" s="14">
        <v>1528</v>
      </c>
      <c r="S2448" s="5">
        <f t="shared" si="88"/>
        <v>338</v>
      </c>
    </row>
    <row r="2449" spans="13:19" x14ac:dyDescent="0.35">
      <c r="M2449" s="16">
        <f t="shared" si="87"/>
        <v>44117</v>
      </c>
      <c r="N2449" s="17">
        <v>0.95833333333333337</v>
      </c>
      <c r="O2449" s="14">
        <v>396</v>
      </c>
      <c r="P2449" s="14">
        <v>1132</v>
      </c>
      <c r="Q2449" s="14">
        <v>0</v>
      </c>
      <c r="R2449" s="14">
        <v>1528</v>
      </c>
      <c r="S2449" s="5">
        <f t="shared" si="88"/>
        <v>338</v>
      </c>
    </row>
    <row r="2450" spans="13:19" x14ac:dyDescent="0.35">
      <c r="M2450" s="16">
        <f t="shared" si="87"/>
        <v>44118</v>
      </c>
      <c r="N2450" s="17">
        <v>0</v>
      </c>
      <c r="O2450" s="14">
        <v>396</v>
      </c>
      <c r="P2450" s="14">
        <v>0</v>
      </c>
      <c r="Q2450" s="14">
        <v>0</v>
      </c>
      <c r="R2450" s="14">
        <v>396</v>
      </c>
      <c r="S2450" s="5">
        <f t="shared" si="88"/>
        <v>338</v>
      </c>
    </row>
    <row r="2451" spans="13:19" x14ac:dyDescent="0.35">
      <c r="M2451" s="16">
        <f t="shared" si="87"/>
        <v>44118</v>
      </c>
      <c r="N2451" s="17">
        <v>4.1666666666666664E-2</v>
      </c>
      <c r="O2451" s="14">
        <v>396</v>
      </c>
      <c r="P2451" s="14">
        <v>769</v>
      </c>
      <c r="Q2451" s="14">
        <v>0</v>
      </c>
      <c r="R2451" s="14">
        <v>1165</v>
      </c>
      <c r="S2451" s="5">
        <f t="shared" si="88"/>
        <v>338</v>
      </c>
    </row>
    <row r="2452" spans="13:19" x14ac:dyDescent="0.35">
      <c r="M2452" s="16">
        <f t="shared" si="87"/>
        <v>44118</v>
      </c>
      <c r="N2452" s="17">
        <v>8.3333333333333329E-2</v>
      </c>
      <c r="O2452" s="14">
        <v>396</v>
      </c>
      <c r="P2452" s="14">
        <v>0</v>
      </c>
      <c r="Q2452" s="14">
        <v>0</v>
      </c>
      <c r="R2452" s="14">
        <v>396</v>
      </c>
      <c r="S2452" s="5">
        <f t="shared" si="88"/>
        <v>338</v>
      </c>
    </row>
    <row r="2453" spans="13:19" x14ac:dyDescent="0.35">
      <c r="M2453" s="16">
        <f t="shared" si="87"/>
        <v>44118</v>
      </c>
      <c r="N2453" s="17">
        <v>0.125</v>
      </c>
      <c r="O2453" s="14">
        <v>396</v>
      </c>
      <c r="P2453" s="14">
        <v>0</v>
      </c>
      <c r="Q2453" s="14">
        <v>0</v>
      </c>
      <c r="R2453" s="14">
        <v>396</v>
      </c>
      <c r="S2453" s="5">
        <f t="shared" si="88"/>
        <v>338</v>
      </c>
    </row>
    <row r="2454" spans="13:19" x14ac:dyDescent="0.35">
      <c r="M2454" s="16">
        <f t="shared" si="87"/>
        <v>44118</v>
      </c>
      <c r="N2454" s="17">
        <v>0.16666666666666666</v>
      </c>
      <c r="O2454" s="14">
        <v>396</v>
      </c>
      <c r="P2454" s="14">
        <v>308</v>
      </c>
      <c r="Q2454" s="14">
        <v>0</v>
      </c>
      <c r="R2454" s="14">
        <v>704</v>
      </c>
      <c r="S2454" s="5">
        <f t="shared" si="88"/>
        <v>338</v>
      </c>
    </row>
    <row r="2455" spans="13:19" x14ac:dyDescent="0.35">
      <c r="M2455" s="16">
        <f t="shared" si="87"/>
        <v>44118</v>
      </c>
      <c r="N2455" s="17">
        <v>0.20833333333333334</v>
      </c>
      <c r="O2455" s="14">
        <v>396</v>
      </c>
      <c r="P2455" s="14">
        <v>444</v>
      </c>
      <c r="Q2455" s="14">
        <v>0</v>
      </c>
      <c r="R2455" s="14">
        <v>840</v>
      </c>
      <c r="S2455" s="5">
        <f t="shared" si="88"/>
        <v>338</v>
      </c>
    </row>
    <row r="2456" spans="13:19" x14ac:dyDescent="0.35">
      <c r="M2456" s="16">
        <f t="shared" si="87"/>
        <v>44118</v>
      </c>
      <c r="N2456" s="17">
        <v>0.25</v>
      </c>
      <c r="O2456" s="14">
        <v>396</v>
      </c>
      <c r="P2456" s="14">
        <v>0</v>
      </c>
      <c r="Q2456" s="14">
        <v>0</v>
      </c>
      <c r="R2456" s="14">
        <v>396</v>
      </c>
      <c r="S2456" s="5">
        <f t="shared" si="88"/>
        <v>338</v>
      </c>
    </row>
    <row r="2457" spans="13:19" x14ac:dyDescent="0.35">
      <c r="M2457" s="16">
        <f t="shared" si="87"/>
        <v>44118</v>
      </c>
      <c r="N2457" s="17">
        <v>0.29166666666666669</v>
      </c>
      <c r="O2457" s="14">
        <v>396</v>
      </c>
      <c r="P2457" s="14">
        <v>0</v>
      </c>
      <c r="Q2457" s="14">
        <v>0</v>
      </c>
      <c r="R2457" s="14">
        <v>396</v>
      </c>
      <c r="S2457" s="5">
        <f t="shared" si="88"/>
        <v>338</v>
      </c>
    </row>
    <row r="2458" spans="13:19" x14ac:dyDescent="0.35">
      <c r="M2458" s="16">
        <f t="shared" si="87"/>
        <v>44118</v>
      </c>
      <c r="N2458" s="17">
        <v>0.33333333333333331</v>
      </c>
      <c r="O2458" s="14">
        <v>396</v>
      </c>
      <c r="P2458" s="14">
        <v>87</v>
      </c>
      <c r="Q2458" s="14">
        <v>0</v>
      </c>
      <c r="R2458" s="14">
        <v>483</v>
      </c>
      <c r="S2458" s="5">
        <f t="shared" si="88"/>
        <v>338</v>
      </c>
    </row>
    <row r="2459" spans="13:19" x14ac:dyDescent="0.35">
      <c r="M2459" s="16">
        <f t="shared" ref="M2459:M2522" si="89">M2435+1</f>
        <v>44118</v>
      </c>
      <c r="N2459" s="17">
        <v>0.375</v>
      </c>
      <c r="O2459" s="14">
        <v>396</v>
      </c>
      <c r="P2459" s="14">
        <v>0</v>
      </c>
      <c r="Q2459" s="14">
        <v>0</v>
      </c>
      <c r="R2459" s="14">
        <v>396</v>
      </c>
      <c r="S2459" s="5">
        <f t="shared" si="88"/>
        <v>338</v>
      </c>
    </row>
    <row r="2460" spans="13:19" x14ac:dyDescent="0.35">
      <c r="M2460" s="16">
        <f t="shared" si="89"/>
        <v>44118</v>
      </c>
      <c r="N2460" s="17">
        <v>0.41666666666666669</v>
      </c>
      <c r="O2460" s="14">
        <v>396</v>
      </c>
      <c r="P2460" s="14">
        <v>1257</v>
      </c>
      <c r="Q2460" s="14">
        <v>0</v>
      </c>
      <c r="R2460" s="14">
        <v>1653</v>
      </c>
      <c r="S2460" s="5">
        <f t="shared" si="88"/>
        <v>338</v>
      </c>
    </row>
    <row r="2461" spans="13:19" x14ac:dyDescent="0.35">
      <c r="M2461" s="16">
        <f t="shared" si="89"/>
        <v>44118</v>
      </c>
      <c r="N2461" s="17">
        <v>0.45833333333333331</v>
      </c>
      <c r="O2461" s="14">
        <v>396</v>
      </c>
      <c r="P2461" s="14">
        <v>0</v>
      </c>
      <c r="Q2461" s="14">
        <v>0</v>
      </c>
      <c r="R2461" s="14">
        <v>396</v>
      </c>
      <c r="S2461" s="5">
        <f t="shared" si="88"/>
        <v>338</v>
      </c>
    </row>
    <row r="2462" spans="13:19" x14ac:dyDescent="0.35">
      <c r="M2462" s="16">
        <f t="shared" si="89"/>
        <v>44118</v>
      </c>
      <c r="N2462" s="17">
        <v>0.5</v>
      </c>
      <c r="O2462" s="14">
        <v>396</v>
      </c>
      <c r="P2462" s="14">
        <v>1226</v>
      </c>
      <c r="Q2462" s="14">
        <v>0</v>
      </c>
      <c r="R2462" s="14">
        <v>1622</v>
      </c>
      <c r="S2462" s="5">
        <f t="shared" si="88"/>
        <v>338</v>
      </c>
    </row>
    <row r="2463" spans="13:19" x14ac:dyDescent="0.35">
      <c r="M2463" s="16">
        <f t="shared" si="89"/>
        <v>44118</v>
      </c>
      <c r="N2463" s="17">
        <v>0.54166666666666663</v>
      </c>
      <c r="O2463" s="14">
        <v>396</v>
      </c>
      <c r="P2463" s="14">
        <v>997</v>
      </c>
      <c r="Q2463" s="14">
        <v>0</v>
      </c>
      <c r="R2463" s="14">
        <v>1393</v>
      </c>
      <c r="S2463" s="5">
        <f t="shared" si="88"/>
        <v>338</v>
      </c>
    </row>
    <row r="2464" spans="13:19" x14ac:dyDescent="0.35">
      <c r="M2464" s="16">
        <f t="shared" si="89"/>
        <v>44118</v>
      </c>
      <c r="N2464" s="17">
        <v>0.58333333333333337</v>
      </c>
      <c r="O2464" s="14">
        <v>396</v>
      </c>
      <c r="P2464" s="14">
        <v>960</v>
      </c>
      <c r="Q2464" s="14">
        <v>0</v>
      </c>
      <c r="R2464" s="14">
        <v>1356</v>
      </c>
      <c r="S2464" s="5">
        <f t="shared" si="88"/>
        <v>338</v>
      </c>
    </row>
    <row r="2465" spans="13:19" x14ac:dyDescent="0.35">
      <c r="M2465" s="16">
        <f t="shared" si="89"/>
        <v>44118</v>
      </c>
      <c r="N2465" s="17">
        <v>0.625</v>
      </c>
      <c r="O2465" s="14">
        <v>396</v>
      </c>
      <c r="P2465" s="14">
        <v>0</v>
      </c>
      <c r="Q2465" s="14">
        <v>0</v>
      </c>
      <c r="R2465" s="14">
        <v>396</v>
      </c>
      <c r="S2465" s="5">
        <f t="shared" si="88"/>
        <v>338</v>
      </c>
    </row>
    <row r="2466" spans="13:19" x14ac:dyDescent="0.35">
      <c r="M2466" s="16">
        <f t="shared" si="89"/>
        <v>44118</v>
      </c>
      <c r="N2466" s="17">
        <v>0.66666666666666663</v>
      </c>
      <c r="O2466" s="14">
        <v>396</v>
      </c>
      <c r="P2466" s="14">
        <v>0</v>
      </c>
      <c r="Q2466" s="14">
        <v>0</v>
      </c>
      <c r="R2466" s="14">
        <v>396</v>
      </c>
      <c r="S2466" s="5">
        <f t="shared" si="88"/>
        <v>338</v>
      </c>
    </row>
    <row r="2467" spans="13:19" x14ac:dyDescent="0.35">
      <c r="M2467" s="16">
        <f t="shared" si="89"/>
        <v>44118</v>
      </c>
      <c r="N2467" s="17">
        <v>0.70833333333333337</v>
      </c>
      <c r="O2467" s="14">
        <v>396</v>
      </c>
      <c r="P2467" s="14">
        <v>1257</v>
      </c>
      <c r="Q2467" s="14">
        <v>0</v>
      </c>
      <c r="R2467" s="14">
        <v>1653</v>
      </c>
      <c r="S2467" s="5">
        <f t="shared" si="88"/>
        <v>338</v>
      </c>
    </row>
    <row r="2468" spans="13:19" x14ac:dyDescent="0.35">
      <c r="M2468" s="16">
        <f t="shared" si="89"/>
        <v>44118</v>
      </c>
      <c r="N2468" s="17">
        <v>0.75</v>
      </c>
      <c r="O2468" s="14">
        <v>396</v>
      </c>
      <c r="P2468" s="14">
        <v>0</v>
      </c>
      <c r="Q2468" s="14">
        <v>0</v>
      </c>
      <c r="R2468" s="14">
        <v>396</v>
      </c>
      <c r="S2468" s="5">
        <f t="shared" si="88"/>
        <v>338</v>
      </c>
    </row>
    <row r="2469" spans="13:19" x14ac:dyDescent="0.35">
      <c r="M2469" s="16">
        <f t="shared" si="89"/>
        <v>44118</v>
      </c>
      <c r="N2469" s="17">
        <v>0.79166666666666663</v>
      </c>
      <c r="O2469" s="14">
        <v>396</v>
      </c>
      <c r="P2469" s="14">
        <v>287</v>
      </c>
      <c r="Q2469" s="14">
        <v>0</v>
      </c>
      <c r="R2469" s="14">
        <v>683</v>
      </c>
      <c r="S2469" s="5">
        <f t="shared" si="88"/>
        <v>338</v>
      </c>
    </row>
    <row r="2470" spans="13:19" x14ac:dyDescent="0.35">
      <c r="M2470" s="16">
        <f t="shared" si="89"/>
        <v>44118</v>
      </c>
      <c r="N2470" s="17">
        <v>0.83333333333333337</v>
      </c>
      <c r="O2470" s="14">
        <v>396</v>
      </c>
      <c r="P2470" s="14">
        <v>0</v>
      </c>
      <c r="Q2470" s="14">
        <v>0</v>
      </c>
      <c r="R2470" s="14">
        <v>396</v>
      </c>
      <c r="S2470" s="5">
        <f t="shared" si="88"/>
        <v>338</v>
      </c>
    </row>
    <row r="2471" spans="13:19" x14ac:dyDescent="0.35">
      <c r="M2471" s="16">
        <f t="shared" si="89"/>
        <v>44118</v>
      </c>
      <c r="N2471" s="17">
        <v>0.875</v>
      </c>
      <c r="O2471" s="14">
        <v>396</v>
      </c>
      <c r="P2471" s="14">
        <v>1257</v>
      </c>
      <c r="Q2471" s="14">
        <v>0</v>
      </c>
      <c r="R2471" s="14">
        <v>1653</v>
      </c>
      <c r="S2471" s="5">
        <f t="shared" si="88"/>
        <v>338</v>
      </c>
    </row>
    <row r="2472" spans="13:19" x14ac:dyDescent="0.35">
      <c r="M2472" s="16">
        <f t="shared" si="89"/>
        <v>44118</v>
      </c>
      <c r="N2472" s="17">
        <v>0.91666666666666663</v>
      </c>
      <c r="O2472" s="14">
        <v>396</v>
      </c>
      <c r="P2472" s="14">
        <v>0</v>
      </c>
      <c r="Q2472" s="14">
        <v>0</v>
      </c>
      <c r="R2472" s="14">
        <v>396</v>
      </c>
      <c r="S2472" s="5">
        <f t="shared" si="88"/>
        <v>338</v>
      </c>
    </row>
    <row r="2473" spans="13:19" x14ac:dyDescent="0.35">
      <c r="M2473" s="16">
        <f t="shared" si="89"/>
        <v>44118</v>
      </c>
      <c r="N2473" s="17">
        <v>0.95833333333333337</v>
      </c>
      <c r="O2473" s="14">
        <v>396</v>
      </c>
      <c r="P2473" s="14">
        <v>0</v>
      </c>
      <c r="Q2473" s="14">
        <v>0</v>
      </c>
      <c r="R2473" s="14">
        <v>396</v>
      </c>
      <c r="S2473" s="5">
        <f t="shared" si="88"/>
        <v>338</v>
      </c>
    </row>
    <row r="2474" spans="13:19" x14ac:dyDescent="0.35">
      <c r="M2474" s="16">
        <f t="shared" si="89"/>
        <v>44119</v>
      </c>
      <c r="N2474" s="17">
        <v>0</v>
      </c>
      <c r="O2474" s="14">
        <v>396</v>
      </c>
      <c r="P2474" s="14">
        <v>988</v>
      </c>
      <c r="Q2474" s="14">
        <v>0</v>
      </c>
      <c r="R2474" s="14">
        <v>1384</v>
      </c>
      <c r="S2474" s="5">
        <f t="shared" si="88"/>
        <v>338</v>
      </c>
    </row>
    <row r="2475" spans="13:19" x14ac:dyDescent="0.35">
      <c r="M2475" s="16">
        <f t="shared" si="89"/>
        <v>44119</v>
      </c>
      <c r="N2475" s="17">
        <v>4.1666666666666664E-2</v>
      </c>
      <c r="O2475" s="14">
        <v>396</v>
      </c>
      <c r="P2475" s="14">
        <v>0</v>
      </c>
      <c r="Q2475" s="14">
        <v>0</v>
      </c>
      <c r="R2475" s="14">
        <v>396</v>
      </c>
      <c r="S2475" s="5">
        <f t="shared" si="88"/>
        <v>338</v>
      </c>
    </row>
    <row r="2476" spans="13:19" x14ac:dyDescent="0.35">
      <c r="M2476" s="16">
        <f t="shared" si="89"/>
        <v>44119</v>
      </c>
      <c r="N2476" s="17">
        <v>8.3333333333333329E-2</v>
      </c>
      <c r="O2476" s="14">
        <v>396</v>
      </c>
      <c r="P2476" s="14">
        <v>536</v>
      </c>
      <c r="Q2476" s="14">
        <v>0</v>
      </c>
      <c r="R2476" s="14">
        <v>932</v>
      </c>
      <c r="S2476" s="5">
        <f t="shared" si="88"/>
        <v>338</v>
      </c>
    </row>
    <row r="2477" spans="13:19" x14ac:dyDescent="0.35">
      <c r="M2477" s="16">
        <f t="shared" si="89"/>
        <v>44119</v>
      </c>
      <c r="N2477" s="17">
        <v>0.125</v>
      </c>
      <c r="O2477" s="14">
        <v>396</v>
      </c>
      <c r="P2477" s="14">
        <v>90</v>
      </c>
      <c r="Q2477" s="14">
        <v>0</v>
      </c>
      <c r="R2477" s="14">
        <v>486</v>
      </c>
      <c r="S2477" s="5">
        <f t="shared" si="88"/>
        <v>338</v>
      </c>
    </row>
    <row r="2478" spans="13:19" x14ac:dyDescent="0.35">
      <c r="M2478" s="16">
        <f t="shared" si="89"/>
        <v>44119</v>
      </c>
      <c r="N2478" s="17">
        <v>0.16666666666666666</v>
      </c>
      <c r="O2478" s="14">
        <v>396</v>
      </c>
      <c r="P2478" s="14">
        <v>0</v>
      </c>
      <c r="Q2478" s="14">
        <v>-29</v>
      </c>
      <c r="R2478" s="14">
        <v>367</v>
      </c>
      <c r="S2478" s="5">
        <f t="shared" si="88"/>
        <v>338</v>
      </c>
    </row>
    <row r="2479" spans="13:19" x14ac:dyDescent="0.35">
      <c r="M2479" s="16">
        <f t="shared" si="89"/>
        <v>44119</v>
      </c>
      <c r="N2479" s="17">
        <v>0.20833333333333334</v>
      </c>
      <c r="O2479" s="14">
        <v>396</v>
      </c>
      <c r="P2479" s="14">
        <v>0</v>
      </c>
      <c r="Q2479" s="14">
        <v>0</v>
      </c>
      <c r="R2479" s="14">
        <v>396</v>
      </c>
      <c r="S2479" s="5">
        <f t="shared" si="88"/>
        <v>338</v>
      </c>
    </row>
    <row r="2480" spans="13:19" x14ac:dyDescent="0.35">
      <c r="M2480" s="16">
        <f t="shared" si="89"/>
        <v>44119</v>
      </c>
      <c r="N2480" s="17">
        <v>0.25</v>
      </c>
      <c r="O2480" s="14">
        <v>396</v>
      </c>
      <c r="P2480" s="14">
        <v>0</v>
      </c>
      <c r="Q2480" s="14">
        <v>0</v>
      </c>
      <c r="R2480" s="14">
        <v>396</v>
      </c>
      <c r="S2480" s="5">
        <f t="shared" si="88"/>
        <v>338</v>
      </c>
    </row>
    <row r="2481" spans="13:19" x14ac:dyDescent="0.35">
      <c r="M2481" s="16">
        <f t="shared" si="89"/>
        <v>44119</v>
      </c>
      <c r="N2481" s="17">
        <v>0.29166666666666669</v>
      </c>
      <c r="O2481" s="14">
        <v>396</v>
      </c>
      <c r="P2481" s="14">
        <v>0</v>
      </c>
      <c r="Q2481" s="14">
        <v>0</v>
      </c>
      <c r="R2481" s="14">
        <v>396</v>
      </c>
      <c r="S2481" s="5">
        <f t="shared" si="88"/>
        <v>338</v>
      </c>
    </row>
    <row r="2482" spans="13:19" x14ac:dyDescent="0.35">
      <c r="M2482" s="16">
        <f t="shared" si="89"/>
        <v>44119</v>
      </c>
      <c r="N2482" s="17">
        <v>0.33333333333333331</v>
      </c>
      <c r="O2482" s="14">
        <v>396</v>
      </c>
      <c r="P2482" s="14">
        <v>988</v>
      </c>
      <c r="Q2482" s="14">
        <v>0</v>
      </c>
      <c r="R2482" s="14">
        <v>1384</v>
      </c>
      <c r="S2482" s="5">
        <f t="shared" si="88"/>
        <v>338</v>
      </c>
    </row>
    <row r="2483" spans="13:19" x14ac:dyDescent="0.35">
      <c r="M2483" s="16">
        <f t="shared" si="89"/>
        <v>44119</v>
      </c>
      <c r="N2483" s="17">
        <v>0.375</v>
      </c>
      <c r="O2483" s="14">
        <v>396</v>
      </c>
      <c r="P2483" s="14">
        <v>988</v>
      </c>
      <c r="Q2483" s="14">
        <v>0</v>
      </c>
      <c r="R2483" s="14">
        <v>1384</v>
      </c>
      <c r="S2483" s="5">
        <f t="shared" si="88"/>
        <v>338</v>
      </c>
    </row>
    <row r="2484" spans="13:19" x14ac:dyDescent="0.35">
      <c r="M2484" s="16">
        <f t="shared" si="89"/>
        <v>44119</v>
      </c>
      <c r="N2484" s="17">
        <v>0.41666666666666669</v>
      </c>
      <c r="O2484" s="14">
        <v>396</v>
      </c>
      <c r="P2484" s="14">
        <v>988</v>
      </c>
      <c r="Q2484" s="14">
        <v>0</v>
      </c>
      <c r="R2484" s="14">
        <v>1384</v>
      </c>
      <c r="S2484" s="5">
        <f t="shared" si="88"/>
        <v>338</v>
      </c>
    </row>
    <row r="2485" spans="13:19" x14ac:dyDescent="0.35">
      <c r="M2485" s="16">
        <f t="shared" si="89"/>
        <v>44119</v>
      </c>
      <c r="N2485" s="17">
        <v>0.45833333333333331</v>
      </c>
      <c r="O2485" s="14">
        <v>396</v>
      </c>
      <c r="P2485" s="14">
        <v>988</v>
      </c>
      <c r="Q2485" s="14">
        <v>0</v>
      </c>
      <c r="R2485" s="14">
        <v>1384</v>
      </c>
      <c r="S2485" s="5">
        <f t="shared" si="88"/>
        <v>338</v>
      </c>
    </row>
    <row r="2486" spans="13:19" x14ac:dyDescent="0.35">
      <c r="M2486" s="16">
        <f t="shared" si="89"/>
        <v>44119</v>
      </c>
      <c r="N2486" s="17">
        <v>0.5</v>
      </c>
      <c r="O2486" s="14">
        <v>396</v>
      </c>
      <c r="P2486" s="14">
        <v>988</v>
      </c>
      <c r="Q2486" s="14">
        <v>0</v>
      </c>
      <c r="R2486" s="14">
        <v>1384</v>
      </c>
      <c r="S2486" s="5">
        <f t="shared" si="88"/>
        <v>338</v>
      </c>
    </row>
    <row r="2487" spans="13:19" x14ac:dyDescent="0.35">
      <c r="M2487" s="16">
        <f t="shared" si="89"/>
        <v>44119</v>
      </c>
      <c r="N2487" s="17">
        <v>0.54166666666666663</v>
      </c>
      <c r="O2487" s="14">
        <v>396</v>
      </c>
      <c r="P2487" s="14">
        <v>988</v>
      </c>
      <c r="Q2487" s="14">
        <v>0</v>
      </c>
      <c r="R2487" s="14">
        <v>1384</v>
      </c>
      <c r="S2487" s="5">
        <f t="shared" si="88"/>
        <v>338</v>
      </c>
    </row>
    <row r="2488" spans="13:19" x14ac:dyDescent="0.35">
      <c r="M2488" s="16">
        <f t="shared" si="89"/>
        <v>44119</v>
      </c>
      <c r="N2488" s="17">
        <v>0.58333333333333337</v>
      </c>
      <c r="O2488" s="14">
        <v>396</v>
      </c>
      <c r="P2488" s="14">
        <v>988</v>
      </c>
      <c r="Q2488" s="14">
        <v>23</v>
      </c>
      <c r="R2488" s="14">
        <v>1407</v>
      </c>
      <c r="S2488" s="5">
        <f t="shared" si="88"/>
        <v>338</v>
      </c>
    </row>
    <row r="2489" spans="13:19" x14ac:dyDescent="0.35">
      <c r="M2489" s="16">
        <f t="shared" si="89"/>
        <v>44119</v>
      </c>
      <c r="N2489" s="17">
        <v>0.625</v>
      </c>
      <c r="O2489" s="14">
        <v>396</v>
      </c>
      <c r="P2489" s="14">
        <v>0</v>
      </c>
      <c r="Q2489" s="14">
        <v>0</v>
      </c>
      <c r="R2489" s="14">
        <v>396</v>
      </c>
      <c r="S2489" s="5">
        <f t="shared" si="88"/>
        <v>338</v>
      </c>
    </row>
    <row r="2490" spans="13:19" x14ac:dyDescent="0.35">
      <c r="M2490" s="16">
        <f t="shared" si="89"/>
        <v>44119</v>
      </c>
      <c r="N2490" s="17">
        <v>0.66666666666666663</v>
      </c>
      <c r="O2490" s="14">
        <v>396</v>
      </c>
      <c r="P2490" s="14">
        <v>988</v>
      </c>
      <c r="Q2490" s="14">
        <v>0</v>
      </c>
      <c r="R2490" s="14">
        <v>1384</v>
      </c>
      <c r="S2490" s="5">
        <f t="shared" si="88"/>
        <v>338</v>
      </c>
    </row>
    <row r="2491" spans="13:19" x14ac:dyDescent="0.35">
      <c r="M2491" s="16">
        <f t="shared" si="89"/>
        <v>44119</v>
      </c>
      <c r="N2491" s="17">
        <v>0.70833333333333337</v>
      </c>
      <c r="O2491" s="14">
        <v>396</v>
      </c>
      <c r="P2491" s="14">
        <v>0</v>
      </c>
      <c r="Q2491" s="14">
        <v>0</v>
      </c>
      <c r="R2491" s="14">
        <v>396</v>
      </c>
      <c r="S2491" s="5">
        <f t="shared" si="88"/>
        <v>338</v>
      </c>
    </row>
    <row r="2492" spans="13:19" x14ac:dyDescent="0.35">
      <c r="M2492" s="16">
        <f t="shared" si="89"/>
        <v>44119</v>
      </c>
      <c r="N2492" s="17">
        <v>0.75</v>
      </c>
      <c r="O2492" s="14">
        <v>396</v>
      </c>
      <c r="P2492" s="14">
        <v>988</v>
      </c>
      <c r="Q2492" s="14">
        <v>0</v>
      </c>
      <c r="R2492" s="14">
        <v>1384</v>
      </c>
      <c r="S2492" s="5">
        <f t="shared" si="88"/>
        <v>338</v>
      </c>
    </row>
    <row r="2493" spans="13:19" x14ac:dyDescent="0.35">
      <c r="M2493" s="16">
        <f t="shared" si="89"/>
        <v>44119</v>
      </c>
      <c r="N2493" s="17">
        <v>0.79166666666666663</v>
      </c>
      <c r="O2493" s="14">
        <v>396</v>
      </c>
      <c r="P2493" s="14">
        <v>988</v>
      </c>
      <c r="Q2493" s="14">
        <v>0</v>
      </c>
      <c r="R2493" s="14">
        <v>1384</v>
      </c>
      <c r="S2493" s="5">
        <f t="shared" si="88"/>
        <v>338</v>
      </c>
    </row>
    <row r="2494" spans="13:19" x14ac:dyDescent="0.35">
      <c r="M2494" s="16">
        <f t="shared" si="89"/>
        <v>44119</v>
      </c>
      <c r="N2494" s="17">
        <v>0.83333333333333337</v>
      </c>
      <c r="O2494" s="14">
        <v>396</v>
      </c>
      <c r="P2494" s="14">
        <v>0</v>
      </c>
      <c r="Q2494" s="14">
        <v>0</v>
      </c>
      <c r="R2494" s="14">
        <v>396</v>
      </c>
      <c r="S2494" s="5">
        <f t="shared" si="88"/>
        <v>338</v>
      </c>
    </row>
    <row r="2495" spans="13:19" x14ac:dyDescent="0.35">
      <c r="M2495" s="16">
        <f t="shared" si="89"/>
        <v>44119</v>
      </c>
      <c r="N2495" s="17">
        <v>0.875</v>
      </c>
      <c r="O2495" s="14">
        <v>396</v>
      </c>
      <c r="P2495" s="14">
        <v>0</v>
      </c>
      <c r="Q2495" s="14">
        <v>0</v>
      </c>
      <c r="R2495" s="14">
        <v>396</v>
      </c>
      <c r="S2495" s="5">
        <f t="shared" si="88"/>
        <v>338</v>
      </c>
    </row>
    <row r="2496" spans="13:19" x14ac:dyDescent="0.35">
      <c r="M2496" s="16">
        <f t="shared" si="89"/>
        <v>44119</v>
      </c>
      <c r="N2496" s="17">
        <v>0.91666666666666663</v>
      </c>
      <c r="O2496" s="14">
        <v>396</v>
      </c>
      <c r="P2496" s="14">
        <v>343</v>
      </c>
      <c r="Q2496" s="14">
        <v>0</v>
      </c>
      <c r="R2496" s="14">
        <v>739</v>
      </c>
      <c r="S2496" s="5">
        <f t="shared" si="88"/>
        <v>338</v>
      </c>
    </row>
    <row r="2497" spans="13:19" x14ac:dyDescent="0.35">
      <c r="M2497" s="16">
        <f t="shared" si="89"/>
        <v>44119</v>
      </c>
      <c r="N2497" s="17">
        <v>0.95833333333333337</v>
      </c>
      <c r="O2497" s="14">
        <v>396</v>
      </c>
      <c r="P2497" s="14">
        <v>352</v>
      </c>
      <c r="Q2497" s="14">
        <v>0</v>
      </c>
      <c r="R2497" s="14">
        <v>748</v>
      </c>
      <c r="S2497" s="5">
        <f t="shared" si="88"/>
        <v>338</v>
      </c>
    </row>
    <row r="2498" spans="13:19" x14ac:dyDescent="0.35">
      <c r="M2498" s="16">
        <f t="shared" si="89"/>
        <v>44120</v>
      </c>
      <c r="N2498" s="17">
        <v>0</v>
      </c>
      <c r="O2498" s="14">
        <v>396</v>
      </c>
      <c r="P2498" s="14">
        <v>0</v>
      </c>
      <c r="Q2498" s="14">
        <v>-201</v>
      </c>
      <c r="R2498" s="14">
        <v>195</v>
      </c>
      <c r="S2498" s="5">
        <f t="shared" si="88"/>
        <v>338</v>
      </c>
    </row>
    <row r="2499" spans="13:19" x14ac:dyDescent="0.35">
      <c r="M2499" s="16">
        <f t="shared" si="89"/>
        <v>44120</v>
      </c>
      <c r="N2499" s="17">
        <v>4.1666666666666664E-2</v>
      </c>
      <c r="O2499" s="14">
        <v>396</v>
      </c>
      <c r="P2499" s="14">
        <v>0</v>
      </c>
      <c r="Q2499" s="14">
        <v>-168</v>
      </c>
      <c r="R2499" s="14">
        <v>228</v>
      </c>
      <c r="S2499" s="5">
        <f t="shared" ref="S2499:S2562" si="90">IF(OR(MONTH(M2499)=1,MONTH(M2499)=3,MONTH(M2499)=5,MONTH(M2499)=7,MONTH(M2499)=8,MONTH(M2499)=10,MONTH(M2499)=12),VLOOKUP(MONTH(M2499),$B$2:$D$13,3,FALSE)/(31*24),IF(MONTH(M2499)=2,VLOOKUP(MONTH(M2499),$B$2:$D$13,3,FALSE)/(28*24),VLOOKUP(MONTH(M2499),$B$2:$D$13,3,FALSE)/(30*24)))</f>
        <v>338</v>
      </c>
    </row>
    <row r="2500" spans="13:19" x14ac:dyDescent="0.35">
      <c r="M2500" s="16">
        <f t="shared" si="89"/>
        <v>44120</v>
      </c>
      <c r="N2500" s="17">
        <v>8.3333333333333329E-2</v>
      </c>
      <c r="O2500" s="14">
        <v>396</v>
      </c>
      <c r="P2500" s="14">
        <v>0</v>
      </c>
      <c r="Q2500" s="14">
        <v>-373</v>
      </c>
      <c r="R2500" s="14">
        <v>23</v>
      </c>
      <c r="S2500" s="5">
        <f t="shared" si="90"/>
        <v>338</v>
      </c>
    </row>
    <row r="2501" spans="13:19" x14ac:dyDescent="0.35">
      <c r="M2501" s="16">
        <f t="shared" si="89"/>
        <v>44120</v>
      </c>
      <c r="N2501" s="17">
        <v>0.125</v>
      </c>
      <c r="O2501" s="14">
        <v>396</v>
      </c>
      <c r="P2501" s="14">
        <v>0</v>
      </c>
      <c r="Q2501" s="14">
        <v>-874</v>
      </c>
      <c r="R2501" s="14">
        <v>-478</v>
      </c>
      <c r="S2501" s="5">
        <f t="shared" si="90"/>
        <v>338</v>
      </c>
    </row>
    <row r="2502" spans="13:19" x14ac:dyDescent="0.35">
      <c r="M2502" s="16">
        <f t="shared" si="89"/>
        <v>44120</v>
      </c>
      <c r="N2502" s="17">
        <v>0.16666666666666666</v>
      </c>
      <c r="O2502" s="14">
        <v>396</v>
      </c>
      <c r="P2502" s="14">
        <v>0</v>
      </c>
      <c r="Q2502" s="14">
        <v>-1091</v>
      </c>
      <c r="R2502" s="14">
        <v>-695</v>
      </c>
      <c r="S2502" s="5">
        <f t="shared" si="90"/>
        <v>338</v>
      </c>
    </row>
    <row r="2503" spans="13:19" x14ac:dyDescent="0.35">
      <c r="M2503" s="16">
        <f t="shared" si="89"/>
        <v>44120</v>
      </c>
      <c r="N2503" s="17">
        <v>0.20833333333333334</v>
      </c>
      <c r="O2503" s="14">
        <v>396</v>
      </c>
      <c r="P2503" s="14">
        <v>0</v>
      </c>
      <c r="Q2503" s="14">
        <v>-800</v>
      </c>
      <c r="R2503" s="14">
        <v>-404</v>
      </c>
      <c r="S2503" s="5">
        <f t="shared" si="90"/>
        <v>338</v>
      </c>
    </row>
    <row r="2504" spans="13:19" x14ac:dyDescent="0.35">
      <c r="M2504" s="16">
        <f t="shared" si="89"/>
        <v>44120</v>
      </c>
      <c r="N2504" s="17">
        <v>0.25</v>
      </c>
      <c r="O2504" s="14">
        <v>396</v>
      </c>
      <c r="P2504" s="14">
        <v>200</v>
      </c>
      <c r="Q2504" s="14">
        <v>279</v>
      </c>
      <c r="R2504" s="14">
        <v>875</v>
      </c>
      <c r="S2504" s="5">
        <f t="shared" si="90"/>
        <v>338</v>
      </c>
    </row>
    <row r="2505" spans="13:19" x14ac:dyDescent="0.35">
      <c r="M2505" s="16">
        <f t="shared" si="89"/>
        <v>44120</v>
      </c>
      <c r="N2505" s="17">
        <v>0.29166666666666669</v>
      </c>
      <c r="O2505" s="14">
        <v>396</v>
      </c>
      <c r="P2505" s="14">
        <v>0</v>
      </c>
      <c r="Q2505" s="14">
        <v>0</v>
      </c>
      <c r="R2505" s="14">
        <v>396</v>
      </c>
      <c r="S2505" s="5">
        <f t="shared" si="90"/>
        <v>338</v>
      </c>
    </row>
    <row r="2506" spans="13:19" x14ac:dyDescent="0.35">
      <c r="M2506" s="16">
        <f t="shared" si="89"/>
        <v>44120</v>
      </c>
      <c r="N2506" s="17">
        <v>0.33333333333333331</v>
      </c>
      <c r="O2506" s="14">
        <v>396</v>
      </c>
      <c r="P2506" s="14">
        <v>598</v>
      </c>
      <c r="Q2506" s="14">
        <v>0</v>
      </c>
      <c r="R2506" s="14">
        <v>994</v>
      </c>
      <c r="S2506" s="5">
        <f t="shared" si="90"/>
        <v>338</v>
      </c>
    </row>
    <row r="2507" spans="13:19" x14ac:dyDescent="0.35">
      <c r="M2507" s="16">
        <f t="shared" si="89"/>
        <v>44120</v>
      </c>
      <c r="N2507" s="17">
        <v>0.375</v>
      </c>
      <c r="O2507" s="14">
        <v>396</v>
      </c>
      <c r="P2507" s="14">
        <v>0</v>
      </c>
      <c r="Q2507" s="14">
        <v>834</v>
      </c>
      <c r="R2507" s="14">
        <v>1230</v>
      </c>
      <c r="S2507" s="5">
        <f t="shared" si="90"/>
        <v>338</v>
      </c>
    </row>
    <row r="2508" spans="13:19" x14ac:dyDescent="0.35">
      <c r="M2508" s="16">
        <f t="shared" si="89"/>
        <v>44120</v>
      </c>
      <c r="N2508" s="17">
        <v>0.41666666666666669</v>
      </c>
      <c r="O2508" s="14">
        <v>396</v>
      </c>
      <c r="P2508" s="14">
        <v>0</v>
      </c>
      <c r="Q2508" s="14">
        <v>766</v>
      </c>
      <c r="R2508" s="14">
        <v>1162</v>
      </c>
      <c r="S2508" s="5">
        <f t="shared" si="90"/>
        <v>338</v>
      </c>
    </row>
    <row r="2509" spans="13:19" x14ac:dyDescent="0.35">
      <c r="M2509" s="16">
        <f t="shared" si="89"/>
        <v>44120</v>
      </c>
      <c r="N2509" s="17">
        <v>0.45833333333333331</v>
      </c>
      <c r="O2509" s="14">
        <v>396</v>
      </c>
      <c r="P2509" s="14">
        <v>598</v>
      </c>
      <c r="Q2509" s="14">
        <v>146</v>
      </c>
      <c r="R2509" s="14">
        <v>1140</v>
      </c>
      <c r="S2509" s="5">
        <f t="shared" si="90"/>
        <v>338</v>
      </c>
    </row>
    <row r="2510" spans="13:19" x14ac:dyDescent="0.35">
      <c r="M2510" s="16">
        <f t="shared" si="89"/>
        <v>44120</v>
      </c>
      <c r="N2510" s="17">
        <v>0.5</v>
      </c>
      <c r="O2510" s="14">
        <v>396</v>
      </c>
      <c r="P2510" s="14">
        <v>0</v>
      </c>
      <c r="Q2510" s="14">
        <v>942</v>
      </c>
      <c r="R2510" s="14">
        <v>1338</v>
      </c>
      <c r="S2510" s="5">
        <f t="shared" si="90"/>
        <v>338</v>
      </c>
    </row>
    <row r="2511" spans="13:19" x14ac:dyDescent="0.35">
      <c r="M2511" s="16">
        <f t="shared" si="89"/>
        <v>44120</v>
      </c>
      <c r="N2511" s="17">
        <v>0.54166666666666663</v>
      </c>
      <c r="O2511" s="14">
        <v>396</v>
      </c>
      <c r="P2511" s="14">
        <v>0</v>
      </c>
      <c r="Q2511" s="14">
        <v>823</v>
      </c>
      <c r="R2511" s="14">
        <v>1219</v>
      </c>
      <c r="S2511" s="5">
        <f t="shared" si="90"/>
        <v>338</v>
      </c>
    </row>
    <row r="2512" spans="13:19" x14ac:dyDescent="0.35">
      <c r="M2512" s="16">
        <f t="shared" si="89"/>
        <v>44120</v>
      </c>
      <c r="N2512" s="17">
        <v>0.58333333333333337</v>
      </c>
      <c r="O2512" s="14">
        <v>396</v>
      </c>
      <c r="P2512" s="14">
        <v>598</v>
      </c>
      <c r="Q2512" s="14">
        <v>93</v>
      </c>
      <c r="R2512" s="14">
        <v>1087</v>
      </c>
      <c r="S2512" s="5">
        <f t="shared" si="90"/>
        <v>338</v>
      </c>
    </row>
    <row r="2513" spans="13:19" x14ac:dyDescent="0.35">
      <c r="M2513" s="16">
        <f t="shared" si="89"/>
        <v>44120</v>
      </c>
      <c r="N2513" s="17">
        <v>0.625</v>
      </c>
      <c r="O2513" s="14">
        <v>396</v>
      </c>
      <c r="P2513" s="14">
        <v>0</v>
      </c>
      <c r="Q2513" s="14">
        <v>357</v>
      </c>
      <c r="R2513" s="14">
        <v>753</v>
      </c>
      <c r="S2513" s="5">
        <f t="shared" si="90"/>
        <v>338</v>
      </c>
    </row>
    <row r="2514" spans="13:19" x14ac:dyDescent="0.35">
      <c r="M2514" s="16">
        <f t="shared" si="89"/>
        <v>44120</v>
      </c>
      <c r="N2514" s="17">
        <v>0.66666666666666663</v>
      </c>
      <c r="O2514" s="14">
        <v>396</v>
      </c>
      <c r="P2514" s="14">
        <v>0</v>
      </c>
      <c r="Q2514" s="14">
        <v>-58</v>
      </c>
      <c r="R2514" s="14">
        <v>338</v>
      </c>
      <c r="S2514" s="5">
        <f t="shared" si="90"/>
        <v>338</v>
      </c>
    </row>
    <row r="2515" spans="13:19" x14ac:dyDescent="0.35">
      <c r="M2515" s="16">
        <f t="shared" si="89"/>
        <v>44120</v>
      </c>
      <c r="N2515" s="17">
        <v>0.70833333333333337</v>
      </c>
      <c r="O2515" s="14">
        <v>396</v>
      </c>
      <c r="P2515" s="14">
        <v>0</v>
      </c>
      <c r="Q2515" s="14">
        <v>67</v>
      </c>
      <c r="R2515" s="14">
        <v>463</v>
      </c>
      <c r="S2515" s="5">
        <f t="shared" si="90"/>
        <v>338</v>
      </c>
    </row>
    <row r="2516" spans="13:19" x14ac:dyDescent="0.35">
      <c r="M2516" s="16">
        <f t="shared" si="89"/>
        <v>44120</v>
      </c>
      <c r="N2516" s="17">
        <v>0.75</v>
      </c>
      <c r="O2516" s="14">
        <v>396</v>
      </c>
      <c r="P2516" s="14">
        <v>0</v>
      </c>
      <c r="Q2516" s="14">
        <v>261</v>
      </c>
      <c r="R2516" s="14">
        <v>657</v>
      </c>
      <c r="S2516" s="5">
        <f t="shared" si="90"/>
        <v>338</v>
      </c>
    </row>
    <row r="2517" spans="13:19" x14ac:dyDescent="0.35">
      <c r="M2517" s="16">
        <f t="shared" si="89"/>
        <v>44120</v>
      </c>
      <c r="N2517" s="17">
        <v>0.79166666666666663</v>
      </c>
      <c r="O2517" s="14">
        <v>396</v>
      </c>
      <c r="P2517" s="14">
        <v>488</v>
      </c>
      <c r="Q2517" s="14">
        <v>0</v>
      </c>
      <c r="R2517" s="14">
        <v>884</v>
      </c>
      <c r="S2517" s="5">
        <f t="shared" si="90"/>
        <v>338</v>
      </c>
    </row>
    <row r="2518" spans="13:19" x14ac:dyDescent="0.35">
      <c r="M2518" s="16">
        <f t="shared" si="89"/>
        <v>44120</v>
      </c>
      <c r="N2518" s="17">
        <v>0.83333333333333337</v>
      </c>
      <c r="O2518" s="14">
        <v>396</v>
      </c>
      <c r="P2518" s="14">
        <v>0</v>
      </c>
      <c r="Q2518" s="14">
        <v>-195</v>
      </c>
      <c r="R2518" s="14">
        <v>201</v>
      </c>
      <c r="S2518" s="5">
        <f t="shared" si="90"/>
        <v>338</v>
      </c>
    </row>
    <row r="2519" spans="13:19" x14ac:dyDescent="0.35">
      <c r="M2519" s="16">
        <f t="shared" si="89"/>
        <v>44120</v>
      </c>
      <c r="N2519" s="17">
        <v>0.875</v>
      </c>
      <c r="O2519" s="14">
        <v>396</v>
      </c>
      <c r="P2519" s="14">
        <v>0</v>
      </c>
      <c r="Q2519" s="14">
        <v>-799</v>
      </c>
      <c r="R2519" s="14">
        <v>-403</v>
      </c>
      <c r="S2519" s="5">
        <f t="shared" si="90"/>
        <v>338</v>
      </c>
    </row>
    <row r="2520" spans="13:19" x14ac:dyDescent="0.35">
      <c r="M2520" s="16">
        <f t="shared" si="89"/>
        <v>44120</v>
      </c>
      <c r="N2520" s="17">
        <v>0.91666666666666663</v>
      </c>
      <c r="O2520" s="14">
        <v>396</v>
      </c>
      <c r="P2520" s="14">
        <v>0</v>
      </c>
      <c r="Q2520" s="14">
        <v>-534</v>
      </c>
      <c r="R2520" s="14">
        <v>-138</v>
      </c>
      <c r="S2520" s="5">
        <f t="shared" si="90"/>
        <v>338</v>
      </c>
    </row>
    <row r="2521" spans="13:19" x14ac:dyDescent="0.35">
      <c r="M2521" s="16">
        <f t="shared" si="89"/>
        <v>44120</v>
      </c>
      <c r="N2521" s="17">
        <v>0.95833333333333337</v>
      </c>
      <c r="O2521" s="14">
        <v>396</v>
      </c>
      <c r="P2521" s="14">
        <v>0</v>
      </c>
      <c r="Q2521" s="14">
        <v>-613</v>
      </c>
      <c r="R2521" s="14">
        <v>-217</v>
      </c>
      <c r="S2521" s="5">
        <f t="shared" si="90"/>
        <v>338</v>
      </c>
    </row>
    <row r="2522" spans="13:19" x14ac:dyDescent="0.35">
      <c r="M2522" s="16">
        <f t="shared" si="89"/>
        <v>44121</v>
      </c>
      <c r="N2522" s="17">
        <v>0</v>
      </c>
      <c r="O2522" s="14">
        <v>396</v>
      </c>
      <c r="P2522" s="14">
        <v>0</v>
      </c>
      <c r="Q2522" s="14">
        <v>0</v>
      </c>
      <c r="R2522" s="14">
        <v>396</v>
      </c>
      <c r="S2522" s="5">
        <f t="shared" si="90"/>
        <v>338</v>
      </c>
    </row>
    <row r="2523" spans="13:19" x14ac:dyDescent="0.35">
      <c r="M2523" s="16">
        <f t="shared" ref="M2523:M2586" si="91">M2499+1</f>
        <v>44121</v>
      </c>
      <c r="N2523" s="17">
        <v>4.1666666666666664E-2</v>
      </c>
      <c r="O2523" s="14">
        <v>396</v>
      </c>
      <c r="P2523" s="14">
        <v>0</v>
      </c>
      <c r="Q2523" s="14">
        <v>-1200</v>
      </c>
      <c r="R2523" s="14">
        <v>-804</v>
      </c>
      <c r="S2523" s="5">
        <f t="shared" si="90"/>
        <v>338</v>
      </c>
    </row>
    <row r="2524" spans="13:19" x14ac:dyDescent="0.35">
      <c r="M2524" s="16">
        <f t="shared" si="91"/>
        <v>44121</v>
      </c>
      <c r="N2524" s="17">
        <v>8.3333333333333329E-2</v>
      </c>
      <c r="O2524" s="14">
        <v>396</v>
      </c>
      <c r="P2524" s="14">
        <v>0</v>
      </c>
      <c r="Q2524" s="14">
        <v>-1200</v>
      </c>
      <c r="R2524" s="14">
        <v>-804</v>
      </c>
      <c r="S2524" s="5">
        <f t="shared" si="90"/>
        <v>338</v>
      </c>
    </row>
    <row r="2525" spans="13:19" x14ac:dyDescent="0.35">
      <c r="M2525" s="16">
        <f t="shared" si="91"/>
        <v>44121</v>
      </c>
      <c r="N2525" s="17">
        <v>0.125</v>
      </c>
      <c r="O2525" s="14">
        <v>396</v>
      </c>
      <c r="P2525" s="14">
        <v>0</v>
      </c>
      <c r="Q2525" s="14">
        <v>-828</v>
      </c>
      <c r="R2525" s="14">
        <v>-432</v>
      </c>
      <c r="S2525" s="5">
        <f t="shared" si="90"/>
        <v>338</v>
      </c>
    </row>
    <row r="2526" spans="13:19" x14ac:dyDescent="0.35">
      <c r="M2526" s="16">
        <f t="shared" si="91"/>
        <v>44121</v>
      </c>
      <c r="N2526" s="17">
        <v>0.16666666666666666</v>
      </c>
      <c r="O2526" s="14">
        <v>396</v>
      </c>
      <c r="P2526" s="14">
        <v>0</v>
      </c>
      <c r="Q2526" s="14">
        <v>-1035</v>
      </c>
      <c r="R2526" s="14">
        <v>-639</v>
      </c>
      <c r="S2526" s="5">
        <f t="shared" si="90"/>
        <v>338</v>
      </c>
    </row>
    <row r="2527" spans="13:19" x14ac:dyDescent="0.35">
      <c r="M2527" s="16">
        <f t="shared" si="91"/>
        <v>44121</v>
      </c>
      <c r="N2527" s="17">
        <v>0.20833333333333334</v>
      </c>
      <c r="O2527" s="14">
        <v>396</v>
      </c>
      <c r="P2527" s="14">
        <v>0</v>
      </c>
      <c r="Q2527" s="14">
        <v>-1061</v>
      </c>
      <c r="R2527" s="14">
        <v>-665</v>
      </c>
      <c r="S2527" s="5">
        <f t="shared" si="90"/>
        <v>338</v>
      </c>
    </row>
    <row r="2528" spans="13:19" x14ac:dyDescent="0.35">
      <c r="M2528" s="16">
        <f t="shared" si="91"/>
        <v>44121</v>
      </c>
      <c r="N2528" s="17">
        <v>0.25</v>
      </c>
      <c r="O2528" s="14">
        <v>396</v>
      </c>
      <c r="P2528" s="14">
        <v>0</v>
      </c>
      <c r="Q2528" s="14">
        <v>-856</v>
      </c>
      <c r="R2528" s="14">
        <v>-460</v>
      </c>
      <c r="S2528" s="5">
        <f t="shared" si="90"/>
        <v>338</v>
      </c>
    </row>
    <row r="2529" spans="13:19" x14ac:dyDescent="0.35">
      <c r="M2529" s="16">
        <f t="shared" si="91"/>
        <v>44121</v>
      </c>
      <c r="N2529" s="17">
        <v>0.29166666666666669</v>
      </c>
      <c r="O2529" s="14">
        <v>396</v>
      </c>
      <c r="P2529" s="14">
        <v>0</v>
      </c>
      <c r="Q2529" s="14">
        <v>-1200</v>
      </c>
      <c r="R2529" s="14">
        <v>-804</v>
      </c>
      <c r="S2529" s="5">
        <f t="shared" si="90"/>
        <v>338</v>
      </c>
    </row>
    <row r="2530" spans="13:19" x14ac:dyDescent="0.35">
      <c r="M2530" s="16">
        <f t="shared" si="91"/>
        <v>44121</v>
      </c>
      <c r="N2530" s="17">
        <v>0.33333333333333331</v>
      </c>
      <c r="O2530" s="14">
        <v>396</v>
      </c>
      <c r="P2530" s="14">
        <v>0</v>
      </c>
      <c r="Q2530" s="14">
        <v>0</v>
      </c>
      <c r="R2530" s="14">
        <v>396</v>
      </c>
      <c r="S2530" s="5">
        <f t="shared" si="90"/>
        <v>338</v>
      </c>
    </row>
    <row r="2531" spans="13:19" x14ac:dyDescent="0.35">
      <c r="M2531" s="16">
        <f t="shared" si="91"/>
        <v>44121</v>
      </c>
      <c r="N2531" s="17">
        <v>0.375</v>
      </c>
      <c r="O2531" s="14">
        <v>396</v>
      </c>
      <c r="P2531" s="14">
        <v>0</v>
      </c>
      <c r="Q2531" s="14">
        <v>0</v>
      </c>
      <c r="R2531" s="14">
        <v>396</v>
      </c>
      <c r="S2531" s="5">
        <f t="shared" si="90"/>
        <v>338</v>
      </c>
    </row>
    <row r="2532" spans="13:19" x14ac:dyDescent="0.35">
      <c r="M2532" s="16">
        <f t="shared" si="91"/>
        <v>44121</v>
      </c>
      <c r="N2532" s="17">
        <v>0.41666666666666669</v>
      </c>
      <c r="O2532" s="14">
        <v>396</v>
      </c>
      <c r="P2532" s="14">
        <v>0</v>
      </c>
      <c r="Q2532" s="14">
        <v>0</v>
      </c>
      <c r="R2532" s="14">
        <v>396</v>
      </c>
      <c r="S2532" s="5">
        <f t="shared" si="90"/>
        <v>338</v>
      </c>
    </row>
    <row r="2533" spans="13:19" x14ac:dyDescent="0.35">
      <c r="M2533" s="16">
        <f t="shared" si="91"/>
        <v>44121</v>
      </c>
      <c r="N2533" s="17">
        <v>0.45833333333333331</v>
      </c>
      <c r="O2533" s="14">
        <v>396</v>
      </c>
      <c r="P2533" s="14">
        <v>0</v>
      </c>
      <c r="Q2533" s="14">
        <v>0</v>
      </c>
      <c r="R2533" s="14">
        <v>396</v>
      </c>
      <c r="S2533" s="5">
        <f t="shared" si="90"/>
        <v>338</v>
      </c>
    </row>
    <row r="2534" spans="13:19" x14ac:dyDescent="0.35">
      <c r="M2534" s="16">
        <f t="shared" si="91"/>
        <v>44121</v>
      </c>
      <c r="N2534" s="17">
        <v>0.5</v>
      </c>
      <c r="O2534" s="14">
        <v>396</v>
      </c>
      <c r="P2534" s="14">
        <v>0</v>
      </c>
      <c r="Q2534" s="14">
        <v>0</v>
      </c>
      <c r="R2534" s="14">
        <v>396</v>
      </c>
      <c r="S2534" s="5">
        <f t="shared" si="90"/>
        <v>338</v>
      </c>
    </row>
    <row r="2535" spans="13:19" x14ac:dyDescent="0.35">
      <c r="M2535" s="16">
        <f t="shared" si="91"/>
        <v>44121</v>
      </c>
      <c r="N2535" s="17">
        <v>0.54166666666666663</v>
      </c>
      <c r="O2535" s="14">
        <v>396</v>
      </c>
      <c r="P2535" s="14">
        <v>0</v>
      </c>
      <c r="Q2535" s="14">
        <v>0</v>
      </c>
      <c r="R2535" s="14">
        <v>396</v>
      </c>
      <c r="S2535" s="5">
        <f t="shared" si="90"/>
        <v>338</v>
      </c>
    </row>
    <row r="2536" spans="13:19" x14ac:dyDescent="0.35">
      <c r="M2536" s="16">
        <f t="shared" si="91"/>
        <v>44121</v>
      </c>
      <c r="N2536" s="17">
        <v>0.58333333333333337</v>
      </c>
      <c r="O2536" s="14">
        <v>396</v>
      </c>
      <c r="P2536" s="14">
        <v>0</v>
      </c>
      <c r="Q2536" s="14">
        <v>0</v>
      </c>
      <c r="R2536" s="14">
        <v>396</v>
      </c>
      <c r="S2536" s="5">
        <f t="shared" si="90"/>
        <v>338</v>
      </c>
    </row>
    <row r="2537" spans="13:19" x14ac:dyDescent="0.35">
      <c r="M2537" s="16">
        <f t="shared" si="91"/>
        <v>44121</v>
      </c>
      <c r="N2537" s="17">
        <v>0.625</v>
      </c>
      <c r="O2537" s="14">
        <v>396</v>
      </c>
      <c r="P2537" s="14">
        <v>0</v>
      </c>
      <c r="Q2537" s="14">
        <v>-716</v>
      </c>
      <c r="R2537" s="14">
        <v>-320</v>
      </c>
      <c r="S2537" s="5">
        <f t="shared" si="90"/>
        <v>338</v>
      </c>
    </row>
    <row r="2538" spans="13:19" x14ac:dyDescent="0.35">
      <c r="M2538" s="16">
        <f t="shared" si="91"/>
        <v>44121</v>
      </c>
      <c r="N2538" s="17">
        <v>0.66666666666666663</v>
      </c>
      <c r="O2538" s="14">
        <v>396</v>
      </c>
      <c r="P2538" s="14">
        <v>0</v>
      </c>
      <c r="Q2538" s="14">
        <v>0</v>
      </c>
      <c r="R2538" s="14">
        <v>396</v>
      </c>
      <c r="S2538" s="5">
        <f t="shared" si="90"/>
        <v>338</v>
      </c>
    </row>
    <row r="2539" spans="13:19" x14ac:dyDescent="0.35">
      <c r="M2539" s="16">
        <f t="shared" si="91"/>
        <v>44121</v>
      </c>
      <c r="N2539" s="17">
        <v>0.70833333333333337</v>
      </c>
      <c r="O2539" s="14">
        <v>396</v>
      </c>
      <c r="P2539" s="14">
        <v>0</v>
      </c>
      <c r="Q2539" s="14">
        <v>0</v>
      </c>
      <c r="R2539" s="14">
        <v>396</v>
      </c>
      <c r="S2539" s="5">
        <f t="shared" si="90"/>
        <v>338</v>
      </c>
    </row>
    <row r="2540" spans="13:19" x14ac:dyDescent="0.35">
      <c r="M2540" s="16">
        <f t="shared" si="91"/>
        <v>44121</v>
      </c>
      <c r="N2540" s="17">
        <v>0.75</v>
      </c>
      <c r="O2540" s="14">
        <v>396</v>
      </c>
      <c r="P2540" s="14">
        <v>0</v>
      </c>
      <c r="Q2540" s="14">
        <v>562</v>
      </c>
      <c r="R2540" s="14">
        <v>958</v>
      </c>
      <c r="S2540" s="5">
        <f t="shared" si="90"/>
        <v>338</v>
      </c>
    </row>
    <row r="2541" spans="13:19" x14ac:dyDescent="0.35">
      <c r="M2541" s="16">
        <f t="shared" si="91"/>
        <v>44121</v>
      </c>
      <c r="N2541" s="17">
        <v>0.79166666666666663</v>
      </c>
      <c r="O2541" s="14">
        <v>396</v>
      </c>
      <c r="P2541" s="14">
        <v>299</v>
      </c>
      <c r="Q2541" s="14">
        <v>1200</v>
      </c>
      <c r="R2541" s="14">
        <v>1895</v>
      </c>
      <c r="S2541" s="5">
        <f t="shared" si="90"/>
        <v>338</v>
      </c>
    </row>
    <row r="2542" spans="13:19" x14ac:dyDescent="0.35">
      <c r="M2542" s="16">
        <f t="shared" si="91"/>
        <v>44121</v>
      </c>
      <c r="N2542" s="17">
        <v>0.83333333333333337</v>
      </c>
      <c r="O2542" s="14">
        <v>396</v>
      </c>
      <c r="P2542" s="14">
        <v>0</v>
      </c>
      <c r="Q2542" s="14">
        <v>1200</v>
      </c>
      <c r="R2542" s="14">
        <v>1596</v>
      </c>
      <c r="S2542" s="5">
        <f t="shared" si="90"/>
        <v>338</v>
      </c>
    </row>
    <row r="2543" spans="13:19" x14ac:dyDescent="0.35">
      <c r="M2543" s="16">
        <f t="shared" si="91"/>
        <v>44121</v>
      </c>
      <c r="N2543" s="17">
        <v>0.875</v>
      </c>
      <c r="O2543" s="14">
        <v>396</v>
      </c>
      <c r="P2543" s="14">
        <v>0</v>
      </c>
      <c r="Q2543" s="14">
        <v>1115</v>
      </c>
      <c r="R2543" s="14">
        <v>1511</v>
      </c>
      <c r="S2543" s="5">
        <f t="shared" si="90"/>
        <v>338</v>
      </c>
    </row>
    <row r="2544" spans="13:19" x14ac:dyDescent="0.35">
      <c r="M2544" s="16">
        <f t="shared" si="91"/>
        <v>44121</v>
      </c>
      <c r="N2544" s="17">
        <v>0.91666666666666663</v>
      </c>
      <c r="O2544" s="14">
        <v>396</v>
      </c>
      <c r="P2544" s="14">
        <v>0</v>
      </c>
      <c r="Q2544" s="14">
        <v>1200</v>
      </c>
      <c r="R2544" s="14">
        <v>1596</v>
      </c>
      <c r="S2544" s="5">
        <f t="shared" si="90"/>
        <v>338</v>
      </c>
    </row>
    <row r="2545" spans="13:19" x14ac:dyDescent="0.35">
      <c r="M2545" s="16">
        <f t="shared" si="91"/>
        <v>44121</v>
      </c>
      <c r="N2545" s="17">
        <v>0.95833333333333337</v>
      </c>
      <c r="O2545" s="14">
        <v>396</v>
      </c>
      <c r="P2545" s="14">
        <v>0</v>
      </c>
      <c r="Q2545" s="14">
        <v>1200</v>
      </c>
      <c r="R2545" s="14">
        <v>1596</v>
      </c>
      <c r="S2545" s="5">
        <f t="shared" si="90"/>
        <v>338</v>
      </c>
    </row>
    <row r="2546" spans="13:19" x14ac:dyDescent="0.35">
      <c r="M2546" s="16">
        <f t="shared" si="91"/>
        <v>44122</v>
      </c>
      <c r="N2546" s="17">
        <v>0</v>
      </c>
      <c r="O2546" s="14">
        <v>396</v>
      </c>
      <c r="P2546" s="14">
        <v>0</v>
      </c>
      <c r="Q2546" s="14">
        <v>1200</v>
      </c>
      <c r="R2546" s="14">
        <v>1596</v>
      </c>
      <c r="S2546" s="5">
        <f t="shared" si="90"/>
        <v>338</v>
      </c>
    </row>
    <row r="2547" spans="13:19" x14ac:dyDescent="0.35">
      <c r="M2547" s="16">
        <f t="shared" si="91"/>
        <v>44122</v>
      </c>
      <c r="N2547" s="17">
        <v>4.1666666666666664E-2</v>
      </c>
      <c r="O2547" s="14">
        <v>396</v>
      </c>
      <c r="P2547" s="14">
        <v>0</v>
      </c>
      <c r="Q2547" s="14">
        <v>1200</v>
      </c>
      <c r="R2547" s="14">
        <v>1596</v>
      </c>
      <c r="S2547" s="5">
        <f t="shared" si="90"/>
        <v>338</v>
      </c>
    </row>
    <row r="2548" spans="13:19" x14ac:dyDescent="0.35">
      <c r="M2548" s="16">
        <f t="shared" si="91"/>
        <v>44122</v>
      </c>
      <c r="N2548" s="17">
        <v>8.3333333333333329E-2</v>
      </c>
      <c r="O2548" s="14">
        <v>396</v>
      </c>
      <c r="P2548" s="14">
        <v>0</v>
      </c>
      <c r="Q2548" s="14">
        <v>893</v>
      </c>
      <c r="R2548" s="14">
        <v>1289</v>
      </c>
      <c r="S2548" s="5">
        <f t="shared" si="90"/>
        <v>338</v>
      </c>
    </row>
    <row r="2549" spans="13:19" x14ac:dyDescent="0.35">
      <c r="M2549" s="16">
        <f t="shared" si="91"/>
        <v>44122</v>
      </c>
      <c r="N2549" s="17">
        <v>0.125</v>
      </c>
      <c r="O2549" s="14">
        <v>396</v>
      </c>
      <c r="P2549" s="14">
        <v>0</v>
      </c>
      <c r="Q2549" s="14">
        <v>1006</v>
      </c>
      <c r="R2549" s="14">
        <v>1402</v>
      </c>
      <c r="S2549" s="5">
        <f t="shared" si="90"/>
        <v>338</v>
      </c>
    </row>
    <row r="2550" spans="13:19" x14ac:dyDescent="0.35">
      <c r="M2550" s="16">
        <f t="shared" si="91"/>
        <v>44122</v>
      </c>
      <c r="N2550" s="17">
        <v>0.16666666666666666</v>
      </c>
      <c r="O2550" s="14">
        <v>396</v>
      </c>
      <c r="P2550" s="14">
        <v>0</v>
      </c>
      <c r="Q2550" s="14">
        <v>0</v>
      </c>
      <c r="R2550" s="14">
        <v>396</v>
      </c>
      <c r="S2550" s="5">
        <f t="shared" si="90"/>
        <v>338</v>
      </c>
    </row>
    <row r="2551" spans="13:19" x14ac:dyDescent="0.35">
      <c r="M2551" s="16">
        <f t="shared" si="91"/>
        <v>44122</v>
      </c>
      <c r="N2551" s="17">
        <v>0.20833333333333334</v>
      </c>
      <c r="O2551" s="14">
        <v>396</v>
      </c>
      <c r="P2551" s="14">
        <v>0</v>
      </c>
      <c r="Q2551" s="14">
        <v>0</v>
      </c>
      <c r="R2551" s="14">
        <v>396</v>
      </c>
      <c r="S2551" s="5">
        <f t="shared" si="90"/>
        <v>338</v>
      </c>
    </row>
    <row r="2552" spans="13:19" x14ac:dyDescent="0.35">
      <c r="M2552" s="16">
        <f t="shared" si="91"/>
        <v>44122</v>
      </c>
      <c r="N2552" s="17">
        <v>0.25</v>
      </c>
      <c r="O2552" s="14">
        <v>396</v>
      </c>
      <c r="P2552" s="14">
        <v>0</v>
      </c>
      <c r="Q2552" s="14">
        <v>0</v>
      </c>
      <c r="R2552" s="14">
        <v>396</v>
      </c>
      <c r="S2552" s="5">
        <f t="shared" si="90"/>
        <v>338</v>
      </c>
    </row>
    <row r="2553" spans="13:19" x14ac:dyDescent="0.35">
      <c r="M2553" s="16">
        <f t="shared" si="91"/>
        <v>44122</v>
      </c>
      <c r="N2553" s="17">
        <v>0.29166666666666669</v>
      </c>
      <c r="O2553" s="14">
        <v>396</v>
      </c>
      <c r="P2553" s="14">
        <v>0</v>
      </c>
      <c r="Q2553" s="14">
        <v>0</v>
      </c>
      <c r="R2553" s="14">
        <v>396</v>
      </c>
      <c r="S2553" s="5">
        <f t="shared" si="90"/>
        <v>338</v>
      </c>
    </row>
    <row r="2554" spans="13:19" x14ac:dyDescent="0.35">
      <c r="M2554" s="16">
        <f t="shared" si="91"/>
        <v>44122</v>
      </c>
      <c r="N2554" s="17">
        <v>0.33333333333333331</v>
      </c>
      <c r="O2554" s="14">
        <v>396</v>
      </c>
      <c r="P2554" s="14">
        <v>0</v>
      </c>
      <c r="Q2554" s="14">
        <v>0</v>
      </c>
      <c r="R2554" s="14">
        <v>396</v>
      </c>
      <c r="S2554" s="5">
        <f t="shared" si="90"/>
        <v>338</v>
      </c>
    </row>
    <row r="2555" spans="13:19" x14ac:dyDescent="0.35">
      <c r="M2555" s="16">
        <f t="shared" si="91"/>
        <v>44122</v>
      </c>
      <c r="N2555" s="17">
        <v>0.375</v>
      </c>
      <c r="O2555" s="14">
        <v>396</v>
      </c>
      <c r="P2555" s="14">
        <v>0</v>
      </c>
      <c r="Q2555" s="14">
        <v>0</v>
      </c>
      <c r="R2555" s="14">
        <v>396</v>
      </c>
      <c r="S2555" s="5">
        <f t="shared" si="90"/>
        <v>338</v>
      </c>
    </row>
    <row r="2556" spans="13:19" x14ac:dyDescent="0.35">
      <c r="M2556" s="16">
        <f t="shared" si="91"/>
        <v>44122</v>
      </c>
      <c r="N2556" s="17">
        <v>0.41666666666666669</v>
      </c>
      <c r="O2556" s="14">
        <v>396</v>
      </c>
      <c r="P2556" s="14">
        <v>0</v>
      </c>
      <c r="Q2556" s="14">
        <v>0</v>
      </c>
      <c r="R2556" s="14">
        <v>396</v>
      </c>
      <c r="S2556" s="5">
        <f t="shared" si="90"/>
        <v>338</v>
      </c>
    </row>
    <row r="2557" spans="13:19" x14ac:dyDescent="0.35">
      <c r="M2557" s="16">
        <f t="shared" si="91"/>
        <v>44122</v>
      </c>
      <c r="N2557" s="17">
        <v>0.45833333333333331</v>
      </c>
      <c r="O2557" s="14">
        <v>396</v>
      </c>
      <c r="P2557" s="14">
        <v>0</v>
      </c>
      <c r="Q2557" s="14">
        <v>0</v>
      </c>
      <c r="R2557" s="14">
        <v>396</v>
      </c>
      <c r="S2557" s="5">
        <f t="shared" si="90"/>
        <v>338</v>
      </c>
    </row>
    <row r="2558" spans="13:19" x14ac:dyDescent="0.35">
      <c r="M2558" s="16">
        <f t="shared" si="91"/>
        <v>44122</v>
      </c>
      <c r="N2558" s="17">
        <v>0.5</v>
      </c>
      <c r="O2558" s="14">
        <v>396</v>
      </c>
      <c r="P2558" s="14">
        <v>0</v>
      </c>
      <c r="Q2558" s="14">
        <v>0</v>
      </c>
      <c r="R2558" s="14">
        <v>396</v>
      </c>
      <c r="S2558" s="5">
        <f t="shared" si="90"/>
        <v>338</v>
      </c>
    </row>
    <row r="2559" spans="13:19" x14ac:dyDescent="0.35">
      <c r="M2559" s="16">
        <f t="shared" si="91"/>
        <v>44122</v>
      </c>
      <c r="N2559" s="17">
        <v>0.54166666666666663</v>
      </c>
      <c r="O2559" s="14">
        <v>396</v>
      </c>
      <c r="P2559" s="14">
        <v>0</v>
      </c>
      <c r="Q2559" s="14">
        <v>-149</v>
      </c>
      <c r="R2559" s="14">
        <v>247</v>
      </c>
      <c r="S2559" s="5">
        <f t="shared" si="90"/>
        <v>338</v>
      </c>
    </row>
    <row r="2560" spans="13:19" x14ac:dyDescent="0.35">
      <c r="M2560" s="16">
        <f t="shared" si="91"/>
        <v>44122</v>
      </c>
      <c r="N2560" s="17">
        <v>0.58333333333333337</v>
      </c>
      <c r="O2560" s="14">
        <v>396</v>
      </c>
      <c r="P2560" s="14">
        <v>0</v>
      </c>
      <c r="Q2560" s="14">
        <v>-1084</v>
      </c>
      <c r="R2560" s="14">
        <v>-688</v>
      </c>
      <c r="S2560" s="5">
        <f t="shared" si="90"/>
        <v>338</v>
      </c>
    </row>
    <row r="2561" spans="13:19" x14ac:dyDescent="0.35">
      <c r="M2561" s="16">
        <f t="shared" si="91"/>
        <v>44122</v>
      </c>
      <c r="N2561" s="17">
        <v>0.625</v>
      </c>
      <c r="O2561" s="14">
        <v>396</v>
      </c>
      <c r="P2561" s="14">
        <v>0</v>
      </c>
      <c r="Q2561" s="14">
        <v>-1200</v>
      </c>
      <c r="R2561" s="14">
        <v>-804</v>
      </c>
      <c r="S2561" s="5">
        <f t="shared" si="90"/>
        <v>338</v>
      </c>
    </row>
    <row r="2562" spans="13:19" x14ac:dyDescent="0.35">
      <c r="M2562" s="16">
        <f t="shared" si="91"/>
        <v>44122</v>
      </c>
      <c r="N2562" s="17">
        <v>0.66666666666666663</v>
      </c>
      <c r="O2562" s="14">
        <v>396</v>
      </c>
      <c r="P2562" s="14">
        <v>0</v>
      </c>
      <c r="Q2562" s="14">
        <v>-1200</v>
      </c>
      <c r="R2562" s="14">
        <v>-804</v>
      </c>
      <c r="S2562" s="5">
        <f t="shared" si="90"/>
        <v>338</v>
      </c>
    </row>
    <row r="2563" spans="13:19" x14ac:dyDescent="0.35">
      <c r="M2563" s="16">
        <f t="shared" si="91"/>
        <v>44122</v>
      </c>
      <c r="N2563" s="17">
        <v>0.70833333333333337</v>
      </c>
      <c r="O2563" s="14">
        <v>396</v>
      </c>
      <c r="P2563" s="14">
        <v>0</v>
      </c>
      <c r="Q2563" s="14">
        <v>-983</v>
      </c>
      <c r="R2563" s="14">
        <v>-587</v>
      </c>
      <c r="S2563" s="5">
        <f t="shared" ref="S2563:S2626" si="92">IF(OR(MONTH(M2563)=1,MONTH(M2563)=3,MONTH(M2563)=5,MONTH(M2563)=7,MONTH(M2563)=8,MONTH(M2563)=10,MONTH(M2563)=12),VLOOKUP(MONTH(M2563),$B$2:$D$13,3,FALSE)/(31*24),IF(MONTH(M2563)=2,VLOOKUP(MONTH(M2563),$B$2:$D$13,3,FALSE)/(28*24),VLOOKUP(MONTH(M2563),$B$2:$D$13,3,FALSE)/(30*24)))</f>
        <v>338</v>
      </c>
    </row>
    <row r="2564" spans="13:19" x14ac:dyDescent="0.35">
      <c r="M2564" s="16">
        <f t="shared" si="91"/>
        <v>44122</v>
      </c>
      <c r="N2564" s="17">
        <v>0.75</v>
      </c>
      <c r="O2564" s="14">
        <v>396</v>
      </c>
      <c r="P2564" s="14">
        <v>0</v>
      </c>
      <c r="Q2564" s="14">
        <v>-376</v>
      </c>
      <c r="R2564" s="14">
        <v>20</v>
      </c>
      <c r="S2564" s="5">
        <f t="shared" si="92"/>
        <v>338</v>
      </c>
    </row>
    <row r="2565" spans="13:19" x14ac:dyDescent="0.35">
      <c r="M2565" s="16">
        <f t="shared" si="91"/>
        <v>44122</v>
      </c>
      <c r="N2565" s="17">
        <v>0.79166666666666663</v>
      </c>
      <c r="O2565" s="14">
        <v>396</v>
      </c>
      <c r="P2565" s="14">
        <v>0</v>
      </c>
      <c r="Q2565" s="14">
        <v>0</v>
      </c>
      <c r="R2565" s="14">
        <v>396</v>
      </c>
      <c r="S2565" s="5">
        <f t="shared" si="92"/>
        <v>338</v>
      </c>
    </row>
    <row r="2566" spans="13:19" x14ac:dyDescent="0.35">
      <c r="M2566" s="16">
        <f t="shared" si="91"/>
        <v>44122</v>
      </c>
      <c r="N2566" s="17">
        <v>0.83333333333333337</v>
      </c>
      <c r="O2566" s="14">
        <v>396</v>
      </c>
      <c r="P2566" s="14">
        <v>0</v>
      </c>
      <c r="Q2566" s="14">
        <v>0</v>
      </c>
      <c r="R2566" s="14">
        <v>396</v>
      </c>
      <c r="S2566" s="5">
        <f t="shared" si="92"/>
        <v>338</v>
      </c>
    </row>
    <row r="2567" spans="13:19" x14ac:dyDescent="0.35">
      <c r="M2567" s="16">
        <f t="shared" si="91"/>
        <v>44122</v>
      </c>
      <c r="N2567" s="17">
        <v>0.875</v>
      </c>
      <c r="O2567" s="14">
        <v>396</v>
      </c>
      <c r="P2567" s="14">
        <v>0</v>
      </c>
      <c r="Q2567" s="14">
        <v>-278</v>
      </c>
      <c r="R2567" s="14">
        <v>118</v>
      </c>
      <c r="S2567" s="5">
        <f t="shared" si="92"/>
        <v>338</v>
      </c>
    </row>
    <row r="2568" spans="13:19" x14ac:dyDescent="0.35">
      <c r="M2568" s="16">
        <f t="shared" si="91"/>
        <v>44122</v>
      </c>
      <c r="N2568" s="17">
        <v>0.91666666666666663</v>
      </c>
      <c r="O2568" s="14">
        <v>396</v>
      </c>
      <c r="P2568" s="14">
        <v>0</v>
      </c>
      <c r="Q2568" s="14">
        <v>-104</v>
      </c>
      <c r="R2568" s="14">
        <v>292</v>
      </c>
      <c r="S2568" s="5">
        <f t="shared" si="92"/>
        <v>338</v>
      </c>
    </row>
    <row r="2569" spans="13:19" x14ac:dyDescent="0.35">
      <c r="M2569" s="16">
        <f t="shared" si="91"/>
        <v>44122</v>
      </c>
      <c r="N2569" s="17">
        <v>0.95833333333333337</v>
      </c>
      <c r="O2569" s="14">
        <v>396</v>
      </c>
      <c r="P2569" s="14">
        <v>0</v>
      </c>
      <c r="Q2569" s="14">
        <v>0</v>
      </c>
      <c r="R2569" s="14">
        <v>396</v>
      </c>
      <c r="S2569" s="5">
        <f t="shared" si="92"/>
        <v>338</v>
      </c>
    </row>
    <row r="2570" spans="13:19" x14ac:dyDescent="0.35">
      <c r="M2570" s="16">
        <f t="shared" si="91"/>
        <v>44123</v>
      </c>
      <c r="N2570" s="17">
        <v>0</v>
      </c>
      <c r="O2570" s="14">
        <v>396</v>
      </c>
      <c r="P2570" s="14">
        <v>0</v>
      </c>
      <c r="Q2570" s="14">
        <v>-1200</v>
      </c>
      <c r="R2570" s="14">
        <v>-804</v>
      </c>
      <c r="S2570" s="5">
        <f t="shared" si="92"/>
        <v>338</v>
      </c>
    </row>
    <row r="2571" spans="13:19" x14ac:dyDescent="0.35">
      <c r="M2571" s="16">
        <f t="shared" si="91"/>
        <v>44123</v>
      </c>
      <c r="N2571" s="17">
        <v>4.1666666666666664E-2</v>
      </c>
      <c r="O2571" s="14">
        <v>396</v>
      </c>
      <c r="P2571" s="14">
        <v>0</v>
      </c>
      <c r="Q2571" s="14">
        <v>-1200</v>
      </c>
      <c r="R2571" s="14">
        <v>-804</v>
      </c>
      <c r="S2571" s="5">
        <f t="shared" si="92"/>
        <v>338</v>
      </c>
    </row>
    <row r="2572" spans="13:19" x14ac:dyDescent="0.35">
      <c r="M2572" s="16">
        <f t="shared" si="91"/>
        <v>44123</v>
      </c>
      <c r="N2572" s="17">
        <v>8.3333333333333329E-2</v>
      </c>
      <c r="O2572" s="14">
        <v>396</v>
      </c>
      <c r="P2572" s="14">
        <v>0</v>
      </c>
      <c r="Q2572" s="14">
        <v>-1200</v>
      </c>
      <c r="R2572" s="14">
        <v>-804</v>
      </c>
      <c r="S2572" s="5">
        <f t="shared" si="92"/>
        <v>338</v>
      </c>
    </row>
    <row r="2573" spans="13:19" x14ac:dyDescent="0.35">
      <c r="M2573" s="16">
        <f t="shared" si="91"/>
        <v>44123</v>
      </c>
      <c r="N2573" s="17">
        <v>0.125</v>
      </c>
      <c r="O2573" s="14">
        <v>396</v>
      </c>
      <c r="P2573" s="14">
        <v>0</v>
      </c>
      <c r="Q2573" s="14">
        <v>-1200</v>
      </c>
      <c r="R2573" s="14">
        <v>-804</v>
      </c>
      <c r="S2573" s="5">
        <f t="shared" si="92"/>
        <v>338</v>
      </c>
    </row>
    <row r="2574" spans="13:19" x14ac:dyDescent="0.35">
      <c r="M2574" s="16">
        <f t="shared" si="91"/>
        <v>44123</v>
      </c>
      <c r="N2574" s="17">
        <v>0.16666666666666666</v>
      </c>
      <c r="O2574" s="14">
        <v>396</v>
      </c>
      <c r="P2574" s="14">
        <v>0</v>
      </c>
      <c r="Q2574" s="14">
        <v>-1200</v>
      </c>
      <c r="R2574" s="14">
        <v>-804</v>
      </c>
      <c r="S2574" s="5">
        <f t="shared" si="92"/>
        <v>338</v>
      </c>
    </row>
    <row r="2575" spans="13:19" x14ac:dyDescent="0.35">
      <c r="M2575" s="16">
        <f t="shared" si="91"/>
        <v>44123</v>
      </c>
      <c r="N2575" s="17">
        <v>0.20833333333333334</v>
      </c>
      <c r="O2575" s="14">
        <v>396</v>
      </c>
      <c r="P2575" s="14">
        <v>0</v>
      </c>
      <c r="Q2575" s="14">
        <v>-1200</v>
      </c>
      <c r="R2575" s="14">
        <v>-804</v>
      </c>
      <c r="S2575" s="5">
        <f t="shared" si="92"/>
        <v>338</v>
      </c>
    </row>
    <row r="2576" spans="13:19" x14ac:dyDescent="0.35">
      <c r="M2576" s="16">
        <f t="shared" si="91"/>
        <v>44123</v>
      </c>
      <c r="N2576" s="17">
        <v>0.25</v>
      </c>
      <c r="O2576" s="14">
        <v>396</v>
      </c>
      <c r="P2576" s="14">
        <v>0</v>
      </c>
      <c r="Q2576" s="14">
        <v>-968</v>
      </c>
      <c r="R2576" s="14">
        <v>-572</v>
      </c>
      <c r="S2576" s="5">
        <f t="shared" si="92"/>
        <v>338</v>
      </c>
    </row>
    <row r="2577" spans="13:19" x14ac:dyDescent="0.35">
      <c r="M2577" s="16">
        <f t="shared" si="91"/>
        <v>44123</v>
      </c>
      <c r="N2577" s="17">
        <v>0.29166666666666669</v>
      </c>
      <c r="O2577" s="14">
        <v>396</v>
      </c>
      <c r="P2577" s="14">
        <v>286</v>
      </c>
      <c r="Q2577" s="14">
        <v>0</v>
      </c>
      <c r="R2577" s="14">
        <v>682</v>
      </c>
      <c r="S2577" s="5">
        <f t="shared" si="92"/>
        <v>338</v>
      </c>
    </row>
    <row r="2578" spans="13:19" x14ac:dyDescent="0.35">
      <c r="M2578" s="16">
        <f t="shared" si="91"/>
        <v>44123</v>
      </c>
      <c r="N2578" s="17">
        <v>0.33333333333333331</v>
      </c>
      <c r="O2578" s="14">
        <v>396</v>
      </c>
      <c r="P2578" s="14">
        <v>0</v>
      </c>
      <c r="Q2578" s="14">
        <v>525</v>
      </c>
      <c r="R2578" s="14">
        <v>921</v>
      </c>
      <c r="S2578" s="5">
        <f t="shared" si="92"/>
        <v>338</v>
      </c>
    </row>
    <row r="2579" spans="13:19" x14ac:dyDescent="0.35">
      <c r="M2579" s="16">
        <f t="shared" si="91"/>
        <v>44123</v>
      </c>
      <c r="N2579" s="17">
        <v>0.375</v>
      </c>
      <c r="O2579" s="14">
        <v>396</v>
      </c>
      <c r="P2579" s="14">
        <v>482</v>
      </c>
      <c r="Q2579" s="14">
        <v>186</v>
      </c>
      <c r="R2579" s="14">
        <v>1064</v>
      </c>
      <c r="S2579" s="5">
        <f t="shared" si="92"/>
        <v>338</v>
      </c>
    </row>
    <row r="2580" spans="13:19" x14ac:dyDescent="0.35">
      <c r="M2580" s="16">
        <f t="shared" si="91"/>
        <v>44123</v>
      </c>
      <c r="N2580" s="17">
        <v>0.41666666666666669</v>
      </c>
      <c r="O2580" s="14">
        <v>396</v>
      </c>
      <c r="P2580" s="14">
        <v>482</v>
      </c>
      <c r="Q2580" s="14">
        <v>232</v>
      </c>
      <c r="R2580" s="14">
        <v>1110</v>
      </c>
      <c r="S2580" s="5">
        <f t="shared" si="92"/>
        <v>338</v>
      </c>
    </row>
    <row r="2581" spans="13:19" x14ac:dyDescent="0.35">
      <c r="M2581" s="16">
        <f t="shared" si="91"/>
        <v>44123</v>
      </c>
      <c r="N2581" s="17">
        <v>0.45833333333333331</v>
      </c>
      <c r="O2581" s="14">
        <v>396</v>
      </c>
      <c r="P2581" s="14">
        <v>0</v>
      </c>
      <c r="Q2581" s="14">
        <v>639</v>
      </c>
      <c r="R2581" s="14">
        <v>1035</v>
      </c>
      <c r="S2581" s="5">
        <f t="shared" si="92"/>
        <v>338</v>
      </c>
    </row>
    <row r="2582" spans="13:19" x14ac:dyDescent="0.35">
      <c r="M2582" s="16">
        <f t="shared" si="91"/>
        <v>44123</v>
      </c>
      <c r="N2582" s="17">
        <v>0.5</v>
      </c>
      <c r="O2582" s="14">
        <v>396</v>
      </c>
      <c r="P2582" s="14">
        <v>482</v>
      </c>
      <c r="Q2582" s="14">
        <v>0</v>
      </c>
      <c r="R2582" s="14">
        <v>878</v>
      </c>
      <c r="S2582" s="5">
        <f t="shared" si="92"/>
        <v>338</v>
      </c>
    </row>
    <row r="2583" spans="13:19" x14ac:dyDescent="0.35">
      <c r="M2583" s="16">
        <f t="shared" si="91"/>
        <v>44123</v>
      </c>
      <c r="N2583" s="17">
        <v>0.54166666666666663</v>
      </c>
      <c r="O2583" s="14">
        <v>396</v>
      </c>
      <c r="P2583" s="14">
        <v>199</v>
      </c>
      <c r="Q2583" s="14">
        <v>0</v>
      </c>
      <c r="R2583" s="14">
        <v>595</v>
      </c>
      <c r="S2583" s="5">
        <f t="shared" si="92"/>
        <v>338</v>
      </c>
    </row>
    <row r="2584" spans="13:19" x14ac:dyDescent="0.35">
      <c r="M2584" s="16">
        <f t="shared" si="91"/>
        <v>44123</v>
      </c>
      <c r="N2584" s="17">
        <v>0.58333333333333337</v>
      </c>
      <c r="O2584" s="14">
        <v>396</v>
      </c>
      <c r="P2584" s="14">
        <v>37</v>
      </c>
      <c r="Q2584" s="14">
        <v>0</v>
      </c>
      <c r="R2584" s="14">
        <v>433</v>
      </c>
      <c r="S2584" s="5">
        <f t="shared" si="92"/>
        <v>338</v>
      </c>
    </row>
    <row r="2585" spans="13:19" x14ac:dyDescent="0.35">
      <c r="M2585" s="16">
        <f t="shared" si="91"/>
        <v>44123</v>
      </c>
      <c r="N2585" s="17">
        <v>0.625</v>
      </c>
      <c r="O2585" s="14">
        <v>396</v>
      </c>
      <c r="P2585" s="14">
        <v>0</v>
      </c>
      <c r="Q2585" s="14">
        <v>-60</v>
      </c>
      <c r="R2585" s="14">
        <v>336</v>
      </c>
      <c r="S2585" s="5">
        <f t="shared" si="92"/>
        <v>338</v>
      </c>
    </row>
    <row r="2586" spans="13:19" x14ac:dyDescent="0.35">
      <c r="M2586" s="16">
        <f t="shared" si="91"/>
        <v>44123</v>
      </c>
      <c r="N2586" s="17">
        <v>0.66666666666666663</v>
      </c>
      <c r="O2586" s="14">
        <v>396</v>
      </c>
      <c r="P2586" s="14">
        <v>0</v>
      </c>
      <c r="Q2586" s="14">
        <v>24</v>
      </c>
      <c r="R2586" s="14">
        <v>420</v>
      </c>
      <c r="S2586" s="5">
        <f t="shared" si="92"/>
        <v>338</v>
      </c>
    </row>
    <row r="2587" spans="13:19" x14ac:dyDescent="0.35">
      <c r="M2587" s="16">
        <f t="shared" ref="M2587:M2650" si="93">M2563+1</f>
        <v>44123</v>
      </c>
      <c r="N2587" s="17">
        <v>0.70833333333333337</v>
      </c>
      <c r="O2587" s="14">
        <v>396</v>
      </c>
      <c r="P2587" s="14">
        <v>0</v>
      </c>
      <c r="Q2587" s="14">
        <v>309</v>
      </c>
      <c r="R2587" s="14">
        <v>705</v>
      </c>
      <c r="S2587" s="5">
        <f t="shared" si="92"/>
        <v>338</v>
      </c>
    </row>
    <row r="2588" spans="13:19" x14ac:dyDescent="0.35">
      <c r="M2588" s="16">
        <f t="shared" si="93"/>
        <v>44123</v>
      </c>
      <c r="N2588" s="17">
        <v>0.75</v>
      </c>
      <c r="O2588" s="14">
        <v>396</v>
      </c>
      <c r="P2588" s="14">
        <v>0</v>
      </c>
      <c r="Q2588" s="14">
        <v>910</v>
      </c>
      <c r="R2588" s="14">
        <v>1306</v>
      </c>
      <c r="S2588" s="5">
        <f t="shared" si="92"/>
        <v>338</v>
      </c>
    </row>
    <row r="2589" spans="13:19" x14ac:dyDescent="0.35">
      <c r="M2589" s="16">
        <f t="shared" si="93"/>
        <v>44123</v>
      </c>
      <c r="N2589" s="17">
        <v>0.79166666666666663</v>
      </c>
      <c r="O2589" s="14">
        <v>396</v>
      </c>
      <c r="P2589" s="14">
        <v>0</v>
      </c>
      <c r="Q2589" s="14">
        <v>650</v>
      </c>
      <c r="R2589" s="14">
        <v>1046</v>
      </c>
      <c r="S2589" s="5">
        <f t="shared" si="92"/>
        <v>338</v>
      </c>
    </row>
    <row r="2590" spans="13:19" x14ac:dyDescent="0.35">
      <c r="M2590" s="16">
        <f t="shared" si="93"/>
        <v>44123</v>
      </c>
      <c r="N2590" s="17">
        <v>0.83333333333333337</v>
      </c>
      <c r="O2590" s="14">
        <v>396</v>
      </c>
      <c r="P2590" s="14">
        <v>482</v>
      </c>
      <c r="Q2590" s="14">
        <v>477</v>
      </c>
      <c r="R2590" s="14">
        <v>1355</v>
      </c>
      <c r="S2590" s="5">
        <f t="shared" si="92"/>
        <v>338</v>
      </c>
    </row>
    <row r="2591" spans="13:19" x14ac:dyDescent="0.35">
      <c r="M2591" s="16">
        <f t="shared" si="93"/>
        <v>44123</v>
      </c>
      <c r="N2591" s="17">
        <v>0.875</v>
      </c>
      <c r="O2591" s="14">
        <v>396</v>
      </c>
      <c r="P2591" s="14">
        <v>0</v>
      </c>
      <c r="Q2591" s="14">
        <v>547</v>
      </c>
      <c r="R2591" s="14">
        <v>943</v>
      </c>
      <c r="S2591" s="5">
        <f t="shared" si="92"/>
        <v>338</v>
      </c>
    </row>
    <row r="2592" spans="13:19" x14ac:dyDescent="0.35">
      <c r="M2592" s="16">
        <f t="shared" si="93"/>
        <v>44123</v>
      </c>
      <c r="N2592" s="17">
        <v>0.91666666666666663</v>
      </c>
      <c r="O2592" s="14">
        <v>396</v>
      </c>
      <c r="P2592" s="14">
        <v>0</v>
      </c>
      <c r="Q2592" s="14">
        <v>935</v>
      </c>
      <c r="R2592" s="14">
        <v>1331</v>
      </c>
      <c r="S2592" s="5">
        <f t="shared" si="92"/>
        <v>338</v>
      </c>
    </row>
    <row r="2593" spans="13:19" x14ac:dyDescent="0.35">
      <c r="M2593" s="16">
        <f t="shared" si="93"/>
        <v>44123</v>
      </c>
      <c r="N2593" s="17">
        <v>0.95833333333333337</v>
      </c>
      <c r="O2593" s="14">
        <v>396</v>
      </c>
      <c r="P2593" s="14">
        <v>0</v>
      </c>
      <c r="Q2593" s="14">
        <v>1152</v>
      </c>
      <c r="R2593" s="14">
        <v>1548</v>
      </c>
      <c r="S2593" s="5">
        <f t="shared" si="92"/>
        <v>338</v>
      </c>
    </row>
    <row r="2594" spans="13:19" x14ac:dyDescent="0.35">
      <c r="M2594" s="16">
        <f t="shared" si="93"/>
        <v>44124</v>
      </c>
      <c r="N2594" s="17">
        <v>0</v>
      </c>
      <c r="O2594" s="14">
        <v>396</v>
      </c>
      <c r="P2594" s="14">
        <v>0</v>
      </c>
      <c r="Q2594" s="14">
        <v>0</v>
      </c>
      <c r="R2594" s="14">
        <v>396</v>
      </c>
      <c r="S2594" s="5">
        <f t="shared" si="92"/>
        <v>338</v>
      </c>
    </row>
    <row r="2595" spans="13:19" x14ac:dyDescent="0.35">
      <c r="M2595" s="16">
        <f t="shared" si="93"/>
        <v>44124</v>
      </c>
      <c r="N2595" s="17">
        <v>4.1666666666666664E-2</v>
      </c>
      <c r="O2595" s="14">
        <v>396</v>
      </c>
      <c r="P2595" s="14">
        <v>49</v>
      </c>
      <c r="Q2595" s="14">
        <v>0</v>
      </c>
      <c r="R2595" s="14">
        <v>445</v>
      </c>
      <c r="S2595" s="5">
        <f t="shared" si="92"/>
        <v>338</v>
      </c>
    </row>
    <row r="2596" spans="13:19" x14ac:dyDescent="0.35">
      <c r="M2596" s="16">
        <f t="shared" si="93"/>
        <v>44124</v>
      </c>
      <c r="N2596" s="17">
        <v>8.3333333333333329E-2</v>
      </c>
      <c r="O2596" s="14">
        <v>396</v>
      </c>
      <c r="P2596" s="14">
        <v>0</v>
      </c>
      <c r="Q2596" s="14">
        <v>-151</v>
      </c>
      <c r="R2596" s="14">
        <v>245</v>
      </c>
      <c r="S2596" s="5">
        <f t="shared" si="92"/>
        <v>338</v>
      </c>
    </row>
    <row r="2597" spans="13:19" x14ac:dyDescent="0.35">
      <c r="M2597" s="16">
        <f t="shared" si="93"/>
        <v>44124</v>
      </c>
      <c r="N2597" s="17">
        <v>0.125</v>
      </c>
      <c r="O2597" s="14">
        <v>396</v>
      </c>
      <c r="P2597" s="14">
        <v>0</v>
      </c>
      <c r="Q2597" s="14">
        <v>-526</v>
      </c>
      <c r="R2597" s="14">
        <v>-130</v>
      </c>
      <c r="S2597" s="5">
        <f t="shared" si="92"/>
        <v>338</v>
      </c>
    </row>
    <row r="2598" spans="13:19" x14ac:dyDescent="0.35">
      <c r="M2598" s="16">
        <f t="shared" si="93"/>
        <v>44124</v>
      </c>
      <c r="N2598" s="17">
        <v>0.16666666666666666</v>
      </c>
      <c r="O2598" s="14">
        <v>396</v>
      </c>
      <c r="P2598" s="14">
        <v>0</v>
      </c>
      <c r="Q2598" s="14">
        <v>-421</v>
      </c>
      <c r="R2598" s="14">
        <v>-25</v>
      </c>
      <c r="S2598" s="5">
        <f t="shared" si="92"/>
        <v>338</v>
      </c>
    </row>
    <row r="2599" spans="13:19" x14ac:dyDescent="0.35">
      <c r="M2599" s="16">
        <f t="shared" si="93"/>
        <v>44124</v>
      </c>
      <c r="N2599" s="17">
        <v>0.20833333333333334</v>
      </c>
      <c r="O2599" s="14">
        <v>396</v>
      </c>
      <c r="P2599" s="14">
        <v>238</v>
      </c>
      <c r="Q2599" s="14">
        <v>0</v>
      </c>
      <c r="R2599" s="14">
        <v>634</v>
      </c>
      <c r="S2599" s="5">
        <f t="shared" si="92"/>
        <v>338</v>
      </c>
    </row>
    <row r="2600" spans="13:19" x14ac:dyDescent="0.35">
      <c r="M2600" s="16">
        <f t="shared" si="93"/>
        <v>44124</v>
      </c>
      <c r="N2600" s="17">
        <v>0.25</v>
      </c>
      <c r="O2600" s="14">
        <v>396</v>
      </c>
      <c r="P2600" s="14">
        <v>0</v>
      </c>
      <c r="Q2600" s="14">
        <v>0</v>
      </c>
      <c r="R2600" s="14">
        <v>396</v>
      </c>
      <c r="S2600" s="5">
        <f t="shared" si="92"/>
        <v>338</v>
      </c>
    </row>
    <row r="2601" spans="13:19" x14ac:dyDescent="0.35">
      <c r="M2601" s="16">
        <f t="shared" si="93"/>
        <v>44124</v>
      </c>
      <c r="N2601" s="17">
        <v>0.29166666666666669</v>
      </c>
      <c r="O2601" s="14">
        <v>396</v>
      </c>
      <c r="P2601" s="14">
        <v>1399</v>
      </c>
      <c r="Q2601" s="14">
        <v>0</v>
      </c>
      <c r="R2601" s="14">
        <v>1795</v>
      </c>
      <c r="S2601" s="5">
        <f t="shared" si="92"/>
        <v>338</v>
      </c>
    </row>
    <row r="2602" spans="13:19" x14ac:dyDescent="0.35">
      <c r="M2602" s="16">
        <f t="shared" si="93"/>
        <v>44124</v>
      </c>
      <c r="N2602" s="17">
        <v>0.33333333333333331</v>
      </c>
      <c r="O2602" s="14">
        <v>396</v>
      </c>
      <c r="P2602" s="14">
        <v>60</v>
      </c>
      <c r="Q2602" s="14">
        <v>156</v>
      </c>
      <c r="R2602" s="14">
        <v>612</v>
      </c>
      <c r="S2602" s="5">
        <f t="shared" si="92"/>
        <v>338</v>
      </c>
    </row>
    <row r="2603" spans="13:19" x14ac:dyDescent="0.35">
      <c r="M2603" s="16">
        <f t="shared" si="93"/>
        <v>44124</v>
      </c>
      <c r="N2603" s="17">
        <v>0.375</v>
      </c>
      <c r="O2603" s="14">
        <v>396</v>
      </c>
      <c r="P2603" s="14">
        <v>110</v>
      </c>
      <c r="Q2603" s="14">
        <v>0</v>
      </c>
      <c r="R2603" s="14">
        <v>506</v>
      </c>
      <c r="S2603" s="5">
        <f t="shared" si="92"/>
        <v>338</v>
      </c>
    </row>
    <row r="2604" spans="13:19" x14ac:dyDescent="0.35">
      <c r="M2604" s="16">
        <f t="shared" si="93"/>
        <v>44124</v>
      </c>
      <c r="N2604" s="17">
        <v>0.41666666666666669</v>
      </c>
      <c r="O2604" s="14">
        <v>396</v>
      </c>
      <c r="P2604" s="14">
        <v>0</v>
      </c>
      <c r="Q2604" s="14">
        <v>0</v>
      </c>
      <c r="R2604" s="14">
        <v>396</v>
      </c>
      <c r="S2604" s="5">
        <f t="shared" si="92"/>
        <v>338</v>
      </c>
    </row>
    <row r="2605" spans="13:19" x14ac:dyDescent="0.35">
      <c r="M2605" s="16">
        <f t="shared" si="93"/>
        <v>44124</v>
      </c>
      <c r="N2605" s="17">
        <v>0.45833333333333331</v>
      </c>
      <c r="O2605" s="14">
        <v>396</v>
      </c>
      <c r="P2605" s="14">
        <v>0</v>
      </c>
      <c r="Q2605" s="14">
        <v>0</v>
      </c>
      <c r="R2605" s="14">
        <v>396</v>
      </c>
      <c r="S2605" s="5">
        <f t="shared" si="92"/>
        <v>338</v>
      </c>
    </row>
    <row r="2606" spans="13:19" x14ac:dyDescent="0.35">
      <c r="M2606" s="16">
        <f t="shared" si="93"/>
        <v>44124</v>
      </c>
      <c r="N2606" s="17">
        <v>0.5</v>
      </c>
      <c r="O2606" s="14">
        <v>396</v>
      </c>
      <c r="P2606" s="14">
        <v>1399</v>
      </c>
      <c r="Q2606" s="14">
        <v>0</v>
      </c>
      <c r="R2606" s="14">
        <v>1795</v>
      </c>
      <c r="S2606" s="5">
        <f t="shared" si="92"/>
        <v>338</v>
      </c>
    </row>
    <row r="2607" spans="13:19" x14ac:dyDescent="0.35">
      <c r="M2607" s="16">
        <f t="shared" si="93"/>
        <v>44124</v>
      </c>
      <c r="N2607" s="17">
        <v>0.54166666666666663</v>
      </c>
      <c r="O2607" s="14">
        <v>396</v>
      </c>
      <c r="P2607" s="14">
        <v>0</v>
      </c>
      <c r="Q2607" s="14">
        <v>0</v>
      </c>
      <c r="R2607" s="14">
        <v>396</v>
      </c>
      <c r="S2607" s="5">
        <f t="shared" si="92"/>
        <v>338</v>
      </c>
    </row>
    <row r="2608" spans="13:19" x14ac:dyDescent="0.35">
      <c r="M2608" s="16">
        <f t="shared" si="93"/>
        <v>44124</v>
      </c>
      <c r="N2608" s="17">
        <v>0.58333333333333337</v>
      </c>
      <c r="O2608" s="14">
        <v>396</v>
      </c>
      <c r="P2608" s="14">
        <v>0</v>
      </c>
      <c r="Q2608" s="14">
        <v>0</v>
      </c>
      <c r="R2608" s="14">
        <v>396</v>
      </c>
      <c r="S2608" s="5">
        <f t="shared" si="92"/>
        <v>338</v>
      </c>
    </row>
    <row r="2609" spans="13:19" x14ac:dyDescent="0.35">
      <c r="M2609" s="16">
        <f t="shared" si="93"/>
        <v>44124</v>
      </c>
      <c r="N2609" s="17">
        <v>0.625</v>
      </c>
      <c r="O2609" s="14">
        <v>396</v>
      </c>
      <c r="P2609" s="14">
        <v>0</v>
      </c>
      <c r="Q2609" s="14">
        <v>0</v>
      </c>
      <c r="R2609" s="14">
        <v>396</v>
      </c>
      <c r="S2609" s="5">
        <f t="shared" si="92"/>
        <v>338</v>
      </c>
    </row>
    <row r="2610" spans="13:19" x14ac:dyDescent="0.35">
      <c r="M2610" s="16">
        <f t="shared" si="93"/>
        <v>44124</v>
      </c>
      <c r="N2610" s="17">
        <v>0.66666666666666663</v>
      </c>
      <c r="O2610" s="14">
        <v>396</v>
      </c>
      <c r="P2610" s="14">
        <v>0</v>
      </c>
      <c r="Q2610" s="14">
        <v>0</v>
      </c>
      <c r="R2610" s="14">
        <v>396</v>
      </c>
      <c r="S2610" s="5">
        <f t="shared" si="92"/>
        <v>338</v>
      </c>
    </row>
    <row r="2611" spans="13:19" x14ac:dyDescent="0.35">
      <c r="M2611" s="16">
        <f t="shared" si="93"/>
        <v>44124</v>
      </c>
      <c r="N2611" s="17">
        <v>0.70833333333333337</v>
      </c>
      <c r="O2611" s="14">
        <v>396</v>
      </c>
      <c r="P2611" s="14">
        <v>1399</v>
      </c>
      <c r="Q2611" s="14">
        <v>0</v>
      </c>
      <c r="R2611" s="14">
        <v>1795</v>
      </c>
      <c r="S2611" s="5">
        <f t="shared" si="92"/>
        <v>338</v>
      </c>
    </row>
    <row r="2612" spans="13:19" x14ac:dyDescent="0.35">
      <c r="M2612" s="16">
        <f t="shared" si="93"/>
        <v>44124</v>
      </c>
      <c r="N2612" s="17">
        <v>0.75</v>
      </c>
      <c r="O2612" s="14">
        <v>396</v>
      </c>
      <c r="P2612" s="14">
        <v>182</v>
      </c>
      <c r="Q2612" s="14">
        <v>0</v>
      </c>
      <c r="R2612" s="14">
        <v>578</v>
      </c>
      <c r="S2612" s="5">
        <f t="shared" si="92"/>
        <v>338</v>
      </c>
    </row>
    <row r="2613" spans="13:19" x14ac:dyDescent="0.35">
      <c r="M2613" s="16">
        <f t="shared" si="93"/>
        <v>44124</v>
      </c>
      <c r="N2613" s="17">
        <v>0.79166666666666663</v>
      </c>
      <c r="O2613" s="14">
        <v>396</v>
      </c>
      <c r="P2613" s="14">
        <v>0</v>
      </c>
      <c r="Q2613" s="14">
        <v>723</v>
      </c>
      <c r="R2613" s="14">
        <v>1119</v>
      </c>
      <c r="S2613" s="5">
        <f t="shared" si="92"/>
        <v>338</v>
      </c>
    </row>
    <row r="2614" spans="13:19" x14ac:dyDescent="0.35">
      <c r="M2614" s="16">
        <f t="shared" si="93"/>
        <v>44124</v>
      </c>
      <c r="N2614" s="17">
        <v>0.83333333333333337</v>
      </c>
      <c r="O2614" s="14">
        <v>396</v>
      </c>
      <c r="P2614" s="14">
        <v>1399</v>
      </c>
      <c r="Q2614" s="14">
        <v>0</v>
      </c>
      <c r="R2614" s="14">
        <v>1795</v>
      </c>
      <c r="S2614" s="5">
        <f t="shared" si="92"/>
        <v>338</v>
      </c>
    </row>
    <row r="2615" spans="13:19" x14ac:dyDescent="0.35">
      <c r="M2615" s="16">
        <f t="shared" si="93"/>
        <v>44124</v>
      </c>
      <c r="N2615" s="17">
        <v>0.875</v>
      </c>
      <c r="O2615" s="14">
        <v>396</v>
      </c>
      <c r="P2615" s="14">
        <v>1399</v>
      </c>
      <c r="Q2615" s="14">
        <v>0</v>
      </c>
      <c r="R2615" s="14">
        <v>1795</v>
      </c>
      <c r="S2615" s="5">
        <f t="shared" si="92"/>
        <v>338</v>
      </c>
    </row>
    <row r="2616" spans="13:19" x14ac:dyDescent="0.35">
      <c r="M2616" s="16">
        <f t="shared" si="93"/>
        <v>44124</v>
      </c>
      <c r="N2616" s="17">
        <v>0.91666666666666663</v>
      </c>
      <c r="O2616" s="14">
        <v>396</v>
      </c>
      <c r="P2616" s="14">
        <v>0</v>
      </c>
      <c r="Q2616" s="14">
        <v>0</v>
      </c>
      <c r="R2616" s="14">
        <v>396</v>
      </c>
      <c r="S2616" s="5">
        <f t="shared" si="92"/>
        <v>338</v>
      </c>
    </row>
    <row r="2617" spans="13:19" x14ac:dyDescent="0.35">
      <c r="M2617" s="16">
        <f t="shared" si="93"/>
        <v>44124</v>
      </c>
      <c r="N2617" s="17">
        <v>0.95833333333333337</v>
      </c>
      <c r="O2617" s="14">
        <v>396</v>
      </c>
      <c r="P2617" s="14">
        <v>1399</v>
      </c>
      <c r="Q2617" s="14">
        <v>0</v>
      </c>
      <c r="R2617" s="14">
        <v>1795</v>
      </c>
      <c r="S2617" s="5">
        <f t="shared" si="92"/>
        <v>338</v>
      </c>
    </row>
    <row r="2618" spans="13:19" x14ac:dyDescent="0.35">
      <c r="M2618" s="16">
        <f t="shared" si="93"/>
        <v>44125</v>
      </c>
      <c r="N2618" s="17">
        <v>0</v>
      </c>
      <c r="O2618" s="14">
        <v>396</v>
      </c>
      <c r="P2618" s="14">
        <v>1435</v>
      </c>
      <c r="Q2618" s="14">
        <v>0</v>
      </c>
      <c r="R2618" s="14">
        <v>1831</v>
      </c>
      <c r="S2618" s="5">
        <f t="shared" si="92"/>
        <v>338</v>
      </c>
    </row>
    <row r="2619" spans="13:19" x14ac:dyDescent="0.35">
      <c r="M2619" s="16">
        <f t="shared" si="93"/>
        <v>44125</v>
      </c>
      <c r="N2619" s="17">
        <v>4.1666666666666664E-2</v>
      </c>
      <c r="O2619" s="14">
        <v>396</v>
      </c>
      <c r="P2619" s="14">
        <v>0</v>
      </c>
      <c r="Q2619" s="14">
        <v>0</v>
      </c>
      <c r="R2619" s="14">
        <v>396</v>
      </c>
      <c r="S2619" s="5">
        <f t="shared" si="92"/>
        <v>338</v>
      </c>
    </row>
    <row r="2620" spans="13:19" x14ac:dyDescent="0.35">
      <c r="M2620" s="16">
        <f t="shared" si="93"/>
        <v>44125</v>
      </c>
      <c r="N2620" s="17">
        <v>8.3333333333333329E-2</v>
      </c>
      <c r="O2620" s="14">
        <v>396</v>
      </c>
      <c r="P2620" s="14">
        <v>1132</v>
      </c>
      <c r="Q2620" s="14">
        <v>0</v>
      </c>
      <c r="R2620" s="14">
        <v>1528</v>
      </c>
      <c r="S2620" s="5">
        <f t="shared" si="92"/>
        <v>338</v>
      </c>
    </row>
    <row r="2621" spans="13:19" x14ac:dyDescent="0.35">
      <c r="M2621" s="16">
        <f t="shared" si="93"/>
        <v>44125</v>
      </c>
      <c r="N2621" s="17">
        <v>0.125</v>
      </c>
      <c r="O2621" s="14">
        <v>396</v>
      </c>
      <c r="P2621" s="14">
        <v>0</v>
      </c>
      <c r="Q2621" s="14">
        <v>0</v>
      </c>
      <c r="R2621" s="14">
        <v>396</v>
      </c>
      <c r="S2621" s="5">
        <f t="shared" si="92"/>
        <v>338</v>
      </c>
    </row>
    <row r="2622" spans="13:19" x14ac:dyDescent="0.35">
      <c r="M2622" s="16">
        <f t="shared" si="93"/>
        <v>44125</v>
      </c>
      <c r="N2622" s="17">
        <v>0.16666666666666666</v>
      </c>
      <c r="O2622" s="14">
        <v>396</v>
      </c>
      <c r="P2622" s="14">
        <v>0</v>
      </c>
      <c r="Q2622" s="14">
        <v>0</v>
      </c>
      <c r="R2622" s="14">
        <v>396</v>
      </c>
      <c r="S2622" s="5">
        <f t="shared" si="92"/>
        <v>338</v>
      </c>
    </row>
    <row r="2623" spans="13:19" x14ac:dyDescent="0.35">
      <c r="M2623" s="16">
        <f t="shared" si="93"/>
        <v>44125</v>
      </c>
      <c r="N2623" s="17">
        <v>0.20833333333333334</v>
      </c>
      <c r="O2623" s="14">
        <v>396</v>
      </c>
      <c r="P2623" s="14">
        <v>0</v>
      </c>
      <c r="Q2623" s="14">
        <v>0</v>
      </c>
      <c r="R2623" s="14">
        <v>396</v>
      </c>
      <c r="S2623" s="5">
        <f t="shared" si="92"/>
        <v>338</v>
      </c>
    </row>
    <row r="2624" spans="13:19" x14ac:dyDescent="0.35">
      <c r="M2624" s="16">
        <f t="shared" si="93"/>
        <v>44125</v>
      </c>
      <c r="N2624" s="17">
        <v>0.25</v>
      </c>
      <c r="O2624" s="14">
        <v>396</v>
      </c>
      <c r="P2624" s="14">
        <v>0</v>
      </c>
      <c r="Q2624" s="14">
        <v>0</v>
      </c>
      <c r="R2624" s="14">
        <v>396</v>
      </c>
      <c r="S2624" s="5">
        <f t="shared" si="92"/>
        <v>338</v>
      </c>
    </row>
    <row r="2625" spans="13:19" x14ac:dyDescent="0.35">
      <c r="M2625" s="16">
        <f t="shared" si="93"/>
        <v>44125</v>
      </c>
      <c r="N2625" s="17">
        <v>0.29166666666666669</v>
      </c>
      <c r="O2625" s="14">
        <v>396</v>
      </c>
      <c r="P2625" s="14">
        <v>678</v>
      </c>
      <c r="Q2625" s="14">
        <v>0</v>
      </c>
      <c r="R2625" s="14">
        <v>1074</v>
      </c>
      <c r="S2625" s="5">
        <f t="shared" si="92"/>
        <v>338</v>
      </c>
    </row>
    <row r="2626" spans="13:19" x14ac:dyDescent="0.35">
      <c r="M2626" s="16">
        <f t="shared" si="93"/>
        <v>44125</v>
      </c>
      <c r="N2626" s="17">
        <v>0.33333333333333331</v>
      </c>
      <c r="O2626" s="14">
        <v>396</v>
      </c>
      <c r="P2626" s="14">
        <v>1435</v>
      </c>
      <c r="Q2626" s="14">
        <v>0</v>
      </c>
      <c r="R2626" s="14">
        <v>1831</v>
      </c>
      <c r="S2626" s="5">
        <f t="shared" si="92"/>
        <v>338</v>
      </c>
    </row>
    <row r="2627" spans="13:19" x14ac:dyDescent="0.35">
      <c r="M2627" s="16">
        <f t="shared" si="93"/>
        <v>44125</v>
      </c>
      <c r="N2627" s="17">
        <v>0.375</v>
      </c>
      <c r="O2627" s="14">
        <v>396</v>
      </c>
      <c r="P2627" s="14">
        <v>1435</v>
      </c>
      <c r="Q2627" s="14">
        <v>0</v>
      </c>
      <c r="R2627" s="14">
        <v>1831</v>
      </c>
      <c r="S2627" s="5">
        <f t="shared" ref="S2627:S2690" si="94">IF(OR(MONTH(M2627)=1,MONTH(M2627)=3,MONTH(M2627)=5,MONTH(M2627)=7,MONTH(M2627)=8,MONTH(M2627)=10,MONTH(M2627)=12),VLOOKUP(MONTH(M2627),$B$2:$D$13,3,FALSE)/(31*24),IF(MONTH(M2627)=2,VLOOKUP(MONTH(M2627),$B$2:$D$13,3,FALSE)/(28*24),VLOOKUP(MONTH(M2627),$B$2:$D$13,3,FALSE)/(30*24)))</f>
        <v>338</v>
      </c>
    </row>
    <row r="2628" spans="13:19" x14ac:dyDescent="0.35">
      <c r="M2628" s="16">
        <f t="shared" si="93"/>
        <v>44125</v>
      </c>
      <c r="N2628" s="17">
        <v>0.41666666666666669</v>
      </c>
      <c r="O2628" s="14">
        <v>396</v>
      </c>
      <c r="P2628" s="14">
        <v>1435</v>
      </c>
      <c r="Q2628" s="14">
        <v>0</v>
      </c>
      <c r="R2628" s="14">
        <v>1831</v>
      </c>
      <c r="S2628" s="5">
        <f t="shared" si="94"/>
        <v>338</v>
      </c>
    </row>
    <row r="2629" spans="13:19" x14ac:dyDescent="0.35">
      <c r="M2629" s="16">
        <f t="shared" si="93"/>
        <v>44125</v>
      </c>
      <c r="N2629" s="17">
        <v>0.45833333333333331</v>
      </c>
      <c r="O2629" s="14">
        <v>396</v>
      </c>
      <c r="P2629" s="14">
        <v>1435</v>
      </c>
      <c r="Q2629" s="14">
        <v>0</v>
      </c>
      <c r="R2629" s="14">
        <v>1831</v>
      </c>
      <c r="S2629" s="5">
        <f t="shared" si="94"/>
        <v>338</v>
      </c>
    </row>
    <row r="2630" spans="13:19" x14ac:dyDescent="0.35">
      <c r="M2630" s="16">
        <f t="shared" si="93"/>
        <v>44125</v>
      </c>
      <c r="N2630" s="17">
        <v>0.5</v>
      </c>
      <c r="O2630" s="14">
        <v>396</v>
      </c>
      <c r="P2630" s="14">
        <v>0</v>
      </c>
      <c r="Q2630" s="14">
        <v>0</v>
      </c>
      <c r="R2630" s="14">
        <v>396</v>
      </c>
      <c r="S2630" s="5">
        <f t="shared" si="94"/>
        <v>338</v>
      </c>
    </row>
    <row r="2631" spans="13:19" x14ac:dyDescent="0.35">
      <c r="M2631" s="16">
        <f t="shared" si="93"/>
        <v>44125</v>
      </c>
      <c r="N2631" s="17">
        <v>0.54166666666666663</v>
      </c>
      <c r="O2631" s="14">
        <v>396</v>
      </c>
      <c r="P2631" s="14">
        <v>0</v>
      </c>
      <c r="Q2631" s="14">
        <v>0</v>
      </c>
      <c r="R2631" s="14">
        <v>396</v>
      </c>
      <c r="S2631" s="5">
        <f t="shared" si="94"/>
        <v>338</v>
      </c>
    </row>
    <row r="2632" spans="13:19" x14ac:dyDescent="0.35">
      <c r="M2632" s="16">
        <f t="shared" si="93"/>
        <v>44125</v>
      </c>
      <c r="N2632" s="17">
        <v>0.58333333333333337</v>
      </c>
      <c r="O2632" s="14">
        <v>396</v>
      </c>
      <c r="P2632" s="14">
        <v>0</v>
      </c>
      <c r="Q2632" s="14">
        <v>0</v>
      </c>
      <c r="R2632" s="14">
        <v>396</v>
      </c>
      <c r="S2632" s="5">
        <f t="shared" si="94"/>
        <v>338</v>
      </c>
    </row>
    <row r="2633" spans="13:19" x14ac:dyDescent="0.35">
      <c r="M2633" s="16">
        <f t="shared" si="93"/>
        <v>44125</v>
      </c>
      <c r="N2633" s="17">
        <v>0.625</v>
      </c>
      <c r="O2633" s="14">
        <v>396</v>
      </c>
      <c r="P2633" s="14">
        <v>930</v>
      </c>
      <c r="Q2633" s="14">
        <v>0</v>
      </c>
      <c r="R2633" s="14">
        <v>1326</v>
      </c>
      <c r="S2633" s="5">
        <f t="shared" si="94"/>
        <v>338</v>
      </c>
    </row>
    <row r="2634" spans="13:19" x14ac:dyDescent="0.35">
      <c r="M2634" s="16">
        <f t="shared" si="93"/>
        <v>44125</v>
      </c>
      <c r="N2634" s="17">
        <v>0.66666666666666663</v>
      </c>
      <c r="O2634" s="14">
        <v>396</v>
      </c>
      <c r="P2634" s="14">
        <v>1035</v>
      </c>
      <c r="Q2634" s="14">
        <v>0</v>
      </c>
      <c r="R2634" s="14">
        <v>1431</v>
      </c>
      <c r="S2634" s="5">
        <f t="shared" si="94"/>
        <v>338</v>
      </c>
    </row>
    <row r="2635" spans="13:19" x14ac:dyDescent="0.35">
      <c r="M2635" s="16">
        <f t="shared" si="93"/>
        <v>44125</v>
      </c>
      <c r="N2635" s="17">
        <v>0.70833333333333337</v>
      </c>
      <c r="O2635" s="14">
        <v>396</v>
      </c>
      <c r="P2635" s="14">
        <v>0</v>
      </c>
      <c r="Q2635" s="14">
        <v>0</v>
      </c>
      <c r="R2635" s="14">
        <v>396</v>
      </c>
      <c r="S2635" s="5">
        <f t="shared" si="94"/>
        <v>338</v>
      </c>
    </row>
    <row r="2636" spans="13:19" x14ac:dyDescent="0.35">
      <c r="M2636" s="16">
        <f t="shared" si="93"/>
        <v>44125</v>
      </c>
      <c r="N2636" s="17">
        <v>0.75</v>
      </c>
      <c r="O2636" s="14">
        <v>396</v>
      </c>
      <c r="P2636" s="14">
        <v>1435</v>
      </c>
      <c r="Q2636" s="14">
        <v>0</v>
      </c>
      <c r="R2636" s="14">
        <v>1831</v>
      </c>
      <c r="S2636" s="5">
        <f t="shared" si="94"/>
        <v>338</v>
      </c>
    </row>
    <row r="2637" spans="13:19" x14ac:dyDescent="0.35">
      <c r="M2637" s="16">
        <f t="shared" si="93"/>
        <v>44125</v>
      </c>
      <c r="N2637" s="17">
        <v>0.79166666666666663</v>
      </c>
      <c r="O2637" s="14">
        <v>396</v>
      </c>
      <c r="P2637" s="14">
        <v>1435</v>
      </c>
      <c r="Q2637" s="14">
        <v>0</v>
      </c>
      <c r="R2637" s="14">
        <v>1831</v>
      </c>
      <c r="S2637" s="5">
        <f t="shared" si="94"/>
        <v>338</v>
      </c>
    </row>
    <row r="2638" spans="13:19" x14ac:dyDescent="0.35">
      <c r="M2638" s="16">
        <f t="shared" si="93"/>
        <v>44125</v>
      </c>
      <c r="N2638" s="17">
        <v>0.83333333333333337</v>
      </c>
      <c r="O2638" s="14">
        <v>396</v>
      </c>
      <c r="P2638" s="14">
        <v>0</v>
      </c>
      <c r="Q2638" s="14">
        <v>0</v>
      </c>
      <c r="R2638" s="14">
        <v>396</v>
      </c>
      <c r="S2638" s="5">
        <f t="shared" si="94"/>
        <v>338</v>
      </c>
    </row>
    <row r="2639" spans="13:19" x14ac:dyDescent="0.35">
      <c r="M2639" s="16">
        <f t="shared" si="93"/>
        <v>44125</v>
      </c>
      <c r="N2639" s="17">
        <v>0.875</v>
      </c>
      <c r="O2639" s="14">
        <v>396</v>
      </c>
      <c r="P2639" s="14">
        <v>0</v>
      </c>
      <c r="Q2639" s="14">
        <v>0</v>
      </c>
      <c r="R2639" s="14">
        <v>396</v>
      </c>
      <c r="S2639" s="5">
        <f t="shared" si="94"/>
        <v>338</v>
      </c>
    </row>
    <row r="2640" spans="13:19" x14ac:dyDescent="0.35">
      <c r="M2640" s="16">
        <f t="shared" si="93"/>
        <v>44125</v>
      </c>
      <c r="N2640" s="17">
        <v>0.91666666666666663</v>
      </c>
      <c r="O2640" s="14">
        <v>396</v>
      </c>
      <c r="P2640" s="14">
        <v>1435</v>
      </c>
      <c r="Q2640" s="14">
        <v>0</v>
      </c>
      <c r="R2640" s="14">
        <v>1831</v>
      </c>
      <c r="S2640" s="5">
        <f t="shared" si="94"/>
        <v>338</v>
      </c>
    </row>
    <row r="2641" spans="13:19" x14ac:dyDescent="0.35">
      <c r="M2641" s="16">
        <f t="shared" si="93"/>
        <v>44125</v>
      </c>
      <c r="N2641" s="17">
        <v>0.95833333333333337</v>
      </c>
      <c r="O2641" s="14">
        <v>396</v>
      </c>
      <c r="P2641" s="14">
        <v>1435</v>
      </c>
      <c r="Q2641" s="14">
        <v>0</v>
      </c>
      <c r="R2641" s="14">
        <v>1831</v>
      </c>
      <c r="S2641" s="5">
        <f t="shared" si="94"/>
        <v>338</v>
      </c>
    </row>
    <row r="2642" spans="13:19" x14ac:dyDescent="0.35">
      <c r="M2642" s="16">
        <f t="shared" si="93"/>
        <v>44126</v>
      </c>
      <c r="N2642" s="17">
        <v>0</v>
      </c>
      <c r="O2642" s="14">
        <v>396</v>
      </c>
      <c r="P2642" s="14">
        <v>1097</v>
      </c>
      <c r="Q2642" s="14">
        <v>0</v>
      </c>
      <c r="R2642" s="14">
        <v>1493</v>
      </c>
      <c r="S2642" s="5">
        <f t="shared" si="94"/>
        <v>338</v>
      </c>
    </row>
    <row r="2643" spans="13:19" x14ac:dyDescent="0.35">
      <c r="M2643" s="16">
        <f t="shared" si="93"/>
        <v>44126</v>
      </c>
      <c r="N2643" s="17">
        <v>4.1666666666666664E-2</v>
      </c>
      <c r="O2643" s="14">
        <v>396</v>
      </c>
      <c r="P2643" s="14">
        <v>0</v>
      </c>
      <c r="Q2643" s="14">
        <v>0</v>
      </c>
      <c r="R2643" s="14">
        <v>396</v>
      </c>
      <c r="S2643" s="5">
        <f t="shared" si="94"/>
        <v>338</v>
      </c>
    </row>
    <row r="2644" spans="13:19" x14ac:dyDescent="0.35">
      <c r="M2644" s="16">
        <f t="shared" si="93"/>
        <v>44126</v>
      </c>
      <c r="N2644" s="17">
        <v>8.3333333333333329E-2</v>
      </c>
      <c r="O2644" s="14">
        <v>396</v>
      </c>
      <c r="P2644" s="14">
        <v>412</v>
      </c>
      <c r="Q2644" s="14">
        <v>0</v>
      </c>
      <c r="R2644" s="14">
        <v>808</v>
      </c>
      <c r="S2644" s="5">
        <f t="shared" si="94"/>
        <v>338</v>
      </c>
    </row>
    <row r="2645" spans="13:19" x14ac:dyDescent="0.35">
      <c r="M2645" s="16">
        <f t="shared" si="93"/>
        <v>44126</v>
      </c>
      <c r="N2645" s="17">
        <v>0.125</v>
      </c>
      <c r="O2645" s="14">
        <v>396</v>
      </c>
      <c r="P2645" s="14">
        <v>0</v>
      </c>
      <c r="Q2645" s="14">
        <v>-23</v>
      </c>
      <c r="R2645" s="14">
        <v>373</v>
      </c>
      <c r="S2645" s="5">
        <f t="shared" si="94"/>
        <v>338</v>
      </c>
    </row>
    <row r="2646" spans="13:19" x14ac:dyDescent="0.35">
      <c r="M2646" s="16">
        <f t="shared" si="93"/>
        <v>44126</v>
      </c>
      <c r="N2646" s="17">
        <v>0.16666666666666666</v>
      </c>
      <c r="O2646" s="14">
        <v>396</v>
      </c>
      <c r="P2646" s="14">
        <v>0</v>
      </c>
      <c r="Q2646" s="14">
        <v>-106</v>
      </c>
      <c r="R2646" s="14">
        <v>290</v>
      </c>
      <c r="S2646" s="5">
        <f t="shared" si="94"/>
        <v>338</v>
      </c>
    </row>
    <row r="2647" spans="13:19" x14ac:dyDescent="0.35">
      <c r="M2647" s="16">
        <f t="shared" si="93"/>
        <v>44126</v>
      </c>
      <c r="N2647" s="17">
        <v>0.20833333333333334</v>
      </c>
      <c r="O2647" s="14">
        <v>396</v>
      </c>
      <c r="P2647" s="14">
        <v>264</v>
      </c>
      <c r="Q2647" s="14">
        <v>0</v>
      </c>
      <c r="R2647" s="14">
        <v>660</v>
      </c>
      <c r="S2647" s="5">
        <f t="shared" si="94"/>
        <v>338</v>
      </c>
    </row>
    <row r="2648" spans="13:19" x14ac:dyDescent="0.35">
      <c r="M2648" s="16">
        <f t="shared" si="93"/>
        <v>44126</v>
      </c>
      <c r="N2648" s="17">
        <v>0.25</v>
      </c>
      <c r="O2648" s="14">
        <v>396</v>
      </c>
      <c r="P2648" s="14">
        <v>0</v>
      </c>
      <c r="Q2648" s="14">
        <v>0</v>
      </c>
      <c r="R2648" s="14">
        <v>396</v>
      </c>
      <c r="S2648" s="5">
        <f t="shared" si="94"/>
        <v>338</v>
      </c>
    </row>
    <row r="2649" spans="13:19" x14ac:dyDescent="0.35">
      <c r="M2649" s="16">
        <f t="shared" si="93"/>
        <v>44126</v>
      </c>
      <c r="N2649" s="17">
        <v>0.29166666666666669</v>
      </c>
      <c r="O2649" s="14">
        <v>396</v>
      </c>
      <c r="P2649" s="14">
        <v>1110</v>
      </c>
      <c r="Q2649" s="14">
        <v>0</v>
      </c>
      <c r="R2649" s="14">
        <v>1506</v>
      </c>
      <c r="S2649" s="5">
        <f t="shared" si="94"/>
        <v>338</v>
      </c>
    </row>
    <row r="2650" spans="13:19" x14ac:dyDescent="0.35">
      <c r="M2650" s="16">
        <f t="shared" si="93"/>
        <v>44126</v>
      </c>
      <c r="N2650" s="17">
        <v>0.33333333333333331</v>
      </c>
      <c r="O2650" s="14">
        <v>396</v>
      </c>
      <c r="P2650" s="14">
        <v>1110</v>
      </c>
      <c r="Q2650" s="14">
        <v>0</v>
      </c>
      <c r="R2650" s="14">
        <v>1506</v>
      </c>
      <c r="S2650" s="5">
        <f t="shared" si="94"/>
        <v>338</v>
      </c>
    </row>
    <row r="2651" spans="13:19" x14ac:dyDescent="0.35">
      <c r="M2651" s="16">
        <f t="shared" ref="M2651:M2714" si="95">M2627+1</f>
        <v>44126</v>
      </c>
      <c r="N2651" s="17">
        <v>0.375</v>
      </c>
      <c r="O2651" s="14">
        <v>396</v>
      </c>
      <c r="P2651" s="14">
        <v>1110</v>
      </c>
      <c r="Q2651" s="14">
        <v>0</v>
      </c>
      <c r="R2651" s="14">
        <v>1506</v>
      </c>
      <c r="S2651" s="5">
        <f t="shared" si="94"/>
        <v>338</v>
      </c>
    </row>
    <row r="2652" spans="13:19" x14ac:dyDescent="0.35">
      <c r="M2652" s="16">
        <f t="shared" si="95"/>
        <v>44126</v>
      </c>
      <c r="N2652" s="17">
        <v>0.41666666666666669</v>
      </c>
      <c r="O2652" s="14">
        <v>396</v>
      </c>
      <c r="P2652" s="14">
        <v>0</v>
      </c>
      <c r="Q2652" s="14">
        <v>0</v>
      </c>
      <c r="R2652" s="14">
        <v>396</v>
      </c>
      <c r="S2652" s="5">
        <f t="shared" si="94"/>
        <v>338</v>
      </c>
    </row>
    <row r="2653" spans="13:19" x14ac:dyDescent="0.35">
      <c r="M2653" s="16">
        <f t="shared" si="95"/>
        <v>44126</v>
      </c>
      <c r="N2653" s="17">
        <v>0.45833333333333331</v>
      </c>
      <c r="O2653" s="14">
        <v>396</v>
      </c>
      <c r="P2653" s="14">
        <v>0</v>
      </c>
      <c r="Q2653" s="14">
        <v>0</v>
      </c>
      <c r="R2653" s="14">
        <v>396</v>
      </c>
      <c r="S2653" s="5">
        <f t="shared" si="94"/>
        <v>338</v>
      </c>
    </row>
    <row r="2654" spans="13:19" x14ac:dyDescent="0.35">
      <c r="M2654" s="16">
        <f t="shared" si="95"/>
        <v>44126</v>
      </c>
      <c r="N2654" s="17">
        <v>0.5</v>
      </c>
      <c r="O2654" s="14">
        <v>396</v>
      </c>
      <c r="P2654" s="14">
        <v>823</v>
      </c>
      <c r="Q2654" s="14">
        <v>0</v>
      </c>
      <c r="R2654" s="14">
        <v>1219</v>
      </c>
      <c r="S2654" s="5">
        <f t="shared" si="94"/>
        <v>338</v>
      </c>
    </row>
    <row r="2655" spans="13:19" x14ac:dyDescent="0.35">
      <c r="M2655" s="16">
        <f t="shared" si="95"/>
        <v>44126</v>
      </c>
      <c r="N2655" s="17">
        <v>0.54166666666666663</v>
      </c>
      <c r="O2655" s="14">
        <v>396</v>
      </c>
      <c r="P2655" s="14">
        <v>0</v>
      </c>
      <c r="Q2655" s="14">
        <v>0</v>
      </c>
      <c r="R2655" s="14">
        <v>396</v>
      </c>
      <c r="S2655" s="5">
        <f t="shared" si="94"/>
        <v>338</v>
      </c>
    </row>
    <row r="2656" spans="13:19" x14ac:dyDescent="0.35">
      <c r="M2656" s="16">
        <f t="shared" si="95"/>
        <v>44126</v>
      </c>
      <c r="N2656" s="17">
        <v>0.58333333333333337</v>
      </c>
      <c r="O2656" s="14">
        <v>396</v>
      </c>
      <c r="P2656" s="14">
        <v>0</v>
      </c>
      <c r="Q2656" s="14">
        <v>0</v>
      </c>
      <c r="R2656" s="14">
        <v>396</v>
      </c>
      <c r="S2656" s="5">
        <f t="shared" si="94"/>
        <v>338</v>
      </c>
    </row>
    <row r="2657" spans="13:19" x14ac:dyDescent="0.35">
      <c r="M2657" s="16">
        <f t="shared" si="95"/>
        <v>44126</v>
      </c>
      <c r="N2657" s="17">
        <v>0.625</v>
      </c>
      <c r="O2657" s="14">
        <v>396</v>
      </c>
      <c r="P2657" s="14">
        <v>0</v>
      </c>
      <c r="Q2657" s="14">
        <v>0</v>
      </c>
      <c r="R2657" s="14">
        <v>396</v>
      </c>
      <c r="S2657" s="5">
        <f t="shared" si="94"/>
        <v>338</v>
      </c>
    </row>
    <row r="2658" spans="13:19" x14ac:dyDescent="0.35">
      <c r="M2658" s="16">
        <f t="shared" si="95"/>
        <v>44126</v>
      </c>
      <c r="N2658" s="17">
        <v>0.66666666666666663</v>
      </c>
      <c r="O2658" s="14">
        <v>396</v>
      </c>
      <c r="P2658" s="14">
        <v>0</v>
      </c>
      <c r="Q2658" s="14">
        <v>0</v>
      </c>
      <c r="R2658" s="14">
        <v>396</v>
      </c>
      <c r="S2658" s="5">
        <f t="shared" si="94"/>
        <v>338</v>
      </c>
    </row>
    <row r="2659" spans="13:19" x14ac:dyDescent="0.35">
      <c r="M2659" s="16">
        <f t="shared" si="95"/>
        <v>44126</v>
      </c>
      <c r="N2659" s="17">
        <v>0.70833333333333337</v>
      </c>
      <c r="O2659" s="14">
        <v>396</v>
      </c>
      <c r="P2659" s="14">
        <v>1106</v>
      </c>
      <c r="Q2659" s="14">
        <v>0</v>
      </c>
      <c r="R2659" s="14">
        <v>1502</v>
      </c>
      <c r="S2659" s="5">
        <f t="shared" si="94"/>
        <v>338</v>
      </c>
    </row>
    <row r="2660" spans="13:19" x14ac:dyDescent="0.35">
      <c r="M2660" s="16">
        <f t="shared" si="95"/>
        <v>44126</v>
      </c>
      <c r="N2660" s="17">
        <v>0.75</v>
      </c>
      <c r="O2660" s="14">
        <v>396</v>
      </c>
      <c r="P2660" s="14">
        <v>0</v>
      </c>
      <c r="Q2660" s="14">
        <v>104</v>
      </c>
      <c r="R2660" s="14">
        <v>500</v>
      </c>
      <c r="S2660" s="5">
        <f t="shared" si="94"/>
        <v>338</v>
      </c>
    </row>
    <row r="2661" spans="13:19" x14ac:dyDescent="0.35">
      <c r="M2661" s="16">
        <f t="shared" si="95"/>
        <v>44126</v>
      </c>
      <c r="N2661" s="17">
        <v>0.79166666666666663</v>
      </c>
      <c r="O2661" s="14">
        <v>396</v>
      </c>
      <c r="P2661" s="14">
        <v>1110</v>
      </c>
      <c r="Q2661" s="14">
        <v>0</v>
      </c>
      <c r="R2661" s="14">
        <v>1506</v>
      </c>
      <c r="S2661" s="5">
        <f t="shared" si="94"/>
        <v>338</v>
      </c>
    </row>
    <row r="2662" spans="13:19" x14ac:dyDescent="0.35">
      <c r="M2662" s="16">
        <f t="shared" si="95"/>
        <v>44126</v>
      </c>
      <c r="N2662" s="17">
        <v>0.83333333333333337</v>
      </c>
      <c r="O2662" s="14">
        <v>396</v>
      </c>
      <c r="P2662" s="14">
        <v>1110</v>
      </c>
      <c r="Q2662" s="14">
        <v>0</v>
      </c>
      <c r="R2662" s="14">
        <v>1506</v>
      </c>
      <c r="S2662" s="5">
        <f t="shared" si="94"/>
        <v>338</v>
      </c>
    </row>
    <row r="2663" spans="13:19" x14ac:dyDescent="0.35">
      <c r="M2663" s="16">
        <f t="shared" si="95"/>
        <v>44126</v>
      </c>
      <c r="N2663" s="17">
        <v>0.875</v>
      </c>
      <c r="O2663" s="14">
        <v>396</v>
      </c>
      <c r="P2663" s="14">
        <v>1110</v>
      </c>
      <c r="Q2663" s="14">
        <v>0</v>
      </c>
      <c r="R2663" s="14">
        <v>1506</v>
      </c>
      <c r="S2663" s="5">
        <f t="shared" si="94"/>
        <v>338</v>
      </c>
    </row>
    <row r="2664" spans="13:19" x14ac:dyDescent="0.35">
      <c r="M2664" s="16">
        <f t="shared" si="95"/>
        <v>44126</v>
      </c>
      <c r="N2664" s="17">
        <v>0.91666666666666663</v>
      </c>
      <c r="O2664" s="14">
        <v>396</v>
      </c>
      <c r="P2664" s="14">
        <v>1110</v>
      </c>
      <c r="Q2664" s="14">
        <v>0</v>
      </c>
      <c r="R2664" s="14">
        <v>1506</v>
      </c>
      <c r="S2664" s="5">
        <f t="shared" si="94"/>
        <v>338</v>
      </c>
    </row>
    <row r="2665" spans="13:19" x14ac:dyDescent="0.35">
      <c r="M2665" s="16">
        <f t="shared" si="95"/>
        <v>44126</v>
      </c>
      <c r="N2665" s="17">
        <v>0.95833333333333337</v>
      </c>
      <c r="O2665" s="14">
        <v>396</v>
      </c>
      <c r="P2665" s="14">
        <v>0</v>
      </c>
      <c r="Q2665" s="14">
        <v>0</v>
      </c>
      <c r="R2665" s="14">
        <v>396</v>
      </c>
      <c r="S2665" s="5">
        <f t="shared" si="94"/>
        <v>338</v>
      </c>
    </row>
    <row r="2666" spans="13:19" x14ac:dyDescent="0.35">
      <c r="M2666" s="16">
        <f t="shared" si="95"/>
        <v>44127</v>
      </c>
      <c r="N2666" s="17">
        <v>0</v>
      </c>
      <c r="O2666" s="14">
        <v>396</v>
      </c>
      <c r="P2666" s="14">
        <v>0</v>
      </c>
      <c r="Q2666" s="14">
        <v>0</v>
      </c>
      <c r="R2666" s="14">
        <v>396</v>
      </c>
      <c r="S2666" s="5">
        <f t="shared" si="94"/>
        <v>338</v>
      </c>
    </row>
    <row r="2667" spans="13:19" x14ac:dyDescent="0.35">
      <c r="M2667" s="16">
        <f t="shared" si="95"/>
        <v>44127</v>
      </c>
      <c r="N2667" s="17">
        <v>4.1666666666666664E-2</v>
      </c>
      <c r="O2667" s="14">
        <v>396</v>
      </c>
      <c r="P2667" s="14">
        <v>0</v>
      </c>
      <c r="Q2667" s="14">
        <v>0</v>
      </c>
      <c r="R2667" s="14">
        <v>396</v>
      </c>
      <c r="S2667" s="5">
        <f t="shared" si="94"/>
        <v>338</v>
      </c>
    </row>
    <row r="2668" spans="13:19" x14ac:dyDescent="0.35">
      <c r="M2668" s="16">
        <f t="shared" si="95"/>
        <v>44127</v>
      </c>
      <c r="N2668" s="17">
        <v>8.3333333333333329E-2</v>
      </c>
      <c r="O2668" s="14">
        <v>396</v>
      </c>
      <c r="P2668" s="14">
        <v>612</v>
      </c>
      <c r="Q2668" s="14">
        <v>0</v>
      </c>
      <c r="R2668" s="14">
        <v>1008</v>
      </c>
      <c r="S2668" s="5">
        <f t="shared" si="94"/>
        <v>338</v>
      </c>
    </row>
    <row r="2669" spans="13:19" x14ac:dyDescent="0.35">
      <c r="M2669" s="16">
        <f t="shared" si="95"/>
        <v>44127</v>
      </c>
      <c r="N2669" s="17">
        <v>0.125</v>
      </c>
      <c r="O2669" s="14">
        <v>396</v>
      </c>
      <c r="P2669" s="14">
        <v>0</v>
      </c>
      <c r="Q2669" s="14">
        <v>0</v>
      </c>
      <c r="R2669" s="14">
        <v>396</v>
      </c>
      <c r="S2669" s="5">
        <f t="shared" si="94"/>
        <v>338</v>
      </c>
    </row>
    <row r="2670" spans="13:19" x14ac:dyDescent="0.35">
      <c r="M2670" s="16">
        <f t="shared" si="95"/>
        <v>44127</v>
      </c>
      <c r="N2670" s="17">
        <v>0.16666666666666666</v>
      </c>
      <c r="O2670" s="14">
        <v>396</v>
      </c>
      <c r="P2670" s="14">
        <v>0</v>
      </c>
      <c r="Q2670" s="14">
        <v>0</v>
      </c>
      <c r="R2670" s="14">
        <v>396</v>
      </c>
      <c r="S2670" s="5">
        <f t="shared" si="94"/>
        <v>338</v>
      </c>
    </row>
    <row r="2671" spans="13:19" x14ac:dyDescent="0.35">
      <c r="M2671" s="16">
        <f t="shared" si="95"/>
        <v>44127</v>
      </c>
      <c r="N2671" s="17">
        <v>0.20833333333333334</v>
      </c>
      <c r="O2671" s="14">
        <v>396</v>
      </c>
      <c r="P2671" s="14">
        <v>977</v>
      </c>
      <c r="Q2671" s="14">
        <v>0</v>
      </c>
      <c r="R2671" s="14">
        <v>1373</v>
      </c>
      <c r="S2671" s="5">
        <f t="shared" si="94"/>
        <v>338</v>
      </c>
    </row>
    <row r="2672" spans="13:19" x14ac:dyDescent="0.35">
      <c r="M2672" s="16">
        <f t="shared" si="95"/>
        <v>44127</v>
      </c>
      <c r="N2672" s="17">
        <v>0.25</v>
      </c>
      <c r="O2672" s="14">
        <v>396</v>
      </c>
      <c r="P2672" s="14">
        <v>0</v>
      </c>
      <c r="Q2672" s="14">
        <v>0</v>
      </c>
      <c r="R2672" s="14">
        <v>396</v>
      </c>
      <c r="S2672" s="5">
        <f t="shared" si="94"/>
        <v>338</v>
      </c>
    </row>
    <row r="2673" spans="13:19" x14ac:dyDescent="0.35">
      <c r="M2673" s="16">
        <f t="shared" si="95"/>
        <v>44127</v>
      </c>
      <c r="N2673" s="17">
        <v>0.29166666666666669</v>
      </c>
      <c r="O2673" s="14">
        <v>396</v>
      </c>
      <c r="P2673" s="14">
        <v>1318</v>
      </c>
      <c r="Q2673" s="14">
        <v>0</v>
      </c>
      <c r="R2673" s="14">
        <v>1714</v>
      </c>
      <c r="S2673" s="5">
        <f t="shared" si="94"/>
        <v>338</v>
      </c>
    </row>
    <row r="2674" spans="13:19" x14ac:dyDescent="0.35">
      <c r="M2674" s="16">
        <f t="shared" si="95"/>
        <v>44127</v>
      </c>
      <c r="N2674" s="17">
        <v>0.33333333333333331</v>
      </c>
      <c r="O2674" s="14">
        <v>396</v>
      </c>
      <c r="P2674" s="14">
        <v>641</v>
      </c>
      <c r="Q2674" s="14">
        <v>0</v>
      </c>
      <c r="R2674" s="14">
        <v>1037</v>
      </c>
      <c r="S2674" s="5">
        <f t="shared" si="94"/>
        <v>338</v>
      </c>
    </row>
    <row r="2675" spans="13:19" x14ac:dyDescent="0.35">
      <c r="M2675" s="16">
        <f t="shared" si="95"/>
        <v>44127</v>
      </c>
      <c r="N2675" s="17">
        <v>0.375</v>
      </c>
      <c r="O2675" s="14">
        <v>396</v>
      </c>
      <c r="P2675" s="14">
        <v>356</v>
      </c>
      <c r="Q2675" s="14">
        <v>0</v>
      </c>
      <c r="R2675" s="14">
        <v>752</v>
      </c>
      <c r="S2675" s="5">
        <f t="shared" si="94"/>
        <v>338</v>
      </c>
    </row>
    <row r="2676" spans="13:19" x14ac:dyDescent="0.35">
      <c r="M2676" s="16">
        <f t="shared" si="95"/>
        <v>44127</v>
      </c>
      <c r="N2676" s="17">
        <v>0.41666666666666669</v>
      </c>
      <c r="O2676" s="14">
        <v>396</v>
      </c>
      <c r="P2676" s="14">
        <v>1318</v>
      </c>
      <c r="Q2676" s="14">
        <v>0</v>
      </c>
      <c r="R2676" s="14">
        <v>1714</v>
      </c>
      <c r="S2676" s="5">
        <f t="shared" si="94"/>
        <v>338</v>
      </c>
    </row>
    <row r="2677" spans="13:19" x14ac:dyDescent="0.35">
      <c r="M2677" s="16">
        <f t="shared" si="95"/>
        <v>44127</v>
      </c>
      <c r="N2677" s="17">
        <v>0.45833333333333331</v>
      </c>
      <c r="O2677" s="14">
        <v>396</v>
      </c>
      <c r="P2677" s="14">
        <v>0</v>
      </c>
      <c r="Q2677" s="14">
        <v>0</v>
      </c>
      <c r="R2677" s="14">
        <v>396</v>
      </c>
      <c r="S2677" s="5">
        <f t="shared" si="94"/>
        <v>338</v>
      </c>
    </row>
    <row r="2678" spans="13:19" x14ac:dyDescent="0.35">
      <c r="M2678" s="16">
        <f t="shared" si="95"/>
        <v>44127</v>
      </c>
      <c r="N2678" s="17">
        <v>0.5</v>
      </c>
      <c r="O2678" s="14">
        <v>396</v>
      </c>
      <c r="P2678" s="14">
        <v>1192</v>
      </c>
      <c r="Q2678" s="14">
        <v>0</v>
      </c>
      <c r="R2678" s="14">
        <v>1588</v>
      </c>
      <c r="S2678" s="5">
        <f t="shared" si="94"/>
        <v>338</v>
      </c>
    </row>
    <row r="2679" spans="13:19" x14ac:dyDescent="0.35">
      <c r="M2679" s="16">
        <f t="shared" si="95"/>
        <v>44127</v>
      </c>
      <c r="N2679" s="17">
        <v>0.54166666666666663</v>
      </c>
      <c r="O2679" s="14">
        <v>396</v>
      </c>
      <c r="P2679" s="14">
        <v>0</v>
      </c>
      <c r="Q2679" s="14">
        <v>0</v>
      </c>
      <c r="R2679" s="14">
        <v>396</v>
      </c>
      <c r="S2679" s="5">
        <f t="shared" si="94"/>
        <v>338</v>
      </c>
    </row>
    <row r="2680" spans="13:19" x14ac:dyDescent="0.35">
      <c r="M2680" s="16">
        <f t="shared" si="95"/>
        <v>44127</v>
      </c>
      <c r="N2680" s="17">
        <v>0.58333333333333337</v>
      </c>
      <c r="O2680" s="14">
        <v>396</v>
      </c>
      <c r="P2680" s="14">
        <v>854</v>
      </c>
      <c r="Q2680" s="14">
        <v>0</v>
      </c>
      <c r="R2680" s="14">
        <v>1250</v>
      </c>
      <c r="S2680" s="5">
        <f t="shared" si="94"/>
        <v>338</v>
      </c>
    </row>
    <row r="2681" spans="13:19" x14ac:dyDescent="0.35">
      <c r="M2681" s="16">
        <f t="shared" si="95"/>
        <v>44127</v>
      </c>
      <c r="N2681" s="17">
        <v>0.625</v>
      </c>
      <c r="O2681" s="14">
        <v>396</v>
      </c>
      <c r="P2681" s="14">
        <v>0</v>
      </c>
      <c r="Q2681" s="14">
        <v>0</v>
      </c>
      <c r="R2681" s="14">
        <v>396</v>
      </c>
      <c r="S2681" s="5">
        <f t="shared" si="94"/>
        <v>338</v>
      </c>
    </row>
    <row r="2682" spans="13:19" x14ac:dyDescent="0.35">
      <c r="M2682" s="16">
        <f t="shared" si="95"/>
        <v>44127</v>
      </c>
      <c r="N2682" s="17">
        <v>0.66666666666666663</v>
      </c>
      <c r="O2682" s="14">
        <v>396</v>
      </c>
      <c r="P2682" s="14">
        <v>1120</v>
      </c>
      <c r="Q2682" s="14">
        <v>0</v>
      </c>
      <c r="R2682" s="14">
        <v>1516</v>
      </c>
      <c r="S2682" s="5">
        <f t="shared" si="94"/>
        <v>338</v>
      </c>
    </row>
    <row r="2683" spans="13:19" x14ac:dyDescent="0.35">
      <c r="M2683" s="16">
        <f t="shared" si="95"/>
        <v>44127</v>
      </c>
      <c r="N2683" s="17">
        <v>0.70833333333333337</v>
      </c>
      <c r="O2683" s="14">
        <v>396</v>
      </c>
      <c r="P2683" s="14">
        <v>0</v>
      </c>
      <c r="Q2683" s="14">
        <v>0</v>
      </c>
      <c r="R2683" s="14">
        <v>396</v>
      </c>
      <c r="S2683" s="5">
        <f t="shared" si="94"/>
        <v>338</v>
      </c>
    </row>
    <row r="2684" spans="13:19" x14ac:dyDescent="0.35">
      <c r="M2684" s="16">
        <f t="shared" si="95"/>
        <v>44127</v>
      </c>
      <c r="N2684" s="17">
        <v>0.75</v>
      </c>
      <c r="O2684" s="14">
        <v>396</v>
      </c>
      <c r="P2684" s="14">
        <v>0</v>
      </c>
      <c r="Q2684" s="14">
        <v>0</v>
      </c>
      <c r="R2684" s="14">
        <v>396</v>
      </c>
      <c r="S2684" s="5">
        <f t="shared" si="94"/>
        <v>338</v>
      </c>
    </row>
    <row r="2685" spans="13:19" x14ac:dyDescent="0.35">
      <c r="M2685" s="16">
        <f t="shared" si="95"/>
        <v>44127</v>
      </c>
      <c r="N2685" s="17">
        <v>0.79166666666666663</v>
      </c>
      <c r="O2685" s="14">
        <v>396</v>
      </c>
      <c r="P2685" s="14">
        <v>185</v>
      </c>
      <c r="Q2685" s="14">
        <v>0</v>
      </c>
      <c r="R2685" s="14">
        <v>581</v>
      </c>
      <c r="S2685" s="5">
        <f t="shared" si="94"/>
        <v>338</v>
      </c>
    </row>
    <row r="2686" spans="13:19" x14ac:dyDescent="0.35">
      <c r="M2686" s="16">
        <f t="shared" si="95"/>
        <v>44127</v>
      </c>
      <c r="N2686" s="17">
        <v>0.83333333333333337</v>
      </c>
      <c r="O2686" s="14">
        <v>396</v>
      </c>
      <c r="P2686" s="14">
        <v>0</v>
      </c>
      <c r="Q2686" s="14">
        <v>0</v>
      </c>
      <c r="R2686" s="14">
        <v>396</v>
      </c>
      <c r="S2686" s="5">
        <f t="shared" si="94"/>
        <v>338</v>
      </c>
    </row>
    <row r="2687" spans="13:19" x14ac:dyDescent="0.35">
      <c r="M2687" s="16">
        <f t="shared" si="95"/>
        <v>44127</v>
      </c>
      <c r="N2687" s="17">
        <v>0.875</v>
      </c>
      <c r="O2687" s="14">
        <v>396</v>
      </c>
      <c r="P2687" s="14">
        <v>0</v>
      </c>
      <c r="Q2687" s="14">
        <v>0</v>
      </c>
      <c r="R2687" s="14">
        <v>396</v>
      </c>
      <c r="S2687" s="5">
        <f t="shared" si="94"/>
        <v>338</v>
      </c>
    </row>
    <row r="2688" spans="13:19" x14ac:dyDescent="0.35">
      <c r="M2688" s="16">
        <f t="shared" si="95"/>
        <v>44127</v>
      </c>
      <c r="N2688" s="17">
        <v>0.91666666666666663</v>
      </c>
      <c r="O2688" s="14">
        <v>396</v>
      </c>
      <c r="P2688" s="14">
        <v>1318</v>
      </c>
      <c r="Q2688" s="14">
        <v>0</v>
      </c>
      <c r="R2688" s="14">
        <v>1714</v>
      </c>
      <c r="S2688" s="5">
        <f t="shared" si="94"/>
        <v>338</v>
      </c>
    </row>
    <row r="2689" spans="13:19" x14ac:dyDescent="0.35">
      <c r="M2689" s="16">
        <f t="shared" si="95"/>
        <v>44127</v>
      </c>
      <c r="N2689" s="17">
        <v>0.95833333333333337</v>
      </c>
      <c r="O2689" s="14">
        <v>396</v>
      </c>
      <c r="P2689" s="14">
        <v>0</v>
      </c>
      <c r="Q2689" s="14">
        <v>0</v>
      </c>
      <c r="R2689" s="14">
        <v>396</v>
      </c>
      <c r="S2689" s="5">
        <f t="shared" si="94"/>
        <v>338</v>
      </c>
    </row>
    <row r="2690" spans="13:19" x14ac:dyDescent="0.35">
      <c r="M2690" s="16">
        <f t="shared" si="95"/>
        <v>44128</v>
      </c>
      <c r="N2690" s="17">
        <v>0</v>
      </c>
      <c r="O2690" s="14">
        <v>396</v>
      </c>
      <c r="P2690" s="14">
        <v>0</v>
      </c>
      <c r="Q2690" s="14">
        <v>1168</v>
      </c>
      <c r="R2690" s="14">
        <v>1564</v>
      </c>
      <c r="S2690" s="5">
        <f t="shared" si="94"/>
        <v>338</v>
      </c>
    </row>
    <row r="2691" spans="13:19" x14ac:dyDescent="0.35">
      <c r="M2691" s="16">
        <f t="shared" si="95"/>
        <v>44128</v>
      </c>
      <c r="N2691" s="17">
        <v>4.1666666666666664E-2</v>
      </c>
      <c r="O2691" s="14">
        <v>396</v>
      </c>
      <c r="P2691" s="14">
        <v>0</v>
      </c>
      <c r="Q2691" s="14">
        <v>876</v>
      </c>
      <c r="R2691" s="14">
        <v>1272</v>
      </c>
      <c r="S2691" s="5">
        <f t="shared" ref="S2691:S2754" si="96">IF(OR(MONTH(M2691)=1,MONTH(M2691)=3,MONTH(M2691)=5,MONTH(M2691)=7,MONTH(M2691)=8,MONTH(M2691)=10,MONTH(M2691)=12),VLOOKUP(MONTH(M2691),$B$2:$D$13,3,FALSE)/(31*24),IF(MONTH(M2691)=2,VLOOKUP(MONTH(M2691),$B$2:$D$13,3,FALSE)/(28*24),VLOOKUP(MONTH(M2691),$B$2:$D$13,3,FALSE)/(30*24)))</f>
        <v>338</v>
      </c>
    </row>
    <row r="2692" spans="13:19" x14ac:dyDescent="0.35">
      <c r="M2692" s="16">
        <f t="shared" si="95"/>
        <v>44128</v>
      </c>
      <c r="N2692" s="17">
        <v>8.3333333333333329E-2</v>
      </c>
      <c r="O2692" s="14">
        <v>396</v>
      </c>
      <c r="P2692" s="14">
        <v>0</v>
      </c>
      <c r="Q2692" s="14">
        <v>304</v>
      </c>
      <c r="R2692" s="14">
        <v>700</v>
      </c>
      <c r="S2692" s="5">
        <f t="shared" si="96"/>
        <v>338</v>
      </c>
    </row>
    <row r="2693" spans="13:19" x14ac:dyDescent="0.35">
      <c r="M2693" s="16">
        <f t="shared" si="95"/>
        <v>44128</v>
      </c>
      <c r="N2693" s="17">
        <v>0.125</v>
      </c>
      <c r="O2693" s="14">
        <v>396</v>
      </c>
      <c r="P2693" s="14">
        <v>0</v>
      </c>
      <c r="Q2693" s="14">
        <v>-278</v>
      </c>
      <c r="R2693" s="14">
        <v>118</v>
      </c>
      <c r="S2693" s="5">
        <f t="shared" si="96"/>
        <v>338</v>
      </c>
    </row>
    <row r="2694" spans="13:19" x14ac:dyDescent="0.35">
      <c r="M2694" s="16">
        <f t="shared" si="95"/>
        <v>44128</v>
      </c>
      <c r="N2694" s="17">
        <v>0.16666666666666666</v>
      </c>
      <c r="O2694" s="14">
        <v>396</v>
      </c>
      <c r="P2694" s="14">
        <v>0</v>
      </c>
      <c r="Q2694" s="14">
        <v>-566</v>
      </c>
      <c r="R2694" s="14">
        <v>-170</v>
      </c>
      <c r="S2694" s="5">
        <f t="shared" si="96"/>
        <v>338</v>
      </c>
    </row>
    <row r="2695" spans="13:19" x14ac:dyDescent="0.35">
      <c r="M2695" s="16">
        <f t="shared" si="95"/>
        <v>44128</v>
      </c>
      <c r="N2695" s="17">
        <v>0.20833333333333334</v>
      </c>
      <c r="O2695" s="14">
        <v>396</v>
      </c>
      <c r="P2695" s="14">
        <v>0</v>
      </c>
      <c r="Q2695" s="14">
        <v>-824</v>
      </c>
      <c r="R2695" s="14">
        <v>-428</v>
      </c>
      <c r="S2695" s="5">
        <f t="shared" si="96"/>
        <v>338</v>
      </c>
    </row>
    <row r="2696" spans="13:19" x14ac:dyDescent="0.35">
      <c r="M2696" s="16">
        <f t="shared" si="95"/>
        <v>44128</v>
      </c>
      <c r="N2696" s="17">
        <v>0.25</v>
      </c>
      <c r="O2696" s="14">
        <v>396</v>
      </c>
      <c r="P2696" s="14">
        <v>0</v>
      </c>
      <c r="Q2696" s="14">
        <v>-603</v>
      </c>
      <c r="R2696" s="14">
        <v>-207</v>
      </c>
      <c r="S2696" s="5">
        <f t="shared" si="96"/>
        <v>338</v>
      </c>
    </row>
    <row r="2697" spans="13:19" x14ac:dyDescent="0.35">
      <c r="M2697" s="16">
        <f t="shared" si="95"/>
        <v>44128</v>
      </c>
      <c r="N2697" s="17">
        <v>0.29166666666666669</v>
      </c>
      <c r="O2697" s="14">
        <v>396</v>
      </c>
      <c r="P2697" s="14">
        <v>0</v>
      </c>
      <c r="Q2697" s="14">
        <v>-395</v>
      </c>
      <c r="R2697" s="14">
        <v>1</v>
      </c>
      <c r="S2697" s="5">
        <f t="shared" si="96"/>
        <v>338</v>
      </c>
    </row>
    <row r="2698" spans="13:19" x14ac:dyDescent="0.35">
      <c r="M2698" s="16">
        <f t="shared" si="95"/>
        <v>44128</v>
      </c>
      <c r="N2698" s="17">
        <v>0.33333333333333331</v>
      </c>
      <c r="O2698" s="14">
        <v>396</v>
      </c>
      <c r="P2698" s="14">
        <v>0</v>
      </c>
      <c r="Q2698" s="14">
        <v>-58</v>
      </c>
      <c r="R2698" s="14">
        <v>338</v>
      </c>
      <c r="S2698" s="5">
        <f t="shared" si="96"/>
        <v>338</v>
      </c>
    </row>
    <row r="2699" spans="13:19" x14ac:dyDescent="0.35">
      <c r="M2699" s="16">
        <f t="shared" si="95"/>
        <v>44128</v>
      </c>
      <c r="N2699" s="17">
        <v>0.375</v>
      </c>
      <c r="O2699" s="14">
        <v>396</v>
      </c>
      <c r="P2699" s="14">
        <v>0</v>
      </c>
      <c r="Q2699" s="14">
        <v>9</v>
      </c>
      <c r="R2699" s="14">
        <v>405</v>
      </c>
      <c r="S2699" s="5">
        <f t="shared" si="96"/>
        <v>338</v>
      </c>
    </row>
    <row r="2700" spans="13:19" x14ac:dyDescent="0.35">
      <c r="M2700" s="16">
        <f t="shared" si="95"/>
        <v>44128</v>
      </c>
      <c r="N2700" s="17">
        <v>0.41666666666666669</v>
      </c>
      <c r="O2700" s="14">
        <v>396</v>
      </c>
      <c r="P2700" s="14">
        <v>0</v>
      </c>
      <c r="Q2700" s="14">
        <v>-404</v>
      </c>
      <c r="R2700" s="14">
        <v>-8</v>
      </c>
      <c r="S2700" s="5">
        <f t="shared" si="96"/>
        <v>338</v>
      </c>
    </row>
    <row r="2701" spans="13:19" x14ac:dyDescent="0.35">
      <c r="M2701" s="16">
        <f t="shared" si="95"/>
        <v>44128</v>
      </c>
      <c r="N2701" s="17">
        <v>0.45833333333333331</v>
      </c>
      <c r="O2701" s="14">
        <v>396</v>
      </c>
      <c r="P2701" s="14">
        <v>0</v>
      </c>
      <c r="Q2701" s="14">
        <v>-587</v>
      </c>
      <c r="R2701" s="14">
        <v>-191</v>
      </c>
      <c r="S2701" s="5">
        <f t="shared" si="96"/>
        <v>338</v>
      </c>
    </row>
    <row r="2702" spans="13:19" x14ac:dyDescent="0.35">
      <c r="M2702" s="16">
        <f t="shared" si="95"/>
        <v>44128</v>
      </c>
      <c r="N2702" s="17">
        <v>0.5</v>
      </c>
      <c r="O2702" s="14">
        <v>396</v>
      </c>
      <c r="P2702" s="14">
        <v>0</v>
      </c>
      <c r="Q2702" s="14">
        <v>-298</v>
      </c>
      <c r="R2702" s="14">
        <v>98</v>
      </c>
      <c r="S2702" s="5">
        <f t="shared" si="96"/>
        <v>338</v>
      </c>
    </row>
    <row r="2703" spans="13:19" x14ac:dyDescent="0.35">
      <c r="M2703" s="16">
        <f t="shared" si="95"/>
        <v>44128</v>
      </c>
      <c r="N2703" s="17">
        <v>0.54166666666666663</v>
      </c>
      <c r="O2703" s="14">
        <v>396</v>
      </c>
      <c r="P2703" s="14">
        <v>0</v>
      </c>
      <c r="Q2703" s="14">
        <v>-840</v>
      </c>
      <c r="R2703" s="14">
        <v>-444</v>
      </c>
      <c r="S2703" s="5">
        <f t="shared" si="96"/>
        <v>338</v>
      </c>
    </row>
    <row r="2704" spans="13:19" x14ac:dyDescent="0.35">
      <c r="M2704" s="16">
        <f t="shared" si="95"/>
        <v>44128</v>
      </c>
      <c r="N2704" s="17">
        <v>0.58333333333333337</v>
      </c>
      <c r="O2704" s="14">
        <v>396</v>
      </c>
      <c r="P2704" s="14">
        <v>0</v>
      </c>
      <c r="Q2704" s="14">
        <v>-350</v>
      </c>
      <c r="R2704" s="14">
        <v>46</v>
      </c>
      <c r="S2704" s="5">
        <f t="shared" si="96"/>
        <v>338</v>
      </c>
    </row>
    <row r="2705" spans="13:19" x14ac:dyDescent="0.35">
      <c r="M2705" s="16">
        <f t="shared" si="95"/>
        <v>44128</v>
      </c>
      <c r="N2705" s="17">
        <v>0.625</v>
      </c>
      <c r="O2705" s="14">
        <v>396</v>
      </c>
      <c r="P2705" s="14">
        <v>0</v>
      </c>
      <c r="Q2705" s="14">
        <v>-735</v>
      </c>
      <c r="R2705" s="14">
        <v>-339</v>
      </c>
      <c r="S2705" s="5">
        <f t="shared" si="96"/>
        <v>338</v>
      </c>
    </row>
    <row r="2706" spans="13:19" x14ac:dyDescent="0.35">
      <c r="M2706" s="16">
        <f t="shared" si="95"/>
        <v>44128</v>
      </c>
      <c r="N2706" s="17">
        <v>0.66666666666666663</v>
      </c>
      <c r="O2706" s="14">
        <v>396</v>
      </c>
      <c r="P2706" s="14">
        <v>0</v>
      </c>
      <c r="Q2706" s="14">
        <v>-12</v>
      </c>
      <c r="R2706" s="14">
        <v>384</v>
      </c>
      <c r="S2706" s="5">
        <f t="shared" si="96"/>
        <v>338</v>
      </c>
    </row>
    <row r="2707" spans="13:19" x14ac:dyDescent="0.35">
      <c r="M2707" s="16">
        <f t="shared" si="95"/>
        <v>44128</v>
      </c>
      <c r="N2707" s="17">
        <v>0.70833333333333337</v>
      </c>
      <c r="O2707" s="14">
        <v>396</v>
      </c>
      <c r="P2707" s="14">
        <v>0</v>
      </c>
      <c r="Q2707" s="14">
        <v>-71</v>
      </c>
      <c r="R2707" s="14">
        <v>325</v>
      </c>
      <c r="S2707" s="5">
        <f t="shared" si="96"/>
        <v>338</v>
      </c>
    </row>
    <row r="2708" spans="13:19" x14ac:dyDescent="0.35">
      <c r="M2708" s="16">
        <f t="shared" si="95"/>
        <v>44128</v>
      </c>
      <c r="N2708" s="17">
        <v>0.75</v>
      </c>
      <c r="O2708" s="14">
        <v>396</v>
      </c>
      <c r="P2708" s="14">
        <v>0</v>
      </c>
      <c r="Q2708" s="14">
        <v>94</v>
      </c>
      <c r="R2708" s="14">
        <v>490</v>
      </c>
      <c r="S2708" s="5">
        <f t="shared" si="96"/>
        <v>338</v>
      </c>
    </row>
    <row r="2709" spans="13:19" x14ac:dyDescent="0.35">
      <c r="M2709" s="16">
        <f t="shared" si="95"/>
        <v>44128</v>
      </c>
      <c r="N2709" s="17">
        <v>0.79166666666666663</v>
      </c>
      <c r="O2709" s="14">
        <v>396</v>
      </c>
      <c r="P2709" s="14">
        <v>0</v>
      </c>
      <c r="Q2709" s="14">
        <v>662</v>
      </c>
      <c r="R2709" s="14">
        <v>1058</v>
      </c>
      <c r="S2709" s="5">
        <f t="shared" si="96"/>
        <v>338</v>
      </c>
    </row>
    <row r="2710" spans="13:19" x14ac:dyDescent="0.35">
      <c r="M2710" s="16">
        <f t="shared" si="95"/>
        <v>44128</v>
      </c>
      <c r="N2710" s="17">
        <v>0.83333333333333337</v>
      </c>
      <c r="O2710" s="14">
        <v>396</v>
      </c>
      <c r="P2710" s="14">
        <v>0</v>
      </c>
      <c r="Q2710" s="14">
        <v>160</v>
      </c>
      <c r="R2710" s="14">
        <v>556</v>
      </c>
      <c r="S2710" s="5">
        <f t="shared" si="96"/>
        <v>338</v>
      </c>
    </row>
    <row r="2711" spans="13:19" x14ac:dyDescent="0.35">
      <c r="M2711" s="16">
        <f t="shared" si="95"/>
        <v>44128</v>
      </c>
      <c r="N2711" s="17">
        <v>0.875</v>
      </c>
      <c r="O2711" s="14">
        <v>396</v>
      </c>
      <c r="P2711" s="14">
        <v>0</v>
      </c>
      <c r="Q2711" s="14">
        <v>0</v>
      </c>
      <c r="R2711" s="14">
        <v>396</v>
      </c>
      <c r="S2711" s="5">
        <f t="shared" si="96"/>
        <v>338</v>
      </c>
    </row>
    <row r="2712" spans="13:19" x14ac:dyDescent="0.35">
      <c r="M2712" s="16">
        <f t="shared" si="95"/>
        <v>44128</v>
      </c>
      <c r="N2712" s="17">
        <v>0.91666666666666663</v>
      </c>
      <c r="O2712" s="14">
        <v>396</v>
      </c>
      <c r="P2712" s="14">
        <v>0</v>
      </c>
      <c r="Q2712" s="14">
        <v>508</v>
      </c>
      <c r="R2712" s="14">
        <v>904</v>
      </c>
      <c r="S2712" s="5">
        <f t="shared" si="96"/>
        <v>338</v>
      </c>
    </row>
    <row r="2713" spans="13:19" x14ac:dyDescent="0.35">
      <c r="M2713" s="16">
        <f t="shared" si="95"/>
        <v>44128</v>
      </c>
      <c r="N2713" s="17">
        <v>0.95833333333333337</v>
      </c>
      <c r="O2713" s="14">
        <v>396</v>
      </c>
      <c r="P2713" s="14">
        <v>0</v>
      </c>
      <c r="Q2713" s="14">
        <v>1040</v>
      </c>
      <c r="R2713" s="14">
        <v>1436</v>
      </c>
      <c r="S2713" s="5">
        <f t="shared" si="96"/>
        <v>338</v>
      </c>
    </row>
    <row r="2714" spans="13:19" x14ac:dyDescent="0.35">
      <c r="M2714" s="16">
        <f t="shared" si="95"/>
        <v>44129</v>
      </c>
      <c r="N2714" s="17">
        <v>0</v>
      </c>
      <c r="O2714" s="14">
        <v>396</v>
      </c>
      <c r="P2714" s="14">
        <v>553</v>
      </c>
      <c r="Q2714" s="14">
        <v>0</v>
      </c>
      <c r="R2714" s="14">
        <v>949</v>
      </c>
      <c r="S2714" s="5">
        <f t="shared" si="96"/>
        <v>338</v>
      </c>
    </row>
    <row r="2715" spans="13:19" x14ac:dyDescent="0.35">
      <c r="M2715" s="16">
        <f t="shared" ref="M2715:M2778" si="97">M2691+1</f>
        <v>44129</v>
      </c>
      <c r="N2715" s="17">
        <v>4.1666666666666664E-2</v>
      </c>
      <c r="O2715" s="14">
        <v>396</v>
      </c>
      <c r="P2715" s="14">
        <v>548</v>
      </c>
      <c r="Q2715" s="14">
        <v>0</v>
      </c>
      <c r="R2715" s="14">
        <v>944</v>
      </c>
      <c r="S2715" s="5">
        <f t="shared" si="96"/>
        <v>338</v>
      </c>
    </row>
    <row r="2716" spans="13:19" x14ac:dyDescent="0.35">
      <c r="M2716" s="16">
        <f t="shared" si="97"/>
        <v>44129</v>
      </c>
      <c r="N2716" s="17">
        <v>8.3333333333333329E-2</v>
      </c>
      <c r="O2716" s="14">
        <v>396</v>
      </c>
      <c r="P2716" s="14">
        <v>320</v>
      </c>
      <c r="Q2716" s="14">
        <v>0</v>
      </c>
      <c r="R2716" s="14">
        <v>716</v>
      </c>
      <c r="S2716" s="5">
        <f t="shared" si="96"/>
        <v>338</v>
      </c>
    </row>
    <row r="2717" spans="13:19" x14ac:dyDescent="0.35">
      <c r="M2717" s="16">
        <f t="shared" si="97"/>
        <v>44129</v>
      </c>
      <c r="N2717" s="17">
        <v>0.125</v>
      </c>
      <c r="O2717" s="14">
        <v>396</v>
      </c>
      <c r="P2717" s="14">
        <v>27</v>
      </c>
      <c r="Q2717" s="14">
        <v>0</v>
      </c>
      <c r="R2717" s="14">
        <v>423</v>
      </c>
      <c r="S2717" s="5">
        <f t="shared" si="96"/>
        <v>338</v>
      </c>
    </row>
    <row r="2718" spans="13:19" x14ac:dyDescent="0.35">
      <c r="M2718" s="16">
        <f t="shared" si="97"/>
        <v>44129</v>
      </c>
      <c r="N2718" s="17">
        <v>0.16666666666666666</v>
      </c>
      <c r="O2718" s="14">
        <v>396</v>
      </c>
      <c r="P2718" s="14">
        <v>0</v>
      </c>
      <c r="Q2718" s="14">
        <v>-108</v>
      </c>
      <c r="R2718" s="14">
        <v>288</v>
      </c>
      <c r="S2718" s="5">
        <f t="shared" si="96"/>
        <v>338</v>
      </c>
    </row>
    <row r="2719" spans="13:19" x14ac:dyDescent="0.35">
      <c r="M2719" s="16">
        <f t="shared" si="97"/>
        <v>44129</v>
      </c>
      <c r="N2719" s="17">
        <v>0.20833333333333334</v>
      </c>
      <c r="O2719" s="14">
        <v>396</v>
      </c>
      <c r="P2719" s="14">
        <v>0</v>
      </c>
      <c r="Q2719" s="14">
        <v>-174</v>
      </c>
      <c r="R2719" s="14">
        <v>222</v>
      </c>
      <c r="S2719" s="5">
        <f t="shared" si="96"/>
        <v>338</v>
      </c>
    </row>
    <row r="2720" spans="13:19" x14ac:dyDescent="0.35">
      <c r="M2720" s="16">
        <f t="shared" si="97"/>
        <v>44129</v>
      </c>
      <c r="N2720" s="17">
        <v>0.25</v>
      </c>
      <c r="O2720" s="14">
        <v>396</v>
      </c>
      <c r="P2720" s="14">
        <v>0</v>
      </c>
      <c r="Q2720" s="14">
        <v>-79</v>
      </c>
      <c r="R2720" s="14">
        <v>317</v>
      </c>
      <c r="S2720" s="5">
        <f t="shared" si="96"/>
        <v>338</v>
      </c>
    </row>
    <row r="2721" spans="13:19" x14ac:dyDescent="0.35">
      <c r="M2721" s="16">
        <f t="shared" si="97"/>
        <v>44129</v>
      </c>
      <c r="N2721" s="17">
        <v>0.29166666666666669</v>
      </c>
      <c r="O2721" s="14">
        <v>396</v>
      </c>
      <c r="P2721" s="14">
        <v>0</v>
      </c>
      <c r="Q2721" s="14">
        <v>50</v>
      </c>
      <c r="R2721" s="14">
        <v>446</v>
      </c>
      <c r="S2721" s="5">
        <f t="shared" si="96"/>
        <v>338</v>
      </c>
    </row>
    <row r="2722" spans="13:19" x14ac:dyDescent="0.35">
      <c r="M2722" s="16">
        <f t="shared" si="97"/>
        <v>44129</v>
      </c>
      <c r="N2722" s="17">
        <v>0.33333333333333331</v>
      </c>
      <c r="O2722" s="14">
        <v>396</v>
      </c>
      <c r="P2722" s="14">
        <v>0</v>
      </c>
      <c r="Q2722" s="14">
        <v>308</v>
      </c>
      <c r="R2722" s="14">
        <v>704</v>
      </c>
      <c r="S2722" s="5">
        <f t="shared" si="96"/>
        <v>338</v>
      </c>
    </row>
    <row r="2723" spans="13:19" x14ac:dyDescent="0.35">
      <c r="M2723" s="16">
        <f t="shared" si="97"/>
        <v>44129</v>
      </c>
      <c r="N2723" s="17">
        <v>0.375</v>
      </c>
      <c r="O2723" s="14">
        <v>396</v>
      </c>
      <c r="P2723" s="14">
        <v>0</v>
      </c>
      <c r="Q2723" s="14">
        <v>337</v>
      </c>
      <c r="R2723" s="14">
        <v>733</v>
      </c>
      <c r="S2723" s="5">
        <f t="shared" si="96"/>
        <v>338</v>
      </c>
    </row>
    <row r="2724" spans="13:19" x14ac:dyDescent="0.35">
      <c r="M2724" s="16">
        <f t="shared" si="97"/>
        <v>44129</v>
      </c>
      <c r="N2724" s="17">
        <v>0.41666666666666669</v>
      </c>
      <c r="O2724" s="14">
        <v>396</v>
      </c>
      <c r="P2724" s="14">
        <v>431</v>
      </c>
      <c r="Q2724" s="14">
        <v>0</v>
      </c>
      <c r="R2724" s="14">
        <v>827</v>
      </c>
      <c r="S2724" s="5">
        <f t="shared" si="96"/>
        <v>338</v>
      </c>
    </row>
    <row r="2725" spans="13:19" x14ac:dyDescent="0.35">
      <c r="M2725" s="16">
        <f t="shared" si="97"/>
        <v>44129</v>
      </c>
      <c r="N2725" s="17">
        <v>0.45833333333333331</v>
      </c>
      <c r="O2725" s="14">
        <v>396</v>
      </c>
      <c r="P2725" s="14">
        <v>226</v>
      </c>
      <c r="Q2725" s="14">
        <v>0</v>
      </c>
      <c r="R2725" s="14">
        <v>622</v>
      </c>
      <c r="S2725" s="5">
        <f t="shared" si="96"/>
        <v>338</v>
      </c>
    </row>
    <row r="2726" spans="13:19" x14ac:dyDescent="0.35">
      <c r="M2726" s="16">
        <f t="shared" si="97"/>
        <v>44129</v>
      </c>
      <c r="N2726" s="17">
        <v>0.5</v>
      </c>
      <c r="O2726" s="14">
        <v>396</v>
      </c>
      <c r="P2726" s="14">
        <v>0</v>
      </c>
      <c r="Q2726" s="14">
        <v>0</v>
      </c>
      <c r="R2726" s="14">
        <v>396</v>
      </c>
      <c r="S2726" s="5">
        <f t="shared" si="96"/>
        <v>338</v>
      </c>
    </row>
    <row r="2727" spans="13:19" x14ac:dyDescent="0.35">
      <c r="M2727" s="16">
        <f t="shared" si="97"/>
        <v>44129</v>
      </c>
      <c r="N2727" s="17">
        <v>0.54166666666666663</v>
      </c>
      <c r="O2727" s="14">
        <v>396</v>
      </c>
      <c r="P2727" s="14">
        <v>0</v>
      </c>
      <c r="Q2727" s="14">
        <v>-53</v>
      </c>
      <c r="R2727" s="14">
        <v>343</v>
      </c>
      <c r="S2727" s="5">
        <f t="shared" si="96"/>
        <v>338</v>
      </c>
    </row>
    <row r="2728" spans="13:19" x14ac:dyDescent="0.35">
      <c r="M2728" s="16">
        <f t="shared" si="97"/>
        <v>44129</v>
      </c>
      <c r="N2728" s="17">
        <v>0.58333333333333337</v>
      </c>
      <c r="O2728" s="14">
        <v>396</v>
      </c>
      <c r="P2728" s="14">
        <v>0</v>
      </c>
      <c r="Q2728" s="14">
        <v>-386</v>
      </c>
      <c r="R2728" s="14">
        <v>10</v>
      </c>
      <c r="S2728" s="5">
        <f t="shared" si="96"/>
        <v>338</v>
      </c>
    </row>
    <row r="2729" spans="13:19" x14ac:dyDescent="0.35">
      <c r="M2729" s="16">
        <f t="shared" si="97"/>
        <v>44129</v>
      </c>
      <c r="N2729" s="17">
        <v>0.625</v>
      </c>
      <c r="O2729" s="14">
        <v>396</v>
      </c>
      <c r="P2729" s="14">
        <v>0</v>
      </c>
      <c r="Q2729" s="14">
        <v>-558</v>
      </c>
      <c r="R2729" s="14">
        <v>-162</v>
      </c>
      <c r="S2729" s="5">
        <f t="shared" si="96"/>
        <v>338</v>
      </c>
    </row>
    <row r="2730" spans="13:19" x14ac:dyDescent="0.35">
      <c r="M2730" s="16">
        <f t="shared" si="97"/>
        <v>44129</v>
      </c>
      <c r="N2730" s="17">
        <v>0.66666666666666663</v>
      </c>
      <c r="O2730" s="14">
        <v>396</v>
      </c>
      <c r="P2730" s="14">
        <v>0</v>
      </c>
      <c r="Q2730" s="14">
        <v>-546</v>
      </c>
      <c r="R2730" s="14">
        <v>-150</v>
      </c>
      <c r="S2730" s="5">
        <f t="shared" si="96"/>
        <v>338</v>
      </c>
    </row>
    <row r="2731" spans="13:19" x14ac:dyDescent="0.35">
      <c r="M2731" s="16">
        <f t="shared" si="97"/>
        <v>44129</v>
      </c>
      <c r="N2731" s="17">
        <v>0.70833333333333337</v>
      </c>
      <c r="O2731" s="14">
        <v>396</v>
      </c>
      <c r="P2731" s="14">
        <v>0</v>
      </c>
      <c r="Q2731" s="14">
        <v>-183</v>
      </c>
      <c r="R2731" s="14">
        <v>213</v>
      </c>
      <c r="S2731" s="5">
        <f t="shared" si="96"/>
        <v>338</v>
      </c>
    </row>
    <row r="2732" spans="13:19" x14ac:dyDescent="0.35">
      <c r="M2732" s="16">
        <f t="shared" si="97"/>
        <v>44129</v>
      </c>
      <c r="N2732" s="17">
        <v>0.75</v>
      </c>
      <c r="O2732" s="14">
        <v>396</v>
      </c>
      <c r="P2732" s="14">
        <v>0</v>
      </c>
      <c r="Q2732" s="14">
        <v>0</v>
      </c>
      <c r="R2732" s="14">
        <v>396</v>
      </c>
      <c r="S2732" s="5">
        <f t="shared" si="96"/>
        <v>338</v>
      </c>
    </row>
    <row r="2733" spans="13:19" x14ac:dyDescent="0.35">
      <c r="M2733" s="16">
        <f t="shared" si="97"/>
        <v>44129</v>
      </c>
      <c r="N2733" s="17">
        <v>0.79166666666666663</v>
      </c>
      <c r="O2733" s="14">
        <v>396</v>
      </c>
      <c r="P2733" s="14">
        <v>0</v>
      </c>
      <c r="Q2733" s="14">
        <v>976</v>
      </c>
      <c r="R2733" s="14">
        <v>1372</v>
      </c>
      <c r="S2733" s="5">
        <f t="shared" si="96"/>
        <v>338</v>
      </c>
    </row>
    <row r="2734" spans="13:19" x14ac:dyDescent="0.35">
      <c r="M2734" s="16">
        <f t="shared" si="97"/>
        <v>44129</v>
      </c>
      <c r="N2734" s="17">
        <v>0.83333333333333337</v>
      </c>
      <c r="O2734" s="14">
        <v>396</v>
      </c>
      <c r="P2734" s="14">
        <v>0</v>
      </c>
      <c r="Q2734" s="14">
        <v>0</v>
      </c>
      <c r="R2734" s="14">
        <v>396</v>
      </c>
      <c r="S2734" s="5">
        <f t="shared" si="96"/>
        <v>338</v>
      </c>
    </row>
    <row r="2735" spans="13:19" x14ac:dyDescent="0.35">
      <c r="M2735" s="16">
        <f t="shared" si="97"/>
        <v>44129</v>
      </c>
      <c r="N2735" s="17">
        <v>0.875</v>
      </c>
      <c r="O2735" s="14">
        <v>396</v>
      </c>
      <c r="P2735" s="14">
        <v>285</v>
      </c>
      <c r="Q2735" s="14">
        <v>0</v>
      </c>
      <c r="R2735" s="14">
        <v>681</v>
      </c>
      <c r="S2735" s="5">
        <f t="shared" si="96"/>
        <v>338</v>
      </c>
    </row>
    <row r="2736" spans="13:19" x14ac:dyDescent="0.35">
      <c r="M2736" s="16">
        <f t="shared" si="97"/>
        <v>44129</v>
      </c>
      <c r="N2736" s="17">
        <v>0.91666666666666663</v>
      </c>
      <c r="O2736" s="14">
        <v>396</v>
      </c>
      <c r="P2736" s="14">
        <v>0</v>
      </c>
      <c r="Q2736" s="14">
        <v>0</v>
      </c>
      <c r="R2736" s="14">
        <v>396</v>
      </c>
      <c r="S2736" s="5">
        <f t="shared" si="96"/>
        <v>338</v>
      </c>
    </row>
    <row r="2737" spans="13:19" x14ac:dyDescent="0.35">
      <c r="M2737" s="16">
        <f t="shared" si="97"/>
        <v>44129</v>
      </c>
      <c r="N2737" s="17">
        <v>0.95833333333333337</v>
      </c>
      <c r="O2737" s="14">
        <v>396</v>
      </c>
      <c r="P2737" s="14">
        <v>622</v>
      </c>
      <c r="Q2737" s="14">
        <v>0</v>
      </c>
      <c r="R2737" s="14">
        <v>1018</v>
      </c>
      <c r="S2737" s="5">
        <f t="shared" si="96"/>
        <v>338</v>
      </c>
    </row>
    <row r="2738" spans="13:19" x14ac:dyDescent="0.35">
      <c r="M2738" s="16">
        <f t="shared" si="97"/>
        <v>44130</v>
      </c>
      <c r="N2738" s="17">
        <v>0</v>
      </c>
      <c r="O2738" s="14">
        <v>396</v>
      </c>
      <c r="P2738" s="14">
        <v>417</v>
      </c>
      <c r="Q2738" s="14">
        <v>0</v>
      </c>
      <c r="R2738" s="14">
        <v>813</v>
      </c>
      <c r="S2738" s="5">
        <f t="shared" si="96"/>
        <v>338</v>
      </c>
    </row>
    <row r="2739" spans="13:19" x14ac:dyDescent="0.35">
      <c r="M2739" s="16">
        <f t="shared" si="97"/>
        <v>44130</v>
      </c>
      <c r="N2739" s="17">
        <v>4.1666666666666664E-2</v>
      </c>
      <c r="O2739" s="14">
        <v>396</v>
      </c>
      <c r="P2739" s="14">
        <v>257</v>
      </c>
      <c r="Q2739" s="14">
        <v>0</v>
      </c>
      <c r="R2739" s="14">
        <v>653</v>
      </c>
      <c r="S2739" s="5">
        <f t="shared" si="96"/>
        <v>338</v>
      </c>
    </row>
    <row r="2740" spans="13:19" x14ac:dyDescent="0.35">
      <c r="M2740" s="16">
        <f t="shared" si="97"/>
        <v>44130</v>
      </c>
      <c r="N2740" s="17">
        <v>8.3333333333333329E-2</v>
      </c>
      <c r="O2740" s="14">
        <v>396</v>
      </c>
      <c r="P2740" s="14">
        <v>0</v>
      </c>
      <c r="Q2740" s="14">
        <v>-120</v>
      </c>
      <c r="R2740" s="14">
        <v>276</v>
      </c>
      <c r="S2740" s="5">
        <f t="shared" si="96"/>
        <v>338</v>
      </c>
    </row>
    <row r="2741" spans="13:19" x14ac:dyDescent="0.35">
      <c r="M2741" s="16">
        <f t="shared" si="97"/>
        <v>44130</v>
      </c>
      <c r="N2741" s="17">
        <v>0.125</v>
      </c>
      <c r="O2741" s="14">
        <v>396</v>
      </c>
      <c r="P2741" s="14">
        <v>0</v>
      </c>
      <c r="Q2741" s="14">
        <v>-500</v>
      </c>
      <c r="R2741" s="14">
        <v>-104</v>
      </c>
      <c r="S2741" s="5">
        <f t="shared" si="96"/>
        <v>338</v>
      </c>
    </row>
    <row r="2742" spans="13:19" x14ac:dyDescent="0.35">
      <c r="M2742" s="16">
        <f t="shared" si="97"/>
        <v>44130</v>
      </c>
      <c r="N2742" s="17">
        <v>0.16666666666666666</v>
      </c>
      <c r="O2742" s="14">
        <v>396</v>
      </c>
      <c r="P2742" s="14">
        <v>0</v>
      </c>
      <c r="Q2742" s="14">
        <v>-507</v>
      </c>
      <c r="R2742" s="14">
        <v>-111</v>
      </c>
      <c r="S2742" s="5">
        <f t="shared" si="96"/>
        <v>338</v>
      </c>
    </row>
    <row r="2743" spans="13:19" x14ac:dyDescent="0.35">
      <c r="M2743" s="16">
        <f t="shared" si="97"/>
        <v>44130</v>
      </c>
      <c r="N2743" s="17">
        <v>0.20833333333333334</v>
      </c>
      <c r="O2743" s="14">
        <v>396</v>
      </c>
      <c r="P2743" s="14">
        <v>0</v>
      </c>
      <c r="Q2743" s="14">
        <v>-106</v>
      </c>
      <c r="R2743" s="14">
        <v>290</v>
      </c>
      <c r="S2743" s="5">
        <f t="shared" si="96"/>
        <v>338</v>
      </c>
    </row>
    <row r="2744" spans="13:19" x14ac:dyDescent="0.35">
      <c r="M2744" s="16">
        <f t="shared" si="97"/>
        <v>44130</v>
      </c>
      <c r="N2744" s="17">
        <v>0.25</v>
      </c>
      <c r="O2744" s="14">
        <v>396</v>
      </c>
      <c r="P2744" s="14">
        <v>0</v>
      </c>
      <c r="Q2744" s="14">
        <v>710</v>
      </c>
      <c r="R2744" s="14">
        <v>1106</v>
      </c>
      <c r="S2744" s="5">
        <f t="shared" si="96"/>
        <v>338</v>
      </c>
    </row>
    <row r="2745" spans="13:19" x14ac:dyDescent="0.35">
      <c r="M2745" s="16">
        <f t="shared" si="97"/>
        <v>44130</v>
      </c>
      <c r="N2745" s="17">
        <v>0.29166666666666669</v>
      </c>
      <c r="O2745" s="14">
        <v>396</v>
      </c>
      <c r="P2745" s="14">
        <v>0</v>
      </c>
      <c r="Q2745" s="14">
        <v>0</v>
      </c>
      <c r="R2745" s="14">
        <v>396</v>
      </c>
      <c r="S2745" s="5">
        <f t="shared" si="96"/>
        <v>338</v>
      </c>
    </row>
    <row r="2746" spans="13:19" x14ac:dyDescent="0.35">
      <c r="M2746" s="16">
        <f t="shared" si="97"/>
        <v>44130</v>
      </c>
      <c r="N2746" s="17">
        <v>0.33333333333333331</v>
      </c>
      <c r="O2746" s="14">
        <v>396</v>
      </c>
      <c r="P2746" s="14">
        <v>1042</v>
      </c>
      <c r="Q2746" s="14">
        <v>277</v>
      </c>
      <c r="R2746" s="14">
        <v>1715</v>
      </c>
      <c r="S2746" s="5">
        <f t="shared" si="96"/>
        <v>338</v>
      </c>
    </row>
    <row r="2747" spans="13:19" x14ac:dyDescent="0.35">
      <c r="M2747" s="16">
        <f t="shared" si="97"/>
        <v>44130</v>
      </c>
      <c r="N2747" s="17">
        <v>0.375</v>
      </c>
      <c r="O2747" s="14">
        <v>396</v>
      </c>
      <c r="P2747" s="14">
        <v>1042</v>
      </c>
      <c r="Q2747" s="14">
        <v>0</v>
      </c>
      <c r="R2747" s="14">
        <v>1438</v>
      </c>
      <c r="S2747" s="5">
        <f t="shared" si="96"/>
        <v>338</v>
      </c>
    </row>
    <row r="2748" spans="13:19" x14ac:dyDescent="0.35">
      <c r="M2748" s="16">
        <f t="shared" si="97"/>
        <v>44130</v>
      </c>
      <c r="N2748" s="17">
        <v>0.41666666666666669</v>
      </c>
      <c r="O2748" s="14">
        <v>396</v>
      </c>
      <c r="P2748" s="14">
        <v>1042</v>
      </c>
      <c r="Q2748" s="14">
        <v>0</v>
      </c>
      <c r="R2748" s="14">
        <v>1438</v>
      </c>
      <c r="S2748" s="5">
        <f t="shared" si="96"/>
        <v>338</v>
      </c>
    </row>
    <row r="2749" spans="13:19" x14ac:dyDescent="0.35">
      <c r="M2749" s="16">
        <f t="shared" si="97"/>
        <v>44130</v>
      </c>
      <c r="N2749" s="17">
        <v>0.45833333333333331</v>
      </c>
      <c r="O2749" s="14">
        <v>396</v>
      </c>
      <c r="P2749" s="14">
        <v>0</v>
      </c>
      <c r="Q2749" s="14">
        <v>0</v>
      </c>
      <c r="R2749" s="14">
        <v>396</v>
      </c>
      <c r="S2749" s="5">
        <f t="shared" si="96"/>
        <v>338</v>
      </c>
    </row>
    <row r="2750" spans="13:19" x14ac:dyDescent="0.35">
      <c r="M2750" s="16">
        <f t="shared" si="97"/>
        <v>44130</v>
      </c>
      <c r="N2750" s="17">
        <v>0.5</v>
      </c>
      <c r="O2750" s="14">
        <v>396</v>
      </c>
      <c r="P2750" s="14">
        <v>1042</v>
      </c>
      <c r="Q2750" s="14">
        <v>0</v>
      </c>
      <c r="R2750" s="14">
        <v>1438</v>
      </c>
      <c r="S2750" s="5">
        <f t="shared" si="96"/>
        <v>338</v>
      </c>
    </row>
    <row r="2751" spans="13:19" x14ac:dyDescent="0.35">
      <c r="M2751" s="16">
        <f t="shared" si="97"/>
        <v>44130</v>
      </c>
      <c r="N2751" s="17">
        <v>0.54166666666666663</v>
      </c>
      <c r="O2751" s="14">
        <v>396</v>
      </c>
      <c r="P2751" s="14">
        <v>0</v>
      </c>
      <c r="Q2751" s="14">
        <v>0</v>
      </c>
      <c r="R2751" s="14">
        <v>396</v>
      </c>
      <c r="S2751" s="5">
        <f t="shared" si="96"/>
        <v>338</v>
      </c>
    </row>
    <row r="2752" spans="13:19" x14ac:dyDescent="0.35">
      <c r="M2752" s="16">
        <f t="shared" si="97"/>
        <v>44130</v>
      </c>
      <c r="N2752" s="17">
        <v>0.58333333333333337</v>
      </c>
      <c r="O2752" s="14">
        <v>396</v>
      </c>
      <c r="P2752" s="14">
        <v>0</v>
      </c>
      <c r="Q2752" s="14">
        <v>0</v>
      </c>
      <c r="R2752" s="14">
        <v>396</v>
      </c>
      <c r="S2752" s="5">
        <f t="shared" si="96"/>
        <v>338</v>
      </c>
    </row>
    <row r="2753" spans="13:19" x14ac:dyDescent="0.35">
      <c r="M2753" s="16">
        <f t="shared" si="97"/>
        <v>44130</v>
      </c>
      <c r="N2753" s="17">
        <v>0.625</v>
      </c>
      <c r="O2753" s="14">
        <v>396</v>
      </c>
      <c r="P2753" s="14">
        <v>0</v>
      </c>
      <c r="Q2753" s="14">
        <v>0</v>
      </c>
      <c r="R2753" s="14">
        <v>396</v>
      </c>
      <c r="S2753" s="5">
        <f t="shared" si="96"/>
        <v>338</v>
      </c>
    </row>
    <row r="2754" spans="13:19" x14ac:dyDescent="0.35">
      <c r="M2754" s="16">
        <f t="shared" si="97"/>
        <v>44130</v>
      </c>
      <c r="N2754" s="17">
        <v>0.66666666666666663</v>
      </c>
      <c r="O2754" s="14">
        <v>396</v>
      </c>
      <c r="P2754" s="14">
        <v>1042</v>
      </c>
      <c r="Q2754" s="14">
        <v>0</v>
      </c>
      <c r="R2754" s="14">
        <v>1438</v>
      </c>
      <c r="S2754" s="5">
        <f t="shared" si="96"/>
        <v>338</v>
      </c>
    </row>
    <row r="2755" spans="13:19" x14ac:dyDescent="0.35">
      <c r="M2755" s="16">
        <f t="shared" si="97"/>
        <v>44130</v>
      </c>
      <c r="N2755" s="17">
        <v>0.70833333333333337</v>
      </c>
      <c r="O2755" s="14">
        <v>396</v>
      </c>
      <c r="P2755" s="14">
        <v>0</v>
      </c>
      <c r="Q2755" s="14">
        <v>0</v>
      </c>
      <c r="R2755" s="14">
        <v>396</v>
      </c>
      <c r="S2755" s="5">
        <f t="shared" ref="S2755:S2818" si="98">IF(OR(MONTH(M2755)=1,MONTH(M2755)=3,MONTH(M2755)=5,MONTH(M2755)=7,MONTH(M2755)=8,MONTH(M2755)=10,MONTH(M2755)=12),VLOOKUP(MONTH(M2755),$B$2:$D$13,3,FALSE)/(31*24),IF(MONTH(M2755)=2,VLOOKUP(MONTH(M2755),$B$2:$D$13,3,FALSE)/(28*24),VLOOKUP(MONTH(M2755),$B$2:$D$13,3,FALSE)/(30*24)))</f>
        <v>338</v>
      </c>
    </row>
    <row r="2756" spans="13:19" x14ac:dyDescent="0.35">
      <c r="M2756" s="16">
        <f t="shared" si="97"/>
        <v>44130</v>
      </c>
      <c r="N2756" s="17">
        <v>0.75</v>
      </c>
      <c r="O2756" s="14">
        <v>396</v>
      </c>
      <c r="P2756" s="14">
        <v>0</v>
      </c>
      <c r="Q2756" s="14">
        <v>0</v>
      </c>
      <c r="R2756" s="14">
        <v>396</v>
      </c>
      <c r="S2756" s="5">
        <f t="shared" si="98"/>
        <v>338</v>
      </c>
    </row>
    <row r="2757" spans="13:19" x14ac:dyDescent="0.35">
      <c r="M2757" s="16">
        <f t="shared" si="97"/>
        <v>44130</v>
      </c>
      <c r="N2757" s="17">
        <v>0.79166666666666663</v>
      </c>
      <c r="O2757" s="14">
        <v>396</v>
      </c>
      <c r="P2757" s="14">
        <v>0</v>
      </c>
      <c r="Q2757" s="14">
        <v>0</v>
      </c>
      <c r="R2757" s="14">
        <v>396</v>
      </c>
      <c r="S2757" s="5">
        <f t="shared" si="98"/>
        <v>338</v>
      </c>
    </row>
    <row r="2758" spans="13:19" x14ac:dyDescent="0.35">
      <c r="M2758" s="16">
        <f t="shared" si="97"/>
        <v>44130</v>
      </c>
      <c r="N2758" s="17">
        <v>0.83333333333333337</v>
      </c>
      <c r="O2758" s="14">
        <v>396</v>
      </c>
      <c r="P2758" s="14">
        <v>1042</v>
      </c>
      <c r="Q2758" s="14">
        <v>0</v>
      </c>
      <c r="R2758" s="14">
        <v>1438</v>
      </c>
      <c r="S2758" s="5">
        <f t="shared" si="98"/>
        <v>338</v>
      </c>
    </row>
    <row r="2759" spans="13:19" x14ac:dyDescent="0.35">
      <c r="M2759" s="16">
        <f t="shared" si="97"/>
        <v>44130</v>
      </c>
      <c r="N2759" s="17">
        <v>0.875</v>
      </c>
      <c r="O2759" s="14">
        <v>396</v>
      </c>
      <c r="P2759" s="14">
        <v>0</v>
      </c>
      <c r="Q2759" s="14">
        <v>0</v>
      </c>
      <c r="R2759" s="14">
        <v>396</v>
      </c>
      <c r="S2759" s="5">
        <f t="shared" si="98"/>
        <v>338</v>
      </c>
    </row>
    <row r="2760" spans="13:19" x14ac:dyDescent="0.35">
      <c r="M2760" s="16">
        <f t="shared" si="97"/>
        <v>44130</v>
      </c>
      <c r="N2760" s="17">
        <v>0.91666666666666663</v>
      </c>
      <c r="O2760" s="14">
        <v>396</v>
      </c>
      <c r="P2760" s="14">
        <v>1042</v>
      </c>
      <c r="Q2760" s="14">
        <v>0</v>
      </c>
      <c r="R2760" s="14">
        <v>1438</v>
      </c>
      <c r="S2760" s="5">
        <f t="shared" si="98"/>
        <v>338</v>
      </c>
    </row>
    <row r="2761" spans="13:19" x14ac:dyDescent="0.35">
      <c r="M2761" s="16">
        <f t="shared" si="97"/>
        <v>44130</v>
      </c>
      <c r="N2761" s="17">
        <v>0.95833333333333337</v>
      </c>
      <c r="O2761" s="14">
        <v>396</v>
      </c>
      <c r="P2761" s="14">
        <v>1042</v>
      </c>
      <c r="Q2761" s="14">
        <v>0</v>
      </c>
      <c r="R2761" s="14">
        <v>1438</v>
      </c>
      <c r="S2761" s="5">
        <f t="shared" si="98"/>
        <v>338</v>
      </c>
    </row>
    <row r="2762" spans="13:19" x14ac:dyDescent="0.35">
      <c r="M2762" s="16">
        <f t="shared" si="97"/>
        <v>44131</v>
      </c>
      <c r="N2762" s="17">
        <v>0</v>
      </c>
      <c r="O2762" s="14">
        <v>396</v>
      </c>
      <c r="P2762" s="14">
        <v>1148</v>
      </c>
      <c r="Q2762" s="14">
        <v>0</v>
      </c>
      <c r="R2762" s="14">
        <v>1544</v>
      </c>
      <c r="S2762" s="5">
        <f t="shared" si="98"/>
        <v>338</v>
      </c>
    </row>
    <row r="2763" spans="13:19" x14ac:dyDescent="0.35">
      <c r="M2763" s="16">
        <f t="shared" si="97"/>
        <v>44131</v>
      </c>
      <c r="N2763" s="17">
        <v>4.1666666666666664E-2</v>
      </c>
      <c r="O2763" s="14">
        <v>396</v>
      </c>
      <c r="P2763" s="14">
        <v>0</v>
      </c>
      <c r="Q2763" s="14">
        <v>0</v>
      </c>
      <c r="R2763" s="14">
        <v>396</v>
      </c>
      <c r="S2763" s="5">
        <f t="shared" si="98"/>
        <v>338</v>
      </c>
    </row>
    <row r="2764" spans="13:19" x14ac:dyDescent="0.35">
      <c r="M2764" s="16">
        <f t="shared" si="97"/>
        <v>44131</v>
      </c>
      <c r="N2764" s="17">
        <v>8.3333333333333329E-2</v>
      </c>
      <c r="O2764" s="14">
        <v>396</v>
      </c>
      <c r="P2764" s="14">
        <v>0</v>
      </c>
      <c r="Q2764" s="14">
        <v>0</v>
      </c>
      <c r="R2764" s="14">
        <v>396</v>
      </c>
      <c r="S2764" s="5">
        <f t="shared" si="98"/>
        <v>338</v>
      </c>
    </row>
    <row r="2765" spans="13:19" x14ac:dyDescent="0.35">
      <c r="M2765" s="16">
        <f t="shared" si="97"/>
        <v>44131</v>
      </c>
      <c r="N2765" s="17">
        <v>0.125</v>
      </c>
      <c r="O2765" s="14">
        <v>396</v>
      </c>
      <c r="P2765" s="14">
        <v>0</v>
      </c>
      <c r="Q2765" s="14">
        <v>0</v>
      </c>
      <c r="R2765" s="14">
        <v>396</v>
      </c>
      <c r="S2765" s="5">
        <f t="shared" si="98"/>
        <v>338</v>
      </c>
    </row>
    <row r="2766" spans="13:19" x14ac:dyDescent="0.35">
      <c r="M2766" s="16">
        <f t="shared" si="97"/>
        <v>44131</v>
      </c>
      <c r="N2766" s="17">
        <v>0.16666666666666666</v>
      </c>
      <c r="O2766" s="14">
        <v>396</v>
      </c>
      <c r="P2766" s="14">
        <v>0</v>
      </c>
      <c r="Q2766" s="14">
        <v>0</v>
      </c>
      <c r="R2766" s="14">
        <v>396</v>
      </c>
      <c r="S2766" s="5">
        <f t="shared" si="98"/>
        <v>338</v>
      </c>
    </row>
    <row r="2767" spans="13:19" x14ac:dyDescent="0.35">
      <c r="M2767" s="16">
        <f t="shared" si="97"/>
        <v>44131</v>
      </c>
      <c r="N2767" s="17">
        <v>0.20833333333333334</v>
      </c>
      <c r="O2767" s="14">
        <v>396</v>
      </c>
      <c r="P2767" s="14">
        <v>0</v>
      </c>
      <c r="Q2767" s="14">
        <v>0</v>
      </c>
      <c r="R2767" s="14">
        <v>396</v>
      </c>
      <c r="S2767" s="5">
        <f t="shared" si="98"/>
        <v>338</v>
      </c>
    </row>
    <row r="2768" spans="13:19" x14ac:dyDescent="0.35">
      <c r="M2768" s="16">
        <f t="shared" si="97"/>
        <v>44131</v>
      </c>
      <c r="N2768" s="17">
        <v>0.25</v>
      </c>
      <c r="O2768" s="14">
        <v>396</v>
      </c>
      <c r="P2768" s="14">
        <v>0</v>
      </c>
      <c r="Q2768" s="14">
        <v>0</v>
      </c>
      <c r="R2768" s="14">
        <v>396</v>
      </c>
      <c r="S2768" s="5">
        <f t="shared" si="98"/>
        <v>338</v>
      </c>
    </row>
    <row r="2769" spans="13:19" x14ac:dyDescent="0.35">
      <c r="M2769" s="16">
        <f t="shared" si="97"/>
        <v>44131</v>
      </c>
      <c r="N2769" s="17">
        <v>0.29166666666666669</v>
      </c>
      <c r="O2769" s="14">
        <v>396</v>
      </c>
      <c r="P2769" s="14">
        <v>0</v>
      </c>
      <c r="Q2769" s="14">
        <v>0</v>
      </c>
      <c r="R2769" s="14">
        <v>396</v>
      </c>
      <c r="S2769" s="5">
        <f t="shared" si="98"/>
        <v>338</v>
      </c>
    </row>
    <row r="2770" spans="13:19" x14ac:dyDescent="0.35">
      <c r="M2770" s="16">
        <f t="shared" si="97"/>
        <v>44131</v>
      </c>
      <c r="N2770" s="17">
        <v>0.33333333333333331</v>
      </c>
      <c r="O2770" s="14">
        <v>396</v>
      </c>
      <c r="P2770" s="14">
        <v>421</v>
      </c>
      <c r="Q2770" s="14">
        <v>0</v>
      </c>
      <c r="R2770" s="14">
        <v>817</v>
      </c>
      <c r="S2770" s="5">
        <f t="shared" si="98"/>
        <v>338</v>
      </c>
    </row>
    <row r="2771" spans="13:19" x14ac:dyDescent="0.35">
      <c r="M2771" s="16">
        <f t="shared" si="97"/>
        <v>44131</v>
      </c>
      <c r="N2771" s="17">
        <v>0.375</v>
      </c>
      <c r="O2771" s="14">
        <v>396</v>
      </c>
      <c r="P2771" s="14">
        <v>1546</v>
      </c>
      <c r="Q2771" s="14">
        <v>0</v>
      </c>
      <c r="R2771" s="14">
        <v>1942</v>
      </c>
      <c r="S2771" s="5">
        <f t="shared" si="98"/>
        <v>338</v>
      </c>
    </row>
    <row r="2772" spans="13:19" x14ac:dyDescent="0.35">
      <c r="M2772" s="16">
        <f t="shared" si="97"/>
        <v>44131</v>
      </c>
      <c r="N2772" s="17">
        <v>0.41666666666666669</v>
      </c>
      <c r="O2772" s="14">
        <v>396</v>
      </c>
      <c r="P2772" s="14">
        <v>80</v>
      </c>
      <c r="Q2772" s="14">
        <v>0</v>
      </c>
      <c r="R2772" s="14">
        <v>476</v>
      </c>
      <c r="S2772" s="5">
        <f t="shared" si="98"/>
        <v>338</v>
      </c>
    </row>
    <row r="2773" spans="13:19" x14ac:dyDescent="0.35">
      <c r="M2773" s="16">
        <f t="shared" si="97"/>
        <v>44131</v>
      </c>
      <c r="N2773" s="17">
        <v>0.45833333333333331</v>
      </c>
      <c r="O2773" s="14">
        <v>396</v>
      </c>
      <c r="P2773" s="14">
        <v>0</v>
      </c>
      <c r="Q2773" s="14">
        <v>0</v>
      </c>
      <c r="R2773" s="14">
        <v>396</v>
      </c>
      <c r="S2773" s="5">
        <f t="shared" si="98"/>
        <v>338</v>
      </c>
    </row>
    <row r="2774" spans="13:19" x14ac:dyDescent="0.35">
      <c r="M2774" s="16">
        <f t="shared" si="97"/>
        <v>44131</v>
      </c>
      <c r="N2774" s="17">
        <v>0.5</v>
      </c>
      <c r="O2774" s="14">
        <v>396</v>
      </c>
      <c r="P2774" s="14">
        <v>1546</v>
      </c>
      <c r="Q2774" s="14">
        <v>0</v>
      </c>
      <c r="R2774" s="14">
        <v>1942</v>
      </c>
      <c r="S2774" s="5">
        <f t="shared" si="98"/>
        <v>338</v>
      </c>
    </row>
    <row r="2775" spans="13:19" x14ac:dyDescent="0.35">
      <c r="M2775" s="16">
        <f t="shared" si="97"/>
        <v>44131</v>
      </c>
      <c r="N2775" s="17">
        <v>0.54166666666666663</v>
      </c>
      <c r="O2775" s="14">
        <v>396</v>
      </c>
      <c r="P2775" s="14">
        <v>0</v>
      </c>
      <c r="Q2775" s="14">
        <v>0</v>
      </c>
      <c r="R2775" s="14">
        <v>396</v>
      </c>
      <c r="S2775" s="5">
        <f t="shared" si="98"/>
        <v>338</v>
      </c>
    </row>
    <row r="2776" spans="13:19" x14ac:dyDescent="0.35">
      <c r="M2776" s="16">
        <f t="shared" si="97"/>
        <v>44131</v>
      </c>
      <c r="N2776" s="17">
        <v>0.58333333333333337</v>
      </c>
      <c r="O2776" s="14">
        <v>396</v>
      </c>
      <c r="P2776" s="14">
        <v>0</v>
      </c>
      <c r="Q2776" s="14">
        <v>0</v>
      </c>
      <c r="R2776" s="14">
        <v>396</v>
      </c>
      <c r="S2776" s="5">
        <f t="shared" si="98"/>
        <v>338</v>
      </c>
    </row>
    <row r="2777" spans="13:19" x14ac:dyDescent="0.35">
      <c r="M2777" s="16">
        <f t="shared" si="97"/>
        <v>44131</v>
      </c>
      <c r="N2777" s="17">
        <v>0.625</v>
      </c>
      <c r="O2777" s="14">
        <v>396</v>
      </c>
      <c r="P2777" s="14">
        <v>0</v>
      </c>
      <c r="Q2777" s="14">
        <v>0</v>
      </c>
      <c r="R2777" s="14">
        <v>396</v>
      </c>
      <c r="S2777" s="5">
        <f t="shared" si="98"/>
        <v>338</v>
      </c>
    </row>
    <row r="2778" spans="13:19" x14ac:dyDescent="0.35">
      <c r="M2778" s="16">
        <f t="shared" si="97"/>
        <v>44131</v>
      </c>
      <c r="N2778" s="17">
        <v>0.66666666666666663</v>
      </c>
      <c r="O2778" s="14">
        <v>396</v>
      </c>
      <c r="P2778" s="14">
        <v>1546</v>
      </c>
      <c r="Q2778" s="14">
        <v>0</v>
      </c>
      <c r="R2778" s="14">
        <v>1942</v>
      </c>
      <c r="S2778" s="5">
        <f t="shared" si="98"/>
        <v>338</v>
      </c>
    </row>
    <row r="2779" spans="13:19" x14ac:dyDescent="0.35">
      <c r="M2779" s="16">
        <f t="shared" ref="M2779:M2842" si="99">M2755+1</f>
        <v>44131</v>
      </c>
      <c r="N2779" s="17">
        <v>0.70833333333333337</v>
      </c>
      <c r="O2779" s="14">
        <v>396</v>
      </c>
      <c r="P2779" s="14">
        <v>1546</v>
      </c>
      <c r="Q2779" s="14">
        <v>0</v>
      </c>
      <c r="R2779" s="14">
        <v>1942</v>
      </c>
      <c r="S2779" s="5">
        <f t="shared" si="98"/>
        <v>338</v>
      </c>
    </row>
    <row r="2780" spans="13:19" x14ac:dyDescent="0.35">
      <c r="M2780" s="16">
        <f t="shared" si="99"/>
        <v>44131</v>
      </c>
      <c r="N2780" s="17">
        <v>0.75</v>
      </c>
      <c r="O2780" s="14">
        <v>396</v>
      </c>
      <c r="P2780" s="14">
        <v>280</v>
      </c>
      <c r="Q2780" s="14">
        <v>0</v>
      </c>
      <c r="R2780" s="14">
        <v>676</v>
      </c>
      <c r="S2780" s="5">
        <f t="shared" si="98"/>
        <v>338</v>
      </c>
    </row>
    <row r="2781" spans="13:19" x14ac:dyDescent="0.35">
      <c r="M2781" s="16">
        <f t="shared" si="99"/>
        <v>44131</v>
      </c>
      <c r="N2781" s="17">
        <v>0.79166666666666663</v>
      </c>
      <c r="O2781" s="14">
        <v>396</v>
      </c>
      <c r="P2781" s="14">
        <v>967</v>
      </c>
      <c r="Q2781" s="14">
        <v>0</v>
      </c>
      <c r="R2781" s="14">
        <v>1363</v>
      </c>
      <c r="S2781" s="5">
        <f t="shared" si="98"/>
        <v>338</v>
      </c>
    </row>
    <row r="2782" spans="13:19" x14ac:dyDescent="0.35">
      <c r="M2782" s="16">
        <f t="shared" si="99"/>
        <v>44131</v>
      </c>
      <c r="N2782" s="17">
        <v>0.83333333333333337</v>
      </c>
      <c r="O2782" s="14">
        <v>396</v>
      </c>
      <c r="P2782" s="14">
        <v>19</v>
      </c>
      <c r="Q2782" s="14">
        <v>0</v>
      </c>
      <c r="R2782" s="14">
        <v>415</v>
      </c>
      <c r="S2782" s="5">
        <f t="shared" si="98"/>
        <v>338</v>
      </c>
    </row>
    <row r="2783" spans="13:19" x14ac:dyDescent="0.35">
      <c r="M2783" s="16">
        <f t="shared" si="99"/>
        <v>44131</v>
      </c>
      <c r="N2783" s="17">
        <v>0.875</v>
      </c>
      <c r="O2783" s="14">
        <v>396</v>
      </c>
      <c r="P2783" s="14">
        <v>0</v>
      </c>
      <c r="Q2783" s="14">
        <v>0</v>
      </c>
      <c r="R2783" s="14">
        <v>396</v>
      </c>
      <c r="S2783" s="5">
        <f t="shared" si="98"/>
        <v>338</v>
      </c>
    </row>
    <row r="2784" spans="13:19" x14ac:dyDescent="0.35">
      <c r="M2784" s="16">
        <f t="shared" si="99"/>
        <v>44131</v>
      </c>
      <c r="N2784" s="17">
        <v>0.91666666666666663</v>
      </c>
      <c r="O2784" s="14">
        <v>396</v>
      </c>
      <c r="P2784" s="14">
        <v>1546</v>
      </c>
      <c r="Q2784" s="14">
        <v>0</v>
      </c>
      <c r="R2784" s="14">
        <v>1942</v>
      </c>
      <c r="S2784" s="5">
        <f t="shared" si="98"/>
        <v>338</v>
      </c>
    </row>
    <row r="2785" spans="13:19" x14ac:dyDescent="0.35">
      <c r="M2785" s="16">
        <f t="shared" si="99"/>
        <v>44131</v>
      </c>
      <c r="N2785" s="17">
        <v>0.95833333333333337</v>
      </c>
      <c r="O2785" s="14">
        <v>396</v>
      </c>
      <c r="P2785" s="14">
        <v>0</v>
      </c>
      <c r="Q2785" s="14">
        <v>0</v>
      </c>
      <c r="R2785" s="14">
        <v>396</v>
      </c>
      <c r="S2785" s="5">
        <f t="shared" si="98"/>
        <v>338</v>
      </c>
    </row>
    <row r="2786" spans="13:19" x14ac:dyDescent="0.35">
      <c r="M2786" s="16">
        <f t="shared" si="99"/>
        <v>44132</v>
      </c>
      <c r="N2786" s="17">
        <v>0</v>
      </c>
      <c r="O2786" s="14">
        <v>396</v>
      </c>
      <c r="P2786" s="14">
        <v>1429</v>
      </c>
      <c r="Q2786" s="14">
        <v>0</v>
      </c>
      <c r="R2786" s="14">
        <v>1825</v>
      </c>
      <c r="S2786" s="5">
        <f t="shared" si="98"/>
        <v>338</v>
      </c>
    </row>
    <row r="2787" spans="13:19" x14ac:dyDescent="0.35">
      <c r="M2787" s="16">
        <f t="shared" si="99"/>
        <v>44132</v>
      </c>
      <c r="N2787" s="17">
        <v>4.1666666666666664E-2</v>
      </c>
      <c r="O2787" s="14">
        <v>396</v>
      </c>
      <c r="P2787" s="14">
        <v>0</v>
      </c>
      <c r="Q2787" s="14">
        <v>0</v>
      </c>
      <c r="R2787" s="14">
        <v>396</v>
      </c>
      <c r="S2787" s="5">
        <f t="shared" si="98"/>
        <v>338</v>
      </c>
    </row>
    <row r="2788" spans="13:19" x14ac:dyDescent="0.35">
      <c r="M2788" s="16">
        <f t="shared" si="99"/>
        <v>44132</v>
      </c>
      <c r="N2788" s="17">
        <v>8.3333333333333329E-2</v>
      </c>
      <c r="O2788" s="14">
        <v>396</v>
      </c>
      <c r="P2788" s="14">
        <v>929</v>
      </c>
      <c r="Q2788" s="14">
        <v>0</v>
      </c>
      <c r="R2788" s="14">
        <v>1325</v>
      </c>
      <c r="S2788" s="5">
        <f t="shared" si="98"/>
        <v>338</v>
      </c>
    </row>
    <row r="2789" spans="13:19" x14ac:dyDescent="0.35">
      <c r="M2789" s="16">
        <f t="shared" si="99"/>
        <v>44132</v>
      </c>
      <c r="N2789" s="17">
        <v>0.125</v>
      </c>
      <c r="O2789" s="14">
        <v>396</v>
      </c>
      <c r="P2789" s="14">
        <v>0</v>
      </c>
      <c r="Q2789" s="14">
        <v>0</v>
      </c>
      <c r="R2789" s="14">
        <v>396</v>
      </c>
      <c r="S2789" s="5">
        <f t="shared" si="98"/>
        <v>338</v>
      </c>
    </row>
    <row r="2790" spans="13:19" x14ac:dyDescent="0.35">
      <c r="M2790" s="16">
        <f t="shared" si="99"/>
        <v>44132</v>
      </c>
      <c r="N2790" s="17">
        <v>0.16666666666666666</v>
      </c>
      <c r="O2790" s="14">
        <v>396</v>
      </c>
      <c r="P2790" s="14">
        <v>0</v>
      </c>
      <c r="Q2790" s="14">
        <v>0</v>
      </c>
      <c r="R2790" s="14">
        <v>396</v>
      </c>
      <c r="S2790" s="5">
        <f t="shared" si="98"/>
        <v>338</v>
      </c>
    </row>
    <row r="2791" spans="13:19" x14ac:dyDescent="0.35">
      <c r="M2791" s="16">
        <f t="shared" si="99"/>
        <v>44132</v>
      </c>
      <c r="N2791" s="17">
        <v>0.20833333333333334</v>
      </c>
      <c r="O2791" s="14">
        <v>396</v>
      </c>
      <c r="P2791" s="14">
        <v>0</v>
      </c>
      <c r="Q2791" s="14">
        <v>0</v>
      </c>
      <c r="R2791" s="14">
        <v>396</v>
      </c>
      <c r="S2791" s="5">
        <f t="shared" si="98"/>
        <v>338</v>
      </c>
    </row>
    <row r="2792" spans="13:19" x14ac:dyDescent="0.35">
      <c r="M2792" s="16">
        <f t="shared" si="99"/>
        <v>44132</v>
      </c>
      <c r="N2792" s="17">
        <v>0.25</v>
      </c>
      <c r="O2792" s="14">
        <v>396</v>
      </c>
      <c r="P2792" s="14">
        <v>0</v>
      </c>
      <c r="Q2792" s="14">
        <v>0</v>
      </c>
      <c r="R2792" s="14">
        <v>396</v>
      </c>
      <c r="S2792" s="5">
        <f t="shared" si="98"/>
        <v>338</v>
      </c>
    </row>
    <row r="2793" spans="13:19" x14ac:dyDescent="0.35">
      <c r="M2793" s="16">
        <f t="shared" si="99"/>
        <v>44132</v>
      </c>
      <c r="N2793" s="17">
        <v>0.29166666666666669</v>
      </c>
      <c r="O2793" s="14">
        <v>396</v>
      </c>
      <c r="P2793" s="14">
        <v>1429</v>
      </c>
      <c r="Q2793" s="14">
        <v>0</v>
      </c>
      <c r="R2793" s="14">
        <v>1825</v>
      </c>
      <c r="S2793" s="5">
        <f t="shared" si="98"/>
        <v>338</v>
      </c>
    </row>
    <row r="2794" spans="13:19" x14ac:dyDescent="0.35">
      <c r="M2794" s="16">
        <f t="shared" si="99"/>
        <v>44132</v>
      </c>
      <c r="N2794" s="17">
        <v>0.33333333333333331</v>
      </c>
      <c r="O2794" s="14">
        <v>396</v>
      </c>
      <c r="P2794" s="14">
        <v>523</v>
      </c>
      <c r="Q2794" s="14">
        <v>0</v>
      </c>
      <c r="R2794" s="14">
        <v>919</v>
      </c>
      <c r="S2794" s="5">
        <f t="shared" si="98"/>
        <v>338</v>
      </c>
    </row>
    <row r="2795" spans="13:19" x14ac:dyDescent="0.35">
      <c r="M2795" s="16">
        <f t="shared" si="99"/>
        <v>44132</v>
      </c>
      <c r="N2795" s="17">
        <v>0.375</v>
      </c>
      <c r="O2795" s="14">
        <v>396</v>
      </c>
      <c r="P2795" s="14">
        <v>537</v>
      </c>
      <c r="Q2795" s="14">
        <v>0</v>
      </c>
      <c r="R2795" s="14">
        <v>933</v>
      </c>
      <c r="S2795" s="5">
        <f t="shared" si="98"/>
        <v>338</v>
      </c>
    </row>
    <row r="2796" spans="13:19" x14ac:dyDescent="0.35">
      <c r="M2796" s="16">
        <f t="shared" si="99"/>
        <v>44132</v>
      </c>
      <c r="N2796" s="17">
        <v>0.41666666666666669</v>
      </c>
      <c r="O2796" s="14">
        <v>396</v>
      </c>
      <c r="P2796" s="14">
        <v>136</v>
      </c>
      <c r="Q2796" s="14">
        <v>0</v>
      </c>
      <c r="R2796" s="14">
        <v>532</v>
      </c>
      <c r="S2796" s="5">
        <f t="shared" si="98"/>
        <v>338</v>
      </c>
    </row>
    <row r="2797" spans="13:19" x14ac:dyDescent="0.35">
      <c r="M2797" s="16">
        <f t="shared" si="99"/>
        <v>44132</v>
      </c>
      <c r="N2797" s="17">
        <v>0.45833333333333331</v>
      </c>
      <c r="O2797" s="14">
        <v>396</v>
      </c>
      <c r="P2797" s="14">
        <v>0</v>
      </c>
      <c r="Q2797" s="14">
        <v>0</v>
      </c>
      <c r="R2797" s="14">
        <v>396</v>
      </c>
      <c r="S2797" s="5">
        <f t="shared" si="98"/>
        <v>338</v>
      </c>
    </row>
    <row r="2798" spans="13:19" x14ac:dyDescent="0.35">
      <c r="M2798" s="16">
        <f t="shared" si="99"/>
        <v>44132</v>
      </c>
      <c r="N2798" s="17">
        <v>0.5</v>
      </c>
      <c r="O2798" s="14">
        <v>396</v>
      </c>
      <c r="P2798" s="14">
        <v>1429</v>
      </c>
      <c r="Q2798" s="14">
        <v>0</v>
      </c>
      <c r="R2798" s="14">
        <v>1825</v>
      </c>
      <c r="S2798" s="5">
        <f t="shared" si="98"/>
        <v>338</v>
      </c>
    </row>
    <row r="2799" spans="13:19" x14ac:dyDescent="0.35">
      <c r="M2799" s="16">
        <f t="shared" si="99"/>
        <v>44132</v>
      </c>
      <c r="N2799" s="17">
        <v>0.54166666666666663</v>
      </c>
      <c r="O2799" s="14">
        <v>396</v>
      </c>
      <c r="P2799" s="14">
        <v>0</v>
      </c>
      <c r="Q2799" s="14">
        <v>0</v>
      </c>
      <c r="R2799" s="14">
        <v>396</v>
      </c>
      <c r="S2799" s="5">
        <f t="shared" si="98"/>
        <v>338</v>
      </c>
    </row>
    <row r="2800" spans="13:19" x14ac:dyDescent="0.35">
      <c r="M2800" s="16">
        <f t="shared" si="99"/>
        <v>44132</v>
      </c>
      <c r="N2800" s="17">
        <v>0.58333333333333337</v>
      </c>
      <c r="O2800" s="14">
        <v>396</v>
      </c>
      <c r="P2800" s="14">
        <v>0</v>
      </c>
      <c r="Q2800" s="14">
        <v>0</v>
      </c>
      <c r="R2800" s="14">
        <v>396</v>
      </c>
      <c r="S2800" s="5">
        <f t="shared" si="98"/>
        <v>338</v>
      </c>
    </row>
    <row r="2801" spans="13:19" x14ac:dyDescent="0.35">
      <c r="M2801" s="16">
        <f t="shared" si="99"/>
        <v>44132</v>
      </c>
      <c r="N2801" s="17">
        <v>0.625</v>
      </c>
      <c r="O2801" s="14">
        <v>396</v>
      </c>
      <c r="P2801" s="14">
        <v>0</v>
      </c>
      <c r="Q2801" s="14">
        <v>0</v>
      </c>
      <c r="R2801" s="14">
        <v>396</v>
      </c>
      <c r="S2801" s="5">
        <f t="shared" si="98"/>
        <v>338</v>
      </c>
    </row>
    <row r="2802" spans="13:19" x14ac:dyDescent="0.35">
      <c r="M2802" s="16">
        <f t="shared" si="99"/>
        <v>44132</v>
      </c>
      <c r="N2802" s="17">
        <v>0.66666666666666663</v>
      </c>
      <c r="O2802" s="14">
        <v>396</v>
      </c>
      <c r="P2802" s="14">
        <v>0</v>
      </c>
      <c r="Q2802" s="14">
        <v>0</v>
      </c>
      <c r="R2802" s="14">
        <v>396</v>
      </c>
      <c r="S2802" s="5">
        <f t="shared" si="98"/>
        <v>338</v>
      </c>
    </row>
    <row r="2803" spans="13:19" x14ac:dyDescent="0.35">
      <c r="M2803" s="16">
        <f t="shared" si="99"/>
        <v>44132</v>
      </c>
      <c r="N2803" s="17">
        <v>0.70833333333333337</v>
      </c>
      <c r="O2803" s="14">
        <v>396</v>
      </c>
      <c r="P2803" s="14">
        <v>1395</v>
      </c>
      <c r="Q2803" s="14">
        <v>0</v>
      </c>
      <c r="R2803" s="14">
        <v>1791</v>
      </c>
      <c r="S2803" s="5">
        <f t="shared" si="98"/>
        <v>338</v>
      </c>
    </row>
    <row r="2804" spans="13:19" x14ac:dyDescent="0.35">
      <c r="M2804" s="16">
        <f t="shared" si="99"/>
        <v>44132</v>
      </c>
      <c r="N2804" s="17">
        <v>0.75</v>
      </c>
      <c r="O2804" s="14">
        <v>396</v>
      </c>
      <c r="P2804" s="14">
        <v>0</v>
      </c>
      <c r="Q2804" s="14">
        <v>0</v>
      </c>
      <c r="R2804" s="14">
        <v>396</v>
      </c>
      <c r="S2804" s="5">
        <f t="shared" si="98"/>
        <v>338</v>
      </c>
    </row>
    <row r="2805" spans="13:19" x14ac:dyDescent="0.35">
      <c r="M2805" s="16">
        <f t="shared" si="99"/>
        <v>44132</v>
      </c>
      <c r="N2805" s="17">
        <v>0.79166666666666663</v>
      </c>
      <c r="O2805" s="14">
        <v>396</v>
      </c>
      <c r="P2805" s="14">
        <v>1429</v>
      </c>
      <c r="Q2805" s="14">
        <v>0</v>
      </c>
      <c r="R2805" s="14">
        <v>1825</v>
      </c>
      <c r="S2805" s="5">
        <f t="shared" si="98"/>
        <v>338</v>
      </c>
    </row>
    <row r="2806" spans="13:19" x14ac:dyDescent="0.35">
      <c r="M2806" s="16">
        <f t="shared" si="99"/>
        <v>44132</v>
      </c>
      <c r="N2806" s="17">
        <v>0.83333333333333337</v>
      </c>
      <c r="O2806" s="14">
        <v>396</v>
      </c>
      <c r="P2806" s="14">
        <v>0</v>
      </c>
      <c r="Q2806" s="14">
        <v>0</v>
      </c>
      <c r="R2806" s="14">
        <v>396</v>
      </c>
      <c r="S2806" s="5">
        <f t="shared" si="98"/>
        <v>338</v>
      </c>
    </row>
    <row r="2807" spans="13:19" x14ac:dyDescent="0.35">
      <c r="M2807" s="16">
        <f t="shared" si="99"/>
        <v>44132</v>
      </c>
      <c r="N2807" s="17">
        <v>0.875</v>
      </c>
      <c r="O2807" s="14">
        <v>396</v>
      </c>
      <c r="P2807" s="14">
        <v>0</v>
      </c>
      <c r="Q2807" s="14">
        <v>0</v>
      </c>
      <c r="R2807" s="14">
        <v>396</v>
      </c>
      <c r="S2807" s="5">
        <f t="shared" si="98"/>
        <v>338</v>
      </c>
    </row>
    <row r="2808" spans="13:19" x14ac:dyDescent="0.35">
      <c r="M2808" s="16">
        <f t="shared" si="99"/>
        <v>44132</v>
      </c>
      <c r="N2808" s="17">
        <v>0.91666666666666663</v>
      </c>
      <c r="O2808" s="14">
        <v>396</v>
      </c>
      <c r="P2808" s="14">
        <v>0</v>
      </c>
      <c r="Q2808" s="14">
        <v>0</v>
      </c>
      <c r="R2808" s="14">
        <v>396</v>
      </c>
      <c r="S2808" s="5">
        <f t="shared" si="98"/>
        <v>338</v>
      </c>
    </row>
    <row r="2809" spans="13:19" x14ac:dyDescent="0.35">
      <c r="M2809" s="16">
        <f t="shared" si="99"/>
        <v>44132</v>
      </c>
      <c r="N2809" s="17">
        <v>0.95833333333333337</v>
      </c>
      <c r="O2809" s="14">
        <v>396</v>
      </c>
      <c r="P2809" s="14">
        <v>0</v>
      </c>
      <c r="Q2809" s="14">
        <v>0</v>
      </c>
      <c r="R2809" s="14">
        <v>396</v>
      </c>
      <c r="S2809" s="5">
        <f t="shared" si="98"/>
        <v>338</v>
      </c>
    </row>
    <row r="2810" spans="13:19" x14ac:dyDescent="0.35">
      <c r="M2810" s="16">
        <f t="shared" si="99"/>
        <v>44133</v>
      </c>
      <c r="N2810" s="17">
        <v>0</v>
      </c>
      <c r="O2810" s="14">
        <v>396</v>
      </c>
      <c r="P2810" s="14">
        <v>1272</v>
      </c>
      <c r="Q2810" s="14">
        <v>0</v>
      </c>
      <c r="R2810" s="14">
        <v>1668</v>
      </c>
      <c r="S2810" s="5">
        <f t="shared" si="98"/>
        <v>338</v>
      </c>
    </row>
    <row r="2811" spans="13:19" x14ac:dyDescent="0.35">
      <c r="M2811" s="16">
        <f t="shared" si="99"/>
        <v>44133</v>
      </c>
      <c r="N2811" s="17">
        <v>4.1666666666666664E-2</v>
      </c>
      <c r="O2811" s="14">
        <v>396</v>
      </c>
      <c r="P2811" s="14">
        <v>0</v>
      </c>
      <c r="Q2811" s="14">
        <v>0</v>
      </c>
      <c r="R2811" s="14">
        <v>396</v>
      </c>
      <c r="S2811" s="5">
        <f t="shared" si="98"/>
        <v>338</v>
      </c>
    </row>
    <row r="2812" spans="13:19" x14ac:dyDescent="0.35">
      <c r="M2812" s="16">
        <f t="shared" si="99"/>
        <v>44133</v>
      </c>
      <c r="N2812" s="17">
        <v>8.3333333333333329E-2</v>
      </c>
      <c r="O2812" s="14">
        <v>396</v>
      </c>
      <c r="P2812" s="14">
        <v>849</v>
      </c>
      <c r="Q2812" s="14">
        <v>0</v>
      </c>
      <c r="R2812" s="14">
        <v>1245</v>
      </c>
      <c r="S2812" s="5">
        <f t="shared" si="98"/>
        <v>338</v>
      </c>
    </row>
    <row r="2813" spans="13:19" x14ac:dyDescent="0.35">
      <c r="M2813" s="16">
        <f t="shared" si="99"/>
        <v>44133</v>
      </c>
      <c r="N2813" s="17">
        <v>0.125</v>
      </c>
      <c r="O2813" s="14">
        <v>396</v>
      </c>
      <c r="P2813" s="14">
        <v>0</v>
      </c>
      <c r="Q2813" s="14">
        <v>0</v>
      </c>
      <c r="R2813" s="14">
        <v>396</v>
      </c>
      <c r="S2813" s="5">
        <f t="shared" si="98"/>
        <v>338</v>
      </c>
    </row>
    <row r="2814" spans="13:19" x14ac:dyDescent="0.35">
      <c r="M2814" s="16">
        <f t="shared" si="99"/>
        <v>44133</v>
      </c>
      <c r="N2814" s="17">
        <v>0.16666666666666666</v>
      </c>
      <c r="O2814" s="14">
        <v>396</v>
      </c>
      <c r="P2814" s="14">
        <v>458</v>
      </c>
      <c r="Q2814" s="14">
        <v>0</v>
      </c>
      <c r="R2814" s="14">
        <v>854</v>
      </c>
      <c r="S2814" s="5">
        <f t="shared" si="98"/>
        <v>338</v>
      </c>
    </row>
    <row r="2815" spans="13:19" x14ac:dyDescent="0.35">
      <c r="M2815" s="16">
        <f t="shared" si="99"/>
        <v>44133</v>
      </c>
      <c r="N2815" s="17">
        <v>0.20833333333333334</v>
      </c>
      <c r="O2815" s="14">
        <v>396</v>
      </c>
      <c r="P2815" s="14">
        <v>0</v>
      </c>
      <c r="Q2815" s="14">
        <v>0</v>
      </c>
      <c r="R2815" s="14">
        <v>396</v>
      </c>
      <c r="S2815" s="5">
        <f t="shared" si="98"/>
        <v>338</v>
      </c>
    </row>
    <row r="2816" spans="13:19" x14ac:dyDescent="0.35">
      <c r="M2816" s="16">
        <f t="shared" si="99"/>
        <v>44133</v>
      </c>
      <c r="N2816" s="17">
        <v>0.25</v>
      </c>
      <c r="O2816" s="14">
        <v>396</v>
      </c>
      <c r="P2816" s="14">
        <v>0</v>
      </c>
      <c r="Q2816" s="14">
        <v>0</v>
      </c>
      <c r="R2816" s="14">
        <v>396</v>
      </c>
      <c r="S2816" s="5">
        <f t="shared" si="98"/>
        <v>338</v>
      </c>
    </row>
    <row r="2817" spans="13:19" x14ac:dyDescent="0.35">
      <c r="M2817" s="16">
        <f t="shared" si="99"/>
        <v>44133</v>
      </c>
      <c r="N2817" s="17">
        <v>0.29166666666666669</v>
      </c>
      <c r="O2817" s="14">
        <v>396</v>
      </c>
      <c r="P2817" s="14">
        <v>1721</v>
      </c>
      <c r="Q2817" s="14">
        <v>0</v>
      </c>
      <c r="R2817" s="14">
        <v>2117</v>
      </c>
      <c r="S2817" s="5">
        <f t="shared" si="98"/>
        <v>338</v>
      </c>
    </row>
    <row r="2818" spans="13:19" x14ac:dyDescent="0.35">
      <c r="M2818" s="16">
        <f t="shared" si="99"/>
        <v>44133</v>
      </c>
      <c r="N2818" s="17">
        <v>0.33333333333333331</v>
      </c>
      <c r="O2818" s="14">
        <v>396</v>
      </c>
      <c r="P2818" s="14">
        <v>1721</v>
      </c>
      <c r="Q2818" s="14">
        <v>0</v>
      </c>
      <c r="R2818" s="14">
        <v>2117</v>
      </c>
      <c r="S2818" s="5">
        <f t="shared" si="98"/>
        <v>338</v>
      </c>
    </row>
    <row r="2819" spans="13:19" x14ac:dyDescent="0.35">
      <c r="M2819" s="16">
        <f t="shared" si="99"/>
        <v>44133</v>
      </c>
      <c r="N2819" s="17">
        <v>0.375</v>
      </c>
      <c r="O2819" s="14">
        <v>396</v>
      </c>
      <c r="P2819" s="14">
        <v>586</v>
      </c>
      <c r="Q2819" s="14">
        <v>0</v>
      </c>
      <c r="R2819" s="14">
        <v>982</v>
      </c>
      <c r="S2819" s="5">
        <f t="shared" ref="S2819:S2882" si="100">IF(OR(MONTH(M2819)=1,MONTH(M2819)=3,MONTH(M2819)=5,MONTH(M2819)=7,MONTH(M2819)=8,MONTH(M2819)=10,MONTH(M2819)=12),VLOOKUP(MONTH(M2819),$B$2:$D$13,3,FALSE)/(31*24),IF(MONTH(M2819)=2,VLOOKUP(MONTH(M2819),$B$2:$D$13,3,FALSE)/(28*24),VLOOKUP(MONTH(M2819),$B$2:$D$13,3,FALSE)/(30*24)))</f>
        <v>338</v>
      </c>
    </row>
    <row r="2820" spans="13:19" x14ac:dyDescent="0.35">
      <c r="M2820" s="16">
        <f t="shared" si="99"/>
        <v>44133</v>
      </c>
      <c r="N2820" s="17">
        <v>0.41666666666666669</v>
      </c>
      <c r="O2820" s="14">
        <v>396</v>
      </c>
      <c r="P2820" s="14">
        <v>191</v>
      </c>
      <c r="Q2820" s="14">
        <v>0</v>
      </c>
      <c r="R2820" s="14">
        <v>587</v>
      </c>
      <c r="S2820" s="5">
        <f t="shared" si="100"/>
        <v>338</v>
      </c>
    </row>
    <row r="2821" spans="13:19" x14ac:dyDescent="0.35">
      <c r="M2821" s="16">
        <f t="shared" si="99"/>
        <v>44133</v>
      </c>
      <c r="N2821" s="17">
        <v>0.45833333333333331</v>
      </c>
      <c r="O2821" s="14">
        <v>396</v>
      </c>
      <c r="P2821" s="14">
        <v>0</v>
      </c>
      <c r="Q2821" s="14">
        <v>0</v>
      </c>
      <c r="R2821" s="14">
        <v>396</v>
      </c>
      <c r="S2821" s="5">
        <f t="shared" si="100"/>
        <v>338</v>
      </c>
    </row>
    <row r="2822" spans="13:19" x14ac:dyDescent="0.35">
      <c r="M2822" s="16">
        <f t="shared" si="99"/>
        <v>44133</v>
      </c>
      <c r="N2822" s="17">
        <v>0.5</v>
      </c>
      <c r="O2822" s="14">
        <v>396</v>
      </c>
      <c r="P2822" s="14">
        <v>0</v>
      </c>
      <c r="Q2822" s="14">
        <v>0</v>
      </c>
      <c r="R2822" s="14">
        <v>396</v>
      </c>
      <c r="S2822" s="5">
        <f t="shared" si="100"/>
        <v>338</v>
      </c>
    </row>
    <row r="2823" spans="13:19" x14ac:dyDescent="0.35">
      <c r="M2823" s="16">
        <f t="shared" si="99"/>
        <v>44133</v>
      </c>
      <c r="N2823" s="17">
        <v>0.54166666666666663</v>
      </c>
      <c r="O2823" s="14">
        <v>396</v>
      </c>
      <c r="P2823" s="14">
        <v>0</v>
      </c>
      <c r="Q2823" s="14">
        <v>0</v>
      </c>
      <c r="R2823" s="14">
        <v>396</v>
      </c>
      <c r="S2823" s="5">
        <f t="shared" si="100"/>
        <v>338</v>
      </c>
    </row>
    <row r="2824" spans="13:19" x14ac:dyDescent="0.35">
      <c r="M2824" s="16">
        <f t="shared" si="99"/>
        <v>44133</v>
      </c>
      <c r="N2824" s="17">
        <v>0.58333333333333337</v>
      </c>
      <c r="O2824" s="14">
        <v>396</v>
      </c>
      <c r="P2824" s="14">
        <v>1721</v>
      </c>
      <c r="Q2824" s="14">
        <v>0</v>
      </c>
      <c r="R2824" s="14">
        <v>2117</v>
      </c>
      <c r="S2824" s="5">
        <f t="shared" si="100"/>
        <v>338</v>
      </c>
    </row>
    <row r="2825" spans="13:19" x14ac:dyDescent="0.35">
      <c r="M2825" s="16">
        <f t="shared" si="99"/>
        <v>44133</v>
      </c>
      <c r="N2825" s="17">
        <v>0.625</v>
      </c>
      <c r="O2825" s="14">
        <v>396</v>
      </c>
      <c r="P2825" s="14">
        <v>773</v>
      </c>
      <c r="Q2825" s="14">
        <v>0</v>
      </c>
      <c r="R2825" s="14">
        <v>1169</v>
      </c>
      <c r="S2825" s="5">
        <f t="shared" si="100"/>
        <v>338</v>
      </c>
    </row>
    <row r="2826" spans="13:19" x14ac:dyDescent="0.35">
      <c r="M2826" s="16">
        <f t="shared" si="99"/>
        <v>44133</v>
      </c>
      <c r="N2826" s="17">
        <v>0.66666666666666663</v>
      </c>
      <c r="O2826" s="14">
        <v>396</v>
      </c>
      <c r="P2826" s="14">
        <v>0</v>
      </c>
      <c r="Q2826" s="14">
        <v>0</v>
      </c>
      <c r="R2826" s="14">
        <v>396</v>
      </c>
      <c r="S2826" s="5">
        <f t="shared" si="100"/>
        <v>338</v>
      </c>
    </row>
    <row r="2827" spans="13:19" x14ac:dyDescent="0.35">
      <c r="M2827" s="16">
        <f t="shared" si="99"/>
        <v>44133</v>
      </c>
      <c r="N2827" s="17">
        <v>0.70833333333333337</v>
      </c>
      <c r="O2827" s="14">
        <v>396</v>
      </c>
      <c r="P2827" s="14">
        <v>1721</v>
      </c>
      <c r="Q2827" s="14">
        <v>0</v>
      </c>
      <c r="R2827" s="14">
        <v>2117</v>
      </c>
      <c r="S2827" s="5">
        <f t="shared" si="100"/>
        <v>338</v>
      </c>
    </row>
    <row r="2828" spans="13:19" x14ac:dyDescent="0.35">
      <c r="M2828" s="16">
        <f t="shared" si="99"/>
        <v>44133</v>
      </c>
      <c r="N2828" s="17">
        <v>0.75</v>
      </c>
      <c r="O2828" s="14">
        <v>396</v>
      </c>
      <c r="P2828" s="14">
        <v>880</v>
      </c>
      <c r="Q2828" s="14">
        <v>0</v>
      </c>
      <c r="R2828" s="14">
        <v>1276</v>
      </c>
      <c r="S2828" s="5">
        <f t="shared" si="100"/>
        <v>338</v>
      </c>
    </row>
    <row r="2829" spans="13:19" x14ac:dyDescent="0.35">
      <c r="M2829" s="16">
        <f t="shared" si="99"/>
        <v>44133</v>
      </c>
      <c r="N2829" s="17">
        <v>0.79166666666666663</v>
      </c>
      <c r="O2829" s="14">
        <v>396</v>
      </c>
      <c r="P2829" s="14">
        <v>1482</v>
      </c>
      <c r="Q2829" s="14">
        <v>0</v>
      </c>
      <c r="R2829" s="14">
        <v>1878</v>
      </c>
      <c r="S2829" s="5">
        <f t="shared" si="100"/>
        <v>338</v>
      </c>
    </row>
    <row r="2830" spans="13:19" x14ac:dyDescent="0.35">
      <c r="M2830" s="16">
        <f t="shared" si="99"/>
        <v>44133</v>
      </c>
      <c r="N2830" s="17">
        <v>0.83333333333333337</v>
      </c>
      <c r="O2830" s="14">
        <v>396</v>
      </c>
      <c r="P2830" s="14">
        <v>1721</v>
      </c>
      <c r="Q2830" s="14">
        <v>0</v>
      </c>
      <c r="R2830" s="14">
        <v>2117</v>
      </c>
      <c r="S2830" s="5">
        <f t="shared" si="100"/>
        <v>338</v>
      </c>
    </row>
    <row r="2831" spans="13:19" x14ac:dyDescent="0.35">
      <c r="M2831" s="16">
        <f t="shared" si="99"/>
        <v>44133</v>
      </c>
      <c r="N2831" s="17">
        <v>0.875</v>
      </c>
      <c r="O2831" s="14">
        <v>396</v>
      </c>
      <c r="P2831" s="14">
        <v>106</v>
      </c>
      <c r="Q2831" s="14">
        <v>0</v>
      </c>
      <c r="R2831" s="14">
        <v>502</v>
      </c>
      <c r="S2831" s="5">
        <f t="shared" si="100"/>
        <v>338</v>
      </c>
    </row>
    <row r="2832" spans="13:19" x14ac:dyDescent="0.35">
      <c r="M2832" s="16">
        <f t="shared" si="99"/>
        <v>44133</v>
      </c>
      <c r="N2832" s="17">
        <v>0.91666666666666663</v>
      </c>
      <c r="O2832" s="14">
        <v>396</v>
      </c>
      <c r="P2832" s="14">
        <v>1721</v>
      </c>
      <c r="Q2832" s="14">
        <v>0</v>
      </c>
      <c r="R2832" s="14">
        <v>2117</v>
      </c>
      <c r="S2832" s="5">
        <f t="shared" si="100"/>
        <v>338</v>
      </c>
    </row>
    <row r="2833" spans="13:19" x14ac:dyDescent="0.35">
      <c r="M2833" s="16">
        <f t="shared" si="99"/>
        <v>44133</v>
      </c>
      <c r="N2833" s="17">
        <v>0.95833333333333337</v>
      </c>
      <c r="O2833" s="14">
        <v>396</v>
      </c>
      <c r="P2833" s="14">
        <v>1721</v>
      </c>
      <c r="Q2833" s="14">
        <v>0</v>
      </c>
      <c r="R2833" s="14">
        <v>2117</v>
      </c>
      <c r="S2833" s="5">
        <f t="shared" si="100"/>
        <v>338</v>
      </c>
    </row>
    <row r="2834" spans="13:19" x14ac:dyDescent="0.35">
      <c r="M2834" s="16">
        <f t="shared" si="99"/>
        <v>44134</v>
      </c>
      <c r="N2834" s="17">
        <v>0</v>
      </c>
      <c r="O2834" s="14">
        <v>396</v>
      </c>
      <c r="P2834" s="14">
        <v>0</v>
      </c>
      <c r="Q2834" s="14">
        <v>0</v>
      </c>
      <c r="R2834" s="14">
        <v>396</v>
      </c>
      <c r="S2834" s="5">
        <f t="shared" si="100"/>
        <v>338</v>
      </c>
    </row>
    <row r="2835" spans="13:19" x14ac:dyDescent="0.35">
      <c r="M2835" s="16">
        <f t="shared" si="99"/>
        <v>44134</v>
      </c>
      <c r="N2835" s="17">
        <v>4.1666666666666664E-2</v>
      </c>
      <c r="O2835" s="14">
        <v>396</v>
      </c>
      <c r="P2835" s="14">
        <v>1715</v>
      </c>
      <c r="Q2835" s="14">
        <v>0</v>
      </c>
      <c r="R2835" s="14">
        <v>2111</v>
      </c>
      <c r="S2835" s="5">
        <f t="shared" si="100"/>
        <v>338</v>
      </c>
    </row>
    <row r="2836" spans="13:19" x14ac:dyDescent="0.35">
      <c r="M2836" s="16">
        <f t="shared" si="99"/>
        <v>44134</v>
      </c>
      <c r="N2836" s="17">
        <v>8.3333333333333329E-2</v>
      </c>
      <c r="O2836" s="14">
        <v>396</v>
      </c>
      <c r="P2836" s="14">
        <v>1553</v>
      </c>
      <c r="Q2836" s="14">
        <v>0</v>
      </c>
      <c r="R2836" s="14">
        <v>1949</v>
      </c>
      <c r="S2836" s="5">
        <f t="shared" si="100"/>
        <v>338</v>
      </c>
    </row>
    <row r="2837" spans="13:19" x14ac:dyDescent="0.35">
      <c r="M2837" s="16">
        <f t="shared" si="99"/>
        <v>44134</v>
      </c>
      <c r="N2837" s="17">
        <v>0.125</v>
      </c>
      <c r="O2837" s="14">
        <v>396</v>
      </c>
      <c r="P2837" s="14">
        <v>1038</v>
      </c>
      <c r="Q2837" s="14">
        <v>0</v>
      </c>
      <c r="R2837" s="14">
        <v>1434</v>
      </c>
      <c r="S2837" s="5">
        <f t="shared" si="100"/>
        <v>338</v>
      </c>
    </row>
    <row r="2838" spans="13:19" x14ac:dyDescent="0.35">
      <c r="M2838" s="16">
        <f t="shared" si="99"/>
        <v>44134</v>
      </c>
      <c r="N2838" s="17">
        <v>0.16666666666666666</v>
      </c>
      <c r="O2838" s="14">
        <v>396</v>
      </c>
      <c r="P2838" s="14">
        <v>0</v>
      </c>
      <c r="Q2838" s="14">
        <v>0</v>
      </c>
      <c r="R2838" s="14">
        <v>396</v>
      </c>
      <c r="S2838" s="5">
        <f t="shared" si="100"/>
        <v>338</v>
      </c>
    </row>
    <row r="2839" spans="13:19" x14ac:dyDescent="0.35">
      <c r="M2839" s="16">
        <f t="shared" si="99"/>
        <v>44134</v>
      </c>
      <c r="N2839" s="17">
        <v>0.20833333333333334</v>
      </c>
      <c r="O2839" s="14">
        <v>396</v>
      </c>
      <c r="P2839" s="14">
        <v>0</v>
      </c>
      <c r="Q2839" s="14">
        <v>0</v>
      </c>
      <c r="R2839" s="14">
        <v>396</v>
      </c>
      <c r="S2839" s="5">
        <f t="shared" si="100"/>
        <v>338</v>
      </c>
    </row>
    <row r="2840" spans="13:19" x14ac:dyDescent="0.35">
      <c r="M2840" s="16">
        <f t="shared" si="99"/>
        <v>44134</v>
      </c>
      <c r="N2840" s="17">
        <v>0.25</v>
      </c>
      <c r="O2840" s="14">
        <v>396</v>
      </c>
      <c r="P2840" s="14">
        <v>0</v>
      </c>
      <c r="Q2840" s="14">
        <v>0</v>
      </c>
      <c r="R2840" s="14">
        <v>396</v>
      </c>
      <c r="S2840" s="5">
        <f t="shared" si="100"/>
        <v>338</v>
      </c>
    </row>
    <row r="2841" spans="13:19" x14ac:dyDescent="0.35">
      <c r="M2841" s="16">
        <f t="shared" si="99"/>
        <v>44134</v>
      </c>
      <c r="N2841" s="17">
        <v>0.29166666666666669</v>
      </c>
      <c r="O2841" s="14">
        <v>396</v>
      </c>
      <c r="P2841" s="14">
        <v>1715</v>
      </c>
      <c r="Q2841" s="14">
        <v>0</v>
      </c>
      <c r="R2841" s="14">
        <v>2111</v>
      </c>
      <c r="S2841" s="5">
        <f t="shared" si="100"/>
        <v>338</v>
      </c>
    </row>
    <row r="2842" spans="13:19" x14ac:dyDescent="0.35">
      <c r="M2842" s="16">
        <f t="shared" si="99"/>
        <v>44134</v>
      </c>
      <c r="N2842" s="17">
        <v>0.33333333333333331</v>
      </c>
      <c r="O2842" s="14">
        <v>396</v>
      </c>
      <c r="P2842" s="14">
        <v>919</v>
      </c>
      <c r="Q2842" s="14">
        <v>0</v>
      </c>
      <c r="R2842" s="14">
        <v>1315</v>
      </c>
      <c r="S2842" s="5">
        <f t="shared" si="100"/>
        <v>338</v>
      </c>
    </row>
    <row r="2843" spans="13:19" x14ac:dyDescent="0.35">
      <c r="M2843" s="16">
        <f t="shared" ref="M2843:M2906" si="101">M2819+1</f>
        <v>44134</v>
      </c>
      <c r="N2843" s="17">
        <v>0.375</v>
      </c>
      <c r="O2843" s="14">
        <v>396</v>
      </c>
      <c r="P2843" s="14">
        <v>1715</v>
      </c>
      <c r="Q2843" s="14">
        <v>0</v>
      </c>
      <c r="R2843" s="14">
        <v>2111</v>
      </c>
      <c r="S2843" s="5">
        <f t="shared" si="100"/>
        <v>338</v>
      </c>
    </row>
    <row r="2844" spans="13:19" x14ac:dyDescent="0.35">
      <c r="M2844" s="16">
        <f t="shared" si="101"/>
        <v>44134</v>
      </c>
      <c r="N2844" s="17">
        <v>0.41666666666666669</v>
      </c>
      <c r="O2844" s="14">
        <v>396</v>
      </c>
      <c r="P2844" s="14">
        <v>606</v>
      </c>
      <c r="Q2844" s="14">
        <v>0</v>
      </c>
      <c r="R2844" s="14">
        <v>1002</v>
      </c>
      <c r="S2844" s="5">
        <f t="shared" si="100"/>
        <v>338</v>
      </c>
    </row>
    <row r="2845" spans="13:19" x14ac:dyDescent="0.35">
      <c r="M2845" s="16">
        <f t="shared" si="101"/>
        <v>44134</v>
      </c>
      <c r="N2845" s="17">
        <v>0.45833333333333331</v>
      </c>
      <c r="O2845" s="14">
        <v>396</v>
      </c>
      <c r="P2845" s="14">
        <v>146</v>
      </c>
      <c r="Q2845" s="14">
        <v>0</v>
      </c>
      <c r="R2845" s="14">
        <v>542</v>
      </c>
      <c r="S2845" s="5">
        <f t="shared" si="100"/>
        <v>338</v>
      </c>
    </row>
    <row r="2846" spans="13:19" x14ac:dyDescent="0.35">
      <c r="M2846" s="16">
        <f t="shared" si="101"/>
        <v>44134</v>
      </c>
      <c r="N2846" s="17">
        <v>0.5</v>
      </c>
      <c r="O2846" s="14">
        <v>396</v>
      </c>
      <c r="P2846" s="14">
        <v>1715</v>
      </c>
      <c r="Q2846" s="14">
        <v>0</v>
      </c>
      <c r="R2846" s="14">
        <v>2111</v>
      </c>
      <c r="S2846" s="5">
        <f t="shared" si="100"/>
        <v>338</v>
      </c>
    </row>
    <row r="2847" spans="13:19" x14ac:dyDescent="0.35">
      <c r="M2847" s="16">
        <f t="shared" si="101"/>
        <v>44134</v>
      </c>
      <c r="N2847" s="17">
        <v>0.54166666666666663</v>
      </c>
      <c r="O2847" s="14">
        <v>396</v>
      </c>
      <c r="P2847" s="14">
        <v>1715</v>
      </c>
      <c r="Q2847" s="14">
        <v>0</v>
      </c>
      <c r="R2847" s="14">
        <v>2111</v>
      </c>
      <c r="S2847" s="5">
        <f t="shared" si="100"/>
        <v>338</v>
      </c>
    </row>
    <row r="2848" spans="13:19" x14ac:dyDescent="0.35">
      <c r="M2848" s="16">
        <f t="shared" si="101"/>
        <v>44134</v>
      </c>
      <c r="N2848" s="17">
        <v>0.58333333333333337</v>
      </c>
      <c r="O2848" s="14">
        <v>396</v>
      </c>
      <c r="P2848" s="14">
        <v>0</v>
      </c>
      <c r="Q2848" s="14">
        <v>0</v>
      </c>
      <c r="R2848" s="14">
        <v>396</v>
      </c>
      <c r="S2848" s="5">
        <f t="shared" si="100"/>
        <v>338</v>
      </c>
    </row>
    <row r="2849" spans="13:19" x14ac:dyDescent="0.35">
      <c r="M2849" s="16">
        <f t="shared" si="101"/>
        <v>44134</v>
      </c>
      <c r="N2849" s="17">
        <v>0.625</v>
      </c>
      <c r="O2849" s="14">
        <v>396</v>
      </c>
      <c r="P2849" s="14">
        <v>1269</v>
      </c>
      <c r="Q2849" s="14">
        <v>0</v>
      </c>
      <c r="R2849" s="14">
        <v>1665</v>
      </c>
      <c r="S2849" s="5">
        <f t="shared" si="100"/>
        <v>338</v>
      </c>
    </row>
    <row r="2850" spans="13:19" x14ac:dyDescent="0.35">
      <c r="M2850" s="16">
        <f t="shared" si="101"/>
        <v>44134</v>
      </c>
      <c r="N2850" s="17">
        <v>0.66666666666666663</v>
      </c>
      <c r="O2850" s="14">
        <v>396</v>
      </c>
      <c r="P2850" s="14">
        <v>0</v>
      </c>
      <c r="Q2850" s="14">
        <v>0</v>
      </c>
      <c r="R2850" s="14">
        <v>396</v>
      </c>
      <c r="S2850" s="5">
        <f t="shared" si="100"/>
        <v>338</v>
      </c>
    </row>
    <row r="2851" spans="13:19" x14ac:dyDescent="0.35">
      <c r="M2851" s="16">
        <f t="shared" si="101"/>
        <v>44134</v>
      </c>
      <c r="N2851" s="17">
        <v>0.70833333333333337</v>
      </c>
      <c r="O2851" s="14">
        <v>396</v>
      </c>
      <c r="P2851" s="14">
        <v>1629</v>
      </c>
      <c r="Q2851" s="14">
        <v>0</v>
      </c>
      <c r="R2851" s="14">
        <v>2025</v>
      </c>
      <c r="S2851" s="5">
        <f t="shared" si="100"/>
        <v>338</v>
      </c>
    </row>
    <row r="2852" spans="13:19" x14ac:dyDescent="0.35">
      <c r="M2852" s="16">
        <f t="shared" si="101"/>
        <v>44134</v>
      </c>
      <c r="N2852" s="17">
        <v>0.75</v>
      </c>
      <c r="O2852" s="14">
        <v>396</v>
      </c>
      <c r="P2852" s="14">
        <v>0</v>
      </c>
      <c r="Q2852" s="14">
        <v>0</v>
      </c>
      <c r="R2852" s="14">
        <v>396</v>
      </c>
      <c r="S2852" s="5">
        <f t="shared" si="100"/>
        <v>338</v>
      </c>
    </row>
    <row r="2853" spans="13:19" x14ac:dyDescent="0.35">
      <c r="M2853" s="16">
        <f t="shared" si="101"/>
        <v>44134</v>
      </c>
      <c r="N2853" s="17">
        <v>0.79166666666666663</v>
      </c>
      <c r="O2853" s="14">
        <v>396</v>
      </c>
      <c r="P2853" s="14">
        <v>503</v>
      </c>
      <c r="Q2853" s="14">
        <v>0</v>
      </c>
      <c r="R2853" s="14">
        <v>899</v>
      </c>
      <c r="S2853" s="5">
        <f t="shared" si="100"/>
        <v>338</v>
      </c>
    </row>
    <row r="2854" spans="13:19" x14ac:dyDescent="0.35">
      <c r="M2854" s="16">
        <f t="shared" si="101"/>
        <v>44134</v>
      </c>
      <c r="N2854" s="17">
        <v>0.83333333333333337</v>
      </c>
      <c r="O2854" s="14">
        <v>396</v>
      </c>
      <c r="P2854" s="14">
        <v>26</v>
      </c>
      <c r="Q2854" s="14">
        <v>0</v>
      </c>
      <c r="R2854" s="14">
        <v>422</v>
      </c>
      <c r="S2854" s="5">
        <f t="shared" si="100"/>
        <v>338</v>
      </c>
    </row>
    <row r="2855" spans="13:19" x14ac:dyDescent="0.35">
      <c r="M2855" s="16">
        <f t="shared" si="101"/>
        <v>44134</v>
      </c>
      <c r="N2855" s="17">
        <v>0.875</v>
      </c>
      <c r="O2855" s="14">
        <v>396</v>
      </c>
      <c r="P2855" s="14">
        <v>0</v>
      </c>
      <c r="Q2855" s="14">
        <v>0</v>
      </c>
      <c r="R2855" s="14">
        <v>396</v>
      </c>
      <c r="S2855" s="5">
        <f t="shared" si="100"/>
        <v>338</v>
      </c>
    </row>
    <row r="2856" spans="13:19" x14ac:dyDescent="0.35">
      <c r="M2856" s="16">
        <f t="shared" si="101"/>
        <v>44134</v>
      </c>
      <c r="N2856" s="17">
        <v>0.91666666666666663</v>
      </c>
      <c r="O2856" s="14">
        <v>396</v>
      </c>
      <c r="P2856" s="14">
        <v>1715</v>
      </c>
      <c r="Q2856" s="14">
        <v>0</v>
      </c>
      <c r="R2856" s="14">
        <v>2111</v>
      </c>
      <c r="S2856" s="5">
        <f t="shared" si="100"/>
        <v>338</v>
      </c>
    </row>
    <row r="2857" spans="13:19" x14ac:dyDescent="0.35">
      <c r="M2857" s="16">
        <f t="shared" si="101"/>
        <v>44134</v>
      </c>
      <c r="N2857" s="17">
        <v>0.95833333333333337</v>
      </c>
      <c r="O2857" s="14">
        <v>396</v>
      </c>
      <c r="P2857" s="14">
        <v>0</v>
      </c>
      <c r="Q2857" s="14">
        <v>0</v>
      </c>
      <c r="R2857" s="14">
        <v>396</v>
      </c>
      <c r="S2857" s="5">
        <f t="shared" si="100"/>
        <v>338</v>
      </c>
    </row>
    <row r="2858" spans="13:19" x14ac:dyDescent="0.35">
      <c r="M2858" s="16">
        <f t="shared" si="101"/>
        <v>44135</v>
      </c>
      <c r="N2858" s="17">
        <v>0</v>
      </c>
      <c r="O2858" s="14">
        <v>396</v>
      </c>
      <c r="P2858" s="14">
        <v>0</v>
      </c>
      <c r="Q2858" s="14">
        <v>0</v>
      </c>
      <c r="R2858" s="14">
        <v>396</v>
      </c>
      <c r="S2858" s="5">
        <f t="shared" si="100"/>
        <v>338</v>
      </c>
    </row>
    <row r="2859" spans="13:19" x14ac:dyDescent="0.35">
      <c r="M2859" s="16">
        <f t="shared" si="101"/>
        <v>44135</v>
      </c>
      <c r="N2859" s="17">
        <v>4.1666666666666664E-2</v>
      </c>
      <c r="O2859" s="14">
        <v>396</v>
      </c>
      <c r="P2859" s="14">
        <v>0</v>
      </c>
      <c r="Q2859" s="14">
        <v>0</v>
      </c>
      <c r="R2859" s="14">
        <v>396</v>
      </c>
      <c r="S2859" s="5">
        <f t="shared" si="100"/>
        <v>338</v>
      </c>
    </row>
    <row r="2860" spans="13:19" x14ac:dyDescent="0.35">
      <c r="M2860" s="16">
        <f t="shared" si="101"/>
        <v>44135</v>
      </c>
      <c r="N2860" s="17">
        <v>8.3333333333333329E-2</v>
      </c>
      <c r="O2860" s="14">
        <v>396</v>
      </c>
      <c r="P2860" s="14">
        <v>1311</v>
      </c>
      <c r="Q2860" s="14">
        <v>0</v>
      </c>
      <c r="R2860" s="14">
        <v>1707</v>
      </c>
      <c r="S2860" s="5">
        <f t="shared" si="100"/>
        <v>338</v>
      </c>
    </row>
    <row r="2861" spans="13:19" x14ac:dyDescent="0.35">
      <c r="M2861" s="16">
        <f t="shared" si="101"/>
        <v>44135</v>
      </c>
      <c r="N2861" s="17">
        <v>0.125</v>
      </c>
      <c r="O2861" s="14">
        <v>396</v>
      </c>
      <c r="P2861" s="14">
        <v>0</v>
      </c>
      <c r="Q2861" s="14">
        <v>0</v>
      </c>
      <c r="R2861" s="14">
        <v>396</v>
      </c>
      <c r="S2861" s="5">
        <f t="shared" si="100"/>
        <v>338</v>
      </c>
    </row>
    <row r="2862" spans="13:19" x14ac:dyDescent="0.35">
      <c r="M2862" s="16">
        <f t="shared" si="101"/>
        <v>44135</v>
      </c>
      <c r="N2862" s="17">
        <v>0.16666666666666666</v>
      </c>
      <c r="O2862" s="14">
        <v>396</v>
      </c>
      <c r="P2862" s="14">
        <v>863</v>
      </c>
      <c r="Q2862" s="14">
        <v>0</v>
      </c>
      <c r="R2862" s="14">
        <v>1259</v>
      </c>
      <c r="S2862" s="5">
        <f t="shared" si="100"/>
        <v>338</v>
      </c>
    </row>
    <row r="2863" spans="13:19" x14ac:dyDescent="0.35">
      <c r="M2863" s="16">
        <f t="shared" si="101"/>
        <v>44135</v>
      </c>
      <c r="N2863" s="17">
        <v>0.20833333333333334</v>
      </c>
      <c r="O2863" s="14">
        <v>396</v>
      </c>
      <c r="P2863" s="14">
        <v>0</v>
      </c>
      <c r="Q2863" s="14">
        <v>0</v>
      </c>
      <c r="R2863" s="14">
        <v>396</v>
      </c>
      <c r="S2863" s="5">
        <f t="shared" si="100"/>
        <v>338</v>
      </c>
    </row>
    <row r="2864" spans="13:19" x14ac:dyDescent="0.35">
      <c r="M2864" s="16">
        <f t="shared" si="101"/>
        <v>44135</v>
      </c>
      <c r="N2864" s="17">
        <v>0.25</v>
      </c>
      <c r="O2864" s="14">
        <v>396</v>
      </c>
      <c r="P2864" s="14">
        <v>0</v>
      </c>
      <c r="Q2864" s="14">
        <v>0</v>
      </c>
      <c r="R2864" s="14">
        <v>396</v>
      </c>
      <c r="S2864" s="5">
        <f t="shared" si="100"/>
        <v>338</v>
      </c>
    </row>
    <row r="2865" spans="13:19" x14ac:dyDescent="0.35">
      <c r="M2865" s="16">
        <f t="shared" si="101"/>
        <v>44135</v>
      </c>
      <c r="N2865" s="17">
        <v>0.29166666666666669</v>
      </c>
      <c r="O2865" s="14">
        <v>396</v>
      </c>
      <c r="P2865" s="14">
        <v>0</v>
      </c>
      <c r="Q2865" s="14">
        <v>0</v>
      </c>
      <c r="R2865" s="14">
        <v>396</v>
      </c>
      <c r="S2865" s="5">
        <f t="shared" si="100"/>
        <v>338</v>
      </c>
    </row>
    <row r="2866" spans="13:19" x14ac:dyDescent="0.35">
      <c r="M2866" s="16">
        <f t="shared" si="101"/>
        <v>44135</v>
      </c>
      <c r="N2866" s="17">
        <v>0.33333333333333331</v>
      </c>
      <c r="O2866" s="14">
        <v>396</v>
      </c>
      <c r="P2866" s="14">
        <v>1311</v>
      </c>
      <c r="Q2866" s="14">
        <v>0</v>
      </c>
      <c r="R2866" s="14">
        <v>1707</v>
      </c>
      <c r="S2866" s="5">
        <f t="shared" si="100"/>
        <v>338</v>
      </c>
    </row>
    <row r="2867" spans="13:19" x14ac:dyDescent="0.35">
      <c r="M2867" s="16">
        <f t="shared" si="101"/>
        <v>44135</v>
      </c>
      <c r="N2867" s="17">
        <v>0.375</v>
      </c>
      <c r="O2867" s="14">
        <v>396</v>
      </c>
      <c r="P2867" s="14">
        <v>0</v>
      </c>
      <c r="Q2867" s="14">
        <v>0</v>
      </c>
      <c r="R2867" s="14">
        <v>396</v>
      </c>
      <c r="S2867" s="5">
        <f t="shared" si="100"/>
        <v>338</v>
      </c>
    </row>
    <row r="2868" spans="13:19" x14ac:dyDescent="0.35">
      <c r="M2868" s="16">
        <f t="shared" si="101"/>
        <v>44135</v>
      </c>
      <c r="N2868" s="17">
        <v>0.41666666666666669</v>
      </c>
      <c r="O2868" s="14">
        <v>396</v>
      </c>
      <c r="P2868" s="14">
        <v>0</v>
      </c>
      <c r="Q2868" s="14">
        <v>0</v>
      </c>
      <c r="R2868" s="14">
        <v>396</v>
      </c>
      <c r="S2868" s="5">
        <f t="shared" si="100"/>
        <v>338</v>
      </c>
    </row>
    <row r="2869" spans="13:19" x14ac:dyDescent="0.35">
      <c r="M2869" s="16">
        <f t="shared" si="101"/>
        <v>44135</v>
      </c>
      <c r="N2869" s="17">
        <v>0.45833333333333331</v>
      </c>
      <c r="O2869" s="14">
        <v>396</v>
      </c>
      <c r="P2869" s="14">
        <v>0</v>
      </c>
      <c r="Q2869" s="14">
        <v>0</v>
      </c>
      <c r="R2869" s="14">
        <v>396</v>
      </c>
      <c r="S2869" s="5">
        <f t="shared" si="100"/>
        <v>338</v>
      </c>
    </row>
    <row r="2870" spans="13:19" x14ac:dyDescent="0.35">
      <c r="M2870" s="16">
        <f t="shared" si="101"/>
        <v>44135</v>
      </c>
      <c r="N2870" s="17">
        <v>0.5</v>
      </c>
      <c r="O2870" s="14">
        <v>396</v>
      </c>
      <c r="P2870" s="14">
        <v>851</v>
      </c>
      <c r="Q2870" s="14">
        <v>0</v>
      </c>
      <c r="R2870" s="14">
        <v>1247</v>
      </c>
      <c r="S2870" s="5">
        <f t="shared" si="100"/>
        <v>338</v>
      </c>
    </row>
    <row r="2871" spans="13:19" x14ac:dyDescent="0.35">
      <c r="M2871" s="16">
        <f t="shared" si="101"/>
        <v>44135</v>
      </c>
      <c r="N2871" s="17">
        <v>0.54166666666666663</v>
      </c>
      <c r="O2871" s="14">
        <v>396</v>
      </c>
      <c r="P2871" s="14">
        <v>142</v>
      </c>
      <c r="Q2871" s="14">
        <v>0</v>
      </c>
      <c r="R2871" s="14">
        <v>538</v>
      </c>
      <c r="S2871" s="5">
        <f t="shared" si="100"/>
        <v>338</v>
      </c>
    </row>
    <row r="2872" spans="13:19" x14ac:dyDescent="0.35">
      <c r="M2872" s="16">
        <f t="shared" si="101"/>
        <v>44135</v>
      </c>
      <c r="N2872" s="17">
        <v>0.58333333333333337</v>
      </c>
      <c r="O2872" s="14">
        <v>396</v>
      </c>
      <c r="P2872" s="14">
        <v>0</v>
      </c>
      <c r="Q2872" s="14">
        <v>-175</v>
      </c>
      <c r="R2872" s="14">
        <v>221</v>
      </c>
      <c r="S2872" s="5">
        <f t="shared" si="100"/>
        <v>338</v>
      </c>
    </row>
    <row r="2873" spans="13:19" x14ac:dyDescent="0.35">
      <c r="M2873" s="16">
        <f t="shared" si="101"/>
        <v>44135</v>
      </c>
      <c r="N2873" s="17">
        <v>0.625</v>
      </c>
      <c r="O2873" s="14">
        <v>396</v>
      </c>
      <c r="P2873" s="14">
        <v>0</v>
      </c>
      <c r="Q2873" s="14">
        <v>-407</v>
      </c>
      <c r="R2873" s="14">
        <v>-11</v>
      </c>
      <c r="S2873" s="5">
        <f t="shared" si="100"/>
        <v>338</v>
      </c>
    </row>
    <row r="2874" spans="13:19" x14ac:dyDescent="0.35">
      <c r="M2874" s="16">
        <f t="shared" si="101"/>
        <v>44135</v>
      </c>
      <c r="N2874" s="17">
        <v>0.66666666666666663</v>
      </c>
      <c r="O2874" s="14">
        <v>396</v>
      </c>
      <c r="P2874" s="14">
        <v>0</v>
      </c>
      <c r="Q2874" s="14">
        <v>0</v>
      </c>
      <c r="R2874" s="14">
        <v>396</v>
      </c>
      <c r="S2874" s="5">
        <f t="shared" si="100"/>
        <v>338</v>
      </c>
    </row>
    <row r="2875" spans="13:19" x14ac:dyDescent="0.35">
      <c r="M2875" s="16">
        <f t="shared" si="101"/>
        <v>44135</v>
      </c>
      <c r="N2875" s="17">
        <v>0.70833333333333337</v>
      </c>
      <c r="O2875" s="14">
        <v>396</v>
      </c>
      <c r="P2875" s="14">
        <v>823</v>
      </c>
      <c r="Q2875" s="14">
        <v>0</v>
      </c>
      <c r="R2875" s="14">
        <v>1219</v>
      </c>
      <c r="S2875" s="5">
        <f t="shared" si="100"/>
        <v>338</v>
      </c>
    </row>
    <row r="2876" spans="13:19" x14ac:dyDescent="0.35">
      <c r="M2876" s="16">
        <f t="shared" si="101"/>
        <v>44135</v>
      </c>
      <c r="N2876" s="17">
        <v>0.75</v>
      </c>
      <c r="O2876" s="14">
        <v>396</v>
      </c>
      <c r="P2876" s="14">
        <v>0</v>
      </c>
      <c r="Q2876" s="14">
        <v>448</v>
      </c>
      <c r="R2876" s="14">
        <v>844</v>
      </c>
      <c r="S2876" s="5">
        <f t="shared" si="100"/>
        <v>338</v>
      </c>
    </row>
    <row r="2877" spans="13:19" x14ac:dyDescent="0.35">
      <c r="M2877" s="16">
        <f t="shared" si="101"/>
        <v>44135</v>
      </c>
      <c r="N2877" s="17">
        <v>0.79166666666666663</v>
      </c>
      <c r="O2877" s="14">
        <v>396</v>
      </c>
      <c r="P2877" s="14">
        <v>1311</v>
      </c>
      <c r="Q2877" s="14">
        <v>0</v>
      </c>
      <c r="R2877" s="14">
        <v>1707</v>
      </c>
      <c r="S2877" s="5">
        <f t="shared" si="100"/>
        <v>338</v>
      </c>
    </row>
    <row r="2878" spans="13:19" x14ac:dyDescent="0.35">
      <c r="M2878" s="16">
        <f t="shared" si="101"/>
        <v>44135</v>
      </c>
      <c r="N2878" s="17">
        <v>0.83333333333333337</v>
      </c>
      <c r="O2878" s="14">
        <v>396</v>
      </c>
      <c r="P2878" s="14">
        <v>0</v>
      </c>
      <c r="Q2878" s="14">
        <v>18</v>
      </c>
      <c r="R2878" s="14">
        <v>414</v>
      </c>
      <c r="S2878" s="5">
        <f t="shared" si="100"/>
        <v>338</v>
      </c>
    </row>
    <row r="2879" spans="13:19" x14ac:dyDescent="0.35">
      <c r="M2879" s="16">
        <f t="shared" si="101"/>
        <v>44135</v>
      </c>
      <c r="N2879" s="17">
        <v>0.875</v>
      </c>
      <c r="O2879" s="14">
        <v>396</v>
      </c>
      <c r="P2879" s="14">
        <v>0</v>
      </c>
      <c r="Q2879" s="14">
        <v>0</v>
      </c>
      <c r="R2879" s="14">
        <v>396</v>
      </c>
      <c r="S2879" s="5">
        <f t="shared" si="100"/>
        <v>338</v>
      </c>
    </row>
    <row r="2880" spans="13:19" x14ac:dyDescent="0.35">
      <c r="M2880" s="16">
        <f t="shared" si="101"/>
        <v>44135</v>
      </c>
      <c r="N2880" s="17">
        <v>0.91666666666666663</v>
      </c>
      <c r="O2880" s="14">
        <v>396</v>
      </c>
      <c r="P2880" s="14">
        <v>1311</v>
      </c>
      <c r="Q2880" s="14">
        <v>0</v>
      </c>
      <c r="R2880" s="14">
        <v>1707</v>
      </c>
      <c r="S2880" s="5">
        <f t="shared" si="100"/>
        <v>338</v>
      </c>
    </row>
    <row r="2881" spans="13:19" x14ac:dyDescent="0.35">
      <c r="M2881" s="16">
        <f t="shared" si="101"/>
        <v>44135</v>
      </c>
      <c r="N2881" s="17">
        <v>0.95833333333333337</v>
      </c>
      <c r="O2881" s="14">
        <v>396</v>
      </c>
      <c r="P2881" s="14">
        <v>1311</v>
      </c>
      <c r="Q2881" s="14">
        <v>0</v>
      </c>
      <c r="R2881" s="14">
        <v>1707</v>
      </c>
      <c r="S2881" s="5">
        <f t="shared" si="100"/>
        <v>338</v>
      </c>
    </row>
    <row r="2882" spans="13:19" x14ac:dyDescent="0.35">
      <c r="M2882" s="16">
        <f t="shared" si="101"/>
        <v>44136</v>
      </c>
      <c r="N2882" s="17">
        <v>0</v>
      </c>
      <c r="O2882" s="14">
        <v>396</v>
      </c>
      <c r="P2882" s="14">
        <v>17</v>
      </c>
      <c r="Q2882" s="14">
        <v>0</v>
      </c>
      <c r="R2882" s="14">
        <v>413</v>
      </c>
      <c r="S2882" s="5">
        <f t="shared" si="100"/>
        <v>266.125</v>
      </c>
    </row>
    <row r="2883" spans="13:19" x14ac:dyDescent="0.35">
      <c r="M2883" s="16">
        <f t="shared" si="101"/>
        <v>44136</v>
      </c>
      <c r="N2883" s="17">
        <v>4.1666666666666664E-2</v>
      </c>
      <c r="O2883" s="14">
        <v>396</v>
      </c>
      <c r="P2883" s="14">
        <v>0</v>
      </c>
      <c r="Q2883" s="14">
        <v>0</v>
      </c>
      <c r="R2883" s="14">
        <v>396</v>
      </c>
      <c r="S2883" s="5">
        <f t="shared" ref="S2883:S2946" si="102">IF(OR(MONTH(M2883)=1,MONTH(M2883)=3,MONTH(M2883)=5,MONTH(M2883)=7,MONTH(M2883)=8,MONTH(M2883)=10,MONTH(M2883)=12),VLOOKUP(MONTH(M2883),$B$2:$D$13,3,FALSE)/(31*24),IF(MONTH(M2883)=2,VLOOKUP(MONTH(M2883),$B$2:$D$13,3,FALSE)/(28*24),VLOOKUP(MONTH(M2883),$B$2:$D$13,3,FALSE)/(30*24)))</f>
        <v>266.125</v>
      </c>
    </row>
    <row r="2884" spans="13:19" x14ac:dyDescent="0.35">
      <c r="M2884" s="16">
        <f t="shared" si="101"/>
        <v>44136</v>
      </c>
      <c r="N2884" s="17">
        <v>8.3333333333333329E-2</v>
      </c>
      <c r="O2884" s="14">
        <v>396</v>
      </c>
      <c r="P2884" s="14">
        <v>1395</v>
      </c>
      <c r="Q2884" s="14">
        <v>0</v>
      </c>
      <c r="R2884" s="14">
        <v>1791</v>
      </c>
      <c r="S2884" s="5">
        <f t="shared" si="102"/>
        <v>266.125</v>
      </c>
    </row>
    <row r="2885" spans="13:19" x14ac:dyDescent="0.35">
      <c r="M2885" s="16">
        <f t="shared" si="101"/>
        <v>44136</v>
      </c>
      <c r="N2885" s="17">
        <v>0.125</v>
      </c>
      <c r="O2885" s="14">
        <v>396</v>
      </c>
      <c r="P2885" s="14">
        <v>0</v>
      </c>
      <c r="Q2885" s="14">
        <v>0</v>
      </c>
      <c r="R2885" s="14">
        <v>396</v>
      </c>
      <c r="S2885" s="5">
        <f t="shared" si="102"/>
        <v>266.125</v>
      </c>
    </row>
    <row r="2886" spans="13:19" x14ac:dyDescent="0.35">
      <c r="M2886" s="16">
        <f t="shared" si="101"/>
        <v>44136</v>
      </c>
      <c r="N2886" s="17">
        <v>0.16666666666666666</v>
      </c>
      <c r="O2886" s="14">
        <v>396</v>
      </c>
      <c r="P2886" s="14">
        <v>0</v>
      </c>
      <c r="Q2886" s="14">
        <v>0</v>
      </c>
      <c r="R2886" s="14">
        <v>396</v>
      </c>
      <c r="S2886" s="5">
        <f t="shared" si="102"/>
        <v>266.125</v>
      </c>
    </row>
    <row r="2887" spans="13:19" x14ac:dyDescent="0.35">
      <c r="M2887" s="16">
        <f t="shared" si="101"/>
        <v>44136</v>
      </c>
      <c r="N2887" s="17">
        <v>0.20833333333333334</v>
      </c>
      <c r="O2887" s="14">
        <v>396</v>
      </c>
      <c r="P2887" s="14">
        <v>1439</v>
      </c>
      <c r="Q2887" s="14">
        <v>0</v>
      </c>
      <c r="R2887" s="14">
        <v>1835</v>
      </c>
      <c r="S2887" s="5">
        <f t="shared" si="102"/>
        <v>266.125</v>
      </c>
    </row>
    <row r="2888" spans="13:19" x14ac:dyDescent="0.35">
      <c r="M2888" s="16">
        <f t="shared" si="101"/>
        <v>44136</v>
      </c>
      <c r="N2888" s="17">
        <v>0.25</v>
      </c>
      <c r="O2888" s="14">
        <v>396</v>
      </c>
      <c r="P2888" s="14">
        <v>1453</v>
      </c>
      <c r="Q2888" s="14">
        <v>0</v>
      </c>
      <c r="R2888" s="14">
        <v>1849</v>
      </c>
      <c r="S2888" s="5">
        <f t="shared" si="102"/>
        <v>266.125</v>
      </c>
    </row>
    <row r="2889" spans="13:19" x14ac:dyDescent="0.35">
      <c r="M2889" s="16">
        <f t="shared" si="101"/>
        <v>44136</v>
      </c>
      <c r="N2889" s="17">
        <v>0.29166666666666669</v>
      </c>
      <c r="O2889" s="14">
        <v>396</v>
      </c>
      <c r="P2889" s="14">
        <v>1618</v>
      </c>
      <c r="Q2889" s="14">
        <v>0</v>
      </c>
      <c r="R2889" s="14">
        <v>2014</v>
      </c>
      <c r="S2889" s="5">
        <f t="shared" si="102"/>
        <v>266.125</v>
      </c>
    </row>
    <row r="2890" spans="13:19" x14ac:dyDescent="0.35">
      <c r="M2890" s="16">
        <f t="shared" si="101"/>
        <v>44136</v>
      </c>
      <c r="N2890" s="17">
        <v>0.33333333333333331</v>
      </c>
      <c r="O2890" s="14">
        <v>396</v>
      </c>
      <c r="P2890" s="14">
        <v>0</v>
      </c>
      <c r="Q2890" s="14">
        <v>0</v>
      </c>
      <c r="R2890" s="14">
        <v>396</v>
      </c>
      <c r="S2890" s="5">
        <f t="shared" si="102"/>
        <v>266.125</v>
      </c>
    </row>
    <row r="2891" spans="13:19" x14ac:dyDescent="0.35">
      <c r="M2891" s="16">
        <f t="shared" si="101"/>
        <v>44136</v>
      </c>
      <c r="N2891" s="17">
        <v>0.375</v>
      </c>
      <c r="O2891" s="14">
        <v>396</v>
      </c>
      <c r="P2891" s="14">
        <v>1618</v>
      </c>
      <c r="Q2891" s="14">
        <v>0</v>
      </c>
      <c r="R2891" s="14">
        <v>2014</v>
      </c>
      <c r="S2891" s="5">
        <f t="shared" si="102"/>
        <v>266.125</v>
      </c>
    </row>
    <row r="2892" spans="13:19" x14ac:dyDescent="0.35">
      <c r="M2892" s="16">
        <f t="shared" si="101"/>
        <v>44136</v>
      </c>
      <c r="N2892" s="17">
        <v>0.41666666666666669</v>
      </c>
      <c r="O2892" s="14">
        <v>396</v>
      </c>
      <c r="P2892" s="14">
        <v>0</v>
      </c>
      <c r="Q2892" s="14">
        <v>0</v>
      </c>
      <c r="R2892" s="14">
        <v>396</v>
      </c>
      <c r="S2892" s="5">
        <f t="shared" si="102"/>
        <v>266.125</v>
      </c>
    </row>
    <row r="2893" spans="13:19" x14ac:dyDescent="0.35">
      <c r="M2893" s="16">
        <f t="shared" si="101"/>
        <v>44136</v>
      </c>
      <c r="N2893" s="17">
        <v>0.45833333333333331</v>
      </c>
      <c r="O2893" s="14">
        <v>396</v>
      </c>
      <c r="P2893" s="14">
        <v>0</v>
      </c>
      <c r="Q2893" s="14">
        <v>0</v>
      </c>
      <c r="R2893" s="14">
        <v>396</v>
      </c>
      <c r="S2893" s="5">
        <f t="shared" si="102"/>
        <v>266.125</v>
      </c>
    </row>
    <row r="2894" spans="13:19" x14ac:dyDescent="0.35">
      <c r="M2894" s="16">
        <f t="shared" si="101"/>
        <v>44136</v>
      </c>
      <c r="N2894" s="17">
        <v>0.5</v>
      </c>
      <c r="O2894" s="14">
        <v>396</v>
      </c>
      <c r="P2894" s="14">
        <v>0</v>
      </c>
      <c r="Q2894" s="14">
        <v>0</v>
      </c>
      <c r="R2894" s="14">
        <v>396</v>
      </c>
      <c r="S2894" s="5">
        <f t="shared" si="102"/>
        <v>266.125</v>
      </c>
    </row>
    <row r="2895" spans="13:19" x14ac:dyDescent="0.35">
      <c r="M2895" s="16">
        <f t="shared" si="101"/>
        <v>44136</v>
      </c>
      <c r="N2895" s="17">
        <v>0.54166666666666663</v>
      </c>
      <c r="O2895" s="14">
        <v>396</v>
      </c>
      <c r="P2895" s="14">
        <v>0</v>
      </c>
      <c r="Q2895" s="14">
        <v>0</v>
      </c>
      <c r="R2895" s="14">
        <v>396</v>
      </c>
      <c r="S2895" s="5">
        <f t="shared" si="102"/>
        <v>266.125</v>
      </c>
    </row>
    <row r="2896" spans="13:19" x14ac:dyDescent="0.35">
      <c r="M2896" s="16">
        <f t="shared" si="101"/>
        <v>44136</v>
      </c>
      <c r="N2896" s="17">
        <v>0.58333333333333337</v>
      </c>
      <c r="O2896" s="14">
        <v>396</v>
      </c>
      <c r="P2896" s="14">
        <v>0</v>
      </c>
      <c r="Q2896" s="14">
        <v>0</v>
      </c>
      <c r="R2896" s="14">
        <v>396</v>
      </c>
      <c r="S2896" s="5">
        <f t="shared" si="102"/>
        <v>266.125</v>
      </c>
    </row>
    <row r="2897" spans="13:19" x14ac:dyDescent="0.35">
      <c r="M2897" s="16">
        <f t="shared" si="101"/>
        <v>44136</v>
      </c>
      <c r="N2897" s="17">
        <v>0.625</v>
      </c>
      <c r="O2897" s="14">
        <v>396</v>
      </c>
      <c r="P2897" s="14">
        <v>0</v>
      </c>
      <c r="Q2897" s="14">
        <v>0</v>
      </c>
      <c r="R2897" s="14">
        <v>396</v>
      </c>
      <c r="S2897" s="5">
        <f t="shared" si="102"/>
        <v>266.125</v>
      </c>
    </row>
    <row r="2898" spans="13:19" x14ac:dyDescent="0.35">
      <c r="M2898" s="16">
        <f t="shared" si="101"/>
        <v>44136</v>
      </c>
      <c r="N2898" s="17">
        <v>0.66666666666666663</v>
      </c>
      <c r="O2898" s="14">
        <v>396</v>
      </c>
      <c r="P2898" s="14">
        <v>0</v>
      </c>
      <c r="Q2898" s="14">
        <v>0</v>
      </c>
      <c r="R2898" s="14">
        <v>396</v>
      </c>
      <c r="S2898" s="5">
        <f t="shared" si="102"/>
        <v>266.125</v>
      </c>
    </row>
    <row r="2899" spans="13:19" x14ac:dyDescent="0.35">
      <c r="M2899" s="16">
        <f t="shared" si="101"/>
        <v>44136</v>
      </c>
      <c r="N2899" s="17">
        <v>0.70833333333333337</v>
      </c>
      <c r="O2899" s="14">
        <v>396</v>
      </c>
      <c r="P2899" s="14">
        <v>0</v>
      </c>
      <c r="Q2899" s="14">
        <v>0</v>
      </c>
      <c r="R2899" s="14">
        <v>396</v>
      </c>
      <c r="S2899" s="5">
        <f t="shared" si="102"/>
        <v>266.125</v>
      </c>
    </row>
    <row r="2900" spans="13:19" x14ac:dyDescent="0.35">
      <c r="M2900" s="16">
        <f t="shared" si="101"/>
        <v>44136</v>
      </c>
      <c r="N2900" s="17">
        <v>0.75</v>
      </c>
      <c r="O2900" s="14">
        <v>396</v>
      </c>
      <c r="P2900" s="14">
        <v>1019</v>
      </c>
      <c r="Q2900" s="14">
        <v>0</v>
      </c>
      <c r="R2900" s="14">
        <v>1415</v>
      </c>
      <c r="S2900" s="5">
        <f t="shared" si="102"/>
        <v>266.125</v>
      </c>
    </row>
    <row r="2901" spans="13:19" x14ac:dyDescent="0.35">
      <c r="M2901" s="16">
        <f t="shared" si="101"/>
        <v>44136</v>
      </c>
      <c r="N2901" s="17">
        <v>0.79166666666666663</v>
      </c>
      <c r="O2901" s="14">
        <v>396</v>
      </c>
      <c r="P2901" s="14">
        <v>1166</v>
      </c>
      <c r="Q2901" s="14">
        <v>0</v>
      </c>
      <c r="R2901" s="14">
        <v>1562</v>
      </c>
      <c r="S2901" s="5">
        <f t="shared" si="102"/>
        <v>266.125</v>
      </c>
    </row>
    <row r="2902" spans="13:19" x14ac:dyDescent="0.35">
      <c r="M2902" s="16">
        <f t="shared" si="101"/>
        <v>44136</v>
      </c>
      <c r="N2902" s="17">
        <v>0.83333333333333337</v>
      </c>
      <c r="O2902" s="14">
        <v>396</v>
      </c>
      <c r="P2902" s="14">
        <v>654</v>
      </c>
      <c r="Q2902" s="14">
        <v>0</v>
      </c>
      <c r="R2902" s="14">
        <v>1050</v>
      </c>
      <c r="S2902" s="5">
        <f t="shared" si="102"/>
        <v>266.125</v>
      </c>
    </row>
    <row r="2903" spans="13:19" x14ac:dyDescent="0.35">
      <c r="M2903" s="16">
        <f t="shared" si="101"/>
        <v>44136</v>
      </c>
      <c r="N2903" s="17">
        <v>0.875</v>
      </c>
      <c r="O2903" s="14">
        <v>396</v>
      </c>
      <c r="P2903" s="14">
        <v>215</v>
      </c>
      <c r="Q2903" s="14">
        <v>0</v>
      </c>
      <c r="R2903" s="14">
        <v>611</v>
      </c>
      <c r="S2903" s="5">
        <f t="shared" si="102"/>
        <v>266.125</v>
      </c>
    </row>
    <row r="2904" spans="13:19" x14ac:dyDescent="0.35">
      <c r="M2904" s="16">
        <f t="shared" si="101"/>
        <v>44136</v>
      </c>
      <c r="N2904" s="17">
        <v>0.91666666666666663</v>
      </c>
      <c r="O2904" s="14">
        <v>396</v>
      </c>
      <c r="P2904" s="14">
        <v>1618</v>
      </c>
      <c r="Q2904" s="14">
        <v>0</v>
      </c>
      <c r="R2904" s="14">
        <v>2014</v>
      </c>
      <c r="S2904" s="5">
        <f t="shared" si="102"/>
        <v>266.125</v>
      </c>
    </row>
    <row r="2905" spans="13:19" x14ac:dyDescent="0.35">
      <c r="M2905" s="16">
        <f t="shared" si="101"/>
        <v>44136</v>
      </c>
      <c r="N2905" s="17">
        <v>0.95833333333333337</v>
      </c>
      <c r="O2905" s="14">
        <v>396</v>
      </c>
      <c r="P2905" s="14">
        <v>580</v>
      </c>
      <c r="Q2905" s="14">
        <v>0</v>
      </c>
      <c r="R2905" s="14">
        <v>976</v>
      </c>
      <c r="S2905" s="5">
        <f t="shared" si="102"/>
        <v>266.125</v>
      </c>
    </row>
    <row r="2906" spans="13:19" x14ac:dyDescent="0.35">
      <c r="M2906" s="16">
        <f t="shared" si="101"/>
        <v>44137</v>
      </c>
      <c r="N2906" s="17">
        <v>0</v>
      </c>
      <c r="O2906" s="14">
        <v>396</v>
      </c>
      <c r="P2906" s="14">
        <v>1811</v>
      </c>
      <c r="Q2906" s="14">
        <v>0</v>
      </c>
      <c r="R2906" s="14">
        <v>2207</v>
      </c>
      <c r="S2906" s="5">
        <f t="shared" si="102"/>
        <v>266.125</v>
      </c>
    </row>
    <row r="2907" spans="13:19" x14ac:dyDescent="0.35">
      <c r="M2907" s="16">
        <f t="shared" ref="M2907:M2970" si="103">M2883+1</f>
        <v>44137</v>
      </c>
      <c r="N2907" s="17">
        <v>4.1666666666666664E-2</v>
      </c>
      <c r="O2907" s="14">
        <v>396</v>
      </c>
      <c r="P2907" s="14">
        <v>1811</v>
      </c>
      <c r="Q2907" s="14">
        <v>0</v>
      </c>
      <c r="R2907" s="14">
        <v>2207</v>
      </c>
      <c r="S2907" s="5">
        <f t="shared" si="102"/>
        <v>266.125</v>
      </c>
    </row>
    <row r="2908" spans="13:19" x14ac:dyDescent="0.35">
      <c r="M2908" s="16">
        <f t="shared" si="103"/>
        <v>44137</v>
      </c>
      <c r="N2908" s="17">
        <v>8.3333333333333329E-2</v>
      </c>
      <c r="O2908" s="14">
        <v>396</v>
      </c>
      <c r="P2908" s="14">
        <v>0</v>
      </c>
      <c r="Q2908" s="14">
        <v>0</v>
      </c>
      <c r="R2908" s="14">
        <v>396</v>
      </c>
      <c r="S2908" s="5">
        <f t="shared" si="102"/>
        <v>266.125</v>
      </c>
    </row>
    <row r="2909" spans="13:19" x14ac:dyDescent="0.35">
      <c r="M2909" s="16">
        <f t="shared" si="103"/>
        <v>44137</v>
      </c>
      <c r="N2909" s="17">
        <v>0.125</v>
      </c>
      <c r="O2909" s="14">
        <v>396</v>
      </c>
      <c r="P2909" s="14">
        <v>1094</v>
      </c>
      <c r="Q2909" s="14">
        <v>0</v>
      </c>
      <c r="R2909" s="14">
        <v>1490</v>
      </c>
      <c r="S2909" s="5">
        <f t="shared" si="102"/>
        <v>266.125</v>
      </c>
    </row>
    <row r="2910" spans="13:19" x14ac:dyDescent="0.35">
      <c r="M2910" s="16">
        <f t="shared" si="103"/>
        <v>44137</v>
      </c>
      <c r="N2910" s="17">
        <v>0.16666666666666666</v>
      </c>
      <c r="O2910" s="14">
        <v>396</v>
      </c>
      <c r="P2910" s="14">
        <v>1100</v>
      </c>
      <c r="Q2910" s="14">
        <v>0</v>
      </c>
      <c r="R2910" s="14">
        <v>1496</v>
      </c>
      <c r="S2910" s="5">
        <f t="shared" si="102"/>
        <v>266.125</v>
      </c>
    </row>
    <row r="2911" spans="13:19" x14ac:dyDescent="0.35">
      <c r="M2911" s="16">
        <f t="shared" si="103"/>
        <v>44137</v>
      </c>
      <c r="N2911" s="17">
        <v>0.20833333333333334</v>
      </c>
      <c r="O2911" s="14">
        <v>396</v>
      </c>
      <c r="P2911" s="14">
        <v>0</v>
      </c>
      <c r="Q2911" s="14">
        <v>0</v>
      </c>
      <c r="R2911" s="14">
        <v>396</v>
      </c>
      <c r="S2911" s="5">
        <f t="shared" si="102"/>
        <v>266.125</v>
      </c>
    </row>
    <row r="2912" spans="13:19" x14ac:dyDescent="0.35">
      <c r="M2912" s="16">
        <f t="shared" si="103"/>
        <v>44137</v>
      </c>
      <c r="N2912" s="17">
        <v>0.25</v>
      </c>
      <c r="O2912" s="14">
        <v>396</v>
      </c>
      <c r="P2912" s="14">
        <v>0</v>
      </c>
      <c r="Q2912" s="14">
        <v>0</v>
      </c>
      <c r="R2912" s="14">
        <v>396</v>
      </c>
      <c r="S2912" s="5">
        <f t="shared" si="102"/>
        <v>266.125</v>
      </c>
    </row>
    <row r="2913" spans="13:19" x14ac:dyDescent="0.35">
      <c r="M2913" s="16">
        <f t="shared" si="103"/>
        <v>44137</v>
      </c>
      <c r="N2913" s="17">
        <v>0.29166666666666669</v>
      </c>
      <c r="O2913" s="14">
        <v>396</v>
      </c>
      <c r="P2913" s="14">
        <v>369</v>
      </c>
      <c r="Q2913" s="14">
        <v>0</v>
      </c>
      <c r="R2913" s="14">
        <v>765</v>
      </c>
      <c r="S2913" s="5">
        <f t="shared" si="102"/>
        <v>266.125</v>
      </c>
    </row>
    <row r="2914" spans="13:19" x14ac:dyDescent="0.35">
      <c r="M2914" s="16">
        <f t="shared" si="103"/>
        <v>44137</v>
      </c>
      <c r="N2914" s="17">
        <v>0.33333333333333331</v>
      </c>
      <c r="O2914" s="14">
        <v>396</v>
      </c>
      <c r="P2914" s="14">
        <v>411</v>
      </c>
      <c r="Q2914" s="14">
        <v>0</v>
      </c>
      <c r="R2914" s="14">
        <v>807</v>
      </c>
      <c r="S2914" s="5">
        <f t="shared" si="102"/>
        <v>266.125</v>
      </c>
    </row>
    <row r="2915" spans="13:19" x14ac:dyDescent="0.35">
      <c r="M2915" s="16">
        <f t="shared" si="103"/>
        <v>44137</v>
      </c>
      <c r="N2915" s="17">
        <v>0.375</v>
      </c>
      <c r="O2915" s="14">
        <v>396</v>
      </c>
      <c r="P2915" s="14">
        <v>0</v>
      </c>
      <c r="Q2915" s="14">
        <v>0</v>
      </c>
      <c r="R2915" s="14">
        <v>396</v>
      </c>
      <c r="S2915" s="5">
        <f t="shared" si="102"/>
        <v>266.125</v>
      </c>
    </row>
    <row r="2916" spans="13:19" x14ac:dyDescent="0.35">
      <c r="M2916" s="16">
        <f t="shared" si="103"/>
        <v>44137</v>
      </c>
      <c r="N2916" s="17">
        <v>0.41666666666666669</v>
      </c>
      <c r="O2916" s="14">
        <v>396</v>
      </c>
      <c r="P2916" s="14">
        <v>0</v>
      </c>
      <c r="Q2916" s="14">
        <v>0</v>
      </c>
      <c r="R2916" s="14">
        <v>396</v>
      </c>
      <c r="S2916" s="5">
        <f t="shared" si="102"/>
        <v>266.125</v>
      </c>
    </row>
    <row r="2917" spans="13:19" x14ac:dyDescent="0.35">
      <c r="M2917" s="16">
        <f t="shared" si="103"/>
        <v>44137</v>
      </c>
      <c r="N2917" s="17">
        <v>0.45833333333333331</v>
      </c>
      <c r="O2917" s="14">
        <v>396</v>
      </c>
      <c r="P2917" s="14">
        <v>0</v>
      </c>
      <c r="Q2917" s="14">
        <v>0</v>
      </c>
      <c r="R2917" s="14">
        <v>396</v>
      </c>
      <c r="S2917" s="5">
        <f t="shared" si="102"/>
        <v>266.125</v>
      </c>
    </row>
    <row r="2918" spans="13:19" x14ac:dyDescent="0.35">
      <c r="M2918" s="16">
        <f t="shared" si="103"/>
        <v>44137</v>
      </c>
      <c r="N2918" s="17">
        <v>0.5</v>
      </c>
      <c r="O2918" s="14">
        <v>396</v>
      </c>
      <c r="P2918" s="14">
        <v>0</v>
      </c>
      <c r="Q2918" s="14">
        <v>0</v>
      </c>
      <c r="R2918" s="14">
        <v>396</v>
      </c>
      <c r="S2918" s="5">
        <f t="shared" si="102"/>
        <v>266.125</v>
      </c>
    </row>
    <row r="2919" spans="13:19" x14ac:dyDescent="0.35">
      <c r="M2919" s="16">
        <f t="shared" si="103"/>
        <v>44137</v>
      </c>
      <c r="N2919" s="17">
        <v>0.54166666666666663</v>
      </c>
      <c r="O2919" s="14">
        <v>396</v>
      </c>
      <c r="P2919" s="14">
        <v>0</v>
      </c>
      <c r="Q2919" s="14">
        <v>0</v>
      </c>
      <c r="R2919" s="14">
        <v>396</v>
      </c>
      <c r="S2919" s="5">
        <f t="shared" si="102"/>
        <v>266.125</v>
      </c>
    </row>
    <row r="2920" spans="13:19" x14ac:dyDescent="0.35">
      <c r="M2920" s="16">
        <f t="shared" si="103"/>
        <v>44137</v>
      </c>
      <c r="N2920" s="17">
        <v>0.58333333333333337</v>
      </c>
      <c r="O2920" s="14">
        <v>396</v>
      </c>
      <c r="P2920" s="14">
        <v>1440</v>
      </c>
      <c r="Q2920" s="14">
        <v>0</v>
      </c>
      <c r="R2920" s="14">
        <v>1836</v>
      </c>
      <c r="S2920" s="5">
        <f t="shared" si="102"/>
        <v>266.125</v>
      </c>
    </row>
    <row r="2921" spans="13:19" x14ac:dyDescent="0.35">
      <c r="M2921" s="16">
        <f t="shared" si="103"/>
        <v>44137</v>
      </c>
      <c r="N2921" s="17">
        <v>0.625</v>
      </c>
      <c r="O2921" s="14">
        <v>396</v>
      </c>
      <c r="P2921" s="14">
        <v>1602</v>
      </c>
      <c r="Q2921" s="14">
        <v>0</v>
      </c>
      <c r="R2921" s="14">
        <v>1998</v>
      </c>
      <c r="S2921" s="5">
        <f t="shared" si="102"/>
        <v>266.125</v>
      </c>
    </row>
    <row r="2922" spans="13:19" x14ac:dyDescent="0.35">
      <c r="M2922" s="16">
        <f t="shared" si="103"/>
        <v>44137</v>
      </c>
      <c r="N2922" s="17">
        <v>0.66666666666666663</v>
      </c>
      <c r="O2922" s="14">
        <v>396</v>
      </c>
      <c r="P2922" s="14">
        <v>0</v>
      </c>
      <c r="Q2922" s="14">
        <v>0</v>
      </c>
      <c r="R2922" s="14">
        <v>396</v>
      </c>
      <c r="S2922" s="5">
        <f t="shared" si="102"/>
        <v>266.125</v>
      </c>
    </row>
    <row r="2923" spans="13:19" x14ac:dyDescent="0.35">
      <c r="M2923" s="16">
        <f t="shared" si="103"/>
        <v>44137</v>
      </c>
      <c r="N2923" s="17">
        <v>0.70833333333333337</v>
      </c>
      <c r="O2923" s="14">
        <v>396</v>
      </c>
      <c r="P2923" s="14">
        <v>1811</v>
      </c>
      <c r="Q2923" s="14">
        <v>0</v>
      </c>
      <c r="R2923" s="14">
        <v>2207</v>
      </c>
      <c r="S2923" s="5">
        <f t="shared" si="102"/>
        <v>266.125</v>
      </c>
    </row>
    <row r="2924" spans="13:19" x14ac:dyDescent="0.35">
      <c r="M2924" s="16">
        <f t="shared" si="103"/>
        <v>44137</v>
      </c>
      <c r="N2924" s="17">
        <v>0.75</v>
      </c>
      <c r="O2924" s="14">
        <v>396</v>
      </c>
      <c r="P2924" s="14">
        <v>1520</v>
      </c>
      <c r="Q2924" s="14">
        <v>0</v>
      </c>
      <c r="R2924" s="14">
        <v>1916</v>
      </c>
      <c r="S2924" s="5">
        <f t="shared" si="102"/>
        <v>266.125</v>
      </c>
    </row>
    <row r="2925" spans="13:19" x14ac:dyDescent="0.35">
      <c r="M2925" s="16">
        <f t="shared" si="103"/>
        <v>44137</v>
      </c>
      <c r="N2925" s="17">
        <v>0.79166666666666663</v>
      </c>
      <c r="O2925" s="14">
        <v>396</v>
      </c>
      <c r="P2925" s="14">
        <v>1811</v>
      </c>
      <c r="Q2925" s="14">
        <v>0</v>
      </c>
      <c r="R2925" s="14">
        <v>2207</v>
      </c>
      <c r="S2925" s="5">
        <f t="shared" si="102"/>
        <v>266.125</v>
      </c>
    </row>
    <row r="2926" spans="13:19" x14ac:dyDescent="0.35">
      <c r="M2926" s="16">
        <f t="shared" si="103"/>
        <v>44137</v>
      </c>
      <c r="N2926" s="17">
        <v>0.83333333333333337</v>
      </c>
      <c r="O2926" s="14">
        <v>396</v>
      </c>
      <c r="P2926" s="14">
        <v>430</v>
      </c>
      <c r="Q2926" s="14">
        <v>0</v>
      </c>
      <c r="R2926" s="14">
        <v>826</v>
      </c>
      <c r="S2926" s="5">
        <f t="shared" si="102"/>
        <v>266.125</v>
      </c>
    </row>
    <row r="2927" spans="13:19" x14ac:dyDescent="0.35">
      <c r="M2927" s="16">
        <f t="shared" si="103"/>
        <v>44137</v>
      </c>
      <c r="N2927" s="17">
        <v>0.875</v>
      </c>
      <c r="O2927" s="14">
        <v>396</v>
      </c>
      <c r="P2927" s="14">
        <v>1811</v>
      </c>
      <c r="Q2927" s="14">
        <v>0</v>
      </c>
      <c r="R2927" s="14">
        <v>2207</v>
      </c>
      <c r="S2927" s="5">
        <f t="shared" si="102"/>
        <v>266.125</v>
      </c>
    </row>
    <row r="2928" spans="13:19" x14ac:dyDescent="0.35">
      <c r="M2928" s="16">
        <f t="shared" si="103"/>
        <v>44137</v>
      </c>
      <c r="N2928" s="17">
        <v>0.91666666666666663</v>
      </c>
      <c r="O2928" s="14">
        <v>396</v>
      </c>
      <c r="P2928" s="14">
        <v>292</v>
      </c>
      <c r="Q2928" s="14">
        <v>0</v>
      </c>
      <c r="R2928" s="14">
        <v>688</v>
      </c>
      <c r="S2928" s="5">
        <f t="shared" si="102"/>
        <v>266.125</v>
      </c>
    </row>
    <row r="2929" spans="13:19" x14ac:dyDescent="0.35">
      <c r="M2929" s="16">
        <f t="shared" si="103"/>
        <v>44137</v>
      </c>
      <c r="N2929" s="17">
        <v>0.95833333333333337</v>
      </c>
      <c r="O2929" s="14">
        <v>396</v>
      </c>
      <c r="P2929" s="14">
        <v>479</v>
      </c>
      <c r="Q2929" s="14">
        <v>0</v>
      </c>
      <c r="R2929" s="14">
        <v>875</v>
      </c>
      <c r="S2929" s="5">
        <f t="shared" si="102"/>
        <v>266.125</v>
      </c>
    </row>
    <row r="2930" spans="13:19" x14ac:dyDescent="0.35">
      <c r="M2930" s="16">
        <f t="shared" si="103"/>
        <v>44138</v>
      </c>
      <c r="N2930" s="17">
        <v>0</v>
      </c>
      <c r="O2930" s="14">
        <v>396</v>
      </c>
      <c r="P2930" s="14">
        <v>1423</v>
      </c>
      <c r="Q2930" s="14">
        <v>0</v>
      </c>
      <c r="R2930" s="14">
        <v>1819</v>
      </c>
      <c r="S2930" s="5">
        <f t="shared" si="102"/>
        <v>266.125</v>
      </c>
    </row>
    <row r="2931" spans="13:19" x14ac:dyDescent="0.35">
      <c r="M2931" s="16">
        <f t="shared" si="103"/>
        <v>44138</v>
      </c>
      <c r="N2931" s="17">
        <v>4.1666666666666664E-2</v>
      </c>
      <c r="O2931" s="14">
        <v>396</v>
      </c>
      <c r="P2931" s="14">
        <v>0</v>
      </c>
      <c r="Q2931" s="14">
        <v>0</v>
      </c>
      <c r="R2931" s="14">
        <v>396</v>
      </c>
      <c r="S2931" s="5">
        <f t="shared" si="102"/>
        <v>266.125</v>
      </c>
    </row>
    <row r="2932" spans="13:19" x14ac:dyDescent="0.35">
      <c r="M2932" s="16">
        <f t="shared" si="103"/>
        <v>44138</v>
      </c>
      <c r="N2932" s="17">
        <v>8.3333333333333329E-2</v>
      </c>
      <c r="O2932" s="14">
        <v>396</v>
      </c>
      <c r="P2932" s="14">
        <v>1423</v>
      </c>
      <c r="Q2932" s="14">
        <v>0</v>
      </c>
      <c r="R2932" s="14">
        <v>1819</v>
      </c>
      <c r="S2932" s="5">
        <f t="shared" si="102"/>
        <v>266.125</v>
      </c>
    </row>
    <row r="2933" spans="13:19" x14ac:dyDescent="0.35">
      <c r="M2933" s="16">
        <f t="shared" si="103"/>
        <v>44138</v>
      </c>
      <c r="N2933" s="17">
        <v>0.125</v>
      </c>
      <c r="O2933" s="14">
        <v>396</v>
      </c>
      <c r="P2933" s="14">
        <v>1158</v>
      </c>
      <c r="Q2933" s="14">
        <v>0</v>
      </c>
      <c r="R2933" s="14">
        <v>1554</v>
      </c>
      <c r="S2933" s="5">
        <f t="shared" si="102"/>
        <v>266.125</v>
      </c>
    </row>
    <row r="2934" spans="13:19" x14ac:dyDescent="0.35">
      <c r="M2934" s="16">
        <f t="shared" si="103"/>
        <v>44138</v>
      </c>
      <c r="N2934" s="17">
        <v>0.16666666666666666</v>
      </c>
      <c r="O2934" s="14">
        <v>396</v>
      </c>
      <c r="P2934" s="14">
        <v>0</v>
      </c>
      <c r="Q2934" s="14">
        <v>0</v>
      </c>
      <c r="R2934" s="14">
        <v>396</v>
      </c>
      <c r="S2934" s="5">
        <f t="shared" si="102"/>
        <v>266.125</v>
      </c>
    </row>
    <row r="2935" spans="13:19" x14ac:dyDescent="0.35">
      <c r="M2935" s="16">
        <f t="shared" si="103"/>
        <v>44138</v>
      </c>
      <c r="N2935" s="17">
        <v>0.20833333333333334</v>
      </c>
      <c r="O2935" s="14">
        <v>396</v>
      </c>
      <c r="P2935" s="14">
        <v>1348</v>
      </c>
      <c r="Q2935" s="14">
        <v>0</v>
      </c>
      <c r="R2935" s="14">
        <v>1744</v>
      </c>
      <c r="S2935" s="5">
        <f t="shared" si="102"/>
        <v>266.125</v>
      </c>
    </row>
    <row r="2936" spans="13:19" x14ac:dyDescent="0.35">
      <c r="M2936" s="16">
        <f t="shared" si="103"/>
        <v>44138</v>
      </c>
      <c r="N2936" s="17">
        <v>0.25</v>
      </c>
      <c r="O2936" s="14">
        <v>396</v>
      </c>
      <c r="P2936" s="14">
        <v>0</v>
      </c>
      <c r="Q2936" s="14">
        <v>0</v>
      </c>
      <c r="R2936" s="14">
        <v>396</v>
      </c>
      <c r="S2936" s="5">
        <f t="shared" si="102"/>
        <v>266.125</v>
      </c>
    </row>
    <row r="2937" spans="13:19" x14ac:dyDescent="0.35">
      <c r="M2937" s="16">
        <f t="shared" si="103"/>
        <v>44138</v>
      </c>
      <c r="N2937" s="17">
        <v>0.29166666666666669</v>
      </c>
      <c r="O2937" s="14">
        <v>396</v>
      </c>
      <c r="P2937" s="14">
        <v>1423</v>
      </c>
      <c r="Q2937" s="14">
        <v>0</v>
      </c>
      <c r="R2937" s="14">
        <v>1819</v>
      </c>
      <c r="S2937" s="5">
        <f t="shared" si="102"/>
        <v>266.125</v>
      </c>
    </row>
    <row r="2938" spans="13:19" x14ac:dyDescent="0.35">
      <c r="M2938" s="16">
        <f t="shared" si="103"/>
        <v>44138</v>
      </c>
      <c r="N2938" s="17">
        <v>0.33333333333333331</v>
      </c>
      <c r="O2938" s="14">
        <v>396</v>
      </c>
      <c r="P2938" s="14">
        <v>0</v>
      </c>
      <c r="Q2938" s="14">
        <v>0</v>
      </c>
      <c r="R2938" s="14">
        <v>396</v>
      </c>
      <c r="S2938" s="5">
        <f t="shared" si="102"/>
        <v>266.125</v>
      </c>
    </row>
    <row r="2939" spans="13:19" x14ac:dyDescent="0.35">
      <c r="M2939" s="16">
        <f t="shared" si="103"/>
        <v>44138</v>
      </c>
      <c r="N2939" s="17">
        <v>0.375</v>
      </c>
      <c r="O2939" s="14">
        <v>396</v>
      </c>
      <c r="P2939" s="14">
        <v>1423</v>
      </c>
      <c r="Q2939" s="14">
        <v>0</v>
      </c>
      <c r="R2939" s="14">
        <v>1819</v>
      </c>
      <c r="S2939" s="5">
        <f t="shared" si="102"/>
        <v>266.125</v>
      </c>
    </row>
    <row r="2940" spans="13:19" x14ac:dyDescent="0.35">
      <c r="M2940" s="16">
        <f t="shared" si="103"/>
        <v>44138</v>
      </c>
      <c r="N2940" s="17">
        <v>0.41666666666666669</v>
      </c>
      <c r="O2940" s="14">
        <v>396</v>
      </c>
      <c r="P2940" s="14">
        <v>0</v>
      </c>
      <c r="Q2940" s="14">
        <v>0</v>
      </c>
      <c r="R2940" s="14">
        <v>396</v>
      </c>
      <c r="S2940" s="5">
        <f t="shared" si="102"/>
        <v>266.125</v>
      </c>
    </row>
    <row r="2941" spans="13:19" x14ac:dyDescent="0.35">
      <c r="M2941" s="16">
        <f t="shared" si="103"/>
        <v>44138</v>
      </c>
      <c r="N2941" s="17">
        <v>0.45833333333333331</v>
      </c>
      <c r="O2941" s="14">
        <v>396</v>
      </c>
      <c r="P2941" s="14">
        <v>0</v>
      </c>
      <c r="Q2941" s="14">
        <v>0</v>
      </c>
      <c r="R2941" s="14">
        <v>396</v>
      </c>
      <c r="S2941" s="5">
        <f t="shared" si="102"/>
        <v>266.125</v>
      </c>
    </row>
    <row r="2942" spans="13:19" x14ac:dyDescent="0.35">
      <c r="M2942" s="16">
        <f t="shared" si="103"/>
        <v>44138</v>
      </c>
      <c r="N2942" s="17">
        <v>0.5</v>
      </c>
      <c r="O2942" s="14">
        <v>396</v>
      </c>
      <c r="P2942" s="14">
        <v>0</v>
      </c>
      <c r="Q2942" s="14">
        <v>0</v>
      </c>
      <c r="R2942" s="14">
        <v>396</v>
      </c>
      <c r="S2942" s="5">
        <f t="shared" si="102"/>
        <v>266.125</v>
      </c>
    </row>
    <row r="2943" spans="13:19" x14ac:dyDescent="0.35">
      <c r="M2943" s="16">
        <f t="shared" si="103"/>
        <v>44138</v>
      </c>
      <c r="N2943" s="17">
        <v>0.54166666666666663</v>
      </c>
      <c r="O2943" s="14">
        <v>396</v>
      </c>
      <c r="P2943" s="14">
        <v>0</v>
      </c>
      <c r="Q2943" s="14">
        <v>0</v>
      </c>
      <c r="R2943" s="14">
        <v>396</v>
      </c>
      <c r="S2943" s="5">
        <f t="shared" si="102"/>
        <v>266.125</v>
      </c>
    </row>
    <row r="2944" spans="13:19" x14ac:dyDescent="0.35">
      <c r="M2944" s="16">
        <f t="shared" si="103"/>
        <v>44138</v>
      </c>
      <c r="N2944" s="17">
        <v>0.58333333333333337</v>
      </c>
      <c r="O2944" s="14">
        <v>396</v>
      </c>
      <c r="P2944" s="14">
        <v>822</v>
      </c>
      <c r="Q2944" s="14">
        <v>0</v>
      </c>
      <c r="R2944" s="14">
        <v>1218</v>
      </c>
      <c r="S2944" s="5">
        <f t="shared" si="102"/>
        <v>266.125</v>
      </c>
    </row>
    <row r="2945" spans="13:19" x14ac:dyDescent="0.35">
      <c r="M2945" s="16">
        <f t="shared" si="103"/>
        <v>44138</v>
      </c>
      <c r="N2945" s="17">
        <v>0.625</v>
      </c>
      <c r="O2945" s="14">
        <v>396</v>
      </c>
      <c r="P2945" s="14">
        <v>1084</v>
      </c>
      <c r="Q2945" s="14">
        <v>0</v>
      </c>
      <c r="R2945" s="14">
        <v>1480</v>
      </c>
      <c r="S2945" s="5">
        <f t="shared" si="102"/>
        <v>266.125</v>
      </c>
    </row>
    <row r="2946" spans="13:19" x14ac:dyDescent="0.35">
      <c r="M2946" s="16">
        <f t="shared" si="103"/>
        <v>44138</v>
      </c>
      <c r="N2946" s="17">
        <v>0.66666666666666663</v>
      </c>
      <c r="O2946" s="14">
        <v>396</v>
      </c>
      <c r="P2946" s="14">
        <v>0</v>
      </c>
      <c r="Q2946" s="14">
        <v>0</v>
      </c>
      <c r="R2946" s="14">
        <v>396</v>
      </c>
      <c r="S2946" s="5">
        <f t="shared" si="102"/>
        <v>266.125</v>
      </c>
    </row>
    <row r="2947" spans="13:19" x14ac:dyDescent="0.35">
      <c r="M2947" s="16">
        <f t="shared" si="103"/>
        <v>44138</v>
      </c>
      <c r="N2947" s="17">
        <v>0.70833333333333337</v>
      </c>
      <c r="O2947" s="14">
        <v>396</v>
      </c>
      <c r="P2947" s="14">
        <v>1423</v>
      </c>
      <c r="Q2947" s="14">
        <v>0</v>
      </c>
      <c r="R2947" s="14">
        <v>1819</v>
      </c>
      <c r="S2947" s="5">
        <f t="shared" ref="S2947:S3010" si="104">IF(OR(MONTH(M2947)=1,MONTH(M2947)=3,MONTH(M2947)=5,MONTH(M2947)=7,MONTH(M2947)=8,MONTH(M2947)=10,MONTH(M2947)=12),VLOOKUP(MONTH(M2947),$B$2:$D$13,3,FALSE)/(31*24),IF(MONTH(M2947)=2,VLOOKUP(MONTH(M2947),$B$2:$D$13,3,FALSE)/(28*24),VLOOKUP(MONTH(M2947),$B$2:$D$13,3,FALSE)/(30*24)))</f>
        <v>266.125</v>
      </c>
    </row>
    <row r="2948" spans="13:19" x14ac:dyDescent="0.35">
      <c r="M2948" s="16">
        <f t="shared" si="103"/>
        <v>44138</v>
      </c>
      <c r="N2948" s="17">
        <v>0.75</v>
      </c>
      <c r="O2948" s="14">
        <v>396</v>
      </c>
      <c r="P2948" s="14">
        <v>1423</v>
      </c>
      <c r="Q2948" s="14">
        <v>0</v>
      </c>
      <c r="R2948" s="14">
        <v>1819</v>
      </c>
      <c r="S2948" s="5">
        <f t="shared" si="104"/>
        <v>266.125</v>
      </c>
    </row>
    <row r="2949" spans="13:19" x14ac:dyDescent="0.35">
      <c r="M2949" s="16">
        <f t="shared" si="103"/>
        <v>44138</v>
      </c>
      <c r="N2949" s="17">
        <v>0.79166666666666663</v>
      </c>
      <c r="O2949" s="14">
        <v>396</v>
      </c>
      <c r="P2949" s="14">
        <v>1423</v>
      </c>
      <c r="Q2949" s="14">
        <v>0</v>
      </c>
      <c r="R2949" s="14">
        <v>1819</v>
      </c>
      <c r="S2949" s="5">
        <f t="shared" si="104"/>
        <v>266.125</v>
      </c>
    </row>
    <row r="2950" spans="13:19" x14ac:dyDescent="0.35">
      <c r="M2950" s="16">
        <f t="shared" si="103"/>
        <v>44138</v>
      </c>
      <c r="N2950" s="17">
        <v>0.83333333333333337</v>
      </c>
      <c r="O2950" s="14">
        <v>396</v>
      </c>
      <c r="P2950" s="14">
        <v>0</v>
      </c>
      <c r="Q2950" s="14">
        <v>0</v>
      </c>
      <c r="R2950" s="14">
        <v>396</v>
      </c>
      <c r="S2950" s="5">
        <f t="shared" si="104"/>
        <v>266.125</v>
      </c>
    </row>
    <row r="2951" spans="13:19" x14ac:dyDescent="0.35">
      <c r="M2951" s="16">
        <f t="shared" si="103"/>
        <v>44138</v>
      </c>
      <c r="N2951" s="17">
        <v>0.875</v>
      </c>
      <c r="O2951" s="14">
        <v>396</v>
      </c>
      <c r="P2951" s="14">
        <v>0</v>
      </c>
      <c r="Q2951" s="14">
        <v>0</v>
      </c>
      <c r="R2951" s="14">
        <v>396</v>
      </c>
      <c r="S2951" s="5">
        <f t="shared" si="104"/>
        <v>266.125</v>
      </c>
    </row>
    <row r="2952" spans="13:19" x14ac:dyDescent="0.35">
      <c r="M2952" s="16">
        <f t="shared" si="103"/>
        <v>44138</v>
      </c>
      <c r="N2952" s="17">
        <v>0.91666666666666663</v>
      </c>
      <c r="O2952" s="14">
        <v>396</v>
      </c>
      <c r="P2952" s="14">
        <v>1423</v>
      </c>
      <c r="Q2952" s="14">
        <v>0</v>
      </c>
      <c r="R2952" s="14">
        <v>1819</v>
      </c>
      <c r="S2952" s="5">
        <f t="shared" si="104"/>
        <v>266.125</v>
      </c>
    </row>
    <row r="2953" spans="13:19" x14ac:dyDescent="0.35">
      <c r="M2953" s="16">
        <f t="shared" si="103"/>
        <v>44138</v>
      </c>
      <c r="N2953" s="17">
        <v>0.95833333333333337</v>
      </c>
      <c r="O2953" s="14">
        <v>396</v>
      </c>
      <c r="P2953" s="14">
        <v>0</v>
      </c>
      <c r="Q2953" s="14">
        <v>0</v>
      </c>
      <c r="R2953" s="14">
        <v>396</v>
      </c>
      <c r="S2953" s="5">
        <f t="shared" si="104"/>
        <v>266.125</v>
      </c>
    </row>
    <row r="2954" spans="13:19" x14ac:dyDescent="0.35">
      <c r="M2954" s="16">
        <f t="shared" si="103"/>
        <v>44139</v>
      </c>
      <c r="N2954" s="17">
        <v>0</v>
      </c>
      <c r="O2954" s="14">
        <v>321</v>
      </c>
      <c r="P2954" s="14">
        <v>0</v>
      </c>
      <c r="Q2954" s="14">
        <v>0</v>
      </c>
      <c r="R2954" s="14">
        <v>321</v>
      </c>
      <c r="S2954" s="5">
        <f t="shared" si="104"/>
        <v>266.125</v>
      </c>
    </row>
    <row r="2955" spans="13:19" x14ac:dyDescent="0.35">
      <c r="M2955" s="16">
        <f t="shared" si="103"/>
        <v>44139</v>
      </c>
      <c r="N2955" s="17">
        <v>4.1666666666666664E-2</v>
      </c>
      <c r="O2955" s="14">
        <v>321</v>
      </c>
      <c r="P2955" s="14">
        <v>0</v>
      </c>
      <c r="Q2955" s="14">
        <v>0</v>
      </c>
      <c r="R2955" s="14">
        <v>321</v>
      </c>
      <c r="S2955" s="5">
        <f t="shared" si="104"/>
        <v>266.125</v>
      </c>
    </row>
    <row r="2956" spans="13:19" x14ac:dyDescent="0.35">
      <c r="M2956" s="16">
        <f t="shared" si="103"/>
        <v>44139</v>
      </c>
      <c r="N2956" s="17">
        <v>8.3333333333333329E-2</v>
      </c>
      <c r="O2956" s="14">
        <v>321</v>
      </c>
      <c r="P2956" s="14">
        <v>0</v>
      </c>
      <c r="Q2956" s="14">
        <v>0</v>
      </c>
      <c r="R2956" s="14">
        <v>321</v>
      </c>
      <c r="S2956" s="5">
        <f t="shared" si="104"/>
        <v>266.125</v>
      </c>
    </row>
    <row r="2957" spans="13:19" x14ac:dyDescent="0.35">
      <c r="M2957" s="16">
        <f t="shared" si="103"/>
        <v>44139</v>
      </c>
      <c r="N2957" s="17">
        <v>0.125</v>
      </c>
      <c r="O2957" s="14">
        <v>321</v>
      </c>
      <c r="P2957" s="14">
        <v>0</v>
      </c>
      <c r="Q2957" s="14">
        <v>464</v>
      </c>
      <c r="R2957" s="14">
        <v>785</v>
      </c>
      <c r="S2957" s="5">
        <f t="shared" si="104"/>
        <v>266.125</v>
      </c>
    </row>
    <row r="2958" spans="13:19" x14ac:dyDescent="0.35">
      <c r="M2958" s="16">
        <f t="shared" si="103"/>
        <v>44139</v>
      </c>
      <c r="N2958" s="17">
        <v>0.16666666666666666</v>
      </c>
      <c r="O2958" s="14">
        <v>321</v>
      </c>
      <c r="P2958" s="14">
        <v>562</v>
      </c>
      <c r="Q2958" s="14">
        <v>0</v>
      </c>
      <c r="R2958" s="14">
        <v>883</v>
      </c>
      <c r="S2958" s="5">
        <f t="shared" si="104"/>
        <v>266.125</v>
      </c>
    </row>
    <row r="2959" spans="13:19" x14ac:dyDescent="0.35">
      <c r="M2959" s="16">
        <f t="shared" si="103"/>
        <v>44139</v>
      </c>
      <c r="N2959" s="17">
        <v>0.20833333333333334</v>
      </c>
      <c r="O2959" s="14">
        <v>321</v>
      </c>
      <c r="P2959" s="14">
        <v>0</v>
      </c>
      <c r="Q2959" s="14">
        <v>0</v>
      </c>
      <c r="R2959" s="14">
        <v>321</v>
      </c>
      <c r="S2959" s="5">
        <f t="shared" si="104"/>
        <v>266.125</v>
      </c>
    </row>
    <row r="2960" spans="13:19" x14ac:dyDescent="0.35">
      <c r="M2960" s="16">
        <f t="shared" si="103"/>
        <v>44139</v>
      </c>
      <c r="N2960" s="17">
        <v>0.25</v>
      </c>
      <c r="O2960" s="14">
        <v>321</v>
      </c>
      <c r="P2960" s="14">
        <v>0</v>
      </c>
      <c r="Q2960" s="14">
        <v>0</v>
      </c>
      <c r="R2960" s="14">
        <v>321</v>
      </c>
      <c r="S2960" s="5">
        <f t="shared" si="104"/>
        <v>266.125</v>
      </c>
    </row>
    <row r="2961" spans="13:19" x14ac:dyDescent="0.35">
      <c r="M2961" s="16">
        <f t="shared" si="103"/>
        <v>44139</v>
      </c>
      <c r="N2961" s="17">
        <v>0.29166666666666669</v>
      </c>
      <c r="O2961" s="14">
        <v>321</v>
      </c>
      <c r="P2961" s="14">
        <v>0</v>
      </c>
      <c r="Q2961" s="14">
        <v>0</v>
      </c>
      <c r="R2961" s="14">
        <v>321</v>
      </c>
      <c r="S2961" s="5">
        <f t="shared" si="104"/>
        <v>266.125</v>
      </c>
    </row>
    <row r="2962" spans="13:19" x14ac:dyDescent="0.35">
      <c r="M2962" s="16">
        <f t="shared" si="103"/>
        <v>44139</v>
      </c>
      <c r="N2962" s="17">
        <v>0.33333333333333331</v>
      </c>
      <c r="O2962" s="14">
        <v>321</v>
      </c>
      <c r="P2962" s="14">
        <v>0</v>
      </c>
      <c r="Q2962" s="14">
        <v>0</v>
      </c>
      <c r="R2962" s="14">
        <v>321</v>
      </c>
      <c r="S2962" s="5">
        <f t="shared" si="104"/>
        <v>266.125</v>
      </c>
    </row>
    <row r="2963" spans="13:19" x14ac:dyDescent="0.35">
      <c r="M2963" s="16">
        <f t="shared" si="103"/>
        <v>44139</v>
      </c>
      <c r="N2963" s="17">
        <v>0.375</v>
      </c>
      <c r="O2963" s="14">
        <v>321</v>
      </c>
      <c r="P2963" s="14">
        <v>0</v>
      </c>
      <c r="Q2963" s="14">
        <v>0</v>
      </c>
      <c r="R2963" s="14">
        <v>321</v>
      </c>
      <c r="S2963" s="5">
        <f t="shared" si="104"/>
        <v>266.125</v>
      </c>
    </row>
    <row r="2964" spans="13:19" x14ac:dyDescent="0.35">
      <c r="M2964" s="16">
        <f t="shared" si="103"/>
        <v>44139</v>
      </c>
      <c r="N2964" s="17">
        <v>0.41666666666666669</v>
      </c>
      <c r="O2964" s="14">
        <v>321</v>
      </c>
      <c r="P2964" s="14">
        <v>0</v>
      </c>
      <c r="Q2964" s="14">
        <v>-405</v>
      </c>
      <c r="R2964" s="14">
        <v>-84</v>
      </c>
      <c r="S2964" s="5">
        <f t="shared" si="104"/>
        <v>266.125</v>
      </c>
    </row>
    <row r="2965" spans="13:19" x14ac:dyDescent="0.35">
      <c r="M2965" s="16">
        <f t="shared" si="103"/>
        <v>44139</v>
      </c>
      <c r="N2965" s="17">
        <v>0.45833333333333331</v>
      </c>
      <c r="O2965" s="14">
        <v>321</v>
      </c>
      <c r="P2965" s="14">
        <v>0</v>
      </c>
      <c r="Q2965" s="14">
        <v>-590</v>
      </c>
      <c r="R2965" s="14">
        <v>-269</v>
      </c>
      <c r="S2965" s="5">
        <f t="shared" si="104"/>
        <v>266.125</v>
      </c>
    </row>
    <row r="2966" spans="13:19" x14ac:dyDescent="0.35">
      <c r="M2966" s="16">
        <f t="shared" si="103"/>
        <v>44139</v>
      </c>
      <c r="N2966" s="17">
        <v>0.5</v>
      </c>
      <c r="O2966" s="14">
        <v>321</v>
      </c>
      <c r="P2966" s="14">
        <v>0</v>
      </c>
      <c r="Q2966" s="14">
        <v>-405</v>
      </c>
      <c r="R2966" s="14">
        <v>-84</v>
      </c>
      <c r="S2966" s="5">
        <f t="shared" si="104"/>
        <v>266.125</v>
      </c>
    </row>
    <row r="2967" spans="13:19" x14ac:dyDescent="0.35">
      <c r="M2967" s="16">
        <f t="shared" si="103"/>
        <v>44139</v>
      </c>
      <c r="N2967" s="17">
        <v>0.54166666666666663</v>
      </c>
      <c r="O2967" s="14">
        <v>321</v>
      </c>
      <c r="P2967" s="14">
        <v>0</v>
      </c>
      <c r="Q2967" s="14">
        <v>-773</v>
      </c>
      <c r="R2967" s="14">
        <v>-452</v>
      </c>
      <c r="S2967" s="5">
        <f t="shared" si="104"/>
        <v>266.125</v>
      </c>
    </row>
    <row r="2968" spans="13:19" x14ac:dyDescent="0.35">
      <c r="M2968" s="16">
        <f t="shared" si="103"/>
        <v>44139</v>
      </c>
      <c r="N2968" s="17">
        <v>0.58333333333333337</v>
      </c>
      <c r="O2968" s="14">
        <v>321</v>
      </c>
      <c r="P2968" s="14">
        <v>0</v>
      </c>
      <c r="Q2968" s="14">
        <v>-789</v>
      </c>
      <c r="R2968" s="14">
        <v>-468</v>
      </c>
      <c r="S2968" s="5">
        <f t="shared" si="104"/>
        <v>266.125</v>
      </c>
    </row>
    <row r="2969" spans="13:19" x14ac:dyDescent="0.35">
      <c r="M2969" s="16">
        <f t="shared" si="103"/>
        <v>44139</v>
      </c>
      <c r="N2969" s="17">
        <v>0.625</v>
      </c>
      <c r="O2969" s="14">
        <v>321</v>
      </c>
      <c r="P2969" s="14">
        <v>0</v>
      </c>
      <c r="Q2969" s="14">
        <v>-423</v>
      </c>
      <c r="R2969" s="14">
        <v>-102</v>
      </c>
      <c r="S2969" s="5">
        <f t="shared" si="104"/>
        <v>266.125</v>
      </c>
    </row>
    <row r="2970" spans="13:19" x14ac:dyDescent="0.35">
      <c r="M2970" s="16">
        <f t="shared" si="103"/>
        <v>44139</v>
      </c>
      <c r="N2970" s="17">
        <v>0.66666666666666663</v>
      </c>
      <c r="O2970" s="14">
        <v>321</v>
      </c>
      <c r="P2970" s="14">
        <v>0</v>
      </c>
      <c r="Q2970" s="14">
        <v>-52</v>
      </c>
      <c r="R2970" s="14">
        <v>269</v>
      </c>
      <c r="S2970" s="5">
        <f t="shared" si="104"/>
        <v>266.125</v>
      </c>
    </row>
    <row r="2971" spans="13:19" x14ac:dyDescent="0.35">
      <c r="M2971" s="16">
        <f t="shared" ref="M2971:M3034" si="105">M2947+1</f>
        <v>44139</v>
      </c>
      <c r="N2971" s="17">
        <v>0.70833333333333337</v>
      </c>
      <c r="O2971" s="14">
        <v>321</v>
      </c>
      <c r="P2971" s="14">
        <v>0</v>
      </c>
      <c r="Q2971" s="14">
        <v>819</v>
      </c>
      <c r="R2971" s="14">
        <v>1140</v>
      </c>
      <c r="S2971" s="5">
        <f t="shared" si="104"/>
        <v>266.125</v>
      </c>
    </row>
    <row r="2972" spans="13:19" x14ac:dyDescent="0.35">
      <c r="M2972" s="16">
        <f t="shared" si="105"/>
        <v>44139</v>
      </c>
      <c r="N2972" s="17">
        <v>0.75</v>
      </c>
      <c r="O2972" s="14">
        <v>321</v>
      </c>
      <c r="P2972" s="14">
        <v>0</v>
      </c>
      <c r="Q2972" s="14">
        <v>1200</v>
      </c>
      <c r="R2972" s="14">
        <v>1521</v>
      </c>
      <c r="S2972" s="5">
        <f t="shared" si="104"/>
        <v>266.125</v>
      </c>
    </row>
    <row r="2973" spans="13:19" x14ac:dyDescent="0.35">
      <c r="M2973" s="16">
        <f t="shared" si="105"/>
        <v>44139</v>
      </c>
      <c r="N2973" s="17">
        <v>0.79166666666666663</v>
      </c>
      <c r="O2973" s="14">
        <v>321</v>
      </c>
      <c r="P2973" s="14">
        <v>562</v>
      </c>
      <c r="Q2973" s="14">
        <v>268</v>
      </c>
      <c r="R2973" s="14">
        <v>1151</v>
      </c>
      <c r="S2973" s="5">
        <f t="shared" si="104"/>
        <v>266.125</v>
      </c>
    </row>
    <row r="2974" spans="13:19" x14ac:dyDescent="0.35">
      <c r="M2974" s="16">
        <f t="shared" si="105"/>
        <v>44139</v>
      </c>
      <c r="N2974" s="17">
        <v>0.83333333333333337</v>
      </c>
      <c r="O2974" s="14">
        <v>321</v>
      </c>
      <c r="P2974" s="14">
        <v>0</v>
      </c>
      <c r="Q2974" s="14">
        <v>0</v>
      </c>
      <c r="R2974" s="14">
        <v>321</v>
      </c>
      <c r="S2974" s="5">
        <f t="shared" si="104"/>
        <v>266.125</v>
      </c>
    </row>
    <row r="2975" spans="13:19" x14ac:dyDescent="0.35">
      <c r="M2975" s="16">
        <f t="shared" si="105"/>
        <v>44139</v>
      </c>
      <c r="N2975" s="17">
        <v>0.875</v>
      </c>
      <c r="O2975" s="14">
        <v>321</v>
      </c>
      <c r="P2975" s="14">
        <v>562</v>
      </c>
      <c r="Q2975" s="14">
        <v>0</v>
      </c>
      <c r="R2975" s="14">
        <v>883</v>
      </c>
      <c r="S2975" s="5">
        <f t="shared" si="104"/>
        <v>266.125</v>
      </c>
    </row>
    <row r="2976" spans="13:19" x14ac:dyDescent="0.35">
      <c r="M2976" s="16">
        <f t="shared" si="105"/>
        <v>44139</v>
      </c>
      <c r="N2976" s="17">
        <v>0.91666666666666663</v>
      </c>
      <c r="O2976" s="14">
        <v>321</v>
      </c>
      <c r="P2976" s="14">
        <v>0</v>
      </c>
      <c r="Q2976" s="14">
        <v>0</v>
      </c>
      <c r="R2976" s="14">
        <v>321</v>
      </c>
      <c r="S2976" s="5">
        <f t="shared" si="104"/>
        <v>266.125</v>
      </c>
    </row>
    <row r="2977" spans="13:19" x14ac:dyDescent="0.35">
      <c r="M2977" s="16">
        <f t="shared" si="105"/>
        <v>44139</v>
      </c>
      <c r="N2977" s="17">
        <v>0.95833333333333337</v>
      </c>
      <c r="O2977" s="14">
        <v>321</v>
      </c>
      <c r="P2977" s="14">
        <v>0</v>
      </c>
      <c r="Q2977" s="14">
        <v>0</v>
      </c>
      <c r="R2977" s="14">
        <v>321</v>
      </c>
      <c r="S2977" s="5">
        <f t="shared" si="104"/>
        <v>266.125</v>
      </c>
    </row>
    <row r="2978" spans="13:19" x14ac:dyDescent="0.35">
      <c r="M2978" s="16">
        <f t="shared" si="105"/>
        <v>44140</v>
      </c>
      <c r="N2978" s="17">
        <v>0</v>
      </c>
      <c r="O2978" s="14">
        <v>321</v>
      </c>
      <c r="P2978" s="14">
        <v>0</v>
      </c>
      <c r="Q2978" s="14">
        <v>0</v>
      </c>
      <c r="R2978" s="14">
        <v>321</v>
      </c>
      <c r="S2978" s="5">
        <f t="shared" si="104"/>
        <v>266.125</v>
      </c>
    </row>
    <row r="2979" spans="13:19" x14ac:dyDescent="0.35">
      <c r="M2979" s="16">
        <f t="shared" si="105"/>
        <v>44140</v>
      </c>
      <c r="N2979" s="17">
        <v>4.1666666666666664E-2</v>
      </c>
      <c r="O2979" s="14">
        <v>321</v>
      </c>
      <c r="P2979" s="14">
        <v>0</v>
      </c>
      <c r="Q2979" s="14">
        <v>0</v>
      </c>
      <c r="R2979" s="14">
        <v>321</v>
      </c>
      <c r="S2979" s="5">
        <f t="shared" si="104"/>
        <v>266.125</v>
      </c>
    </row>
    <row r="2980" spans="13:19" x14ac:dyDescent="0.35">
      <c r="M2980" s="16">
        <f t="shared" si="105"/>
        <v>44140</v>
      </c>
      <c r="N2980" s="17">
        <v>8.3333333333333329E-2</v>
      </c>
      <c r="O2980" s="14">
        <v>321</v>
      </c>
      <c r="P2980" s="14">
        <v>0</v>
      </c>
      <c r="Q2980" s="14">
        <v>0</v>
      </c>
      <c r="R2980" s="14">
        <v>321</v>
      </c>
      <c r="S2980" s="5">
        <f t="shared" si="104"/>
        <v>266.125</v>
      </c>
    </row>
    <row r="2981" spans="13:19" x14ac:dyDescent="0.35">
      <c r="M2981" s="16">
        <f t="shared" si="105"/>
        <v>44140</v>
      </c>
      <c r="N2981" s="17">
        <v>0.125</v>
      </c>
      <c r="O2981" s="14">
        <v>321</v>
      </c>
      <c r="P2981" s="14">
        <v>0</v>
      </c>
      <c r="Q2981" s="14">
        <v>0</v>
      </c>
      <c r="R2981" s="14">
        <v>321</v>
      </c>
      <c r="S2981" s="5">
        <f t="shared" si="104"/>
        <v>266.125</v>
      </c>
    </row>
    <row r="2982" spans="13:19" x14ac:dyDescent="0.35">
      <c r="M2982" s="16">
        <f t="shared" si="105"/>
        <v>44140</v>
      </c>
      <c r="N2982" s="17">
        <v>0.16666666666666666</v>
      </c>
      <c r="O2982" s="14">
        <v>321</v>
      </c>
      <c r="P2982" s="14">
        <v>0</v>
      </c>
      <c r="Q2982" s="14">
        <v>0</v>
      </c>
      <c r="R2982" s="14">
        <v>321</v>
      </c>
      <c r="S2982" s="5">
        <f t="shared" si="104"/>
        <v>266.125</v>
      </c>
    </row>
    <row r="2983" spans="13:19" x14ac:dyDescent="0.35">
      <c r="M2983" s="16">
        <f t="shared" si="105"/>
        <v>44140</v>
      </c>
      <c r="N2983" s="17">
        <v>0.20833333333333334</v>
      </c>
      <c r="O2983" s="14">
        <v>321</v>
      </c>
      <c r="P2983" s="14">
        <v>0</v>
      </c>
      <c r="Q2983" s="14">
        <v>0</v>
      </c>
      <c r="R2983" s="14">
        <v>321</v>
      </c>
      <c r="S2983" s="5">
        <f t="shared" si="104"/>
        <v>266.125</v>
      </c>
    </row>
    <row r="2984" spans="13:19" x14ac:dyDescent="0.35">
      <c r="M2984" s="16">
        <f t="shared" si="105"/>
        <v>44140</v>
      </c>
      <c r="N2984" s="17">
        <v>0.25</v>
      </c>
      <c r="O2984" s="14">
        <v>321</v>
      </c>
      <c r="P2984" s="14">
        <v>0</v>
      </c>
      <c r="Q2984" s="14">
        <v>0</v>
      </c>
      <c r="R2984" s="14">
        <v>321</v>
      </c>
      <c r="S2984" s="5">
        <f t="shared" si="104"/>
        <v>266.125</v>
      </c>
    </row>
    <row r="2985" spans="13:19" x14ac:dyDescent="0.35">
      <c r="M2985" s="16">
        <f t="shared" si="105"/>
        <v>44140</v>
      </c>
      <c r="N2985" s="17">
        <v>0.29166666666666669</v>
      </c>
      <c r="O2985" s="14">
        <v>321</v>
      </c>
      <c r="P2985" s="14">
        <v>772</v>
      </c>
      <c r="Q2985" s="14">
        <v>0</v>
      </c>
      <c r="R2985" s="14">
        <v>1093</v>
      </c>
      <c r="S2985" s="5">
        <f t="shared" si="104"/>
        <v>266.125</v>
      </c>
    </row>
    <row r="2986" spans="13:19" x14ac:dyDescent="0.35">
      <c r="M2986" s="16">
        <f t="shared" si="105"/>
        <v>44140</v>
      </c>
      <c r="N2986" s="17">
        <v>0.33333333333333331</v>
      </c>
      <c r="O2986" s="14">
        <v>321</v>
      </c>
      <c r="P2986" s="14">
        <v>0</v>
      </c>
      <c r="Q2986" s="14">
        <v>0</v>
      </c>
      <c r="R2986" s="14">
        <v>321</v>
      </c>
      <c r="S2986" s="5">
        <f t="shared" si="104"/>
        <v>266.125</v>
      </c>
    </row>
    <row r="2987" spans="13:19" x14ac:dyDescent="0.35">
      <c r="M2987" s="16">
        <f t="shared" si="105"/>
        <v>44140</v>
      </c>
      <c r="N2987" s="17">
        <v>0.375</v>
      </c>
      <c r="O2987" s="14">
        <v>321</v>
      </c>
      <c r="P2987" s="14">
        <v>772</v>
      </c>
      <c r="Q2987" s="14">
        <v>0</v>
      </c>
      <c r="R2987" s="14">
        <v>1093</v>
      </c>
      <c r="S2987" s="5">
        <f t="shared" si="104"/>
        <v>266.125</v>
      </c>
    </row>
    <row r="2988" spans="13:19" x14ac:dyDescent="0.35">
      <c r="M2988" s="16">
        <f t="shared" si="105"/>
        <v>44140</v>
      </c>
      <c r="N2988" s="17">
        <v>0.41666666666666669</v>
      </c>
      <c r="O2988" s="14">
        <v>321</v>
      </c>
      <c r="P2988" s="14">
        <v>772</v>
      </c>
      <c r="Q2988" s="14">
        <v>0</v>
      </c>
      <c r="R2988" s="14">
        <v>1093</v>
      </c>
      <c r="S2988" s="5">
        <f t="shared" si="104"/>
        <v>266.125</v>
      </c>
    </row>
    <row r="2989" spans="13:19" x14ac:dyDescent="0.35">
      <c r="M2989" s="16">
        <f t="shared" si="105"/>
        <v>44140</v>
      </c>
      <c r="N2989" s="17">
        <v>0.45833333333333331</v>
      </c>
      <c r="O2989" s="14">
        <v>321</v>
      </c>
      <c r="P2989" s="14">
        <v>0</v>
      </c>
      <c r="Q2989" s="14">
        <v>0</v>
      </c>
      <c r="R2989" s="14">
        <v>321</v>
      </c>
      <c r="S2989" s="5">
        <f t="shared" si="104"/>
        <v>266.125</v>
      </c>
    </row>
    <row r="2990" spans="13:19" x14ac:dyDescent="0.35">
      <c r="M2990" s="16">
        <f t="shared" si="105"/>
        <v>44140</v>
      </c>
      <c r="N2990" s="17">
        <v>0.5</v>
      </c>
      <c r="O2990" s="14">
        <v>321</v>
      </c>
      <c r="P2990" s="14">
        <v>0</v>
      </c>
      <c r="Q2990" s="14">
        <v>0</v>
      </c>
      <c r="R2990" s="14">
        <v>321</v>
      </c>
      <c r="S2990" s="5">
        <f t="shared" si="104"/>
        <v>266.125</v>
      </c>
    </row>
    <row r="2991" spans="13:19" x14ac:dyDescent="0.35">
      <c r="M2991" s="16">
        <f t="shared" si="105"/>
        <v>44140</v>
      </c>
      <c r="N2991" s="17">
        <v>0.54166666666666663</v>
      </c>
      <c r="O2991" s="14">
        <v>321</v>
      </c>
      <c r="P2991" s="14">
        <v>616</v>
      </c>
      <c r="Q2991" s="14">
        <v>0</v>
      </c>
      <c r="R2991" s="14">
        <v>937</v>
      </c>
      <c r="S2991" s="5">
        <f t="shared" si="104"/>
        <v>266.125</v>
      </c>
    </row>
    <row r="2992" spans="13:19" x14ac:dyDescent="0.35">
      <c r="M2992" s="16">
        <f t="shared" si="105"/>
        <v>44140</v>
      </c>
      <c r="N2992" s="17">
        <v>0.58333333333333337</v>
      </c>
      <c r="O2992" s="14">
        <v>321</v>
      </c>
      <c r="P2992" s="14">
        <v>697</v>
      </c>
      <c r="Q2992" s="14">
        <v>0</v>
      </c>
      <c r="R2992" s="14">
        <v>1018</v>
      </c>
      <c r="S2992" s="5">
        <f t="shared" si="104"/>
        <v>266.125</v>
      </c>
    </row>
    <row r="2993" spans="13:19" x14ac:dyDescent="0.35">
      <c r="M2993" s="16">
        <f t="shared" si="105"/>
        <v>44140</v>
      </c>
      <c r="N2993" s="17">
        <v>0.625</v>
      </c>
      <c r="O2993" s="14">
        <v>321</v>
      </c>
      <c r="P2993" s="14">
        <v>0</v>
      </c>
      <c r="Q2993" s="14">
        <v>0</v>
      </c>
      <c r="R2993" s="14">
        <v>321</v>
      </c>
      <c r="S2993" s="5">
        <f t="shared" si="104"/>
        <v>266.125</v>
      </c>
    </row>
    <row r="2994" spans="13:19" x14ac:dyDescent="0.35">
      <c r="M2994" s="16">
        <f t="shared" si="105"/>
        <v>44140</v>
      </c>
      <c r="N2994" s="17">
        <v>0.66666666666666663</v>
      </c>
      <c r="O2994" s="14">
        <v>321</v>
      </c>
      <c r="P2994" s="14">
        <v>0</v>
      </c>
      <c r="Q2994" s="14">
        <v>0</v>
      </c>
      <c r="R2994" s="14">
        <v>321</v>
      </c>
      <c r="S2994" s="5">
        <f t="shared" si="104"/>
        <v>266.125</v>
      </c>
    </row>
    <row r="2995" spans="13:19" x14ac:dyDescent="0.35">
      <c r="M2995" s="16">
        <f t="shared" si="105"/>
        <v>44140</v>
      </c>
      <c r="N2995" s="17">
        <v>0.70833333333333337</v>
      </c>
      <c r="O2995" s="14">
        <v>321</v>
      </c>
      <c r="P2995" s="14">
        <v>0</v>
      </c>
      <c r="Q2995" s="14">
        <v>0</v>
      </c>
      <c r="R2995" s="14">
        <v>321</v>
      </c>
      <c r="S2995" s="5">
        <f t="shared" si="104"/>
        <v>266.125</v>
      </c>
    </row>
    <row r="2996" spans="13:19" x14ac:dyDescent="0.35">
      <c r="M2996" s="16">
        <f t="shared" si="105"/>
        <v>44140</v>
      </c>
      <c r="N2996" s="17">
        <v>0.75</v>
      </c>
      <c r="O2996" s="14">
        <v>321</v>
      </c>
      <c r="P2996" s="14">
        <v>772</v>
      </c>
      <c r="Q2996" s="14">
        <v>0</v>
      </c>
      <c r="R2996" s="14">
        <v>1093</v>
      </c>
      <c r="S2996" s="5">
        <f t="shared" si="104"/>
        <v>266.125</v>
      </c>
    </row>
    <row r="2997" spans="13:19" x14ac:dyDescent="0.35">
      <c r="M2997" s="16">
        <f t="shared" si="105"/>
        <v>44140</v>
      </c>
      <c r="N2997" s="17">
        <v>0.79166666666666663</v>
      </c>
      <c r="O2997" s="14">
        <v>321</v>
      </c>
      <c r="P2997" s="14">
        <v>64</v>
      </c>
      <c r="Q2997" s="14">
        <v>0</v>
      </c>
      <c r="R2997" s="14">
        <v>385</v>
      </c>
      <c r="S2997" s="5">
        <f t="shared" si="104"/>
        <v>266.125</v>
      </c>
    </row>
    <row r="2998" spans="13:19" x14ac:dyDescent="0.35">
      <c r="M2998" s="16">
        <f t="shared" si="105"/>
        <v>44140</v>
      </c>
      <c r="N2998" s="17">
        <v>0.83333333333333337</v>
      </c>
      <c r="O2998" s="14">
        <v>321</v>
      </c>
      <c r="P2998" s="14">
        <v>0</v>
      </c>
      <c r="Q2998" s="14">
        <v>0</v>
      </c>
      <c r="R2998" s="14">
        <v>321</v>
      </c>
      <c r="S2998" s="5">
        <f t="shared" si="104"/>
        <v>266.125</v>
      </c>
    </row>
    <row r="2999" spans="13:19" x14ac:dyDescent="0.35">
      <c r="M2999" s="16">
        <f t="shared" si="105"/>
        <v>44140</v>
      </c>
      <c r="N2999" s="17">
        <v>0.875</v>
      </c>
      <c r="O2999" s="14">
        <v>321</v>
      </c>
      <c r="P2999" s="14">
        <v>772</v>
      </c>
      <c r="Q2999" s="14">
        <v>0</v>
      </c>
      <c r="R2999" s="14">
        <v>1093</v>
      </c>
      <c r="S2999" s="5">
        <f t="shared" si="104"/>
        <v>266.125</v>
      </c>
    </row>
    <row r="3000" spans="13:19" x14ac:dyDescent="0.35">
      <c r="M3000" s="16">
        <f t="shared" si="105"/>
        <v>44140</v>
      </c>
      <c r="N3000" s="17">
        <v>0.91666666666666663</v>
      </c>
      <c r="O3000" s="14">
        <v>321</v>
      </c>
      <c r="P3000" s="14">
        <v>0</v>
      </c>
      <c r="Q3000" s="14">
        <v>0</v>
      </c>
      <c r="R3000" s="14">
        <v>321</v>
      </c>
      <c r="S3000" s="5">
        <f t="shared" si="104"/>
        <v>266.125</v>
      </c>
    </row>
    <row r="3001" spans="13:19" x14ac:dyDescent="0.35">
      <c r="M3001" s="16">
        <f t="shared" si="105"/>
        <v>44140</v>
      </c>
      <c r="N3001" s="17">
        <v>0.95833333333333337</v>
      </c>
      <c r="O3001" s="14">
        <v>321</v>
      </c>
      <c r="P3001" s="14">
        <v>772</v>
      </c>
      <c r="Q3001" s="14">
        <v>0</v>
      </c>
      <c r="R3001" s="14">
        <v>1093</v>
      </c>
      <c r="S3001" s="5">
        <f t="shared" si="104"/>
        <v>266.125</v>
      </c>
    </row>
    <row r="3002" spans="13:19" x14ac:dyDescent="0.35">
      <c r="M3002" s="16">
        <f t="shared" si="105"/>
        <v>44141</v>
      </c>
      <c r="N3002" s="17">
        <v>0</v>
      </c>
      <c r="O3002" s="14">
        <v>321</v>
      </c>
      <c r="P3002" s="14">
        <v>0</v>
      </c>
      <c r="Q3002" s="14">
        <v>808</v>
      </c>
      <c r="R3002" s="14">
        <v>1129</v>
      </c>
      <c r="S3002" s="5">
        <f t="shared" si="104"/>
        <v>266.125</v>
      </c>
    </row>
    <row r="3003" spans="13:19" x14ac:dyDescent="0.35">
      <c r="M3003" s="16">
        <f t="shared" si="105"/>
        <v>44141</v>
      </c>
      <c r="N3003" s="17">
        <v>4.1666666666666664E-2</v>
      </c>
      <c r="O3003" s="14">
        <v>321</v>
      </c>
      <c r="P3003" s="14">
        <v>0</v>
      </c>
      <c r="Q3003" s="14">
        <v>0</v>
      </c>
      <c r="R3003" s="14">
        <v>321</v>
      </c>
      <c r="S3003" s="5">
        <f t="shared" si="104"/>
        <v>266.125</v>
      </c>
    </row>
    <row r="3004" spans="13:19" x14ac:dyDescent="0.35">
      <c r="M3004" s="16">
        <f t="shared" si="105"/>
        <v>44141</v>
      </c>
      <c r="N3004" s="17">
        <v>8.3333333333333329E-2</v>
      </c>
      <c r="O3004" s="14">
        <v>321</v>
      </c>
      <c r="P3004" s="14">
        <v>0</v>
      </c>
      <c r="Q3004" s="14">
        <v>0</v>
      </c>
      <c r="R3004" s="14">
        <v>321</v>
      </c>
      <c r="S3004" s="5">
        <f t="shared" si="104"/>
        <v>266.125</v>
      </c>
    </row>
    <row r="3005" spans="13:19" x14ac:dyDescent="0.35">
      <c r="M3005" s="16">
        <f t="shared" si="105"/>
        <v>44141</v>
      </c>
      <c r="N3005" s="17">
        <v>0.125</v>
      </c>
      <c r="O3005" s="14">
        <v>321</v>
      </c>
      <c r="P3005" s="14">
        <v>0</v>
      </c>
      <c r="Q3005" s="14">
        <v>-156</v>
      </c>
      <c r="R3005" s="14">
        <v>165</v>
      </c>
      <c r="S3005" s="5">
        <f t="shared" si="104"/>
        <v>266.125</v>
      </c>
    </row>
    <row r="3006" spans="13:19" x14ac:dyDescent="0.35">
      <c r="M3006" s="16">
        <f t="shared" si="105"/>
        <v>44141</v>
      </c>
      <c r="N3006" s="17">
        <v>0.16666666666666666</v>
      </c>
      <c r="O3006" s="14">
        <v>321</v>
      </c>
      <c r="P3006" s="14">
        <v>0</v>
      </c>
      <c r="Q3006" s="14">
        <v>-217</v>
      </c>
      <c r="R3006" s="14">
        <v>104</v>
      </c>
      <c r="S3006" s="5">
        <f t="shared" si="104"/>
        <v>266.125</v>
      </c>
    </row>
    <row r="3007" spans="13:19" x14ac:dyDescent="0.35">
      <c r="M3007" s="16">
        <f t="shared" si="105"/>
        <v>44141</v>
      </c>
      <c r="N3007" s="17">
        <v>0.20833333333333334</v>
      </c>
      <c r="O3007" s="14">
        <v>321</v>
      </c>
      <c r="P3007" s="14">
        <v>0</v>
      </c>
      <c r="Q3007" s="14">
        <v>0</v>
      </c>
      <c r="R3007" s="14">
        <v>321</v>
      </c>
      <c r="S3007" s="5">
        <f t="shared" si="104"/>
        <v>266.125</v>
      </c>
    </row>
    <row r="3008" spans="13:19" x14ac:dyDescent="0.35">
      <c r="M3008" s="16">
        <f t="shared" si="105"/>
        <v>44141</v>
      </c>
      <c r="N3008" s="17">
        <v>0.25</v>
      </c>
      <c r="O3008" s="14">
        <v>321</v>
      </c>
      <c r="P3008" s="14">
        <v>0</v>
      </c>
      <c r="Q3008" s="14">
        <v>0</v>
      </c>
      <c r="R3008" s="14">
        <v>321</v>
      </c>
      <c r="S3008" s="5">
        <f t="shared" si="104"/>
        <v>266.125</v>
      </c>
    </row>
    <row r="3009" spans="13:19" x14ac:dyDescent="0.35">
      <c r="M3009" s="16">
        <f t="shared" si="105"/>
        <v>44141</v>
      </c>
      <c r="N3009" s="17">
        <v>0.29166666666666669</v>
      </c>
      <c r="O3009" s="14">
        <v>321</v>
      </c>
      <c r="P3009" s="14">
        <v>0</v>
      </c>
      <c r="Q3009" s="14">
        <v>1200</v>
      </c>
      <c r="R3009" s="14">
        <v>1521</v>
      </c>
      <c r="S3009" s="5">
        <f t="shared" si="104"/>
        <v>266.125</v>
      </c>
    </row>
    <row r="3010" spans="13:19" x14ac:dyDescent="0.35">
      <c r="M3010" s="16">
        <f t="shared" si="105"/>
        <v>44141</v>
      </c>
      <c r="N3010" s="17">
        <v>0.33333333333333331</v>
      </c>
      <c r="O3010" s="14">
        <v>321</v>
      </c>
      <c r="P3010" s="14">
        <v>0</v>
      </c>
      <c r="Q3010" s="14">
        <v>0</v>
      </c>
      <c r="R3010" s="14">
        <v>321</v>
      </c>
      <c r="S3010" s="5">
        <f t="shared" si="104"/>
        <v>266.125</v>
      </c>
    </row>
    <row r="3011" spans="13:19" x14ac:dyDescent="0.35">
      <c r="M3011" s="16">
        <f t="shared" si="105"/>
        <v>44141</v>
      </c>
      <c r="N3011" s="17">
        <v>0.375</v>
      </c>
      <c r="O3011" s="14">
        <v>321</v>
      </c>
      <c r="P3011" s="14">
        <v>0</v>
      </c>
      <c r="Q3011" s="14">
        <v>0</v>
      </c>
      <c r="R3011" s="14">
        <v>321</v>
      </c>
      <c r="S3011" s="5">
        <f t="shared" ref="S3011:S3074" si="106">IF(OR(MONTH(M3011)=1,MONTH(M3011)=3,MONTH(M3011)=5,MONTH(M3011)=7,MONTH(M3011)=8,MONTH(M3011)=10,MONTH(M3011)=12),VLOOKUP(MONTH(M3011),$B$2:$D$13,3,FALSE)/(31*24),IF(MONTH(M3011)=2,VLOOKUP(MONTH(M3011),$B$2:$D$13,3,FALSE)/(28*24),VLOOKUP(MONTH(M3011),$B$2:$D$13,3,FALSE)/(30*24)))</f>
        <v>266.125</v>
      </c>
    </row>
    <row r="3012" spans="13:19" x14ac:dyDescent="0.35">
      <c r="M3012" s="16">
        <f t="shared" si="105"/>
        <v>44141</v>
      </c>
      <c r="N3012" s="17">
        <v>0.41666666666666669</v>
      </c>
      <c r="O3012" s="14">
        <v>321</v>
      </c>
      <c r="P3012" s="14">
        <v>0</v>
      </c>
      <c r="Q3012" s="14">
        <v>-157</v>
      </c>
      <c r="R3012" s="14">
        <v>164</v>
      </c>
      <c r="S3012" s="5">
        <f t="shared" si="106"/>
        <v>266.125</v>
      </c>
    </row>
    <row r="3013" spans="13:19" x14ac:dyDescent="0.35">
      <c r="M3013" s="16">
        <f t="shared" si="105"/>
        <v>44141</v>
      </c>
      <c r="N3013" s="17">
        <v>0.45833333333333331</v>
      </c>
      <c r="O3013" s="14">
        <v>321</v>
      </c>
      <c r="P3013" s="14">
        <v>49</v>
      </c>
      <c r="Q3013" s="14">
        <v>0</v>
      </c>
      <c r="R3013" s="14">
        <v>370</v>
      </c>
      <c r="S3013" s="5">
        <f t="shared" si="106"/>
        <v>266.125</v>
      </c>
    </row>
    <row r="3014" spans="13:19" x14ac:dyDescent="0.35">
      <c r="M3014" s="16">
        <f t="shared" si="105"/>
        <v>44141</v>
      </c>
      <c r="N3014" s="17">
        <v>0.5</v>
      </c>
      <c r="O3014" s="14">
        <v>321</v>
      </c>
      <c r="P3014" s="14">
        <v>0</v>
      </c>
      <c r="Q3014" s="14">
        <v>-54</v>
      </c>
      <c r="R3014" s="14">
        <v>267</v>
      </c>
      <c r="S3014" s="5">
        <f t="shared" si="106"/>
        <v>266.125</v>
      </c>
    </row>
    <row r="3015" spans="13:19" x14ac:dyDescent="0.35">
      <c r="M3015" s="16">
        <f t="shared" si="105"/>
        <v>44141</v>
      </c>
      <c r="N3015" s="17">
        <v>0.54166666666666663</v>
      </c>
      <c r="O3015" s="14">
        <v>321</v>
      </c>
      <c r="P3015" s="14">
        <v>0</v>
      </c>
      <c r="Q3015" s="14">
        <v>-190</v>
      </c>
      <c r="R3015" s="14">
        <v>131</v>
      </c>
      <c r="S3015" s="5">
        <f t="shared" si="106"/>
        <v>266.125</v>
      </c>
    </row>
    <row r="3016" spans="13:19" x14ac:dyDescent="0.35">
      <c r="M3016" s="16">
        <f t="shared" si="105"/>
        <v>44141</v>
      </c>
      <c r="N3016" s="17">
        <v>0.58333333333333337</v>
      </c>
      <c r="O3016" s="14">
        <v>321</v>
      </c>
      <c r="P3016" s="14">
        <v>0</v>
      </c>
      <c r="Q3016" s="14">
        <v>-290</v>
      </c>
      <c r="R3016" s="14">
        <v>31</v>
      </c>
      <c r="S3016" s="5">
        <f t="shared" si="106"/>
        <v>266.125</v>
      </c>
    </row>
    <row r="3017" spans="13:19" x14ac:dyDescent="0.35">
      <c r="M3017" s="16">
        <f t="shared" si="105"/>
        <v>44141</v>
      </c>
      <c r="N3017" s="17">
        <v>0.625</v>
      </c>
      <c r="O3017" s="14">
        <v>321</v>
      </c>
      <c r="P3017" s="14">
        <v>0</v>
      </c>
      <c r="Q3017" s="14">
        <v>-153</v>
      </c>
      <c r="R3017" s="14">
        <v>168</v>
      </c>
      <c r="S3017" s="5">
        <f t="shared" si="106"/>
        <v>266.125</v>
      </c>
    </row>
    <row r="3018" spans="13:19" x14ac:dyDescent="0.35">
      <c r="M3018" s="16">
        <f t="shared" si="105"/>
        <v>44141</v>
      </c>
      <c r="N3018" s="17">
        <v>0.66666666666666663</v>
      </c>
      <c r="O3018" s="14">
        <v>321</v>
      </c>
      <c r="P3018" s="14">
        <v>0</v>
      </c>
      <c r="Q3018" s="14">
        <v>-251</v>
      </c>
      <c r="R3018" s="14">
        <v>70</v>
      </c>
      <c r="S3018" s="5">
        <f t="shared" si="106"/>
        <v>266.125</v>
      </c>
    </row>
    <row r="3019" spans="13:19" x14ac:dyDescent="0.35">
      <c r="M3019" s="16">
        <f t="shared" si="105"/>
        <v>44141</v>
      </c>
      <c r="N3019" s="17">
        <v>0.70833333333333337</v>
      </c>
      <c r="O3019" s="14">
        <v>321</v>
      </c>
      <c r="P3019" s="14">
        <v>0</v>
      </c>
      <c r="Q3019" s="14">
        <v>0</v>
      </c>
      <c r="R3019" s="14">
        <v>321</v>
      </c>
      <c r="S3019" s="5">
        <f t="shared" si="106"/>
        <v>266.125</v>
      </c>
    </row>
    <row r="3020" spans="13:19" x14ac:dyDescent="0.35">
      <c r="M3020" s="16">
        <f t="shared" si="105"/>
        <v>44141</v>
      </c>
      <c r="N3020" s="17">
        <v>0.75</v>
      </c>
      <c r="O3020" s="14">
        <v>321</v>
      </c>
      <c r="P3020" s="14">
        <v>0</v>
      </c>
      <c r="Q3020" s="14">
        <v>0</v>
      </c>
      <c r="R3020" s="14">
        <v>321</v>
      </c>
      <c r="S3020" s="5">
        <f t="shared" si="106"/>
        <v>266.125</v>
      </c>
    </row>
    <row r="3021" spans="13:19" x14ac:dyDescent="0.35">
      <c r="M3021" s="16">
        <f t="shared" si="105"/>
        <v>44141</v>
      </c>
      <c r="N3021" s="17">
        <v>0.79166666666666663</v>
      </c>
      <c r="O3021" s="14">
        <v>321</v>
      </c>
      <c r="P3021" s="14">
        <v>0</v>
      </c>
      <c r="Q3021" s="14">
        <v>0</v>
      </c>
      <c r="R3021" s="14">
        <v>321</v>
      </c>
      <c r="S3021" s="5">
        <f t="shared" si="106"/>
        <v>266.125</v>
      </c>
    </row>
    <row r="3022" spans="13:19" x14ac:dyDescent="0.35">
      <c r="M3022" s="16">
        <f t="shared" si="105"/>
        <v>44141</v>
      </c>
      <c r="N3022" s="17">
        <v>0.83333333333333337</v>
      </c>
      <c r="O3022" s="14">
        <v>321</v>
      </c>
      <c r="P3022" s="14">
        <v>0</v>
      </c>
      <c r="Q3022" s="14">
        <v>-358</v>
      </c>
      <c r="R3022" s="14">
        <v>-37</v>
      </c>
      <c r="S3022" s="5">
        <f t="shared" si="106"/>
        <v>266.125</v>
      </c>
    </row>
    <row r="3023" spans="13:19" x14ac:dyDescent="0.35">
      <c r="M3023" s="16">
        <f t="shared" si="105"/>
        <v>44141</v>
      </c>
      <c r="N3023" s="17">
        <v>0.875</v>
      </c>
      <c r="O3023" s="14">
        <v>321</v>
      </c>
      <c r="P3023" s="14">
        <v>0</v>
      </c>
      <c r="Q3023" s="14">
        <v>-469</v>
      </c>
      <c r="R3023" s="14">
        <v>-148</v>
      </c>
      <c r="S3023" s="5">
        <f t="shared" si="106"/>
        <v>266.125</v>
      </c>
    </row>
    <row r="3024" spans="13:19" x14ac:dyDescent="0.35">
      <c r="M3024" s="16">
        <f t="shared" si="105"/>
        <v>44141</v>
      </c>
      <c r="N3024" s="17">
        <v>0.91666666666666663</v>
      </c>
      <c r="O3024" s="14">
        <v>321</v>
      </c>
      <c r="P3024" s="14">
        <v>0</v>
      </c>
      <c r="Q3024" s="14">
        <v>-58</v>
      </c>
      <c r="R3024" s="14">
        <v>263</v>
      </c>
      <c r="S3024" s="5">
        <f t="shared" si="106"/>
        <v>266.125</v>
      </c>
    </row>
    <row r="3025" spans="13:19" x14ac:dyDescent="0.35">
      <c r="M3025" s="16">
        <f t="shared" si="105"/>
        <v>44141</v>
      </c>
      <c r="N3025" s="17">
        <v>0.95833333333333337</v>
      </c>
      <c r="O3025" s="14">
        <v>321</v>
      </c>
      <c r="P3025" s="14">
        <v>0</v>
      </c>
      <c r="Q3025" s="14">
        <v>-154</v>
      </c>
      <c r="R3025" s="14">
        <v>167</v>
      </c>
      <c r="S3025" s="5">
        <f t="shared" si="106"/>
        <v>266.125</v>
      </c>
    </row>
    <row r="3026" spans="13:19" x14ac:dyDescent="0.35">
      <c r="M3026" s="16">
        <f t="shared" si="105"/>
        <v>44142</v>
      </c>
      <c r="N3026" s="17">
        <v>0</v>
      </c>
      <c r="O3026" s="14">
        <v>321</v>
      </c>
      <c r="P3026" s="14">
        <v>0</v>
      </c>
      <c r="Q3026" s="14">
        <v>-888</v>
      </c>
      <c r="R3026" s="14">
        <v>-567</v>
      </c>
      <c r="S3026" s="5">
        <f t="shared" si="106"/>
        <v>266.125</v>
      </c>
    </row>
    <row r="3027" spans="13:19" x14ac:dyDescent="0.35">
      <c r="M3027" s="16">
        <f t="shared" si="105"/>
        <v>44142</v>
      </c>
      <c r="N3027" s="17">
        <v>4.1666666666666664E-2</v>
      </c>
      <c r="O3027" s="14">
        <v>321</v>
      </c>
      <c r="P3027" s="14">
        <v>0</v>
      </c>
      <c r="Q3027" s="14">
        <v>-883</v>
      </c>
      <c r="R3027" s="14">
        <v>-562</v>
      </c>
      <c r="S3027" s="5">
        <f t="shared" si="106"/>
        <v>266.125</v>
      </c>
    </row>
    <row r="3028" spans="13:19" x14ac:dyDescent="0.35">
      <c r="M3028" s="16">
        <f t="shared" si="105"/>
        <v>44142</v>
      </c>
      <c r="N3028" s="17">
        <v>8.3333333333333329E-2</v>
      </c>
      <c r="O3028" s="14">
        <v>321</v>
      </c>
      <c r="P3028" s="14">
        <v>0</v>
      </c>
      <c r="Q3028" s="14">
        <v>-936</v>
      </c>
      <c r="R3028" s="14">
        <v>-615</v>
      </c>
      <c r="S3028" s="5">
        <f t="shared" si="106"/>
        <v>266.125</v>
      </c>
    </row>
    <row r="3029" spans="13:19" x14ac:dyDescent="0.35">
      <c r="M3029" s="16">
        <f t="shared" si="105"/>
        <v>44142</v>
      </c>
      <c r="N3029" s="17">
        <v>0.125</v>
      </c>
      <c r="O3029" s="14">
        <v>321</v>
      </c>
      <c r="P3029" s="14">
        <v>0</v>
      </c>
      <c r="Q3029" s="14">
        <v>-1200</v>
      </c>
      <c r="R3029" s="14">
        <v>-879</v>
      </c>
      <c r="S3029" s="5">
        <f t="shared" si="106"/>
        <v>266.125</v>
      </c>
    </row>
    <row r="3030" spans="13:19" x14ac:dyDescent="0.35">
      <c r="M3030" s="16">
        <f t="shared" si="105"/>
        <v>44142</v>
      </c>
      <c r="N3030" s="17">
        <v>0.16666666666666666</v>
      </c>
      <c r="O3030" s="14">
        <v>321</v>
      </c>
      <c r="P3030" s="14">
        <v>0</v>
      </c>
      <c r="Q3030" s="14">
        <v>-1200</v>
      </c>
      <c r="R3030" s="14">
        <v>-879</v>
      </c>
      <c r="S3030" s="5">
        <f t="shared" si="106"/>
        <v>266.125</v>
      </c>
    </row>
    <row r="3031" spans="13:19" x14ac:dyDescent="0.35">
      <c r="M3031" s="16">
        <f t="shared" si="105"/>
        <v>44142</v>
      </c>
      <c r="N3031" s="17">
        <v>0.20833333333333334</v>
      </c>
      <c r="O3031" s="14">
        <v>321</v>
      </c>
      <c r="P3031" s="14">
        <v>0</v>
      </c>
      <c r="Q3031" s="14">
        <v>-1147</v>
      </c>
      <c r="R3031" s="14">
        <v>-826</v>
      </c>
      <c r="S3031" s="5">
        <f t="shared" si="106"/>
        <v>266.125</v>
      </c>
    </row>
    <row r="3032" spans="13:19" x14ac:dyDescent="0.35">
      <c r="M3032" s="16">
        <f t="shared" si="105"/>
        <v>44142</v>
      </c>
      <c r="N3032" s="17">
        <v>0.25</v>
      </c>
      <c r="O3032" s="14">
        <v>321</v>
      </c>
      <c r="P3032" s="14">
        <v>0</v>
      </c>
      <c r="Q3032" s="14">
        <v>-1156</v>
      </c>
      <c r="R3032" s="14">
        <v>-835</v>
      </c>
      <c r="S3032" s="5">
        <f t="shared" si="106"/>
        <v>266.125</v>
      </c>
    </row>
    <row r="3033" spans="13:19" x14ac:dyDescent="0.35">
      <c r="M3033" s="16">
        <f t="shared" si="105"/>
        <v>44142</v>
      </c>
      <c r="N3033" s="17">
        <v>0.29166666666666669</v>
      </c>
      <c r="O3033" s="14">
        <v>321</v>
      </c>
      <c r="P3033" s="14">
        <v>0</v>
      </c>
      <c r="Q3033" s="14">
        <v>-898</v>
      </c>
      <c r="R3033" s="14">
        <v>-577</v>
      </c>
      <c r="S3033" s="5">
        <f t="shared" si="106"/>
        <v>266.125</v>
      </c>
    </row>
    <row r="3034" spans="13:19" x14ac:dyDescent="0.35">
      <c r="M3034" s="16">
        <f t="shared" si="105"/>
        <v>44142</v>
      </c>
      <c r="N3034" s="17">
        <v>0.33333333333333331</v>
      </c>
      <c r="O3034" s="14">
        <v>321</v>
      </c>
      <c r="P3034" s="14">
        <v>0</v>
      </c>
      <c r="Q3034" s="14">
        <v>0</v>
      </c>
      <c r="R3034" s="14">
        <v>321</v>
      </c>
      <c r="S3034" s="5">
        <f t="shared" si="106"/>
        <v>266.125</v>
      </c>
    </row>
    <row r="3035" spans="13:19" x14ac:dyDescent="0.35">
      <c r="M3035" s="16">
        <f t="shared" ref="M3035:M3098" si="107">M3011+1</f>
        <v>44142</v>
      </c>
      <c r="N3035" s="17">
        <v>0.375</v>
      </c>
      <c r="O3035" s="14">
        <v>321</v>
      </c>
      <c r="P3035" s="14">
        <v>0</v>
      </c>
      <c r="Q3035" s="14">
        <v>76</v>
      </c>
      <c r="R3035" s="14">
        <v>397</v>
      </c>
      <c r="S3035" s="5">
        <f t="shared" si="106"/>
        <v>266.125</v>
      </c>
    </row>
    <row r="3036" spans="13:19" x14ac:dyDescent="0.35">
      <c r="M3036" s="16">
        <f t="shared" si="107"/>
        <v>44142</v>
      </c>
      <c r="N3036" s="17">
        <v>0.41666666666666669</v>
      </c>
      <c r="O3036" s="14">
        <v>321</v>
      </c>
      <c r="P3036" s="14">
        <v>0</v>
      </c>
      <c r="Q3036" s="14">
        <v>-114</v>
      </c>
      <c r="R3036" s="14">
        <v>207</v>
      </c>
      <c r="S3036" s="5">
        <f t="shared" si="106"/>
        <v>266.125</v>
      </c>
    </row>
    <row r="3037" spans="13:19" x14ac:dyDescent="0.35">
      <c r="M3037" s="16">
        <f t="shared" si="107"/>
        <v>44142</v>
      </c>
      <c r="N3037" s="17">
        <v>0.45833333333333331</v>
      </c>
      <c r="O3037" s="14">
        <v>321</v>
      </c>
      <c r="P3037" s="14">
        <v>0</v>
      </c>
      <c r="Q3037" s="14">
        <v>243</v>
      </c>
      <c r="R3037" s="14">
        <v>564</v>
      </c>
      <c r="S3037" s="5">
        <f t="shared" si="106"/>
        <v>266.125</v>
      </c>
    </row>
    <row r="3038" spans="13:19" x14ac:dyDescent="0.35">
      <c r="M3038" s="16">
        <f t="shared" si="107"/>
        <v>44142</v>
      </c>
      <c r="N3038" s="17">
        <v>0.5</v>
      </c>
      <c r="O3038" s="14">
        <v>321</v>
      </c>
      <c r="P3038" s="14">
        <v>0</v>
      </c>
      <c r="Q3038" s="14">
        <v>601</v>
      </c>
      <c r="R3038" s="14">
        <v>922</v>
      </c>
      <c r="S3038" s="5">
        <f t="shared" si="106"/>
        <v>266.125</v>
      </c>
    </row>
    <row r="3039" spans="13:19" x14ac:dyDescent="0.35">
      <c r="M3039" s="16">
        <f t="shared" si="107"/>
        <v>44142</v>
      </c>
      <c r="N3039" s="17">
        <v>0.54166666666666663</v>
      </c>
      <c r="O3039" s="14">
        <v>321</v>
      </c>
      <c r="P3039" s="14">
        <v>0</v>
      </c>
      <c r="Q3039" s="14">
        <v>364</v>
      </c>
      <c r="R3039" s="14">
        <v>685</v>
      </c>
      <c r="S3039" s="5">
        <f t="shared" si="106"/>
        <v>266.125</v>
      </c>
    </row>
    <row r="3040" spans="13:19" x14ac:dyDescent="0.35">
      <c r="M3040" s="16">
        <f t="shared" si="107"/>
        <v>44142</v>
      </c>
      <c r="N3040" s="17">
        <v>0.58333333333333337</v>
      </c>
      <c r="O3040" s="14">
        <v>321</v>
      </c>
      <c r="P3040" s="14">
        <v>0</v>
      </c>
      <c r="Q3040" s="14">
        <v>162</v>
      </c>
      <c r="R3040" s="14">
        <v>483</v>
      </c>
      <c r="S3040" s="5">
        <f t="shared" si="106"/>
        <v>266.125</v>
      </c>
    </row>
    <row r="3041" spans="13:19" x14ac:dyDescent="0.35">
      <c r="M3041" s="16">
        <f t="shared" si="107"/>
        <v>44142</v>
      </c>
      <c r="N3041" s="17">
        <v>0.625</v>
      </c>
      <c r="O3041" s="14">
        <v>321</v>
      </c>
      <c r="P3041" s="14">
        <v>0</v>
      </c>
      <c r="Q3041" s="14">
        <v>0</v>
      </c>
      <c r="R3041" s="14">
        <v>321</v>
      </c>
      <c r="S3041" s="5">
        <f t="shared" si="106"/>
        <v>266.125</v>
      </c>
    </row>
    <row r="3042" spans="13:19" x14ac:dyDescent="0.35">
      <c r="M3042" s="16">
        <f t="shared" si="107"/>
        <v>44142</v>
      </c>
      <c r="N3042" s="17">
        <v>0.66666666666666663</v>
      </c>
      <c r="O3042" s="14">
        <v>321</v>
      </c>
      <c r="P3042" s="14">
        <v>0</v>
      </c>
      <c r="Q3042" s="14">
        <v>160</v>
      </c>
      <c r="R3042" s="14">
        <v>481</v>
      </c>
      <c r="S3042" s="5">
        <f t="shared" si="106"/>
        <v>266.125</v>
      </c>
    </row>
    <row r="3043" spans="13:19" x14ac:dyDescent="0.35">
      <c r="M3043" s="16">
        <f t="shared" si="107"/>
        <v>44142</v>
      </c>
      <c r="N3043" s="17">
        <v>0.70833333333333337</v>
      </c>
      <c r="O3043" s="14">
        <v>321</v>
      </c>
      <c r="P3043" s="14">
        <v>0</v>
      </c>
      <c r="Q3043" s="14">
        <v>562</v>
      </c>
      <c r="R3043" s="14">
        <v>883</v>
      </c>
      <c r="S3043" s="5">
        <f t="shared" si="106"/>
        <v>266.125</v>
      </c>
    </row>
    <row r="3044" spans="13:19" x14ac:dyDescent="0.35">
      <c r="M3044" s="16">
        <f t="shared" si="107"/>
        <v>44142</v>
      </c>
      <c r="N3044" s="17">
        <v>0.75</v>
      </c>
      <c r="O3044" s="14">
        <v>321</v>
      </c>
      <c r="P3044" s="14">
        <v>0</v>
      </c>
      <c r="Q3044" s="14">
        <v>1160</v>
      </c>
      <c r="R3044" s="14">
        <v>1481</v>
      </c>
      <c r="S3044" s="5">
        <f t="shared" si="106"/>
        <v>266.125</v>
      </c>
    </row>
    <row r="3045" spans="13:19" x14ac:dyDescent="0.35">
      <c r="M3045" s="16">
        <f t="shared" si="107"/>
        <v>44142</v>
      </c>
      <c r="N3045" s="17">
        <v>0.79166666666666663</v>
      </c>
      <c r="O3045" s="14">
        <v>321</v>
      </c>
      <c r="P3045" s="14">
        <v>0</v>
      </c>
      <c r="Q3045" s="14">
        <v>1200</v>
      </c>
      <c r="R3045" s="14">
        <v>1521</v>
      </c>
      <c r="S3045" s="5">
        <f t="shared" si="106"/>
        <v>266.125</v>
      </c>
    </row>
    <row r="3046" spans="13:19" x14ac:dyDescent="0.35">
      <c r="M3046" s="16">
        <f t="shared" si="107"/>
        <v>44142</v>
      </c>
      <c r="N3046" s="17">
        <v>0.83333333333333337</v>
      </c>
      <c r="O3046" s="14">
        <v>321</v>
      </c>
      <c r="P3046" s="14">
        <v>0</v>
      </c>
      <c r="Q3046" s="14">
        <v>763</v>
      </c>
      <c r="R3046" s="14">
        <v>1084</v>
      </c>
      <c r="S3046" s="5">
        <f t="shared" si="106"/>
        <v>266.125</v>
      </c>
    </row>
    <row r="3047" spans="13:19" x14ac:dyDescent="0.35">
      <c r="M3047" s="16">
        <f t="shared" si="107"/>
        <v>44142</v>
      </c>
      <c r="N3047" s="17">
        <v>0.875</v>
      </c>
      <c r="O3047" s="14">
        <v>321</v>
      </c>
      <c r="P3047" s="14">
        <v>0</v>
      </c>
      <c r="Q3047" s="14">
        <v>237</v>
      </c>
      <c r="R3047" s="14">
        <v>558</v>
      </c>
      <c r="S3047" s="5">
        <f t="shared" si="106"/>
        <v>266.125</v>
      </c>
    </row>
    <row r="3048" spans="13:19" x14ac:dyDescent="0.35">
      <c r="M3048" s="16">
        <f t="shared" si="107"/>
        <v>44142</v>
      </c>
      <c r="N3048" s="17">
        <v>0.91666666666666663</v>
      </c>
      <c r="O3048" s="14">
        <v>321</v>
      </c>
      <c r="P3048" s="14">
        <v>0</v>
      </c>
      <c r="Q3048" s="14">
        <v>468</v>
      </c>
      <c r="R3048" s="14">
        <v>789</v>
      </c>
      <c r="S3048" s="5">
        <f t="shared" si="106"/>
        <v>266.125</v>
      </c>
    </row>
    <row r="3049" spans="13:19" x14ac:dyDescent="0.35">
      <c r="M3049" s="16">
        <f t="shared" si="107"/>
        <v>44142</v>
      </c>
      <c r="N3049" s="17">
        <v>0.95833333333333337</v>
      </c>
      <c r="O3049" s="14">
        <v>321</v>
      </c>
      <c r="P3049" s="14">
        <v>0</v>
      </c>
      <c r="Q3049" s="14">
        <v>745</v>
      </c>
      <c r="R3049" s="14">
        <v>1066</v>
      </c>
      <c r="S3049" s="5">
        <f t="shared" si="106"/>
        <v>266.125</v>
      </c>
    </row>
    <row r="3050" spans="13:19" x14ac:dyDescent="0.35">
      <c r="M3050" s="16">
        <f t="shared" si="107"/>
        <v>44143</v>
      </c>
      <c r="N3050" s="17">
        <v>0</v>
      </c>
      <c r="O3050" s="14">
        <v>321</v>
      </c>
      <c r="P3050" s="14">
        <v>0</v>
      </c>
      <c r="Q3050" s="14">
        <v>105</v>
      </c>
      <c r="R3050" s="14">
        <v>426</v>
      </c>
      <c r="S3050" s="5">
        <f t="shared" si="106"/>
        <v>266.125</v>
      </c>
    </row>
    <row r="3051" spans="13:19" x14ac:dyDescent="0.35">
      <c r="M3051" s="16">
        <f t="shared" si="107"/>
        <v>44143</v>
      </c>
      <c r="N3051" s="17">
        <v>4.1666666666666664E-2</v>
      </c>
      <c r="O3051" s="14">
        <v>321</v>
      </c>
      <c r="P3051" s="14">
        <v>0</v>
      </c>
      <c r="Q3051" s="14">
        <v>-123</v>
      </c>
      <c r="R3051" s="14">
        <v>198</v>
      </c>
      <c r="S3051" s="5">
        <f t="shared" si="106"/>
        <v>266.125</v>
      </c>
    </row>
    <row r="3052" spans="13:19" x14ac:dyDescent="0.35">
      <c r="M3052" s="16">
        <f t="shared" si="107"/>
        <v>44143</v>
      </c>
      <c r="N3052" s="17">
        <v>8.3333333333333329E-2</v>
      </c>
      <c r="O3052" s="14">
        <v>321</v>
      </c>
      <c r="P3052" s="14">
        <v>0</v>
      </c>
      <c r="Q3052" s="14">
        <v>-384</v>
      </c>
      <c r="R3052" s="14">
        <v>-63</v>
      </c>
      <c r="S3052" s="5">
        <f t="shared" si="106"/>
        <v>266.125</v>
      </c>
    </row>
    <row r="3053" spans="13:19" x14ac:dyDescent="0.35">
      <c r="M3053" s="16">
        <f t="shared" si="107"/>
        <v>44143</v>
      </c>
      <c r="N3053" s="17">
        <v>0.125</v>
      </c>
      <c r="O3053" s="14">
        <v>321</v>
      </c>
      <c r="P3053" s="14">
        <v>0</v>
      </c>
      <c r="Q3053" s="14">
        <v>-781</v>
      </c>
      <c r="R3053" s="14">
        <v>-460</v>
      </c>
      <c r="S3053" s="5">
        <f t="shared" si="106"/>
        <v>266.125</v>
      </c>
    </row>
    <row r="3054" spans="13:19" x14ac:dyDescent="0.35">
      <c r="M3054" s="16">
        <f t="shared" si="107"/>
        <v>44143</v>
      </c>
      <c r="N3054" s="17">
        <v>0.16666666666666666</v>
      </c>
      <c r="O3054" s="14">
        <v>321</v>
      </c>
      <c r="P3054" s="14">
        <v>0</v>
      </c>
      <c r="Q3054" s="14">
        <v>-931</v>
      </c>
      <c r="R3054" s="14">
        <v>-610</v>
      </c>
      <c r="S3054" s="5">
        <f t="shared" si="106"/>
        <v>266.125</v>
      </c>
    </row>
    <row r="3055" spans="13:19" x14ac:dyDescent="0.35">
      <c r="M3055" s="16">
        <f t="shared" si="107"/>
        <v>44143</v>
      </c>
      <c r="N3055" s="17">
        <v>0.20833333333333334</v>
      </c>
      <c r="O3055" s="14">
        <v>321</v>
      </c>
      <c r="P3055" s="14">
        <v>0</v>
      </c>
      <c r="Q3055" s="14">
        <v>-982</v>
      </c>
      <c r="R3055" s="14">
        <v>-661</v>
      </c>
      <c r="S3055" s="5">
        <f t="shared" si="106"/>
        <v>266.125</v>
      </c>
    </row>
    <row r="3056" spans="13:19" x14ac:dyDescent="0.35">
      <c r="M3056" s="16">
        <f t="shared" si="107"/>
        <v>44143</v>
      </c>
      <c r="N3056" s="17">
        <v>0.25</v>
      </c>
      <c r="O3056" s="14">
        <v>321</v>
      </c>
      <c r="P3056" s="14">
        <v>0</v>
      </c>
      <c r="Q3056" s="14">
        <v>-866</v>
      </c>
      <c r="R3056" s="14">
        <v>-545</v>
      </c>
      <c r="S3056" s="5">
        <f t="shared" si="106"/>
        <v>266.125</v>
      </c>
    </row>
    <row r="3057" spans="13:19" x14ac:dyDescent="0.35">
      <c r="M3057" s="16">
        <f t="shared" si="107"/>
        <v>44143</v>
      </c>
      <c r="N3057" s="17">
        <v>0.29166666666666669</v>
      </c>
      <c r="O3057" s="14">
        <v>321</v>
      </c>
      <c r="P3057" s="14">
        <v>0</v>
      </c>
      <c r="Q3057" s="14">
        <v>-547</v>
      </c>
      <c r="R3057" s="14">
        <v>-226</v>
      </c>
      <c r="S3057" s="5">
        <f t="shared" si="106"/>
        <v>266.125</v>
      </c>
    </row>
    <row r="3058" spans="13:19" x14ac:dyDescent="0.35">
      <c r="M3058" s="16">
        <f t="shared" si="107"/>
        <v>44143</v>
      </c>
      <c r="N3058" s="17">
        <v>0.33333333333333331</v>
      </c>
      <c r="O3058" s="14">
        <v>321</v>
      </c>
      <c r="P3058" s="14">
        <v>0</v>
      </c>
      <c r="Q3058" s="14">
        <v>-234</v>
      </c>
      <c r="R3058" s="14">
        <v>87</v>
      </c>
      <c r="S3058" s="5">
        <f t="shared" si="106"/>
        <v>266.125</v>
      </c>
    </row>
    <row r="3059" spans="13:19" x14ac:dyDescent="0.35">
      <c r="M3059" s="16">
        <f t="shared" si="107"/>
        <v>44143</v>
      </c>
      <c r="N3059" s="17">
        <v>0.375</v>
      </c>
      <c r="O3059" s="14">
        <v>321</v>
      </c>
      <c r="P3059" s="14">
        <v>0</v>
      </c>
      <c r="Q3059" s="14">
        <v>195</v>
      </c>
      <c r="R3059" s="14">
        <v>516</v>
      </c>
      <c r="S3059" s="5">
        <f t="shared" si="106"/>
        <v>266.125</v>
      </c>
    </row>
    <row r="3060" spans="13:19" x14ac:dyDescent="0.35">
      <c r="M3060" s="16">
        <f t="shared" si="107"/>
        <v>44143</v>
      </c>
      <c r="N3060" s="17">
        <v>0.41666666666666669</v>
      </c>
      <c r="O3060" s="14">
        <v>321</v>
      </c>
      <c r="P3060" s="14">
        <v>0</v>
      </c>
      <c r="Q3060" s="14">
        <v>489</v>
      </c>
      <c r="R3060" s="14">
        <v>810</v>
      </c>
      <c r="S3060" s="5">
        <f t="shared" si="106"/>
        <v>266.125</v>
      </c>
    </row>
    <row r="3061" spans="13:19" x14ac:dyDescent="0.35">
      <c r="M3061" s="16">
        <f t="shared" si="107"/>
        <v>44143</v>
      </c>
      <c r="N3061" s="17">
        <v>0.45833333333333331</v>
      </c>
      <c r="O3061" s="14">
        <v>321</v>
      </c>
      <c r="P3061" s="14">
        <v>0</v>
      </c>
      <c r="Q3061" s="14">
        <v>687</v>
      </c>
      <c r="R3061" s="14">
        <v>1008</v>
      </c>
      <c r="S3061" s="5">
        <f t="shared" si="106"/>
        <v>266.125</v>
      </c>
    </row>
    <row r="3062" spans="13:19" x14ac:dyDescent="0.35">
      <c r="M3062" s="16">
        <f t="shared" si="107"/>
        <v>44143</v>
      </c>
      <c r="N3062" s="17">
        <v>0.5</v>
      </c>
      <c r="O3062" s="14">
        <v>321</v>
      </c>
      <c r="P3062" s="14">
        <v>0</v>
      </c>
      <c r="Q3062" s="14">
        <v>1066</v>
      </c>
      <c r="R3062" s="14">
        <v>1387</v>
      </c>
      <c r="S3062" s="5">
        <f t="shared" si="106"/>
        <v>266.125</v>
      </c>
    </row>
    <row r="3063" spans="13:19" x14ac:dyDescent="0.35">
      <c r="M3063" s="16">
        <f t="shared" si="107"/>
        <v>44143</v>
      </c>
      <c r="N3063" s="17">
        <v>0.54166666666666663</v>
      </c>
      <c r="O3063" s="14">
        <v>321</v>
      </c>
      <c r="P3063" s="14">
        <v>0</v>
      </c>
      <c r="Q3063" s="14">
        <v>472</v>
      </c>
      <c r="R3063" s="14">
        <v>793</v>
      </c>
      <c r="S3063" s="5">
        <f t="shared" si="106"/>
        <v>266.125</v>
      </c>
    </row>
    <row r="3064" spans="13:19" x14ac:dyDescent="0.35">
      <c r="M3064" s="16">
        <f t="shared" si="107"/>
        <v>44143</v>
      </c>
      <c r="N3064" s="17">
        <v>0.58333333333333337</v>
      </c>
      <c r="O3064" s="14">
        <v>321</v>
      </c>
      <c r="P3064" s="14">
        <v>0</v>
      </c>
      <c r="Q3064" s="14">
        <v>-14</v>
      </c>
      <c r="R3064" s="14">
        <v>307</v>
      </c>
      <c r="S3064" s="5">
        <f t="shared" si="106"/>
        <v>266.125</v>
      </c>
    </row>
    <row r="3065" spans="13:19" x14ac:dyDescent="0.35">
      <c r="M3065" s="16">
        <f t="shared" si="107"/>
        <v>44143</v>
      </c>
      <c r="N3065" s="17">
        <v>0.625</v>
      </c>
      <c r="O3065" s="14">
        <v>321</v>
      </c>
      <c r="P3065" s="14">
        <v>0</v>
      </c>
      <c r="Q3065" s="14">
        <v>-526</v>
      </c>
      <c r="R3065" s="14">
        <v>-205</v>
      </c>
      <c r="S3065" s="5">
        <f t="shared" si="106"/>
        <v>266.125</v>
      </c>
    </row>
    <row r="3066" spans="13:19" x14ac:dyDescent="0.35">
      <c r="M3066" s="16">
        <f t="shared" si="107"/>
        <v>44143</v>
      </c>
      <c r="N3066" s="17">
        <v>0.66666666666666663</v>
      </c>
      <c r="O3066" s="14">
        <v>321</v>
      </c>
      <c r="P3066" s="14">
        <v>0</v>
      </c>
      <c r="Q3066" s="14">
        <v>-687</v>
      </c>
      <c r="R3066" s="14">
        <v>-366</v>
      </c>
      <c r="S3066" s="5">
        <f t="shared" si="106"/>
        <v>266.125</v>
      </c>
    </row>
    <row r="3067" spans="13:19" x14ac:dyDescent="0.35">
      <c r="M3067" s="16">
        <f t="shared" si="107"/>
        <v>44143</v>
      </c>
      <c r="N3067" s="17">
        <v>0.70833333333333337</v>
      </c>
      <c r="O3067" s="14">
        <v>321</v>
      </c>
      <c r="P3067" s="14">
        <v>0</v>
      </c>
      <c r="Q3067" s="14">
        <v>-65</v>
      </c>
      <c r="R3067" s="14">
        <v>256</v>
      </c>
      <c r="S3067" s="5">
        <f t="shared" si="106"/>
        <v>266.125</v>
      </c>
    </row>
    <row r="3068" spans="13:19" x14ac:dyDescent="0.35">
      <c r="M3068" s="16">
        <f t="shared" si="107"/>
        <v>44143</v>
      </c>
      <c r="N3068" s="17">
        <v>0.75</v>
      </c>
      <c r="O3068" s="14">
        <v>321</v>
      </c>
      <c r="P3068" s="14">
        <v>0</v>
      </c>
      <c r="Q3068" s="14">
        <v>502</v>
      </c>
      <c r="R3068" s="14">
        <v>823</v>
      </c>
      <c r="S3068" s="5">
        <f t="shared" si="106"/>
        <v>266.125</v>
      </c>
    </row>
    <row r="3069" spans="13:19" x14ac:dyDescent="0.35">
      <c r="M3069" s="16">
        <f t="shared" si="107"/>
        <v>44143</v>
      </c>
      <c r="N3069" s="17">
        <v>0.79166666666666663</v>
      </c>
      <c r="O3069" s="14">
        <v>321</v>
      </c>
      <c r="P3069" s="14">
        <v>354</v>
      </c>
      <c r="Q3069" s="14">
        <v>242</v>
      </c>
      <c r="R3069" s="14">
        <v>917</v>
      </c>
      <c r="S3069" s="5">
        <f t="shared" si="106"/>
        <v>266.125</v>
      </c>
    </row>
    <row r="3070" spans="13:19" x14ac:dyDescent="0.35">
      <c r="M3070" s="16">
        <f t="shared" si="107"/>
        <v>44143</v>
      </c>
      <c r="N3070" s="17">
        <v>0.83333333333333337</v>
      </c>
      <c r="O3070" s="14">
        <v>321</v>
      </c>
      <c r="P3070" s="14">
        <v>0</v>
      </c>
      <c r="Q3070" s="14">
        <v>263</v>
      </c>
      <c r="R3070" s="14">
        <v>584</v>
      </c>
      <c r="S3070" s="5">
        <f t="shared" si="106"/>
        <v>266.125</v>
      </c>
    </row>
    <row r="3071" spans="13:19" x14ac:dyDescent="0.35">
      <c r="M3071" s="16">
        <f t="shared" si="107"/>
        <v>44143</v>
      </c>
      <c r="N3071" s="17">
        <v>0.875</v>
      </c>
      <c r="O3071" s="14">
        <v>321</v>
      </c>
      <c r="P3071" s="14">
        <v>0</v>
      </c>
      <c r="Q3071" s="14">
        <v>-25</v>
      </c>
      <c r="R3071" s="14">
        <v>296</v>
      </c>
      <c r="S3071" s="5">
        <f t="shared" si="106"/>
        <v>266.125</v>
      </c>
    </row>
    <row r="3072" spans="13:19" x14ac:dyDescent="0.35">
      <c r="M3072" s="16">
        <f t="shared" si="107"/>
        <v>44143</v>
      </c>
      <c r="N3072" s="17">
        <v>0.91666666666666663</v>
      </c>
      <c r="O3072" s="14">
        <v>321</v>
      </c>
      <c r="P3072" s="14">
        <v>0</v>
      </c>
      <c r="Q3072" s="14">
        <v>377</v>
      </c>
      <c r="R3072" s="14">
        <v>698</v>
      </c>
      <c r="S3072" s="5">
        <f t="shared" si="106"/>
        <v>266.125</v>
      </c>
    </row>
    <row r="3073" spans="13:19" x14ac:dyDescent="0.35">
      <c r="M3073" s="16">
        <f t="shared" si="107"/>
        <v>44143</v>
      </c>
      <c r="N3073" s="17">
        <v>0.95833333333333337</v>
      </c>
      <c r="O3073" s="14">
        <v>321</v>
      </c>
      <c r="P3073" s="14">
        <v>0</v>
      </c>
      <c r="Q3073" s="14">
        <v>538</v>
      </c>
      <c r="R3073" s="14">
        <v>859</v>
      </c>
      <c r="S3073" s="5">
        <f t="shared" si="106"/>
        <v>266.125</v>
      </c>
    </row>
    <row r="3074" spans="13:19" x14ac:dyDescent="0.35">
      <c r="M3074" s="16">
        <f t="shared" si="107"/>
        <v>44144</v>
      </c>
      <c r="N3074" s="17">
        <v>0</v>
      </c>
      <c r="O3074" s="14">
        <v>321</v>
      </c>
      <c r="P3074" s="14">
        <v>0</v>
      </c>
      <c r="Q3074" s="14">
        <v>0</v>
      </c>
      <c r="R3074" s="14">
        <v>321</v>
      </c>
      <c r="S3074" s="5">
        <f t="shared" si="106"/>
        <v>266.125</v>
      </c>
    </row>
    <row r="3075" spans="13:19" x14ac:dyDescent="0.35">
      <c r="M3075" s="16">
        <f t="shared" si="107"/>
        <v>44144</v>
      </c>
      <c r="N3075" s="17">
        <v>4.1666666666666664E-2</v>
      </c>
      <c r="O3075" s="14">
        <v>321</v>
      </c>
      <c r="P3075" s="14">
        <v>156</v>
      </c>
      <c r="Q3075" s="14">
        <v>0</v>
      </c>
      <c r="R3075" s="14">
        <v>477</v>
      </c>
      <c r="S3075" s="5">
        <f t="shared" ref="S3075:S3138" si="108">IF(OR(MONTH(M3075)=1,MONTH(M3075)=3,MONTH(M3075)=5,MONTH(M3075)=7,MONTH(M3075)=8,MONTH(M3075)=10,MONTH(M3075)=12),VLOOKUP(MONTH(M3075),$B$2:$D$13,3,FALSE)/(31*24),IF(MONTH(M3075)=2,VLOOKUP(MONTH(M3075),$B$2:$D$13,3,FALSE)/(28*24),VLOOKUP(MONTH(M3075),$B$2:$D$13,3,FALSE)/(30*24)))</f>
        <v>266.125</v>
      </c>
    </row>
    <row r="3076" spans="13:19" x14ac:dyDescent="0.35">
      <c r="M3076" s="16">
        <f t="shared" si="107"/>
        <v>44144</v>
      </c>
      <c r="N3076" s="17">
        <v>8.3333333333333329E-2</v>
      </c>
      <c r="O3076" s="14">
        <v>321</v>
      </c>
      <c r="P3076" s="14">
        <v>0</v>
      </c>
      <c r="Q3076" s="14">
        <v>-125</v>
      </c>
      <c r="R3076" s="14">
        <v>196</v>
      </c>
      <c r="S3076" s="5">
        <f t="shared" si="108"/>
        <v>266.125</v>
      </c>
    </row>
    <row r="3077" spans="13:19" x14ac:dyDescent="0.35">
      <c r="M3077" s="16">
        <f t="shared" si="107"/>
        <v>44144</v>
      </c>
      <c r="N3077" s="17">
        <v>0.125</v>
      </c>
      <c r="O3077" s="14">
        <v>321</v>
      </c>
      <c r="P3077" s="14">
        <v>0</v>
      </c>
      <c r="Q3077" s="14">
        <v>-466</v>
      </c>
      <c r="R3077" s="14">
        <v>-145</v>
      </c>
      <c r="S3077" s="5">
        <f t="shared" si="108"/>
        <v>266.125</v>
      </c>
    </row>
    <row r="3078" spans="13:19" x14ac:dyDescent="0.35">
      <c r="M3078" s="16">
        <f t="shared" si="107"/>
        <v>44144</v>
      </c>
      <c r="N3078" s="17">
        <v>0.16666666666666666</v>
      </c>
      <c r="O3078" s="14">
        <v>321</v>
      </c>
      <c r="P3078" s="14">
        <v>0</v>
      </c>
      <c r="Q3078" s="14">
        <v>-466</v>
      </c>
      <c r="R3078" s="14">
        <v>-145</v>
      </c>
      <c r="S3078" s="5">
        <f t="shared" si="108"/>
        <v>266.125</v>
      </c>
    </row>
    <row r="3079" spans="13:19" x14ac:dyDescent="0.35">
      <c r="M3079" s="16">
        <f t="shared" si="107"/>
        <v>44144</v>
      </c>
      <c r="N3079" s="17">
        <v>0.20833333333333334</v>
      </c>
      <c r="O3079" s="14">
        <v>321</v>
      </c>
      <c r="P3079" s="14">
        <v>0</v>
      </c>
      <c r="Q3079" s="14">
        <v>0</v>
      </c>
      <c r="R3079" s="14">
        <v>321</v>
      </c>
      <c r="S3079" s="5">
        <f t="shared" si="108"/>
        <v>266.125</v>
      </c>
    </row>
    <row r="3080" spans="13:19" x14ac:dyDescent="0.35">
      <c r="M3080" s="16">
        <f t="shared" si="107"/>
        <v>44144</v>
      </c>
      <c r="N3080" s="17">
        <v>0.25</v>
      </c>
      <c r="O3080" s="14">
        <v>321</v>
      </c>
      <c r="P3080" s="14">
        <v>0</v>
      </c>
      <c r="Q3080" s="14">
        <v>0</v>
      </c>
      <c r="R3080" s="14">
        <v>321</v>
      </c>
      <c r="S3080" s="5">
        <f t="shared" si="108"/>
        <v>266.125</v>
      </c>
    </row>
    <row r="3081" spans="13:19" x14ac:dyDescent="0.35">
      <c r="M3081" s="16">
        <f t="shared" si="107"/>
        <v>44144</v>
      </c>
      <c r="N3081" s="17">
        <v>0.29166666666666669</v>
      </c>
      <c r="O3081" s="14">
        <v>321</v>
      </c>
      <c r="P3081" s="14">
        <v>0</v>
      </c>
      <c r="Q3081" s="14">
        <v>0</v>
      </c>
      <c r="R3081" s="14">
        <v>321</v>
      </c>
      <c r="S3081" s="5">
        <f t="shared" si="108"/>
        <v>266.125</v>
      </c>
    </row>
    <row r="3082" spans="13:19" x14ac:dyDescent="0.35">
      <c r="M3082" s="16">
        <f t="shared" si="107"/>
        <v>44144</v>
      </c>
      <c r="N3082" s="17">
        <v>0.33333333333333331</v>
      </c>
      <c r="O3082" s="14">
        <v>321</v>
      </c>
      <c r="P3082" s="14">
        <v>0</v>
      </c>
      <c r="Q3082" s="14">
        <v>0</v>
      </c>
      <c r="R3082" s="14">
        <v>321</v>
      </c>
      <c r="S3082" s="5">
        <f t="shared" si="108"/>
        <v>266.125</v>
      </c>
    </row>
    <row r="3083" spans="13:19" x14ac:dyDescent="0.35">
      <c r="M3083" s="16">
        <f t="shared" si="107"/>
        <v>44144</v>
      </c>
      <c r="N3083" s="17">
        <v>0.375</v>
      </c>
      <c r="O3083" s="14">
        <v>321</v>
      </c>
      <c r="P3083" s="14">
        <v>0</v>
      </c>
      <c r="Q3083" s="14">
        <v>0</v>
      </c>
      <c r="R3083" s="14">
        <v>321</v>
      </c>
      <c r="S3083" s="5">
        <f t="shared" si="108"/>
        <v>266.125</v>
      </c>
    </row>
    <row r="3084" spans="13:19" x14ac:dyDescent="0.35">
      <c r="M3084" s="16">
        <f t="shared" si="107"/>
        <v>44144</v>
      </c>
      <c r="N3084" s="17">
        <v>0.41666666666666669</v>
      </c>
      <c r="O3084" s="14">
        <v>321</v>
      </c>
      <c r="P3084" s="14">
        <v>0</v>
      </c>
      <c r="Q3084" s="14">
        <v>0</v>
      </c>
      <c r="R3084" s="14">
        <v>321</v>
      </c>
      <c r="S3084" s="5">
        <f t="shared" si="108"/>
        <v>266.125</v>
      </c>
    </row>
    <row r="3085" spans="13:19" x14ac:dyDescent="0.35">
      <c r="M3085" s="16">
        <f t="shared" si="107"/>
        <v>44144</v>
      </c>
      <c r="N3085" s="17">
        <v>0.45833333333333331</v>
      </c>
      <c r="O3085" s="14">
        <v>321</v>
      </c>
      <c r="P3085" s="14">
        <v>0</v>
      </c>
      <c r="Q3085" s="14">
        <v>0</v>
      </c>
      <c r="R3085" s="14">
        <v>321</v>
      </c>
      <c r="S3085" s="5">
        <f t="shared" si="108"/>
        <v>266.125</v>
      </c>
    </row>
    <row r="3086" spans="13:19" x14ac:dyDescent="0.35">
      <c r="M3086" s="16">
        <f t="shared" si="107"/>
        <v>44144</v>
      </c>
      <c r="N3086" s="17">
        <v>0.5</v>
      </c>
      <c r="O3086" s="14">
        <v>321</v>
      </c>
      <c r="P3086" s="14">
        <v>0</v>
      </c>
      <c r="Q3086" s="14">
        <v>0</v>
      </c>
      <c r="R3086" s="14">
        <v>321</v>
      </c>
      <c r="S3086" s="5">
        <f t="shared" si="108"/>
        <v>266.125</v>
      </c>
    </row>
    <row r="3087" spans="13:19" x14ac:dyDescent="0.35">
      <c r="M3087" s="16">
        <f t="shared" si="107"/>
        <v>44144</v>
      </c>
      <c r="N3087" s="17">
        <v>0.54166666666666663</v>
      </c>
      <c r="O3087" s="14">
        <v>321</v>
      </c>
      <c r="P3087" s="14">
        <v>0</v>
      </c>
      <c r="Q3087" s="14">
        <v>0</v>
      </c>
      <c r="R3087" s="14">
        <v>321</v>
      </c>
      <c r="S3087" s="5">
        <f t="shared" si="108"/>
        <v>266.125</v>
      </c>
    </row>
    <row r="3088" spans="13:19" x14ac:dyDescent="0.35">
      <c r="M3088" s="16">
        <f t="shared" si="107"/>
        <v>44144</v>
      </c>
      <c r="N3088" s="17">
        <v>0.58333333333333337</v>
      </c>
      <c r="O3088" s="14">
        <v>321</v>
      </c>
      <c r="P3088" s="14">
        <v>0</v>
      </c>
      <c r="Q3088" s="14">
        <v>0</v>
      </c>
      <c r="R3088" s="14">
        <v>321</v>
      </c>
      <c r="S3088" s="5">
        <f t="shared" si="108"/>
        <v>266.125</v>
      </c>
    </row>
    <row r="3089" spans="13:19" x14ac:dyDescent="0.35">
      <c r="M3089" s="16">
        <f t="shared" si="107"/>
        <v>44144</v>
      </c>
      <c r="N3089" s="17">
        <v>0.625</v>
      </c>
      <c r="O3089" s="14">
        <v>321</v>
      </c>
      <c r="P3089" s="14">
        <v>0</v>
      </c>
      <c r="Q3089" s="14">
        <v>0</v>
      </c>
      <c r="R3089" s="14">
        <v>321</v>
      </c>
      <c r="S3089" s="5">
        <f t="shared" si="108"/>
        <v>266.125</v>
      </c>
    </row>
    <row r="3090" spans="13:19" x14ac:dyDescent="0.35">
      <c r="M3090" s="16">
        <f t="shared" si="107"/>
        <v>44144</v>
      </c>
      <c r="N3090" s="17">
        <v>0.66666666666666663</v>
      </c>
      <c r="O3090" s="14">
        <v>321</v>
      </c>
      <c r="P3090" s="14">
        <v>0</v>
      </c>
      <c r="Q3090" s="14">
        <v>0</v>
      </c>
      <c r="R3090" s="14">
        <v>321</v>
      </c>
      <c r="S3090" s="5">
        <f t="shared" si="108"/>
        <v>266.125</v>
      </c>
    </row>
    <row r="3091" spans="13:19" x14ac:dyDescent="0.35">
      <c r="M3091" s="16">
        <f t="shared" si="107"/>
        <v>44144</v>
      </c>
      <c r="N3091" s="17">
        <v>0.70833333333333337</v>
      </c>
      <c r="O3091" s="14">
        <v>321</v>
      </c>
      <c r="P3091" s="14">
        <v>0</v>
      </c>
      <c r="Q3091" s="14">
        <v>0</v>
      </c>
      <c r="R3091" s="14">
        <v>321</v>
      </c>
      <c r="S3091" s="5">
        <f t="shared" si="108"/>
        <v>266.125</v>
      </c>
    </row>
    <row r="3092" spans="13:19" x14ac:dyDescent="0.35">
      <c r="M3092" s="16">
        <f t="shared" si="107"/>
        <v>44144</v>
      </c>
      <c r="N3092" s="17">
        <v>0.75</v>
      </c>
      <c r="O3092" s="14">
        <v>321</v>
      </c>
      <c r="P3092" s="14">
        <v>0</v>
      </c>
      <c r="Q3092" s="14">
        <v>0</v>
      </c>
      <c r="R3092" s="14">
        <v>321</v>
      </c>
      <c r="S3092" s="5">
        <f t="shared" si="108"/>
        <v>266.125</v>
      </c>
    </row>
    <row r="3093" spans="13:19" x14ac:dyDescent="0.35">
      <c r="M3093" s="16">
        <f t="shared" si="107"/>
        <v>44144</v>
      </c>
      <c r="N3093" s="17">
        <v>0.79166666666666663</v>
      </c>
      <c r="O3093" s="14">
        <v>321</v>
      </c>
      <c r="P3093" s="14">
        <v>0</v>
      </c>
      <c r="Q3093" s="14">
        <v>0</v>
      </c>
      <c r="R3093" s="14">
        <v>321</v>
      </c>
      <c r="S3093" s="5">
        <f t="shared" si="108"/>
        <v>266.125</v>
      </c>
    </row>
    <row r="3094" spans="13:19" x14ac:dyDescent="0.35">
      <c r="M3094" s="16">
        <f t="shared" si="107"/>
        <v>44144</v>
      </c>
      <c r="N3094" s="17">
        <v>0.83333333333333337</v>
      </c>
      <c r="O3094" s="14">
        <v>321</v>
      </c>
      <c r="P3094" s="14">
        <v>0</v>
      </c>
      <c r="Q3094" s="14">
        <v>0</v>
      </c>
      <c r="R3094" s="14">
        <v>321</v>
      </c>
      <c r="S3094" s="5">
        <f t="shared" si="108"/>
        <v>266.125</v>
      </c>
    </row>
    <row r="3095" spans="13:19" x14ac:dyDescent="0.35">
      <c r="M3095" s="16">
        <f t="shared" si="107"/>
        <v>44144</v>
      </c>
      <c r="N3095" s="17">
        <v>0.875</v>
      </c>
      <c r="O3095" s="14">
        <v>321</v>
      </c>
      <c r="P3095" s="14">
        <v>0</v>
      </c>
      <c r="Q3095" s="14">
        <v>0</v>
      </c>
      <c r="R3095" s="14">
        <v>321</v>
      </c>
      <c r="S3095" s="5">
        <f t="shared" si="108"/>
        <v>266.125</v>
      </c>
    </row>
    <row r="3096" spans="13:19" x14ac:dyDescent="0.35">
      <c r="M3096" s="16">
        <f t="shared" si="107"/>
        <v>44144</v>
      </c>
      <c r="N3096" s="17">
        <v>0.91666666666666663</v>
      </c>
      <c r="O3096" s="14">
        <v>321</v>
      </c>
      <c r="P3096" s="14">
        <v>0</v>
      </c>
      <c r="Q3096" s="14">
        <v>0</v>
      </c>
      <c r="R3096" s="14">
        <v>321</v>
      </c>
      <c r="S3096" s="5">
        <f t="shared" si="108"/>
        <v>266.125</v>
      </c>
    </row>
    <row r="3097" spans="13:19" x14ac:dyDescent="0.35">
      <c r="M3097" s="16">
        <f t="shared" si="107"/>
        <v>44144</v>
      </c>
      <c r="N3097" s="17">
        <v>0.95833333333333337</v>
      </c>
      <c r="O3097" s="14">
        <v>321</v>
      </c>
      <c r="P3097" s="14">
        <v>0</v>
      </c>
      <c r="Q3097" s="14">
        <v>846</v>
      </c>
      <c r="R3097" s="14">
        <v>1167</v>
      </c>
      <c r="S3097" s="5">
        <f t="shared" si="108"/>
        <v>266.125</v>
      </c>
    </row>
    <row r="3098" spans="13:19" x14ac:dyDescent="0.35">
      <c r="M3098" s="16">
        <f t="shared" si="107"/>
        <v>44145</v>
      </c>
      <c r="N3098" s="17">
        <v>0</v>
      </c>
      <c r="O3098" s="14">
        <v>321</v>
      </c>
      <c r="P3098" s="14">
        <v>0</v>
      </c>
      <c r="Q3098" s="14">
        <v>0</v>
      </c>
      <c r="R3098" s="14">
        <v>321</v>
      </c>
      <c r="S3098" s="5">
        <f t="shared" si="108"/>
        <v>266.125</v>
      </c>
    </row>
    <row r="3099" spans="13:19" x14ac:dyDescent="0.35">
      <c r="M3099" s="16">
        <f t="shared" ref="M3099:M3162" si="109">M3075+1</f>
        <v>44145</v>
      </c>
      <c r="N3099" s="17">
        <v>4.1666666666666664E-2</v>
      </c>
      <c r="O3099" s="14">
        <v>321</v>
      </c>
      <c r="P3099" s="14">
        <v>0</v>
      </c>
      <c r="Q3099" s="14">
        <v>0</v>
      </c>
      <c r="R3099" s="14">
        <v>321</v>
      </c>
      <c r="S3099" s="5">
        <f t="shared" si="108"/>
        <v>266.125</v>
      </c>
    </row>
    <row r="3100" spans="13:19" x14ac:dyDescent="0.35">
      <c r="M3100" s="16">
        <f t="shared" si="109"/>
        <v>44145</v>
      </c>
      <c r="N3100" s="17">
        <v>8.3333333333333329E-2</v>
      </c>
      <c r="O3100" s="14">
        <v>321</v>
      </c>
      <c r="P3100" s="14">
        <v>0</v>
      </c>
      <c r="Q3100" s="14">
        <v>0</v>
      </c>
      <c r="R3100" s="14">
        <v>321</v>
      </c>
      <c r="S3100" s="5">
        <f t="shared" si="108"/>
        <v>266.125</v>
      </c>
    </row>
    <row r="3101" spans="13:19" x14ac:dyDescent="0.35">
      <c r="M3101" s="16">
        <f t="shared" si="109"/>
        <v>44145</v>
      </c>
      <c r="N3101" s="17">
        <v>0.125</v>
      </c>
      <c r="O3101" s="14">
        <v>321</v>
      </c>
      <c r="P3101" s="14">
        <v>0</v>
      </c>
      <c r="Q3101" s="14">
        <v>0</v>
      </c>
      <c r="R3101" s="14">
        <v>321</v>
      </c>
      <c r="S3101" s="5">
        <f t="shared" si="108"/>
        <v>266.125</v>
      </c>
    </row>
    <row r="3102" spans="13:19" x14ac:dyDescent="0.35">
      <c r="M3102" s="16">
        <f t="shared" si="109"/>
        <v>44145</v>
      </c>
      <c r="N3102" s="17">
        <v>0.16666666666666666</v>
      </c>
      <c r="O3102" s="14">
        <v>321</v>
      </c>
      <c r="P3102" s="14">
        <v>0</v>
      </c>
      <c r="Q3102" s="14">
        <v>0</v>
      </c>
      <c r="R3102" s="14">
        <v>321</v>
      </c>
      <c r="S3102" s="5">
        <f t="shared" si="108"/>
        <v>266.125</v>
      </c>
    </row>
    <row r="3103" spans="13:19" x14ac:dyDescent="0.35">
      <c r="M3103" s="16">
        <f t="shared" si="109"/>
        <v>44145</v>
      </c>
      <c r="N3103" s="17">
        <v>0.20833333333333334</v>
      </c>
      <c r="O3103" s="14">
        <v>321</v>
      </c>
      <c r="P3103" s="14">
        <v>0</v>
      </c>
      <c r="Q3103" s="14">
        <v>0</v>
      </c>
      <c r="R3103" s="14">
        <v>321</v>
      </c>
      <c r="S3103" s="5">
        <f t="shared" si="108"/>
        <v>266.125</v>
      </c>
    </row>
    <row r="3104" spans="13:19" x14ac:dyDescent="0.35">
      <c r="M3104" s="16">
        <f t="shared" si="109"/>
        <v>44145</v>
      </c>
      <c r="N3104" s="17">
        <v>0.25</v>
      </c>
      <c r="O3104" s="14">
        <v>321</v>
      </c>
      <c r="P3104" s="14">
        <v>357</v>
      </c>
      <c r="Q3104" s="14">
        <v>0</v>
      </c>
      <c r="R3104" s="14">
        <v>678</v>
      </c>
      <c r="S3104" s="5">
        <f t="shared" si="108"/>
        <v>266.125</v>
      </c>
    </row>
    <row r="3105" spans="13:19" x14ac:dyDescent="0.35">
      <c r="M3105" s="16">
        <f t="shared" si="109"/>
        <v>44145</v>
      </c>
      <c r="N3105" s="17">
        <v>0.29166666666666669</v>
      </c>
      <c r="O3105" s="14">
        <v>321</v>
      </c>
      <c r="P3105" s="14">
        <v>1154</v>
      </c>
      <c r="Q3105" s="14">
        <v>0</v>
      </c>
      <c r="R3105" s="14">
        <v>1475</v>
      </c>
      <c r="S3105" s="5">
        <f t="shared" si="108"/>
        <v>266.125</v>
      </c>
    </row>
    <row r="3106" spans="13:19" x14ac:dyDescent="0.35">
      <c r="M3106" s="16">
        <f t="shared" si="109"/>
        <v>44145</v>
      </c>
      <c r="N3106" s="17">
        <v>0.33333333333333331</v>
      </c>
      <c r="O3106" s="14">
        <v>321</v>
      </c>
      <c r="P3106" s="14">
        <v>1466</v>
      </c>
      <c r="Q3106" s="14">
        <v>0</v>
      </c>
      <c r="R3106" s="14">
        <v>1787</v>
      </c>
      <c r="S3106" s="5">
        <f t="shared" si="108"/>
        <v>266.125</v>
      </c>
    </row>
    <row r="3107" spans="13:19" x14ac:dyDescent="0.35">
      <c r="M3107" s="16">
        <f t="shared" si="109"/>
        <v>44145</v>
      </c>
      <c r="N3107" s="17">
        <v>0.375</v>
      </c>
      <c r="O3107" s="14">
        <v>321</v>
      </c>
      <c r="P3107" s="14">
        <v>1372</v>
      </c>
      <c r="Q3107" s="14">
        <v>0</v>
      </c>
      <c r="R3107" s="14">
        <v>1693</v>
      </c>
      <c r="S3107" s="5">
        <f t="shared" si="108"/>
        <v>266.125</v>
      </c>
    </row>
    <row r="3108" spans="13:19" x14ac:dyDescent="0.35">
      <c r="M3108" s="16">
        <f t="shared" si="109"/>
        <v>44145</v>
      </c>
      <c r="N3108" s="17">
        <v>0.41666666666666669</v>
      </c>
      <c r="O3108" s="14">
        <v>321</v>
      </c>
      <c r="P3108" s="14">
        <v>1088</v>
      </c>
      <c r="Q3108" s="14">
        <v>0</v>
      </c>
      <c r="R3108" s="14">
        <v>1409</v>
      </c>
      <c r="S3108" s="5">
        <f t="shared" si="108"/>
        <v>266.125</v>
      </c>
    </row>
    <row r="3109" spans="13:19" x14ac:dyDescent="0.35">
      <c r="M3109" s="16">
        <f t="shared" si="109"/>
        <v>44145</v>
      </c>
      <c r="N3109" s="17">
        <v>0.45833333333333331</v>
      </c>
      <c r="O3109" s="14">
        <v>321</v>
      </c>
      <c r="P3109" s="14">
        <v>1180</v>
      </c>
      <c r="Q3109" s="14">
        <v>0</v>
      </c>
      <c r="R3109" s="14">
        <v>1501</v>
      </c>
      <c r="S3109" s="5">
        <f t="shared" si="108"/>
        <v>266.125</v>
      </c>
    </row>
    <row r="3110" spans="13:19" x14ac:dyDescent="0.35">
      <c r="M3110" s="16">
        <f t="shared" si="109"/>
        <v>44145</v>
      </c>
      <c r="N3110" s="17">
        <v>0.5</v>
      </c>
      <c r="O3110" s="14">
        <v>321</v>
      </c>
      <c r="P3110" s="14">
        <v>1271</v>
      </c>
      <c r="Q3110" s="14">
        <v>0</v>
      </c>
      <c r="R3110" s="14">
        <v>1592</v>
      </c>
      <c r="S3110" s="5">
        <f t="shared" si="108"/>
        <v>266.125</v>
      </c>
    </row>
    <row r="3111" spans="13:19" x14ac:dyDescent="0.35">
      <c r="M3111" s="16">
        <f t="shared" si="109"/>
        <v>44145</v>
      </c>
      <c r="N3111" s="17">
        <v>0.54166666666666663</v>
      </c>
      <c r="O3111" s="14">
        <v>321</v>
      </c>
      <c r="P3111" s="14">
        <v>1044</v>
      </c>
      <c r="Q3111" s="14">
        <v>0</v>
      </c>
      <c r="R3111" s="14">
        <v>1365</v>
      </c>
      <c r="S3111" s="5">
        <f t="shared" si="108"/>
        <v>266.125</v>
      </c>
    </row>
    <row r="3112" spans="13:19" x14ac:dyDescent="0.35">
      <c r="M3112" s="16">
        <f t="shared" si="109"/>
        <v>44145</v>
      </c>
      <c r="N3112" s="17">
        <v>0.58333333333333337</v>
      </c>
      <c r="O3112" s="14">
        <v>321</v>
      </c>
      <c r="P3112" s="14">
        <v>947</v>
      </c>
      <c r="Q3112" s="14">
        <v>0</v>
      </c>
      <c r="R3112" s="14">
        <v>1268</v>
      </c>
      <c r="S3112" s="5">
        <f t="shared" si="108"/>
        <v>266.125</v>
      </c>
    </row>
    <row r="3113" spans="13:19" x14ac:dyDescent="0.35">
      <c r="M3113" s="16">
        <f t="shared" si="109"/>
        <v>44145</v>
      </c>
      <c r="N3113" s="17">
        <v>0.625</v>
      </c>
      <c r="O3113" s="14">
        <v>321</v>
      </c>
      <c r="P3113" s="14">
        <v>1040</v>
      </c>
      <c r="Q3113" s="14">
        <v>0</v>
      </c>
      <c r="R3113" s="14">
        <v>1361</v>
      </c>
      <c r="S3113" s="5">
        <f t="shared" si="108"/>
        <v>266.125</v>
      </c>
    </row>
    <row r="3114" spans="13:19" x14ac:dyDescent="0.35">
      <c r="M3114" s="16">
        <f t="shared" si="109"/>
        <v>44145</v>
      </c>
      <c r="N3114" s="17">
        <v>0.66666666666666663</v>
      </c>
      <c r="O3114" s="14">
        <v>321</v>
      </c>
      <c r="P3114" s="14">
        <v>1337</v>
      </c>
      <c r="Q3114" s="14">
        <v>0</v>
      </c>
      <c r="R3114" s="14">
        <v>1658</v>
      </c>
      <c r="S3114" s="5">
        <f t="shared" si="108"/>
        <v>266.125</v>
      </c>
    </row>
    <row r="3115" spans="13:19" x14ac:dyDescent="0.35">
      <c r="M3115" s="16">
        <f t="shared" si="109"/>
        <v>44145</v>
      </c>
      <c r="N3115" s="17">
        <v>0.70833333333333337</v>
      </c>
      <c r="O3115" s="14">
        <v>321</v>
      </c>
      <c r="P3115" s="14">
        <v>1676</v>
      </c>
      <c r="Q3115" s="14">
        <v>0</v>
      </c>
      <c r="R3115" s="14">
        <v>1997</v>
      </c>
      <c r="S3115" s="5">
        <f t="shared" si="108"/>
        <v>266.125</v>
      </c>
    </row>
    <row r="3116" spans="13:19" x14ac:dyDescent="0.35">
      <c r="M3116" s="16">
        <f t="shared" si="109"/>
        <v>44145</v>
      </c>
      <c r="N3116" s="17">
        <v>0.75</v>
      </c>
      <c r="O3116" s="14">
        <v>321</v>
      </c>
      <c r="P3116" s="14">
        <v>1676</v>
      </c>
      <c r="Q3116" s="14">
        <v>0</v>
      </c>
      <c r="R3116" s="14">
        <v>1997</v>
      </c>
      <c r="S3116" s="5">
        <f t="shared" si="108"/>
        <v>266.125</v>
      </c>
    </row>
    <row r="3117" spans="13:19" x14ac:dyDescent="0.35">
      <c r="M3117" s="16">
        <f t="shared" si="109"/>
        <v>44145</v>
      </c>
      <c r="N3117" s="17">
        <v>0.79166666666666663</v>
      </c>
      <c r="O3117" s="14">
        <v>321</v>
      </c>
      <c r="P3117" s="14">
        <v>1676</v>
      </c>
      <c r="Q3117" s="14">
        <v>0</v>
      </c>
      <c r="R3117" s="14">
        <v>1997</v>
      </c>
      <c r="S3117" s="5">
        <f t="shared" si="108"/>
        <v>266.125</v>
      </c>
    </row>
    <row r="3118" spans="13:19" x14ac:dyDescent="0.35">
      <c r="M3118" s="16">
        <f t="shared" si="109"/>
        <v>44145</v>
      </c>
      <c r="N3118" s="17">
        <v>0.83333333333333337</v>
      </c>
      <c r="O3118" s="14">
        <v>321</v>
      </c>
      <c r="P3118" s="14">
        <v>1676</v>
      </c>
      <c r="Q3118" s="14">
        <v>0</v>
      </c>
      <c r="R3118" s="14">
        <v>1997</v>
      </c>
      <c r="S3118" s="5">
        <f t="shared" si="108"/>
        <v>266.125</v>
      </c>
    </row>
    <row r="3119" spans="13:19" x14ac:dyDescent="0.35">
      <c r="M3119" s="16">
        <f t="shared" si="109"/>
        <v>44145</v>
      </c>
      <c r="N3119" s="17">
        <v>0.875</v>
      </c>
      <c r="O3119" s="14">
        <v>321</v>
      </c>
      <c r="P3119" s="14">
        <v>913</v>
      </c>
      <c r="Q3119" s="14">
        <v>0</v>
      </c>
      <c r="R3119" s="14">
        <v>1234</v>
      </c>
      <c r="S3119" s="5">
        <f t="shared" si="108"/>
        <v>266.125</v>
      </c>
    </row>
    <row r="3120" spans="13:19" x14ac:dyDescent="0.35">
      <c r="M3120" s="16">
        <f t="shared" si="109"/>
        <v>44145</v>
      </c>
      <c r="N3120" s="17">
        <v>0.91666666666666663</v>
      </c>
      <c r="O3120" s="14">
        <v>321</v>
      </c>
      <c r="P3120" s="14">
        <v>978</v>
      </c>
      <c r="Q3120" s="14">
        <v>0</v>
      </c>
      <c r="R3120" s="14">
        <v>1299</v>
      </c>
      <c r="S3120" s="5">
        <f t="shared" si="108"/>
        <v>266.125</v>
      </c>
    </row>
    <row r="3121" spans="13:19" x14ac:dyDescent="0.35">
      <c r="M3121" s="16">
        <f t="shared" si="109"/>
        <v>44145</v>
      </c>
      <c r="N3121" s="17">
        <v>0.95833333333333337</v>
      </c>
      <c r="O3121" s="14">
        <v>321</v>
      </c>
      <c r="P3121" s="14">
        <v>1144</v>
      </c>
      <c r="Q3121" s="14">
        <v>0</v>
      </c>
      <c r="R3121" s="14">
        <v>1465</v>
      </c>
      <c r="S3121" s="5">
        <f t="shared" si="108"/>
        <v>266.125</v>
      </c>
    </row>
    <row r="3122" spans="13:19" x14ac:dyDescent="0.35">
      <c r="M3122" s="16">
        <f t="shared" si="109"/>
        <v>44146</v>
      </c>
      <c r="N3122" s="17">
        <v>0</v>
      </c>
      <c r="O3122" s="14">
        <v>321</v>
      </c>
      <c r="P3122" s="14">
        <v>514</v>
      </c>
      <c r="Q3122" s="14">
        <v>0</v>
      </c>
      <c r="R3122" s="14">
        <v>835</v>
      </c>
      <c r="S3122" s="5">
        <f t="shared" si="108"/>
        <v>266.125</v>
      </c>
    </row>
    <row r="3123" spans="13:19" x14ac:dyDescent="0.35">
      <c r="M3123" s="16">
        <f t="shared" si="109"/>
        <v>44146</v>
      </c>
      <c r="N3123" s="17">
        <v>4.1666666666666664E-2</v>
      </c>
      <c r="O3123" s="14">
        <v>321</v>
      </c>
      <c r="P3123" s="14">
        <v>143</v>
      </c>
      <c r="Q3123" s="14">
        <v>0</v>
      </c>
      <c r="R3123" s="14">
        <v>464</v>
      </c>
      <c r="S3123" s="5">
        <f t="shared" si="108"/>
        <v>266.125</v>
      </c>
    </row>
    <row r="3124" spans="13:19" x14ac:dyDescent="0.35">
      <c r="M3124" s="16">
        <f t="shared" si="109"/>
        <v>44146</v>
      </c>
      <c r="N3124" s="17">
        <v>8.3333333333333329E-2</v>
      </c>
      <c r="O3124" s="14">
        <v>321</v>
      </c>
      <c r="P3124" s="14">
        <v>1677</v>
      </c>
      <c r="Q3124" s="14">
        <v>0</v>
      </c>
      <c r="R3124" s="14">
        <v>1998</v>
      </c>
      <c r="S3124" s="5">
        <f t="shared" si="108"/>
        <v>266.125</v>
      </c>
    </row>
    <row r="3125" spans="13:19" x14ac:dyDescent="0.35">
      <c r="M3125" s="16">
        <f t="shared" si="109"/>
        <v>44146</v>
      </c>
      <c r="N3125" s="17">
        <v>0.125</v>
      </c>
      <c r="O3125" s="14">
        <v>321</v>
      </c>
      <c r="P3125" s="14">
        <v>0</v>
      </c>
      <c r="Q3125" s="14">
        <v>0</v>
      </c>
      <c r="R3125" s="14">
        <v>321</v>
      </c>
      <c r="S3125" s="5">
        <f t="shared" si="108"/>
        <v>266.125</v>
      </c>
    </row>
    <row r="3126" spans="13:19" x14ac:dyDescent="0.35">
      <c r="M3126" s="16">
        <f t="shared" si="109"/>
        <v>44146</v>
      </c>
      <c r="N3126" s="17">
        <v>0.16666666666666666</v>
      </c>
      <c r="O3126" s="14">
        <v>321</v>
      </c>
      <c r="P3126" s="14">
        <v>0</v>
      </c>
      <c r="Q3126" s="14">
        <v>0</v>
      </c>
      <c r="R3126" s="14">
        <v>321</v>
      </c>
      <c r="S3126" s="5">
        <f t="shared" si="108"/>
        <v>266.125</v>
      </c>
    </row>
    <row r="3127" spans="13:19" x14ac:dyDescent="0.35">
      <c r="M3127" s="16">
        <f t="shared" si="109"/>
        <v>44146</v>
      </c>
      <c r="N3127" s="17">
        <v>0.20833333333333334</v>
      </c>
      <c r="O3127" s="14">
        <v>321</v>
      </c>
      <c r="P3127" s="14">
        <v>1677</v>
      </c>
      <c r="Q3127" s="14">
        <v>0</v>
      </c>
      <c r="R3127" s="14">
        <v>1998</v>
      </c>
      <c r="S3127" s="5">
        <f t="shared" si="108"/>
        <v>266.125</v>
      </c>
    </row>
    <row r="3128" spans="13:19" x14ac:dyDescent="0.35">
      <c r="M3128" s="16">
        <f t="shared" si="109"/>
        <v>44146</v>
      </c>
      <c r="N3128" s="17">
        <v>0.25</v>
      </c>
      <c r="O3128" s="14">
        <v>321</v>
      </c>
      <c r="P3128" s="14">
        <v>627</v>
      </c>
      <c r="Q3128" s="14">
        <v>0</v>
      </c>
      <c r="R3128" s="14">
        <v>948</v>
      </c>
      <c r="S3128" s="5">
        <f t="shared" si="108"/>
        <v>266.125</v>
      </c>
    </row>
    <row r="3129" spans="13:19" x14ac:dyDescent="0.35">
      <c r="M3129" s="16">
        <f t="shared" si="109"/>
        <v>44146</v>
      </c>
      <c r="N3129" s="17">
        <v>0.29166666666666669</v>
      </c>
      <c r="O3129" s="14">
        <v>321</v>
      </c>
      <c r="P3129" s="14">
        <v>1487</v>
      </c>
      <c r="Q3129" s="14">
        <v>0</v>
      </c>
      <c r="R3129" s="14">
        <v>1808</v>
      </c>
      <c r="S3129" s="5">
        <f t="shared" si="108"/>
        <v>266.125</v>
      </c>
    </row>
    <row r="3130" spans="13:19" x14ac:dyDescent="0.35">
      <c r="M3130" s="16">
        <f t="shared" si="109"/>
        <v>44146</v>
      </c>
      <c r="N3130" s="17">
        <v>0.33333333333333331</v>
      </c>
      <c r="O3130" s="14">
        <v>321</v>
      </c>
      <c r="P3130" s="14">
        <v>1677</v>
      </c>
      <c r="Q3130" s="14">
        <v>0</v>
      </c>
      <c r="R3130" s="14">
        <v>1998</v>
      </c>
      <c r="S3130" s="5">
        <f t="shared" si="108"/>
        <v>266.125</v>
      </c>
    </row>
    <row r="3131" spans="13:19" x14ac:dyDescent="0.35">
      <c r="M3131" s="16">
        <f t="shared" si="109"/>
        <v>44146</v>
      </c>
      <c r="N3131" s="17">
        <v>0.375</v>
      </c>
      <c r="O3131" s="14">
        <v>321</v>
      </c>
      <c r="P3131" s="14">
        <v>1428</v>
      </c>
      <c r="Q3131" s="14">
        <v>0</v>
      </c>
      <c r="R3131" s="14">
        <v>1749</v>
      </c>
      <c r="S3131" s="5">
        <f t="shared" si="108"/>
        <v>266.125</v>
      </c>
    </row>
    <row r="3132" spans="13:19" x14ac:dyDescent="0.35">
      <c r="M3132" s="16">
        <f t="shared" si="109"/>
        <v>44146</v>
      </c>
      <c r="N3132" s="17">
        <v>0.41666666666666669</v>
      </c>
      <c r="O3132" s="14">
        <v>321</v>
      </c>
      <c r="P3132" s="14">
        <v>941</v>
      </c>
      <c r="Q3132" s="14">
        <v>0</v>
      </c>
      <c r="R3132" s="14">
        <v>1262</v>
      </c>
      <c r="S3132" s="5">
        <f t="shared" si="108"/>
        <v>266.125</v>
      </c>
    </row>
    <row r="3133" spans="13:19" x14ac:dyDescent="0.35">
      <c r="M3133" s="16">
        <f t="shared" si="109"/>
        <v>44146</v>
      </c>
      <c r="N3133" s="17">
        <v>0.45833333333333331</v>
      </c>
      <c r="O3133" s="14">
        <v>321</v>
      </c>
      <c r="P3133" s="14">
        <v>667</v>
      </c>
      <c r="Q3133" s="14">
        <v>0</v>
      </c>
      <c r="R3133" s="14">
        <v>988</v>
      </c>
      <c r="S3133" s="5">
        <f t="shared" si="108"/>
        <v>266.125</v>
      </c>
    </row>
    <row r="3134" spans="13:19" x14ac:dyDescent="0.35">
      <c r="M3134" s="16">
        <f t="shared" si="109"/>
        <v>44146</v>
      </c>
      <c r="N3134" s="17">
        <v>0.5</v>
      </c>
      <c r="O3134" s="14">
        <v>321</v>
      </c>
      <c r="P3134" s="14">
        <v>481</v>
      </c>
      <c r="Q3134" s="14">
        <v>0</v>
      </c>
      <c r="R3134" s="14">
        <v>802</v>
      </c>
      <c r="S3134" s="5">
        <f t="shared" si="108"/>
        <v>266.125</v>
      </c>
    </row>
    <row r="3135" spans="13:19" x14ac:dyDescent="0.35">
      <c r="M3135" s="16">
        <f t="shared" si="109"/>
        <v>44146</v>
      </c>
      <c r="N3135" s="17">
        <v>0.54166666666666663</v>
      </c>
      <c r="O3135" s="14">
        <v>321</v>
      </c>
      <c r="P3135" s="14">
        <v>370</v>
      </c>
      <c r="Q3135" s="14">
        <v>0</v>
      </c>
      <c r="R3135" s="14">
        <v>691</v>
      </c>
      <c r="S3135" s="5">
        <f t="shared" si="108"/>
        <v>266.125</v>
      </c>
    </row>
    <row r="3136" spans="13:19" x14ac:dyDescent="0.35">
      <c r="M3136" s="16">
        <f t="shared" si="109"/>
        <v>44146</v>
      </c>
      <c r="N3136" s="17">
        <v>0.58333333333333337</v>
      </c>
      <c r="O3136" s="14">
        <v>321</v>
      </c>
      <c r="P3136" s="14">
        <v>374</v>
      </c>
      <c r="Q3136" s="14">
        <v>0</v>
      </c>
      <c r="R3136" s="14">
        <v>695</v>
      </c>
      <c r="S3136" s="5">
        <f t="shared" si="108"/>
        <v>266.125</v>
      </c>
    </row>
    <row r="3137" spans="13:19" x14ac:dyDescent="0.35">
      <c r="M3137" s="16">
        <f t="shared" si="109"/>
        <v>44146</v>
      </c>
      <c r="N3137" s="17">
        <v>0.625</v>
      </c>
      <c r="O3137" s="14">
        <v>321</v>
      </c>
      <c r="P3137" s="14">
        <v>635</v>
      </c>
      <c r="Q3137" s="14">
        <v>0</v>
      </c>
      <c r="R3137" s="14">
        <v>956</v>
      </c>
      <c r="S3137" s="5">
        <f t="shared" si="108"/>
        <v>266.125</v>
      </c>
    </row>
    <row r="3138" spans="13:19" x14ac:dyDescent="0.35">
      <c r="M3138" s="16">
        <f t="shared" si="109"/>
        <v>44146</v>
      </c>
      <c r="N3138" s="17">
        <v>0.66666666666666663</v>
      </c>
      <c r="O3138" s="14">
        <v>321</v>
      </c>
      <c r="P3138" s="14">
        <v>966</v>
      </c>
      <c r="Q3138" s="14">
        <v>0</v>
      </c>
      <c r="R3138" s="14">
        <v>1287</v>
      </c>
      <c r="S3138" s="5">
        <f t="shared" si="108"/>
        <v>266.125</v>
      </c>
    </row>
    <row r="3139" spans="13:19" x14ac:dyDescent="0.35">
      <c r="M3139" s="16">
        <f t="shared" si="109"/>
        <v>44146</v>
      </c>
      <c r="N3139" s="17">
        <v>0.70833333333333337</v>
      </c>
      <c r="O3139" s="14">
        <v>321</v>
      </c>
      <c r="P3139" s="14">
        <v>1569</v>
      </c>
      <c r="Q3139" s="14">
        <v>0</v>
      </c>
      <c r="R3139" s="14">
        <v>1890</v>
      </c>
      <c r="S3139" s="5">
        <f t="shared" ref="S3139:S3202" si="110">IF(OR(MONTH(M3139)=1,MONTH(M3139)=3,MONTH(M3139)=5,MONTH(M3139)=7,MONTH(M3139)=8,MONTH(M3139)=10,MONTH(M3139)=12),VLOOKUP(MONTH(M3139),$B$2:$D$13,3,FALSE)/(31*24),IF(MONTH(M3139)=2,VLOOKUP(MONTH(M3139),$B$2:$D$13,3,FALSE)/(28*24),VLOOKUP(MONTH(M3139),$B$2:$D$13,3,FALSE)/(30*24)))</f>
        <v>266.125</v>
      </c>
    </row>
    <row r="3140" spans="13:19" x14ac:dyDescent="0.35">
      <c r="M3140" s="16">
        <f t="shared" si="109"/>
        <v>44146</v>
      </c>
      <c r="N3140" s="17">
        <v>0.75</v>
      </c>
      <c r="O3140" s="14">
        <v>321</v>
      </c>
      <c r="P3140" s="14">
        <v>1677</v>
      </c>
      <c r="Q3140" s="14">
        <v>0</v>
      </c>
      <c r="R3140" s="14">
        <v>1998</v>
      </c>
      <c r="S3140" s="5">
        <f t="shared" si="110"/>
        <v>266.125</v>
      </c>
    </row>
    <row r="3141" spans="13:19" x14ac:dyDescent="0.35">
      <c r="M3141" s="16">
        <f t="shared" si="109"/>
        <v>44146</v>
      </c>
      <c r="N3141" s="17">
        <v>0.79166666666666663</v>
      </c>
      <c r="O3141" s="14">
        <v>321</v>
      </c>
      <c r="P3141" s="14">
        <v>1677</v>
      </c>
      <c r="Q3141" s="14">
        <v>0</v>
      </c>
      <c r="R3141" s="14">
        <v>1998</v>
      </c>
      <c r="S3141" s="5">
        <f t="shared" si="110"/>
        <v>266.125</v>
      </c>
    </row>
    <row r="3142" spans="13:19" x14ac:dyDescent="0.35">
      <c r="M3142" s="16">
        <f t="shared" si="109"/>
        <v>44146</v>
      </c>
      <c r="N3142" s="17">
        <v>0.83333333333333337</v>
      </c>
      <c r="O3142" s="14">
        <v>321</v>
      </c>
      <c r="P3142" s="14">
        <v>1048</v>
      </c>
      <c r="Q3142" s="14">
        <v>0</v>
      </c>
      <c r="R3142" s="14">
        <v>1369</v>
      </c>
      <c r="S3142" s="5">
        <f t="shared" si="110"/>
        <v>266.125</v>
      </c>
    </row>
    <row r="3143" spans="13:19" x14ac:dyDescent="0.35">
      <c r="M3143" s="16">
        <f t="shared" si="109"/>
        <v>44146</v>
      </c>
      <c r="N3143" s="17">
        <v>0.875</v>
      </c>
      <c r="O3143" s="14">
        <v>321</v>
      </c>
      <c r="P3143" s="14">
        <v>268</v>
      </c>
      <c r="Q3143" s="14">
        <v>0</v>
      </c>
      <c r="R3143" s="14">
        <v>589</v>
      </c>
      <c r="S3143" s="5">
        <f t="shared" si="110"/>
        <v>266.125</v>
      </c>
    </row>
    <row r="3144" spans="13:19" x14ac:dyDescent="0.35">
      <c r="M3144" s="16">
        <f t="shared" si="109"/>
        <v>44146</v>
      </c>
      <c r="N3144" s="17">
        <v>0.91666666666666663</v>
      </c>
      <c r="O3144" s="14">
        <v>321</v>
      </c>
      <c r="P3144" s="14">
        <v>221</v>
      </c>
      <c r="Q3144" s="14">
        <v>0</v>
      </c>
      <c r="R3144" s="14">
        <v>542</v>
      </c>
      <c r="S3144" s="5">
        <f t="shared" si="110"/>
        <v>266.125</v>
      </c>
    </row>
    <row r="3145" spans="13:19" x14ac:dyDescent="0.35">
      <c r="M3145" s="16">
        <f t="shared" si="109"/>
        <v>44146</v>
      </c>
      <c r="N3145" s="17">
        <v>0.95833333333333337</v>
      </c>
      <c r="O3145" s="14">
        <v>321</v>
      </c>
      <c r="P3145" s="14">
        <v>288</v>
      </c>
      <c r="Q3145" s="14">
        <v>0</v>
      </c>
      <c r="R3145" s="14">
        <v>609</v>
      </c>
      <c r="S3145" s="5">
        <f t="shared" si="110"/>
        <v>266.125</v>
      </c>
    </row>
    <row r="3146" spans="13:19" x14ac:dyDescent="0.35">
      <c r="M3146" s="16">
        <f t="shared" si="109"/>
        <v>44147</v>
      </c>
      <c r="N3146" s="17">
        <v>0</v>
      </c>
      <c r="O3146" s="14">
        <v>321</v>
      </c>
      <c r="P3146" s="14">
        <v>0</v>
      </c>
      <c r="Q3146" s="14">
        <v>0</v>
      </c>
      <c r="R3146" s="14">
        <v>321</v>
      </c>
      <c r="S3146" s="5">
        <f t="shared" si="110"/>
        <v>266.125</v>
      </c>
    </row>
    <row r="3147" spans="13:19" x14ac:dyDescent="0.35">
      <c r="M3147" s="16">
        <f t="shared" si="109"/>
        <v>44147</v>
      </c>
      <c r="N3147" s="17">
        <v>4.1666666666666664E-2</v>
      </c>
      <c r="O3147" s="14">
        <v>321</v>
      </c>
      <c r="P3147" s="14">
        <v>0</v>
      </c>
      <c r="Q3147" s="14">
        <v>0</v>
      </c>
      <c r="R3147" s="14">
        <v>321</v>
      </c>
      <c r="S3147" s="5">
        <f t="shared" si="110"/>
        <v>266.125</v>
      </c>
    </row>
    <row r="3148" spans="13:19" x14ac:dyDescent="0.35">
      <c r="M3148" s="16">
        <f t="shared" si="109"/>
        <v>44147</v>
      </c>
      <c r="N3148" s="17">
        <v>8.3333333333333329E-2</v>
      </c>
      <c r="O3148" s="14">
        <v>321</v>
      </c>
      <c r="P3148" s="14">
        <v>1496</v>
      </c>
      <c r="Q3148" s="14">
        <v>0</v>
      </c>
      <c r="R3148" s="14">
        <v>1817</v>
      </c>
      <c r="S3148" s="5">
        <f t="shared" si="110"/>
        <v>266.125</v>
      </c>
    </row>
    <row r="3149" spans="13:19" x14ac:dyDescent="0.35">
      <c r="M3149" s="16">
        <f t="shared" si="109"/>
        <v>44147</v>
      </c>
      <c r="N3149" s="17">
        <v>0.125</v>
      </c>
      <c r="O3149" s="14">
        <v>321</v>
      </c>
      <c r="P3149" s="14">
        <v>0</v>
      </c>
      <c r="Q3149" s="14">
        <v>0</v>
      </c>
      <c r="R3149" s="14">
        <v>321</v>
      </c>
      <c r="S3149" s="5">
        <f t="shared" si="110"/>
        <v>266.125</v>
      </c>
    </row>
    <row r="3150" spans="13:19" x14ac:dyDescent="0.35">
      <c r="M3150" s="16">
        <f t="shared" si="109"/>
        <v>44147</v>
      </c>
      <c r="N3150" s="17">
        <v>0.16666666666666666</v>
      </c>
      <c r="O3150" s="14">
        <v>321</v>
      </c>
      <c r="P3150" s="14">
        <v>0</v>
      </c>
      <c r="Q3150" s="14">
        <v>0</v>
      </c>
      <c r="R3150" s="14">
        <v>321</v>
      </c>
      <c r="S3150" s="5">
        <f t="shared" si="110"/>
        <v>266.125</v>
      </c>
    </row>
    <row r="3151" spans="13:19" x14ac:dyDescent="0.35">
      <c r="M3151" s="16">
        <f t="shared" si="109"/>
        <v>44147</v>
      </c>
      <c r="N3151" s="17">
        <v>0.20833333333333334</v>
      </c>
      <c r="O3151" s="14">
        <v>321</v>
      </c>
      <c r="P3151" s="14">
        <v>0</v>
      </c>
      <c r="Q3151" s="14">
        <v>0</v>
      </c>
      <c r="R3151" s="14">
        <v>321</v>
      </c>
      <c r="S3151" s="5">
        <f t="shared" si="110"/>
        <v>266.125</v>
      </c>
    </row>
    <row r="3152" spans="13:19" x14ac:dyDescent="0.35">
      <c r="M3152" s="16">
        <f t="shared" si="109"/>
        <v>44147</v>
      </c>
      <c r="N3152" s="17">
        <v>0.25</v>
      </c>
      <c r="O3152" s="14">
        <v>321</v>
      </c>
      <c r="P3152" s="14">
        <v>514</v>
      </c>
      <c r="Q3152" s="14">
        <v>0</v>
      </c>
      <c r="R3152" s="14">
        <v>835</v>
      </c>
      <c r="S3152" s="5">
        <f t="shared" si="110"/>
        <v>266.125</v>
      </c>
    </row>
    <row r="3153" spans="13:19" x14ac:dyDescent="0.35">
      <c r="M3153" s="16">
        <f t="shared" si="109"/>
        <v>44147</v>
      </c>
      <c r="N3153" s="17">
        <v>0.29166666666666669</v>
      </c>
      <c r="O3153" s="14">
        <v>321</v>
      </c>
      <c r="P3153" s="14">
        <v>1381</v>
      </c>
      <c r="Q3153" s="14">
        <v>0</v>
      </c>
      <c r="R3153" s="14">
        <v>1702</v>
      </c>
      <c r="S3153" s="5">
        <f t="shared" si="110"/>
        <v>266.125</v>
      </c>
    </row>
    <row r="3154" spans="13:19" x14ac:dyDescent="0.35">
      <c r="M3154" s="16">
        <f t="shared" si="109"/>
        <v>44147</v>
      </c>
      <c r="N3154" s="17">
        <v>0.33333333333333331</v>
      </c>
      <c r="O3154" s="14">
        <v>321</v>
      </c>
      <c r="P3154" s="14">
        <v>1327</v>
      </c>
      <c r="Q3154" s="14">
        <v>0</v>
      </c>
      <c r="R3154" s="14">
        <v>1648</v>
      </c>
      <c r="S3154" s="5">
        <f t="shared" si="110"/>
        <v>266.125</v>
      </c>
    </row>
    <row r="3155" spans="13:19" x14ac:dyDescent="0.35">
      <c r="M3155" s="16">
        <f t="shared" si="109"/>
        <v>44147</v>
      </c>
      <c r="N3155" s="17">
        <v>0.375</v>
      </c>
      <c r="O3155" s="14">
        <v>321</v>
      </c>
      <c r="P3155" s="14">
        <v>946</v>
      </c>
      <c r="Q3155" s="14">
        <v>0</v>
      </c>
      <c r="R3155" s="14">
        <v>1267</v>
      </c>
      <c r="S3155" s="5">
        <f t="shared" si="110"/>
        <v>266.125</v>
      </c>
    </row>
    <row r="3156" spans="13:19" x14ac:dyDescent="0.35">
      <c r="M3156" s="16">
        <f t="shared" si="109"/>
        <v>44147</v>
      </c>
      <c r="N3156" s="17">
        <v>0.41666666666666669</v>
      </c>
      <c r="O3156" s="14">
        <v>321</v>
      </c>
      <c r="P3156" s="14">
        <v>509</v>
      </c>
      <c r="Q3156" s="14">
        <v>0</v>
      </c>
      <c r="R3156" s="14">
        <v>830</v>
      </c>
      <c r="S3156" s="5">
        <f t="shared" si="110"/>
        <v>266.125</v>
      </c>
    </row>
    <row r="3157" spans="13:19" x14ac:dyDescent="0.35">
      <c r="M3157" s="16">
        <f t="shared" si="109"/>
        <v>44147</v>
      </c>
      <c r="N3157" s="17">
        <v>0.45833333333333331</v>
      </c>
      <c r="O3157" s="14">
        <v>321</v>
      </c>
      <c r="P3157" s="14">
        <v>196</v>
      </c>
      <c r="Q3157" s="14">
        <v>0</v>
      </c>
      <c r="R3157" s="14">
        <v>517</v>
      </c>
      <c r="S3157" s="5">
        <f t="shared" si="110"/>
        <v>266.125</v>
      </c>
    </row>
    <row r="3158" spans="13:19" x14ac:dyDescent="0.35">
      <c r="M3158" s="16">
        <f t="shared" si="109"/>
        <v>44147</v>
      </c>
      <c r="N3158" s="17">
        <v>0.5</v>
      </c>
      <c r="O3158" s="14">
        <v>321</v>
      </c>
      <c r="P3158" s="14">
        <v>227</v>
      </c>
      <c r="Q3158" s="14">
        <v>0</v>
      </c>
      <c r="R3158" s="14">
        <v>548</v>
      </c>
      <c r="S3158" s="5">
        <f t="shared" si="110"/>
        <v>266.125</v>
      </c>
    </row>
    <row r="3159" spans="13:19" x14ac:dyDescent="0.35">
      <c r="M3159" s="16">
        <f t="shared" si="109"/>
        <v>44147</v>
      </c>
      <c r="N3159" s="17">
        <v>0.54166666666666663</v>
      </c>
      <c r="O3159" s="14">
        <v>321</v>
      </c>
      <c r="P3159" s="14">
        <v>75</v>
      </c>
      <c r="Q3159" s="14">
        <v>0</v>
      </c>
      <c r="R3159" s="14">
        <v>396</v>
      </c>
      <c r="S3159" s="5">
        <f t="shared" si="110"/>
        <v>266.125</v>
      </c>
    </row>
    <row r="3160" spans="13:19" x14ac:dyDescent="0.35">
      <c r="M3160" s="16">
        <f t="shared" si="109"/>
        <v>44147</v>
      </c>
      <c r="N3160" s="17">
        <v>0.58333333333333337</v>
      </c>
      <c r="O3160" s="14">
        <v>321</v>
      </c>
      <c r="P3160" s="14">
        <v>0</v>
      </c>
      <c r="Q3160" s="14">
        <v>0</v>
      </c>
      <c r="R3160" s="14">
        <v>321</v>
      </c>
      <c r="S3160" s="5">
        <f t="shared" si="110"/>
        <v>266.125</v>
      </c>
    </row>
    <row r="3161" spans="13:19" x14ac:dyDescent="0.35">
      <c r="M3161" s="16">
        <f t="shared" si="109"/>
        <v>44147</v>
      </c>
      <c r="N3161" s="17">
        <v>0.625</v>
      </c>
      <c r="O3161" s="14">
        <v>321</v>
      </c>
      <c r="P3161" s="14">
        <v>58</v>
      </c>
      <c r="Q3161" s="14">
        <v>0</v>
      </c>
      <c r="R3161" s="14">
        <v>379</v>
      </c>
      <c r="S3161" s="5">
        <f t="shared" si="110"/>
        <v>266.125</v>
      </c>
    </row>
    <row r="3162" spans="13:19" x14ac:dyDescent="0.35">
      <c r="M3162" s="16">
        <f t="shared" si="109"/>
        <v>44147</v>
      </c>
      <c r="N3162" s="17">
        <v>0.66666666666666663</v>
      </c>
      <c r="O3162" s="14">
        <v>321</v>
      </c>
      <c r="P3162" s="14">
        <v>496</v>
      </c>
      <c r="Q3162" s="14">
        <v>0</v>
      </c>
      <c r="R3162" s="14">
        <v>817</v>
      </c>
      <c r="S3162" s="5">
        <f t="shared" si="110"/>
        <v>266.125</v>
      </c>
    </row>
    <row r="3163" spans="13:19" x14ac:dyDescent="0.35">
      <c r="M3163" s="16">
        <f t="shared" ref="M3163:M3226" si="111">M3139+1</f>
        <v>44147</v>
      </c>
      <c r="N3163" s="17">
        <v>0.70833333333333337</v>
      </c>
      <c r="O3163" s="14">
        <v>321</v>
      </c>
      <c r="P3163" s="14">
        <v>1182</v>
      </c>
      <c r="Q3163" s="14">
        <v>0</v>
      </c>
      <c r="R3163" s="14">
        <v>1503</v>
      </c>
      <c r="S3163" s="5">
        <f t="shared" si="110"/>
        <v>266.125</v>
      </c>
    </row>
    <row r="3164" spans="13:19" x14ac:dyDescent="0.35">
      <c r="M3164" s="16">
        <f t="shared" si="111"/>
        <v>44147</v>
      </c>
      <c r="N3164" s="17">
        <v>0.75</v>
      </c>
      <c r="O3164" s="14">
        <v>321</v>
      </c>
      <c r="P3164" s="14">
        <v>1496</v>
      </c>
      <c r="Q3164" s="14">
        <v>0</v>
      </c>
      <c r="R3164" s="14">
        <v>1817</v>
      </c>
      <c r="S3164" s="5">
        <f t="shared" si="110"/>
        <v>266.125</v>
      </c>
    </row>
    <row r="3165" spans="13:19" x14ac:dyDescent="0.35">
      <c r="M3165" s="16">
        <f t="shared" si="111"/>
        <v>44147</v>
      </c>
      <c r="N3165" s="17">
        <v>0.79166666666666663</v>
      </c>
      <c r="O3165" s="14">
        <v>321</v>
      </c>
      <c r="P3165" s="14">
        <v>1496</v>
      </c>
      <c r="Q3165" s="14">
        <v>0</v>
      </c>
      <c r="R3165" s="14">
        <v>1817</v>
      </c>
      <c r="S3165" s="5">
        <f t="shared" si="110"/>
        <v>266.125</v>
      </c>
    </row>
    <row r="3166" spans="13:19" x14ac:dyDescent="0.35">
      <c r="M3166" s="16">
        <f t="shared" si="111"/>
        <v>44147</v>
      </c>
      <c r="N3166" s="17">
        <v>0.83333333333333337</v>
      </c>
      <c r="O3166" s="14">
        <v>321</v>
      </c>
      <c r="P3166" s="14">
        <v>820</v>
      </c>
      <c r="Q3166" s="14">
        <v>0</v>
      </c>
      <c r="R3166" s="14">
        <v>1141</v>
      </c>
      <c r="S3166" s="5">
        <f t="shared" si="110"/>
        <v>266.125</v>
      </c>
    </row>
    <row r="3167" spans="13:19" x14ac:dyDescent="0.35">
      <c r="M3167" s="16">
        <f t="shared" si="111"/>
        <v>44147</v>
      </c>
      <c r="N3167" s="17">
        <v>0.875</v>
      </c>
      <c r="O3167" s="14">
        <v>321</v>
      </c>
      <c r="P3167" s="14">
        <v>212</v>
      </c>
      <c r="Q3167" s="14">
        <v>0</v>
      </c>
      <c r="R3167" s="14">
        <v>533</v>
      </c>
      <c r="S3167" s="5">
        <f t="shared" si="110"/>
        <v>266.125</v>
      </c>
    </row>
    <row r="3168" spans="13:19" x14ac:dyDescent="0.35">
      <c r="M3168" s="16">
        <f t="shared" si="111"/>
        <v>44147</v>
      </c>
      <c r="N3168" s="17">
        <v>0.91666666666666663</v>
      </c>
      <c r="O3168" s="14">
        <v>321</v>
      </c>
      <c r="P3168" s="14">
        <v>452</v>
      </c>
      <c r="Q3168" s="14">
        <v>0</v>
      </c>
      <c r="R3168" s="14">
        <v>773</v>
      </c>
      <c r="S3168" s="5">
        <f t="shared" si="110"/>
        <v>266.125</v>
      </c>
    </row>
    <row r="3169" spans="13:19" x14ac:dyDescent="0.35">
      <c r="M3169" s="16">
        <f t="shared" si="111"/>
        <v>44147</v>
      </c>
      <c r="N3169" s="17">
        <v>0.95833333333333337</v>
      </c>
      <c r="O3169" s="14">
        <v>321</v>
      </c>
      <c r="P3169" s="14">
        <v>1496</v>
      </c>
      <c r="Q3169" s="14">
        <v>0</v>
      </c>
      <c r="R3169" s="14">
        <v>1817</v>
      </c>
      <c r="S3169" s="5">
        <f t="shared" si="110"/>
        <v>266.125</v>
      </c>
    </row>
    <row r="3170" spans="13:19" x14ac:dyDescent="0.35">
      <c r="M3170" s="16">
        <f t="shared" si="111"/>
        <v>44148</v>
      </c>
      <c r="N3170" s="17">
        <v>0</v>
      </c>
      <c r="O3170" s="14">
        <v>321</v>
      </c>
      <c r="P3170" s="14">
        <v>0</v>
      </c>
      <c r="Q3170" s="14">
        <v>0</v>
      </c>
      <c r="R3170" s="14">
        <v>321</v>
      </c>
      <c r="S3170" s="5">
        <f t="shared" si="110"/>
        <v>266.125</v>
      </c>
    </row>
    <row r="3171" spans="13:19" x14ac:dyDescent="0.35">
      <c r="M3171" s="16">
        <f t="shared" si="111"/>
        <v>44148</v>
      </c>
      <c r="N3171" s="17">
        <v>4.1666666666666664E-2</v>
      </c>
      <c r="O3171" s="14">
        <v>321</v>
      </c>
      <c r="P3171" s="14">
        <v>0</v>
      </c>
      <c r="Q3171" s="14">
        <v>0</v>
      </c>
      <c r="R3171" s="14">
        <v>321</v>
      </c>
      <c r="S3171" s="5">
        <f t="shared" si="110"/>
        <v>266.125</v>
      </c>
    </row>
    <row r="3172" spans="13:19" x14ac:dyDescent="0.35">
      <c r="M3172" s="16">
        <f t="shared" si="111"/>
        <v>44148</v>
      </c>
      <c r="N3172" s="17">
        <v>8.3333333333333329E-2</v>
      </c>
      <c r="O3172" s="14">
        <v>321</v>
      </c>
      <c r="P3172" s="14">
        <v>0</v>
      </c>
      <c r="Q3172" s="14">
        <v>0</v>
      </c>
      <c r="R3172" s="14">
        <v>321</v>
      </c>
      <c r="S3172" s="5">
        <f t="shared" si="110"/>
        <v>266.125</v>
      </c>
    </row>
    <row r="3173" spans="13:19" x14ac:dyDescent="0.35">
      <c r="M3173" s="16">
        <f t="shared" si="111"/>
        <v>44148</v>
      </c>
      <c r="N3173" s="17">
        <v>0.125</v>
      </c>
      <c r="O3173" s="14">
        <v>321</v>
      </c>
      <c r="P3173" s="14">
        <v>481</v>
      </c>
      <c r="Q3173" s="14">
        <v>0</v>
      </c>
      <c r="R3173" s="14">
        <v>802</v>
      </c>
      <c r="S3173" s="5">
        <f t="shared" si="110"/>
        <v>266.125</v>
      </c>
    </row>
    <row r="3174" spans="13:19" x14ac:dyDescent="0.35">
      <c r="M3174" s="16">
        <f t="shared" si="111"/>
        <v>44148</v>
      </c>
      <c r="N3174" s="17">
        <v>0.16666666666666666</v>
      </c>
      <c r="O3174" s="14">
        <v>321</v>
      </c>
      <c r="P3174" s="14">
        <v>0</v>
      </c>
      <c r="Q3174" s="14">
        <v>0</v>
      </c>
      <c r="R3174" s="14">
        <v>321</v>
      </c>
      <c r="S3174" s="5">
        <f t="shared" si="110"/>
        <v>266.125</v>
      </c>
    </row>
    <row r="3175" spans="13:19" x14ac:dyDescent="0.35">
      <c r="M3175" s="16">
        <f t="shared" si="111"/>
        <v>44148</v>
      </c>
      <c r="N3175" s="17">
        <v>0.20833333333333334</v>
      </c>
      <c r="O3175" s="14">
        <v>321</v>
      </c>
      <c r="P3175" s="14">
        <v>0</v>
      </c>
      <c r="Q3175" s="14">
        <v>0</v>
      </c>
      <c r="R3175" s="14">
        <v>321</v>
      </c>
      <c r="S3175" s="5">
        <f t="shared" si="110"/>
        <v>266.125</v>
      </c>
    </row>
    <row r="3176" spans="13:19" x14ac:dyDescent="0.35">
      <c r="M3176" s="16">
        <f t="shared" si="111"/>
        <v>44148</v>
      </c>
      <c r="N3176" s="17">
        <v>0.25</v>
      </c>
      <c r="O3176" s="14">
        <v>321</v>
      </c>
      <c r="P3176" s="14">
        <v>0</v>
      </c>
      <c r="Q3176" s="14">
        <v>0</v>
      </c>
      <c r="R3176" s="14">
        <v>321</v>
      </c>
      <c r="S3176" s="5">
        <f t="shared" si="110"/>
        <v>266.125</v>
      </c>
    </row>
    <row r="3177" spans="13:19" x14ac:dyDescent="0.35">
      <c r="M3177" s="16">
        <f t="shared" si="111"/>
        <v>44148</v>
      </c>
      <c r="N3177" s="17">
        <v>0.29166666666666669</v>
      </c>
      <c r="O3177" s="14">
        <v>321</v>
      </c>
      <c r="P3177" s="14">
        <v>0</v>
      </c>
      <c r="Q3177" s="14">
        <v>0</v>
      </c>
      <c r="R3177" s="14">
        <v>321</v>
      </c>
      <c r="S3177" s="5">
        <f t="shared" si="110"/>
        <v>266.125</v>
      </c>
    </row>
    <row r="3178" spans="13:19" x14ac:dyDescent="0.35">
      <c r="M3178" s="16">
        <f t="shared" si="111"/>
        <v>44148</v>
      </c>
      <c r="N3178" s="17">
        <v>0.33333333333333331</v>
      </c>
      <c r="O3178" s="14">
        <v>321</v>
      </c>
      <c r="P3178" s="14">
        <v>92</v>
      </c>
      <c r="Q3178" s="14">
        <v>0</v>
      </c>
      <c r="R3178" s="14">
        <v>413</v>
      </c>
      <c r="S3178" s="5">
        <f t="shared" si="110"/>
        <v>266.125</v>
      </c>
    </row>
    <row r="3179" spans="13:19" x14ac:dyDescent="0.35">
      <c r="M3179" s="16">
        <f t="shared" si="111"/>
        <v>44148</v>
      </c>
      <c r="N3179" s="17">
        <v>0.375</v>
      </c>
      <c r="O3179" s="14">
        <v>321</v>
      </c>
      <c r="P3179" s="14">
        <v>0</v>
      </c>
      <c r="Q3179" s="14">
        <v>0</v>
      </c>
      <c r="R3179" s="14">
        <v>321</v>
      </c>
      <c r="S3179" s="5">
        <f t="shared" si="110"/>
        <v>266.125</v>
      </c>
    </row>
    <row r="3180" spans="13:19" x14ac:dyDescent="0.35">
      <c r="M3180" s="16">
        <f t="shared" si="111"/>
        <v>44148</v>
      </c>
      <c r="N3180" s="17">
        <v>0.41666666666666669</v>
      </c>
      <c r="O3180" s="14">
        <v>321</v>
      </c>
      <c r="P3180" s="14">
        <v>0</v>
      </c>
      <c r="Q3180" s="14">
        <v>0</v>
      </c>
      <c r="R3180" s="14">
        <v>321</v>
      </c>
      <c r="S3180" s="5">
        <f t="shared" si="110"/>
        <v>266.125</v>
      </c>
    </row>
    <row r="3181" spans="13:19" x14ac:dyDescent="0.35">
      <c r="M3181" s="16">
        <f t="shared" si="111"/>
        <v>44148</v>
      </c>
      <c r="N3181" s="17">
        <v>0.45833333333333331</v>
      </c>
      <c r="O3181" s="14">
        <v>321</v>
      </c>
      <c r="P3181" s="14">
        <v>0</v>
      </c>
      <c r="Q3181" s="14">
        <v>0</v>
      </c>
      <c r="R3181" s="14">
        <v>321</v>
      </c>
      <c r="S3181" s="5">
        <f t="shared" si="110"/>
        <v>266.125</v>
      </c>
    </row>
    <row r="3182" spans="13:19" x14ac:dyDescent="0.35">
      <c r="M3182" s="16">
        <f t="shared" si="111"/>
        <v>44148</v>
      </c>
      <c r="N3182" s="17">
        <v>0.5</v>
      </c>
      <c r="O3182" s="14">
        <v>321</v>
      </c>
      <c r="P3182" s="14">
        <v>0</v>
      </c>
      <c r="Q3182" s="14">
        <v>0</v>
      </c>
      <c r="R3182" s="14">
        <v>321</v>
      </c>
      <c r="S3182" s="5">
        <f t="shared" si="110"/>
        <v>266.125</v>
      </c>
    </row>
    <row r="3183" spans="13:19" x14ac:dyDescent="0.35">
      <c r="M3183" s="16">
        <f t="shared" si="111"/>
        <v>44148</v>
      </c>
      <c r="N3183" s="17">
        <v>0.54166666666666663</v>
      </c>
      <c r="O3183" s="14">
        <v>321</v>
      </c>
      <c r="P3183" s="14">
        <v>0</v>
      </c>
      <c r="Q3183" s="14">
        <v>0</v>
      </c>
      <c r="R3183" s="14">
        <v>321</v>
      </c>
      <c r="S3183" s="5">
        <f t="shared" si="110"/>
        <v>266.125</v>
      </c>
    </row>
    <row r="3184" spans="13:19" x14ac:dyDescent="0.35">
      <c r="M3184" s="16">
        <f t="shared" si="111"/>
        <v>44148</v>
      </c>
      <c r="N3184" s="17">
        <v>0.58333333333333337</v>
      </c>
      <c r="O3184" s="14">
        <v>321</v>
      </c>
      <c r="P3184" s="14">
        <v>0</v>
      </c>
      <c r="Q3184" s="14">
        <v>0</v>
      </c>
      <c r="R3184" s="14">
        <v>321</v>
      </c>
      <c r="S3184" s="5">
        <f t="shared" si="110"/>
        <v>266.125</v>
      </c>
    </row>
    <row r="3185" spans="13:19" x14ac:dyDescent="0.35">
      <c r="M3185" s="16">
        <f t="shared" si="111"/>
        <v>44148</v>
      </c>
      <c r="N3185" s="17">
        <v>0.625</v>
      </c>
      <c r="O3185" s="14">
        <v>321</v>
      </c>
      <c r="P3185" s="14">
        <v>0</v>
      </c>
      <c r="Q3185" s="14">
        <v>0</v>
      </c>
      <c r="R3185" s="14">
        <v>321</v>
      </c>
      <c r="S3185" s="5">
        <f t="shared" si="110"/>
        <v>266.125</v>
      </c>
    </row>
    <row r="3186" spans="13:19" x14ac:dyDescent="0.35">
      <c r="M3186" s="16">
        <f t="shared" si="111"/>
        <v>44148</v>
      </c>
      <c r="N3186" s="17">
        <v>0.66666666666666663</v>
      </c>
      <c r="O3186" s="14">
        <v>321</v>
      </c>
      <c r="P3186" s="14">
        <v>0</v>
      </c>
      <c r="Q3186" s="14">
        <v>0</v>
      </c>
      <c r="R3186" s="14">
        <v>321</v>
      </c>
      <c r="S3186" s="5">
        <f t="shared" si="110"/>
        <v>266.125</v>
      </c>
    </row>
    <row r="3187" spans="13:19" x14ac:dyDescent="0.35">
      <c r="M3187" s="16">
        <f t="shared" si="111"/>
        <v>44148</v>
      </c>
      <c r="N3187" s="17">
        <v>0.70833333333333337</v>
      </c>
      <c r="O3187" s="14">
        <v>321</v>
      </c>
      <c r="P3187" s="14">
        <v>0</v>
      </c>
      <c r="Q3187" s="14">
        <v>0</v>
      </c>
      <c r="R3187" s="14">
        <v>321</v>
      </c>
      <c r="S3187" s="5">
        <f t="shared" si="110"/>
        <v>266.125</v>
      </c>
    </row>
    <row r="3188" spans="13:19" x14ac:dyDescent="0.35">
      <c r="M3188" s="16">
        <f t="shared" si="111"/>
        <v>44148</v>
      </c>
      <c r="N3188" s="17">
        <v>0.75</v>
      </c>
      <c r="O3188" s="14">
        <v>321</v>
      </c>
      <c r="P3188" s="14">
        <v>499</v>
      </c>
      <c r="Q3188" s="14">
        <v>0</v>
      </c>
      <c r="R3188" s="14">
        <v>820</v>
      </c>
      <c r="S3188" s="5">
        <f t="shared" si="110"/>
        <v>266.125</v>
      </c>
    </row>
    <row r="3189" spans="13:19" x14ac:dyDescent="0.35">
      <c r="M3189" s="16">
        <f t="shared" si="111"/>
        <v>44148</v>
      </c>
      <c r="N3189" s="17">
        <v>0.79166666666666663</v>
      </c>
      <c r="O3189" s="14">
        <v>321</v>
      </c>
      <c r="P3189" s="14">
        <v>425</v>
      </c>
      <c r="Q3189" s="14">
        <v>0</v>
      </c>
      <c r="R3189" s="14">
        <v>746</v>
      </c>
      <c r="S3189" s="5">
        <f t="shared" si="110"/>
        <v>266.125</v>
      </c>
    </row>
    <row r="3190" spans="13:19" x14ac:dyDescent="0.35">
      <c r="M3190" s="16">
        <f t="shared" si="111"/>
        <v>44148</v>
      </c>
      <c r="N3190" s="17">
        <v>0.83333333333333337</v>
      </c>
      <c r="O3190" s="14">
        <v>321</v>
      </c>
      <c r="P3190" s="14">
        <v>0</v>
      </c>
      <c r="Q3190" s="14">
        <v>0</v>
      </c>
      <c r="R3190" s="14">
        <v>321</v>
      </c>
      <c r="S3190" s="5">
        <f t="shared" si="110"/>
        <v>266.125</v>
      </c>
    </row>
    <row r="3191" spans="13:19" x14ac:dyDescent="0.35">
      <c r="M3191" s="16">
        <f t="shared" si="111"/>
        <v>44148</v>
      </c>
      <c r="N3191" s="17">
        <v>0.875</v>
      </c>
      <c r="O3191" s="14">
        <v>321</v>
      </c>
      <c r="P3191" s="14">
        <v>0</v>
      </c>
      <c r="Q3191" s="14">
        <v>0</v>
      </c>
      <c r="R3191" s="14">
        <v>321</v>
      </c>
      <c r="S3191" s="5">
        <f t="shared" si="110"/>
        <v>266.125</v>
      </c>
    </row>
    <row r="3192" spans="13:19" x14ac:dyDescent="0.35">
      <c r="M3192" s="16">
        <f t="shared" si="111"/>
        <v>44148</v>
      </c>
      <c r="N3192" s="17">
        <v>0.91666666666666663</v>
      </c>
      <c r="O3192" s="14">
        <v>321</v>
      </c>
      <c r="P3192" s="14">
        <v>0</v>
      </c>
      <c r="Q3192" s="14">
        <v>0</v>
      </c>
      <c r="R3192" s="14">
        <v>321</v>
      </c>
      <c r="S3192" s="5">
        <f t="shared" si="110"/>
        <v>266.125</v>
      </c>
    </row>
    <row r="3193" spans="13:19" x14ac:dyDescent="0.35">
      <c r="M3193" s="16">
        <f t="shared" si="111"/>
        <v>44148</v>
      </c>
      <c r="N3193" s="17">
        <v>0.95833333333333337</v>
      </c>
      <c r="O3193" s="14">
        <v>321</v>
      </c>
      <c r="P3193" s="14">
        <v>16</v>
      </c>
      <c r="Q3193" s="14">
        <v>0</v>
      </c>
      <c r="R3193" s="14">
        <v>337</v>
      </c>
      <c r="S3193" s="5">
        <f t="shared" si="110"/>
        <v>266.125</v>
      </c>
    </row>
    <row r="3194" spans="13:19" x14ac:dyDescent="0.35">
      <c r="M3194" s="16">
        <f t="shared" si="111"/>
        <v>44149</v>
      </c>
      <c r="N3194" s="17">
        <v>0</v>
      </c>
      <c r="O3194" s="14">
        <v>321</v>
      </c>
      <c r="P3194" s="14">
        <v>0</v>
      </c>
      <c r="Q3194" s="14">
        <v>0</v>
      </c>
      <c r="R3194" s="14">
        <v>321</v>
      </c>
      <c r="S3194" s="5">
        <f t="shared" si="110"/>
        <v>266.125</v>
      </c>
    </row>
    <row r="3195" spans="13:19" x14ac:dyDescent="0.35">
      <c r="M3195" s="16">
        <f t="shared" si="111"/>
        <v>44149</v>
      </c>
      <c r="N3195" s="17">
        <v>4.1666666666666664E-2</v>
      </c>
      <c r="O3195" s="14">
        <v>321</v>
      </c>
      <c r="P3195" s="14">
        <v>0</v>
      </c>
      <c r="Q3195" s="14">
        <v>0</v>
      </c>
      <c r="R3195" s="14">
        <v>321</v>
      </c>
      <c r="S3195" s="5">
        <f t="shared" si="110"/>
        <v>266.125</v>
      </c>
    </row>
    <row r="3196" spans="13:19" x14ac:dyDescent="0.35">
      <c r="M3196" s="16">
        <f t="shared" si="111"/>
        <v>44149</v>
      </c>
      <c r="N3196" s="17">
        <v>8.3333333333333329E-2</v>
      </c>
      <c r="O3196" s="14">
        <v>321</v>
      </c>
      <c r="P3196" s="14">
        <v>0</v>
      </c>
      <c r="Q3196" s="14">
        <v>0</v>
      </c>
      <c r="R3196" s="14">
        <v>321</v>
      </c>
      <c r="S3196" s="5">
        <f t="shared" si="110"/>
        <v>266.125</v>
      </c>
    </row>
    <row r="3197" spans="13:19" x14ac:dyDescent="0.35">
      <c r="M3197" s="16">
        <f t="shared" si="111"/>
        <v>44149</v>
      </c>
      <c r="N3197" s="17">
        <v>0.125</v>
      </c>
      <c r="O3197" s="14">
        <v>321</v>
      </c>
      <c r="P3197" s="14">
        <v>0</v>
      </c>
      <c r="Q3197" s="14">
        <v>0</v>
      </c>
      <c r="R3197" s="14">
        <v>321</v>
      </c>
      <c r="S3197" s="5">
        <f t="shared" si="110"/>
        <v>266.125</v>
      </c>
    </row>
    <row r="3198" spans="13:19" x14ac:dyDescent="0.35">
      <c r="M3198" s="16">
        <f t="shared" si="111"/>
        <v>44149</v>
      </c>
      <c r="N3198" s="17">
        <v>0.16666666666666666</v>
      </c>
      <c r="O3198" s="14">
        <v>321</v>
      </c>
      <c r="P3198" s="14">
        <v>0</v>
      </c>
      <c r="Q3198" s="14">
        <v>0</v>
      </c>
      <c r="R3198" s="14">
        <v>321</v>
      </c>
      <c r="S3198" s="5">
        <f t="shared" si="110"/>
        <v>266.125</v>
      </c>
    </row>
    <row r="3199" spans="13:19" x14ac:dyDescent="0.35">
      <c r="M3199" s="16">
        <f t="shared" si="111"/>
        <v>44149</v>
      </c>
      <c r="N3199" s="17">
        <v>0.20833333333333334</v>
      </c>
      <c r="O3199" s="14">
        <v>321</v>
      </c>
      <c r="P3199" s="14">
        <v>0</v>
      </c>
      <c r="Q3199" s="14">
        <v>0</v>
      </c>
      <c r="R3199" s="14">
        <v>321</v>
      </c>
      <c r="S3199" s="5">
        <f t="shared" si="110"/>
        <v>266.125</v>
      </c>
    </row>
    <row r="3200" spans="13:19" x14ac:dyDescent="0.35">
      <c r="M3200" s="16">
        <f t="shared" si="111"/>
        <v>44149</v>
      </c>
      <c r="N3200" s="17">
        <v>0.25</v>
      </c>
      <c r="O3200" s="14">
        <v>321</v>
      </c>
      <c r="P3200" s="14">
        <v>0</v>
      </c>
      <c r="Q3200" s="14">
        <v>0</v>
      </c>
      <c r="R3200" s="14">
        <v>321</v>
      </c>
      <c r="S3200" s="5">
        <f t="shared" si="110"/>
        <v>266.125</v>
      </c>
    </row>
    <row r="3201" spans="13:19" x14ac:dyDescent="0.35">
      <c r="M3201" s="16">
        <f t="shared" si="111"/>
        <v>44149</v>
      </c>
      <c r="N3201" s="17">
        <v>0.29166666666666669</v>
      </c>
      <c r="O3201" s="14">
        <v>321</v>
      </c>
      <c r="P3201" s="14">
        <v>0</v>
      </c>
      <c r="Q3201" s="14">
        <v>0</v>
      </c>
      <c r="R3201" s="14">
        <v>321</v>
      </c>
      <c r="S3201" s="5">
        <f t="shared" si="110"/>
        <v>266.125</v>
      </c>
    </row>
    <row r="3202" spans="13:19" x14ac:dyDescent="0.35">
      <c r="M3202" s="16">
        <f t="shared" si="111"/>
        <v>44149</v>
      </c>
      <c r="N3202" s="17">
        <v>0.33333333333333331</v>
      </c>
      <c r="O3202" s="14">
        <v>321</v>
      </c>
      <c r="P3202" s="14">
        <v>0</v>
      </c>
      <c r="Q3202" s="14">
        <v>0</v>
      </c>
      <c r="R3202" s="14">
        <v>321</v>
      </c>
      <c r="S3202" s="5">
        <f t="shared" si="110"/>
        <v>266.125</v>
      </c>
    </row>
    <row r="3203" spans="13:19" x14ac:dyDescent="0.35">
      <c r="M3203" s="16">
        <f t="shared" si="111"/>
        <v>44149</v>
      </c>
      <c r="N3203" s="17">
        <v>0.375</v>
      </c>
      <c r="O3203" s="14">
        <v>321</v>
      </c>
      <c r="P3203" s="14">
        <v>0</v>
      </c>
      <c r="Q3203" s="14">
        <v>0</v>
      </c>
      <c r="R3203" s="14">
        <v>321</v>
      </c>
      <c r="S3203" s="5">
        <f t="shared" ref="S3203:S3266" si="112">IF(OR(MONTH(M3203)=1,MONTH(M3203)=3,MONTH(M3203)=5,MONTH(M3203)=7,MONTH(M3203)=8,MONTH(M3203)=10,MONTH(M3203)=12),VLOOKUP(MONTH(M3203),$B$2:$D$13,3,FALSE)/(31*24),IF(MONTH(M3203)=2,VLOOKUP(MONTH(M3203),$B$2:$D$13,3,FALSE)/(28*24),VLOOKUP(MONTH(M3203),$B$2:$D$13,3,FALSE)/(30*24)))</f>
        <v>266.125</v>
      </c>
    </row>
    <row r="3204" spans="13:19" x14ac:dyDescent="0.35">
      <c r="M3204" s="16">
        <f t="shared" si="111"/>
        <v>44149</v>
      </c>
      <c r="N3204" s="17">
        <v>0.41666666666666669</v>
      </c>
      <c r="O3204" s="14">
        <v>321</v>
      </c>
      <c r="P3204" s="14">
        <v>0</v>
      </c>
      <c r="Q3204" s="14">
        <v>0</v>
      </c>
      <c r="R3204" s="14">
        <v>321</v>
      </c>
      <c r="S3204" s="5">
        <f t="shared" si="112"/>
        <v>266.125</v>
      </c>
    </row>
    <row r="3205" spans="13:19" x14ac:dyDescent="0.35">
      <c r="M3205" s="16">
        <f t="shared" si="111"/>
        <v>44149</v>
      </c>
      <c r="N3205" s="17">
        <v>0.45833333333333331</v>
      </c>
      <c r="O3205" s="14">
        <v>321</v>
      </c>
      <c r="P3205" s="14">
        <v>0</v>
      </c>
      <c r="Q3205" s="14">
        <v>0</v>
      </c>
      <c r="R3205" s="14">
        <v>321</v>
      </c>
      <c r="S3205" s="5">
        <f t="shared" si="112"/>
        <v>266.125</v>
      </c>
    </row>
    <row r="3206" spans="13:19" x14ac:dyDescent="0.35">
      <c r="M3206" s="16">
        <f t="shared" si="111"/>
        <v>44149</v>
      </c>
      <c r="N3206" s="17">
        <v>0.5</v>
      </c>
      <c r="O3206" s="14">
        <v>321</v>
      </c>
      <c r="P3206" s="14">
        <v>0</v>
      </c>
      <c r="Q3206" s="14">
        <v>0</v>
      </c>
      <c r="R3206" s="14">
        <v>321</v>
      </c>
      <c r="S3206" s="5">
        <f t="shared" si="112"/>
        <v>266.125</v>
      </c>
    </row>
    <row r="3207" spans="13:19" x14ac:dyDescent="0.35">
      <c r="M3207" s="16">
        <f t="shared" si="111"/>
        <v>44149</v>
      </c>
      <c r="N3207" s="17">
        <v>0.54166666666666663</v>
      </c>
      <c r="O3207" s="14">
        <v>321</v>
      </c>
      <c r="P3207" s="14">
        <v>0</v>
      </c>
      <c r="Q3207" s="14">
        <v>0</v>
      </c>
      <c r="R3207" s="14">
        <v>321</v>
      </c>
      <c r="S3207" s="5">
        <f t="shared" si="112"/>
        <v>266.125</v>
      </c>
    </row>
    <row r="3208" spans="13:19" x14ac:dyDescent="0.35">
      <c r="M3208" s="16">
        <f t="shared" si="111"/>
        <v>44149</v>
      </c>
      <c r="N3208" s="17">
        <v>0.58333333333333337</v>
      </c>
      <c r="O3208" s="14">
        <v>321</v>
      </c>
      <c r="P3208" s="14">
        <v>0</v>
      </c>
      <c r="Q3208" s="14">
        <v>0</v>
      </c>
      <c r="R3208" s="14">
        <v>321</v>
      </c>
      <c r="S3208" s="5">
        <f t="shared" si="112"/>
        <v>266.125</v>
      </c>
    </row>
    <row r="3209" spans="13:19" x14ac:dyDescent="0.35">
      <c r="M3209" s="16">
        <f t="shared" si="111"/>
        <v>44149</v>
      </c>
      <c r="N3209" s="17">
        <v>0.625</v>
      </c>
      <c r="O3209" s="14">
        <v>321</v>
      </c>
      <c r="P3209" s="14">
        <v>0</v>
      </c>
      <c r="Q3209" s="14">
        <v>0</v>
      </c>
      <c r="R3209" s="14">
        <v>321</v>
      </c>
      <c r="S3209" s="5">
        <f t="shared" si="112"/>
        <v>266.125</v>
      </c>
    </row>
    <row r="3210" spans="13:19" x14ac:dyDescent="0.35">
      <c r="M3210" s="16">
        <f t="shared" si="111"/>
        <v>44149</v>
      </c>
      <c r="N3210" s="17">
        <v>0.66666666666666663</v>
      </c>
      <c r="O3210" s="14">
        <v>321</v>
      </c>
      <c r="P3210" s="14">
        <v>0</v>
      </c>
      <c r="Q3210" s="14">
        <v>0</v>
      </c>
      <c r="R3210" s="14">
        <v>321</v>
      </c>
      <c r="S3210" s="5">
        <f t="shared" si="112"/>
        <v>266.125</v>
      </c>
    </row>
    <row r="3211" spans="13:19" x14ac:dyDescent="0.35">
      <c r="M3211" s="16">
        <f t="shared" si="111"/>
        <v>44149</v>
      </c>
      <c r="N3211" s="17">
        <v>0.70833333333333337</v>
      </c>
      <c r="O3211" s="14">
        <v>321</v>
      </c>
      <c r="P3211" s="14">
        <v>18</v>
      </c>
      <c r="Q3211" s="14">
        <v>0</v>
      </c>
      <c r="R3211" s="14">
        <v>339</v>
      </c>
      <c r="S3211" s="5">
        <f t="shared" si="112"/>
        <v>266.125</v>
      </c>
    </row>
    <row r="3212" spans="13:19" x14ac:dyDescent="0.35">
      <c r="M3212" s="16">
        <f t="shared" si="111"/>
        <v>44149</v>
      </c>
      <c r="N3212" s="17">
        <v>0.75</v>
      </c>
      <c r="O3212" s="14">
        <v>321</v>
      </c>
      <c r="P3212" s="14">
        <v>871</v>
      </c>
      <c r="Q3212" s="14">
        <v>0</v>
      </c>
      <c r="R3212" s="14">
        <v>1192</v>
      </c>
      <c r="S3212" s="5">
        <f t="shared" si="112"/>
        <v>266.125</v>
      </c>
    </row>
    <row r="3213" spans="13:19" x14ac:dyDescent="0.35">
      <c r="M3213" s="16">
        <f t="shared" si="111"/>
        <v>44149</v>
      </c>
      <c r="N3213" s="17">
        <v>0.79166666666666663</v>
      </c>
      <c r="O3213" s="14">
        <v>321</v>
      </c>
      <c r="P3213" s="14">
        <v>0</v>
      </c>
      <c r="Q3213" s="14">
        <v>0</v>
      </c>
      <c r="R3213" s="14">
        <v>321</v>
      </c>
      <c r="S3213" s="5">
        <f t="shared" si="112"/>
        <v>266.125</v>
      </c>
    </row>
    <row r="3214" spans="13:19" x14ac:dyDescent="0.35">
      <c r="M3214" s="16">
        <f t="shared" si="111"/>
        <v>44149</v>
      </c>
      <c r="N3214" s="17">
        <v>0.83333333333333337</v>
      </c>
      <c r="O3214" s="14">
        <v>321</v>
      </c>
      <c r="P3214" s="14">
        <v>367</v>
      </c>
      <c r="Q3214" s="14">
        <v>0</v>
      </c>
      <c r="R3214" s="14">
        <v>688</v>
      </c>
      <c r="S3214" s="5">
        <f t="shared" si="112"/>
        <v>266.125</v>
      </c>
    </row>
    <row r="3215" spans="13:19" x14ac:dyDescent="0.35">
      <c r="M3215" s="16">
        <f t="shared" si="111"/>
        <v>44149</v>
      </c>
      <c r="N3215" s="17">
        <v>0.875</v>
      </c>
      <c r="O3215" s="14">
        <v>321</v>
      </c>
      <c r="P3215" s="14">
        <v>0</v>
      </c>
      <c r="Q3215" s="14">
        <v>0</v>
      </c>
      <c r="R3215" s="14">
        <v>321</v>
      </c>
      <c r="S3215" s="5">
        <f t="shared" si="112"/>
        <v>266.125</v>
      </c>
    </row>
    <row r="3216" spans="13:19" x14ac:dyDescent="0.35">
      <c r="M3216" s="16">
        <f t="shared" si="111"/>
        <v>44149</v>
      </c>
      <c r="N3216" s="17">
        <v>0.91666666666666663</v>
      </c>
      <c r="O3216" s="14">
        <v>321</v>
      </c>
      <c r="P3216" s="14">
        <v>256</v>
      </c>
      <c r="Q3216" s="14">
        <v>0</v>
      </c>
      <c r="R3216" s="14">
        <v>577</v>
      </c>
      <c r="S3216" s="5">
        <f t="shared" si="112"/>
        <v>266.125</v>
      </c>
    </row>
    <row r="3217" spans="13:19" x14ac:dyDescent="0.35">
      <c r="M3217" s="16">
        <f t="shared" si="111"/>
        <v>44149</v>
      </c>
      <c r="N3217" s="17">
        <v>0.95833333333333337</v>
      </c>
      <c r="O3217" s="14">
        <v>321</v>
      </c>
      <c r="P3217" s="14">
        <v>0</v>
      </c>
      <c r="Q3217" s="14">
        <v>0</v>
      </c>
      <c r="R3217" s="14">
        <v>321</v>
      </c>
      <c r="S3217" s="5">
        <f t="shared" si="112"/>
        <v>266.125</v>
      </c>
    </row>
    <row r="3218" spans="13:19" x14ac:dyDescent="0.35">
      <c r="M3218" s="16">
        <f t="shared" si="111"/>
        <v>44150</v>
      </c>
      <c r="N3218" s="17">
        <v>0</v>
      </c>
      <c r="O3218" s="14">
        <v>321</v>
      </c>
      <c r="P3218" s="14">
        <v>0</v>
      </c>
      <c r="Q3218" s="14">
        <v>0</v>
      </c>
      <c r="R3218" s="14">
        <v>321</v>
      </c>
      <c r="S3218" s="5">
        <f t="shared" si="112"/>
        <v>266.125</v>
      </c>
    </row>
    <row r="3219" spans="13:19" x14ac:dyDescent="0.35">
      <c r="M3219" s="16">
        <f t="shared" si="111"/>
        <v>44150</v>
      </c>
      <c r="N3219" s="17">
        <v>4.1666666666666664E-2</v>
      </c>
      <c r="O3219" s="14">
        <v>321</v>
      </c>
      <c r="P3219" s="14">
        <v>0</v>
      </c>
      <c r="Q3219" s="14">
        <v>0</v>
      </c>
      <c r="R3219" s="14">
        <v>321</v>
      </c>
      <c r="S3219" s="5">
        <f t="shared" si="112"/>
        <v>266.125</v>
      </c>
    </row>
    <row r="3220" spans="13:19" x14ac:dyDescent="0.35">
      <c r="M3220" s="16">
        <f t="shared" si="111"/>
        <v>44150</v>
      </c>
      <c r="N3220" s="17">
        <v>8.3333333333333329E-2</v>
      </c>
      <c r="O3220" s="14">
        <v>321</v>
      </c>
      <c r="P3220" s="14">
        <v>0</v>
      </c>
      <c r="Q3220" s="14">
        <v>0</v>
      </c>
      <c r="R3220" s="14">
        <v>321</v>
      </c>
      <c r="S3220" s="5">
        <f t="shared" si="112"/>
        <v>266.125</v>
      </c>
    </row>
    <row r="3221" spans="13:19" x14ac:dyDescent="0.35">
      <c r="M3221" s="16">
        <f t="shared" si="111"/>
        <v>44150</v>
      </c>
      <c r="N3221" s="17">
        <v>0.125</v>
      </c>
      <c r="O3221" s="14">
        <v>321</v>
      </c>
      <c r="P3221" s="14">
        <v>0</v>
      </c>
      <c r="Q3221" s="14">
        <v>0</v>
      </c>
      <c r="R3221" s="14">
        <v>321</v>
      </c>
      <c r="S3221" s="5">
        <f t="shared" si="112"/>
        <v>266.125</v>
      </c>
    </row>
    <row r="3222" spans="13:19" x14ac:dyDescent="0.35">
      <c r="M3222" s="16">
        <f t="shared" si="111"/>
        <v>44150</v>
      </c>
      <c r="N3222" s="17">
        <v>0.16666666666666666</v>
      </c>
      <c r="O3222" s="14">
        <v>321</v>
      </c>
      <c r="P3222" s="14">
        <v>0</v>
      </c>
      <c r="Q3222" s="14">
        <v>0</v>
      </c>
      <c r="R3222" s="14">
        <v>321</v>
      </c>
      <c r="S3222" s="5">
        <f t="shared" si="112"/>
        <v>266.125</v>
      </c>
    </row>
    <row r="3223" spans="13:19" x14ac:dyDescent="0.35">
      <c r="M3223" s="16">
        <f t="shared" si="111"/>
        <v>44150</v>
      </c>
      <c r="N3223" s="17">
        <v>0.20833333333333334</v>
      </c>
      <c r="O3223" s="14">
        <v>321</v>
      </c>
      <c r="P3223" s="14">
        <v>0</v>
      </c>
      <c r="Q3223" s="14">
        <v>0</v>
      </c>
      <c r="R3223" s="14">
        <v>321</v>
      </c>
      <c r="S3223" s="5">
        <f t="shared" si="112"/>
        <v>266.125</v>
      </c>
    </row>
    <row r="3224" spans="13:19" x14ac:dyDescent="0.35">
      <c r="M3224" s="16">
        <f t="shared" si="111"/>
        <v>44150</v>
      </c>
      <c r="N3224" s="17">
        <v>0.25</v>
      </c>
      <c r="O3224" s="14">
        <v>321</v>
      </c>
      <c r="P3224" s="14">
        <v>0</v>
      </c>
      <c r="Q3224" s="14">
        <v>0</v>
      </c>
      <c r="R3224" s="14">
        <v>321</v>
      </c>
      <c r="S3224" s="5">
        <f t="shared" si="112"/>
        <v>266.125</v>
      </c>
    </row>
    <row r="3225" spans="13:19" x14ac:dyDescent="0.35">
      <c r="M3225" s="16">
        <f t="shared" si="111"/>
        <v>44150</v>
      </c>
      <c r="N3225" s="17">
        <v>0.29166666666666669</v>
      </c>
      <c r="O3225" s="14">
        <v>321</v>
      </c>
      <c r="P3225" s="14">
        <v>0</v>
      </c>
      <c r="Q3225" s="14">
        <v>0</v>
      </c>
      <c r="R3225" s="14">
        <v>321</v>
      </c>
      <c r="S3225" s="5">
        <f t="shared" si="112"/>
        <v>266.125</v>
      </c>
    </row>
    <row r="3226" spans="13:19" x14ac:dyDescent="0.35">
      <c r="M3226" s="16">
        <f t="shared" si="111"/>
        <v>44150</v>
      </c>
      <c r="N3226" s="17">
        <v>0.33333333333333331</v>
      </c>
      <c r="O3226" s="14">
        <v>321</v>
      </c>
      <c r="P3226" s="14">
        <v>0</v>
      </c>
      <c r="Q3226" s="14">
        <v>0</v>
      </c>
      <c r="R3226" s="14">
        <v>321</v>
      </c>
      <c r="S3226" s="5">
        <f t="shared" si="112"/>
        <v>266.125</v>
      </c>
    </row>
    <row r="3227" spans="13:19" x14ac:dyDescent="0.35">
      <c r="M3227" s="16">
        <f t="shared" ref="M3227:M3290" si="113">M3203+1</f>
        <v>44150</v>
      </c>
      <c r="N3227" s="17">
        <v>0.375</v>
      </c>
      <c r="O3227" s="14">
        <v>321</v>
      </c>
      <c r="P3227" s="14">
        <v>0</v>
      </c>
      <c r="Q3227" s="14">
        <v>0</v>
      </c>
      <c r="R3227" s="14">
        <v>321</v>
      </c>
      <c r="S3227" s="5">
        <f t="shared" si="112"/>
        <v>266.125</v>
      </c>
    </row>
    <row r="3228" spans="13:19" x14ac:dyDescent="0.35">
      <c r="M3228" s="16">
        <f t="shared" si="113"/>
        <v>44150</v>
      </c>
      <c r="N3228" s="17">
        <v>0.41666666666666669</v>
      </c>
      <c r="O3228" s="14">
        <v>321</v>
      </c>
      <c r="P3228" s="14">
        <v>0</v>
      </c>
      <c r="Q3228" s="14">
        <v>0</v>
      </c>
      <c r="R3228" s="14">
        <v>321</v>
      </c>
      <c r="S3228" s="5">
        <f t="shared" si="112"/>
        <v>266.125</v>
      </c>
    </row>
    <row r="3229" spans="13:19" x14ac:dyDescent="0.35">
      <c r="M3229" s="16">
        <f t="shared" si="113"/>
        <v>44150</v>
      </c>
      <c r="N3229" s="17">
        <v>0.45833333333333331</v>
      </c>
      <c r="O3229" s="14">
        <v>321</v>
      </c>
      <c r="P3229" s="14">
        <v>0</v>
      </c>
      <c r="Q3229" s="14">
        <v>0</v>
      </c>
      <c r="R3229" s="14">
        <v>321</v>
      </c>
      <c r="S3229" s="5">
        <f t="shared" si="112"/>
        <v>266.125</v>
      </c>
    </row>
    <row r="3230" spans="13:19" x14ac:dyDescent="0.35">
      <c r="M3230" s="16">
        <f t="shared" si="113"/>
        <v>44150</v>
      </c>
      <c r="N3230" s="17">
        <v>0.5</v>
      </c>
      <c r="O3230" s="14">
        <v>321</v>
      </c>
      <c r="P3230" s="14">
        <v>0</v>
      </c>
      <c r="Q3230" s="14">
        <v>0</v>
      </c>
      <c r="R3230" s="14">
        <v>321</v>
      </c>
      <c r="S3230" s="5">
        <f t="shared" si="112"/>
        <v>266.125</v>
      </c>
    </row>
    <row r="3231" spans="13:19" x14ac:dyDescent="0.35">
      <c r="M3231" s="16">
        <f t="shared" si="113"/>
        <v>44150</v>
      </c>
      <c r="N3231" s="17">
        <v>0.54166666666666663</v>
      </c>
      <c r="O3231" s="14">
        <v>321</v>
      </c>
      <c r="P3231" s="14">
        <v>0</v>
      </c>
      <c r="Q3231" s="14">
        <v>0</v>
      </c>
      <c r="R3231" s="14">
        <v>321</v>
      </c>
      <c r="S3231" s="5">
        <f t="shared" si="112"/>
        <v>266.125</v>
      </c>
    </row>
    <row r="3232" spans="13:19" x14ac:dyDescent="0.35">
      <c r="M3232" s="16">
        <f t="shared" si="113"/>
        <v>44150</v>
      </c>
      <c r="N3232" s="17">
        <v>0.58333333333333337</v>
      </c>
      <c r="O3232" s="14">
        <v>321</v>
      </c>
      <c r="P3232" s="14">
        <v>0</v>
      </c>
      <c r="Q3232" s="14">
        <v>0</v>
      </c>
      <c r="R3232" s="14">
        <v>321</v>
      </c>
      <c r="S3232" s="5">
        <f t="shared" si="112"/>
        <v>266.125</v>
      </c>
    </row>
    <row r="3233" spans="13:19" x14ac:dyDescent="0.35">
      <c r="M3233" s="16">
        <f t="shared" si="113"/>
        <v>44150</v>
      </c>
      <c r="N3233" s="17">
        <v>0.625</v>
      </c>
      <c r="O3233" s="14">
        <v>321</v>
      </c>
      <c r="P3233" s="14">
        <v>0</v>
      </c>
      <c r="Q3233" s="14">
        <v>0</v>
      </c>
      <c r="R3233" s="14">
        <v>321</v>
      </c>
      <c r="S3233" s="5">
        <f t="shared" si="112"/>
        <v>266.125</v>
      </c>
    </row>
    <row r="3234" spans="13:19" x14ac:dyDescent="0.35">
      <c r="M3234" s="16">
        <f t="shared" si="113"/>
        <v>44150</v>
      </c>
      <c r="N3234" s="17">
        <v>0.66666666666666663</v>
      </c>
      <c r="O3234" s="14">
        <v>321</v>
      </c>
      <c r="P3234" s="14">
        <v>0</v>
      </c>
      <c r="Q3234" s="14">
        <v>0</v>
      </c>
      <c r="R3234" s="14">
        <v>321</v>
      </c>
      <c r="S3234" s="5">
        <f t="shared" si="112"/>
        <v>266.125</v>
      </c>
    </row>
    <row r="3235" spans="13:19" x14ac:dyDescent="0.35">
      <c r="M3235" s="16">
        <f t="shared" si="113"/>
        <v>44150</v>
      </c>
      <c r="N3235" s="17">
        <v>0.70833333333333337</v>
      </c>
      <c r="O3235" s="14">
        <v>321</v>
      </c>
      <c r="P3235" s="14">
        <v>0</v>
      </c>
      <c r="Q3235" s="14">
        <v>0</v>
      </c>
      <c r="R3235" s="14">
        <v>321</v>
      </c>
      <c r="S3235" s="5">
        <f t="shared" si="112"/>
        <v>266.125</v>
      </c>
    </row>
    <row r="3236" spans="13:19" x14ac:dyDescent="0.35">
      <c r="M3236" s="16">
        <f t="shared" si="113"/>
        <v>44150</v>
      </c>
      <c r="N3236" s="17">
        <v>0.75</v>
      </c>
      <c r="O3236" s="14">
        <v>321</v>
      </c>
      <c r="P3236" s="14">
        <v>0</v>
      </c>
      <c r="Q3236" s="14">
        <v>0</v>
      </c>
      <c r="R3236" s="14">
        <v>321</v>
      </c>
      <c r="S3236" s="5">
        <f t="shared" si="112"/>
        <v>266.125</v>
      </c>
    </row>
    <row r="3237" spans="13:19" x14ac:dyDescent="0.35">
      <c r="M3237" s="16">
        <f t="shared" si="113"/>
        <v>44150</v>
      </c>
      <c r="N3237" s="17">
        <v>0.79166666666666663</v>
      </c>
      <c r="O3237" s="14">
        <v>321</v>
      </c>
      <c r="P3237" s="14">
        <v>497</v>
      </c>
      <c r="Q3237" s="14">
        <v>0</v>
      </c>
      <c r="R3237" s="14">
        <v>818</v>
      </c>
      <c r="S3237" s="5">
        <f t="shared" si="112"/>
        <v>266.125</v>
      </c>
    </row>
    <row r="3238" spans="13:19" x14ac:dyDescent="0.35">
      <c r="M3238" s="16">
        <f t="shared" si="113"/>
        <v>44150</v>
      </c>
      <c r="N3238" s="17">
        <v>0.83333333333333337</v>
      </c>
      <c r="O3238" s="14">
        <v>321</v>
      </c>
      <c r="P3238" s="14">
        <v>0</v>
      </c>
      <c r="Q3238" s="14">
        <v>0</v>
      </c>
      <c r="R3238" s="14">
        <v>321</v>
      </c>
      <c r="S3238" s="5">
        <f t="shared" si="112"/>
        <v>266.125</v>
      </c>
    </row>
    <row r="3239" spans="13:19" x14ac:dyDescent="0.35">
      <c r="M3239" s="16">
        <f t="shared" si="113"/>
        <v>44150</v>
      </c>
      <c r="N3239" s="17">
        <v>0.875</v>
      </c>
      <c r="O3239" s="14">
        <v>321</v>
      </c>
      <c r="P3239" s="14">
        <v>0</v>
      </c>
      <c r="Q3239" s="14">
        <v>0</v>
      </c>
      <c r="R3239" s="14">
        <v>321</v>
      </c>
      <c r="S3239" s="5">
        <f t="shared" si="112"/>
        <v>266.125</v>
      </c>
    </row>
    <row r="3240" spans="13:19" x14ac:dyDescent="0.35">
      <c r="M3240" s="16">
        <f t="shared" si="113"/>
        <v>44150</v>
      </c>
      <c r="N3240" s="17">
        <v>0.91666666666666663</v>
      </c>
      <c r="O3240" s="14">
        <v>321</v>
      </c>
      <c r="P3240" s="14">
        <v>0</v>
      </c>
      <c r="Q3240" s="14">
        <v>0</v>
      </c>
      <c r="R3240" s="14">
        <v>321</v>
      </c>
      <c r="S3240" s="5">
        <f t="shared" si="112"/>
        <v>266.125</v>
      </c>
    </row>
    <row r="3241" spans="13:19" x14ac:dyDescent="0.35">
      <c r="M3241" s="16">
        <f t="shared" si="113"/>
        <v>44150</v>
      </c>
      <c r="N3241" s="17">
        <v>0.95833333333333337</v>
      </c>
      <c r="O3241" s="14">
        <v>321</v>
      </c>
      <c r="P3241" s="14">
        <v>0</v>
      </c>
      <c r="Q3241" s="14">
        <v>0</v>
      </c>
      <c r="R3241" s="14">
        <v>321</v>
      </c>
      <c r="S3241" s="5">
        <f t="shared" si="112"/>
        <v>266.125</v>
      </c>
    </row>
    <row r="3242" spans="13:19" x14ac:dyDescent="0.35">
      <c r="M3242" s="16">
        <f t="shared" si="113"/>
        <v>44151</v>
      </c>
      <c r="N3242" s="17">
        <v>0</v>
      </c>
      <c r="O3242" s="14">
        <v>321</v>
      </c>
      <c r="P3242" s="14">
        <v>0</v>
      </c>
      <c r="Q3242" s="14">
        <v>0</v>
      </c>
      <c r="R3242" s="14">
        <v>321</v>
      </c>
      <c r="S3242" s="5">
        <f t="shared" si="112"/>
        <v>266.125</v>
      </c>
    </row>
    <row r="3243" spans="13:19" x14ac:dyDescent="0.35">
      <c r="M3243" s="16">
        <f t="shared" si="113"/>
        <v>44151</v>
      </c>
      <c r="N3243" s="17">
        <v>4.1666666666666664E-2</v>
      </c>
      <c r="O3243" s="14">
        <v>321</v>
      </c>
      <c r="P3243" s="14">
        <v>0</v>
      </c>
      <c r="Q3243" s="14">
        <v>0</v>
      </c>
      <c r="R3243" s="14">
        <v>321</v>
      </c>
      <c r="S3243" s="5">
        <f t="shared" si="112"/>
        <v>266.125</v>
      </c>
    </row>
    <row r="3244" spans="13:19" x14ac:dyDescent="0.35">
      <c r="M3244" s="16">
        <f t="shared" si="113"/>
        <v>44151</v>
      </c>
      <c r="N3244" s="17">
        <v>8.3333333333333329E-2</v>
      </c>
      <c r="O3244" s="14">
        <v>321</v>
      </c>
      <c r="P3244" s="14">
        <v>0</v>
      </c>
      <c r="Q3244" s="14">
        <v>0</v>
      </c>
      <c r="R3244" s="14">
        <v>321</v>
      </c>
      <c r="S3244" s="5">
        <f t="shared" si="112"/>
        <v>266.125</v>
      </c>
    </row>
    <row r="3245" spans="13:19" x14ac:dyDescent="0.35">
      <c r="M3245" s="16">
        <f t="shared" si="113"/>
        <v>44151</v>
      </c>
      <c r="N3245" s="17">
        <v>0.125</v>
      </c>
      <c r="O3245" s="14">
        <v>321</v>
      </c>
      <c r="P3245" s="14">
        <v>0</v>
      </c>
      <c r="Q3245" s="14">
        <v>0</v>
      </c>
      <c r="R3245" s="14">
        <v>321</v>
      </c>
      <c r="S3245" s="5">
        <f t="shared" si="112"/>
        <v>266.125</v>
      </c>
    </row>
    <row r="3246" spans="13:19" x14ac:dyDescent="0.35">
      <c r="M3246" s="16">
        <f t="shared" si="113"/>
        <v>44151</v>
      </c>
      <c r="N3246" s="17">
        <v>0.16666666666666666</v>
      </c>
      <c r="O3246" s="14">
        <v>321</v>
      </c>
      <c r="P3246" s="14">
        <v>0</v>
      </c>
      <c r="Q3246" s="14">
        <v>0</v>
      </c>
      <c r="R3246" s="14">
        <v>321</v>
      </c>
      <c r="S3246" s="5">
        <f t="shared" si="112"/>
        <v>266.125</v>
      </c>
    </row>
    <row r="3247" spans="13:19" x14ac:dyDescent="0.35">
      <c r="M3247" s="16">
        <f t="shared" si="113"/>
        <v>44151</v>
      </c>
      <c r="N3247" s="17">
        <v>0.20833333333333334</v>
      </c>
      <c r="O3247" s="14">
        <v>321</v>
      </c>
      <c r="P3247" s="14">
        <v>0</v>
      </c>
      <c r="Q3247" s="14">
        <v>0</v>
      </c>
      <c r="R3247" s="14">
        <v>321</v>
      </c>
      <c r="S3247" s="5">
        <f t="shared" si="112"/>
        <v>266.125</v>
      </c>
    </row>
    <row r="3248" spans="13:19" x14ac:dyDescent="0.35">
      <c r="M3248" s="16">
        <f t="shared" si="113"/>
        <v>44151</v>
      </c>
      <c r="N3248" s="17">
        <v>0.25</v>
      </c>
      <c r="O3248" s="14">
        <v>321</v>
      </c>
      <c r="P3248" s="14">
        <v>523</v>
      </c>
      <c r="Q3248" s="14">
        <v>0</v>
      </c>
      <c r="R3248" s="14">
        <v>844</v>
      </c>
      <c r="S3248" s="5">
        <f t="shared" si="112"/>
        <v>266.125</v>
      </c>
    </row>
    <row r="3249" spans="13:19" x14ac:dyDescent="0.35">
      <c r="M3249" s="16">
        <f t="shared" si="113"/>
        <v>44151</v>
      </c>
      <c r="N3249" s="17">
        <v>0.29166666666666669</v>
      </c>
      <c r="O3249" s="14">
        <v>321</v>
      </c>
      <c r="P3249" s="14">
        <v>0</v>
      </c>
      <c r="Q3249" s="14">
        <v>0</v>
      </c>
      <c r="R3249" s="14">
        <v>321</v>
      </c>
      <c r="S3249" s="5">
        <f t="shared" si="112"/>
        <v>266.125</v>
      </c>
    </row>
    <row r="3250" spans="13:19" x14ac:dyDescent="0.35">
      <c r="M3250" s="16">
        <f t="shared" si="113"/>
        <v>44151</v>
      </c>
      <c r="N3250" s="17">
        <v>0.33333333333333331</v>
      </c>
      <c r="O3250" s="14">
        <v>321</v>
      </c>
      <c r="P3250" s="14">
        <v>0</v>
      </c>
      <c r="Q3250" s="14">
        <v>0</v>
      </c>
      <c r="R3250" s="14">
        <v>321</v>
      </c>
      <c r="S3250" s="5">
        <f t="shared" si="112"/>
        <v>266.125</v>
      </c>
    </row>
    <row r="3251" spans="13:19" x14ac:dyDescent="0.35">
      <c r="M3251" s="16">
        <f t="shared" si="113"/>
        <v>44151</v>
      </c>
      <c r="N3251" s="17">
        <v>0.375</v>
      </c>
      <c r="O3251" s="14">
        <v>321</v>
      </c>
      <c r="P3251" s="14">
        <v>0</v>
      </c>
      <c r="Q3251" s="14">
        <v>0</v>
      </c>
      <c r="R3251" s="14">
        <v>321</v>
      </c>
      <c r="S3251" s="5">
        <f t="shared" si="112"/>
        <v>266.125</v>
      </c>
    </row>
    <row r="3252" spans="13:19" x14ac:dyDescent="0.35">
      <c r="M3252" s="16">
        <f t="shared" si="113"/>
        <v>44151</v>
      </c>
      <c r="N3252" s="17">
        <v>0.41666666666666669</v>
      </c>
      <c r="O3252" s="14">
        <v>321</v>
      </c>
      <c r="P3252" s="14">
        <v>0</v>
      </c>
      <c r="Q3252" s="14">
        <v>0</v>
      </c>
      <c r="R3252" s="14">
        <v>321</v>
      </c>
      <c r="S3252" s="5">
        <f t="shared" si="112"/>
        <v>266.125</v>
      </c>
    </row>
    <row r="3253" spans="13:19" x14ac:dyDescent="0.35">
      <c r="M3253" s="16">
        <f t="shared" si="113"/>
        <v>44151</v>
      </c>
      <c r="N3253" s="17">
        <v>0.45833333333333331</v>
      </c>
      <c r="O3253" s="14">
        <v>321</v>
      </c>
      <c r="P3253" s="14">
        <v>385</v>
      </c>
      <c r="Q3253" s="14">
        <v>0</v>
      </c>
      <c r="R3253" s="14">
        <v>706</v>
      </c>
      <c r="S3253" s="5">
        <f t="shared" si="112"/>
        <v>266.125</v>
      </c>
    </row>
    <row r="3254" spans="13:19" x14ac:dyDescent="0.35">
      <c r="M3254" s="16">
        <f t="shared" si="113"/>
        <v>44151</v>
      </c>
      <c r="N3254" s="17">
        <v>0.5</v>
      </c>
      <c r="O3254" s="14">
        <v>321</v>
      </c>
      <c r="P3254" s="14">
        <v>335</v>
      </c>
      <c r="Q3254" s="14">
        <v>0</v>
      </c>
      <c r="R3254" s="14">
        <v>656</v>
      </c>
      <c r="S3254" s="5">
        <f t="shared" si="112"/>
        <v>266.125</v>
      </c>
    </row>
    <row r="3255" spans="13:19" x14ac:dyDescent="0.35">
      <c r="M3255" s="16">
        <f t="shared" si="113"/>
        <v>44151</v>
      </c>
      <c r="N3255" s="17">
        <v>0.54166666666666663</v>
      </c>
      <c r="O3255" s="14">
        <v>321</v>
      </c>
      <c r="P3255" s="14">
        <v>0</v>
      </c>
      <c r="Q3255" s="14">
        <v>0</v>
      </c>
      <c r="R3255" s="14">
        <v>321</v>
      </c>
      <c r="S3255" s="5">
        <f t="shared" si="112"/>
        <v>266.125</v>
      </c>
    </row>
    <row r="3256" spans="13:19" x14ac:dyDescent="0.35">
      <c r="M3256" s="16">
        <f t="shared" si="113"/>
        <v>44151</v>
      </c>
      <c r="N3256" s="17">
        <v>0.58333333333333337</v>
      </c>
      <c r="O3256" s="14">
        <v>321</v>
      </c>
      <c r="P3256" s="14">
        <v>0</v>
      </c>
      <c r="Q3256" s="14">
        <v>0</v>
      </c>
      <c r="R3256" s="14">
        <v>321</v>
      </c>
      <c r="S3256" s="5">
        <f t="shared" si="112"/>
        <v>266.125</v>
      </c>
    </row>
    <row r="3257" spans="13:19" x14ac:dyDescent="0.35">
      <c r="M3257" s="16">
        <f t="shared" si="113"/>
        <v>44151</v>
      </c>
      <c r="N3257" s="17">
        <v>0.625</v>
      </c>
      <c r="O3257" s="14">
        <v>321</v>
      </c>
      <c r="P3257" s="14">
        <v>402</v>
      </c>
      <c r="Q3257" s="14">
        <v>0</v>
      </c>
      <c r="R3257" s="14">
        <v>723</v>
      </c>
      <c r="S3257" s="5">
        <f t="shared" si="112"/>
        <v>266.125</v>
      </c>
    </row>
    <row r="3258" spans="13:19" x14ac:dyDescent="0.35">
      <c r="M3258" s="16">
        <f t="shared" si="113"/>
        <v>44151</v>
      </c>
      <c r="N3258" s="17">
        <v>0.66666666666666663</v>
      </c>
      <c r="O3258" s="14">
        <v>321</v>
      </c>
      <c r="P3258" s="14">
        <v>780</v>
      </c>
      <c r="Q3258" s="14">
        <v>0</v>
      </c>
      <c r="R3258" s="14">
        <v>1101</v>
      </c>
      <c r="S3258" s="5">
        <f t="shared" si="112"/>
        <v>266.125</v>
      </c>
    </row>
    <row r="3259" spans="13:19" x14ac:dyDescent="0.35">
      <c r="M3259" s="16">
        <f t="shared" si="113"/>
        <v>44151</v>
      </c>
      <c r="N3259" s="17">
        <v>0.70833333333333337</v>
      </c>
      <c r="O3259" s="14">
        <v>321</v>
      </c>
      <c r="P3259" s="14">
        <v>0</v>
      </c>
      <c r="Q3259" s="14">
        <v>0</v>
      </c>
      <c r="R3259" s="14">
        <v>321</v>
      </c>
      <c r="S3259" s="5">
        <f t="shared" si="112"/>
        <v>266.125</v>
      </c>
    </row>
    <row r="3260" spans="13:19" x14ac:dyDescent="0.35">
      <c r="M3260" s="16">
        <f t="shared" si="113"/>
        <v>44151</v>
      </c>
      <c r="N3260" s="17">
        <v>0.75</v>
      </c>
      <c r="O3260" s="14">
        <v>321</v>
      </c>
      <c r="P3260" s="14">
        <v>1674</v>
      </c>
      <c r="Q3260" s="14">
        <v>0</v>
      </c>
      <c r="R3260" s="14">
        <v>1995</v>
      </c>
      <c r="S3260" s="5">
        <f t="shared" si="112"/>
        <v>266.125</v>
      </c>
    </row>
    <row r="3261" spans="13:19" x14ac:dyDescent="0.35">
      <c r="M3261" s="16">
        <f t="shared" si="113"/>
        <v>44151</v>
      </c>
      <c r="N3261" s="17">
        <v>0.79166666666666663</v>
      </c>
      <c r="O3261" s="14">
        <v>321</v>
      </c>
      <c r="P3261" s="14">
        <v>0</v>
      </c>
      <c r="Q3261" s="14">
        <v>0</v>
      </c>
      <c r="R3261" s="14">
        <v>321</v>
      </c>
      <c r="S3261" s="5">
        <f t="shared" si="112"/>
        <v>266.125</v>
      </c>
    </row>
    <row r="3262" spans="13:19" x14ac:dyDescent="0.35">
      <c r="M3262" s="16">
        <f t="shared" si="113"/>
        <v>44151</v>
      </c>
      <c r="N3262" s="17">
        <v>0.83333333333333337</v>
      </c>
      <c r="O3262" s="14">
        <v>321</v>
      </c>
      <c r="P3262" s="14">
        <v>1674</v>
      </c>
      <c r="Q3262" s="14">
        <v>0</v>
      </c>
      <c r="R3262" s="14">
        <v>1995</v>
      </c>
      <c r="S3262" s="5">
        <f t="shared" si="112"/>
        <v>266.125</v>
      </c>
    </row>
    <row r="3263" spans="13:19" x14ac:dyDescent="0.35">
      <c r="M3263" s="16">
        <f t="shared" si="113"/>
        <v>44151</v>
      </c>
      <c r="N3263" s="17">
        <v>0.875</v>
      </c>
      <c r="O3263" s="14">
        <v>321</v>
      </c>
      <c r="P3263" s="14">
        <v>1194</v>
      </c>
      <c r="Q3263" s="14">
        <v>0</v>
      </c>
      <c r="R3263" s="14">
        <v>1515</v>
      </c>
      <c r="S3263" s="5">
        <f t="shared" si="112"/>
        <v>266.125</v>
      </c>
    </row>
    <row r="3264" spans="13:19" x14ac:dyDescent="0.35">
      <c r="M3264" s="16">
        <f t="shared" si="113"/>
        <v>44151</v>
      </c>
      <c r="N3264" s="17">
        <v>0.91666666666666663</v>
      </c>
      <c r="O3264" s="14">
        <v>321</v>
      </c>
      <c r="P3264" s="14">
        <v>1558</v>
      </c>
      <c r="Q3264" s="14">
        <v>0</v>
      </c>
      <c r="R3264" s="14">
        <v>1879</v>
      </c>
      <c r="S3264" s="5">
        <f t="shared" si="112"/>
        <v>266.125</v>
      </c>
    </row>
    <row r="3265" spans="13:19" x14ac:dyDescent="0.35">
      <c r="M3265" s="16">
        <f t="shared" si="113"/>
        <v>44151</v>
      </c>
      <c r="N3265" s="17">
        <v>0.95833333333333337</v>
      </c>
      <c r="O3265" s="14">
        <v>321</v>
      </c>
      <c r="P3265" s="14">
        <v>1674</v>
      </c>
      <c r="Q3265" s="14">
        <v>0</v>
      </c>
      <c r="R3265" s="14">
        <v>1995</v>
      </c>
      <c r="S3265" s="5">
        <f t="shared" si="112"/>
        <v>266.125</v>
      </c>
    </row>
    <row r="3266" spans="13:19" x14ac:dyDescent="0.35">
      <c r="M3266" s="16">
        <f t="shared" si="113"/>
        <v>44152</v>
      </c>
      <c r="N3266" s="17">
        <v>0</v>
      </c>
      <c r="O3266" s="14">
        <v>321</v>
      </c>
      <c r="P3266" s="14">
        <v>1120</v>
      </c>
      <c r="Q3266" s="14">
        <v>0</v>
      </c>
      <c r="R3266" s="14">
        <v>1441</v>
      </c>
      <c r="S3266" s="5">
        <f t="shared" si="112"/>
        <v>266.125</v>
      </c>
    </row>
    <row r="3267" spans="13:19" x14ac:dyDescent="0.35">
      <c r="M3267" s="16">
        <f t="shared" si="113"/>
        <v>44152</v>
      </c>
      <c r="N3267" s="17">
        <v>4.1666666666666664E-2</v>
      </c>
      <c r="O3267" s="14">
        <v>321</v>
      </c>
      <c r="P3267" s="14">
        <v>744</v>
      </c>
      <c r="Q3267" s="14">
        <v>0</v>
      </c>
      <c r="R3267" s="14">
        <v>1065</v>
      </c>
      <c r="S3267" s="5">
        <f t="shared" ref="S3267:S3330" si="114">IF(OR(MONTH(M3267)=1,MONTH(M3267)=3,MONTH(M3267)=5,MONTH(M3267)=7,MONTH(M3267)=8,MONTH(M3267)=10,MONTH(M3267)=12),VLOOKUP(MONTH(M3267),$B$2:$D$13,3,FALSE)/(31*24),IF(MONTH(M3267)=2,VLOOKUP(MONTH(M3267),$B$2:$D$13,3,FALSE)/(28*24),VLOOKUP(MONTH(M3267),$B$2:$D$13,3,FALSE)/(30*24)))</f>
        <v>266.125</v>
      </c>
    </row>
    <row r="3268" spans="13:19" x14ac:dyDescent="0.35">
      <c r="M3268" s="16">
        <f t="shared" si="113"/>
        <v>44152</v>
      </c>
      <c r="N3268" s="17">
        <v>8.3333333333333329E-2</v>
      </c>
      <c r="O3268" s="14">
        <v>321</v>
      </c>
      <c r="P3268" s="14">
        <v>481</v>
      </c>
      <c r="Q3268" s="14">
        <v>0</v>
      </c>
      <c r="R3268" s="14">
        <v>802</v>
      </c>
      <c r="S3268" s="5">
        <f t="shared" si="114"/>
        <v>266.125</v>
      </c>
    </row>
    <row r="3269" spans="13:19" x14ac:dyDescent="0.35">
      <c r="M3269" s="16">
        <f t="shared" si="113"/>
        <v>44152</v>
      </c>
      <c r="N3269" s="17">
        <v>0.125</v>
      </c>
      <c r="O3269" s="14">
        <v>321</v>
      </c>
      <c r="P3269" s="14">
        <v>219</v>
      </c>
      <c r="Q3269" s="14">
        <v>0</v>
      </c>
      <c r="R3269" s="14">
        <v>540</v>
      </c>
      <c r="S3269" s="5">
        <f t="shared" si="114"/>
        <v>266.125</v>
      </c>
    </row>
    <row r="3270" spans="13:19" x14ac:dyDescent="0.35">
      <c r="M3270" s="16">
        <f t="shared" si="113"/>
        <v>44152</v>
      </c>
      <c r="N3270" s="17">
        <v>0.16666666666666666</v>
      </c>
      <c r="O3270" s="14">
        <v>321</v>
      </c>
      <c r="P3270" s="14">
        <v>422</v>
      </c>
      <c r="Q3270" s="14">
        <v>0</v>
      </c>
      <c r="R3270" s="14">
        <v>743</v>
      </c>
      <c r="S3270" s="5">
        <f t="shared" si="114"/>
        <v>266.125</v>
      </c>
    </row>
    <row r="3271" spans="13:19" x14ac:dyDescent="0.35">
      <c r="M3271" s="16">
        <f t="shared" si="113"/>
        <v>44152</v>
      </c>
      <c r="N3271" s="17">
        <v>0.20833333333333334</v>
      </c>
      <c r="O3271" s="14">
        <v>321</v>
      </c>
      <c r="P3271" s="14">
        <v>0</v>
      </c>
      <c r="Q3271" s="14">
        <v>0</v>
      </c>
      <c r="R3271" s="14">
        <v>321</v>
      </c>
      <c r="S3271" s="5">
        <f t="shared" si="114"/>
        <v>266.125</v>
      </c>
    </row>
    <row r="3272" spans="13:19" x14ac:dyDescent="0.35">
      <c r="M3272" s="16">
        <f t="shared" si="113"/>
        <v>44152</v>
      </c>
      <c r="N3272" s="17">
        <v>0.25</v>
      </c>
      <c r="O3272" s="14">
        <v>321</v>
      </c>
      <c r="P3272" s="14">
        <v>2221</v>
      </c>
      <c r="Q3272" s="14">
        <v>0</v>
      </c>
      <c r="R3272" s="14">
        <v>2542</v>
      </c>
      <c r="S3272" s="5">
        <f t="shared" si="114"/>
        <v>266.125</v>
      </c>
    </row>
    <row r="3273" spans="13:19" x14ac:dyDescent="0.35">
      <c r="M3273" s="16">
        <f t="shared" si="113"/>
        <v>44152</v>
      </c>
      <c r="N3273" s="17">
        <v>0.29166666666666669</v>
      </c>
      <c r="O3273" s="14">
        <v>321</v>
      </c>
      <c r="P3273" s="14">
        <v>2443</v>
      </c>
      <c r="Q3273" s="14">
        <v>0</v>
      </c>
      <c r="R3273" s="14">
        <v>2764</v>
      </c>
      <c r="S3273" s="5">
        <f t="shared" si="114"/>
        <v>266.125</v>
      </c>
    </row>
    <row r="3274" spans="13:19" x14ac:dyDescent="0.35">
      <c r="M3274" s="16">
        <f t="shared" si="113"/>
        <v>44152</v>
      </c>
      <c r="N3274" s="17">
        <v>0.33333333333333331</v>
      </c>
      <c r="O3274" s="14">
        <v>321</v>
      </c>
      <c r="P3274" s="14">
        <v>227</v>
      </c>
      <c r="Q3274" s="14">
        <v>0</v>
      </c>
      <c r="R3274" s="14">
        <v>548</v>
      </c>
      <c r="S3274" s="5">
        <f t="shared" si="114"/>
        <v>266.125</v>
      </c>
    </row>
    <row r="3275" spans="13:19" x14ac:dyDescent="0.35">
      <c r="M3275" s="16">
        <f t="shared" si="113"/>
        <v>44152</v>
      </c>
      <c r="N3275" s="17">
        <v>0.375</v>
      </c>
      <c r="O3275" s="14">
        <v>321</v>
      </c>
      <c r="P3275" s="14">
        <v>2443</v>
      </c>
      <c r="Q3275" s="14">
        <v>0</v>
      </c>
      <c r="R3275" s="14">
        <v>2764</v>
      </c>
      <c r="S3275" s="5">
        <f t="shared" si="114"/>
        <v>266.125</v>
      </c>
    </row>
    <row r="3276" spans="13:19" x14ac:dyDescent="0.35">
      <c r="M3276" s="16">
        <f t="shared" si="113"/>
        <v>44152</v>
      </c>
      <c r="N3276" s="17">
        <v>0.41666666666666669</v>
      </c>
      <c r="O3276" s="14">
        <v>321</v>
      </c>
      <c r="P3276" s="14">
        <v>1632</v>
      </c>
      <c r="Q3276" s="14">
        <v>0</v>
      </c>
      <c r="R3276" s="14">
        <v>1953</v>
      </c>
      <c r="S3276" s="5">
        <f t="shared" si="114"/>
        <v>266.125</v>
      </c>
    </row>
    <row r="3277" spans="13:19" x14ac:dyDescent="0.35">
      <c r="M3277" s="16">
        <f t="shared" si="113"/>
        <v>44152</v>
      </c>
      <c r="N3277" s="17">
        <v>0.45833333333333331</v>
      </c>
      <c r="O3277" s="14">
        <v>321</v>
      </c>
      <c r="P3277" s="14">
        <v>1052</v>
      </c>
      <c r="Q3277" s="14">
        <v>0</v>
      </c>
      <c r="R3277" s="14">
        <v>1373</v>
      </c>
      <c r="S3277" s="5">
        <f t="shared" si="114"/>
        <v>266.125</v>
      </c>
    </row>
    <row r="3278" spans="13:19" x14ac:dyDescent="0.35">
      <c r="M3278" s="16">
        <f t="shared" si="113"/>
        <v>44152</v>
      </c>
      <c r="N3278" s="17">
        <v>0.5</v>
      </c>
      <c r="O3278" s="14">
        <v>321</v>
      </c>
      <c r="P3278" s="14">
        <v>0</v>
      </c>
      <c r="Q3278" s="14">
        <v>0</v>
      </c>
      <c r="R3278" s="14">
        <v>321</v>
      </c>
      <c r="S3278" s="5">
        <f t="shared" si="114"/>
        <v>266.125</v>
      </c>
    </row>
    <row r="3279" spans="13:19" x14ac:dyDescent="0.35">
      <c r="M3279" s="16">
        <f t="shared" si="113"/>
        <v>44152</v>
      </c>
      <c r="N3279" s="17">
        <v>0.54166666666666663</v>
      </c>
      <c r="O3279" s="14">
        <v>321</v>
      </c>
      <c r="P3279" s="14">
        <v>620</v>
      </c>
      <c r="Q3279" s="14">
        <v>0</v>
      </c>
      <c r="R3279" s="14">
        <v>941</v>
      </c>
      <c r="S3279" s="5">
        <f t="shared" si="114"/>
        <v>266.125</v>
      </c>
    </row>
    <row r="3280" spans="13:19" x14ac:dyDescent="0.35">
      <c r="M3280" s="16">
        <f t="shared" si="113"/>
        <v>44152</v>
      </c>
      <c r="N3280" s="17">
        <v>0.58333333333333337</v>
      </c>
      <c r="O3280" s="14">
        <v>321</v>
      </c>
      <c r="P3280" s="14">
        <v>861</v>
      </c>
      <c r="Q3280" s="14">
        <v>0</v>
      </c>
      <c r="R3280" s="14">
        <v>1182</v>
      </c>
      <c r="S3280" s="5">
        <f t="shared" si="114"/>
        <v>266.125</v>
      </c>
    </row>
    <row r="3281" spans="13:19" x14ac:dyDescent="0.35">
      <c r="M3281" s="16">
        <f t="shared" si="113"/>
        <v>44152</v>
      </c>
      <c r="N3281" s="17">
        <v>0.625</v>
      </c>
      <c r="O3281" s="14">
        <v>321</v>
      </c>
      <c r="P3281" s="14">
        <v>1222</v>
      </c>
      <c r="Q3281" s="14">
        <v>0</v>
      </c>
      <c r="R3281" s="14">
        <v>1543</v>
      </c>
      <c r="S3281" s="5">
        <f t="shared" si="114"/>
        <v>266.125</v>
      </c>
    </row>
    <row r="3282" spans="13:19" x14ac:dyDescent="0.35">
      <c r="M3282" s="16">
        <f t="shared" si="113"/>
        <v>44152</v>
      </c>
      <c r="N3282" s="17">
        <v>0.66666666666666663</v>
      </c>
      <c r="O3282" s="14">
        <v>321</v>
      </c>
      <c r="P3282" s="14">
        <v>1928</v>
      </c>
      <c r="Q3282" s="14">
        <v>0</v>
      </c>
      <c r="R3282" s="14">
        <v>2249</v>
      </c>
      <c r="S3282" s="5">
        <f t="shared" si="114"/>
        <v>266.125</v>
      </c>
    </row>
    <row r="3283" spans="13:19" x14ac:dyDescent="0.35">
      <c r="M3283" s="16">
        <f t="shared" si="113"/>
        <v>44152</v>
      </c>
      <c r="N3283" s="17">
        <v>0.70833333333333337</v>
      </c>
      <c r="O3283" s="14">
        <v>321</v>
      </c>
      <c r="P3283" s="14">
        <v>2443</v>
      </c>
      <c r="Q3283" s="14">
        <v>0</v>
      </c>
      <c r="R3283" s="14">
        <v>2764</v>
      </c>
      <c r="S3283" s="5">
        <f t="shared" si="114"/>
        <v>266.125</v>
      </c>
    </row>
    <row r="3284" spans="13:19" x14ac:dyDescent="0.35">
      <c r="M3284" s="16">
        <f t="shared" si="113"/>
        <v>44152</v>
      </c>
      <c r="N3284" s="17">
        <v>0.75</v>
      </c>
      <c r="O3284" s="14">
        <v>321</v>
      </c>
      <c r="P3284" s="14">
        <v>838</v>
      </c>
      <c r="Q3284" s="14">
        <v>0</v>
      </c>
      <c r="R3284" s="14">
        <v>1159</v>
      </c>
      <c r="S3284" s="5">
        <f t="shared" si="114"/>
        <v>266.125</v>
      </c>
    </row>
    <row r="3285" spans="13:19" x14ac:dyDescent="0.35">
      <c r="M3285" s="16">
        <f t="shared" si="113"/>
        <v>44152</v>
      </c>
      <c r="N3285" s="17">
        <v>0.79166666666666663</v>
      </c>
      <c r="O3285" s="14">
        <v>321</v>
      </c>
      <c r="P3285" s="14">
        <v>2443</v>
      </c>
      <c r="Q3285" s="14">
        <v>0</v>
      </c>
      <c r="R3285" s="14">
        <v>2764</v>
      </c>
      <c r="S3285" s="5">
        <f t="shared" si="114"/>
        <v>266.125</v>
      </c>
    </row>
    <row r="3286" spans="13:19" x14ac:dyDescent="0.35">
      <c r="M3286" s="16">
        <f t="shared" si="113"/>
        <v>44152</v>
      </c>
      <c r="N3286" s="17">
        <v>0.83333333333333337</v>
      </c>
      <c r="O3286" s="14">
        <v>321</v>
      </c>
      <c r="P3286" s="14">
        <v>2443</v>
      </c>
      <c r="Q3286" s="14">
        <v>0</v>
      </c>
      <c r="R3286" s="14">
        <v>2764</v>
      </c>
      <c r="S3286" s="5">
        <f t="shared" si="114"/>
        <v>266.125</v>
      </c>
    </row>
    <row r="3287" spans="13:19" x14ac:dyDescent="0.35">
      <c r="M3287" s="16">
        <f t="shared" si="113"/>
        <v>44152</v>
      </c>
      <c r="N3287" s="17">
        <v>0.875</v>
      </c>
      <c r="O3287" s="14">
        <v>321</v>
      </c>
      <c r="P3287" s="14">
        <v>0</v>
      </c>
      <c r="Q3287" s="14">
        <v>0</v>
      </c>
      <c r="R3287" s="14">
        <v>321</v>
      </c>
      <c r="S3287" s="5">
        <f t="shared" si="114"/>
        <v>266.125</v>
      </c>
    </row>
    <row r="3288" spans="13:19" x14ac:dyDescent="0.35">
      <c r="M3288" s="16">
        <f t="shared" si="113"/>
        <v>44152</v>
      </c>
      <c r="N3288" s="17">
        <v>0.91666666666666663</v>
      </c>
      <c r="O3288" s="14">
        <v>321</v>
      </c>
      <c r="P3288" s="14">
        <v>0</v>
      </c>
      <c r="Q3288" s="14">
        <v>0</v>
      </c>
      <c r="R3288" s="14">
        <v>321</v>
      </c>
      <c r="S3288" s="5">
        <f t="shared" si="114"/>
        <v>266.125</v>
      </c>
    </row>
    <row r="3289" spans="13:19" x14ac:dyDescent="0.35">
      <c r="M3289" s="16">
        <f t="shared" si="113"/>
        <v>44152</v>
      </c>
      <c r="N3289" s="17">
        <v>0.95833333333333337</v>
      </c>
      <c r="O3289" s="14">
        <v>321</v>
      </c>
      <c r="P3289" s="14">
        <v>0</v>
      </c>
      <c r="Q3289" s="14">
        <v>0</v>
      </c>
      <c r="R3289" s="14">
        <v>321</v>
      </c>
      <c r="S3289" s="5">
        <f t="shared" si="114"/>
        <v>266.125</v>
      </c>
    </row>
    <row r="3290" spans="13:19" x14ac:dyDescent="0.35">
      <c r="M3290" s="16">
        <f t="shared" si="113"/>
        <v>44153</v>
      </c>
      <c r="N3290" s="17">
        <v>0</v>
      </c>
      <c r="O3290" s="14">
        <v>321</v>
      </c>
      <c r="P3290" s="14">
        <v>227</v>
      </c>
      <c r="Q3290" s="14">
        <v>0</v>
      </c>
      <c r="R3290" s="14">
        <v>548</v>
      </c>
      <c r="S3290" s="5">
        <f t="shared" si="114"/>
        <v>266.125</v>
      </c>
    </row>
    <row r="3291" spans="13:19" x14ac:dyDescent="0.35">
      <c r="M3291" s="16">
        <f t="shared" ref="M3291:M3354" si="115">M3267+1</f>
        <v>44153</v>
      </c>
      <c r="N3291" s="17">
        <v>4.1666666666666664E-2</v>
      </c>
      <c r="O3291" s="14">
        <v>321</v>
      </c>
      <c r="P3291" s="14">
        <v>1560</v>
      </c>
      <c r="Q3291" s="14">
        <v>0</v>
      </c>
      <c r="R3291" s="14">
        <v>1881</v>
      </c>
      <c r="S3291" s="5">
        <f t="shared" si="114"/>
        <v>266.125</v>
      </c>
    </row>
    <row r="3292" spans="13:19" x14ac:dyDescent="0.35">
      <c r="M3292" s="16">
        <f t="shared" si="115"/>
        <v>44153</v>
      </c>
      <c r="N3292" s="17">
        <v>8.3333333333333329E-2</v>
      </c>
      <c r="O3292" s="14">
        <v>321</v>
      </c>
      <c r="P3292" s="14">
        <v>1225</v>
      </c>
      <c r="Q3292" s="14">
        <v>0</v>
      </c>
      <c r="R3292" s="14">
        <v>1546</v>
      </c>
      <c r="S3292" s="5">
        <f t="shared" si="114"/>
        <v>266.125</v>
      </c>
    </row>
    <row r="3293" spans="13:19" x14ac:dyDescent="0.35">
      <c r="M3293" s="16">
        <f t="shared" si="115"/>
        <v>44153</v>
      </c>
      <c r="N3293" s="17">
        <v>0.125</v>
      </c>
      <c r="O3293" s="14">
        <v>321</v>
      </c>
      <c r="P3293" s="14">
        <v>0</v>
      </c>
      <c r="Q3293" s="14">
        <v>0</v>
      </c>
      <c r="R3293" s="14">
        <v>321</v>
      </c>
      <c r="S3293" s="5">
        <f t="shared" si="114"/>
        <v>266.125</v>
      </c>
    </row>
    <row r="3294" spans="13:19" x14ac:dyDescent="0.35">
      <c r="M3294" s="16">
        <f t="shared" si="115"/>
        <v>44153</v>
      </c>
      <c r="N3294" s="17">
        <v>0.16666666666666666</v>
      </c>
      <c r="O3294" s="14">
        <v>321</v>
      </c>
      <c r="P3294" s="14">
        <v>784</v>
      </c>
      <c r="Q3294" s="14">
        <v>0</v>
      </c>
      <c r="R3294" s="14">
        <v>1105</v>
      </c>
      <c r="S3294" s="5">
        <f t="shared" si="114"/>
        <v>266.125</v>
      </c>
    </row>
    <row r="3295" spans="13:19" x14ac:dyDescent="0.35">
      <c r="M3295" s="16">
        <f t="shared" si="115"/>
        <v>44153</v>
      </c>
      <c r="N3295" s="17">
        <v>0.20833333333333334</v>
      </c>
      <c r="O3295" s="14">
        <v>321</v>
      </c>
      <c r="P3295" s="14">
        <v>1460</v>
      </c>
      <c r="Q3295" s="14">
        <v>0</v>
      </c>
      <c r="R3295" s="14">
        <v>1781</v>
      </c>
      <c r="S3295" s="5">
        <f t="shared" si="114"/>
        <v>266.125</v>
      </c>
    </row>
    <row r="3296" spans="13:19" x14ac:dyDescent="0.35">
      <c r="M3296" s="16">
        <f t="shared" si="115"/>
        <v>44153</v>
      </c>
      <c r="N3296" s="17">
        <v>0.25</v>
      </c>
      <c r="O3296" s="14">
        <v>321</v>
      </c>
      <c r="P3296" s="14">
        <v>2606</v>
      </c>
      <c r="Q3296" s="14">
        <v>0</v>
      </c>
      <c r="R3296" s="14">
        <v>2927</v>
      </c>
      <c r="S3296" s="5">
        <f t="shared" si="114"/>
        <v>266.125</v>
      </c>
    </row>
    <row r="3297" spans="13:19" x14ac:dyDescent="0.35">
      <c r="M3297" s="16">
        <f t="shared" si="115"/>
        <v>44153</v>
      </c>
      <c r="N3297" s="17">
        <v>0.29166666666666669</v>
      </c>
      <c r="O3297" s="14">
        <v>321</v>
      </c>
      <c r="P3297" s="14">
        <v>550</v>
      </c>
      <c r="Q3297" s="14">
        <v>0</v>
      </c>
      <c r="R3297" s="14">
        <v>871</v>
      </c>
      <c r="S3297" s="5">
        <f t="shared" si="114"/>
        <v>266.125</v>
      </c>
    </row>
    <row r="3298" spans="13:19" x14ac:dyDescent="0.35">
      <c r="M3298" s="16">
        <f t="shared" si="115"/>
        <v>44153</v>
      </c>
      <c r="N3298" s="17">
        <v>0.33333333333333331</v>
      </c>
      <c r="O3298" s="14">
        <v>321</v>
      </c>
      <c r="P3298" s="14">
        <v>2628</v>
      </c>
      <c r="Q3298" s="14">
        <v>0</v>
      </c>
      <c r="R3298" s="14">
        <v>2949</v>
      </c>
      <c r="S3298" s="5">
        <f t="shared" si="114"/>
        <v>266.125</v>
      </c>
    </row>
    <row r="3299" spans="13:19" x14ac:dyDescent="0.35">
      <c r="M3299" s="16">
        <f t="shared" si="115"/>
        <v>44153</v>
      </c>
      <c r="N3299" s="17">
        <v>0.375</v>
      </c>
      <c r="O3299" s="14">
        <v>321</v>
      </c>
      <c r="P3299" s="14">
        <v>0</v>
      </c>
      <c r="Q3299" s="14">
        <v>0</v>
      </c>
      <c r="R3299" s="14">
        <v>321</v>
      </c>
      <c r="S3299" s="5">
        <f t="shared" si="114"/>
        <v>266.125</v>
      </c>
    </row>
    <row r="3300" spans="13:19" x14ac:dyDescent="0.35">
      <c r="M3300" s="16">
        <f t="shared" si="115"/>
        <v>44153</v>
      </c>
      <c r="N3300" s="17">
        <v>0.41666666666666669</v>
      </c>
      <c r="O3300" s="14">
        <v>321</v>
      </c>
      <c r="P3300" s="14">
        <v>1867</v>
      </c>
      <c r="Q3300" s="14">
        <v>0</v>
      </c>
      <c r="R3300" s="14">
        <v>2188</v>
      </c>
      <c r="S3300" s="5">
        <f t="shared" si="114"/>
        <v>266.125</v>
      </c>
    </row>
    <row r="3301" spans="13:19" x14ac:dyDescent="0.35">
      <c r="M3301" s="16">
        <f t="shared" si="115"/>
        <v>44153</v>
      </c>
      <c r="N3301" s="17">
        <v>0.45833333333333331</v>
      </c>
      <c r="O3301" s="14">
        <v>321</v>
      </c>
      <c r="P3301" s="14">
        <v>1446</v>
      </c>
      <c r="Q3301" s="14">
        <v>0</v>
      </c>
      <c r="R3301" s="14">
        <v>1767</v>
      </c>
      <c r="S3301" s="5">
        <f t="shared" si="114"/>
        <v>266.125</v>
      </c>
    </row>
    <row r="3302" spans="13:19" x14ac:dyDescent="0.35">
      <c r="M3302" s="16">
        <f t="shared" si="115"/>
        <v>44153</v>
      </c>
      <c r="N3302" s="17">
        <v>0.5</v>
      </c>
      <c r="O3302" s="14">
        <v>321</v>
      </c>
      <c r="P3302" s="14">
        <v>0</v>
      </c>
      <c r="Q3302" s="14">
        <v>0</v>
      </c>
      <c r="R3302" s="14">
        <v>321</v>
      </c>
      <c r="S3302" s="5">
        <f t="shared" si="114"/>
        <v>266.125</v>
      </c>
    </row>
    <row r="3303" spans="13:19" x14ac:dyDescent="0.35">
      <c r="M3303" s="16">
        <f t="shared" si="115"/>
        <v>44153</v>
      </c>
      <c r="N3303" s="17">
        <v>0.54166666666666663</v>
      </c>
      <c r="O3303" s="14">
        <v>321</v>
      </c>
      <c r="P3303" s="14">
        <v>1214</v>
      </c>
      <c r="Q3303" s="14">
        <v>0</v>
      </c>
      <c r="R3303" s="14">
        <v>1535</v>
      </c>
      <c r="S3303" s="5">
        <f t="shared" si="114"/>
        <v>266.125</v>
      </c>
    </row>
    <row r="3304" spans="13:19" x14ac:dyDescent="0.35">
      <c r="M3304" s="16">
        <f t="shared" si="115"/>
        <v>44153</v>
      </c>
      <c r="N3304" s="17">
        <v>0.58333333333333337</v>
      </c>
      <c r="O3304" s="14">
        <v>321</v>
      </c>
      <c r="P3304" s="14">
        <v>0</v>
      </c>
      <c r="Q3304" s="14">
        <v>0</v>
      </c>
      <c r="R3304" s="14">
        <v>321</v>
      </c>
      <c r="S3304" s="5">
        <f t="shared" si="114"/>
        <v>266.125</v>
      </c>
    </row>
    <row r="3305" spans="13:19" x14ac:dyDescent="0.35">
      <c r="M3305" s="16">
        <f t="shared" si="115"/>
        <v>44153</v>
      </c>
      <c r="N3305" s="17">
        <v>0.625</v>
      </c>
      <c r="O3305" s="14">
        <v>321</v>
      </c>
      <c r="P3305" s="14">
        <v>1564</v>
      </c>
      <c r="Q3305" s="14">
        <v>0</v>
      </c>
      <c r="R3305" s="14">
        <v>1885</v>
      </c>
      <c r="S3305" s="5">
        <f t="shared" si="114"/>
        <v>266.125</v>
      </c>
    </row>
    <row r="3306" spans="13:19" x14ac:dyDescent="0.35">
      <c r="M3306" s="16">
        <f t="shared" si="115"/>
        <v>44153</v>
      </c>
      <c r="N3306" s="17">
        <v>0.66666666666666663</v>
      </c>
      <c r="O3306" s="14">
        <v>321</v>
      </c>
      <c r="P3306" s="14">
        <v>1950</v>
      </c>
      <c r="Q3306" s="14">
        <v>0</v>
      </c>
      <c r="R3306" s="14">
        <v>2271</v>
      </c>
      <c r="S3306" s="5">
        <f t="shared" si="114"/>
        <v>266.125</v>
      </c>
    </row>
    <row r="3307" spans="13:19" x14ac:dyDescent="0.35">
      <c r="M3307" s="16">
        <f t="shared" si="115"/>
        <v>44153</v>
      </c>
      <c r="N3307" s="17">
        <v>0.70833333333333337</v>
      </c>
      <c r="O3307" s="14">
        <v>321</v>
      </c>
      <c r="P3307" s="14">
        <v>98</v>
      </c>
      <c r="Q3307" s="14">
        <v>0</v>
      </c>
      <c r="R3307" s="14">
        <v>419</v>
      </c>
      <c r="S3307" s="5">
        <f t="shared" si="114"/>
        <v>266.125</v>
      </c>
    </row>
    <row r="3308" spans="13:19" x14ac:dyDescent="0.35">
      <c r="M3308" s="16">
        <f t="shared" si="115"/>
        <v>44153</v>
      </c>
      <c r="N3308" s="17">
        <v>0.75</v>
      </c>
      <c r="O3308" s="14">
        <v>321</v>
      </c>
      <c r="P3308" s="14">
        <v>736</v>
      </c>
      <c r="Q3308" s="14">
        <v>0</v>
      </c>
      <c r="R3308" s="14">
        <v>1057</v>
      </c>
      <c r="S3308" s="5">
        <f t="shared" si="114"/>
        <v>266.125</v>
      </c>
    </row>
    <row r="3309" spans="13:19" x14ac:dyDescent="0.35">
      <c r="M3309" s="16">
        <f t="shared" si="115"/>
        <v>44153</v>
      </c>
      <c r="N3309" s="17">
        <v>0.79166666666666663</v>
      </c>
      <c r="O3309" s="14">
        <v>321</v>
      </c>
      <c r="P3309" s="14">
        <v>2628</v>
      </c>
      <c r="Q3309" s="14">
        <v>0</v>
      </c>
      <c r="R3309" s="14">
        <v>2949</v>
      </c>
      <c r="S3309" s="5">
        <f t="shared" si="114"/>
        <v>266.125</v>
      </c>
    </row>
    <row r="3310" spans="13:19" x14ac:dyDescent="0.35">
      <c r="M3310" s="16">
        <f t="shared" si="115"/>
        <v>44153</v>
      </c>
      <c r="N3310" s="17">
        <v>0.83333333333333337</v>
      </c>
      <c r="O3310" s="14">
        <v>321</v>
      </c>
      <c r="P3310" s="14">
        <v>2628</v>
      </c>
      <c r="Q3310" s="14">
        <v>0</v>
      </c>
      <c r="R3310" s="14">
        <v>2949</v>
      </c>
      <c r="S3310" s="5">
        <f t="shared" si="114"/>
        <v>266.125</v>
      </c>
    </row>
    <row r="3311" spans="13:19" x14ac:dyDescent="0.35">
      <c r="M3311" s="16">
        <f t="shared" si="115"/>
        <v>44153</v>
      </c>
      <c r="N3311" s="17">
        <v>0.875</v>
      </c>
      <c r="O3311" s="14">
        <v>321</v>
      </c>
      <c r="P3311" s="14">
        <v>1933</v>
      </c>
      <c r="Q3311" s="14">
        <v>0</v>
      </c>
      <c r="R3311" s="14">
        <v>2254</v>
      </c>
      <c r="S3311" s="5">
        <f t="shared" si="114"/>
        <v>266.125</v>
      </c>
    </row>
    <row r="3312" spans="13:19" x14ac:dyDescent="0.35">
      <c r="M3312" s="16">
        <f t="shared" si="115"/>
        <v>44153</v>
      </c>
      <c r="N3312" s="17">
        <v>0.91666666666666663</v>
      </c>
      <c r="O3312" s="14">
        <v>321</v>
      </c>
      <c r="P3312" s="14">
        <v>0</v>
      </c>
      <c r="Q3312" s="14">
        <v>0</v>
      </c>
      <c r="R3312" s="14">
        <v>321</v>
      </c>
      <c r="S3312" s="5">
        <f t="shared" si="114"/>
        <v>266.125</v>
      </c>
    </row>
    <row r="3313" spans="13:19" x14ac:dyDescent="0.35">
      <c r="M3313" s="16">
        <f t="shared" si="115"/>
        <v>44153</v>
      </c>
      <c r="N3313" s="17">
        <v>0.95833333333333337</v>
      </c>
      <c r="O3313" s="14">
        <v>321</v>
      </c>
      <c r="P3313" s="14">
        <v>0</v>
      </c>
      <c r="Q3313" s="14">
        <v>0</v>
      </c>
      <c r="R3313" s="14">
        <v>321</v>
      </c>
      <c r="S3313" s="5">
        <f t="shared" si="114"/>
        <v>266.125</v>
      </c>
    </row>
    <row r="3314" spans="13:19" x14ac:dyDescent="0.35">
      <c r="M3314" s="16">
        <f t="shared" si="115"/>
        <v>44154</v>
      </c>
      <c r="N3314" s="17">
        <v>0</v>
      </c>
      <c r="O3314" s="14">
        <v>321</v>
      </c>
      <c r="P3314" s="14">
        <v>1479</v>
      </c>
      <c r="Q3314" s="14">
        <v>0</v>
      </c>
      <c r="R3314" s="14">
        <v>1800</v>
      </c>
      <c r="S3314" s="5">
        <f t="shared" si="114"/>
        <v>266.125</v>
      </c>
    </row>
    <row r="3315" spans="13:19" x14ac:dyDescent="0.35">
      <c r="M3315" s="16">
        <f t="shared" si="115"/>
        <v>44154</v>
      </c>
      <c r="N3315" s="17">
        <v>4.1666666666666664E-2</v>
      </c>
      <c r="O3315" s="14">
        <v>321</v>
      </c>
      <c r="P3315" s="14">
        <v>0</v>
      </c>
      <c r="Q3315" s="14">
        <v>0</v>
      </c>
      <c r="R3315" s="14">
        <v>321</v>
      </c>
      <c r="S3315" s="5">
        <f t="shared" si="114"/>
        <v>266.125</v>
      </c>
    </row>
    <row r="3316" spans="13:19" x14ac:dyDescent="0.35">
      <c r="M3316" s="16">
        <f t="shared" si="115"/>
        <v>44154</v>
      </c>
      <c r="N3316" s="17">
        <v>8.3333333333333329E-2</v>
      </c>
      <c r="O3316" s="14">
        <v>321</v>
      </c>
      <c r="P3316" s="14">
        <v>801</v>
      </c>
      <c r="Q3316" s="14">
        <v>0</v>
      </c>
      <c r="R3316" s="14">
        <v>1122</v>
      </c>
      <c r="S3316" s="5">
        <f t="shared" si="114"/>
        <v>266.125</v>
      </c>
    </row>
    <row r="3317" spans="13:19" x14ac:dyDescent="0.35">
      <c r="M3317" s="16">
        <f t="shared" si="115"/>
        <v>44154</v>
      </c>
      <c r="N3317" s="17">
        <v>0.125</v>
      </c>
      <c r="O3317" s="14">
        <v>321</v>
      </c>
      <c r="P3317" s="14">
        <v>0</v>
      </c>
      <c r="Q3317" s="14">
        <v>0</v>
      </c>
      <c r="R3317" s="14">
        <v>321</v>
      </c>
      <c r="S3317" s="5">
        <f t="shared" si="114"/>
        <v>266.125</v>
      </c>
    </row>
    <row r="3318" spans="13:19" x14ac:dyDescent="0.35">
      <c r="M3318" s="16">
        <f t="shared" si="115"/>
        <v>44154</v>
      </c>
      <c r="N3318" s="17">
        <v>0.16666666666666666</v>
      </c>
      <c r="O3318" s="14">
        <v>321</v>
      </c>
      <c r="P3318" s="14">
        <v>362</v>
      </c>
      <c r="Q3318" s="14">
        <v>0</v>
      </c>
      <c r="R3318" s="14">
        <v>683</v>
      </c>
      <c r="S3318" s="5">
        <f t="shared" si="114"/>
        <v>266.125</v>
      </c>
    </row>
    <row r="3319" spans="13:19" x14ac:dyDescent="0.35">
      <c r="M3319" s="16">
        <f t="shared" si="115"/>
        <v>44154</v>
      </c>
      <c r="N3319" s="17">
        <v>0.20833333333333334</v>
      </c>
      <c r="O3319" s="14">
        <v>321</v>
      </c>
      <c r="P3319" s="14">
        <v>0</v>
      </c>
      <c r="Q3319" s="14">
        <v>0</v>
      </c>
      <c r="R3319" s="14">
        <v>321</v>
      </c>
      <c r="S3319" s="5">
        <f t="shared" si="114"/>
        <v>266.125</v>
      </c>
    </row>
    <row r="3320" spans="13:19" x14ac:dyDescent="0.35">
      <c r="M3320" s="16">
        <f t="shared" si="115"/>
        <v>44154</v>
      </c>
      <c r="N3320" s="17">
        <v>0.25</v>
      </c>
      <c r="O3320" s="14">
        <v>321</v>
      </c>
      <c r="P3320" s="14">
        <v>0</v>
      </c>
      <c r="Q3320" s="14">
        <v>0</v>
      </c>
      <c r="R3320" s="14">
        <v>321</v>
      </c>
      <c r="S3320" s="5">
        <f t="shared" si="114"/>
        <v>266.125</v>
      </c>
    </row>
    <row r="3321" spans="13:19" x14ac:dyDescent="0.35">
      <c r="M3321" s="16">
        <f t="shared" si="115"/>
        <v>44154</v>
      </c>
      <c r="N3321" s="17">
        <v>0.29166666666666669</v>
      </c>
      <c r="O3321" s="14">
        <v>321</v>
      </c>
      <c r="P3321" s="14">
        <v>2322</v>
      </c>
      <c r="Q3321" s="14">
        <v>0</v>
      </c>
      <c r="R3321" s="14">
        <v>2643</v>
      </c>
      <c r="S3321" s="5">
        <f t="shared" si="114"/>
        <v>266.125</v>
      </c>
    </row>
    <row r="3322" spans="13:19" x14ac:dyDescent="0.35">
      <c r="M3322" s="16">
        <f t="shared" si="115"/>
        <v>44154</v>
      </c>
      <c r="N3322" s="17">
        <v>0.33333333333333331</v>
      </c>
      <c r="O3322" s="14">
        <v>321</v>
      </c>
      <c r="P3322" s="14">
        <v>0</v>
      </c>
      <c r="Q3322" s="14">
        <v>0</v>
      </c>
      <c r="R3322" s="14">
        <v>321</v>
      </c>
      <c r="S3322" s="5">
        <f t="shared" si="114"/>
        <v>266.125</v>
      </c>
    </row>
    <row r="3323" spans="13:19" x14ac:dyDescent="0.35">
      <c r="M3323" s="16">
        <f t="shared" si="115"/>
        <v>44154</v>
      </c>
      <c r="N3323" s="17">
        <v>0.375</v>
      </c>
      <c r="O3323" s="14">
        <v>321</v>
      </c>
      <c r="P3323" s="14">
        <v>2322</v>
      </c>
      <c r="Q3323" s="14">
        <v>0</v>
      </c>
      <c r="R3323" s="14">
        <v>2643</v>
      </c>
      <c r="S3323" s="5">
        <f t="shared" si="114"/>
        <v>266.125</v>
      </c>
    </row>
    <row r="3324" spans="13:19" x14ac:dyDescent="0.35">
      <c r="M3324" s="16">
        <f t="shared" si="115"/>
        <v>44154</v>
      </c>
      <c r="N3324" s="17">
        <v>0.41666666666666669</v>
      </c>
      <c r="O3324" s="14">
        <v>321</v>
      </c>
      <c r="P3324" s="14">
        <v>1541</v>
      </c>
      <c r="Q3324" s="14">
        <v>0</v>
      </c>
      <c r="R3324" s="14">
        <v>1862</v>
      </c>
      <c r="S3324" s="5">
        <f t="shared" si="114"/>
        <v>266.125</v>
      </c>
    </row>
    <row r="3325" spans="13:19" x14ac:dyDescent="0.35">
      <c r="M3325" s="16">
        <f t="shared" si="115"/>
        <v>44154</v>
      </c>
      <c r="N3325" s="17">
        <v>0.45833333333333331</v>
      </c>
      <c r="O3325" s="14">
        <v>321</v>
      </c>
      <c r="P3325" s="14">
        <v>1158</v>
      </c>
      <c r="Q3325" s="14">
        <v>0</v>
      </c>
      <c r="R3325" s="14">
        <v>1479</v>
      </c>
      <c r="S3325" s="5">
        <f t="shared" si="114"/>
        <v>266.125</v>
      </c>
    </row>
    <row r="3326" spans="13:19" x14ac:dyDescent="0.35">
      <c r="M3326" s="16">
        <f t="shared" si="115"/>
        <v>44154</v>
      </c>
      <c r="N3326" s="17">
        <v>0.5</v>
      </c>
      <c r="O3326" s="14">
        <v>321</v>
      </c>
      <c r="P3326" s="14">
        <v>885</v>
      </c>
      <c r="Q3326" s="14">
        <v>0</v>
      </c>
      <c r="R3326" s="14">
        <v>1206</v>
      </c>
      <c r="S3326" s="5">
        <f t="shared" si="114"/>
        <v>266.125</v>
      </c>
    </row>
    <row r="3327" spans="13:19" x14ac:dyDescent="0.35">
      <c r="M3327" s="16">
        <f t="shared" si="115"/>
        <v>44154</v>
      </c>
      <c r="N3327" s="17">
        <v>0.54166666666666663</v>
      </c>
      <c r="O3327" s="14">
        <v>321</v>
      </c>
      <c r="P3327" s="14">
        <v>488</v>
      </c>
      <c r="Q3327" s="14">
        <v>0</v>
      </c>
      <c r="R3327" s="14">
        <v>809</v>
      </c>
      <c r="S3327" s="5">
        <f t="shared" si="114"/>
        <v>266.125</v>
      </c>
    </row>
    <row r="3328" spans="13:19" x14ac:dyDescent="0.35">
      <c r="M3328" s="16">
        <f t="shared" si="115"/>
        <v>44154</v>
      </c>
      <c r="N3328" s="17">
        <v>0.58333333333333337</v>
      </c>
      <c r="O3328" s="14">
        <v>321</v>
      </c>
      <c r="P3328" s="14">
        <v>0</v>
      </c>
      <c r="Q3328" s="14">
        <v>0</v>
      </c>
      <c r="R3328" s="14">
        <v>321</v>
      </c>
      <c r="S3328" s="5">
        <f t="shared" si="114"/>
        <v>266.125</v>
      </c>
    </row>
    <row r="3329" spans="13:19" x14ac:dyDescent="0.35">
      <c r="M3329" s="16">
        <f t="shared" si="115"/>
        <v>44154</v>
      </c>
      <c r="N3329" s="17">
        <v>0.625</v>
      </c>
      <c r="O3329" s="14">
        <v>321</v>
      </c>
      <c r="P3329" s="14">
        <v>818</v>
      </c>
      <c r="Q3329" s="14">
        <v>0</v>
      </c>
      <c r="R3329" s="14">
        <v>1139</v>
      </c>
      <c r="S3329" s="5">
        <f t="shared" si="114"/>
        <v>266.125</v>
      </c>
    </row>
    <row r="3330" spans="13:19" x14ac:dyDescent="0.35">
      <c r="M3330" s="16">
        <f t="shared" si="115"/>
        <v>44154</v>
      </c>
      <c r="N3330" s="17">
        <v>0.66666666666666663</v>
      </c>
      <c r="O3330" s="14">
        <v>321</v>
      </c>
      <c r="P3330" s="14">
        <v>1534</v>
      </c>
      <c r="Q3330" s="14">
        <v>0</v>
      </c>
      <c r="R3330" s="14">
        <v>1855</v>
      </c>
      <c r="S3330" s="5">
        <f t="shared" si="114"/>
        <v>266.125</v>
      </c>
    </row>
    <row r="3331" spans="13:19" x14ac:dyDescent="0.35">
      <c r="M3331" s="16">
        <f t="shared" si="115"/>
        <v>44154</v>
      </c>
      <c r="N3331" s="17">
        <v>0.70833333333333337</v>
      </c>
      <c r="O3331" s="14">
        <v>321</v>
      </c>
      <c r="P3331" s="14">
        <v>0</v>
      </c>
      <c r="Q3331" s="14">
        <v>0</v>
      </c>
      <c r="R3331" s="14">
        <v>321</v>
      </c>
      <c r="S3331" s="5">
        <f t="shared" ref="S3331:S3394" si="116">IF(OR(MONTH(M3331)=1,MONTH(M3331)=3,MONTH(M3331)=5,MONTH(M3331)=7,MONTH(M3331)=8,MONTH(M3331)=10,MONTH(M3331)=12),VLOOKUP(MONTH(M3331),$B$2:$D$13,3,FALSE)/(31*24),IF(MONTH(M3331)=2,VLOOKUP(MONTH(M3331),$B$2:$D$13,3,FALSE)/(28*24),VLOOKUP(MONTH(M3331),$B$2:$D$13,3,FALSE)/(30*24)))</f>
        <v>266.125</v>
      </c>
    </row>
    <row r="3332" spans="13:19" x14ac:dyDescent="0.35">
      <c r="M3332" s="16">
        <f t="shared" si="115"/>
        <v>44154</v>
      </c>
      <c r="N3332" s="17">
        <v>0.75</v>
      </c>
      <c r="O3332" s="14">
        <v>321</v>
      </c>
      <c r="P3332" s="14">
        <v>746</v>
      </c>
      <c r="Q3332" s="14">
        <v>0</v>
      </c>
      <c r="R3332" s="14">
        <v>1067</v>
      </c>
      <c r="S3332" s="5">
        <f t="shared" si="116"/>
        <v>266.125</v>
      </c>
    </row>
    <row r="3333" spans="13:19" x14ac:dyDescent="0.35">
      <c r="M3333" s="16">
        <f t="shared" si="115"/>
        <v>44154</v>
      </c>
      <c r="N3333" s="17">
        <v>0.79166666666666663</v>
      </c>
      <c r="O3333" s="14">
        <v>321</v>
      </c>
      <c r="P3333" s="14">
        <v>354</v>
      </c>
      <c r="Q3333" s="14">
        <v>0</v>
      </c>
      <c r="R3333" s="14">
        <v>675</v>
      </c>
      <c r="S3333" s="5">
        <f t="shared" si="116"/>
        <v>266.125</v>
      </c>
    </row>
    <row r="3334" spans="13:19" x14ac:dyDescent="0.35">
      <c r="M3334" s="16">
        <f t="shared" si="115"/>
        <v>44154</v>
      </c>
      <c r="N3334" s="17">
        <v>0.83333333333333337</v>
      </c>
      <c r="O3334" s="14">
        <v>321</v>
      </c>
      <c r="P3334" s="14">
        <v>0</v>
      </c>
      <c r="Q3334" s="14">
        <v>0</v>
      </c>
      <c r="R3334" s="14">
        <v>321</v>
      </c>
      <c r="S3334" s="5">
        <f t="shared" si="116"/>
        <v>266.125</v>
      </c>
    </row>
    <row r="3335" spans="13:19" x14ac:dyDescent="0.35">
      <c r="M3335" s="16">
        <f t="shared" si="115"/>
        <v>44154</v>
      </c>
      <c r="N3335" s="17">
        <v>0.875</v>
      </c>
      <c r="O3335" s="14">
        <v>321</v>
      </c>
      <c r="P3335" s="14">
        <v>1773</v>
      </c>
      <c r="Q3335" s="14">
        <v>0</v>
      </c>
      <c r="R3335" s="14">
        <v>2094</v>
      </c>
      <c r="S3335" s="5">
        <f t="shared" si="116"/>
        <v>266.125</v>
      </c>
    </row>
    <row r="3336" spans="13:19" x14ac:dyDescent="0.35">
      <c r="M3336" s="16">
        <f t="shared" si="115"/>
        <v>44154</v>
      </c>
      <c r="N3336" s="17">
        <v>0.91666666666666663</v>
      </c>
      <c r="O3336" s="14">
        <v>321</v>
      </c>
      <c r="P3336" s="14">
        <v>0</v>
      </c>
      <c r="Q3336" s="14">
        <v>0</v>
      </c>
      <c r="R3336" s="14">
        <v>321</v>
      </c>
      <c r="S3336" s="5">
        <f t="shared" si="116"/>
        <v>266.125</v>
      </c>
    </row>
    <row r="3337" spans="13:19" x14ac:dyDescent="0.35">
      <c r="M3337" s="16">
        <f t="shared" si="115"/>
        <v>44154</v>
      </c>
      <c r="N3337" s="17">
        <v>0.95833333333333337</v>
      </c>
      <c r="O3337" s="14">
        <v>321</v>
      </c>
      <c r="P3337" s="14">
        <v>2085</v>
      </c>
      <c r="Q3337" s="14">
        <v>0</v>
      </c>
      <c r="R3337" s="14">
        <v>2406</v>
      </c>
      <c r="S3337" s="5">
        <f t="shared" si="116"/>
        <v>266.125</v>
      </c>
    </row>
    <row r="3338" spans="13:19" x14ac:dyDescent="0.35">
      <c r="M3338" s="16">
        <f t="shared" si="115"/>
        <v>44155</v>
      </c>
      <c r="N3338" s="17">
        <v>0</v>
      </c>
      <c r="O3338" s="14">
        <v>321</v>
      </c>
      <c r="P3338" s="14">
        <v>0</v>
      </c>
      <c r="Q3338" s="14">
        <v>0</v>
      </c>
      <c r="R3338" s="14">
        <v>321</v>
      </c>
      <c r="S3338" s="5">
        <f t="shared" si="116"/>
        <v>266.125</v>
      </c>
    </row>
    <row r="3339" spans="13:19" x14ac:dyDescent="0.35">
      <c r="M3339" s="16">
        <f t="shared" si="115"/>
        <v>44155</v>
      </c>
      <c r="N3339" s="17">
        <v>4.1666666666666664E-2</v>
      </c>
      <c r="O3339" s="14">
        <v>321</v>
      </c>
      <c r="P3339" s="14">
        <v>0</v>
      </c>
      <c r="Q3339" s="14">
        <v>0</v>
      </c>
      <c r="R3339" s="14">
        <v>321</v>
      </c>
      <c r="S3339" s="5">
        <f t="shared" si="116"/>
        <v>266.125</v>
      </c>
    </row>
    <row r="3340" spans="13:19" x14ac:dyDescent="0.35">
      <c r="M3340" s="16">
        <f t="shared" si="115"/>
        <v>44155</v>
      </c>
      <c r="N3340" s="17">
        <v>8.3333333333333329E-2</v>
      </c>
      <c r="O3340" s="14">
        <v>321</v>
      </c>
      <c r="P3340" s="14">
        <v>0</v>
      </c>
      <c r="Q3340" s="14">
        <v>0</v>
      </c>
      <c r="R3340" s="14">
        <v>321</v>
      </c>
      <c r="S3340" s="5">
        <f t="shared" si="116"/>
        <v>266.125</v>
      </c>
    </row>
    <row r="3341" spans="13:19" x14ac:dyDescent="0.35">
      <c r="M3341" s="16">
        <f t="shared" si="115"/>
        <v>44155</v>
      </c>
      <c r="N3341" s="17">
        <v>0.125</v>
      </c>
      <c r="O3341" s="14">
        <v>321</v>
      </c>
      <c r="P3341" s="14">
        <v>712</v>
      </c>
      <c r="Q3341" s="14">
        <v>0</v>
      </c>
      <c r="R3341" s="14">
        <v>1033</v>
      </c>
      <c r="S3341" s="5">
        <f t="shared" si="116"/>
        <v>266.125</v>
      </c>
    </row>
    <row r="3342" spans="13:19" x14ac:dyDescent="0.35">
      <c r="M3342" s="16">
        <f t="shared" si="115"/>
        <v>44155</v>
      </c>
      <c r="N3342" s="17">
        <v>0.16666666666666666</v>
      </c>
      <c r="O3342" s="14">
        <v>321</v>
      </c>
      <c r="P3342" s="14">
        <v>0</v>
      </c>
      <c r="Q3342" s="14">
        <v>0</v>
      </c>
      <c r="R3342" s="14">
        <v>321</v>
      </c>
      <c r="S3342" s="5">
        <f t="shared" si="116"/>
        <v>266.125</v>
      </c>
    </row>
    <row r="3343" spans="13:19" x14ac:dyDescent="0.35">
      <c r="M3343" s="16">
        <f t="shared" si="115"/>
        <v>44155</v>
      </c>
      <c r="N3343" s="17">
        <v>0.20833333333333334</v>
      </c>
      <c r="O3343" s="14">
        <v>321</v>
      </c>
      <c r="P3343" s="14">
        <v>1280</v>
      </c>
      <c r="Q3343" s="14">
        <v>0</v>
      </c>
      <c r="R3343" s="14">
        <v>1601</v>
      </c>
      <c r="S3343" s="5">
        <f t="shared" si="116"/>
        <v>266.125</v>
      </c>
    </row>
    <row r="3344" spans="13:19" x14ac:dyDescent="0.35">
      <c r="M3344" s="16">
        <f t="shared" si="115"/>
        <v>44155</v>
      </c>
      <c r="N3344" s="17">
        <v>0.25</v>
      </c>
      <c r="O3344" s="14">
        <v>321</v>
      </c>
      <c r="P3344" s="14">
        <v>0</v>
      </c>
      <c r="Q3344" s="14">
        <v>0</v>
      </c>
      <c r="R3344" s="14">
        <v>321</v>
      </c>
      <c r="S3344" s="5">
        <f t="shared" si="116"/>
        <v>266.125</v>
      </c>
    </row>
    <row r="3345" spans="13:19" x14ac:dyDescent="0.35">
      <c r="M3345" s="16">
        <f t="shared" si="115"/>
        <v>44155</v>
      </c>
      <c r="N3345" s="17">
        <v>0.29166666666666669</v>
      </c>
      <c r="O3345" s="14">
        <v>321</v>
      </c>
      <c r="P3345" s="14">
        <v>644</v>
      </c>
      <c r="Q3345" s="14">
        <v>0</v>
      </c>
      <c r="R3345" s="14">
        <v>965</v>
      </c>
      <c r="S3345" s="5">
        <f t="shared" si="116"/>
        <v>266.125</v>
      </c>
    </row>
    <row r="3346" spans="13:19" x14ac:dyDescent="0.35">
      <c r="M3346" s="16">
        <f t="shared" si="115"/>
        <v>44155</v>
      </c>
      <c r="N3346" s="17">
        <v>0.33333333333333331</v>
      </c>
      <c r="O3346" s="14">
        <v>321</v>
      </c>
      <c r="P3346" s="14">
        <v>2611</v>
      </c>
      <c r="Q3346" s="14">
        <v>0</v>
      </c>
      <c r="R3346" s="14">
        <v>2932</v>
      </c>
      <c r="S3346" s="5">
        <f t="shared" si="116"/>
        <v>266.125</v>
      </c>
    </row>
    <row r="3347" spans="13:19" x14ac:dyDescent="0.35">
      <c r="M3347" s="16">
        <f t="shared" si="115"/>
        <v>44155</v>
      </c>
      <c r="N3347" s="17">
        <v>0.375</v>
      </c>
      <c r="O3347" s="14">
        <v>321</v>
      </c>
      <c r="P3347" s="14">
        <v>2611</v>
      </c>
      <c r="Q3347" s="14">
        <v>0</v>
      </c>
      <c r="R3347" s="14">
        <v>2932</v>
      </c>
      <c r="S3347" s="5">
        <f t="shared" si="116"/>
        <v>266.125</v>
      </c>
    </row>
    <row r="3348" spans="13:19" x14ac:dyDescent="0.35">
      <c r="M3348" s="16">
        <f t="shared" si="115"/>
        <v>44155</v>
      </c>
      <c r="N3348" s="17">
        <v>0.41666666666666669</v>
      </c>
      <c r="O3348" s="14">
        <v>321</v>
      </c>
      <c r="P3348" s="14">
        <v>2131</v>
      </c>
      <c r="Q3348" s="14">
        <v>0</v>
      </c>
      <c r="R3348" s="14">
        <v>2452</v>
      </c>
      <c r="S3348" s="5">
        <f t="shared" si="116"/>
        <v>266.125</v>
      </c>
    </row>
    <row r="3349" spans="13:19" x14ac:dyDescent="0.35">
      <c r="M3349" s="16">
        <f t="shared" si="115"/>
        <v>44155</v>
      </c>
      <c r="N3349" s="17">
        <v>0.45833333333333331</v>
      </c>
      <c r="O3349" s="14">
        <v>321</v>
      </c>
      <c r="P3349" s="14">
        <v>1638</v>
      </c>
      <c r="Q3349" s="14">
        <v>0</v>
      </c>
      <c r="R3349" s="14">
        <v>1959</v>
      </c>
      <c r="S3349" s="5">
        <f t="shared" si="116"/>
        <v>266.125</v>
      </c>
    </row>
    <row r="3350" spans="13:19" x14ac:dyDescent="0.35">
      <c r="M3350" s="16">
        <f t="shared" si="115"/>
        <v>44155</v>
      </c>
      <c r="N3350" s="17">
        <v>0.5</v>
      </c>
      <c r="O3350" s="14">
        <v>321</v>
      </c>
      <c r="P3350" s="14">
        <v>0</v>
      </c>
      <c r="Q3350" s="14">
        <v>0</v>
      </c>
      <c r="R3350" s="14">
        <v>321</v>
      </c>
      <c r="S3350" s="5">
        <f t="shared" si="116"/>
        <v>266.125</v>
      </c>
    </row>
    <row r="3351" spans="13:19" x14ac:dyDescent="0.35">
      <c r="M3351" s="16">
        <f t="shared" si="115"/>
        <v>44155</v>
      </c>
      <c r="N3351" s="17">
        <v>0.54166666666666663</v>
      </c>
      <c r="O3351" s="14">
        <v>321</v>
      </c>
      <c r="P3351" s="14">
        <v>1158</v>
      </c>
      <c r="Q3351" s="14">
        <v>0</v>
      </c>
      <c r="R3351" s="14">
        <v>1479</v>
      </c>
      <c r="S3351" s="5">
        <f t="shared" si="116"/>
        <v>266.125</v>
      </c>
    </row>
    <row r="3352" spans="13:19" x14ac:dyDescent="0.35">
      <c r="M3352" s="16">
        <f t="shared" si="115"/>
        <v>44155</v>
      </c>
      <c r="N3352" s="17">
        <v>0.58333333333333337</v>
      </c>
      <c r="O3352" s="14">
        <v>321</v>
      </c>
      <c r="P3352" s="14">
        <v>1094</v>
      </c>
      <c r="Q3352" s="14">
        <v>0</v>
      </c>
      <c r="R3352" s="14">
        <v>1415</v>
      </c>
      <c r="S3352" s="5">
        <f t="shared" si="116"/>
        <v>266.125</v>
      </c>
    </row>
    <row r="3353" spans="13:19" x14ac:dyDescent="0.35">
      <c r="M3353" s="16">
        <f t="shared" si="115"/>
        <v>44155</v>
      </c>
      <c r="N3353" s="17">
        <v>0.625</v>
      </c>
      <c r="O3353" s="14">
        <v>321</v>
      </c>
      <c r="P3353" s="14">
        <v>1388</v>
      </c>
      <c r="Q3353" s="14">
        <v>0</v>
      </c>
      <c r="R3353" s="14">
        <v>1709</v>
      </c>
      <c r="S3353" s="5">
        <f t="shared" si="116"/>
        <v>266.125</v>
      </c>
    </row>
    <row r="3354" spans="13:19" x14ac:dyDescent="0.35">
      <c r="M3354" s="16">
        <f t="shared" si="115"/>
        <v>44155</v>
      </c>
      <c r="N3354" s="17">
        <v>0.66666666666666663</v>
      </c>
      <c r="O3354" s="14">
        <v>321</v>
      </c>
      <c r="P3354" s="14">
        <v>0</v>
      </c>
      <c r="Q3354" s="14">
        <v>0</v>
      </c>
      <c r="R3354" s="14">
        <v>321</v>
      </c>
      <c r="S3354" s="5">
        <f t="shared" si="116"/>
        <v>266.125</v>
      </c>
    </row>
    <row r="3355" spans="13:19" x14ac:dyDescent="0.35">
      <c r="M3355" s="16">
        <f t="shared" ref="M3355:M3418" si="117">M3331+1</f>
        <v>44155</v>
      </c>
      <c r="N3355" s="17">
        <v>0.70833333333333337</v>
      </c>
      <c r="O3355" s="14">
        <v>321</v>
      </c>
      <c r="P3355" s="14">
        <v>2611</v>
      </c>
      <c r="Q3355" s="14">
        <v>0</v>
      </c>
      <c r="R3355" s="14">
        <v>2932</v>
      </c>
      <c r="S3355" s="5">
        <f t="shared" si="116"/>
        <v>266.125</v>
      </c>
    </row>
    <row r="3356" spans="13:19" x14ac:dyDescent="0.35">
      <c r="M3356" s="16">
        <f t="shared" si="117"/>
        <v>44155</v>
      </c>
      <c r="N3356" s="17">
        <v>0.75</v>
      </c>
      <c r="O3356" s="14">
        <v>321</v>
      </c>
      <c r="P3356" s="14">
        <v>603</v>
      </c>
      <c r="Q3356" s="14">
        <v>0</v>
      </c>
      <c r="R3356" s="14">
        <v>924</v>
      </c>
      <c r="S3356" s="5">
        <f t="shared" si="116"/>
        <v>266.125</v>
      </c>
    </row>
    <row r="3357" spans="13:19" x14ac:dyDescent="0.35">
      <c r="M3357" s="16">
        <f t="shared" si="117"/>
        <v>44155</v>
      </c>
      <c r="N3357" s="17">
        <v>0.79166666666666663</v>
      </c>
      <c r="O3357" s="14">
        <v>321</v>
      </c>
      <c r="P3357" s="14">
        <v>2611</v>
      </c>
      <c r="Q3357" s="14">
        <v>0</v>
      </c>
      <c r="R3357" s="14">
        <v>2932</v>
      </c>
      <c r="S3357" s="5">
        <f t="shared" si="116"/>
        <v>266.125</v>
      </c>
    </row>
    <row r="3358" spans="13:19" x14ac:dyDescent="0.35">
      <c r="M3358" s="16">
        <f t="shared" si="117"/>
        <v>44155</v>
      </c>
      <c r="N3358" s="17">
        <v>0.83333333333333337</v>
      </c>
      <c r="O3358" s="14">
        <v>321</v>
      </c>
      <c r="P3358" s="14">
        <v>2611</v>
      </c>
      <c r="Q3358" s="14">
        <v>0</v>
      </c>
      <c r="R3358" s="14">
        <v>2932</v>
      </c>
      <c r="S3358" s="5">
        <f t="shared" si="116"/>
        <v>266.125</v>
      </c>
    </row>
    <row r="3359" spans="13:19" x14ac:dyDescent="0.35">
      <c r="M3359" s="16">
        <f t="shared" si="117"/>
        <v>44155</v>
      </c>
      <c r="N3359" s="17">
        <v>0.875</v>
      </c>
      <c r="O3359" s="14">
        <v>321</v>
      </c>
      <c r="P3359" s="14">
        <v>0</v>
      </c>
      <c r="Q3359" s="14">
        <v>0</v>
      </c>
      <c r="R3359" s="14">
        <v>321</v>
      </c>
      <c r="S3359" s="5">
        <f t="shared" si="116"/>
        <v>266.125</v>
      </c>
    </row>
    <row r="3360" spans="13:19" x14ac:dyDescent="0.35">
      <c r="M3360" s="16">
        <f t="shared" si="117"/>
        <v>44155</v>
      </c>
      <c r="N3360" s="17">
        <v>0.91666666666666663</v>
      </c>
      <c r="O3360" s="14">
        <v>321</v>
      </c>
      <c r="P3360" s="14">
        <v>2306</v>
      </c>
      <c r="Q3360" s="14">
        <v>0</v>
      </c>
      <c r="R3360" s="14">
        <v>2627</v>
      </c>
      <c r="S3360" s="5">
        <f t="shared" si="116"/>
        <v>266.125</v>
      </c>
    </row>
    <row r="3361" spans="13:19" x14ac:dyDescent="0.35">
      <c r="M3361" s="16">
        <f t="shared" si="117"/>
        <v>44155</v>
      </c>
      <c r="N3361" s="17">
        <v>0.95833333333333337</v>
      </c>
      <c r="O3361" s="14">
        <v>321</v>
      </c>
      <c r="P3361" s="14">
        <v>0</v>
      </c>
      <c r="Q3361" s="14">
        <v>0</v>
      </c>
      <c r="R3361" s="14">
        <v>321</v>
      </c>
      <c r="S3361" s="5">
        <f t="shared" si="116"/>
        <v>266.125</v>
      </c>
    </row>
    <row r="3362" spans="13:19" x14ac:dyDescent="0.35">
      <c r="M3362" s="16">
        <f t="shared" si="117"/>
        <v>44156</v>
      </c>
      <c r="N3362" s="17">
        <v>0</v>
      </c>
      <c r="O3362" s="14">
        <v>321</v>
      </c>
      <c r="P3362" s="14">
        <v>1851</v>
      </c>
      <c r="Q3362" s="14">
        <v>0</v>
      </c>
      <c r="R3362" s="14">
        <v>2172</v>
      </c>
      <c r="S3362" s="5">
        <f t="shared" si="116"/>
        <v>266.125</v>
      </c>
    </row>
    <row r="3363" spans="13:19" x14ac:dyDescent="0.35">
      <c r="M3363" s="16">
        <f t="shared" si="117"/>
        <v>44156</v>
      </c>
      <c r="N3363" s="17">
        <v>4.1666666666666664E-2</v>
      </c>
      <c r="O3363" s="14">
        <v>321</v>
      </c>
      <c r="P3363" s="14">
        <v>1851</v>
      </c>
      <c r="Q3363" s="14">
        <v>0</v>
      </c>
      <c r="R3363" s="14">
        <v>2172</v>
      </c>
      <c r="S3363" s="5">
        <f t="shared" si="116"/>
        <v>266.125</v>
      </c>
    </row>
    <row r="3364" spans="13:19" x14ac:dyDescent="0.35">
      <c r="M3364" s="16">
        <f t="shared" si="117"/>
        <v>44156</v>
      </c>
      <c r="N3364" s="17">
        <v>8.3333333333333329E-2</v>
      </c>
      <c r="O3364" s="14">
        <v>321</v>
      </c>
      <c r="P3364" s="14">
        <v>1321</v>
      </c>
      <c r="Q3364" s="14">
        <v>0</v>
      </c>
      <c r="R3364" s="14">
        <v>1642</v>
      </c>
      <c r="S3364" s="5">
        <f t="shared" si="116"/>
        <v>266.125</v>
      </c>
    </row>
    <row r="3365" spans="13:19" x14ac:dyDescent="0.35">
      <c r="M3365" s="16">
        <f t="shared" si="117"/>
        <v>44156</v>
      </c>
      <c r="N3365" s="17">
        <v>0.125</v>
      </c>
      <c r="O3365" s="14">
        <v>321</v>
      </c>
      <c r="P3365" s="14">
        <v>1851</v>
      </c>
      <c r="Q3365" s="14">
        <v>0</v>
      </c>
      <c r="R3365" s="14">
        <v>2172</v>
      </c>
      <c r="S3365" s="5">
        <f t="shared" si="116"/>
        <v>266.125</v>
      </c>
    </row>
    <row r="3366" spans="13:19" x14ac:dyDescent="0.35">
      <c r="M3366" s="16">
        <f t="shared" si="117"/>
        <v>44156</v>
      </c>
      <c r="N3366" s="17">
        <v>0.16666666666666666</v>
      </c>
      <c r="O3366" s="14">
        <v>321</v>
      </c>
      <c r="P3366" s="14">
        <v>619</v>
      </c>
      <c r="Q3366" s="14">
        <v>0</v>
      </c>
      <c r="R3366" s="14">
        <v>940</v>
      </c>
      <c r="S3366" s="5">
        <f t="shared" si="116"/>
        <v>266.125</v>
      </c>
    </row>
    <row r="3367" spans="13:19" x14ac:dyDescent="0.35">
      <c r="M3367" s="16">
        <f t="shared" si="117"/>
        <v>44156</v>
      </c>
      <c r="N3367" s="17">
        <v>0.20833333333333334</v>
      </c>
      <c r="O3367" s="14">
        <v>321</v>
      </c>
      <c r="P3367" s="14">
        <v>1851</v>
      </c>
      <c r="Q3367" s="14">
        <v>0</v>
      </c>
      <c r="R3367" s="14">
        <v>2172</v>
      </c>
      <c r="S3367" s="5">
        <f t="shared" si="116"/>
        <v>266.125</v>
      </c>
    </row>
    <row r="3368" spans="13:19" x14ac:dyDescent="0.35">
      <c r="M3368" s="16">
        <f t="shared" si="117"/>
        <v>44156</v>
      </c>
      <c r="N3368" s="17">
        <v>0.25</v>
      </c>
      <c r="O3368" s="14">
        <v>321</v>
      </c>
      <c r="P3368" s="14">
        <v>1319</v>
      </c>
      <c r="Q3368" s="14">
        <v>0</v>
      </c>
      <c r="R3368" s="14">
        <v>1640</v>
      </c>
      <c r="S3368" s="5">
        <f t="shared" si="116"/>
        <v>266.125</v>
      </c>
    </row>
    <row r="3369" spans="13:19" x14ac:dyDescent="0.35">
      <c r="M3369" s="16">
        <f t="shared" si="117"/>
        <v>44156</v>
      </c>
      <c r="N3369" s="17">
        <v>0.29166666666666669</v>
      </c>
      <c r="O3369" s="14">
        <v>321</v>
      </c>
      <c r="P3369" s="14">
        <v>1851</v>
      </c>
      <c r="Q3369" s="14">
        <v>0</v>
      </c>
      <c r="R3369" s="14">
        <v>2172</v>
      </c>
      <c r="S3369" s="5">
        <f t="shared" si="116"/>
        <v>266.125</v>
      </c>
    </row>
    <row r="3370" spans="13:19" x14ac:dyDescent="0.35">
      <c r="M3370" s="16">
        <f t="shared" si="117"/>
        <v>44156</v>
      </c>
      <c r="N3370" s="17">
        <v>0.33333333333333331</v>
      </c>
      <c r="O3370" s="14">
        <v>321</v>
      </c>
      <c r="P3370" s="14">
        <v>1851</v>
      </c>
      <c r="Q3370" s="14">
        <v>0</v>
      </c>
      <c r="R3370" s="14">
        <v>2172</v>
      </c>
      <c r="S3370" s="5">
        <f t="shared" si="116"/>
        <v>266.125</v>
      </c>
    </row>
    <row r="3371" spans="13:19" x14ac:dyDescent="0.35">
      <c r="M3371" s="16">
        <f t="shared" si="117"/>
        <v>44156</v>
      </c>
      <c r="N3371" s="17">
        <v>0.375</v>
      </c>
      <c r="O3371" s="14">
        <v>321</v>
      </c>
      <c r="P3371" s="14">
        <v>1642</v>
      </c>
      <c r="Q3371" s="14">
        <v>0</v>
      </c>
      <c r="R3371" s="14">
        <v>1963</v>
      </c>
      <c r="S3371" s="5">
        <f t="shared" si="116"/>
        <v>266.125</v>
      </c>
    </row>
    <row r="3372" spans="13:19" x14ac:dyDescent="0.35">
      <c r="M3372" s="16">
        <f t="shared" si="117"/>
        <v>44156</v>
      </c>
      <c r="N3372" s="17">
        <v>0.41666666666666669</v>
      </c>
      <c r="O3372" s="14">
        <v>321</v>
      </c>
      <c r="P3372" s="14">
        <v>1232</v>
      </c>
      <c r="Q3372" s="14">
        <v>0</v>
      </c>
      <c r="R3372" s="14">
        <v>1553</v>
      </c>
      <c r="S3372" s="5">
        <f t="shared" si="116"/>
        <v>266.125</v>
      </c>
    </row>
    <row r="3373" spans="13:19" x14ac:dyDescent="0.35">
      <c r="M3373" s="16">
        <f t="shared" si="117"/>
        <v>44156</v>
      </c>
      <c r="N3373" s="17">
        <v>0.45833333333333331</v>
      </c>
      <c r="O3373" s="14">
        <v>321</v>
      </c>
      <c r="P3373" s="14">
        <v>1176</v>
      </c>
      <c r="Q3373" s="14">
        <v>0</v>
      </c>
      <c r="R3373" s="14">
        <v>1497</v>
      </c>
      <c r="S3373" s="5">
        <f t="shared" si="116"/>
        <v>266.125</v>
      </c>
    </row>
    <row r="3374" spans="13:19" x14ac:dyDescent="0.35">
      <c r="M3374" s="16">
        <f t="shared" si="117"/>
        <v>44156</v>
      </c>
      <c r="N3374" s="17">
        <v>0.5</v>
      </c>
      <c r="O3374" s="14">
        <v>321</v>
      </c>
      <c r="P3374" s="14">
        <v>1045</v>
      </c>
      <c r="Q3374" s="14">
        <v>0</v>
      </c>
      <c r="R3374" s="14">
        <v>1366</v>
      </c>
      <c r="S3374" s="5">
        <f t="shared" si="116"/>
        <v>266.125</v>
      </c>
    </row>
    <row r="3375" spans="13:19" x14ac:dyDescent="0.35">
      <c r="M3375" s="16">
        <f t="shared" si="117"/>
        <v>44156</v>
      </c>
      <c r="N3375" s="17">
        <v>0.54166666666666663</v>
      </c>
      <c r="O3375" s="14">
        <v>321</v>
      </c>
      <c r="P3375" s="14">
        <v>683</v>
      </c>
      <c r="Q3375" s="14">
        <v>0</v>
      </c>
      <c r="R3375" s="14">
        <v>1004</v>
      </c>
      <c r="S3375" s="5">
        <f t="shared" si="116"/>
        <v>266.125</v>
      </c>
    </row>
    <row r="3376" spans="13:19" x14ac:dyDescent="0.35">
      <c r="M3376" s="16">
        <f t="shared" si="117"/>
        <v>44156</v>
      </c>
      <c r="N3376" s="17">
        <v>0.58333333333333337</v>
      </c>
      <c r="O3376" s="14">
        <v>321</v>
      </c>
      <c r="P3376" s="14">
        <v>695</v>
      </c>
      <c r="Q3376" s="14">
        <v>0</v>
      </c>
      <c r="R3376" s="14">
        <v>1016</v>
      </c>
      <c r="S3376" s="5">
        <f t="shared" si="116"/>
        <v>266.125</v>
      </c>
    </row>
    <row r="3377" spans="13:19" x14ac:dyDescent="0.35">
      <c r="M3377" s="16">
        <f t="shared" si="117"/>
        <v>44156</v>
      </c>
      <c r="N3377" s="17">
        <v>0.625</v>
      </c>
      <c r="O3377" s="14">
        <v>321</v>
      </c>
      <c r="P3377" s="14">
        <v>701</v>
      </c>
      <c r="Q3377" s="14">
        <v>0</v>
      </c>
      <c r="R3377" s="14">
        <v>1022</v>
      </c>
      <c r="S3377" s="5">
        <f t="shared" si="116"/>
        <v>266.125</v>
      </c>
    </row>
    <row r="3378" spans="13:19" x14ac:dyDescent="0.35">
      <c r="M3378" s="16">
        <f t="shared" si="117"/>
        <v>44156</v>
      </c>
      <c r="N3378" s="17">
        <v>0.66666666666666663</v>
      </c>
      <c r="O3378" s="14">
        <v>321</v>
      </c>
      <c r="P3378" s="14">
        <v>700</v>
      </c>
      <c r="Q3378" s="14">
        <v>0</v>
      </c>
      <c r="R3378" s="14">
        <v>1021</v>
      </c>
      <c r="S3378" s="5">
        <f t="shared" si="116"/>
        <v>266.125</v>
      </c>
    </row>
    <row r="3379" spans="13:19" x14ac:dyDescent="0.35">
      <c r="M3379" s="16">
        <f t="shared" si="117"/>
        <v>44156</v>
      </c>
      <c r="N3379" s="17">
        <v>0.70833333333333337</v>
      </c>
      <c r="O3379" s="14">
        <v>321</v>
      </c>
      <c r="P3379" s="14">
        <v>1169</v>
      </c>
      <c r="Q3379" s="14">
        <v>0</v>
      </c>
      <c r="R3379" s="14">
        <v>1490</v>
      </c>
      <c r="S3379" s="5">
        <f t="shared" si="116"/>
        <v>266.125</v>
      </c>
    </row>
    <row r="3380" spans="13:19" x14ac:dyDescent="0.35">
      <c r="M3380" s="16">
        <f t="shared" si="117"/>
        <v>44156</v>
      </c>
      <c r="N3380" s="17">
        <v>0.75</v>
      </c>
      <c r="O3380" s="14">
        <v>321</v>
      </c>
      <c r="P3380" s="14">
        <v>1508</v>
      </c>
      <c r="Q3380" s="14">
        <v>0</v>
      </c>
      <c r="R3380" s="14">
        <v>1829</v>
      </c>
      <c r="S3380" s="5">
        <f t="shared" si="116"/>
        <v>266.125</v>
      </c>
    </row>
    <row r="3381" spans="13:19" x14ac:dyDescent="0.35">
      <c r="M3381" s="16">
        <f t="shared" si="117"/>
        <v>44156</v>
      </c>
      <c r="N3381" s="17">
        <v>0.79166666666666663</v>
      </c>
      <c r="O3381" s="14">
        <v>321</v>
      </c>
      <c r="P3381" s="14">
        <v>1099</v>
      </c>
      <c r="Q3381" s="14">
        <v>0</v>
      </c>
      <c r="R3381" s="14">
        <v>1420</v>
      </c>
      <c r="S3381" s="5">
        <f t="shared" si="116"/>
        <v>266.125</v>
      </c>
    </row>
    <row r="3382" spans="13:19" x14ac:dyDescent="0.35">
      <c r="M3382" s="16">
        <f t="shared" si="117"/>
        <v>44156</v>
      </c>
      <c r="N3382" s="17">
        <v>0.83333333333333337</v>
      </c>
      <c r="O3382" s="14">
        <v>321</v>
      </c>
      <c r="P3382" s="14">
        <v>176</v>
      </c>
      <c r="Q3382" s="14">
        <v>0</v>
      </c>
      <c r="R3382" s="14">
        <v>497</v>
      </c>
      <c r="S3382" s="5">
        <f t="shared" si="116"/>
        <v>266.125</v>
      </c>
    </row>
    <row r="3383" spans="13:19" x14ac:dyDescent="0.35">
      <c r="M3383" s="16">
        <f t="shared" si="117"/>
        <v>44156</v>
      </c>
      <c r="N3383" s="17">
        <v>0.875</v>
      </c>
      <c r="O3383" s="14">
        <v>321</v>
      </c>
      <c r="P3383" s="14">
        <v>0</v>
      </c>
      <c r="Q3383" s="14">
        <v>0</v>
      </c>
      <c r="R3383" s="14">
        <v>321</v>
      </c>
      <c r="S3383" s="5">
        <f t="shared" si="116"/>
        <v>266.125</v>
      </c>
    </row>
    <row r="3384" spans="13:19" x14ac:dyDescent="0.35">
      <c r="M3384" s="16">
        <f t="shared" si="117"/>
        <v>44156</v>
      </c>
      <c r="N3384" s="17">
        <v>0.91666666666666663</v>
      </c>
      <c r="O3384" s="14">
        <v>321</v>
      </c>
      <c r="P3384" s="14">
        <v>0</v>
      </c>
      <c r="Q3384" s="14">
        <v>0</v>
      </c>
      <c r="R3384" s="14">
        <v>321</v>
      </c>
      <c r="S3384" s="5">
        <f t="shared" si="116"/>
        <v>266.125</v>
      </c>
    </row>
    <row r="3385" spans="13:19" x14ac:dyDescent="0.35">
      <c r="M3385" s="16">
        <f t="shared" si="117"/>
        <v>44156</v>
      </c>
      <c r="N3385" s="17">
        <v>0.95833333333333337</v>
      </c>
      <c r="O3385" s="14">
        <v>321</v>
      </c>
      <c r="P3385" s="14">
        <v>0</v>
      </c>
      <c r="Q3385" s="14">
        <v>0</v>
      </c>
      <c r="R3385" s="14">
        <v>321</v>
      </c>
      <c r="S3385" s="5">
        <f t="shared" si="116"/>
        <v>266.125</v>
      </c>
    </row>
    <row r="3386" spans="13:19" x14ac:dyDescent="0.35">
      <c r="M3386" s="16">
        <f t="shared" si="117"/>
        <v>44157</v>
      </c>
      <c r="N3386" s="17">
        <v>0</v>
      </c>
      <c r="O3386" s="14">
        <v>321</v>
      </c>
      <c r="P3386" s="14">
        <v>0</v>
      </c>
      <c r="Q3386" s="14">
        <v>0</v>
      </c>
      <c r="R3386" s="14">
        <v>321</v>
      </c>
      <c r="S3386" s="5">
        <f t="shared" si="116"/>
        <v>266.125</v>
      </c>
    </row>
    <row r="3387" spans="13:19" x14ac:dyDescent="0.35">
      <c r="M3387" s="16">
        <f t="shared" si="117"/>
        <v>44157</v>
      </c>
      <c r="N3387" s="17">
        <v>4.1666666666666664E-2</v>
      </c>
      <c r="O3387" s="14">
        <v>321</v>
      </c>
      <c r="P3387" s="14">
        <v>0</v>
      </c>
      <c r="Q3387" s="14">
        <v>0</v>
      </c>
      <c r="R3387" s="14">
        <v>321</v>
      </c>
      <c r="S3387" s="5">
        <f t="shared" si="116"/>
        <v>266.125</v>
      </c>
    </row>
    <row r="3388" spans="13:19" x14ac:dyDescent="0.35">
      <c r="M3388" s="16">
        <f t="shared" si="117"/>
        <v>44157</v>
      </c>
      <c r="N3388" s="17">
        <v>8.3333333333333329E-2</v>
      </c>
      <c r="O3388" s="14">
        <v>321</v>
      </c>
      <c r="P3388" s="14">
        <v>0</v>
      </c>
      <c r="Q3388" s="14">
        <v>0</v>
      </c>
      <c r="R3388" s="14">
        <v>321</v>
      </c>
      <c r="S3388" s="5">
        <f t="shared" si="116"/>
        <v>266.125</v>
      </c>
    </row>
    <row r="3389" spans="13:19" x14ac:dyDescent="0.35">
      <c r="M3389" s="16">
        <f t="shared" si="117"/>
        <v>44157</v>
      </c>
      <c r="N3389" s="17">
        <v>0.125</v>
      </c>
      <c r="O3389" s="14">
        <v>321</v>
      </c>
      <c r="P3389" s="14">
        <v>0</v>
      </c>
      <c r="Q3389" s="14">
        <v>0</v>
      </c>
      <c r="R3389" s="14">
        <v>321</v>
      </c>
      <c r="S3389" s="5">
        <f t="shared" si="116"/>
        <v>266.125</v>
      </c>
    </row>
    <row r="3390" spans="13:19" x14ac:dyDescent="0.35">
      <c r="M3390" s="16">
        <f t="shared" si="117"/>
        <v>44157</v>
      </c>
      <c r="N3390" s="17">
        <v>0.16666666666666666</v>
      </c>
      <c r="O3390" s="14">
        <v>321</v>
      </c>
      <c r="P3390" s="14">
        <v>0</v>
      </c>
      <c r="Q3390" s="14">
        <v>0</v>
      </c>
      <c r="R3390" s="14">
        <v>321</v>
      </c>
      <c r="S3390" s="5">
        <f t="shared" si="116"/>
        <v>266.125</v>
      </c>
    </row>
    <row r="3391" spans="13:19" x14ac:dyDescent="0.35">
      <c r="M3391" s="16">
        <f t="shared" si="117"/>
        <v>44157</v>
      </c>
      <c r="N3391" s="17">
        <v>0.20833333333333334</v>
      </c>
      <c r="O3391" s="14">
        <v>321</v>
      </c>
      <c r="P3391" s="14">
        <v>134</v>
      </c>
      <c r="Q3391" s="14">
        <v>0</v>
      </c>
      <c r="R3391" s="14">
        <v>455</v>
      </c>
      <c r="S3391" s="5">
        <f t="shared" si="116"/>
        <v>266.125</v>
      </c>
    </row>
    <row r="3392" spans="13:19" x14ac:dyDescent="0.35">
      <c r="M3392" s="16">
        <f t="shared" si="117"/>
        <v>44157</v>
      </c>
      <c r="N3392" s="17">
        <v>0.25</v>
      </c>
      <c r="O3392" s="14">
        <v>321</v>
      </c>
      <c r="P3392" s="14">
        <v>0</v>
      </c>
      <c r="Q3392" s="14">
        <v>0</v>
      </c>
      <c r="R3392" s="14">
        <v>321</v>
      </c>
      <c r="S3392" s="5">
        <f t="shared" si="116"/>
        <v>266.125</v>
      </c>
    </row>
    <row r="3393" spans="13:19" x14ac:dyDescent="0.35">
      <c r="M3393" s="16">
        <f t="shared" si="117"/>
        <v>44157</v>
      </c>
      <c r="N3393" s="17">
        <v>0.29166666666666669</v>
      </c>
      <c r="O3393" s="14">
        <v>321</v>
      </c>
      <c r="P3393" s="14">
        <v>0</v>
      </c>
      <c r="Q3393" s="14">
        <v>0</v>
      </c>
      <c r="R3393" s="14">
        <v>321</v>
      </c>
      <c r="S3393" s="5">
        <f t="shared" si="116"/>
        <v>266.125</v>
      </c>
    </row>
    <row r="3394" spans="13:19" x14ac:dyDescent="0.35">
      <c r="M3394" s="16">
        <f t="shared" si="117"/>
        <v>44157</v>
      </c>
      <c r="N3394" s="17">
        <v>0.33333333333333331</v>
      </c>
      <c r="O3394" s="14">
        <v>321</v>
      </c>
      <c r="P3394" s="14">
        <v>279</v>
      </c>
      <c r="Q3394" s="14">
        <v>0</v>
      </c>
      <c r="R3394" s="14">
        <v>600</v>
      </c>
      <c r="S3394" s="5">
        <f t="shared" si="116"/>
        <v>266.125</v>
      </c>
    </row>
    <row r="3395" spans="13:19" x14ac:dyDescent="0.35">
      <c r="M3395" s="16">
        <f t="shared" si="117"/>
        <v>44157</v>
      </c>
      <c r="N3395" s="17">
        <v>0.375</v>
      </c>
      <c r="O3395" s="14">
        <v>321</v>
      </c>
      <c r="P3395" s="14">
        <v>0</v>
      </c>
      <c r="Q3395" s="14">
        <v>0</v>
      </c>
      <c r="R3395" s="14">
        <v>321</v>
      </c>
      <c r="S3395" s="5">
        <f t="shared" ref="S3395:S3458" si="118">IF(OR(MONTH(M3395)=1,MONTH(M3395)=3,MONTH(M3395)=5,MONTH(M3395)=7,MONTH(M3395)=8,MONTH(M3395)=10,MONTH(M3395)=12),VLOOKUP(MONTH(M3395),$B$2:$D$13,3,FALSE)/(31*24),IF(MONTH(M3395)=2,VLOOKUP(MONTH(M3395),$B$2:$D$13,3,FALSE)/(28*24),VLOOKUP(MONTH(M3395),$B$2:$D$13,3,FALSE)/(30*24)))</f>
        <v>266.125</v>
      </c>
    </row>
    <row r="3396" spans="13:19" x14ac:dyDescent="0.35">
      <c r="M3396" s="16">
        <f t="shared" si="117"/>
        <v>44157</v>
      </c>
      <c r="N3396" s="17">
        <v>0.41666666666666669</v>
      </c>
      <c r="O3396" s="14">
        <v>321</v>
      </c>
      <c r="P3396" s="14">
        <v>0</v>
      </c>
      <c r="Q3396" s="14">
        <v>0</v>
      </c>
      <c r="R3396" s="14">
        <v>321</v>
      </c>
      <c r="S3396" s="5">
        <f t="shared" si="118"/>
        <v>266.125</v>
      </c>
    </row>
    <row r="3397" spans="13:19" x14ac:dyDescent="0.35">
      <c r="M3397" s="16">
        <f t="shared" si="117"/>
        <v>44157</v>
      </c>
      <c r="N3397" s="17">
        <v>0.45833333333333331</v>
      </c>
      <c r="O3397" s="14">
        <v>321</v>
      </c>
      <c r="P3397" s="14">
        <v>0</v>
      </c>
      <c r="Q3397" s="14">
        <v>205</v>
      </c>
      <c r="R3397" s="14">
        <v>526</v>
      </c>
      <c r="S3397" s="5">
        <f t="shared" si="118"/>
        <v>266.125</v>
      </c>
    </row>
    <row r="3398" spans="13:19" x14ac:dyDescent="0.35">
      <c r="M3398" s="16">
        <f t="shared" si="117"/>
        <v>44157</v>
      </c>
      <c r="N3398" s="17">
        <v>0.5</v>
      </c>
      <c r="O3398" s="14">
        <v>321</v>
      </c>
      <c r="P3398" s="14">
        <v>0</v>
      </c>
      <c r="Q3398" s="14">
        <v>0</v>
      </c>
      <c r="R3398" s="14">
        <v>321</v>
      </c>
      <c r="S3398" s="5">
        <f t="shared" si="118"/>
        <v>266.125</v>
      </c>
    </row>
    <row r="3399" spans="13:19" x14ac:dyDescent="0.35">
      <c r="M3399" s="16">
        <f t="shared" si="117"/>
        <v>44157</v>
      </c>
      <c r="N3399" s="17">
        <v>0.54166666666666663</v>
      </c>
      <c r="O3399" s="14">
        <v>321</v>
      </c>
      <c r="P3399" s="14">
        <v>0</v>
      </c>
      <c r="Q3399" s="14">
        <v>-284</v>
      </c>
      <c r="R3399" s="14">
        <v>37</v>
      </c>
      <c r="S3399" s="5">
        <f t="shared" si="118"/>
        <v>266.125</v>
      </c>
    </row>
    <row r="3400" spans="13:19" x14ac:dyDescent="0.35">
      <c r="M3400" s="16">
        <f t="shared" si="117"/>
        <v>44157</v>
      </c>
      <c r="N3400" s="17">
        <v>0.58333333333333337</v>
      </c>
      <c r="O3400" s="14">
        <v>321</v>
      </c>
      <c r="P3400" s="14">
        <v>0</v>
      </c>
      <c r="Q3400" s="14">
        <v>-560</v>
      </c>
      <c r="R3400" s="14">
        <v>-239</v>
      </c>
      <c r="S3400" s="5">
        <f t="shared" si="118"/>
        <v>266.125</v>
      </c>
    </row>
    <row r="3401" spans="13:19" x14ac:dyDescent="0.35">
      <c r="M3401" s="16">
        <f t="shared" si="117"/>
        <v>44157</v>
      </c>
      <c r="N3401" s="17">
        <v>0.625</v>
      </c>
      <c r="O3401" s="14">
        <v>321</v>
      </c>
      <c r="P3401" s="14">
        <v>0</v>
      </c>
      <c r="Q3401" s="14">
        <v>-475</v>
      </c>
      <c r="R3401" s="14">
        <v>-154</v>
      </c>
      <c r="S3401" s="5">
        <f t="shared" si="118"/>
        <v>266.125</v>
      </c>
    </row>
    <row r="3402" spans="13:19" x14ac:dyDescent="0.35">
      <c r="M3402" s="16">
        <f t="shared" si="117"/>
        <v>44157</v>
      </c>
      <c r="N3402" s="17">
        <v>0.66666666666666663</v>
      </c>
      <c r="O3402" s="14">
        <v>321</v>
      </c>
      <c r="P3402" s="14">
        <v>0</v>
      </c>
      <c r="Q3402" s="14">
        <v>-104</v>
      </c>
      <c r="R3402" s="14">
        <v>217</v>
      </c>
      <c r="S3402" s="5">
        <f t="shared" si="118"/>
        <v>266.125</v>
      </c>
    </row>
    <row r="3403" spans="13:19" x14ac:dyDescent="0.35">
      <c r="M3403" s="16">
        <f t="shared" si="117"/>
        <v>44157</v>
      </c>
      <c r="N3403" s="17">
        <v>0.70833333333333337</v>
      </c>
      <c r="O3403" s="14">
        <v>321</v>
      </c>
      <c r="P3403" s="14">
        <v>0</v>
      </c>
      <c r="Q3403" s="14">
        <v>509</v>
      </c>
      <c r="R3403" s="14">
        <v>830</v>
      </c>
      <c r="S3403" s="5">
        <f t="shared" si="118"/>
        <v>266.125</v>
      </c>
    </row>
    <row r="3404" spans="13:19" x14ac:dyDescent="0.35">
      <c r="M3404" s="16">
        <f t="shared" si="117"/>
        <v>44157</v>
      </c>
      <c r="N3404" s="17">
        <v>0.75</v>
      </c>
      <c r="O3404" s="14">
        <v>321</v>
      </c>
      <c r="P3404" s="14">
        <v>0</v>
      </c>
      <c r="Q3404" s="14">
        <v>0</v>
      </c>
      <c r="R3404" s="14">
        <v>321</v>
      </c>
      <c r="S3404" s="5">
        <f t="shared" si="118"/>
        <v>266.125</v>
      </c>
    </row>
    <row r="3405" spans="13:19" x14ac:dyDescent="0.35">
      <c r="M3405" s="16">
        <f t="shared" si="117"/>
        <v>44157</v>
      </c>
      <c r="N3405" s="17">
        <v>0.79166666666666663</v>
      </c>
      <c r="O3405" s="14">
        <v>321</v>
      </c>
      <c r="P3405" s="14">
        <v>0</v>
      </c>
      <c r="Q3405" s="14">
        <v>425</v>
      </c>
      <c r="R3405" s="14">
        <v>746</v>
      </c>
      <c r="S3405" s="5">
        <f t="shared" si="118"/>
        <v>266.125</v>
      </c>
    </row>
    <row r="3406" spans="13:19" x14ac:dyDescent="0.35">
      <c r="M3406" s="16">
        <f t="shared" si="117"/>
        <v>44157</v>
      </c>
      <c r="N3406" s="17">
        <v>0.83333333333333337</v>
      </c>
      <c r="O3406" s="14">
        <v>321</v>
      </c>
      <c r="P3406" s="14">
        <v>0</v>
      </c>
      <c r="Q3406" s="14">
        <v>0</v>
      </c>
      <c r="R3406" s="14">
        <v>321</v>
      </c>
      <c r="S3406" s="5">
        <f t="shared" si="118"/>
        <v>266.125</v>
      </c>
    </row>
    <row r="3407" spans="13:19" x14ac:dyDescent="0.35">
      <c r="M3407" s="16">
        <f t="shared" si="117"/>
        <v>44157</v>
      </c>
      <c r="N3407" s="17">
        <v>0.875</v>
      </c>
      <c r="O3407" s="14">
        <v>321</v>
      </c>
      <c r="P3407" s="14">
        <v>0</v>
      </c>
      <c r="Q3407" s="14">
        <v>0</v>
      </c>
      <c r="R3407" s="14">
        <v>321</v>
      </c>
      <c r="S3407" s="5">
        <f t="shared" si="118"/>
        <v>266.125</v>
      </c>
    </row>
    <row r="3408" spans="13:19" x14ac:dyDescent="0.35">
      <c r="M3408" s="16">
        <f t="shared" si="117"/>
        <v>44157</v>
      </c>
      <c r="N3408" s="17">
        <v>0.91666666666666663</v>
      </c>
      <c r="O3408" s="14">
        <v>321</v>
      </c>
      <c r="P3408" s="14">
        <v>0</v>
      </c>
      <c r="Q3408" s="14">
        <v>0</v>
      </c>
      <c r="R3408" s="14">
        <v>321</v>
      </c>
      <c r="S3408" s="5">
        <f t="shared" si="118"/>
        <v>266.125</v>
      </c>
    </row>
    <row r="3409" spans="13:19" x14ac:dyDescent="0.35">
      <c r="M3409" s="16">
        <f t="shared" si="117"/>
        <v>44157</v>
      </c>
      <c r="N3409" s="17">
        <v>0.95833333333333337</v>
      </c>
      <c r="O3409" s="14">
        <v>321</v>
      </c>
      <c r="P3409" s="14">
        <v>0</v>
      </c>
      <c r="Q3409" s="14">
        <v>0</v>
      </c>
      <c r="R3409" s="14">
        <v>321</v>
      </c>
      <c r="S3409" s="5">
        <f t="shared" si="118"/>
        <v>266.125</v>
      </c>
    </row>
    <row r="3410" spans="13:19" x14ac:dyDescent="0.35">
      <c r="M3410" s="16">
        <f t="shared" si="117"/>
        <v>44158</v>
      </c>
      <c r="N3410" s="17">
        <v>0</v>
      </c>
      <c r="O3410" s="14">
        <v>321</v>
      </c>
      <c r="P3410" s="14">
        <v>351</v>
      </c>
      <c r="Q3410" s="14">
        <v>0</v>
      </c>
      <c r="R3410" s="14">
        <v>672</v>
      </c>
      <c r="S3410" s="5">
        <f t="shared" si="118"/>
        <v>266.125</v>
      </c>
    </row>
    <row r="3411" spans="13:19" x14ac:dyDescent="0.35">
      <c r="M3411" s="16">
        <f t="shared" si="117"/>
        <v>44158</v>
      </c>
      <c r="N3411" s="17">
        <v>4.1666666666666664E-2</v>
      </c>
      <c r="O3411" s="14">
        <v>321</v>
      </c>
      <c r="P3411" s="14">
        <v>0</v>
      </c>
      <c r="Q3411" s="14">
        <v>0</v>
      </c>
      <c r="R3411" s="14">
        <v>321</v>
      </c>
      <c r="S3411" s="5">
        <f t="shared" si="118"/>
        <v>266.125</v>
      </c>
    </row>
    <row r="3412" spans="13:19" x14ac:dyDescent="0.35">
      <c r="M3412" s="16">
        <f t="shared" si="117"/>
        <v>44158</v>
      </c>
      <c r="N3412" s="17">
        <v>8.3333333333333329E-2</v>
      </c>
      <c r="O3412" s="14">
        <v>321</v>
      </c>
      <c r="P3412" s="14">
        <v>0</v>
      </c>
      <c r="Q3412" s="14">
        <v>0</v>
      </c>
      <c r="R3412" s="14">
        <v>321</v>
      </c>
      <c r="S3412" s="5">
        <f t="shared" si="118"/>
        <v>266.125</v>
      </c>
    </row>
    <row r="3413" spans="13:19" x14ac:dyDescent="0.35">
      <c r="M3413" s="16">
        <f t="shared" si="117"/>
        <v>44158</v>
      </c>
      <c r="N3413" s="17">
        <v>0.125</v>
      </c>
      <c r="O3413" s="14">
        <v>321</v>
      </c>
      <c r="P3413" s="14">
        <v>0</v>
      </c>
      <c r="Q3413" s="14">
        <v>-227</v>
      </c>
      <c r="R3413" s="14">
        <v>94</v>
      </c>
      <c r="S3413" s="5">
        <f t="shared" si="118"/>
        <v>266.125</v>
      </c>
    </row>
    <row r="3414" spans="13:19" x14ac:dyDescent="0.35">
      <c r="M3414" s="16">
        <f t="shared" si="117"/>
        <v>44158</v>
      </c>
      <c r="N3414" s="17">
        <v>0.16666666666666666</v>
      </c>
      <c r="O3414" s="14">
        <v>321</v>
      </c>
      <c r="P3414" s="14">
        <v>0</v>
      </c>
      <c r="Q3414" s="14">
        <v>-324</v>
      </c>
      <c r="R3414" s="14">
        <v>-3</v>
      </c>
      <c r="S3414" s="5">
        <f t="shared" si="118"/>
        <v>266.125</v>
      </c>
    </row>
    <row r="3415" spans="13:19" x14ac:dyDescent="0.35">
      <c r="M3415" s="16">
        <f t="shared" si="117"/>
        <v>44158</v>
      </c>
      <c r="N3415" s="17">
        <v>0.20833333333333334</v>
      </c>
      <c r="O3415" s="14">
        <v>321</v>
      </c>
      <c r="P3415" s="14">
        <v>0</v>
      </c>
      <c r="Q3415" s="14">
        <v>0</v>
      </c>
      <c r="R3415" s="14">
        <v>321</v>
      </c>
      <c r="S3415" s="5">
        <f t="shared" si="118"/>
        <v>266.125</v>
      </c>
    </row>
    <row r="3416" spans="13:19" x14ac:dyDescent="0.35">
      <c r="M3416" s="16">
        <f t="shared" si="117"/>
        <v>44158</v>
      </c>
      <c r="N3416" s="17">
        <v>0.25</v>
      </c>
      <c r="O3416" s="14">
        <v>321</v>
      </c>
      <c r="P3416" s="14">
        <v>0</v>
      </c>
      <c r="Q3416" s="14">
        <v>0</v>
      </c>
      <c r="R3416" s="14">
        <v>321</v>
      </c>
      <c r="S3416" s="5">
        <f t="shared" si="118"/>
        <v>266.125</v>
      </c>
    </row>
    <row r="3417" spans="13:19" x14ac:dyDescent="0.35">
      <c r="M3417" s="16">
        <f t="shared" si="117"/>
        <v>44158</v>
      </c>
      <c r="N3417" s="17">
        <v>0.29166666666666669</v>
      </c>
      <c r="O3417" s="14">
        <v>321</v>
      </c>
      <c r="P3417" s="14">
        <v>505</v>
      </c>
      <c r="Q3417" s="14">
        <v>0</v>
      </c>
      <c r="R3417" s="14">
        <v>826</v>
      </c>
      <c r="S3417" s="5">
        <f t="shared" si="118"/>
        <v>266.125</v>
      </c>
    </row>
    <row r="3418" spans="13:19" x14ac:dyDescent="0.35">
      <c r="M3418" s="16">
        <f t="shared" si="117"/>
        <v>44158</v>
      </c>
      <c r="N3418" s="17">
        <v>0.33333333333333331</v>
      </c>
      <c r="O3418" s="14">
        <v>321</v>
      </c>
      <c r="P3418" s="14">
        <v>954</v>
      </c>
      <c r="Q3418" s="14">
        <v>0</v>
      </c>
      <c r="R3418" s="14">
        <v>1275</v>
      </c>
      <c r="S3418" s="5">
        <f t="shared" si="118"/>
        <v>266.125</v>
      </c>
    </row>
    <row r="3419" spans="13:19" x14ac:dyDescent="0.35">
      <c r="M3419" s="16">
        <f t="shared" ref="M3419:M3482" si="119">M3395+1</f>
        <v>44158</v>
      </c>
      <c r="N3419" s="17">
        <v>0.375</v>
      </c>
      <c r="O3419" s="14">
        <v>321</v>
      </c>
      <c r="P3419" s="14">
        <v>1162</v>
      </c>
      <c r="Q3419" s="14">
        <v>0</v>
      </c>
      <c r="R3419" s="14">
        <v>1483</v>
      </c>
      <c r="S3419" s="5">
        <f t="shared" si="118"/>
        <v>266.125</v>
      </c>
    </row>
    <row r="3420" spans="13:19" x14ac:dyDescent="0.35">
      <c r="M3420" s="16">
        <f t="shared" si="119"/>
        <v>44158</v>
      </c>
      <c r="N3420" s="17">
        <v>0.41666666666666669</v>
      </c>
      <c r="O3420" s="14">
        <v>321</v>
      </c>
      <c r="P3420" s="14">
        <v>797</v>
      </c>
      <c r="Q3420" s="14">
        <v>0</v>
      </c>
      <c r="R3420" s="14">
        <v>1118</v>
      </c>
      <c r="S3420" s="5">
        <f t="shared" si="118"/>
        <v>266.125</v>
      </c>
    </row>
    <row r="3421" spans="13:19" x14ac:dyDescent="0.35">
      <c r="M3421" s="16">
        <f t="shared" si="119"/>
        <v>44158</v>
      </c>
      <c r="N3421" s="17">
        <v>0.45833333333333331</v>
      </c>
      <c r="O3421" s="14">
        <v>321</v>
      </c>
      <c r="P3421" s="14">
        <v>701</v>
      </c>
      <c r="Q3421" s="14">
        <v>0</v>
      </c>
      <c r="R3421" s="14">
        <v>1022</v>
      </c>
      <c r="S3421" s="5">
        <f t="shared" si="118"/>
        <v>266.125</v>
      </c>
    </row>
    <row r="3422" spans="13:19" x14ac:dyDescent="0.35">
      <c r="M3422" s="16">
        <f t="shared" si="119"/>
        <v>44158</v>
      </c>
      <c r="N3422" s="17">
        <v>0.5</v>
      </c>
      <c r="O3422" s="14">
        <v>321</v>
      </c>
      <c r="P3422" s="14">
        <v>725</v>
      </c>
      <c r="Q3422" s="14">
        <v>0</v>
      </c>
      <c r="R3422" s="14">
        <v>1046</v>
      </c>
      <c r="S3422" s="5">
        <f t="shared" si="118"/>
        <v>266.125</v>
      </c>
    </row>
    <row r="3423" spans="13:19" x14ac:dyDescent="0.35">
      <c r="M3423" s="16">
        <f t="shared" si="119"/>
        <v>44158</v>
      </c>
      <c r="N3423" s="17">
        <v>0.54166666666666663</v>
      </c>
      <c r="O3423" s="14">
        <v>321</v>
      </c>
      <c r="P3423" s="14">
        <v>437</v>
      </c>
      <c r="Q3423" s="14">
        <v>0</v>
      </c>
      <c r="R3423" s="14">
        <v>758</v>
      </c>
      <c r="S3423" s="5">
        <f t="shared" si="118"/>
        <v>266.125</v>
      </c>
    </row>
    <row r="3424" spans="13:19" x14ac:dyDescent="0.35">
      <c r="M3424" s="16">
        <f t="shared" si="119"/>
        <v>44158</v>
      </c>
      <c r="N3424" s="17">
        <v>0.58333333333333337</v>
      </c>
      <c r="O3424" s="14">
        <v>321</v>
      </c>
      <c r="P3424" s="14">
        <v>632</v>
      </c>
      <c r="Q3424" s="14">
        <v>0</v>
      </c>
      <c r="R3424" s="14">
        <v>953</v>
      </c>
      <c r="S3424" s="5">
        <f t="shared" si="118"/>
        <v>266.125</v>
      </c>
    </row>
    <row r="3425" spans="13:19" x14ac:dyDescent="0.35">
      <c r="M3425" s="16">
        <f t="shared" si="119"/>
        <v>44158</v>
      </c>
      <c r="N3425" s="17">
        <v>0.625</v>
      </c>
      <c r="O3425" s="14">
        <v>321</v>
      </c>
      <c r="P3425" s="14">
        <v>766</v>
      </c>
      <c r="Q3425" s="14">
        <v>0</v>
      </c>
      <c r="R3425" s="14">
        <v>1087</v>
      </c>
      <c r="S3425" s="5">
        <f t="shared" si="118"/>
        <v>266.125</v>
      </c>
    </row>
    <row r="3426" spans="13:19" x14ac:dyDescent="0.35">
      <c r="M3426" s="16">
        <f t="shared" si="119"/>
        <v>44158</v>
      </c>
      <c r="N3426" s="17">
        <v>0.66666666666666663</v>
      </c>
      <c r="O3426" s="14">
        <v>321</v>
      </c>
      <c r="P3426" s="14">
        <v>1178</v>
      </c>
      <c r="Q3426" s="14">
        <v>0</v>
      </c>
      <c r="R3426" s="14">
        <v>1499</v>
      </c>
      <c r="S3426" s="5">
        <f t="shared" si="118"/>
        <v>266.125</v>
      </c>
    </row>
    <row r="3427" spans="13:19" x14ac:dyDescent="0.35">
      <c r="M3427" s="16">
        <f t="shared" si="119"/>
        <v>44158</v>
      </c>
      <c r="N3427" s="17">
        <v>0.70833333333333337</v>
      </c>
      <c r="O3427" s="14">
        <v>321</v>
      </c>
      <c r="P3427" s="14">
        <v>1420</v>
      </c>
      <c r="Q3427" s="14">
        <v>0</v>
      </c>
      <c r="R3427" s="14">
        <v>1741</v>
      </c>
      <c r="S3427" s="5">
        <f t="shared" si="118"/>
        <v>266.125</v>
      </c>
    </row>
    <row r="3428" spans="13:19" x14ac:dyDescent="0.35">
      <c r="M3428" s="16">
        <f t="shared" si="119"/>
        <v>44158</v>
      </c>
      <c r="N3428" s="17">
        <v>0.75</v>
      </c>
      <c r="O3428" s="14">
        <v>321</v>
      </c>
      <c r="P3428" s="14">
        <v>1420</v>
      </c>
      <c r="Q3428" s="14">
        <v>441</v>
      </c>
      <c r="R3428" s="14">
        <v>2182</v>
      </c>
      <c r="S3428" s="5">
        <f t="shared" si="118"/>
        <v>266.125</v>
      </c>
    </row>
    <row r="3429" spans="13:19" x14ac:dyDescent="0.35">
      <c r="M3429" s="16">
        <f t="shared" si="119"/>
        <v>44158</v>
      </c>
      <c r="N3429" s="17">
        <v>0.79166666666666663</v>
      </c>
      <c r="O3429" s="14">
        <v>321</v>
      </c>
      <c r="P3429" s="14">
        <v>1420</v>
      </c>
      <c r="Q3429" s="14">
        <v>0</v>
      </c>
      <c r="R3429" s="14">
        <v>1741</v>
      </c>
      <c r="S3429" s="5">
        <f t="shared" si="118"/>
        <v>266.125</v>
      </c>
    </row>
    <row r="3430" spans="13:19" x14ac:dyDescent="0.35">
      <c r="M3430" s="16">
        <f t="shared" si="119"/>
        <v>44158</v>
      </c>
      <c r="N3430" s="17">
        <v>0.83333333333333337</v>
      </c>
      <c r="O3430" s="14">
        <v>321</v>
      </c>
      <c r="P3430" s="14">
        <v>1420</v>
      </c>
      <c r="Q3430" s="14">
        <v>0</v>
      </c>
      <c r="R3430" s="14">
        <v>1741</v>
      </c>
      <c r="S3430" s="5">
        <f t="shared" si="118"/>
        <v>266.125</v>
      </c>
    </row>
    <row r="3431" spans="13:19" x14ac:dyDescent="0.35">
      <c r="M3431" s="16">
        <f t="shared" si="119"/>
        <v>44158</v>
      </c>
      <c r="N3431" s="17">
        <v>0.875</v>
      </c>
      <c r="O3431" s="14">
        <v>321</v>
      </c>
      <c r="P3431" s="14">
        <v>968</v>
      </c>
      <c r="Q3431" s="14">
        <v>0</v>
      </c>
      <c r="R3431" s="14">
        <v>1289</v>
      </c>
      <c r="S3431" s="5">
        <f t="shared" si="118"/>
        <v>266.125</v>
      </c>
    </row>
    <row r="3432" spans="13:19" x14ac:dyDescent="0.35">
      <c r="M3432" s="16">
        <f t="shared" si="119"/>
        <v>44158</v>
      </c>
      <c r="N3432" s="17">
        <v>0.91666666666666663</v>
      </c>
      <c r="O3432" s="14">
        <v>321</v>
      </c>
      <c r="P3432" s="14">
        <v>1019</v>
      </c>
      <c r="Q3432" s="14">
        <v>0</v>
      </c>
      <c r="R3432" s="14">
        <v>1340</v>
      </c>
      <c r="S3432" s="5">
        <f t="shared" si="118"/>
        <v>266.125</v>
      </c>
    </row>
    <row r="3433" spans="13:19" x14ac:dyDescent="0.35">
      <c r="M3433" s="16">
        <f t="shared" si="119"/>
        <v>44158</v>
      </c>
      <c r="N3433" s="17">
        <v>0.95833333333333337</v>
      </c>
      <c r="O3433" s="14">
        <v>321</v>
      </c>
      <c r="P3433" s="14">
        <v>1125</v>
      </c>
      <c r="Q3433" s="14">
        <v>0</v>
      </c>
      <c r="R3433" s="14">
        <v>1446</v>
      </c>
      <c r="S3433" s="5">
        <f t="shared" si="118"/>
        <v>266.125</v>
      </c>
    </row>
    <row r="3434" spans="13:19" x14ac:dyDescent="0.35">
      <c r="M3434" s="16">
        <f t="shared" si="119"/>
        <v>44159</v>
      </c>
      <c r="N3434" s="17">
        <v>0</v>
      </c>
      <c r="O3434" s="14">
        <v>321</v>
      </c>
      <c r="P3434" s="14">
        <v>631</v>
      </c>
      <c r="Q3434" s="14">
        <v>0</v>
      </c>
      <c r="R3434" s="14">
        <v>952</v>
      </c>
      <c r="S3434" s="5">
        <f t="shared" si="118"/>
        <v>266.125</v>
      </c>
    </row>
    <row r="3435" spans="13:19" x14ac:dyDescent="0.35">
      <c r="M3435" s="16">
        <f t="shared" si="119"/>
        <v>44159</v>
      </c>
      <c r="N3435" s="17">
        <v>4.1666666666666664E-2</v>
      </c>
      <c r="O3435" s="14">
        <v>321</v>
      </c>
      <c r="P3435" s="14">
        <v>156</v>
      </c>
      <c r="Q3435" s="14">
        <v>0</v>
      </c>
      <c r="R3435" s="14">
        <v>477</v>
      </c>
      <c r="S3435" s="5">
        <f t="shared" si="118"/>
        <v>266.125</v>
      </c>
    </row>
    <row r="3436" spans="13:19" x14ac:dyDescent="0.35">
      <c r="M3436" s="16">
        <f t="shared" si="119"/>
        <v>44159</v>
      </c>
      <c r="N3436" s="17">
        <v>8.3333333333333329E-2</v>
      </c>
      <c r="O3436" s="14">
        <v>321</v>
      </c>
      <c r="P3436" s="14">
        <v>0</v>
      </c>
      <c r="Q3436" s="14">
        <v>0</v>
      </c>
      <c r="R3436" s="14">
        <v>321</v>
      </c>
      <c r="S3436" s="5">
        <f t="shared" si="118"/>
        <v>266.125</v>
      </c>
    </row>
    <row r="3437" spans="13:19" x14ac:dyDescent="0.35">
      <c r="M3437" s="16">
        <f t="shared" si="119"/>
        <v>44159</v>
      </c>
      <c r="N3437" s="17">
        <v>0.125</v>
      </c>
      <c r="O3437" s="14">
        <v>321</v>
      </c>
      <c r="P3437" s="14">
        <v>0</v>
      </c>
      <c r="Q3437" s="14">
        <v>0</v>
      </c>
      <c r="R3437" s="14">
        <v>321</v>
      </c>
      <c r="S3437" s="5">
        <f t="shared" si="118"/>
        <v>266.125</v>
      </c>
    </row>
    <row r="3438" spans="13:19" x14ac:dyDescent="0.35">
      <c r="M3438" s="16">
        <f t="shared" si="119"/>
        <v>44159</v>
      </c>
      <c r="N3438" s="17">
        <v>0.16666666666666666</v>
      </c>
      <c r="O3438" s="14">
        <v>321</v>
      </c>
      <c r="P3438" s="14">
        <v>578</v>
      </c>
      <c r="Q3438" s="14">
        <v>0</v>
      </c>
      <c r="R3438" s="14">
        <v>899</v>
      </c>
      <c r="S3438" s="5">
        <f t="shared" si="118"/>
        <v>266.125</v>
      </c>
    </row>
    <row r="3439" spans="13:19" x14ac:dyDescent="0.35">
      <c r="M3439" s="16">
        <f t="shared" si="119"/>
        <v>44159</v>
      </c>
      <c r="N3439" s="17">
        <v>0.20833333333333334</v>
      </c>
      <c r="O3439" s="14">
        <v>321</v>
      </c>
      <c r="P3439" s="14">
        <v>0</v>
      </c>
      <c r="Q3439" s="14">
        <v>0</v>
      </c>
      <c r="R3439" s="14">
        <v>321</v>
      </c>
      <c r="S3439" s="5">
        <f t="shared" si="118"/>
        <v>266.125</v>
      </c>
    </row>
    <row r="3440" spans="13:19" x14ac:dyDescent="0.35">
      <c r="M3440" s="16">
        <f t="shared" si="119"/>
        <v>44159</v>
      </c>
      <c r="N3440" s="17">
        <v>0.25</v>
      </c>
      <c r="O3440" s="14">
        <v>321</v>
      </c>
      <c r="P3440" s="14">
        <v>0</v>
      </c>
      <c r="Q3440" s="14">
        <v>0</v>
      </c>
      <c r="R3440" s="14">
        <v>321</v>
      </c>
      <c r="S3440" s="5">
        <f t="shared" si="118"/>
        <v>266.125</v>
      </c>
    </row>
    <row r="3441" spans="13:19" x14ac:dyDescent="0.35">
      <c r="M3441" s="16">
        <f t="shared" si="119"/>
        <v>44159</v>
      </c>
      <c r="N3441" s="17">
        <v>0.29166666666666669</v>
      </c>
      <c r="O3441" s="14">
        <v>321</v>
      </c>
      <c r="P3441" s="14">
        <v>87</v>
      </c>
      <c r="Q3441" s="14">
        <v>0</v>
      </c>
      <c r="R3441" s="14">
        <v>408</v>
      </c>
      <c r="S3441" s="5">
        <f t="shared" si="118"/>
        <v>266.125</v>
      </c>
    </row>
    <row r="3442" spans="13:19" x14ac:dyDescent="0.35">
      <c r="M3442" s="16">
        <f t="shared" si="119"/>
        <v>44159</v>
      </c>
      <c r="N3442" s="17">
        <v>0.33333333333333331</v>
      </c>
      <c r="O3442" s="14">
        <v>321</v>
      </c>
      <c r="P3442" s="14">
        <v>265</v>
      </c>
      <c r="Q3442" s="14">
        <v>0</v>
      </c>
      <c r="R3442" s="14">
        <v>586</v>
      </c>
      <c r="S3442" s="5">
        <f t="shared" si="118"/>
        <v>266.125</v>
      </c>
    </row>
    <row r="3443" spans="13:19" x14ac:dyDescent="0.35">
      <c r="M3443" s="16">
        <f t="shared" si="119"/>
        <v>44159</v>
      </c>
      <c r="N3443" s="17">
        <v>0.375</v>
      </c>
      <c r="O3443" s="14">
        <v>321</v>
      </c>
      <c r="P3443" s="14">
        <v>137</v>
      </c>
      <c r="Q3443" s="14">
        <v>0</v>
      </c>
      <c r="R3443" s="14">
        <v>458</v>
      </c>
      <c r="S3443" s="5">
        <f t="shared" si="118"/>
        <v>266.125</v>
      </c>
    </row>
    <row r="3444" spans="13:19" x14ac:dyDescent="0.35">
      <c r="M3444" s="16">
        <f t="shared" si="119"/>
        <v>44159</v>
      </c>
      <c r="N3444" s="17">
        <v>0.41666666666666669</v>
      </c>
      <c r="O3444" s="14">
        <v>321</v>
      </c>
      <c r="P3444" s="14">
        <v>896</v>
      </c>
      <c r="Q3444" s="14">
        <v>0</v>
      </c>
      <c r="R3444" s="14">
        <v>1217</v>
      </c>
      <c r="S3444" s="5">
        <f t="shared" si="118"/>
        <v>266.125</v>
      </c>
    </row>
    <row r="3445" spans="13:19" x14ac:dyDescent="0.35">
      <c r="M3445" s="16">
        <f t="shared" si="119"/>
        <v>44159</v>
      </c>
      <c r="N3445" s="17">
        <v>0.45833333333333331</v>
      </c>
      <c r="O3445" s="14">
        <v>321</v>
      </c>
      <c r="P3445" s="14">
        <v>896</v>
      </c>
      <c r="Q3445" s="14">
        <v>0</v>
      </c>
      <c r="R3445" s="14">
        <v>1217</v>
      </c>
      <c r="S3445" s="5">
        <f t="shared" si="118"/>
        <v>266.125</v>
      </c>
    </row>
    <row r="3446" spans="13:19" x14ac:dyDescent="0.35">
      <c r="M3446" s="16">
        <f t="shared" si="119"/>
        <v>44159</v>
      </c>
      <c r="N3446" s="17">
        <v>0.5</v>
      </c>
      <c r="O3446" s="14">
        <v>321</v>
      </c>
      <c r="P3446" s="14">
        <v>0</v>
      </c>
      <c r="Q3446" s="14">
        <v>0</v>
      </c>
      <c r="R3446" s="14">
        <v>321</v>
      </c>
      <c r="S3446" s="5">
        <f t="shared" si="118"/>
        <v>266.125</v>
      </c>
    </row>
    <row r="3447" spans="13:19" x14ac:dyDescent="0.35">
      <c r="M3447" s="16">
        <f t="shared" si="119"/>
        <v>44159</v>
      </c>
      <c r="N3447" s="17">
        <v>0.54166666666666663</v>
      </c>
      <c r="O3447" s="14">
        <v>321</v>
      </c>
      <c r="P3447" s="14">
        <v>0</v>
      </c>
      <c r="Q3447" s="14">
        <v>0</v>
      </c>
      <c r="R3447" s="14">
        <v>321</v>
      </c>
      <c r="S3447" s="5">
        <f t="shared" si="118"/>
        <v>266.125</v>
      </c>
    </row>
    <row r="3448" spans="13:19" x14ac:dyDescent="0.35">
      <c r="M3448" s="16">
        <f t="shared" si="119"/>
        <v>44159</v>
      </c>
      <c r="N3448" s="17">
        <v>0.58333333333333337</v>
      </c>
      <c r="O3448" s="14">
        <v>321</v>
      </c>
      <c r="P3448" s="14">
        <v>0</v>
      </c>
      <c r="Q3448" s="14">
        <v>0</v>
      </c>
      <c r="R3448" s="14">
        <v>321</v>
      </c>
      <c r="S3448" s="5">
        <f t="shared" si="118"/>
        <v>266.125</v>
      </c>
    </row>
    <row r="3449" spans="13:19" x14ac:dyDescent="0.35">
      <c r="M3449" s="16">
        <f t="shared" si="119"/>
        <v>44159</v>
      </c>
      <c r="N3449" s="17">
        <v>0.625</v>
      </c>
      <c r="O3449" s="14">
        <v>321</v>
      </c>
      <c r="P3449" s="14">
        <v>591</v>
      </c>
      <c r="Q3449" s="14">
        <v>0</v>
      </c>
      <c r="R3449" s="14">
        <v>912</v>
      </c>
      <c r="S3449" s="5">
        <f t="shared" si="118"/>
        <v>266.125</v>
      </c>
    </row>
    <row r="3450" spans="13:19" x14ac:dyDescent="0.35">
      <c r="M3450" s="16">
        <f t="shared" si="119"/>
        <v>44159</v>
      </c>
      <c r="N3450" s="17">
        <v>0.66666666666666663</v>
      </c>
      <c r="O3450" s="14">
        <v>321</v>
      </c>
      <c r="P3450" s="14">
        <v>0</v>
      </c>
      <c r="Q3450" s="14">
        <v>0</v>
      </c>
      <c r="R3450" s="14">
        <v>321</v>
      </c>
      <c r="S3450" s="5">
        <f t="shared" si="118"/>
        <v>266.125</v>
      </c>
    </row>
    <row r="3451" spans="13:19" x14ac:dyDescent="0.35">
      <c r="M3451" s="16">
        <f t="shared" si="119"/>
        <v>44159</v>
      </c>
      <c r="N3451" s="17">
        <v>0.70833333333333337</v>
      </c>
      <c r="O3451" s="14">
        <v>321</v>
      </c>
      <c r="P3451" s="14">
        <v>896</v>
      </c>
      <c r="Q3451" s="14">
        <v>0</v>
      </c>
      <c r="R3451" s="14">
        <v>1217</v>
      </c>
      <c r="S3451" s="5">
        <f t="shared" si="118"/>
        <v>266.125</v>
      </c>
    </row>
    <row r="3452" spans="13:19" x14ac:dyDescent="0.35">
      <c r="M3452" s="16">
        <f t="shared" si="119"/>
        <v>44159</v>
      </c>
      <c r="N3452" s="17">
        <v>0.75</v>
      </c>
      <c r="O3452" s="14">
        <v>321</v>
      </c>
      <c r="P3452" s="14">
        <v>0</v>
      </c>
      <c r="Q3452" s="14">
        <v>0</v>
      </c>
      <c r="R3452" s="14">
        <v>321</v>
      </c>
      <c r="S3452" s="5">
        <f t="shared" si="118"/>
        <v>266.125</v>
      </c>
    </row>
    <row r="3453" spans="13:19" x14ac:dyDescent="0.35">
      <c r="M3453" s="16">
        <f t="shared" si="119"/>
        <v>44159</v>
      </c>
      <c r="N3453" s="17">
        <v>0.79166666666666663</v>
      </c>
      <c r="O3453" s="14">
        <v>321</v>
      </c>
      <c r="P3453" s="14">
        <v>0</v>
      </c>
      <c r="Q3453" s="14">
        <v>0</v>
      </c>
      <c r="R3453" s="14">
        <v>321</v>
      </c>
      <c r="S3453" s="5">
        <f t="shared" si="118"/>
        <v>266.125</v>
      </c>
    </row>
    <row r="3454" spans="13:19" x14ac:dyDescent="0.35">
      <c r="M3454" s="16">
        <f t="shared" si="119"/>
        <v>44159</v>
      </c>
      <c r="N3454" s="17">
        <v>0.83333333333333337</v>
      </c>
      <c r="O3454" s="14">
        <v>321</v>
      </c>
      <c r="P3454" s="14">
        <v>0</v>
      </c>
      <c r="Q3454" s="14">
        <v>0</v>
      </c>
      <c r="R3454" s="14">
        <v>321</v>
      </c>
      <c r="S3454" s="5">
        <f t="shared" si="118"/>
        <v>266.125</v>
      </c>
    </row>
    <row r="3455" spans="13:19" x14ac:dyDescent="0.35">
      <c r="M3455" s="16">
        <f t="shared" si="119"/>
        <v>44159</v>
      </c>
      <c r="N3455" s="17">
        <v>0.875</v>
      </c>
      <c r="O3455" s="14">
        <v>321</v>
      </c>
      <c r="P3455" s="14">
        <v>669</v>
      </c>
      <c r="Q3455" s="14">
        <v>0</v>
      </c>
      <c r="R3455" s="14">
        <v>990</v>
      </c>
      <c r="S3455" s="5">
        <f t="shared" si="118"/>
        <v>266.125</v>
      </c>
    </row>
    <row r="3456" spans="13:19" x14ac:dyDescent="0.35">
      <c r="M3456" s="16">
        <f t="shared" si="119"/>
        <v>44159</v>
      </c>
      <c r="N3456" s="17">
        <v>0.91666666666666663</v>
      </c>
      <c r="O3456" s="14">
        <v>321</v>
      </c>
      <c r="P3456" s="14">
        <v>0</v>
      </c>
      <c r="Q3456" s="14">
        <v>0</v>
      </c>
      <c r="R3456" s="14">
        <v>321</v>
      </c>
      <c r="S3456" s="5">
        <f t="shared" si="118"/>
        <v>266.125</v>
      </c>
    </row>
    <row r="3457" spans="13:19" x14ac:dyDescent="0.35">
      <c r="M3457" s="16">
        <f t="shared" si="119"/>
        <v>44159</v>
      </c>
      <c r="N3457" s="17">
        <v>0.95833333333333337</v>
      </c>
      <c r="O3457" s="14">
        <v>321</v>
      </c>
      <c r="P3457" s="14">
        <v>574</v>
      </c>
      <c r="Q3457" s="14">
        <v>0</v>
      </c>
      <c r="R3457" s="14">
        <v>895</v>
      </c>
      <c r="S3457" s="5">
        <f t="shared" si="118"/>
        <v>266.125</v>
      </c>
    </row>
    <row r="3458" spans="13:19" x14ac:dyDescent="0.35">
      <c r="M3458" s="16">
        <f t="shared" si="119"/>
        <v>44160</v>
      </c>
      <c r="N3458" s="17">
        <v>0</v>
      </c>
      <c r="O3458" s="14">
        <v>321</v>
      </c>
      <c r="P3458" s="14">
        <v>0</v>
      </c>
      <c r="Q3458" s="14">
        <v>0</v>
      </c>
      <c r="R3458" s="14">
        <v>321</v>
      </c>
      <c r="S3458" s="5">
        <f t="shared" si="118"/>
        <v>266.125</v>
      </c>
    </row>
    <row r="3459" spans="13:19" x14ac:dyDescent="0.35">
      <c r="M3459" s="16">
        <f t="shared" si="119"/>
        <v>44160</v>
      </c>
      <c r="N3459" s="17">
        <v>4.1666666666666664E-2</v>
      </c>
      <c r="O3459" s="14">
        <v>321</v>
      </c>
      <c r="P3459" s="14">
        <v>0</v>
      </c>
      <c r="Q3459" s="14">
        <v>0</v>
      </c>
      <c r="R3459" s="14">
        <v>321</v>
      </c>
      <c r="S3459" s="5">
        <f t="shared" ref="S3459:S3522" si="120">IF(OR(MONTH(M3459)=1,MONTH(M3459)=3,MONTH(M3459)=5,MONTH(M3459)=7,MONTH(M3459)=8,MONTH(M3459)=10,MONTH(M3459)=12),VLOOKUP(MONTH(M3459),$B$2:$D$13,3,FALSE)/(31*24),IF(MONTH(M3459)=2,VLOOKUP(MONTH(M3459),$B$2:$D$13,3,FALSE)/(28*24),VLOOKUP(MONTH(M3459),$B$2:$D$13,3,FALSE)/(30*24)))</f>
        <v>266.125</v>
      </c>
    </row>
    <row r="3460" spans="13:19" x14ac:dyDescent="0.35">
      <c r="M3460" s="16">
        <f t="shared" si="119"/>
        <v>44160</v>
      </c>
      <c r="N3460" s="17">
        <v>8.3333333333333329E-2</v>
      </c>
      <c r="O3460" s="14">
        <v>321</v>
      </c>
      <c r="P3460" s="14">
        <v>0</v>
      </c>
      <c r="Q3460" s="14">
        <v>0</v>
      </c>
      <c r="R3460" s="14">
        <v>321</v>
      </c>
      <c r="S3460" s="5">
        <f t="shared" si="120"/>
        <v>266.125</v>
      </c>
    </row>
    <row r="3461" spans="13:19" x14ac:dyDescent="0.35">
      <c r="M3461" s="16">
        <f t="shared" si="119"/>
        <v>44160</v>
      </c>
      <c r="N3461" s="17">
        <v>0.125</v>
      </c>
      <c r="O3461" s="14">
        <v>321</v>
      </c>
      <c r="P3461" s="14">
        <v>0</v>
      </c>
      <c r="Q3461" s="14">
        <v>-142</v>
      </c>
      <c r="R3461" s="14">
        <v>179</v>
      </c>
      <c r="S3461" s="5">
        <f t="shared" si="120"/>
        <v>266.125</v>
      </c>
    </row>
    <row r="3462" spans="13:19" x14ac:dyDescent="0.35">
      <c r="M3462" s="16">
        <f t="shared" si="119"/>
        <v>44160</v>
      </c>
      <c r="N3462" s="17">
        <v>0.16666666666666666</v>
      </c>
      <c r="O3462" s="14">
        <v>321</v>
      </c>
      <c r="P3462" s="14">
        <v>0</v>
      </c>
      <c r="Q3462" s="14">
        <v>-251</v>
      </c>
      <c r="R3462" s="14">
        <v>70</v>
      </c>
      <c r="S3462" s="5">
        <f t="shared" si="120"/>
        <v>266.125</v>
      </c>
    </row>
    <row r="3463" spans="13:19" x14ac:dyDescent="0.35">
      <c r="M3463" s="16">
        <f t="shared" si="119"/>
        <v>44160</v>
      </c>
      <c r="N3463" s="17">
        <v>0.20833333333333334</v>
      </c>
      <c r="O3463" s="14">
        <v>321</v>
      </c>
      <c r="P3463" s="14">
        <v>0</v>
      </c>
      <c r="Q3463" s="14">
        <v>0</v>
      </c>
      <c r="R3463" s="14">
        <v>321</v>
      </c>
      <c r="S3463" s="5">
        <f t="shared" si="120"/>
        <v>266.125</v>
      </c>
    </row>
    <row r="3464" spans="13:19" x14ac:dyDescent="0.35">
      <c r="M3464" s="16">
        <f t="shared" si="119"/>
        <v>44160</v>
      </c>
      <c r="N3464" s="17">
        <v>0.25</v>
      </c>
      <c r="O3464" s="14">
        <v>321</v>
      </c>
      <c r="P3464" s="14">
        <v>0</v>
      </c>
      <c r="Q3464" s="14">
        <v>0</v>
      </c>
      <c r="R3464" s="14">
        <v>321</v>
      </c>
      <c r="S3464" s="5">
        <f t="shared" si="120"/>
        <v>266.125</v>
      </c>
    </row>
    <row r="3465" spans="13:19" x14ac:dyDescent="0.35">
      <c r="M3465" s="16">
        <f t="shared" si="119"/>
        <v>44160</v>
      </c>
      <c r="N3465" s="17">
        <v>0.29166666666666669</v>
      </c>
      <c r="O3465" s="14">
        <v>321</v>
      </c>
      <c r="P3465" s="14">
        <v>215</v>
      </c>
      <c r="Q3465" s="14">
        <v>0</v>
      </c>
      <c r="R3465" s="14">
        <v>536</v>
      </c>
      <c r="S3465" s="5">
        <f t="shared" si="120"/>
        <v>266.125</v>
      </c>
    </row>
    <row r="3466" spans="13:19" x14ac:dyDescent="0.35">
      <c r="M3466" s="16">
        <f t="shared" si="119"/>
        <v>44160</v>
      </c>
      <c r="N3466" s="17">
        <v>0.33333333333333331</v>
      </c>
      <c r="O3466" s="14">
        <v>321</v>
      </c>
      <c r="P3466" s="14">
        <v>470</v>
      </c>
      <c r="Q3466" s="14">
        <v>0</v>
      </c>
      <c r="R3466" s="14">
        <v>791</v>
      </c>
      <c r="S3466" s="5">
        <f t="shared" si="120"/>
        <v>266.125</v>
      </c>
    </row>
    <row r="3467" spans="13:19" x14ac:dyDescent="0.35">
      <c r="M3467" s="16">
        <f t="shared" si="119"/>
        <v>44160</v>
      </c>
      <c r="N3467" s="17">
        <v>0.375</v>
      </c>
      <c r="O3467" s="14">
        <v>321</v>
      </c>
      <c r="P3467" s="14">
        <v>400</v>
      </c>
      <c r="Q3467" s="14">
        <v>0</v>
      </c>
      <c r="R3467" s="14">
        <v>721</v>
      </c>
      <c r="S3467" s="5">
        <f t="shared" si="120"/>
        <v>266.125</v>
      </c>
    </row>
    <row r="3468" spans="13:19" x14ac:dyDescent="0.35">
      <c r="M3468" s="16">
        <f t="shared" si="119"/>
        <v>44160</v>
      </c>
      <c r="N3468" s="17">
        <v>0.41666666666666669</v>
      </c>
      <c r="O3468" s="14">
        <v>321</v>
      </c>
      <c r="P3468" s="14">
        <v>175</v>
      </c>
      <c r="Q3468" s="14">
        <v>0</v>
      </c>
      <c r="R3468" s="14">
        <v>496</v>
      </c>
      <c r="S3468" s="5">
        <f t="shared" si="120"/>
        <v>266.125</v>
      </c>
    </row>
    <row r="3469" spans="13:19" x14ac:dyDescent="0.35">
      <c r="M3469" s="16">
        <f t="shared" si="119"/>
        <v>44160</v>
      </c>
      <c r="N3469" s="17">
        <v>0.45833333333333331</v>
      </c>
      <c r="O3469" s="14">
        <v>321</v>
      </c>
      <c r="P3469" s="14">
        <v>545</v>
      </c>
      <c r="Q3469" s="14">
        <v>0</v>
      </c>
      <c r="R3469" s="14">
        <v>866</v>
      </c>
      <c r="S3469" s="5">
        <f t="shared" si="120"/>
        <v>266.125</v>
      </c>
    </row>
    <row r="3470" spans="13:19" x14ac:dyDescent="0.35">
      <c r="M3470" s="16">
        <f t="shared" si="119"/>
        <v>44160</v>
      </c>
      <c r="N3470" s="17">
        <v>0.5</v>
      </c>
      <c r="O3470" s="14">
        <v>321</v>
      </c>
      <c r="P3470" s="14">
        <v>0</v>
      </c>
      <c r="Q3470" s="14">
        <v>277</v>
      </c>
      <c r="R3470" s="14">
        <v>598</v>
      </c>
      <c r="S3470" s="5">
        <f t="shared" si="120"/>
        <v>266.125</v>
      </c>
    </row>
    <row r="3471" spans="13:19" x14ac:dyDescent="0.35">
      <c r="M3471" s="16">
        <f t="shared" si="119"/>
        <v>44160</v>
      </c>
      <c r="N3471" s="17">
        <v>0.54166666666666663</v>
      </c>
      <c r="O3471" s="14">
        <v>321</v>
      </c>
      <c r="P3471" s="14">
        <v>334</v>
      </c>
      <c r="Q3471" s="14">
        <v>0</v>
      </c>
      <c r="R3471" s="14">
        <v>655</v>
      </c>
      <c r="S3471" s="5">
        <f t="shared" si="120"/>
        <v>266.125</v>
      </c>
    </row>
    <row r="3472" spans="13:19" x14ac:dyDescent="0.35">
      <c r="M3472" s="16">
        <f t="shared" si="119"/>
        <v>44160</v>
      </c>
      <c r="N3472" s="17">
        <v>0.58333333333333337</v>
      </c>
      <c r="O3472" s="14">
        <v>321</v>
      </c>
      <c r="P3472" s="14">
        <v>133</v>
      </c>
      <c r="Q3472" s="14">
        <v>38</v>
      </c>
      <c r="R3472" s="14">
        <v>492</v>
      </c>
      <c r="S3472" s="5">
        <f t="shared" si="120"/>
        <v>266.125</v>
      </c>
    </row>
    <row r="3473" spans="13:19" x14ac:dyDescent="0.35">
      <c r="M3473" s="16">
        <f t="shared" si="119"/>
        <v>44160</v>
      </c>
      <c r="N3473" s="17">
        <v>0.625</v>
      </c>
      <c r="O3473" s="14">
        <v>321</v>
      </c>
      <c r="P3473" s="14">
        <v>0</v>
      </c>
      <c r="Q3473" s="14">
        <v>0</v>
      </c>
      <c r="R3473" s="14">
        <v>321</v>
      </c>
      <c r="S3473" s="5">
        <f t="shared" si="120"/>
        <v>266.125</v>
      </c>
    </row>
    <row r="3474" spans="13:19" x14ac:dyDescent="0.35">
      <c r="M3474" s="16">
        <f t="shared" si="119"/>
        <v>44160</v>
      </c>
      <c r="N3474" s="17">
        <v>0.66666666666666663</v>
      </c>
      <c r="O3474" s="14">
        <v>321</v>
      </c>
      <c r="P3474" s="14">
        <v>0</v>
      </c>
      <c r="Q3474" s="14">
        <v>0</v>
      </c>
      <c r="R3474" s="14">
        <v>321</v>
      </c>
      <c r="S3474" s="5">
        <f t="shared" si="120"/>
        <v>266.125</v>
      </c>
    </row>
    <row r="3475" spans="13:19" x14ac:dyDescent="0.35">
      <c r="M3475" s="16">
        <f t="shared" si="119"/>
        <v>44160</v>
      </c>
      <c r="N3475" s="17">
        <v>0.70833333333333337</v>
      </c>
      <c r="O3475" s="14">
        <v>321</v>
      </c>
      <c r="P3475" s="14">
        <v>0</v>
      </c>
      <c r="Q3475" s="14">
        <v>0</v>
      </c>
      <c r="R3475" s="14">
        <v>321</v>
      </c>
      <c r="S3475" s="5">
        <f t="shared" si="120"/>
        <v>266.125</v>
      </c>
    </row>
    <row r="3476" spans="13:19" x14ac:dyDescent="0.35">
      <c r="M3476" s="16">
        <f t="shared" si="119"/>
        <v>44160</v>
      </c>
      <c r="N3476" s="17">
        <v>0.75</v>
      </c>
      <c r="O3476" s="14">
        <v>321</v>
      </c>
      <c r="P3476" s="14">
        <v>0</v>
      </c>
      <c r="Q3476" s="14">
        <v>0</v>
      </c>
      <c r="R3476" s="14">
        <v>321</v>
      </c>
      <c r="S3476" s="5">
        <f t="shared" si="120"/>
        <v>266.125</v>
      </c>
    </row>
    <row r="3477" spans="13:19" x14ac:dyDescent="0.35">
      <c r="M3477" s="16">
        <f t="shared" si="119"/>
        <v>44160</v>
      </c>
      <c r="N3477" s="17">
        <v>0.79166666666666663</v>
      </c>
      <c r="O3477" s="14">
        <v>321</v>
      </c>
      <c r="P3477" s="14">
        <v>0</v>
      </c>
      <c r="Q3477" s="14">
        <v>0</v>
      </c>
      <c r="R3477" s="14">
        <v>321</v>
      </c>
      <c r="S3477" s="5">
        <f t="shared" si="120"/>
        <v>266.125</v>
      </c>
    </row>
    <row r="3478" spans="13:19" x14ac:dyDescent="0.35">
      <c r="M3478" s="16">
        <f t="shared" si="119"/>
        <v>44160</v>
      </c>
      <c r="N3478" s="17">
        <v>0.83333333333333337</v>
      </c>
      <c r="O3478" s="14">
        <v>321</v>
      </c>
      <c r="P3478" s="14">
        <v>0</v>
      </c>
      <c r="Q3478" s="14">
        <v>0</v>
      </c>
      <c r="R3478" s="14">
        <v>321</v>
      </c>
      <c r="S3478" s="5">
        <f t="shared" si="120"/>
        <v>266.125</v>
      </c>
    </row>
    <row r="3479" spans="13:19" x14ac:dyDescent="0.35">
      <c r="M3479" s="16">
        <f t="shared" si="119"/>
        <v>44160</v>
      </c>
      <c r="N3479" s="17">
        <v>0.875</v>
      </c>
      <c r="O3479" s="14">
        <v>321</v>
      </c>
      <c r="P3479" s="14">
        <v>0</v>
      </c>
      <c r="Q3479" s="14">
        <v>0</v>
      </c>
      <c r="R3479" s="14">
        <v>321</v>
      </c>
      <c r="S3479" s="5">
        <f t="shared" si="120"/>
        <v>266.125</v>
      </c>
    </row>
    <row r="3480" spans="13:19" x14ac:dyDescent="0.35">
      <c r="M3480" s="16">
        <f t="shared" si="119"/>
        <v>44160</v>
      </c>
      <c r="N3480" s="17">
        <v>0.91666666666666663</v>
      </c>
      <c r="O3480" s="14">
        <v>321</v>
      </c>
      <c r="P3480" s="14">
        <v>0</v>
      </c>
      <c r="Q3480" s="14">
        <v>0</v>
      </c>
      <c r="R3480" s="14">
        <v>321</v>
      </c>
      <c r="S3480" s="5">
        <f t="shared" si="120"/>
        <v>266.125</v>
      </c>
    </row>
    <row r="3481" spans="13:19" x14ac:dyDescent="0.35">
      <c r="M3481" s="16">
        <f t="shared" si="119"/>
        <v>44160</v>
      </c>
      <c r="N3481" s="17">
        <v>0.95833333333333337</v>
      </c>
      <c r="O3481" s="14">
        <v>321</v>
      </c>
      <c r="P3481" s="14">
        <v>0</v>
      </c>
      <c r="Q3481" s="14">
        <v>0</v>
      </c>
      <c r="R3481" s="14">
        <v>321</v>
      </c>
      <c r="S3481" s="5">
        <f t="shared" si="120"/>
        <v>266.125</v>
      </c>
    </row>
    <row r="3482" spans="13:19" x14ac:dyDescent="0.35">
      <c r="M3482" s="16">
        <f t="shared" si="119"/>
        <v>44161</v>
      </c>
      <c r="N3482" s="17">
        <v>0</v>
      </c>
      <c r="O3482" s="14">
        <v>321</v>
      </c>
      <c r="P3482" s="14">
        <v>0</v>
      </c>
      <c r="Q3482" s="14">
        <v>0</v>
      </c>
      <c r="R3482" s="14">
        <v>321</v>
      </c>
      <c r="S3482" s="5">
        <f t="shared" si="120"/>
        <v>266.125</v>
      </c>
    </row>
    <row r="3483" spans="13:19" x14ac:dyDescent="0.35">
      <c r="M3483" s="16">
        <f t="shared" ref="M3483:M3546" si="121">M3459+1</f>
        <v>44161</v>
      </c>
      <c r="N3483" s="17">
        <v>4.1666666666666664E-2</v>
      </c>
      <c r="O3483" s="14">
        <v>321</v>
      </c>
      <c r="P3483" s="14">
        <v>0</v>
      </c>
      <c r="Q3483" s="14">
        <v>-61</v>
      </c>
      <c r="R3483" s="14">
        <v>260</v>
      </c>
      <c r="S3483" s="5">
        <f t="shared" si="120"/>
        <v>266.125</v>
      </c>
    </row>
    <row r="3484" spans="13:19" x14ac:dyDescent="0.35">
      <c r="M3484" s="16">
        <f t="shared" si="121"/>
        <v>44161</v>
      </c>
      <c r="N3484" s="17">
        <v>8.3333333333333329E-2</v>
      </c>
      <c r="O3484" s="14">
        <v>321</v>
      </c>
      <c r="P3484" s="14">
        <v>0</v>
      </c>
      <c r="Q3484" s="14">
        <v>-363</v>
      </c>
      <c r="R3484" s="14">
        <v>-42</v>
      </c>
      <c r="S3484" s="5">
        <f t="shared" si="120"/>
        <v>266.125</v>
      </c>
    </row>
    <row r="3485" spans="13:19" x14ac:dyDescent="0.35">
      <c r="M3485" s="16">
        <f t="shared" si="121"/>
        <v>44161</v>
      </c>
      <c r="N3485" s="17">
        <v>0.125</v>
      </c>
      <c r="O3485" s="14">
        <v>321</v>
      </c>
      <c r="P3485" s="14">
        <v>0</v>
      </c>
      <c r="Q3485" s="14">
        <v>-864</v>
      </c>
      <c r="R3485" s="14">
        <v>-543</v>
      </c>
      <c r="S3485" s="5">
        <f t="shared" si="120"/>
        <v>266.125</v>
      </c>
    </row>
    <row r="3486" spans="13:19" x14ac:dyDescent="0.35">
      <c r="M3486" s="16">
        <f t="shared" si="121"/>
        <v>44161</v>
      </c>
      <c r="N3486" s="17">
        <v>0.16666666666666666</v>
      </c>
      <c r="O3486" s="14">
        <v>321</v>
      </c>
      <c r="P3486" s="14">
        <v>0</v>
      </c>
      <c r="Q3486" s="14">
        <v>-809</v>
      </c>
      <c r="R3486" s="14">
        <v>-488</v>
      </c>
      <c r="S3486" s="5">
        <f t="shared" si="120"/>
        <v>266.125</v>
      </c>
    </row>
    <row r="3487" spans="13:19" x14ac:dyDescent="0.35">
      <c r="M3487" s="16">
        <f t="shared" si="121"/>
        <v>44161</v>
      </c>
      <c r="N3487" s="17">
        <v>0.20833333333333334</v>
      </c>
      <c r="O3487" s="14">
        <v>321</v>
      </c>
      <c r="P3487" s="14">
        <v>0</v>
      </c>
      <c r="Q3487" s="14">
        <v>-459</v>
      </c>
      <c r="R3487" s="14">
        <v>-138</v>
      </c>
      <c r="S3487" s="5">
        <f t="shared" si="120"/>
        <v>266.125</v>
      </c>
    </row>
    <row r="3488" spans="13:19" x14ac:dyDescent="0.35">
      <c r="M3488" s="16">
        <f t="shared" si="121"/>
        <v>44161</v>
      </c>
      <c r="N3488" s="17">
        <v>0.25</v>
      </c>
      <c r="O3488" s="14">
        <v>321</v>
      </c>
      <c r="P3488" s="14">
        <v>0</v>
      </c>
      <c r="Q3488" s="14">
        <v>846</v>
      </c>
      <c r="R3488" s="14">
        <v>1167</v>
      </c>
      <c r="S3488" s="5">
        <f t="shared" si="120"/>
        <v>266.125</v>
      </c>
    </row>
    <row r="3489" spans="13:19" x14ac:dyDescent="0.35">
      <c r="M3489" s="16">
        <f t="shared" si="121"/>
        <v>44161</v>
      </c>
      <c r="N3489" s="17">
        <v>0.29166666666666669</v>
      </c>
      <c r="O3489" s="14">
        <v>321</v>
      </c>
      <c r="P3489" s="14">
        <v>0</v>
      </c>
      <c r="Q3489" s="14">
        <v>0</v>
      </c>
      <c r="R3489" s="14">
        <v>321</v>
      </c>
      <c r="S3489" s="5">
        <f t="shared" si="120"/>
        <v>266.125</v>
      </c>
    </row>
    <row r="3490" spans="13:19" x14ac:dyDescent="0.35">
      <c r="M3490" s="16">
        <f t="shared" si="121"/>
        <v>44161</v>
      </c>
      <c r="N3490" s="17">
        <v>0.33333333333333331</v>
      </c>
      <c r="O3490" s="14">
        <v>321</v>
      </c>
      <c r="P3490" s="14">
        <v>0</v>
      </c>
      <c r="Q3490" s="14">
        <v>0</v>
      </c>
      <c r="R3490" s="14">
        <v>321</v>
      </c>
      <c r="S3490" s="5">
        <f t="shared" si="120"/>
        <v>266.125</v>
      </c>
    </row>
    <row r="3491" spans="13:19" x14ac:dyDescent="0.35">
      <c r="M3491" s="16">
        <f t="shared" si="121"/>
        <v>44161</v>
      </c>
      <c r="N3491" s="17">
        <v>0.375</v>
      </c>
      <c r="O3491" s="14">
        <v>321</v>
      </c>
      <c r="P3491" s="14">
        <v>0</v>
      </c>
      <c r="Q3491" s="14">
        <v>0</v>
      </c>
      <c r="R3491" s="14">
        <v>321</v>
      </c>
      <c r="S3491" s="5">
        <f t="shared" si="120"/>
        <v>266.125</v>
      </c>
    </row>
    <row r="3492" spans="13:19" x14ac:dyDescent="0.35">
      <c r="M3492" s="16">
        <f t="shared" si="121"/>
        <v>44161</v>
      </c>
      <c r="N3492" s="17">
        <v>0.41666666666666669</v>
      </c>
      <c r="O3492" s="14">
        <v>321</v>
      </c>
      <c r="P3492" s="14">
        <v>0</v>
      </c>
      <c r="Q3492" s="14">
        <v>0</v>
      </c>
      <c r="R3492" s="14">
        <v>321</v>
      </c>
      <c r="S3492" s="5">
        <f t="shared" si="120"/>
        <v>266.125</v>
      </c>
    </row>
    <row r="3493" spans="13:19" x14ac:dyDescent="0.35">
      <c r="M3493" s="16">
        <f t="shared" si="121"/>
        <v>44161</v>
      </c>
      <c r="N3493" s="17">
        <v>0.45833333333333331</v>
      </c>
      <c r="O3493" s="14">
        <v>321</v>
      </c>
      <c r="P3493" s="14">
        <v>0</v>
      </c>
      <c r="Q3493" s="14">
        <v>0</v>
      </c>
      <c r="R3493" s="14">
        <v>321</v>
      </c>
      <c r="S3493" s="5">
        <f t="shared" si="120"/>
        <v>266.125</v>
      </c>
    </row>
    <row r="3494" spans="13:19" x14ac:dyDescent="0.35">
      <c r="M3494" s="16">
        <f t="shared" si="121"/>
        <v>44161</v>
      </c>
      <c r="N3494" s="17">
        <v>0.5</v>
      </c>
      <c r="O3494" s="14">
        <v>321</v>
      </c>
      <c r="P3494" s="14">
        <v>0</v>
      </c>
      <c r="Q3494" s="14">
        <v>0</v>
      </c>
      <c r="R3494" s="14">
        <v>321</v>
      </c>
      <c r="S3494" s="5">
        <f t="shared" si="120"/>
        <v>266.125</v>
      </c>
    </row>
    <row r="3495" spans="13:19" x14ac:dyDescent="0.35">
      <c r="M3495" s="16">
        <f t="shared" si="121"/>
        <v>44161</v>
      </c>
      <c r="N3495" s="17">
        <v>0.54166666666666663</v>
      </c>
      <c r="O3495" s="14">
        <v>321</v>
      </c>
      <c r="P3495" s="14">
        <v>0</v>
      </c>
      <c r="Q3495" s="14">
        <v>0</v>
      </c>
      <c r="R3495" s="14">
        <v>321</v>
      </c>
      <c r="S3495" s="5">
        <f t="shared" si="120"/>
        <v>266.125</v>
      </c>
    </row>
    <row r="3496" spans="13:19" x14ac:dyDescent="0.35">
      <c r="M3496" s="16">
        <f t="shared" si="121"/>
        <v>44161</v>
      </c>
      <c r="N3496" s="17">
        <v>0.58333333333333337</v>
      </c>
      <c r="O3496" s="14">
        <v>321</v>
      </c>
      <c r="P3496" s="14">
        <v>0</v>
      </c>
      <c r="Q3496" s="14">
        <v>0</v>
      </c>
      <c r="R3496" s="14">
        <v>321</v>
      </c>
      <c r="S3496" s="5">
        <f t="shared" si="120"/>
        <v>266.125</v>
      </c>
    </row>
    <row r="3497" spans="13:19" x14ac:dyDescent="0.35">
      <c r="M3497" s="16">
        <f t="shared" si="121"/>
        <v>44161</v>
      </c>
      <c r="N3497" s="17">
        <v>0.625</v>
      </c>
      <c r="O3497" s="14">
        <v>321</v>
      </c>
      <c r="P3497" s="14">
        <v>0</v>
      </c>
      <c r="Q3497" s="14">
        <v>0</v>
      </c>
      <c r="R3497" s="14">
        <v>321</v>
      </c>
      <c r="S3497" s="5">
        <f t="shared" si="120"/>
        <v>266.125</v>
      </c>
    </row>
    <row r="3498" spans="13:19" x14ac:dyDescent="0.35">
      <c r="M3498" s="16">
        <f t="shared" si="121"/>
        <v>44161</v>
      </c>
      <c r="N3498" s="17">
        <v>0.66666666666666663</v>
      </c>
      <c r="O3498" s="14">
        <v>321</v>
      </c>
      <c r="P3498" s="14">
        <v>0</v>
      </c>
      <c r="Q3498" s="14">
        <v>0</v>
      </c>
      <c r="R3498" s="14">
        <v>321</v>
      </c>
      <c r="S3498" s="5">
        <f t="shared" si="120"/>
        <v>266.125</v>
      </c>
    </row>
    <row r="3499" spans="13:19" x14ac:dyDescent="0.35">
      <c r="M3499" s="16">
        <f t="shared" si="121"/>
        <v>44161</v>
      </c>
      <c r="N3499" s="17">
        <v>0.70833333333333337</v>
      </c>
      <c r="O3499" s="14">
        <v>321</v>
      </c>
      <c r="P3499" s="14">
        <v>0</v>
      </c>
      <c r="Q3499" s="14">
        <v>0</v>
      </c>
      <c r="R3499" s="14">
        <v>321</v>
      </c>
      <c r="S3499" s="5">
        <f t="shared" si="120"/>
        <v>266.125</v>
      </c>
    </row>
    <row r="3500" spans="13:19" x14ac:dyDescent="0.35">
      <c r="M3500" s="16">
        <f t="shared" si="121"/>
        <v>44161</v>
      </c>
      <c r="N3500" s="17">
        <v>0.75</v>
      </c>
      <c r="O3500" s="14">
        <v>321</v>
      </c>
      <c r="P3500" s="14">
        <v>0</v>
      </c>
      <c r="Q3500" s="14">
        <v>1200</v>
      </c>
      <c r="R3500" s="14">
        <v>1521</v>
      </c>
      <c r="S3500" s="5">
        <f t="shared" si="120"/>
        <v>266.125</v>
      </c>
    </row>
    <row r="3501" spans="13:19" x14ac:dyDescent="0.35">
      <c r="M3501" s="16">
        <f t="shared" si="121"/>
        <v>44161</v>
      </c>
      <c r="N3501" s="17">
        <v>0.79166666666666663</v>
      </c>
      <c r="O3501" s="14">
        <v>321</v>
      </c>
      <c r="P3501" s="14">
        <v>0</v>
      </c>
      <c r="Q3501" s="14">
        <v>0</v>
      </c>
      <c r="R3501" s="14">
        <v>321</v>
      </c>
      <c r="S3501" s="5">
        <f t="shared" si="120"/>
        <v>266.125</v>
      </c>
    </row>
    <row r="3502" spans="13:19" x14ac:dyDescent="0.35">
      <c r="M3502" s="16">
        <f t="shared" si="121"/>
        <v>44161</v>
      </c>
      <c r="N3502" s="17">
        <v>0.83333333333333337</v>
      </c>
      <c r="O3502" s="14">
        <v>321</v>
      </c>
      <c r="P3502" s="14">
        <v>0</v>
      </c>
      <c r="Q3502" s="14">
        <v>0</v>
      </c>
      <c r="R3502" s="14">
        <v>321</v>
      </c>
      <c r="S3502" s="5">
        <f t="shared" si="120"/>
        <v>266.125</v>
      </c>
    </row>
    <row r="3503" spans="13:19" x14ac:dyDescent="0.35">
      <c r="M3503" s="16">
        <f t="shared" si="121"/>
        <v>44161</v>
      </c>
      <c r="N3503" s="17">
        <v>0.875</v>
      </c>
      <c r="O3503" s="14">
        <v>321</v>
      </c>
      <c r="P3503" s="14">
        <v>0</v>
      </c>
      <c r="Q3503" s="14">
        <v>0</v>
      </c>
      <c r="R3503" s="14">
        <v>321</v>
      </c>
      <c r="S3503" s="5">
        <f t="shared" si="120"/>
        <v>266.125</v>
      </c>
    </row>
    <row r="3504" spans="13:19" x14ac:dyDescent="0.35">
      <c r="M3504" s="16">
        <f t="shared" si="121"/>
        <v>44161</v>
      </c>
      <c r="N3504" s="17">
        <v>0.91666666666666663</v>
      </c>
      <c r="O3504" s="14">
        <v>321</v>
      </c>
      <c r="P3504" s="14">
        <v>0</v>
      </c>
      <c r="Q3504" s="14">
        <v>0</v>
      </c>
      <c r="R3504" s="14">
        <v>321</v>
      </c>
      <c r="S3504" s="5">
        <f t="shared" si="120"/>
        <v>266.125</v>
      </c>
    </row>
    <row r="3505" spans="13:19" x14ac:dyDescent="0.35">
      <c r="M3505" s="16">
        <f t="shared" si="121"/>
        <v>44161</v>
      </c>
      <c r="N3505" s="17">
        <v>0.95833333333333337</v>
      </c>
      <c r="O3505" s="14">
        <v>321</v>
      </c>
      <c r="P3505" s="14">
        <v>0</v>
      </c>
      <c r="Q3505" s="14">
        <v>0</v>
      </c>
      <c r="R3505" s="14">
        <v>321</v>
      </c>
      <c r="S3505" s="5">
        <f t="shared" si="120"/>
        <v>266.125</v>
      </c>
    </row>
    <row r="3506" spans="13:19" x14ac:dyDescent="0.35">
      <c r="M3506" s="16">
        <f t="shared" si="121"/>
        <v>44162</v>
      </c>
      <c r="N3506" s="17">
        <v>0</v>
      </c>
      <c r="O3506" s="14">
        <v>321</v>
      </c>
      <c r="P3506" s="14">
        <v>0</v>
      </c>
      <c r="Q3506" s="14">
        <v>-144</v>
      </c>
      <c r="R3506" s="14">
        <v>177</v>
      </c>
      <c r="S3506" s="5">
        <f t="shared" si="120"/>
        <v>266.125</v>
      </c>
    </row>
    <row r="3507" spans="13:19" x14ac:dyDescent="0.35">
      <c r="M3507" s="16">
        <f t="shared" si="121"/>
        <v>44162</v>
      </c>
      <c r="N3507" s="17">
        <v>4.1666666666666664E-2</v>
      </c>
      <c r="O3507" s="14">
        <v>321</v>
      </c>
      <c r="P3507" s="14">
        <v>0</v>
      </c>
      <c r="Q3507" s="14">
        <v>-356</v>
      </c>
      <c r="R3507" s="14">
        <v>-35</v>
      </c>
      <c r="S3507" s="5">
        <f t="shared" si="120"/>
        <v>266.125</v>
      </c>
    </row>
    <row r="3508" spans="13:19" x14ac:dyDescent="0.35">
      <c r="M3508" s="16">
        <f t="shared" si="121"/>
        <v>44162</v>
      </c>
      <c r="N3508" s="17">
        <v>8.3333333333333329E-2</v>
      </c>
      <c r="O3508" s="14">
        <v>321</v>
      </c>
      <c r="P3508" s="14">
        <v>0</v>
      </c>
      <c r="Q3508" s="14">
        <v>-475</v>
      </c>
      <c r="R3508" s="14">
        <v>-154</v>
      </c>
      <c r="S3508" s="5">
        <f t="shared" si="120"/>
        <v>266.125</v>
      </c>
    </row>
    <row r="3509" spans="13:19" x14ac:dyDescent="0.35">
      <c r="M3509" s="16">
        <f t="shared" si="121"/>
        <v>44162</v>
      </c>
      <c r="N3509" s="17">
        <v>0.125</v>
      </c>
      <c r="O3509" s="14">
        <v>321</v>
      </c>
      <c r="P3509" s="14">
        <v>0</v>
      </c>
      <c r="Q3509" s="14">
        <v>-1147</v>
      </c>
      <c r="R3509" s="14">
        <v>-826</v>
      </c>
      <c r="S3509" s="5">
        <f t="shared" si="120"/>
        <v>266.125</v>
      </c>
    </row>
    <row r="3510" spans="13:19" x14ac:dyDescent="0.35">
      <c r="M3510" s="16">
        <f t="shared" si="121"/>
        <v>44162</v>
      </c>
      <c r="N3510" s="17">
        <v>0.16666666666666666</v>
      </c>
      <c r="O3510" s="14">
        <v>321</v>
      </c>
      <c r="P3510" s="14">
        <v>0</v>
      </c>
      <c r="Q3510" s="14">
        <v>-924</v>
      </c>
      <c r="R3510" s="14">
        <v>-603</v>
      </c>
      <c r="S3510" s="5">
        <f t="shared" si="120"/>
        <v>266.125</v>
      </c>
    </row>
    <row r="3511" spans="13:19" x14ac:dyDescent="0.35">
      <c r="M3511" s="16">
        <f t="shared" si="121"/>
        <v>44162</v>
      </c>
      <c r="N3511" s="17">
        <v>0.20833333333333334</v>
      </c>
      <c r="O3511" s="14">
        <v>321</v>
      </c>
      <c r="P3511" s="14">
        <v>0</v>
      </c>
      <c r="Q3511" s="14">
        <v>-346</v>
      </c>
      <c r="R3511" s="14">
        <v>-25</v>
      </c>
      <c r="S3511" s="5">
        <f t="shared" si="120"/>
        <v>266.125</v>
      </c>
    </row>
    <row r="3512" spans="13:19" x14ac:dyDescent="0.35">
      <c r="M3512" s="16">
        <f t="shared" si="121"/>
        <v>44162</v>
      </c>
      <c r="N3512" s="17">
        <v>0.25</v>
      </c>
      <c r="O3512" s="14">
        <v>321</v>
      </c>
      <c r="P3512" s="14">
        <v>0</v>
      </c>
      <c r="Q3512" s="14">
        <v>0</v>
      </c>
      <c r="R3512" s="14">
        <v>321</v>
      </c>
      <c r="S3512" s="5">
        <f t="shared" si="120"/>
        <v>266.125</v>
      </c>
    </row>
    <row r="3513" spans="13:19" x14ac:dyDescent="0.35">
      <c r="M3513" s="16">
        <f t="shared" si="121"/>
        <v>44162</v>
      </c>
      <c r="N3513" s="17">
        <v>0.29166666666666669</v>
      </c>
      <c r="O3513" s="14">
        <v>321</v>
      </c>
      <c r="P3513" s="14">
        <v>0</v>
      </c>
      <c r="Q3513" s="14">
        <v>0</v>
      </c>
      <c r="R3513" s="14">
        <v>321</v>
      </c>
      <c r="S3513" s="5">
        <f t="shared" si="120"/>
        <v>266.125</v>
      </c>
    </row>
    <row r="3514" spans="13:19" x14ac:dyDescent="0.35">
      <c r="M3514" s="16">
        <f t="shared" si="121"/>
        <v>44162</v>
      </c>
      <c r="N3514" s="17">
        <v>0.33333333333333331</v>
      </c>
      <c r="O3514" s="14">
        <v>321</v>
      </c>
      <c r="P3514" s="14">
        <v>0</v>
      </c>
      <c r="Q3514" s="14">
        <v>0</v>
      </c>
      <c r="R3514" s="14">
        <v>321</v>
      </c>
      <c r="S3514" s="5">
        <f t="shared" si="120"/>
        <v>266.125</v>
      </c>
    </row>
    <row r="3515" spans="13:19" x14ac:dyDescent="0.35">
      <c r="M3515" s="16">
        <f t="shared" si="121"/>
        <v>44162</v>
      </c>
      <c r="N3515" s="17">
        <v>0.375</v>
      </c>
      <c r="O3515" s="14">
        <v>321</v>
      </c>
      <c r="P3515" s="14">
        <v>0</v>
      </c>
      <c r="Q3515" s="14">
        <v>0</v>
      </c>
      <c r="R3515" s="14">
        <v>321</v>
      </c>
      <c r="S3515" s="5">
        <f t="shared" si="120"/>
        <v>266.125</v>
      </c>
    </row>
    <row r="3516" spans="13:19" x14ac:dyDescent="0.35">
      <c r="M3516" s="16">
        <f t="shared" si="121"/>
        <v>44162</v>
      </c>
      <c r="N3516" s="17">
        <v>0.41666666666666669</v>
      </c>
      <c r="O3516" s="14">
        <v>321</v>
      </c>
      <c r="P3516" s="14">
        <v>0</v>
      </c>
      <c r="Q3516" s="14">
        <v>0</v>
      </c>
      <c r="R3516" s="14">
        <v>321</v>
      </c>
      <c r="S3516" s="5">
        <f t="shared" si="120"/>
        <v>266.125</v>
      </c>
    </row>
    <row r="3517" spans="13:19" x14ac:dyDescent="0.35">
      <c r="M3517" s="16">
        <f t="shared" si="121"/>
        <v>44162</v>
      </c>
      <c r="N3517" s="17">
        <v>0.45833333333333331</v>
      </c>
      <c r="O3517" s="14">
        <v>321</v>
      </c>
      <c r="P3517" s="14">
        <v>0</v>
      </c>
      <c r="Q3517" s="14">
        <v>0</v>
      </c>
      <c r="R3517" s="14">
        <v>321</v>
      </c>
      <c r="S3517" s="5">
        <f t="shared" si="120"/>
        <v>266.125</v>
      </c>
    </row>
    <row r="3518" spans="13:19" x14ac:dyDescent="0.35">
      <c r="M3518" s="16">
        <f t="shared" si="121"/>
        <v>44162</v>
      </c>
      <c r="N3518" s="17">
        <v>0.5</v>
      </c>
      <c r="O3518" s="14">
        <v>321</v>
      </c>
      <c r="P3518" s="14">
        <v>0</v>
      </c>
      <c r="Q3518" s="14">
        <v>0</v>
      </c>
      <c r="R3518" s="14">
        <v>321</v>
      </c>
      <c r="S3518" s="5">
        <f t="shared" si="120"/>
        <v>266.125</v>
      </c>
    </row>
    <row r="3519" spans="13:19" x14ac:dyDescent="0.35">
      <c r="M3519" s="16">
        <f t="shared" si="121"/>
        <v>44162</v>
      </c>
      <c r="N3519" s="17">
        <v>0.54166666666666663</v>
      </c>
      <c r="O3519" s="14">
        <v>321</v>
      </c>
      <c r="P3519" s="14">
        <v>0</v>
      </c>
      <c r="Q3519" s="14">
        <v>0</v>
      </c>
      <c r="R3519" s="14">
        <v>321</v>
      </c>
      <c r="S3519" s="5">
        <f t="shared" si="120"/>
        <v>266.125</v>
      </c>
    </row>
    <row r="3520" spans="13:19" x14ac:dyDescent="0.35">
      <c r="M3520" s="16">
        <f t="shared" si="121"/>
        <v>44162</v>
      </c>
      <c r="N3520" s="17">
        <v>0.58333333333333337</v>
      </c>
      <c r="O3520" s="14">
        <v>321</v>
      </c>
      <c r="P3520" s="14">
        <v>0</v>
      </c>
      <c r="Q3520" s="14">
        <v>0</v>
      </c>
      <c r="R3520" s="14">
        <v>321</v>
      </c>
      <c r="S3520" s="5">
        <f t="shared" si="120"/>
        <v>266.125</v>
      </c>
    </row>
    <row r="3521" spans="13:19" x14ac:dyDescent="0.35">
      <c r="M3521" s="16">
        <f t="shared" si="121"/>
        <v>44162</v>
      </c>
      <c r="N3521" s="17">
        <v>0.625</v>
      </c>
      <c r="O3521" s="14">
        <v>321</v>
      </c>
      <c r="P3521" s="14">
        <v>2</v>
      </c>
      <c r="Q3521" s="14">
        <v>0</v>
      </c>
      <c r="R3521" s="14">
        <v>323</v>
      </c>
      <c r="S3521" s="5">
        <f t="shared" si="120"/>
        <v>266.125</v>
      </c>
    </row>
    <row r="3522" spans="13:19" x14ac:dyDescent="0.35">
      <c r="M3522" s="16">
        <f t="shared" si="121"/>
        <v>44162</v>
      </c>
      <c r="N3522" s="17">
        <v>0.66666666666666663</v>
      </c>
      <c r="O3522" s="14">
        <v>321</v>
      </c>
      <c r="P3522" s="14">
        <v>354</v>
      </c>
      <c r="Q3522" s="14">
        <v>0</v>
      </c>
      <c r="R3522" s="14">
        <v>675</v>
      </c>
      <c r="S3522" s="5">
        <f t="shared" si="120"/>
        <v>266.125</v>
      </c>
    </row>
    <row r="3523" spans="13:19" x14ac:dyDescent="0.35">
      <c r="M3523" s="16">
        <f t="shared" si="121"/>
        <v>44162</v>
      </c>
      <c r="N3523" s="17">
        <v>0.70833333333333337</v>
      </c>
      <c r="O3523" s="14">
        <v>321</v>
      </c>
      <c r="P3523" s="14">
        <v>1006</v>
      </c>
      <c r="Q3523" s="14">
        <v>308</v>
      </c>
      <c r="R3523" s="14">
        <v>1635</v>
      </c>
      <c r="S3523" s="5">
        <f t="shared" ref="S3523:S3586" si="122">IF(OR(MONTH(M3523)=1,MONTH(M3523)=3,MONTH(M3523)=5,MONTH(M3523)=7,MONTH(M3523)=8,MONTH(M3523)=10,MONTH(M3523)=12),VLOOKUP(MONTH(M3523),$B$2:$D$13,3,FALSE)/(31*24),IF(MONTH(M3523)=2,VLOOKUP(MONTH(M3523),$B$2:$D$13,3,FALSE)/(28*24),VLOOKUP(MONTH(M3523),$B$2:$D$13,3,FALSE)/(30*24)))</f>
        <v>266.125</v>
      </c>
    </row>
    <row r="3524" spans="13:19" x14ac:dyDescent="0.35">
      <c r="M3524" s="16">
        <f t="shared" si="121"/>
        <v>44162</v>
      </c>
      <c r="N3524" s="17">
        <v>0.75</v>
      </c>
      <c r="O3524" s="14">
        <v>321</v>
      </c>
      <c r="P3524" s="14">
        <v>1006</v>
      </c>
      <c r="Q3524" s="14">
        <v>832</v>
      </c>
      <c r="R3524" s="14">
        <v>2159</v>
      </c>
      <c r="S3524" s="5">
        <f t="shared" si="122"/>
        <v>266.125</v>
      </c>
    </row>
    <row r="3525" spans="13:19" x14ac:dyDescent="0.35">
      <c r="M3525" s="16">
        <f t="shared" si="121"/>
        <v>44162</v>
      </c>
      <c r="N3525" s="17">
        <v>0.79166666666666663</v>
      </c>
      <c r="O3525" s="14">
        <v>321</v>
      </c>
      <c r="P3525" s="14">
        <v>572</v>
      </c>
      <c r="Q3525" s="14">
        <v>1200</v>
      </c>
      <c r="R3525" s="14">
        <v>2093</v>
      </c>
      <c r="S3525" s="5">
        <f t="shared" si="122"/>
        <v>266.125</v>
      </c>
    </row>
    <row r="3526" spans="13:19" x14ac:dyDescent="0.35">
      <c r="M3526" s="16">
        <f t="shared" si="121"/>
        <v>44162</v>
      </c>
      <c r="N3526" s="17">
        <v>0.83333333333333337</v>
      </c>
      <c r="O3526" s="14">
        <v>321</v>
      </c>
      <c r="P3526" s="14">
        <v>1006</v>
      </c>
      <c r="Q3526" s="14">
        <v>65</v>
      </c>
      <c r="R3526" s="14">
        <v>1392</v>
      </c>
      <c r="S3526" s="5">
        <f t="shared" si="122"/>
        <v>266.125</v>
      </c>
    </row>
    <row r="3527" spans="13:19" x14ac:dyDescent="0.35">
      <c r="M3527" s="16">
        <f t="shared" si="121"/>
        <v>44162</v>
      </c>
      <c r="N3527" s="17">
        <v>0.875</v>
      </c>
      <c r="O3527" s="14">
        <v>321</v>
      </c>
      <c r="P3527" s="14">
        <v>449</v>
      </c>
      <c r="Q3527" s="14">
        <v>0</v>
      </c>
      <c r="R3527" s="14">
        <v>770</v>
      </c>
      <c r="S3527" s="5">
        <f t="shared" si="122"/>
        <v>266.125</v>
      </c>
    </row>
    <row r="3528" spans="13:19" x14ac:dyDescent="0.35">
      <c r="M3528" s="16">
        <f t="shared" si="121"/>
        <v>44162</v>
      </c>
      <c r="N3528" s="17">
        <v>0.91666666666666663</v>
      </c>
      <c r="O3528" s="14">
        <v>321</v>
      </c>
      <c r="P3528" s="14">
        <v>588</v>
      </c>
      <c r="Q3528" s="14">
        <v>0</v>
      </c>
      <c r="R3528" s="14">
        <v>909</v>
      </c>
      <c r="S3528" s="5">
        <f t="shared" si="122"/>
        <v>266.125</v>
      </c>
    </row>
    <row r="3529" spans="13:19" x14ac:dyDescent="0.35">
      <c r="M3529" s="16">
        <f t="shared" si="121"/>
        <v>44162</v>
      </c>
      <c r="N3529" s="17">
        <v>0.95833333333333337</v>
      </c>
      <c r="O3529" s="14">
        <v>321</v>
      </c>
      <c r="P3529" s="14">
        <v>469</v>
      </c>
      <c r="Q3529" s="14">
        <v>311</v>
      </c>
      <c r="R3529" s="14">
        <v>1101</v>
      </c>
      <c r="S3529" s="5">
        <f t="shared" si="122"/>
        <v>266.125</v>
      </c>
    </row>
    <row r="3530" spans="13:19" x14ac:dyDescent="0.35">
      <c r="M3530" s="16">
        <f t="shared" si="121"/>
        <v>44163</v>
      </c>
      <c r="N3530" s="17">
        <v>0</v>
      </c>
      <c r="O3530" s="14">
        <v>321</v>
      </c>
      <c r="P3530" s="14">
        <v>0</v>
      </c>
      <c r="Q3530" s="14">
        <v>0</v>
      </c>
      <c r="R3530" s="14">
        <v>321</v>
      </c>
      <c r="S3530" s="5">
        <f t="shared" si="122"/>
        <v>266.125</v>
      </c>
    </row>
    <row r="3531" spans="13:19" x14ac:dyDescent="0.35">
      <c r="M3531" s="16">
        <f t="shared" si="121"/>
        <v>44163</v>
      </c>
      <c r="N3531" s="17">
        <v>4.1666666666666664E-2</v>
      </c>
      <c r="O3531" s="14">
        <v>321</v>
      </c>
      <c r="P3531" s="14">
        <v>0</v>
      </c>
      <c r="Q3531" s="14">
        <v>0</v>
      </c>
      <c r="R3531" s="14">
        <v>321</v>
      </c>
      <c r="S3531" s="5">
        <f t="shared" si="122"/>
        <v>266.125</v>
      </c>
    </row>
    <row r="3532" spans="13:19" x14ac:dyDescent="0.35">
      <c r="M3532" s="16">
        <f t="shared" si="121"/>
        <v>44163</v>
      </c>
      <c r="N3532" s="17">
        <v>8.3333333333333329E-2</v>
      </c>
      <c r="O3532" s="14">
        <v>321</v>
      </c>
      <c r="P3532" s="14">
        <v>0</v>
      </c>
      <c r="Q3532" s="14">
        <v>0</v>
      </c>
      <c r="R3532" s="14">
        <v>321</v>
      </c>
      <c r="S3532" s="5">
        <f t="shared" si="122"/>
        <v>266.125</v>
      </c>
    </row>
    <row r="3533" spans="13:19" x14ac:dyDescent="0.35">
      <c r="M3533" s="16">
        <f t="shared" si="121"/>
        <v>44163</v>
      </c>
      <c r="N3533" s="17">
        <v>0.125</v>
      </c>
      <c r="O3533" s="14">
        <v>321</v>
      </c>
      <c r="P3533" s="14">
        <v>0</v>
      </c>
      <c r="Q3533" s="14">
        <v>0</v>
      </c>
      <c r="R3533" s="14">
        <v>321</v>
      </c>
      <c r="S3533" s="5">
        <f t="shared" si="122"/>
        <v>266.125</v>
      </c>
    </row>
    <row r="3534" spans="13:19" x14ac:dyDescent="0.35">
      <c r="M3534" s="16">
        <f t="shared" si="121"/>
        <v>44163</v>
      </c>
      <c r="N3534" s="17">
        <v>0.16666666666666666</v>
      </c>
      <c r="O3534" s="14">
        <v>321</v>
      </c>
      <c r="P3534" s="14">
        <v>0</v>
      </c>
      <c r="Q3534" s="14">
        <v>0</v>
      </c>
      <c r="R3534" s="14">
        <v>321</v>
      </c>
      <c r="S3534" s="5">
        <f t="shared" si="122"/>
        <v>266.125</v>
      </c>
    </row>
    <row r="3535" spans="13:19" x14ac:dyDescent="0.35">
      <c r="M3535" s="16">
        <f t="shared" si="121"/>
        <v>44163</v>
      </c>
      <c r="N3535" s="17">
        <v>0.20833333333333334</v>
      </c>
      <c r="O3535" s="14">
        <v>321</v>
      </c>
      <c r="P3535" s="14">
        <v>0</v>
      </c>
      <c r="Q3535" s="14">
        <v>0</v>
      </c>
      <c r="R3535" s="14">
        <v>321</v>
      </c>
      <c r="S3535" s="5">
        <f t="shared" si="122"/>
        <v>266.125</v>
      </c>
    </row>
    <row r="3536" spans="13:19" x14ac:dyDescent="0.35">
      <c r="M3536" s="16">
        <f t="shared" si="121"/>
        <v>44163</v>
      </c>
      <c r="N3536" s="17">
        <v>0.25</v>
      </c>
      <c r="O3536" s="14">
        <v>321</v>
      </c>
      <c r="P3536" s="14">
        <v>0</v>
      </c>
      <c r="Q3536" s="14">
        <v>0</v>
      </c>
      <c r="R3536" s="14">
        <v>321</v>
      </c>
      <c r="S3536" s="5">
        <f t="shared" si="122"/>
        <v>266.125</v>
      </c>
    </row>
    <row r="3537" spans="13:19" x14ac:dyDescent="0.35">
      <c r="M3537" s="16">
        <f t="shared" si="121"/>
        <v>44163</v>
      </c>
      <c r="N3537" s="17">
        <v>0.29166666666666669</v>
      </c>
      <c r="O3537" s="14">
        <v>321</v>
      </c>
      <c r="P3537" s="14">
        <v>0</v>
      </c>
      <c r="Q3537" s="14">
        <v>0</v>
      </c>
      <c r="R3537" s="14">
        <v>321</v>
      </c>
      <c r="S3537" s="5">
        <f t="shared" si="122"/>
        <v>266.125</v>
      </c>
    </row>
    <row r="3538" spans="13:19" x14ac:dyDescent="0.35">
      <c r="M3538" s="16">
        <f t="shared" si="121"/>
        <v>44163</v>
      </c>
      <c r="N3538" s="17">
        <v>0.33333333333333331</v>
      </c>
      <c r="O3538" s="14">
        <v>321</v>
      </c>
      <c r="P3538" s="14">
        <v>0</v>
      </c>
      <c r="Q3538" s="14">
        <v>0</v>
      </c>
      <c r="R3538" s="14">
        <v>321</v>
      </c>
      <c r="S3538" s="5">
        <f t="shared" si="122"/>
        <v>266.125</v>
      </c>
    </row>
    <row r="3539" spans="13:19" x14ac:dyDescent="0.35">
      <c r="M3539" s="16">
        <f t="shared" si="121"/>
        <v>44163</v>
      </c>
      <c r="N3539" s="17">
        <v>0.375</v>
      </c>
      <c r="O3539" s="14">
        <v>321</v>
      </c>
      <c r="P3539" s="14">
        <v>0</v>
      </c>
      <c r="Q3539" s="14">
        <v>0</v>
      </c>
      <c r="R3539" s="14">
        <v>321</v>
      </c>
      <c r="S3539" s="5">
        <f t="shared" si="122"/>
        <v>266.125</v>
      </c>
    </row>
    <row r="3540" spans="13:19" x14ac:dyDescent="0.35">
      <c r="M3540" s="16">
        <f t="shared" si="121"/>
        <v>44163</v>
      </c>
      <c r="N3540" s="17">
        <v>0.41666666666666669</v>
      </c>
      <c r="O3540" s="14">
        <v>321</v>
      </c>
      <c r="P3540" s="14">
        <v>0</v>
      </c>
      <c r="Q3540" s="14">
        <v>0</v>
      </c>
      <c r="R3540" s="14">
        <v>321</v>
      </c>
      <c r="S3540" s="5">
        <f t="shared" si="122"/>
        <v>266.125</v>
      </c>
    </row>
    <row r="3541" spans="13:19" x14ac:dyDescent="0.35">
      <c r="M3541" s="16">
        <f t="shared" si="121"/>
        <v>44163</v>
      </c>
      <c r="N3541" s="17">
        <v>0.45833333333333331</v>
      </c>
      <c r="O3541" s="14">
        <v>321</v>
      </c>
      <c r="P3541" s="14">
        <v>0</v>
      </c>
      <c r="Q3541" s="14">
        <v>0</v>
      </c>
      <c r="R3541" s="14">
        <v>321</v>
      </c>
      <c r="S3541" s="5">
        <f t="shared" si="122"/>
        <v>266.125</v>
      </c>
    </row>
    <row r="3542" spans="13:19" x14ac:dyDescent="0.35">
      <c r="M3542" s="16">
        <f t="shared" si="121"/>
        <v>44163</v>
      </c>
      <c r="N3542" s="17">
        <v>0.5</v>
      </c>
      <c r="O3542" s="14">
        <v>321</v>
      </c>
      <c r="P3542" s="14">
        <v>0</v>
      </c>
      <c r="Q3542" s="14">
        <v>0</v>
      </c>
      <c r="R3542" s="14">
        <v>321</v>
      </c>
      <c r="S3542" s="5">
        <f t="shared" si="122"/>
        <v>266.125</v>
      </c>
    </row>
    <row r="3543" spans="13:19" x14ac:dyDescent="0.35">
      <c r="M3543" s="16">
        <f t="shared" si="121"/>
        <v>44163</v>
      </c>
      <c r="N3543" s="17">
        <v>0.54166666666666663</v>
      </c>
      <c r="O3543" s="14">
        <v>321</v>
      </c>
      <c r="P3543" s="14">
        <v>0</v>
      </c>
      <c r="Q3543" s="14">
        <v>0</v>
      </c>
      <c r="R3543" s="14">
        <v>321</v>
      </c>
      <c r="S3543" s="5">
        <f t="shared" si="122"/>
        <v>266.125</v>
      </c>
    </row>
    <row r="3544" spans="13:19" x14ac:dyDescent="0.35">
      <c r="M3544" s="16">
        <f t="shared" si="121"/>
        <v>44163</v>
      </c>
      <c r="N3544" s="17">
        <v>0.58333333333333337</v>
      </c>
      <c r="O3544" s="14">
        <v>321</v>
      </c>
      <c r="P3544" s="14">
        <v>0</v>
      </c>
      <c r="Q3544" s="14">
        <v>0</v>
      </c>
      <c r="R3544" s="14">
        <v>321</v>
      </c>
      <c r="S3544" s="5">
        <f t="shared" si="122"/>
        <v>266.125</v>
      </c>
    </row>
    <row r="3545" spans="13:19" x14ac:dyDescent="0.35">
      <c r="M3545" s="16">
        <f t="shared" si="121"/>
        <v>44163</v>
      </c>
      <c r="N3545" s="17">
        <v>0.625</v>
      </c>
      <c r="O3545" s="14">
        <v>321</v>
      </c>
      <c r="P3545" s="14">
        <v>0</v>
      </c>
      <c r="Q3545" s="14">
        <v>0</v>
      </c>
      <c r="R3545" s="14">
        <v>321</v>
      </c>
      <c r="S3545" s="5">
        <f t="shared" si="122"/>
        <v>266.125</v>
      </c>
    </row>
    <row r="3546" spans="13:19" x14ac:dyDescent="0.35">
      <c r="M3546" s="16">
        <f t="shared" si="121"/>
        <v>44163</v>
      </c>
      <c r="N3546" s="17">
        <v>0.66666666666666663</v>
      </c>
      <c r="O3546" s="14">
        <v>321</v>
      </c>
      <c r="P3546" s="14">
        <v>0</v>
      </c>
      <c r="Q3546" s="14">
        <v>0</v>
      </c>
      <c r="R3546" s="14">
        <v>321</v>
      </c>
      <c r="S3546" s="5">
        <f t="shared" si="122"/>
        <v>266.125</v>
      </c>
    </row>
    <row r="3547" spans="13:19" x14ac:dyDescent="0.35">
      <c r="M3547" s="16">
        <f t="shared" ref="M3547:M3610" si="123">M3523+1</f>
        <v>44163</v>
      </c>
      <c r="N3547" s="17">
        <v>0.70833333333333337</v>
      </c>
      <c r="O3547" s="14">
        <v>321</v>
      </c>
      <c r="P3547" s="14">
        <v>0</v>
      </c>
      <c r="Q3547" s="14">
        <v>0</v>
      </c>
      <c r="R3547" s="14">
        <v>321</v>
      </c>
      <c r="S3547" s="5">
        <f t="shared" si="122"/>
        <v>266.125</v>
      </c>
    </row>
    <row r="3548" spans="13:19" x14ac:dyDescent="0.35">
      <c r="M3548" s="16">
        <f t="shared" si="123"/>
        <v>44163</v>
      </c>
      <c r="N3548" s="17">
        <v>0.75</v>
      </c>
      <c r="O3548" s="14">
        <v>321</v>
      </c>
      <c r="P3548" s="14">
        <v>0</v>
      </c>
      <c r="Q3548" s="14">
        <v>0</v>
      </c>
      <c r="R3548" s="14">
        <v>321</v>
      </c>
      <c r="S3548" s="5">
        <f t="shared" si="122"/>
        <v>266.125</v>
      </c>
    </row>
    <row r="3549" spans="13:19" x14ac:dyDescent="0.35">
      <c r="M3549" s="16">
        <f t="shared" si="123"/>
        <v>44163</v>
      </c>
      <c r="N3549" s="17">
        <v>0.79166666666666663</v>
      </c>
      <c r="O3549" s="14">
        <v>321</v>
      </c>
      <c r="P3549" s="14">
        <v>1040</v>
      </c>
      <c r="Q3549" s="14">
        <v>0</v>
      </c>
      <c r="R3549" s="14">
        <v>1361</v>
      </c>
      <c r="S3549" s="5">
        <f t="shared" si="122"/>
        <v>266.125</v>
      </c>
    </row>
    <row r="3550" spans="13:19" x14ac:dyDescent="0.35">
      <c r="M3550" s="16">
        <f t="shared" si="123"/>
        <v>44163</v>
      </c>
      <c r="N3550" s="17">
        <v>0.83333333333333337</v>
      </c>
      <c r="O3550" s="14">
        <v>321</v>
      </c>
      <c r="P3550" s="14">
        <v>0</v>
      </c>
      <c r="Q3550" s="14">
        <v>0</v>
      </c>
      <c r="R3550" s="14">
        <v>321</v>
      </c>
      <c r="S3550" s="5">
        <f t="shared" si="122"/>
        <v>266.125</v>
      </c>
    </row>
    <row r="3551" spans="13:19" x14ac:dyDescent="0.35">
      <c r="M3551" s="16">
        <f t="shared" si="123"/>
        <v>44163</v>
      </c>
      <c r="N3551" s="17">
        <v>0.875</v>
      </c>
      <c r="O3551" s="14">
        <v>321</v>
      </c>
      <c r="P3551" s="14">
        <v>0</v>
      </c>
      <c r="Q3551" s="14">
        <v>0</v>
      </c>
      <c r="R3551" s="14">
        <v>321</v>
      </c>
      <c r="S3551" s="5">
        <f t="shared" si="122"/>
        <v>266.125</v>
      </c>
    </row>
    <row r="3552" spans="13:19" x14ac:dyDescent="0.35">
      <c r="M3552" s="16">
        <f t="shared" si="123"/>
        <v>44163</v>
      </c>
      <c r="N3552" s="17">
        <v>0.91666666666666663</v>
      </c>
      <c r="O3552" s="14">
        <v>321</v>
      </c>
      <c r="P3552" s="14">
        <v>355</v>
      </c>
      <c r="Q3552" s="14">
        <v>0</v>
      </c>
      <c r="R3552" s="14">
        <v>676</v>
      </c>
      <c r="S3552" s="5">
        <f t="shared" si="122"/>
        <v>266.125</v>
      </c>
    </row>
    <row r="3553" spans="13:19" x14ac:dyDescent="0.35">
      <c r="M3553" s="16">
        <f t="shared" si="123"/>
        <v>44163</v>
      </c>
      <c r="N3553" s="17">
        <v>0.95833333333333337</v>
      </c>
      <c r="O3553" s="14">
        <v>321</v>
      </c>
      <c r="P3553" s="14">
        <v>697</v>
      </c>
      <c r="Q3553" s="14">
        <v>0</v>
      </c>
      <c r="R3553" s="14">
        <v>1018</v>
      </c>
      <c r="S3553" s="5">
        <f t="shared" si="122"/>
        <v>266.125</v>
      </c>
    </row>
    <row r="3554" spans="13:19" x14ac:dyDescent="0.35">
      <c r="M3554" s="16">
        <f t="shared" si="123"/>
        <v>44164</v>
      </c>
      <c r="N3554" s="17">
        <v>0</v>
      </c>
      <c r="O3554" s="14">
        <v>321</v>
      </c>
      <c r="P3554" s="14">
        <v>0</v>
      </c>
      <c r="Q3554" s="14">
        <v>0</v>
      </c>
      <c r="R3554" s="14">
        <v>321</v>
      </c>
      <c r="S3554" s="5">
        <f t="shared" si="122"/>
        <v>266.125</v>
      </c>
    </row>
    <row r="3555" spans="13:19" x14ac:dyDescent="0.35">
      <c r="M3555" s="16">
        <f t="shared" si="123"/>
        <v>44164</v>
      </c>
      <c r="N3555" s="17">
        <v>4.1666666666666664E-2</v>
      </c>
      <c r="O3555" s="14">
        <v>321</v>
      </c>
      <c r="P3555" s="14">
        <v>0</v>
      </c>
      <c r="Q3555" s="14">
        <v>0</v>
      </c>
      <c r="R3555" s="14">
        <v>321</v>
      </c>
      <c r="S3555" s="5">
        <f t="shared" si="122"/>
        <v>266.125</v>
      </c>
    </row>
    <row r="3556" spans="13:19" x14ac:dyDescent="0.35">
      <c r="M3556" s="16">
        <f t="shared" si="123"/>
        <v>44164</v>
      </c>
      <c r="N3556" s="17">
        <v>8.3333333333333329E-2</v>
      </c>
      <c r="O3556" s="14">
        <v>321</v>
      </c>
      <c r="P3556" s="14">
        <v>0</v>
      </c>
      <c r="Q3556" s="14">
        <v>0</v>
      </c>
      <c r="R3556" s="14">
        <v>321</v>
      </c>
      <c r="S3556" s="5">
        <f t="shared" si="122"/>
        <v>266.125</v>
      </c>
    </row>
    <row r="3557" spans="13:19" x14ac:dyDescent="0.35">
      <c r="M3557" s="16">
        <f t="shared" si="123"/>
        <v>44164</v>
      </c>
      <c r="N3557" s="17">
        <v>0.125</v>
      </c>
      <c r="O3557" s="14">
        <v>321</v>
      </c>
      <c r="P3557" s="14">
        <v>0</v>
      </c>
      <c r="Q3557" s="14">
        <v>0</v>
      </c>
      <c r="R3557" s="14">
        <v>321</v>
      </c>
      <c r="S3557" s="5">
        <f t="shared" si="122"/>
        <v>266.125</v>
      </c>
    </row>
    <row r="3558" spans="13:19" x14ac:dyDescent="0.35">
      <c r="M3558" s="16">
        <f t="shared" si="123"/>
        <v>44164</v>
      </c>
      <c r="N3558" s="17">
        <v>0.16666666666666666</v>
      </c>
      <c r="O3558" s="14">
        <v>321</v>
      </c>
      <c r="P3558" s="14">
        <v>0</v>
      </c>
      <c r="Q3558" s="14">
        <v>0</v>
      </c>
      <c r="R3558" s="14">
        <v>321</v>
      </c>
      <c r="S3558" s="5">
        <f t="shared" si="122"/>
        <v>266.125</v>
      </c>
    </row>
    <row r="3559" spans="13:19" x14ac:dyDescent="0.35">
      <c r="M3559" s="16">
        <f t="shared" si="123"/>
        <v>44164</v>
      </c>
      <c r="N3559" s="17">
        <v>0.20833333333333334</v>
      </c>
      <c r="O3559" s="14">
        <v>321</v>
      </c>
      <c r="P3559" s="14">
        <v>0</v>
      </c>
      <c r="Q3559" s="14">
        <v>0</v>
      </c>
      <c r="R3559" s="14">
        <v>321</v>
      </c>
      <c r="S3559" s="5">
        <f t="shared" si="122"/>
        <v>266.125</v>
      </c>
    </row>
    <row r="3560" spans="13:19" x14ac:dyDescent="0.35">
      <c r="M3560" s="16">
        <f t="shared" si="123"/>
        <v>44164</v>
      </c>
      <c r="N3560" s="17">
        <v>0.25</v>
      </c>
      <c r="O3560" s="14">
        <v>321</v>
      </c>
      <c r="P3560" s="14">
        <v>0</v>
      </c>
      <c r="Q3560" s="14">
        <v>0</v>
      </c>
      <c r="R3560" s="14">
        <v>321</v>
      </c>
      <c r="S3560" s="5">
        <f t="shared" si="122"/>
        <v>266.125</v>
      </c>
    </row>
    <row r="3561" spans="13:19" x14ac:dyDescent="0.35">
      <c r="M3561" s="16">
        <f t="shared" si="123"/>
        <v>44164</v>
      </c>
      <c r="N3561" s="17">
        <v>0.29166666666666669</v>
      </c>
      <c r="O3561" s="14">
        <v>321</v>
      </c>
      <c r="P3561" s="14">
        <v>0</v>
      </c>
      <c r="Q3561" s="14">
        <v>0</v>
      </c>
      <c r="R3561" s="14">
        <v>321</v>
      </c>
      <c r="S3561" s="5">
        <f t="shared" si="122"/>
        <v>266.125</v>
      </c>
    </row>
    <row r="3562" spans="13:19" x14ac:dyDescent="0.35">
      <c r="M3562" s="16">
        <f t="shared" si="123"/>
        <v>44164</v>
      </c>
      <c r="N3562" s="17">
        <v>0.33333333333333331</v>
      </c>
      <c r="O3562" s="14">
        <v>321</v>
      </c>
      <c r="P3562" s="14">
        <v>0</v>
      </c>
      <c r="Q3562" s="14">
        <v>0</v>
      </c>
      <c r="R3562" s="14">
        <v>321</v>
      </c>
      <c r="S3562" s="5">
        <f t="shared" si="122"/>
        <v>266.125</v>
      </c>
    </row>
    <row r="3563" spans="13:19" x14ac:dyDescent="0.35">
      <c r="M3563" s="16">
        <f t="shared" si="123"/>
        <v>44164</v>
      </c>
      <c r="N3563" s="17">
        <v>0.375</v>
      </c>
      <c r="O3563" s="14">
        <v>321</v>
      </c>
      <c r="P3563" s="14">
        <v>0</v>
      </c>
      <c r="Q3563" s="14">
        <v>0</v>
      </c>
      <c r="R3563" s="14">
        <v>321</v>
      </c>
      <c r="S3563" s="5">
        <f t="shared" si="122"/>
        <v>266.125</v>
      </c>
    </row>
    <row r="3564" spans="13:19" x14ac:dyDescent="0.35">
      <c r="M3564" s="16">
        <f t="shared" si="123"/>
        <v>44164</v>
      </c>
      <c r="N3564" s="17">
        <v>0.41666666666666669</v>
      </c>
      <c r="O3564" s="14">
        <v>321</v>
      </c>
      <c r="P3564" s="14">
        <v>0</v>
      </c>
      <c r="Q3564" s="14">
        <v>0</v>
      </c>
      <c r="R3564" s="14">
        <v>321</v>
      </c>
      <c r="S3564" s="5">
        <f t="shared" si="122"/>
        <v>266.125</v>
      </c>
    </row>
    <row r="3565" spans="13:19" x14ac:dyDescent="0.35">
      <c r="M3565" s="16">
        <f t="shared" si="123"/>
        <v>44164</v>
      </c>
      <c r="N3565" s="17">
        <v>0.45833333333333331</v>
      </c>
      <c r="O3565" s="14">
        <v>321</v>
      </c>
      <c r="P3565" s="14">
        <v>0</v>
      </c>
      <c r="Q3565" s="14">
        <v>0</v>
      </c>
      <c r="R3565" s="14">
        <v>321</v>
      </c>
      <c r="S3565" s="5">
        <f t="shared" si="122"/>
        <v>266.125</v>
      </c>
    </row>
    <row r="3566" spans="13:19" x14ac:dyDescent="0.35">
      <c r="M3566" s="16">
        <f t="shared" si="123"/>
        <v>44164</v>
      </c>
      <c r="N3566" s="17">
        <v>0.5</v>
      </c>
      <c r="O3566" s="14">
        <v>321</v>
      </c>
      <c r="P3566" s="14">
        <v>0</v>
      </c>
      <c r="Q3566" s="14">
        <v>0</v>
      </c>
      <c r="R3566" s="14">
        <v>321</v>
      </c>
      <c r="S3566" s="5">
        <f t="shared" si="122"/>
        <v>266.125</v>
      </c>
    </row>
    <row r="3567" spans="13:19" x14ac:dyDescent="0.35">
      <c r="M3567" s="16">
        <f t="shared" si="123"/>
        <v>44164</v>
      </c>
      <c r="N3567" s="17">
        <v>0.54166666666666663</v>
      </c>
      <c r="O3567" s="14">
        <v>321</v>
      </c>
      <c r="P3567" s="14">
        <v>0</v>
      </c>
      <c r="Q3567" s="14">
        <v>0</v>
      </c>
      <c r="R3567" s="14">
        <v>321</v>
      </c>
      <c r="S3567" s="5">
        <f t="shared" si="122"/>
        <v>266.125</v>
      </c>
    </row>
    <row r="3568" spans="13:19" x14ac:dyDescent="0.35">
      <c r="M3568" s="16">
        <f t="shared" si="123"/>
        <v>44164</v>
      </c>
      <c r="N3568" s="17">
        <v>0.58333333333333337</v>
      </c>
      <c r="O3568" s="14">
        <v>321</v>
      </c>
      <c r="P3568" s="14">
        <v>0</v>
      </c>
      <c r="Q3568" s="14">
        <v>0</v>
      </c>
      <c r="R3568" s="14">
        <v>321</v>
      </c>
      <c r="S3568" s="5">
        <f t="shared" si="122"/>
        <v>266.125</v>
      </c>
    </row>
    <row r="3569" spans="13:19" x14ac:dyDescent="0.35">
      <c r="M3569" s="16">
        <f t="shared" si="123"/>
        <v>44164</v>
      </c>
      <c r="N3569" s="17">
        <v>0.625</v>
      </c>
      <c r="O3569" s="14">
        <v>321</v>
      </c>
      <c r="P3569" s="14">
        <v>0</v>
      </c>
      <c r="Q3569" s="14">
        <v>0</v>
      </c>
      <c r="R3569" s="14">
        <v>321</v>
      </c>
      <c r="S3569" s="5">
        <f t="shared" si="122"/>
        <v>266.125</v>
      </c>
    </row>
    <row r="3570" spans="13:19" x14ac:dyDescent="0.35">
      <c r="M3570" s="16">
        <f t="shared" si="123"/>
        <v>44164</v>
      </c>
      <c r="N3570" s="17">
        <v>0.66666666666666663</v>
      </c>
      <c r="O3570" s="14">
        <v>321</v>
      </c>
      <c r="P3570" s="14">
        <v>0</v>
      </c>
      <c r="Q3570" s="14">
        <v>0</v>
      </c>
      <c r="R3570" s="14">
        <v>321</v>
      </c>
      <c r="S3570" s="5">
        <f t="shared" si="122"/>
        <v>266.125</v>
      </c>
    </row>
    <row r="3571" spans="13:19" x14ac:dyDescent="0.35">
      <c r="M3571" s="16">
        <f t="shared" si="123"/>
        <v>44164</v>
      </c>
      <c r="N3571" s="17">
        <v>0.70833333333333337</v>
      </c>
      <c r="O3571" s="14">
        <v>321</v>
      </c>
      <c r="P3571" s="14">
        <v>0</v>
      </c>
      <c r="Q3571" s="14">
        <v>0</v>
      </c>
      <c r="R3571" s="14">
        <v>321</v>
      </c>
      <c r="S3571" s="5">
        <f t="shared" si="122"/>
        <v>266.125</v>
      </c>
    </row>
    <row r="3572" spans="13:19" x14ac:dyDescent="0.35">
      <c r="M3572" s="16">
        <f t="shared" si="123"/>
        <v>44164</v>
      </c>
      <c r="N3572" s="17">
        <v>0.75</v>
      </c>
      <c r="O3572" s="14">
        <v>321</v>
      </c>
      <c r="P3572" s="14">
        <v>0</v>
      </c>
      <c r="Q3572" s="14">
        <v>0</v>
      </c>
      <c r="R3572" s="14">
        <v>321</v>
      </c>
      <c r="S3572" s="5">
        <f t="shared" si="122"/>
        <v>266.125</v>
      </c>
    </row>
    <row r="3573" spans="13:19" x14ac:dyDescent="0.35">
      <c r="M3573" s="16">
        <f t="shared" si="123"/>
        <v>44164</v>
      </c>
      <c r="N3573" s="17">
        <v>0.79166666666666663</v>
      </c>
      <c r="O3573" s="14">
        <v>321</v>
      </c>
      <c r="P3573" s="14">
        <v>0</v>
      </c>
      <c r="Q3573" s="14">
        <v>0</v>
      </c>
      <c r="R3573" s="14">
        <v>321</v>
      </c>
      <c r="S3573" s="5">
        <f t="shared" si="122"/>
        <v>266.125</v>
      </c>
    </row>
    <row r="3574" spans="13:19" x14ac:dyDescent="0.35">
      <c r="M3574" s="16">
        <f t="shared" si="123"/>
        <v>44164</v>
      </c>
      <c r="N3574" s="17">
        <v>0.83333333333333337</v>
      </c>
      <c r="O3574" s="14">
        <v>321</v>
      </c>
      <c r="P3574" s="14">
        <v>0</v>
      </c>
      <c r="Q3574" s="14">
        <v>0</v>
      </c>
      <c r="R3574" s="14">
        <v>321</v>
      </c>
      <c r="S3574" s="5">
        <f t="shared" si="122"/>
        <v>266.125</v>
      </c>
    </row>
    <row r="3575" spans="13:19" x14ac:dyDescent="0.35">
      <c r="M3575" s="16">
        <f t="shared" si="123"/>
        <v>44164</v>
      </c>
      <c r="N3575" s="17">
        <v>0.875</v>
      </c>
      <c r="O3575" s="14">
        <v>321</v>
      </c>
      <c r="P3575" s="14">
        <v>0</v>
      </c>
      <c r="Q3575" s="14">
        <v>0</v>
      </c>
      <c r="R3575" s="14">
        <v>321</v>
      </c>
      <c r="S3575" s="5">
        <f t="shared" si="122"/>
        <v>266.125</v>
      </c>
    </row>
    <row r="3576" spans="13:19" x14ac:dyDescent="0.35">
      <c r="M3576" s="16">
        <f t="shared" si="123"/>
        <v>44164</v>
      </c>
      <c r="N3576" s="17">
        <v>0.91666666666666663</v>
      </c>
      <c r="O3576" s="14">
        <v>321</v>
      </c>
      <c r="P3576" s="14">
        <v>0</v>
      </c>
      <c r="Q3576" s="14">
        <v>0</v>
      </c>
      <c r="R3576" s="14">
        <v>321</v>
      </c>
      <c r="S3576" s="5">
        <f t="shared" si="122"/>
        <v>266.125</v>
      </c>
    </row>
    <row r="3577" spans="13:19" x14ac:dyDescent="0.35">
      <c r="M3577" s="16">
        <f t="shared" si="123"/>
        <v>44164</v>
      </c>
      <c r="N3577" s="17">
        <v>0.95833333333333337</v>
      </c>
      <c r="O3577" s="14">
        <v>321</v>
      </c>
      <c r="P3577" s="14">
        <v>0</v>
      </c>
      <c r="Q3577" s="14">
        <v>0</v>
      </c>
      <c r="R3577" s="14">
        <v>321</v>
      </c>
      <c r="S3577" s="5">
        <f t="shared" si="122"/>
        <v>266.125</v>
      </c>
    </row>
    <row r="3578" spans="13:19" x14ac:dyDescent="0.35">
      <c r="M3578" s="16">
        <f t="shared" si="123"/>
        <v>44165</v>
      </c>
      <c r="N3578" s="17">
        <v>0</v>
      </c>
      <c r="O3578" s="14">
        <v>321</v>
      </c>
      <c r="P3578" s="14">
        <v>0</v>
      </c>
      <c r="Q3578" s="14">
        <v>0</v>
      </c>
      <c r="R3578" s="14">
        <v>321</v>
      </c>
      <c r="S3578" s="5">
        <f t="shared" si="122"/>
        <v>266.125</v>
      </c>
    </row>
    <row r="3579" spans="13:19" x14ac:dyDescent="0.35">
      <c r="M3579" s="16">
        <f t="shared" si="123"/>
        <v>44165</v>
      </c>
      <c r="N3579" s="17">
        <v>4.1666666666666664E-2</v>
      </c>
      <c r="O3579" s="14">
        <v>321</v>
      </c>
      <c r="P3579" s="14">
        <v>0</v>
      </c>
      <c r="Q3579" s="14">
        <v>0</v>
      </c>
      <c r="R3579" s="14">
        <v>321</v>
      </c>
      <c r="S3579" s="5">
        <f t="shared" si="122"/>
        <v>266.125</v>
      </c>
    </row>
    <row r="3580" spans="13:19" x14ac:dyDescent="0.35">
      <c r="M3580" s="16">
        <f t="shared" si="123"/>
        <v>44165</v>
      </c>
      <c r="N3580" s="17">
        <v>8.3333333333333329E-2</v>
      </c>
      <c r="O3580" s="14">
        <v>321</v>
      </c>
      <c r="P3580" s="14">
        <v>0</v>
      </c>
      <c r="Q3580" s="14">
        <v>0</v>
      </c>
      <c r="R3580" s="14">
        <v>321</v>
      </c>
      <c r="S3580" s="5">
        <f t="shared" si="122"/>
        <v>266.125</v>
      </c>
    </row>
    <row r="3581" spans="13:19" x14ac:dyDescent="0.35">
      <c r="M3581" s="16">
        <f t="shared" si="123"/>
        <v>44165</v>
      </c>
      <c r="N3581" s="17">
        <v>0.125</v>
      </c>
      <c r="O3581" s="14">
        <v>321</v>
      </c>
      <c r="P3581" s="14">
        <v>0</v>
      </c>
      <c r="Q3581" s="14">
        <v>0</v>
      </c>
      <c r="R3581" s="14">
        <v>321</v>
      </c>
      <c r="S3581" s="5">
        <f t="shared" si="122"/>
        <v>266.125</v>
      </c>
    </row>
    <row r="3582" spans="13:19" x14ac:dyDescent="0.35">
      <c r="M3582" s="16">
        <f t="shared" si="123"/>
        <v>44165</v>
      </c>
      <c r="N3582" s="17">
        <v>0.16666666666666666</v>
      </c>
      <c r="O3582" s="14">
        <v>321</v>
      </c>
      <c r="P3582" s="14">
        <v>0</v>
      </c>
      <c r="Q3582" s="14">
        <v>0</v>
      </c>
      <c r="R3582" s="14">
        <v>321</v>
      </c>
      <c r="S3582" s="5">
        <f t="shared" si="122"/>
        <v>266.125</v>
      </c>
    </row>
    <row r="3583" spans="13:19" x14ac:dyDescent="0.35">
      <c r="M3583" s="16">
        <f t="shared" si="123"/>
        <v>44165</v>
      </c>
      <c r="N3583" s="17">
        <v>0.20833333333333334</v>
      </c>
      <c r="O3583" s="14">
        <v>321</v>
      </c>
      <c r="P3583" s="14">
        <v>0</v>
      </c>
      <c r="Q3583" s="14">
        <v>0</v>
      </c>
      <c r="R3583" s="14">
        <v>321</v>
      </c>
      <c r="S3583" s="5">
        <f t="shared" si="122"/>
        <v>266.125</v>
      </c>
    </row>
    <row r="3584" spans="13:19" x14ac:dyDescent="0.35">
      <c r="M3584" s="16">
        <f t="shared" si="123"/>
        <v>44165</v>
      </c>
      <c r="N3584" s="17">
        <v>0.25</v>
      </c>
      <c r="O3584" s="14">
        <v>321</v>
      </c>
      <c r="P3584" s="14">
        <v>410</v>
      </c>
      <c r="Q3584" s="14">
        <v>0</v>
      </c>
      <c r="R3584" s="14">
        <v>731</v>
      </c>
      <c r="S3584" s="5">
        <f t="shared" si="122"/>
        <v>266.125</v>
      </c>
    </row>
    <row r="3585" spans="13:19" x14ac:dyDescent="0.35">
      <c r="M3585" s="16">
        <f t="shared" si="123"/>
        <v>44165</v>
      </c>
      <c r="N3585" s="17">
        <v>0.29166666666666669</v>
      </c>
      <c r="O3585" s="14">
        <v>321</v>
      </c>
      <c r="P3585" s="14">
        <v>0</v>
      </c>
      <c r="Q3585" s="14">
        <v>0</v>
      </c>
      <c r="R3585" s="14">
        <v>321</v>
      </c>
      <c r="S3585" s="5">
        <f t="shared" si="122"/>
        <v>266.125</v>
      </c>
    </row>
    <row r="3586" spans="13:19" x14ac:dyDescent="0.35">
      <c r="M3586" s="16">
        <f t="shared" si="123"/>
        <v>44165</v>
      </c>
      <c r="N3586" s="17">
        <v>0.33333333333333331</v>
      </c>
      <c r="O3586" s="14">
        <v>321</v>
      </c>
      <c r="P3586" s="14">
        <v>1513</v>
      </c>
      <c r="Q3586" s="14">
        <v>0</v>
      </c>
      <c r="R3586" s="14">
        <v>1834</v>
      </c>
      <c r="S3586" s="5">
        <f t="shared" si="122"/>
        <v>266.125</v>
      </c>
    </row>
    <row r="3587" spans="13:19" x14ac:dyDescent="0.35">
      <c r="M3587" s="16">
        <f t="shared" si="123"/>
        <v>44165</v>
      </c>
      <c r="N3587" s="17">
        <v>0.375</v>
      </c>
      <c r="O3587" s="14">
        <v>321</v>
      </c>
      <c r="P3587" s="14">
        <v>0</v>
      </c>
      <c r="Q3587" s="14">
        <v>0</v>
      </c>
      <c r="R3587" s="14">
        <v>321</v>
      </c>
      <c r="S3587" s="5">
        <f t="shared" ref="S3587:S3650" si="124">IF(OR(MONTH(M3587)=1,MONTH(M3587)=3,MONTH(M3587)=5,MONTH(M3587)=7,MONTH(M3587)=8,MONTH(M3587)=10,MONTH(M3587)=12),VLOOKUP(MONTH(M3587),$B$2:$D$13,3,FALSE)/(31*24),IF(MONTH(M3587)=2,VLOOKUP(MONTH(M3587),$B$2:$D$13,3,FALSE)/(28*24),VLOOKUP(MONTH(M3587),$B$2:$D$13,3,FALSE)/(30*24)))</f>
        <v>266.125</v>
      </c>
    </row>
    <row r="3588" spans="13:19" x14ac:dyDescent="0.35">
      <c r="M3588" s="16">
        <f t="shared" si="123"/>
        <v>44165</v>
      </c>
      <c r="N3588" s="17">
        <v>0.41666666666666669</v>
      </c>
      <c r="O3588" s="14">
        <v>321</v>
      </c>
      <c r="P3588" s="14">
        <v>347</v>
      </c>
      <c r="Q3588" s="14">
        <v>0</v>
      </c>
      <c r="R3588" s="14">
        <v>668</v>
      </c>
      <c r="S3588" s="5">
        <f t="shared" si="124"/>
        <v>266.125</v>
      </c>
    </row>
    <row r="3589" spans="13:19" x14ac:dyDescent="0.35">
      <c r="M3589" s="16">
        <f t="shared" si="123"/>
        <v>44165</v>
      </c>
      <c r="N3589" s="17">
        <v>0.45833333333333331</v>
      </c>
      <c r="O3589" s="14">
        <v>321</v>
      </c>
      <c r="P3589" s="14">
        <v>0</v>
      </c>
      <c r="Q3589" s="14">
        <v>0</v>
      </c>
      <c r="R3589" s="14">
        <v>321</v>
      </c>
      <c r="S3589" s="5">
        <f t="shared" si="124"/>
        <v>266.125</v>
      </c>
    </row>
    <row r="3590" spans="13:19" x14ac:dyDescent="0.35">
      <c r="M3590" s="16">
        <f t="shared" si="123"/>
        <v>44165</v>
      </c>
      <c r="N3590" s="17">
        <v>0.5</v>
      </c>
      <c r="O3590" s="14">
        <v>321</v>
      </c>
      <c r="P3590" s="14">
        <v>0</v>
      </c>
      <c r="Q3590" s="14">
        <v>0</v>
      </c>
      <c r="R3590" s="14">
        <v>321</v>
      </c>
      <c r="S3590" s="5">
        <f t="shared" si="124"/>
        <v>266.125</v>
      </c>
    </row>
    <row r="3591" spans="13:19" x14ac:dyDescent="0.35">
      <c r="M3591" s="16">
        <f t="shared" si="123"/>
        <v>44165</v>
      </c>
      <c r="N3591" s="17">
        <v>0.54166666666666663</v>
      </c>
      <c r="O3591" s="14">
        <v>321</v>
      </c>
      <c r="P3591" s="14">
        <v>0</v>
      </c>
      <c r="Q3591" s="14">
        <v>0</v>
      </c>
      <c r="R3591" s="14">
        <v>321</v>
      </c>
      <c r="S3591" s="5">
        <f t="shared" si="124"/>
        <v>266.125</v>
      </c>
    </row>
    <row r="3592" spans="13:19" x14ac:dyDescent="0.35">
      <c r="M3592" s="16">
        <f t="shared" si="123"/>
        <v>44165</v>
      </c>
      <c r="N3592" s="17">
        <v>0.58333333333333337</v>
      </c>
      <c r="O3592" s="14">
        <v>321</v>
      </c>
      <c r="P3592" s="14">
        <v>0</v>
      </c>
      <c r="Q3592" s="14">
        <v>0</v>
      </c>
      <c r="R3592" s="14">
        <v>321</v>
      </c>
      <c r="S3592" s="5">
        <f t="shared" si="124"/>
        <v>266.125</v>
      </c>
    </row>
    <row r="3593" spans="13:19" x14ac:dyDescent="0.35">
      <c r="M3593" s="16">
        <f t="shared" si="123"/>
        <v>44165</v>
      </c>
      <c r="N3593" s="17">
        <v>0.625</v>
      </c>
      <c r="O3593" s="14">
        <v>321</v>
      </c>
      <c r="P3593" s="14">
        <v>0</v>
      </c>
      <c r="Q3593" s="14">
        <v>0</v>
      </c>
      <c r="R3593" s="14">
        <v>321</v>
      </c>
      <c r="S3593" s="5">
        <f t="shared" si="124"/>
        <v>266.125</v>
      </c>
    </row>
    <row r="3594" spans="13:19" x14ac:dyDescent="0.35">
      <c r="M3594" s="16">
        <f t="shared" si="123"/>
        <v>44165</v>
      </c>
      <c r="N3594" s="17">
        <v>0.66666666666666663</v>
      </c>
      <c r="O3594" s="14">
        <v>321</v>
      </c>
      <c r="P3594" s="14">
        <v>0</v>
      </c>
      <c r="Q3594" s="14">
        <v>0</v>
      </c>
      <c r="R3594" s="14">
        <v>321</v>
      </c>
      <c r="S3594" s="5">
        <f t="shared" si="124"/>
        <v>266.125</v>
      </c>
    </row>
    <row r="3595" spans="13:19" x14ac:dyDescent="0.35">
      <c r="M3595" s="16">
        <f t="shared" si="123"/>
        <v>44165</v>
      </c>
      <c r="N3595" s="17">
        <v>0.70833333333333337</v>
      </c>
      <c r="O3595" s="14">
        <v>321</v>
      </c>
      <c r="P3595" s="14">
        <v>0</v>
      </c>
      <c r="Q3595" s="14">
        <v>0</v>
      </c>
      <c r="R3595" s="14">
        <v>321</v>
      </c>
      <c r="S3595" s="5">
        <f t="shared" si="124"/>
        <v>266.125</v>
      </c>
    </row>
    <row r="3596" spans="13:19" x14ac:dyDescent="0.35">
      <c r="M3596" s="16">
        <f t="shared" si="123"/>
        <v>44165</v>
      </c>
      <c r="N3596" s="17">
        <v>0.75</v>
      </c>
      <c r="O3596" s="14">
        <v>321</v>
      </c>
      <c r="P3596" s="14">
        <v>1513</v>
      </c>
      <c r="Q3596" s="14">
        <v>0</v>
      </c>
      <c r="R3596" s="14">
        <v>1834</v>
      </c>
      <c r="S3596" s="5">
        <f t="shared" si="124"/>
        <v>266.125</v>
      </c>
    </row>
    <row r="3597" spans="13:19" x14ac:dyDescent="0.35">
      <c r="M3597" s="16">
        <f t="shared" si="123"/>
        <v>44165</v>
      </c>
      <c r="N3597" s="17">
        <v>0.79166666666666663</v>
      </c>
      <c r="O3597" s="14">
        <v>321</v>
      </c>
      <c r="P3597" s="14">
        <v>1513</v>
      </c>
      <c r="Q3597" s="14">
        <v>0</v>
      </c>
      <c r="R3597" s="14">
        <v>1834</v>
      </c>
      <c r="S3597" s="5">
        <f t="shared" si="124"/>
        <v>266.125</v>
      </c>
    </row>
    <row r="3598" spans="13:19" x14ac:dyDescent="0.35">
      <c r="M3598" s="16">
        <f t="shared" si="123"/>
        <v>44165</v>
      </c>
      <c r="N3598" s="17">
        <v>0.83333333333333337</v>
      </c>
      <c r="O3598" s="14">
        <v>321</v>
      </c>
      <c r="P3598" s="14">
        <v>0</v>
      </c>
      <c r="Q3598" s="14">
        <v>0</v>
      </c>
      <c r="R3598" s="14">
        <v>321</v>
      </c>
      <c r="S3598" s="5">
        <f t="shared" si="124"/>
        <v>266.125</v>
      </c>
    </row>
    <row r="3599" spans="13:19" x14ac:dyDescent="0.35">
      <c r="M3599" s="16">
        <f t="shared" si="123"/>
        <v>44165</v>
      </c>
      <c r="N3599" s="17">
        <v>0.875</v>
      </c>
      <c r="O3599" s="14">
        <v>321</v>
      </c>
      <c r="P3599" s="14">
        <v>0</v>
      </c>
      <c r="Q3599" s="14">
        <v>0</v>
      </c>
      <c r="R3599" s="14">
        <v>321</v>
      </c>
      <c r="S3599" s="5">
        <f t="shared" si="124"/>
        <v>266.125</v>
      </c>
    </row>
    <row r="3600" spans="13:19" x14ac:dyDescent="0.35">
      <c r="M3600" s="16">
        <f t="shared" si="123"/>
        <v>44165</v>
      </c>
      <c r="N3600" s="17">
        <v>0.91666666666666663</v>
      </c>
      <c r="O3600" s="14">
        <v>321</v>
      </c>
      <c r="P3600" s="14">
        <v>1060</v>
      </c>
      <c r="Q3600" s="14">
        <v>0</v>
      </c>
      <c r="R3600" s="14">
        <v>1381</v>
      </c>
      <c r="S3600" s="5">
        <f t="shared" si="124"/>
        <v>266.125</v>
      </c>
    </row>
    <row r="3601" spans="13:19" x14ac:dyDescent="0.35">
      <c r="M3601" s="16">
        <f t="shared" si="123"/>
        <v>44165</v>
      </c>
      <c r="N3601" s="17">
        <v>0.95833333333333337</v>
      </c>
      <c r="O3601" s="14">
        <v>321</v>
      </c>
      <c r="P3601" s="14">
        <v>0</v>
      </c>
      <c r="Q3601" s="14">
        <v>0</v>
      </c>
      <c r="R3601" s="14">
        <v>321</v>
      </c>
      <c r="S3601" s="5">
        <f t="shared" si="124"/>
        <v>266.125</v>
      </c>
    </row>
    <row r="3602" spans="13:19" x14ac:dyDescent="0.35">
      <c r="M3602" s="16">
        <f t="shared" si="123"/>
        <v>44166</v>
      </c>
      <c r="N3602" s="17">
        <v>0</v>
      </c>
      <c r="O3602" s="14">
        <v>321</v>
      </c>
      <c r="P3602" s="14">
        <v>0</v>
      </c>
      <c r="Q3602" s="14">
        <v>0</v>
      </c>
      <c r="R3602" s="14">
        <v>321</v>
      </c>
      <c r="S3602" s="5">
        <f t="shared" si="124"/>
        <v>281.45833333333331</v>
      </c>
    </row>
    <row r="3603" spans="13:19" x14ac:dyDescent="0.35">
      <c r="M3603" s="16">
        <f t="shared" si="123"/>
        <v>44166</v>
      </c>
      <c r="N3603" s="17">
        <v>4.1666666666666664E-2</v>
      </c>
      <c r="O3603" s="14">
        <v>321</v>
      </c>
      <c r="P3603" s="14">
        <v>290</v>
      </c>
      <c r="Q3603" s="14">
        <v>0</v>
      </c>
      <c r="R3603" s="14">
        <v>611</v>
      </c>
      <c r="S3603" s="5">
        <f t="shared" si="124"/>
        <v>281.45833333333331</v>
      </c>
    </row>
    <row r="3604" spans="13:19" x14ac:dyDescent="0.35">
      <c r="M3604" s="16">
        <f t="shared" si="123"/>
        <v>44166</v>
      </c>
      <c r="N3604" s="17">
        <v>8.3333333333333329E-2</v>
      </c>
      <c r="O3604" s="14">
        <v>321</v>
      </c>
      <c r="P3604" s="14">
        <v>0</v>
      </c>
      <c r="Q3604" s="14">
        <v>0</v>
      </c>
      <c r="R3604" s="14">
        <v>321</v>
      </c>
      <c r="S3604" s="5">
        <f t="shared" si="124"/>
        <v>281.45833333333331</v>
      </c>
    </row>
    <row r="3605" spans="13:19" x14ac:dyDescent="0.35">
      <c r="M3605" s="16">
        <f t="shared" si="123"/>
        <v>44166</v>
      </c>
      <c r="N3605" s="17">
        <v>0.125</v>
      </c>
      <c r="O3605" s="14">
        <v>321</v>
      </c>
      <c r="P3605" s="14">
        <v>0</v>
      </c>
      <c r="Q3605" s="14">
        <v>0</v>
      </c>
      <c r="R3605" s="14">
        <v>321</v>
      </c>
      <c r="S3605" s="5">
        <f t="shared" si="124"/>
        <v>281.45833333333331</v>
      </c>
    </row>
    <row r="3606" spans="13:19" x14ac:dyDescent="0.35">
      <c r="M3606" s="16">
        <f t="shared" si="123"/>
        <v>44166</v>
      </c>
      <c r="N3606" s="17">
        <v>0.16666666666666666</v>
      </c>
      <c r="O3606" s="14">
        <v>321</v>
      </c>
      <c r="P3606" s="14">
        <v>0</v>
      </c>
      <c r="Q3606" s="14">
        <v>0</v>
      </c>
      <c r="R3606" s="14">
        <v>321</v>
      </c>
      <c r="S3606" s="5">
        <f t="shared" si="124"/>
        <v>281.45833333333331</v>
      </c>
    </row>
    <row r="3607" spans="13:19" x14ac:dyDescent="0.35">
      <c r="M3607" s="16">
        <f t="shared" si="123"/>
        <v>44166</v>
      </c>
      <c r="N3607" s="17">
        <v>0.20833333333333334</v>
      </c>
      <c r="O3607" s="14">
        <v>321</v>
      </c>
      <c r="P3607" s="14">
        <v>0</v>
      </c>
      <c r="Q3607" s="14">
        <v>0</v>
      </c>
      <c r="R3607" s="14">
        <v>321</v>
      </c>
      <c r="S3607" s="5">
        <f t="shared" si="124"/>
        <v>281.45833333333331</v>
      </c>
    </row>
    <row r="3608" spans="13:19" x14ac:dyDescent="0.35">
      <c r="M3608" s="16">
        <f t="shared" si="123"/>
        <v>44166</v>
      </c>
      <c r="N3608" s="17">
        <v>0.25</v>
      </c>
      <c r="O3608" s="14">
        <v>321</v>
      </c>
      <c r="P3608" s="14">
        <v>1396</v>
      </c>
      <c r="Q3608" s="14">
        <v>0</v>
      </c>
      <c r="R3608" s="14">
        <v>1717</v>
      </c>
      <c r="S3608" s="5">
        <f t="shared" si="124"/>
        <v>281.45833333333331</v>
      </c>
    </row>
    <row r="3609" spans="13:19" x14ac:dyDescent="0.35">
      <c r="M3609" s="16">
        <f t="shared" si="123"/>
        <v>44166</v>
      </c>
      <c r="N3609" s="17">
        <v>0.29166666666666669</v>
      </c>
      <c r="O3609" s="14">
        <v>321</v>
      </c>
      <c r="P3609" s="14">
        <v>1996</v>
      </c>
      <c r="Q3609" s="14">
        <v>0</v>
      </c>
      <c r="R3609" s="14">
        <v>2317</v>
      </c>
      <c r="S3609" s="5">
        <f t="shared" si="124"/>
        <v>281.45833333333331</v>
      </c>
    </row>
    <row r="3610" spans="13:19" x14ac:dyDescent="0.35">
      <c r="M3610" s="16">
        <f t="shared" si="123"/>
        <v>44166</v>
      </c>
      <c r="N3610" s="17">
        <v>0.33333333333333331</v>
      </c>
      <c r="O3610" s="14">
        <v>321</v>
      </c>
      <c r="P3610" s="14">
        <v>1996</v>
      </c>
      <c r="Q3610" s="14">
        <v>0</v>
      </c>
      <c r="R3610" s="14">
        <v>2317</v>
      </c>
      <c r="S3610" s="5">
        <f t="shared" si="124"/>
        <v>281.45833333333331</v>
      </c>
    </row>
    <row r="3611" spans="13:19" x14ac:dyDescent="0.35">
      <c r="M3611" s="16">
        <f t="shared" ref="M3611:M3674" si="125">M3587+1</f>
        <v>44166</v>
      </c>
      <c r="N3611" s="17">
        <v>0.375</v>
      </c>
      <c r="O3611" s="14">
        <v>321</v>
      </c>
      <c r="P3611" s="14">
        <v>0</v>
      </c>
      <c r="Q3611" s="14">
        <v>0</v>
      </c>
      <c r="R3611" s="14">
        <v>321</v>
      </c>
      <c r="S3611" s="5">
        <f t="shared" si="124"/>
        <v>281.45833333333331</v>
      </c>
    </row>
    <row r="3612" spans="13:19" x14ac:dyDescent="0.35">
      <c r="M3612" s="16">
        <f t="shared" si="125"/>
        <v>44166</v>
      </c>
      <c r="N3612" s="17">
        <v>0.41666666666666669</v>
      </c>
      <c r="O3612" s="14">
        <v>321</v>
      </c>
      <c r="P3612" s="14">
        <v>1228</v>
      </c>
      <c r="Q3612" s="14">
        <v>0</v>
      </c>
      <c r="R3612" s="14">
        <v>1549</v>
      </c>
      <c r="S3612" s="5">
        <f t="shared" si="124"/>
        <v>281.45833333333331</v>
      </c>
    </row>
    <row r="3613" spans="13:19" x14ac:dyDescent="0.35">
      <c r="M3613" s="16">
        <f t="shared" si="125"/>
        <v>44166</v>
      </c>
      <c r="N3613" s="17">
        <v>0.45833333333333331</v>
      </c>
      <c r="O3613" s="14">
        <v>321</v>
      </c>
      <c r="P3613" s="14">
        <v>0</v>
      </c>
      <c r="Q3613" s="14">
        <v>0</v>
      </c>
      <c r="R3613" s="14">
        <v>321</v>
      </c>
      <c r="S3613" s="5">
        <f t="shared" si="124"/>
        <v>281.45833333333331</v>
      </c>
    </row>
    <row r="3614" spans="13:19" x14ac:dyDescent="0.35">
      <c r="M3614" s="16">
        <f t="shared" si="125"/>
        <v>44166</v>
      </c>
      <c r="N3614" s="17">
        <v>0.5</v>
      </c>
      <c r="O3614" s="14">
        <v>321</v>
      </c>
      <c r="P3614" s="14">
        <v>253</v>
      </c>
      <c r="Q3614" s="14">
        <v>0</v>
      </c>
      <c r="R3614" s="14">
        <v>574</v>
      </c>
      <c r="S3614" s="5">
        <f t="shared" si="124"/>
        <v>281.45833333333331</v>
      </c>
    </row>
    <row r="3615" spans="13:19" x14ac:dyDescent="0.35">
      <c r="M3615" s="16">
        <f t="shared" si="125"/>
        <v>44166</v>
      </c>
      <c r="N3615" s="17">
        <v>0.54166666666666663</v>
      </c>
      <c r="O3615" s="14">
        <v>321</v>
      </c>
      <c r="P3615" s="14">
        <v>0</v>
      </c>
      <c r="Q3615" s="14">
        <v>0</v>
      </c>
      <c r="R3615" s="14">
        <v>321</v>
      </c>
      <c r="S3615" s="5">
        <f t="shared" si="124"/>
        <v>281.45833333333331</v>
      </c>
    </row>
    <row r="3616" spans="13:19" x14ac:dyDescent="0.35">
      <c r="M3616" s="16">
        <f t="shared" si="125"/>
        <v>44166</v>
      </c>
      <c r="N3616" s="17">
        <v>0.58333333333333337</v>
      </c>
      <c r="O3616" s="14">
        <v>321</v>
      </c>
      <c r="P3616" s="14">
        <v>212</v>
      </c>
      <c r="Q3616" s="14">
        <v>0</v>
      </c>
      <c r="R3616" s="14">
        <v>533</v>
      </c>
      <c r="S3616" s="5">
        <f t="shared" si="124"/>
        <v>281.45833333333331</v>
      </c>
    </row>
    <row r="3617" spans="13:19" x14ac:dyDescent="0.35">
      <c r="M3617" s="16">
        <f t="shared" si="125"/>
        <v>44166</v>
      </c>
      <c r="N3617" s="17">
        <v>0.625</v>
      </c>
      <c r="O3617" s="14">
        <v>321</v>
      </c>
      <c r="P3617" s="14">
        <v>0</v>
      </c>
      <c r="Q3617" s="14">
        <v>0</v>
      </c>
      <c r="R3617" s="14">
        <v>321</v>
      </c>
      <c r="S3617" s="5">
        <f t="shared" si="124"/>
        <v>281.45833333333331</v>
      </c>
    </row>
    <row r="3618" spans="13:19" x14ac:dyDescent="0.35">
      <c r="M3618" s="16">
        <f t="shared" si="125"/>
        <v>44166</v>
      </c>
      <c r="N3618" s="17">
        <v>0.66666666666666663</v>
      </c>
      <c r="O3618" s="14">
        <v>321</v>
      </c>
      <c r="P3618" s="14">
        <v>1320</v>
      </c>
      <c r="Q3618" s="14">
        <v>0</v>
      </c>
      <c r="R3618" s="14">
        <v>1641</v>
      </c>
      <c r="S3618" s="5">
        <f t="shared" si="124"/>
        <v>281.45833333333331</v>
      </c>
    </row>
    <row r="3619" spans="13:19" x14ac:dyDescent="0.35">
      <c r="M3619" s="16">
        <f t="shared" si="125"/>
        <v>44166</v>
      </c>
      <c r="N3619" s="17">
        <v>0.70833333333333337</v>
      </c>
      <c r="O3619" s="14">
        <v>321</v>
      </c>
      <c r="P3619" s="14">
        <v>1996</v>
      </c>
      <c r="Q3619" s="14">
        <v>0</v>
      </c>
      <c r="R3619" s="14">
        <v>2317</v>
      </c>
      <c r="S3619" s="5">
        <f t="shared" si="124"/>
        <v>281.45833333333331</v>
      </c>
    </row>
    <row r="3620" spans="13:19" x14ac:dyDescent="0.35">
      <c r="M3620" s="16">
        <f t="shared" si="125"/>
        <v>44166</v>
      </c>
      <c r="N3620" s="17">
        <v>0.75</v>
      </c>
      <c r="O3620" s="14">
        <v>321</v>
      </c>
      <c r="P3620" s="14">
        <v>1996</v>
      </c>
      <c r="Q3620" s="14">
        <v>0</v>
      </c>
      <c r="R3620" s="14">
        <v>2317</v>
      </c>
      <c r="S3620" s="5">
        <f t="shared" si="124"/>
        <v>281.45833333333331</v>
      </c>
    </row>
    <row r="3621" spans="13:19" x14ac:dyDescent="0.35">
      <c r="M3621" s="16">
        <f t="shared" si="125"/>
        <v>44166</v>
      </c>
      <c r="N3621" s="17">
        <v>0.79166666666666663</v>
      </c>
      <c r="O3621" s="14">
        <v>321</v>
      </c>
      <c r="P3621" s="14">
        <v>173</v>
      </c>
      <c r="Q3621" s="14">
        <v>0</v>
      </c>
      <c r="R3621" s="14">
        <v>494</v>
      </c>
      <c r="S3621" s="5">
        <f t="shared" si="124"/>
        <v>281.45833333333331</v>
      </c>
    </row>
    <row r="3622" spans="13:19" x14ac:dyDescent="0.35">
      <c r="M3622" s="16">
        <f t="shared" si="125"/>
        <v>44166</v>
      </c>
      <c r="N3622" s="17">
        <v>0.83333333333333337</v>
      </c>
      <c r="O3622" s="14">
        <v>321</v>
      </c>
      <c r="P3622" s="14">
        <v>0</v>
      </c>
      <c r="Q3622" s="14">
        <v>0</v>
      </c>
      <c r="R3622" s="14">
        <v>321</v>
      </c>
      <c r="S3622" s="5">
        <f t="shared" si="124"/>
        <v>281.45833333333331</v>
      </c>
    </row>
    <row r="3623" spans="13:19" x14ac:dyDescent="0.35">
      <c r="M3623" s="16">
        <f t="shared" si="125"/>
        <v>44166</v>
      </c>
      <c r="N3623" s="17">
        <v>0.875</v>
      </c>
      <c r="O3623" s="14">
        <v>321</v>
      </c>
      <c r="P3623" s="14">
        <v>0</v>
      </c>
      <c r="Q3623" s="14">
        <v>0</v>
      </c>
      <c r="R3623" s="14">
        <v>321</v>
      </c>
      <c r="S3623" s="5">
        <f t="shared" si="124"/>
        <v>281.45833333333331</v>
      </c>
    </row>
    <row r="3624" spans="13:19" x14ac:dyDescent="0.35">
      <c r="M3624" s="16">
        <f t="shared" si="125"/>
        <v>44166</v>
      </c>
      <c r="N3624" s="17">
        <v>0.91666666666666663</v>
      </c>
      <c r="O3624" s="14">
        <v>321</v>
      </c>
      <c r="P3624" s="14">
        <v>1724</v>
      </c>
      <c r="Q3624" s="14">
        <v>0</v>
      </c>
      <c r="R3624" s="14">
        <v>2045</v>
      </c>
      <c r="S3624" s="5">
        <f t="shared" si="124"/>
        <v>281.45833333333331</v>
      </c>
    </row>
    <row r="3625" spans="13:19" x14ac:dyDescent="0.35">
      <c r="M3625" s="16">
        <f t="shared" si="125"/>
        <v>44166</v>
      </c>
      <c r="N3625" s="17">
        <v>0.95833333333333337</v>
      </c>
      <c r="O3625" s="14">
        <v>321</v>
      </c>
      <c r="P3625" s="14">
        <v>0</v>
      </c>
      <c r="Q3625" s="14">
        <v>0</v>
      </c>
      <c r="R3625" s="14">
        <v>321</v>
      </c>
      <c r="S3625" s="5">
        <f t="shared" si="124"/>
        <v>281.45833333333331</v>
      </c>
    </row>
    <row r="3626" spans="13:19" x14ac:dyDescent="0.35">
      <c r="M3626" s="16">
        <f t="shared" si="125"/>
        <v>44167</v>
      </c>
      <c r="N3626" s="17">
        <v>0</v>
      </c>
      <c r="O3626" s="14">
        <v>321</v>
      </c>
      <c r="P3626" s="14">
        <v>1239</v>
      </c>
      <c r="Q3626" s="14">
        <v>0</v>
      </c>
      <c r="R3626" s="14">
        <v>1560</v>
      </c>
      <c r="S3626" s="5">
        <f t="shared" si="124"/>
        <v>281.45833333333331</v>
      </c>
    </row>
    <row r="3627" spans="13:19" x14ac:dyDescent="0.35">
      <c r="M3627" s="16">
        <f t="shared" si="125"/>
        <v>44167</v>
      </c>
      <c r="N3627" s="17">
        <v>4.1666666666666664E-2</v>
      </c>
      <c r="O3627" s="14">
        <v>321</v>
      </c>
      <c r="P3627" s="14">
        <v>0</v>
      </c>
      <c r="Q3627" s="14">
        <v>0</v>
      </c>
      <c r="R3627" s="14">
        <v>321</v>
      </c>
      <c r="S3627" s="5">
        <f t="shared" si="124"/>
        <v>281.45833333333331</v>
      </c>
    </row>
    <row r="3628" spans="13:19" x14ac:dyDescent="0.35">
      <c r="M3628" s="16">
        <f t="shared" si="125"/>
        <v>44167</v>
      </c>
      <c r="N3628" s="17">
        <v>8.3333333333333329E-2</v>
      </c>
      <c r="O3628" s="14">
        <v>321</v>
      </c>
      <c r="P3628" s="14">
        <v>619</v>
      </c>
      <c r="Q3628" s="14">
        <v>0</v>
      </c>
      <c r="R3628" s="14">
        <v>940</v>
      </c>
      <c r="S3628" s="5">
        <f t="shared" si="124"/>
        <v>281.45833333333331</v>
      </c>
    </row>
    <row r="3629" spans="13:19" x14ac:dyDescent="0.35">
      <c r="M3629" s="16">
        <f t="shared" si="125"/>
        <v>44167</v>
      </c>
      <c r="N3629" s="17">
        <v>0.125</v>
      </c>
      <c r="O3629" s="14">
        <v>321</v>
      </c>
      <c r="P3629" s="14">
        <v>245</v>
      </c>
      <c r="Q3629" s="14">
        <v>0</v>
      </c>
      <c r="R3629" s="14">
        <v>566</v>
      </c>
      <c r="S3629" s="5">
        <f t="shared" si="124"/>
        <v>281.45833333333331</v>
      </c>
    </row>
    <row r="3630" spans="13:19" x14ac:dyDescent="0.35">
      <c r="M3630" s="16">
        <f t="shared" si="125"/>
        <v>44167</v>
      </c>
      <c r="N3630" s="17">
        <v>0.16666666666666666</v>
      </c>
      <c r="O3630" s="14">
        <v>321</v>
      </c>
      <c r="P3630" s="14">
        <v>188</v>
      </c>
      <c r="Q3630" s="14">
        <v>0</v>
      </c>
      <c r="R3630" s="14">
        <v>509</v>
      </c>
      <c r="S3630" s="5">
        <f t="shared" si="124"/>
        <v>281.45833333333331</v>
      </c>
    </row>
    <row r="3631" spans="13:19" x14ac:dyDescent="0.35">
      <c r="M3631" s="16">
        <f t="shared" si="125"/>
        <v>44167</v>
      </c>
      <c r="N3631" s="17">
        <v>0.20833333333333334</v>
      </c>
      <c r="O3631" s="14">
        <v>321</v>
      </c>
      <c r="P3631" s="14">
        <v>0</v>
      </c>
      <c r="Q3631" s="14">
        <v>0</v>
      </c>
      <c r="R3631" s="14">
        <v>321</v>
      </c>
      <c r="S3631" s="5">
        <f t="shared" si="124"/>
        <v>281.45833333333331</v>
      </c>
    </row>
    <row r="3632" spans="13:19" x14ac:dyDescent="0.35">
      <c r="M3632" s="16">
        <f t="shared" si="125"/>
        <v>44167</v>
      </c>
      <c r="N3632" s="17">
        <v>0.25</v>
      </c>
      <c r="O3632" s="14">
        <v>321</v>
      </c>
      <c r="P3632" s="14">
        <v>2195</v>
      </c>
      <c r="Q3632" s="14">
        <v>0</v>
      </c>
      <c r="R3632" s="14">
        <v>2516</v>
      </c>
      <c r="S3632" s="5">
        <f t="shared" si="124"/>
        <v>281.45833333333331</v>
      </c>
    </row>
    <row r="3633" spans="13:19" x14ac:dyDescent="0.35">
      <c r="M3633" s="16">
        <f t="shared" si="125"/>
        <v>44167</v>
      </c>
      <c r="N3633" s="17">
        <v>0.29166666666666669</v>
      </c>
      <c r="O3633" s="14">
        <v>321</v>
      </c>
      <c r="P3633" s="14">
        <v>2429</v>
      </c>
      <c r="Q3633" s="14">
        <v>0</v>
      </c>
      <c r="R3633" s="14">
        <v>2750</v>
      </c>
      <c r="S3633" s="5">
        <f t="shared" si="124"/>
        <v>281.45833333333331</v>
      </c>
    </row>
    <row r="3634" spans="13:19" x14ac:dyDescent="0.35">
      <c r="M3634" s="16">
        <f t="shared" si="125"/>
        <v>44167</v>
      </c>
      <c r="N3634" s="17">
        <v>0.33333333333333331</v>
      </c>
      <c r="O3634" s="14">
        <v>321</v>
      </c>
      <c r="P3634" s="14">
        <v>2429</v>
      </c>
      <c r="Q3634" s="14">
        <v>0</v>
      </c>
      <c r="R3634" s="14">
        <v>2750</v>
      </c>
      <c r="S3634" s="5">
        <f t="shared" si="124"/>
        <v>281.45833333333331</v>
      </c>
    </row>
    <row r="3635" spans="13:19" x14ac:dyDescent="0.35">
      <c r="M3635" s="16">
        <f t="shared" si="125"/>
        <v>44167</v>
      </c>
      <c r="N3635" s="17">
        <v>0.375</v>
      </c>
      <c r="O3635" s="14">
        <v>321</v>
      </c>
      <c r="P3635" s="14">
        <v>2429</v>
      </c>
      <c r="Q3635" s="14">
        <v>0</v>
      </c>
      <c r="R3635" s="14">
        <v>2750</v>
      </c>
      <c r="S3635" s="5">
        <f t="shared" si="124"/>
        <v>281.45833333333331</v>
      </c>
    </row>
    <row r="3636" spans="13:19" x14ac:dyDescent="0.35">
      <c r="M3636" s="16">
        <f t="shared" si="125"/>
        <v>44167</v>
      </c>
      <c r="N3636" s="17">
        <v>0.41666666666666669</v>
      </c>
      <c r="O3636" s="14">
        <v>321</v>
      </c>
      <c r="P3636" s="14">
        <v>0</v>
      </c>
      <c r="Q3636" s="14">
        <v>0</v>
      </c>
      <c r="R3636" s="14">
        <v>321</v>
      </c>
      <c r="S3636" s="5">
        <f t="shared" si="124"/>
        <v>281.45833333333331</v>
      </c>
    </row>
    <row r="3637" spans="13:19" x14ac:dyDescent="0.35">
      <c r="M3637" s="16">
        <f t="shared" si="125"/>
        <v>44167</v>
      </c>
      <c r="N3637" s="17">
        <v>0.45833333333333331</v>
      </c>
      <c r="O3637" s="14">
        <v>321</v>
      </c>
      <c r="P3637" s="14">
        <v>1325</v>
      </c>
      <c r="Q3637" s="14">
        <v>0</v>
      </c>
      <c r="R3637" s="14">
        <v>1646</v>
      </c>
      <c r="S3637" s="5">
        <f t="shared" si="124"/>
        <v>281.45833333333331</v>
      </c>
    </row>
    <row r="3638" spans="13:19" x14ac:dyDescent="0.35">
      <c r="M3638" s="16">
        <f t="shared" si="125"/>
        <v>44167</v>
      </c>
      <c r="N3638" s="17">
        <v>0.5</v>
      </c>
      <c r="O3638" s="14">
        <v>321</v>
      </c>
      <c r="P3638" s="14">
        <v>0</v>
      </c>
      <c r="Q3638" s="14">
        <v>0</v>
      </c>
      <c r="R3638" s="14">
        <v>321</v>
      </c>
      <c r="S3638" s="5">
        <f t="shared" si="124"/>
        <v>281.45833333333331</v>
      </c>
    </row>
    <row r="3639" spans="13:19" x14ac:dyDescent="0.35">
      <c r="M3639" s="16">
        <f t="shared" si="125"/>
        <v>44167</v>
      </c>
      <c r="N3639" s="17">
        <v>0.54166666666666663</v>
      </c>
      <c r="O3639" s="14">
        <v>321</v>
      </c>
      <c r="P3639" s="14">
        <v>0</v>
      </c>
      <c r="Q3639" s="14">
        <v>0</v>
      </c>
      <c r="R3639" s="14">
        <v>321</v>
      </c>
      <c r="S3639" s="5">
        <f t="shared" si="124"/>
        <v>281.45833333333331</v>
      </c>
    </row>
    <row r="3640" spans="13:19" x14ac:dyDescent="0.35">
      <c r="M3640" s="16">
        <f t="shared" si="125"/>
        <v>44167</v>
      </c>
      <c r="N3640" s="17">
        <v>0.58333333333333337</v>
      </c>
      <c r="O3640" s="14">
        <v>321</v>
      </c>
      <c r="P3640" s="14">
        <v>0</v>
      </c>
      <c r="Q3640" s="14">
        <v>0</v>
      </c>
      <c r="R3640" s="14">
        <v>321</v>
      </c>
      <c r="S3640" s="5">
        <f t="shared" si="124"/>
        <v>281.45833333333331</v>
      </c>
    </row>
    <row r="3641" spans="13:19" x14ac:dyDescent="0.35">
      <c r="M3641" s="16">
        <f t="shared" si="125"/>
        <v>44167</v>
      </c>
      <c r="N3641" s="17">
        <v>0.625</v>
      </c>
      <c r="O3641" s="14">
        <v>321</v>
      </c>
      <c r="P3641" s="14">
        <v>1131</v>
      </c>
      <c r="Q3641" s="14">
        <v>0</v>
      </c>
      <c r="R3641" s="14">
        <v>1452</v>
      </c>
      <c r="S3641" s="5">
        <f t="shared" si="124"/>
        <v>281.45833333333331</v>
      </c>
    </row>
    <row r="3642" spans="13:19" x14ac:dyDescent="0.35">
      <c r="M3642" s="16">
        <f t="shared" si="125"/>
        <v>44167</v>
      </c>
      <c r="N3642" s="17">
        <v>0.66666666666666663</v>
      </c>
      <c r="O3642" s="14">
        <v>321</v>
      </c>
      <c r="P3642" s="14">
        <v>1780</v>
      </c>
      <c r="Q3642" s="14">
        <v>0</v>
      </c>
      <c r="R3642" s="14">
        <v>2101</v>
      </c>
      <c r="S3642" s="5">
        <f t="shared" si="124"/>
        <v>281.45833333333331</v>
      </c>
    </row>
    <row r="3643" spans="13:19" x14ac:dyDescent="0.35">
      <c r="M3643" s="16">
        <f t="shared" si="125"/>
        <v>44167</v>
      </c>
      <c r="N3643" s="17">
        <v>0.70833333333333337</v>
      </c>
      <c r="O3643" s="14">
        <v>321</v>
      </c>
      <c r="P3643" s="14">
        <v>2429</v>
      </c>
      <c r="Q3643" s="14">
        <v>0</v>
      </c>
      <c r="R3643" s="14">
        <v>2750</v>
      </c>
      <c r="S3643" s="5">
        <f t="shared" si="124"/>
        <v>281.45833333333331</v>
      </c>
    </row>
    <row r="3644" spans="13:19" x14ac:dyDescent="0.35">
      <c r="M3644" s="16">
        <f t="shared" si="125"/>
        <v>44167</v>
      </c>
      <c r="N3644" s="17">
        <v>0.75</v>
      </c>
      <c r="O3644" s="14">
        <v>321</v>
      </c>
      <c r="P3644" s="14">
        <v>2429</v>
      </c>
      <c r="Q3644" s="14">
        <v>0</v>
      </c>
      <c r="R3644" s="14">
        <v>2750</v>
      </c>
      <c r="S3644" s="5">
        <f t="shared" si="124"/>
        <v>281.45833333333331</v>
      </c>
    </row>
    <row r="3645" spans="13:19" x14ac:dyDescent="0.35">
      <c r="M3645" s="16">
        <f t="shared" si="125"/>
        <v>44167</v>
      </c>
      <c r="N3645" s="17">
        <v>0.79166666666666663</v>
      </c>
      <c r="O3645" s="14">
        <v>321</v>
      </c>
      <c r="P3645" s="14">
        <v>2429</v>
      </c>
      <c r="Q3645" s="14">
        <v>0</v>
      </c>
      <c r="R3645" s="14">
        <v>2750</v>
      </c>
      <c r="S3645" s="5">
        <f t="shared" si="124"/>
        <v>281.45833333333331</v>
      </c>
    </row>
    <row r="3646" spans="13:19" x14ac:dyDescent="0.35">
      <c r="M3646" s="16">
        <f t="shared" si="125"/>
        <v>44167</v>
      </c>
      <c r="N3646" s="17">
        <v>0.83333333333333337</v>
      </c>
      <c r="O3646" s="14">
        <v>321</v>
      </c>
      <c r="P3646" s="14">
        <v>2429</v>
      </c>
      <c r="Q3646" s="14">
        <v>0</v>
      </c>
      <c r="R3646" s="14">
        <v>2750</v>
      </c>
      <c r="S3646" s="5">
        <f t="shared" si="124"/>
        <v>281.45833333333331</v>
      </c>
    </row>
    <row r="3647" spans="13:19" x14ac:dyDescent="0.35">
      <c r="M3647" s="16">
        <f t="shared" si="125"/>
        <v>44167</v>
      </c>
      <c r="N3647" s="17">
        <v>0.875</v>
      </c>
      <c r="O3647" s="14">
        <v>321</v>
      </c>
      <c r="P3647" s="14">
        <v>1980</v>
      </c>
      <c r="Q3647" s="14">
        <v>0</v>
      </c>
      <c r="R3647" s="14">
        <v>2301</v>
      </c>
      <c r="S3647" s="5">
        <f t="shared" si="124"/>
        <v>281.45833333333331</v>
      </c>
    </row>
    <row r="3648" spans="13:19" x14ac:dyDescent="0.35">
      <c r="M3648" s="16">
        <f t="shared" si="125"/>
        <v>44167</v>
      </c>
      <c r="N3648" s="17">
        <v>0.91666666666666663</v>
      </c>
      <c r="O3648" s="14">
        <v>321</v>
      </c>
      <c r="P3648" s="14">
        <v>0</v>
      </c>
      <c r="Q3648" s="14">
        <v>0</v>
      </c>
      <c r="R3648" s="14">
        <v>321</v>
      </c>
      <c r="S3648" s="5">
        <f t="shared" si="124"/>
        <v>281.45833333333331</v>
      </c>
    </row>
    <row r="3649" spans="13:19" x14ac:dyDescent="0.35">
      <c r="M3649" s="16">
        <f t="shared" si="125"/>
        <v>44167</v>
      </c>
      <c r="N3649" s="17">
        <v>0.95833333333333337</v>
      </c>
      <c r="O3649" s="14">
        <v>321</v>
      </c>
      <c r="P3649" s="14">
        <v>2393</v>
      </c>
      <c r="Q3649" s="14">
        <v>0</v>
      </c>
      <c r="R3649" s="14">
        <v>2714</v>
      </c>
      <c r="S3649" s="5">
        <f t="shared" si="124"/>
        <v>281.45833333333331</v>
      </c>
    </row>
    <row r="3650" spans="13:19" x14ac:dyDescent="0.35">
      <c r="M3650" s="16">
        <f t="shared" si="125"/>
        <v>44168</v>
      </c>
      <c r="N3650" s="17">
        <v>0</v>
      </c>
      <c r="O3650" s="14">
        <v>321</v>
      </c>
      <c r="P3650" s="14">
        <v>0</v>
      </c>
      <c r="Q3650" s="14">
        <v>0</v>
      </c>
      <c r="R3650" s="14">
        <v>321</v>
      </c>
      <c r="S3650" s="5">
        <f t="shared" si="124"/>
        <v>281.45833333333331</v>
      </c>
    </row>
    <row r="3651" spans="13:19" x14ac:dyDescent="0.35">
      <c r="M3651" s="16">
        <f t="shared" si="125"/>
        <v>44168</v>
      </c>
      <c r="N3651" s="17">
        <v>4.1666666666666664E-2</v>
      </c>
      <c r="O3651" s="14">
        <v>321</v>
      </c>
      <c r="P3651" s="14">
        <v>0</v>
      </c>
      <c r="Q3651" s="14">
        <v>0</v>
      </c>
      <c r="R3651" s="14">
        <v>321</v>
      </c>
      <c r="S3651" s="5">
        <f t="shared" ref="S3651:S3714" si="126">IF(OR(MONTH(M3651)=1,MONTH(M3651)=3,MONTH(M3651)=5,MONTH(M3651)=7,MONTH(M3651)=8,MONTH(M3651)=10,MONTH(M3651)=12),VLOOKUP(MONTH(M3651),$B$2:$D$13,3,FALSE)/(31*24),IF(MONTH(M3651)=2,VLOOKUP(MONTH(M3651),$B$2:$D$13,3,FALSE)/(28*24),VLOOKUP(MONTH(M3651),$B$2:$D$13,3,FALSE)/(30*24)))</f>
        <v>281.45833333333331</v>
      </c>
    </row>
    <row r="3652" spans="13:19" x14ac:dyDescent="0.35">
      <c r="M3652" s="16">
        <f t="shared" si="125"/>
        <v>44168</v>
      </c>
      <c r="N3652" s="17">
        <v>8.3333333333333329E-2</v>
      </c>
      <c r="O3652" s="14">
        <v>321</v>
      </c>
      <c r="P3652" s="14">
        <v>1304</v>
      </c>
      <c r="Q3652" s="14">
        <v>0</v>
      </c>
      <c r="R3652" s="14">
        <v>1625</v>
      </c>
      <c r="S3652" s="5">
        <f t="shared" si="126"/>
        <v>281.45833333333331</v>
      </c>
    </row>
    <row r="3653" spans="13:19" x14ac:dyDescent="0.35">
      <c r="M3653" s="16">
        <f t="shared" si="125"/>
        <v>44168</v>
      </c>
      <c r="N3653" s="17">
        <v>0.125</v>
      </c>
      <c r="O3653" s="14">
        <v>321</v>
      </c>
      <c r="P3653" s="14">
        <v>910</v>
      </c>
      <c r="Q3653" s="14">
        <v>0</v>
      </c>
      <c r="R3653" s="14">
        <v>1231</v>
      </c>
      <c r="S3653" s="5">
        <f t="shared" si="126"/>
        <v>281.45833333333331</v>
      </c>
    </row>
    <row r="3654" spans="13:19" x14ac:dyDescent="0.35">
      <c r="M3654" s="16">
        <f t="shared" si="125"/>
        <v>44168</v>
      </c>
      <c r="N3654" s="17">
        <v>0.16666666666666666</v>
      </c>
      <c r="O3654" s="14">
        <v>321</v>
      </c>
      <c r="P3654" s="14">
        <v>0</v>
      </c>
      <c r="Q3654" s="14">
        <v>0</v>
      </c>
      <c r="R3654" s="14">
        <v>321</v>
      </c>
      <c r="S3654" s="5">
        <f t="shared" si="126"/>
        <v>281.45833333333331</v>
      </c>
    </row>
    <row r="3655" spans="13:19" x14ac:dyDescent="0.35">
      <c r="M3655" s="16">
        <f t="shared" si="125"/>
        <v>44168</v>
      </c>
      <c r="N3655" s="17">
        <v>0.20833333333333334</v>
      </c>
      <c r="O3655" s="14">
        <v>321</v>
      </c>
      <c r="P3655" s="14">
        <v>1239</v>
      </c>
      <c r="Q3655" s="14">
        <v>0</v>
      </c>
      <c r="R3655" s="14">
        <v>1560</v>
      </c>
      <c r="S3655" s="5">
        <f t="shared" si="126"/>
        <v>281.45833333333331</v>
      </c>
    </row>
    <row r="3656" spans="13:19" x14ac:dyDescent="0.35">
      <c r="M3656" s="16">
        <f t="shared" si="125"/>
        <v>44168</v>
      </c>
      <c r="N3656" s="17">
        <v>0.25</v>
      </c>
      <c r="O3656" s="14">
        <v>321</v>
      </c>
      <c r="P3656" s="14">
        <v>2404</v>
      </c>
      <c r="Q3656" s="14">
        <v>0</v>
      </c>
      <c r="R3656" s="14">
        <v>2725</v>
      </c>
      <c r="S3656" s="5">
        <f t="shared" si="126"/>
        <v>281.45833333333331</v>
      </c>
    </row>
    <row r="3657" spans="13:19" x14ac:dyDescent="0.35">
      <c r="M3657" s="16">
        <f t="shared" si="125"/>
        <v>44168</v>
      </c>
      <c r="N3657" s="17">
        <v>0.29166666666666669</v>
      </c>
      <c r="O3657" s="14">
        <v>321</v>
      </c>
      <c r="P3657" s="14">
        <v>2404</v>
      </c>
      <c r="Q3657" s="14">
        <v>0</v>
      </c>
      <c r="R3657" s="14">
        <v>2725</v>
      </c>
      <c r="S3657" s="5">
        <f t="shared" si="126"/>
        <v>281.45833333333331</v>
      </c>
    </row>
    <row r="3658" spans="13:19" x14ac:dyDescent="0.35">
      <c r="M3658" s="16">
        <f t="shared" si="125"/>
        <v>44168</v>
      </c>
      <c r="N3658" s="17">
        <v>0.33333333333333331</v>
      </c>
      <c r="O3658" s="14">
        <v>321</v>
      </c>
      <c r="P3658" s="14">
        <v>466</v>
      </c>
      <c r="Q3658" s="14">
        <v>0</v>
      </c>
      <c r="R3658" s="14">
        <v>787</v>
      </c>
      <c r="S3658" s="5">
        <f t="shared" si="126"/>
        <v>281.45833333333331</v>
      </c>
    </row>
    <row r="3659" spans="13:19" x14ac:dyDescent="0.35">
      <c r="M3659" s="16">
        <f t="shared" si="125"/>
        <v>44168</v>
      </c>
      <c r="N3659" s="17">
        <v>0.375</v>
      </c>
      <c r="O3659" s="14">
        <v>321</v>
      </c>
      <c r="P3659" s="14">
        <v>0</v>
      </c>
      <c r="Q3659" s="14">
        <v>0</v>
      </c>
      <c r="R3659" s="14">
        <v>321</v>
      </c>
      <c r="S3659" s="5">
        <f t="shared" si="126"/>
        <v>281.45833333333331</v>
      </c>
    </row>
    <row r="3660" spans="13:19" x14ac:dyDescent="0.35">
      <c r="M3660" s="16">
        <f t="shared" si="125"/>
        <v>44168</v>
      </c>
      <c r="N3660" s="17">
        <v>0.41666666666666669</v>
      </c>
      <c r="O3660" s="14">
        <v>321</v>
      </c>
      <c r="P3660" s="14">
        <v>2103</v>
      </c>
      <c r="Q3660" s="14">
        <v>0</v>
      </c>
      <c r="R3660" s="14">
        <v>2424</v>
      </c>
      <c r="S3660" s="5">
        <f t="shared" si="126"/>
        <v>281.45833333333331</v>
      </c>
    </row>
    <row r="3661" spans="13:19" x14ac:dyDescent="0.35">
      <c r="M3661" s="16">
        <f t="shared" si="125"/>
        <v>44168</v>
      </c>
      <c r="N3661" s="17">
        <v>0.45833333333333331</v>
      </c>
      <c r="O3661" s="14">
        <v>321</v>
      </c>
      <c r="P3661" s="14">
        <v>0</v>
      </c>
      <c r="Q3661" s="14">
        <v>0</v>
      </c>
      <c r="R3661" s="14">
        <v>321</v>
      </c>
      <c r="S3661" s="5">
        <f t="shared" si="126"/>
        <v>281.45833333333331</v>
      </c>
    </row>
    <row r="3662" spans="13:19" x14ac:dyDescent="0.35">
      <c r="M3662" s="16">
        <f t="shared" si="125"/>
        <v>44168</v>
      </c>
      <c r="N3662" s="17">
        <v>0.5</v>
      </c>
      <c r="O3662" s="14">
        <v>321</v>
      </c>
      <c r="P3662" s="14">
        <v>761</v>
      </c>
      <c r="Q3662" s="14">
        <v>0</v>
      </c>
      <c r="R3662" s="14">
        <v>1082</v>
      </c>
      <c r="S3662" s="5">
        <f t="shared" si="126"/>
        <v>281.45833333333331</v>
      </c>
    </row>
    <row r="3663" spans="13:19" x14ac:dyDescent="0.35">
      <c r="M3663" s="16">
        <f t="shared" si="125"/>
        <v>44168</v>
      </c>
      <c r="N3663" s="17">
        <v>0.54166666666666663</v>
      </c>
      <c r="O3663" s="14">
        <v>321</v>
      </c>
      <c r="P3663" s="14">
        <v>341</v>
      </c>
      <c r="Q3663" s="14">
        <v>0</v>
      </c>
      <c r="R3663" s="14">
        <v>662</v>
      </c>
      <c r="S3663" s="5">
        <f t="shared" si="126"/>
        <v>281.45833333333331</v>
      </c>
    </row>
    <row r="3664" spans="13:19" x14ac:dyDescent="0.35">
      <c r="M3664" s="16">
        <f t="shared" si="125"/>
        <v>44168</v>
      </c>
      <c r="N3664" s="17">
        <v>0.58333333333333337</v>
      </c>
      <c r="O3664" s="14">
        <v>321</v>
      </c>
      <c r="P3664" s="14">
        <v>412</v>
      </c>
      <c r="Q3664" s="14">
        <v>0</v>
      </c>
      <c r="R3664" s="14">
        <v>733</v>
      </c>
      <c r="S3664" s="5">
        <f t="shared" si="126"/>
        <v>281.45833333333331</v>
      </c>
    </row>
    <row r="3665" spans="13:19" x14ac:dyDescent="0.35">
      <c r="M3665" s="16">
        <f t="shared" si="125"/>
        <v>44168</v>
      </c>
      <c r="N3665" s="17">
        <v>0.625</v>
      </c>
      <c r="O3665" s="14">
        <v>321</v>
      </c>
      <c r="P3665" s="14">
        <v>845</v>
      </c>
      <c r="Q3665" s="14">
        <v>0</v>
      </c>
      <c r="R3665" s="14">
        <v>1166</v>
      </c>
      <c r="S3665" s="5">
        <f t="shared" si="126"/>
        <v>281.45833333333331</v>
      </c>
    </row>
    <row r="3666" spans="13:19" x14ac:dyDescent="0.35">
      <c r="M3666" s="16">
        <f t="shared" si="125"/>
        <v>44168</v>
      </c>
      <c r="N3666" s="17">
        <v>0.66666666666666663</v>
      </c>
      <c r="O3666" s="14">
        <v>321</v>
      </c>
      <c r="P3666" s="14">
        <v>1414</v>
      </c>
      <c r="Q3666" s="14">
        <v>0</v>
      </c>
      <c r="R3666" s="14">
        <v>1735</v>
      </c>
      <c r="S3666" s="5">
        <f t="shared" si="126"/>
        <v>281.45833333333331</v>
      </c>
    </row>
    <row r="3667" spans="13:19" x14ac:dyDescent="0.35">
      <c r="M3667" s="16">
        <f t="shared" si="125"/>
        <v>44168</v>
      </c>
      <c r="N3667" s="17">
        <v>0.70833333333333337</v>
      </c>
      <c r="O3667" s="14">
        <v>321</v>
      </c>
      <c r="P3667" s="14">
        <v>2404</v>
      </c>
      <c r="Q3667" s="14">
        <v>0</v>
      </c>
      <c r="R3667" s="14">
        <v>2725</v>
      </c>
      <c r="S3667" s="5">
        <f t="shared" si="126"/>
        <v>281.45833333333331</v>
      </c>
    </row>
    <row r="3668" spans="13:19" x14ac:dyDescent="0.35">
      <c r="M3668" s="16">
        <f t="shared" si="125"/>
        <v>44168</v>
      </c>
      <c r="N3668" s="17">
        <v>0.75</v>
      </c>
      <c r="O3668" s="14">
        <v>321</v>
      </c>
      <c r="P3668" s="14">
        <v>237</v>
      </c>
      <c r="Q3668" s="14">
        <v>0</v>
      </c>
      <c r="R3668" s="14">
        <v>558</v>
      </c>
      <c r="S3668" s="5">
        <f t="shared" si="126"/>
        <v>281.45833333333331</v>
      </c>
    </row>
    <row r="3669" spans="13:19" x14ac:dyDescent="0.35">
      <c r="M3669" s="16">
        <f t="shared" si="125"/>
        <v>44168</v>
      </c>
      <c r="N3669" s="17">
        <v>0.79166666666666663</v>
      </c>
      <c r="O3669" s="14">
        <v>321</v>
      </c>
      <c r="P3669" s="14">
        <v>2404</v>
      </c>
      <c r="Q3669" s="14">
        <v>0</v>
      </c>
      <c r="R3669" s="14">
        <v>2725</v>
      </c>
      <c r="S3669" s="5">
        <f t="shared" si="126"/>
        <v>281.45833333333331</v>
      </c>
    </row>
    <row r="3670" spans="13:19" x14ac:dyDescent="0.35">
      <c r="M3670" s="16">
        <f t="shared" si="125"/>
        <v>44168</v>
      </c>
      <c r="N3670" s="17">
        <v>0.83333333333333337</v>
      </c>
      <c r="O3670" s="14">
        <v>321</v>
      </c>
      <c r="P3670" s="14">
        <v>2053</v>
      </c>
      <c r="Q3670" s="14">
        <v>0</v>
      </c>
      <c r="R3670" s="14">
        <v>2374</v>
      </c>
      <c r="S3670" s="5">
        <f t="shared" si="126"/>
        <v>281.45833333333331</v>
      </c>
    </row>
    <row r="3671" spans="13:19" x14ac:dyDescent="0.35">
      <c r="M3671" s="16">
        <f t="shared" si="125"/>
        <v>44168</v>
      </c>
      <c r="N3671" s="17">
        <v>0.875</v>
      </c>
      <c r="O3671" s="14">
        <v>321</v>
      </c>
      <c r="P3671" s="14">
        <v>1401</v>
      </c>
      <c r="Q3671" s="14">
        <v>0</v>
      </c>
      <c r="R3671" s="14">
        <v>1722</v>
      </c>
      <c r="S3671" s="5">
        <f t="shared" si="126"/>
        <v>281.45833333333331</v>
      </c>
    </row>
    <row r="3672" spans="13:19" x14ac:dyDescent="0.35">
      <c r="M3672" s="16">
        <f t="shared" si="125"/>
        <v>44168</v>
      </c>
      <c r="N3672" s="17">
        <v>0.91666666666666663</v>
      </c>
      <c r="O3672" s="14">
        <v>321</v>
      </c>
      <c r="P3672" s="14">
        <v>1614</v>
      </c>
      <c r="Q3672" s="14">
        <v>0</v>
      </c>
      <c r="R3672" s="14">
        <v>1935</v>
      </c>
      <c r="S3672" s="5">
        <f t="shared" si="126"/>
        <v>281.45833333333331</v>
      </c>
    </row>
    <row r="3673" spans="13:19" x14ac:dyDescent="0.35">
      <c r="M3673" s="16">
        <f t="shared" si="125"/>
        <v>44168</v>
      </c>
      <c r="N3673" s="17">
        <v>0.95833333333333337</v>
      </c>
      <c r="O3673" s="14">
        <v>321</v>
      </c>
      <c r="P3673" s="14">
        <v>1613</v>
      </c>
      <c r="Q3673" s="14">
        <v>0</v>
      </c>
      <c r="R3673" s="14">
        <v>1934</v>
      </c>
      <c r="S3673" s="5">
        <f t="shared" si="126"/>
        <v>281.45833333333331</v>
      </c>
    </row>
    <row r="3674" spans="13:19" x14ac:dyDescent="0.35">
      <c r="M3674" s="16">
        <f t="shared" si="125"/>
        <v>44169</v>
      </c>
      <c r="N3674" s="17">
        <v>0</v>
      </c>
      <c r="O3674" s="14">
        <v>359</v>
      </c>
      <c r="P3674" s="14">
        <v>1184</v>
      </c>
      <c r="Q3674" s="14">
        <v>0</v>
      </c>
      <c r="R3674" s="14">
        <v>1543</v>
      </c>
      <c r="S3674" s="5">
        <f t="shared" si="126"/>
        <v>281.45833333333331</v>
      </c>
    </row>
    <row r="3675" spans="13:19" x14ac:dyDescent="0.35">
      <c r="M3675" s="16">
        <f t="shared" ref="M3675:M3738" si="127">M3651+1</f>
        <v>44169</v>
      </c>
      <c r="N3675" s="17">
        <v>4.1666666666666664E-2</v>
      </c>
      <c r="O3675" s="14">
        <v>359</v>
      </c>
      <c r="P3675" s="14">
        <v>0</v>
      </c>
      <c r="Q3675" s="14">
        <v>0</v>
      </c>
      <c r="R3675" s="14">
        <v>359</v>
      </c>
      <c r="S3675" s="5">
        <f t="shared" si="126"/>
        <v>281.45833333333331</v>
      </c>
    </row>
    <row r="3676" spans="13:19" x14ac:dyDescent="0.35">
      <c r="M3676" s="16">
        <f t="shared" si="127"/>
        <v>44169</v>
      </c>
      <c r="N3676" s="17">
        <v>8.3333333333333329E-2</v>
      </c>
      <c r="O3676" s="14">
        <v>359</v>
      </c>
      <c r="P3676" s="14">
        <v>671</v>
      </c>
      <c r="Q3676" s="14">
        <v>0</v>
      </c>
      <c r="R3676" s="14">
        <v>1030</v>
      </c>
      <c r="S3676" s="5">
        <f t="shared" si="126"/>
        <v>281.45833333333331</v>
      </c>
    </row>
    <row r="3677" spans="13:19" x14ac:dyDescent="0.35">
      <c r="M3677" s="16">
        <f t="shared" si="127"/>
        <v>44169</v>
      </c>
      <c r="N3677" s="17">
        <v>0.125</v>
      </c>
      <c r="O3677" s="14">
        <v>359</v>
      </c>
      <c r="P3677" s="14">
        <v>0</v>
      </c>
      <c r="Q3677" s="14">
        <v>0</v>
      </c>
      <c r="R3677" s="14">
        <v>359</v>
      </c>
      <c r="S3677" s="5">
        <f t="shared" si="126"/>
        <v>281.45833333333331</v>
      </c>
    </row>
    <row r="3678" spans="13:19" x14ac:dyDescent="0.35">
      <c r="M3678" s="16">
        <f t="shared" si="127"/>
        <v>44169</v>
      </c>
      <c r="N3678" s="17">
        <v>0.16666666666666666</v>
      </c>
      <c r="O3678" s="14">
        <v>359</v>
      </c>
      <c r="P3678" s="14">
        <v>0</v>
      </c>
      <c r="Q3678" s="14">
        <v>0</v>
      </c>
      <c r="R3678" s="14">
        <v>359</v>
      </c>
      <c r="S3678" s="5">
        <f t="shared" si="126"/>
        <v>281.45833333333331</v>
      </c>
    </row>
    <row r="3679" spans="13:19" x14ac:dyDescent="0.35">
      <c r="M3679" s="16">
        <f t="shared" si="127"/>
        <v>44169</v>
      </c>
      <c r="N3679" s="17">
        <v>0.20833333333333334</v>
      </c>
      <c r="O3679" s="14">
        <v>359</v>
      </c>
      <c r="P3679" s="14">
        <v>507</v>
      </c>
      <c r="Q3679" s="14">
        <v>0</v>
      </c>
      <c r="R3679" s="14">
        <v>866</v>
      </c>
      <c r="S3679" s="5">
        <f t="shared" si="126"/>
        <v>281.45833333333331</v>
      </c>
    </row>
    <row r="3680" spans="13:19" x14ac:dyDescent="0.35">
      <c r="M3680" s="16">
        <f t="shared" si="127"/>
        <v>44169</v>
      </c>
      <c r="N3680" s="17">
        <v>0.25</v>
      </c>
      <c r="O3680" s="14">
        <v>359</v>
      </c>
      <c r="P3680" s="14">
        <v>0</v>
      </c>
      <c r="Q3680" s="14">
        <v>0</v>
      </c>
      <c r="R3680" s="14">
        <v>359</v>
      </c>
      <c r="S3680" s="5">
        <f t="shared" si="126"/>
        <v>281.45833333333331</v>
      </c>
    </row>
    <row r="3681" spans="13:19" x14ac:dyDescent="0.35">
      <c r="M3681" s="16">
        <f t="shared" si="127"/>
        <v>44169</v>
      </c>
      <c r="N3681" s="17">
        <v>0.29166666666666669</v>
      </c>
      <c r="O3681" s="14">
        <v>359</v>
      </c>
      <c r="P3681" s="14">
        <v>329</v>
      </c>
      <c r="Q3681" s="14">
        <v>0</v>
      </c>
      <c r="R3681" s="14">
        <v>688</v>
      </c>
      <c r="S3681" s="5">
        <f t="shared" si="126"/>
        <v>281.45833333333331</v>
      </c>
    </row>
    <row r="3682" spans="13:19" x14ac:dyDescent="0.35">
      <c r="M3682" s="16">
        <f t="shared" si="127"/>
        <v>44169</v>
      </c>
      <c r="N3682" s="17">
        <v>0.33333333333333331</v>
      </c>
      <c r="O3682" s="14">
        <v>359</v>
      </c>
      <c r="P3682" s="14">
        <v>450</v>
      </c>
      <c r="Q3682" s="14">
        <v>0</v>
      </c>
      <c r="R3682" s="14">
        <v>809</v>
      </c>
      <c r="S3682" s="5">
        <f t="shared" si="126"/>
        <v>281.45833333333331</v>
      </c>
    </row>
    <row r="3683" spans="13:19" x14ac:dyDescent="0.35">
      <c r="M3683" s="16">
        <f t="shared" si="127"/>
        <v>44169</v>
      </c>
      <c r="N3683" s="17">
        <v>0.375</v>
      </c>
      <c r="O3683" s="14">
        <v>359</v>
      </c>
      <c r="P3683" s="14">
        <v>1888</v>
      </c>
      <c r="Q3683" s="14">
        <v>0</v>
      </c>
      <c r="R3683" s="14">
        <v>2247</v>
      </c>
      <c r="S3683" s="5">
        <f t="shared" si="126"/>
        <v>281.45833333333331</v>
      </c>
    </row>
    <row r="3684" spans="13:19" x14ac:dyDescent="0.35">
      <c r="M3684" s="16">
        <f t="shared" si="127"/>
        <v>44169</v>
      </c>
      <c r="N3684" s="17">
        <v>0.41666666666666669</v>
      </c>
      <c r="O3684" s="14">
        <v>359</v>
      </c>
      <c r="P3684" s="14">
        <v>0</v>
      </c>
      <c r="Q3684" s="14">
        <v>0</v>
      </c>
      <c r="R3684" s="14">
        <v>359</v>
      </c>
      <c r="S3684" s="5">
        <f t="shared" si="126"/>
        <v>281.45833333333331</v>
      </c>
    </row>
    <row r="3685" spans="13:19" x14ac:dyDescent="0.35">
      <c r="M3685" s="16">
        <f t="shared" si="127"/>
        <v>44169</v>
      </c>
      <c r="N3685" s="17">
        <v>0.45833333333333331</v>
      </c>
      <c r="O3685" s="14">
        <v>359</v>
      </c>
      <c r="P3685" s="14">
        <v>0</v>
      </c>
      <c r="Q3685" s="14">
        <v>0</v>
      </c>
      <c r="R3685" s="14">
        <v>359</v>
      </c>
      <c r="S3685" s="5">
        <f t="shared" si="126"/>
        <v>281.45833333333331</v>
      </c>
    </row>
    <row r="3686" spans="13:19" x14ac:dyDescent="0.35">
      <c r="M3686" s="16">
        <f t="shared" si="127"/>
        <v>44169</v>
      </c>
      <c r="N3686" s="17">
        <v>0.5</v>
      </c>
      <c r="O3686" s="14">
        <v>359</v>
      </c>
      <c r="P3686" s="14">
        <v>1101</v>
      </c>
      <c r="Q3686" s="14">
        <v>0</v>
      </c>
      <c r="R3686" s="14">
        <v>1460</v>
      </c>
      <c r="S3686" s="5">
        <f t="shared" si="126"/>
        <v>281.45833333333331</v>
      </c>
    </row>
    <row r="3687" spans="13:19" x14ac:dyDescent="0.35">
      <c r="M3687" s="16">
        <f t="shared" si="127"/>
        <v>44169</v>
      </c>
      <c r="N3687" s="17">
        <v>0.54166666666666663</v>
      </c>
      <c r="O3687" s="14">
        <v>359</v>
      </c>
      <c r="P3687" s="14">
        <v>0</v>
      </c>
      <c r="Q3687" s="14">
        <v>0</v>
      </c>
      <c r="R3687" s="14">
        <v>359</v>
      </c>
      <c r="S3687" s="5">
        <f t="shared" si="126"/>
        <v>281.45833333333331</v>
      </c>
    </row>
    <row r="3688" spans="13:19" x14ac:dyDescent="0.35">
      <c r="M3688" s="16">
        <f t="shared" si="127"/>
        <v>44169</v>
      </c>
      <c r="N3688" s="17">
        <v>0.58333333333333337</v>
      </c>
      <c r="O3688" s="14">
        <v>359</v>
      </c>
      <c r="P3688" s="14">
        <v>901</v>
      </c>
      <c r="Q3688" s="14">
        <v>0</v>
      </c>
      <c r="R3688" s="14">
        <v>1260</v>
      </c>
      <c r="S3688" s="5">
        <f t="shared" si="126"/>
        <v>281.45833333333331</v>
      </c>
    </row>
    <row r="3689" spans="13:19" x14ac:dyDescent="0.35">
      <c r="M3689" s="16">
        <f t="shared" si="127"/>
        <v>44169</v>
      </c>
      <c r="N3689" s="17">
        <v>0.625</v>
      </c>
      <c r="O3689" s="14">
        <v>359</v>
      </c>
      <c r="P3689" s="14">
        <v>0</v>
      </c>
      <c r="Q3689" s="14">
        <v>0</v>
      </c>
      <c r="R3689" s="14">
        <v>359</v>
      </c>
      <c r="S3689" s="5">
        <f t="shared" si="126"/>
        <v>281.45833333333331</v>
      </c>
    </row>
    <row r="3690" spans="13:19" x14ac:dyDescent="0.35">
      <c r="M3690" s="16">
        <f t="shared" si="127"/>
        <v>44169</v>
      </c>
      <c r="N3690" s="17">
        <v>0.66666666666666663</v>
      </c>
      <c r="O3690" s="14">
        <v>359</v>
      </c>
      <c r="P3690" s="14">
        <v>1662</v>
      </c>
      <c r="Q3690" s="14">
        <v>0</v>
      </c>
      <c r="R3690" s="14">
        <v>2021</v>
      </c>
      <c r="S3690" s="5">
        <f t="shared" si="126"/>
        <v>281.45833333333331</v>
      </c>
    </row>
    <row r="3691" spans="13:19" x14ac:dyDescent="0.35">
      <c r="M3691" s="16">
        <f t="shared" si="127"/>
        <v>44169</v>
      </c>
      <c r="N3691" s="17">
        <v>0.70833333333333337</v>
      </c>
      <c r="O3691" s="14">
        <v>359</v>
      </c>
      <c r="P3691" s="14">
        <v>1888</v>
      </c>
      <c r="Q3691" s="14">
        <v>0</v>
      </c>
      <c r="R3691" s="14">
        <v>2247</v>
      </c>
      <c r="S3691" s="5">
        <f t="shared" si="126"/>
        <v>281.45833333333331</v>
      </c>
    </row>
    <row r="3692" spans="13:19" x14ac:dyDescent="0.35">
      <c r="M3692" s="16">
        <f t="shared" si="127"/>
        <v>44169</v>
      </c>
      <c r="N3692" s="17">
        <v>0.75</v>
      </c>
      <c r="O3692" s="14">
        <v>359</v>
      </c>
      <c r="P3692" s="14">
        <v>1888</v>
      </c>
      <c r="Q3692" s="14">
        <v>0</v>
      </c>
      <c r="R3692" s="14">
        <v>2247</v>
      </c>
      <c r="S3692" s="5">
        <f t="shared" si="126"/>
        <v>281.45833333333331</v>
      </c>
    </row>
    <row r="3693" spans="13:19" x14ac:dyDescent="0.35">
      <c r="M3693" s="16">
        <f t="shared" si="127"/>
        <v>44169</v>
      </c>
      <c r="N3693" s="17">
        <v>0.79166666666666663</v>
      </c>
      <c r="O3693" s="14">
        <v>359</v>
      </c>
      <c r="P3693" s="14">
        <v>1888</v>
      </c>
      <c r="Q3693" s="14">
        <v>0</v>
      </c>
      <c r="R3693" s="14">
        <v>2247</v>
      </c>
      <c r="S3693" s="5">
        <f t="shared" si="126"/>
        <v>281.45833333333331</v>
      </c>
    </row>
    <row r="3694" spans="13:19" x14ac:dyDescent="0.35">
      <c r="M3694" s="16">
        <f t="shared" si="127"/>
        <v>44169</v>
      </c>
      <c r="N3694" s="17">
        <v>0.83333333333333337</v>
      </c>
      <c r="O3694" s="14">
        <v>359</v>
      </c>
      <c r="P3694" s="14">
        <v>1888</v>
      </c>
      <c r="Q3694" s="14">
        <v>0</v>
      </c>
      <c r="R3694" s="14">
        <v>2247</v>
      </c>
      <c r="S3694" s="5">
        <f t="shared" si="126"/>
        <v>281.45833333333331</v>
      </c>
    </row>
    <row r="3695" spans="13:19" x14ac:dyDescent="0.35">
      <c r="M3695" s="16">
        <f t="shared" si="127"/>
        <v>44169</v>
      </c>
      <c r="N3695" s="17">
        <v>0.875</v>
      </c>
      <c r="O3695" s="14">
        <v>359</v>
      </c>
      <c r="P3695" s="14">
        <v>1456</v>
      </c>
      <c r="Q3695" s="14">
        <v>0</v>
      </c>
      <c r="R3695" s="14">
        <v>1815</v>
      </c>
      <c r="S3695" s="5">
        <f t="shared" si="126"/>
        <v>281.45833333333331</v>
      </c>
    </row>
    <row r="3696" spans="13:19" x14ac:dyDescent="0.35">
      <c r="M3696" s="16">
        <f t="shared" si="127"/>
        <v>44169</v>
      </c>
      <c r="N3696" s="17">
        <v>0.91666666666666663</v>
      </c>
      <c r="O3696" s="14">
        <v>359</v>
      </c>
      <c r="P3696" s="14">
        <v>1654</v>
      </c>
      <c r="Q3696" s="14">
        <v>0</v>
      </c>
      <c r="R3696" s="14">
        <v>2013</v>
      </c>
      <c r="S3696" s="5">
        <f t="shared" si="126"/>
        <v>281.45833333333331</v>
      </c>
    </row>
    <row r="3697" spans="13:19" x14ac:dyDescent="0.35">
      <c r="M3697" s="16">
        <f t="shared" si="127"/>
        <v>44169</v>
      </c>
      <c r="N3697" s="17">
        <v>0.95833333333333337</v>
      </c>
      <c r="O3697" s="14">
        <v>359</v>
      </c>
      <c r="P3697" s="14">
        <v>0</v>
      </c>
      <c r="Q3697" s="14">
        <v>0</v>
      </c>
      <c r="R3697" s="14">
        <v>359</v>
      </c>
      <c r="S3697" s="5">
        <f t="shared" si="126"/>
        <v>281.45833333333331</v>
      </c>
    </row>
    <row r="3698" spans="13:19" x14ac:dyDescent="0.35">
      <c r="M3698" s="16">
        <f t="shared" si="127"/>
        <v>44170</v>
      </c>
      <c r="N3698" s="17">
        <v>0</v>
      </c>
      <c r="O3698" s="14">
        <v>359</v>
      </c>
      <c r="P3698" s="14">
        <v>0</v>
      </c>
      <c r="Q3698" s="14">
        <v>0</v>
      </c>
      <c r="R3698" s="14">
        <v>359</v>
      </c>
      <c r="S3698" s="5">
        <f t="shared" si="126"/>
        <v>281.45833333333331</v>
      </c>
    </row>
    <row r="3699" spans="13:19" x14ac:dyDescent="0.35">
      <c r="M3699" s="16">
        <f t="shared" si="127"/>
        <v>44170</v>
      </c>
      <c r="N3699" s="17">
        <v>4.1666666666666664E-2</v>
      </c>
      <c r="O3699" s="14">
        <v>359</v>
      </c>
      <c r="P3699" s="14">
        <v>907</v>
      </c>
      <c r="Q3699" s="14">
        <v>0</v>
      </c>
      <c r="R3699" s="14">
        <v>1266</v>
      </c>
      <c r="S3699" s="5">
        <f t="shared" si="126"/>
        <v>281.45833333333331</v>
      </c>
    </row>
    <row r="3700" spans="13:19" x14ac:dyDescent="0.35">
      <c r="M3700" s="16">
        <f t="shared" si="127"/>
        <v>44170</v>
      </c>
      <c r="N3700" s="17">
        <v>8.3333333333333329E-2</v>
      </c>
      <c r="O3700" s="14">
        <v>359</v>
      </c>
      <c r="P3700" s="14">
        <v>554</v>
      </c>
      <c r="Q3700" s="14">
        <v>0</v>
      </c>
      <c r="R3700" s="14">
        <v>913</v>
      </c>
      <c r="S3700" s="5">
        <f t="shared" si="126"/>
        <v>281.45833333333331</v>
      </c>
    </row>
    <row r="3701" spans="13:19" x14ac:dyDescent="0.35">
      <c r="M3701" s="16">
        <f t="shared" si="127"/>
        <v>44170</v>
      </c>
      <c r="N3701" s="17">
        <v>0.125</v>
      </c>
      <c r="O3701" s="14">
        <v>359</v>
      </c>
      <c r="P3701" s="14">
        <v>0</v>
      </c>
      <c r="Q3701" s="14">
        <v>0</v>
      </c>
      <c r="R3701" s="14">
        <v>359</v>
      </c>
      <c r="S3701" s="5">
        <f t="shared" si="126"/>
        <v>281.45833333333331</v>
      </c>
    </row>
    <row r="3702" spans="13:19" x14ac:dyDescent="0.35">
      <c r="M3702" s="16">
        <f t="shared" si="127"/>
        <v>44170</v>
      </c>
      <c r="N3702" s="17">
        <v>0.16666666666666666</v>
      </c>
      <c r="O3702" s="14">
        <v>359</v>
      </c>
      <c r="P3702" s="14">
        <v>0</v>
      </c>
      <c r="Q3702" s="14">
        <v>0</v>
      </c>
      <c r="R3702" s="14">
        <v>359</v>
      </c>
      <c r="S3702" s="5">
        <f t="shared" si="126"/>
        <v>281.45833333333331</v>
      </c>
    </row>
    <row r="3703" spans="13:19" x14ac:dyDescent="0.35">
      <c r="M3703" s="16">
        <f t="shared" si="127"/>
        <v>44170</v>
      </c>
      <c r="N3703" s="17">
        <v>0.20833333333333334</v>
      </c>
      <c r="O3703" s="14">
        <v>359</v>
      </c>
      <c r="P3703" s="14">
        <v>213</v>
      </c>
      <c r="Q3703" s="14">
        <v>0</v>
      </c>
      <c r="R3703" s="14">
        <v>572</v>
      </c>
      <c r="S3703" s="5">
        <f t="shared" si="126"/>
        <v>281.45833333333331</v>
      </c>
    </row>
    <row r="3704" spans="13:19" x14ac:dyDescent="0.35">
      <c r="M3704" s="16">
        <f t="shared" si="127"/>
        <v>44170</v>
      </c>
      <c r="N3704" s="17">
        <v>0.25</v>
      </c>
      <c r="O3704" s="14">
        <v>359</v>
      </c>
      <c r="P3704" s="14">
        <v>0</v>
      </c>
      <c r="Q3704" s="14">
        <v>0</v>
      </c>
      <c r="R3704" s="14">
        <v>359</v>
      </c>
      <c r="S3704" s="5">
        <f t="shared" si="126"/>
        <v>281.45833333333331</v>
      </c>
    </row>
    <row r="3705" spans="13:19" x14ac:dyDescent="0.35">
      <c r="M3705" s="16">
        <f t="shared" si="127"/>
        <v>44170</v>
      </c>
      <c r="N3705" s="17">
        <v>0.29166666666666669</v>
      </c>
      <c r="O3705" s="14">
        <v>359</v>
      </c>
      <c r="P3705" s="14">
        <v>945</v>
      </c>
      <c r="Q3705" s="14">
        <v>0</v>
      </c>
      <c r="R3705" s="14">
        <v>1304</v>
      </c>
      <c r="S3705" s="5">
        <f t="shared" si="126"/>
        <v>281.45833333333331</v>
      </c>
    </row>
    <row r="3706" spans="13:19" x14ac:dyDescent="0.35">
      <c r="M3706" s="16">
        <f t="shared" si="127"/>
        <v>44170</v>
      </c>
      <c r="N3706" s="17">
        <v>0.33333333333333331</v>
      </c>
      <c r="O3706" s="14">
        <v>359</v>
      </c>
      <c r="P3706" s="14">
        <v>0</v>
      </c>
      <c r="Q3706" s="14">
        <v>0</v>
      </c>
      <c r="R3706" s="14">
        <v>359</v>
      </c>
      <c r="S3706" s="5">
        <f t="shared" si="126"/>
        <v>281.45833333333331</v>
      </c>
    </row>
    <row r="3707" spans="13:19" x14ac:dyDescent="0.35">
      <c r="M3707" s="16">
        <f t="shared" si="127"/>
        <v>44170</v>
      </c>
      <c r="N3707" s="17">
        <v>0.375</v>
      </c>
      <c r="O3707" s="14">
        <v>359</v>
      </c>
      <c r="P3707" s="14">
        <v>1089</v>
      </c>
      <c r="Q3707" s="14">
        <v>0</v>
      </c>
      <c r="R3707" s="14">
        <v>1448</v>
      </c>
      <c r="S3707" s="5">
        <f t="shared" si="126"/>
        <v>281.45833333333331</v>
      </c>
    </row>
    <row r="3708" spans="13:19" x14ac:dyDescent="0.35">
      <c r="M3708" s="16">
        <f t="shared" si="127"/>
        <v>44170</v>
      </c>
      <c r="N3708" s="17">
        <v>0.41666666666666669</v>
      </c>
      <c r="O3708" s="14">
        <v>359</v>
      </c>
      <c r="P3708" s="14">
        <v>584</v>
      </c>
      <c r="Q3708" s="14">
        <v>0</v>
      </c>
      <c r="R3708" s="14">
        <v>943</v>
      </c>
      <c r="S3708" s="5">
        <f t="shared" si="126"/>
        <v>281.45833333333331</v>
      </c>
    </row>
    <row r="3709" spans="13:19" x14ac:dyDescent="0.35">
      <c r="M3709" s="16">
        <f t="shared" si="127"/>
        <v>44170</v>
      </c>
      <c r="N3709" s="17">
        <v>0.45833333333333331</v>
      </c>
      <c r="O3709" s="14">
        <v>359</v>
      </c>
      <c r="P3709" s="14">
        <v>0</v>
      </c>
      <c r="Q3709" s="14">
        <v>0</v>
      </c>
      <c r="R3709" s="14">
        <v>359</v>
      </c>
      <c r="S3709" s="5">
        <f t="shared" si="126"/>
        <v>281.45833333333331</v>
      </c>
    </row>
    <row r="3710" spans="13:19" x14ac:dyDescent="0.35">
      <c r="M3710" s="16">
        <f t="shared" si="127"/>
        <v>44170</v>
      </c>
      <c r="N3710" s="17">
        <v>0.5</v>
      </c>
      <c r="O3710" s="14">
        <v>359</v>
      </c>
      <c r="P3710" s="14">
        <v>0</v>
      </c>
      <c r="Q3710" s="14">
        <v>0</v>
      </c>
      <c r="R3710" s="14">
        <v>359</v>
      </c>
      <c r="S3710" s="5">
        <f t="shared" si="126"/>
        <v>281.45833333333331</v>
      </c>
    </row>
    <row r="3711" spans="13:19" x14ac:dyDescent="0.35">
      <c r="M3711" s="16">
        <f t="shared" si="127"/>
        <v>44170</v>
      </c>
      <c r="N3711" s="17">
        <v>0.54166666666666663</v>
      </c>
      <c r="O3711" s="14">
        <v>359</v>
      </c>
      <c r="P3711" s="14">
        <v>0</v>
      </c>
      <c r="Q3711" s="14">
        <v>0</v>
      </c>
      <c r="R3711" s="14">
        <v>359</v>
      </c>
      <c r="S3711" s="5">
        <f t="shared" si="126"/>
        <v>281.45833333333331</v>
      </c>
    </row>
    <row r="3712" spans="13:19" x14ac:dyDescent="0.35">
      <c r="M3712" s="16">
        <f t="shared" si="127"/>
        <v>44170</v>
      </c>
      <c r="N3712" s="17">
        <v>0.58333333333333337</v>
      </c>
      <c r="O3712" s="14">
        <v>359</v>
      </c>
      <c r="P3712" s="14">
        <v>0</v>
      </c>
      <c r="Q3712" s="14">
        <v>0</v>
      </c>
      <c r="R3712" s="14">
        <v>359</v>
      </c>
      <c r="S3712" s="5">
        <f t="shared" si="126"/>
        <v>281.45833333333331</v>
      </c>
    </row>
    <row r="3713" spans="13:19" x14ac:dyDescent="0.35">
      <c r="M3713" s="16">
        <f t="shared" si="127"/>
        <v>44170</v>
      </c>
      <c r="N3713" s="17">
        <v>0.625</v>
      </c>
      <c r="O3713" s="14">
        <v>359</v>
      </c>
      <c r="P3713" s="14">
        <v>7</v>
      </c>
      <c r="Q3713" s="14">
        <v>0</v>
      </c>
      <c r="R3713" s="14">
        <v>366</v>
      </c>
      <c r="S3713" s="5">
        <f t="shared" si="126"/>
        <v>281.45833333333331</v>
      </c>
    </row>
    <row r="3714" spans="13:19" x14ac:dyDescent="0.35">
      <c r="M3714" s="16">
        <f t="shared" si="127"/>
        <v>44170</v>
      </c>
      <c r="N3714" s="17">
        <v>0.66666666666666663</v>
      </c>
      <c r="O3714" s="14">
        <v>359</v>
      </c>
      <c r="P3714" s="14">
        <v>693</v>
      </c>
      <c r="Q3714" s="14">
        <v>0</v>
      </c>
      <c r="R3714" s="14">
        <v>1052</v>
      </c>
      <c r="S3714" s="5">
        <f t="shared" si="126"/>
        <v>281.45833333333331</v>
      </c>
    </row>
    <row r="3715" spans="13:19" x14ac:dyDescent="0.35">
      <c r="M3715" s="16">
        <f t="shared" si="127"/>
        <v>44170</v>
      </c>
      <c r="N3715" s="17">
        <v>0.70833333333333337</v>
      </c>
      <c r="O3715" s="14">
        <v>359</v>
      </c>
      <c r="P3715" s="14">
        <v>0</v>
      </c>
      <c r="Q3715" s="14">
        <v>0</v>
      </c>
      <c r="R3715" s="14">
        <v>359</v>
      </c>
      <c r="S3715" s="5">
        <f t="shared" ref="S3715:S3778" si="128">IF(OR(MONTH(M3715)=1,MONTH(M3715)=3,MONTH(M3715)=5,MONTH(M3715)=7,MONTH(M3715)=8,MONTH(M3715)=10,MONTH(M3715)=12),VLOOKUP(MONTH(M3715),$B$2:$D$13,3,FALSE)/(31*24),IF(MONTH(M3715)=2,VLOOKUP(MONTH(M3715),$B$2:$D$13,3,FALSE)/(28*24),VLOOKUP(MONTH(M3715),$B$2:$D$13,3,FALSE)/(30*24)))</f>
        <v>281.45833333333331</v>
      </c>
    </row>
    <row r="3716" spans="13:19" x14ac:dyDescent="0.35">
      <c r="M3716" s="16">
        <f t="shared" si="127"/>
        <v>44170</v>
      </c>
      <c r="N3716" s="17">
        <v>0.75</v>
      </c>
      <c r="O3716" s="14">
        <v>359</v>
      </c>
      <c r="P3716" s="14">
        <v>0</v>
      </c>
      <c r="Q3716" s="14">
        <v>0</v>
      </c>
      <c r="R3716" s="14">
        <v>359</v>
      </c>
      <c r="S3716" s="5">
        <f t="shared" si="128"/>
        <v>281.45833333333331</v>
      </c>
    </row>
    <row r="3717" spans="13:19" x14ac:dyDescent="0.35">
      <c r="M3717" s="16">
        <f t="shared" si="127"/>
        <v>44170</v>
      </c>
      <c r="N3717" s="17">
        <v>0.79166666666666663</v>
      </c>
      <c r="O3717" s="14">
        <v>359</v>
      </c>
      <c r="P3717" s="14">
        <v>1406</v>
      </c>
      <c r="Q3717" s="14">
        <v>0</v>
      </c>
      <c r="R3717" s="14">
        <v>1765</v>
      </c>
      <c r="S3717" s="5">
        <f t="shared" si="128"/>
        <v>281.45833333333331</v>
      </c>
    </row>
    <row r="3718" spans="13:19" x14ac:dyDescent="0.35">
      <c r="M3718" s="16">
        <f t="shared" si="127"/>
        <v>44170</v>
      </c>
      <c r="N3718" s="17">
        <v>0.83333333333333337</v>
      </c>
      <c r="O3718" s="14">
        <v>359</v>
      </c>
      <c r="P3718" s="14">
        <v>1395</v>
      </c>
      <c r="Q3718" s="14">
        <v>0</v>
      </c>
      <c r="R3718" s="14">
        <v>1754</v>
      </c>
      <c r="S3718" s="5">
        <f t="shared" si="128"/>
        <v>281.45833333333331</v>
      </c>
    </row>
    <row r="3719" spans="13:19" x14ac:dyDescent="0.35">
      <c r="M3719" s="16">
        <f t="shared" si="127"/>
        <v>44170</v>
      </c>
      <c r="N3719" s="17">
        <v>0.875</v>
      </c>
      <c r="O3719" s="14">
        <v>359</v>
      </c>
      <c r="P3719" s="14">
        <v>977</v>
      </c>
      <c r="Q3719" s="14">
        <v>0</v>
      </c>
      <c r="R3719" s="14">
        <v>1336</v>
      </c>
      <c r="S3719" s="5">
        <f t="shared" si="128"/>
        <v>281.45833333333331</v>
      </c>
    </row>
    <row r="3720" spans="13:19" x14ac:dyDescent="0.35">
      <c r="M3720" s="16">
        <f t="shared" si="127"/>
        <v>44170</v>
      </c>
      <c r="N3720" s="17">
        <v>0.91666666666666663</v>
      </c>
      <c r="O3720" s="14">
        <v>359</v>
      </c>
      <c r="P3720" s="14">
        <v>1276</v>
      </c>
      <c r="Q3720" s="14">
        <v>0</v>
      </c>
      <c r="R3720" s="14">
        <v>1635</v>
      </c>
      <c r="S3720" s="5">
        <f t="shared" si="128"/>
        <v>281.45833333333331</v>
      </c>
    </row>
    <row r="3721" spans="13:19" x14ac:dyDescent="0.35">
      <c r="M3721" s="16">
        <f t="shared" si="127"/>
        <v>44170</v>
      </c>
      <c r="N3721" s="17">
        <v>0.95833333333333337</v>
      </c>
      <c r="O3721" s="14">
        <v>359</v>
      </c>
      <c r="P3721" s="14">
        <v>0</v>
      </c>
      <c r="Q3721" s="14">
        <v>0</v>
      </c>
      <c r="R3721" s="14">
        <v>359</v>
      </c>
      <c r="S3721" s="5">
        <f t="shared" si="128"/>
        <v>281.45833333333331</v>
      </c>
    </row>
    <row r="3722" spans="13:19" x14ac:dyDescent="0.35">
      <c r="M3722" s="16">
        <f t="shared" si="127"/>
        <v>44171</v>
      </c>
      <c r="N3722" s="17">
        <v>0</v>
      </c>
      <c r="O3722" s="14">
        <v>359</v>
      </c>
      <c r="P3722" s="14">
        <v>860</v>
      </c>
      <c r="Q3722" s="14">
        <v>0</v>
      </c>
      <c r="R3722" s="14">
        <v>1219</v>
      </c>
      <c r="S3722" s="5">
        <f t="shared" si="128"/>
        <v>281.45833333333331</v>
      </c>
    </row>
    <row r="3723" spans="13:19" x14ac:dyDescent="0.35">
      <c r="M3723" s="16">
        <f t="shared" si="127"/>
        <v>44171</v>
      </c>
      <c r="N3723" s="17">
        <v>4.1666666666666664E-2</v>
      </c>
      <c r="O3723" s="14">
        <v>359</v>
      </c>
      <c r="P3723" s="14">
        <v>368</v>
      </c>
      <c r="Q3723" s="14">
        <v>0</v>
      </c>
      <c r="R3723" s="14">
        <v>727</v>
      </c>
      <c r="S3723" s="5">
        <f t="shared" si="128"/>
        <v>281.45833333333331</v>
      </c>
    </row>
    <row r="3724" spans="13:19" x14ac:dyDescent="0.35">
      <c r="M3724" s="16">
        <f t="shared" si="127"/>
        <v>44171</v>
      </c>
      <c r="N3724" s="17">
        <v>8.3333333333333329E-2</v>
      </c>
      <c r="O3724" s="14">
        <v>359</v>
      </c>
      <c r="P3724" s="14">
        <v>69</v>
      </c>
      <c r="Q3724" s="14">
        <v>0</v>
      </c>
      <c r="R3724" s="14">
        <v>428</v>
      </c>
      <c r="S3724" s="5">
        <f t="shared" si="128"/>
        <v>281.45833333333331</v>
      </c>
    </row>
    <row r="3725" spans="13:19" x14ac:dyDescent="0.35">
      <c r="M3725" s="16">
        <f t="shared" si="127"/>
        <v>44171</v>
      </c>
      <c r="N3725" s="17">
        <v>0.125</v>
      </c>
      <c r="O3725" s="14">
        <v>359</v>
      </c>
      <c r="P3725" s="14">
        <v>0</v>
      </c>
      <c r="Q3725" s="14">
        <v>0</v>
      </c>
      <c r="R3725" s="14">
        <v>359</v>
      </c>
      <c r="S3725" s="5">
        <f t="shared" si="128"/>
        <v>281.45833333333331</v>
      </c>
    </row>
    <row r="3726" spans="13:19" x14ac:dyDescent="0.35">
      <c r="M3726" s="16">
        <f t="shared" si="127"/>
        <v>44171</v>
      </c>
      <c r="N3726" s="17">
        <v>0.16666666666666666</v>
      </c>
      <c r="O3726" s="14">
        <v>359</v>
      </c>
      <c r="P3726" s="14">
        <v>0</v>
      </c>
      <c r="Q3726" s="14">
        <v>0</v>
      </c>
      <c r="R3726" s="14">
        <v>359</v>
      </c>
      <c r="S3726" s="5">
        <f t="shared" si="128"/>
        <v>281.45833333333331</v>
      </c>
    </row>
    <row r="3727" spans="13:19" x14ac:dyDescent="0.35">
      <c r="M3727" s="16">
        <f t="shared" si="127"/>
        <v>44171</v>
      </c>
      <c r="N3727" s="17">
        <v>0.20833333333333334</v>
      </c>
      <c r="O3727" s="14">
        <v>359</v>
      </c>
      <c r="P3727" s="14">
        <v>0</v>
      </c>
      <c r="Q3727" s="14">
        <v>0</v>
      </c>
      <c r="R3727" s="14">
        <v>359</v>
      </c>
      <c r="S3727" s="5">
        <f t="shared" si="128"/>
        <v>281.45833333333331</v>
      </c>
    </row>
    <row r="3728" spans="13:19" x14ac:dyDescent="0.35">
      <c r="M3728" s="16">
        <f t="shared" si="127"/>
        <v>44171</v>
      </c>
      <c r="N3728" s="17">
        <v>0.25</v>
      </c>
      <c r="O3728" s="14">
        <v>359</v>
      </c>
      <c r="P3728" s="14">
        <v>0</v>
      </c>
      <c r="Q3728" s="14">
        <v>0</v>
      </c>
      <c r="R3728" s="14">
        <v>359</v>
      </c>
      <c r="S3728" s="5">
        <f t="shared" si="128"/>
        <v>281.45833333333331</v>
      </c>
    </row>
    <row r="3729" spans="13:19" x14ac:dyDescent="0.35">
      <c r="M3729" s="16">
        <f t="shared" si="127"/>
        <v>44171</v>
      </c>
      <c r="N3729" s="17">
        <v>0.29166666666666669</v>
      </c>
      <c r="O3729" s="14">
        <v>359</v>
      </c>
      <c r="P3729" s="14">
        <v>0</v>
      </c>
      <c r="Q3729" s="14">
        <v>0</v>
      </c>
      <c r="R3729" s="14">
        <v>359</v>
      </c>
      <c r="S3729" s="5">
        <f t="shared" si="128"/>
        <v>281.45833333333331</v>
      </c>
    </row>
    <row r="3730" spans="13:19" x14ac:dyDescent="0.35">
      <c r="M3730" s="16">
        <f t="shared" si="127"/>
        <v>44171</v>
      </c>
      <c r="N3730" s="17">
        <v>0.33333333333333331</v>
      </c>
      <c r="O3730" s="14">
        <v>359</v>
      </c>
      <c r="P3730" s="14">
        <v>564</v>
      </c>
      <c r="Q3730" s="14">
        <v>0</v>
      </c>
      <c r="R3730" s="14">
        <v>923</v>
      </c>
      <c r="S3730" s="5">
        <f t="shared" si="128"/>
        <v>281.45833333333331</v>
      </c>
    </row>
    <row r="3731" spans="13:19" x14ac:dyDescent="0.35">
      <c r="M3731" s="16">
        <f t="shared" si="127"/>
        <v>44171</v>
      </c>
      <c r="N3731" s="17">
        <v>0.375</v>
      </c>
      <c r="O3731" s="14">
        <v>359</v>
      </c>
      <c r="P3731" s="14">
        <v>874</v>
      </c>
      <c r="Q3731" s="14">
        <v>0</v>
      </c>
      <c r="R3731" s="14">
        <v>1233</v>
      </c>
      <c r="S3731" s="5">
        <f t="shared" si="128"/>
        <v>281.45833333333331</v>
      </c>
    </row>
    <row r="3732" spans="13:19" x14ac:dyDescent="0.35">
      <c r="M3732" s="16">
        <f t="shared" si="127"/>
        <v>44171</v>
      </c>
      <c r="N3732" s="17">
        <v>0.41666666666666669</v>
      </c>
      <c r="O3732" s="14">
        <v>359</v>
      </c>
      <c r="P3732" s="14">
        <v>0</v>
      </c>
      <c r="Q3732" s="14">
        <v>0</v>
      </c>
      <c r="R3732" s="14">
        <v>359</v>
      </c>
      <c r="S3732" s="5">
        <f t="shared" si="128"/>
        <v>281.45833333333331</v>
      </c>
    </row>
    <row r="3733" spans="13:19" x14ac:dyDescent="0.35">
      <c r="M3733" s="16">
        <f t="shared" si="127"/>
        <v>44171</v>
      </c>
      <c r="N3733" s="17">
        <v>0.45833333333333331</v>
      </c>
      <c r="O3733" s="14">
        <v>359</v>
      </c>
      <c r="P3733" s="14">
        <v>0</v>
      </c>
      <c r="Q3733" s="14">
        <v>0</v>
      </c>
      <c r="R3733" s="14">
        <v>359</v>
      </c>
      <c r="S3733" s="5">
        <f t="shared" si="128"/>
        <v>281.45833333333331</v>
      </c>
    </row>
    <row r="3734" spans="13:19" x14ac:dyDescent="0.35">
      <c r="M3734" s="16">
        <f t="shared" si="127"/>
        <v>44171</v>
      </c>
      <c r="N3734" s="17">
        <v>0.5</v>
      </c>
      <c r="O3734" s="14">
        <v>359</v>
      </c>
      <c r="P3734" s="14">
        <v>1266</v>
      </c>
      <c r="Q3734" s="14">
        <v>0</v>
      </c>
      <c r="R3734" s="14">
        <v>1625</v>
      </c>
      <c r="S3734" s="5">
        <f t="shared" si="128"/>
        <v>281.45833333333331</v>
      </c>
    </row>
    <row r="3735" spans="13:19" x14ac:dyDescent="0.35">
      <c r="M3735" s="16">
        <f t="shared" si="127"/>
        <v>44171</v>
      </c>
      <c r="N3735" s="17">
        <v>0.54166666666666663</v>
      </c>
      <c r="O3735" s="14">
        <v>359</v>
      </c>
      <c r="P3735" s="14">
        <v>0</v>
      </c>
      <c r="Q3735" s="14">
        <v>0</v>
      </c>
      <c r="R3735" s="14">
        <v>359</v>
      </c>
      <c r="S3735" s="5">
        <f t="shared" si="128"/>
        <v>281.45833333333331</v>
      </c>
    </row>
    <row r="3736" spans="13:19" x14ac:dyDescent="0.35">
      <c r="M3736" s="16">
        <f t="shared" si="127"/>
        <v>44171</v>
      </c>
      <c r="N3736" s="17">
        <v>0.58333333333333337</v>
      </c>
      <c r="O3736" s="14">
        <v>359</v>
      </c>
      <c r="P3736" s="14">
        <v>455</v>
      </c>
      <c r="Q3736" s="14">
        <v>0</v>
      </c>
      <c r="R3736" s="14">
        <v>814</v>
      </c>
      <c r="S3736" s="5">
        <f t="shared" si="128"/>
        <v>281.45833333333331</v>
      </c>
    </row>
    <row r="3737" spans="13:19" x14ac:dyDescent="0.35">
      <c r="M3737" s="16">
        <f t="shared" si="127"/>
        <v>44171</v>
      </c>
      <c r="N3737" s="17">
        <v>0.625</v>
      </c>
      <c r="O3737" s="14">
        <v>359</v>
      </c>
      <c r="P3737" s="14">
        <v>0</v>
      </c>
      <c r="Q3737" s="14">
        <v>0</v>
      </c>
      <c r="R3737" s="14">
        <v>359</v>
      </c>
      <c r="S3737" s="5">
        <f t="shared" si="128"/>
        <v>281.45833333333331</v>
      </c>
    </row>
    <row r="3738" spans="13:19" x14ac:dyDescent="0.35">
      <c r="M3738" s="16">
        <f t="shared" si="127"/>
        <v>44171</v>
      </c>
      <c r="N3738" s="17">
        <v>0.66666666666666663</v>
      </c>
      <c r="O3738" s="14">
        <v>359</v>
      </c>
      <c r="P3738" s="14">
        <v>856</v>
      </c>
      <c r="Q3738" s="14">
        <v>0</v>
      </c>
      <c r="R3738" s="14">
        <v>1215</v>
      </c>
      <c r="S3738" s="5">
        <f t="shared" si="128"/>
        <v>281.45833333333331</v>
      </c>
    </row>
    <row r="3739" spans="13:19" x14ac:dyDescent="0.35">
      <c r="M3739" s="16">
        <f t="shared" ref="M3739:M3802" si="129">M3715+1</f>
        <v>44171</v>
      </c>
      <c r="N3739" s="17">
        <v>0.70833333333333337</v>
      </c>
      <c r="O3739" s="14">
        <v>359</v>
      </c>
      <c r="P3739" s="14">
        <v>1427</v>
      </c>
      <c r="Q3739" s="14">
        <v>0</v>
      </c>
      <c r="R3739" s="14">
        <v>1786</v>
      </c>
      <c r="S3739" s="5">
        <f t="shared" si="128"/>
        <v>281.45833333333331</v>
      </c>
    </row>
    <row r="3740" spans="13:19" x14ac:dyDescent="0.35">
      <c r="M3740" s="16">
        <f t="shared" si="129"/>
        <v>44171</v>
      </c>
      <c r="N3740" s="17">
        <v>0.75</v>
      </c>
      <c r="O3740" s="14">
        <v>359</v>
      </c>
      <c r="P3740" s="14">
        <v>1427</v>
      </c>
      <c r="Q3740" s="14">
        <v>0</v>
      </c>
      <c r="R3740" s="14">
        <v>1786</v>
      </c>
      <c r="S3740" s="5">
        <f t="shared" si="128"/>
        <v>281.45833333333331</v>
      </c>
    </row>
    <row r="3741" spans="13:19" x14ac:dyDescent="0.35">
      <c r="M3741" s="16">
        <f t="shared" si="129"/>
        <v>44171</v>
      </c>
      <c r="N3741" s="17">
        <v>0.79166666666666663</v>
      </c>
      <c r="O3741" s="14">
        <v>359</v>
      </c>
      <c r="P3741" s="14">
        <v>1427</v>
      </c>
      <c r="Q3741" s="14">
        <v>0</v>
      </c>
      <c r="R3741" s="14">
        <v>1786</v>
      </c>
      <c r="S3741" s="5">
        <f t="shared" si="128"/>
        <v>281.45833333333331</v>
      </c>
    </row>
    <row r="3742" spans="13:19" x14ac:dyDescent="0.35">
      <c r="M3742" s="16">
        <f t="shared" si="129"/>
        <v>44171</v>
      </c>
      <c r="N3742" s="17">
        <v>0.83333333333333337</v>
      </c>
      <c r="O3742" s="14">
        <v>359</v>
      </c>
      <c r="P3742" s="14">
        <v>0</v>
      </c>
      <c r="Q3742" s="14">
        <v>0</v>
      </c>
      <c r="R3742" s="14">
        <v>359</v>
      </c>
      <c r="S3742" s="5">
        <f t="shared" si="128"/>
        <v>281.45833333333331</v>
      </c>
    </row>
    <row r="3743" spans="13:19" x14ac:dyDescent="0.35">
      <c r="M3743" s="16">
        <f t="shared" si="129"/>
        <v>44171</v>
      </c>
      <c r="N3743" s="17">
        <v>0.875</v>
      </c>
      <c r="O3743" s="14">
        <v>359</v>
      </c>
      <c r="P3743" s="14">
        <v>1183</v>
      </c>
      <c r="Q3743" s="14">
        <v>0</v>
      </c>
      <c r="R3743" s="14">
        <v>1542</v>
      </c>
      <c r="S3743" s="5">
        <f t="shared" si="128"/>
        <v>281.45833333333331</v>
      </c>
    </row>
    <row r="3744" spans="13:19" x14ac:dyDescent="0.35">
      <c r="M3744" s="16">
        <f t="shared" si="129"/>
        <v>44171</v>
      </c>
      <c r="N3744" s="17">
        <v>0.91666666666666663</v>
      </c>
      <c r="O3744" s="14">
        <v>359</v>
      </c>
      <c r="P3744" s="14">
        <v>1427</v>
      </c>
      <c r="Q3744" s="14">
        <v>0</v>
      </c>
      <c r="R3744" s="14">
        <v>1786</v>
      </c>
      <c r="S3744" s="5">
        <f t="shared" si="128"/>
        <v>281.45833333333331</v>
      </c>
    </row>
    <row r="3745" spans="13:19" x14ac:dyDescent="0.35">
      <c r="M3745" s="16">
        <f t="shared" si="129"/>
        <v>44171</v>
      </c>
      <c r="N3745" s="17">
        <v>0.95833333333333337</v>
      </c>
      <c r="O3745" s="14">
        <v>359</v>
      </c>
      <c r="P3745" s="14">
        <v>1427</v>
      </c>
      <c r="Q3745" s="14">
        <v>0</v>
      </c>
      <c r="R3745" s="14">
        <v>1786</v>
      </c>
      <c r="S3745" s="5">
        <f t="shared" si="128"/>
        <v>281.45833333333331</v>
      </c>
    </row>
    <row r="3746" spans="13:19" x14ac:dyDescent="0.35">
      <c r="M3746" s="16">
        <f t="shared" si="129"/>
        <v>44172</v>
      </c>
      <c r="N3746" s="17">
        <v>0</v>
      </c>
      <c r="O3746" s="14">
        <v>359</v>
      </c>
      <c r="P3746" s="14">
        <v>1485</v>
      </c>
      <c r="Q3746" s="14">
        <v>0</v>
      </c>
      <c r="R3746" s="14">
        <v>1844</v>
      </c>
      <c r="S3746" s="5">
        <f t="shared" si="128"/>
        <v>281.45833333333331</v>
      </c>
    </row>
    <row r="3747" spans="13:19" x14ac:dyDescent="0.35">
      <c r="M3747" s="16">
        <f t="shared" si="129"/>
        <v>44172</v>
      </c>
      <c r="N3747" s="17">
        <v>4.1666666666666664E-2</v>
      </c>
      <c r="O3747" s="14">
        <v>359</v>
      </c>
      <c r="P3747" s="14">
        <v>1168</v>
      </c>
      <c r="Q3747" s="14">
        <v>0</v>
      </c>
      <c r="R3747" s="14">
        <v>1527</v>
      </c>
      <c r="S3747" s="5">
        <f t="shared" si="128"/>
        <v>281.45833333333331</v>
      </c>
    </row>
    <row r="3748" spans="13:19" x14ac:dyDescent="0.35">
      <c r="M3748" s="16">
        <f t="shared" si="129"/>
        <v>44172</v>
      </c>
      <c r="N3748" s="17">
        <v>8.3333333333333329E-2</v>
      </c>
      <c r="O3748" s="14">
        <v>359</v>
      </c>
      <c r="P3748" s="14">
        <v>874</v>
      </c>
      <c r="Q3748" s="14">
        <v>0</v>
      </c>
      <c r="R3748" s="14">
        <v>1233</v>
      </c>
      <c r="S3748" s="5">
        <f t="shared" si="128"/>
        <v>281.45833333333331</v>
      </c>
    </row>
    <row r="3749" spans="13:19" x14ac:dyDescent="0.35">
      <c r="M3749" s="16">
        <f t="shared" si="129"/>
        <v>44172</v>
      </c>
      <c r="N3749" s="17">
        <v>0.125</v>
      </c>
      <c r="O3749" s="14">
        <v>359</v>
      </c>
      <c r="P3749" s="14">
        <v>503</v>
      </c>
      <c r="Q3749" s="14">
        <v>0</v>
      </c>
      <c r="R3749" s="14">
        <v>862</v>
      </c>
      <c r="S3749" s="5">
        <f t="shared" si="128"/>
        <v>281.45833333333331</v>
      </c>
    </row>
    <row r="3750" spans="13:19" x14ac:dyDescent="0.35">
      <c r="M3750" s="16">
        <f t="shared" si="129"/>
        <v>44172</v>
      </c>
      <c r="N3750" s="17">
        <v>0.16666666666666666</v>
      </c>
      <c r="O3750" s="14">
        <v>359</v>
      </c>
      <c r="P3750" s="14">
        <v>492</v>
      </c>
      <c r="Q3750" s="14">
        <v>0</v>
      </c>
      <c r="R3750" s="14">
        <v>851</v>
      </c>
      <c r="S3750" s="5">
        <f t="shared" si="128"/>
        <v>281.45833333333331</v>
      </c>
    </row>
    <row r="3751" spans="13:19" x14ac:dyDescent="0.35">
      <c r="M3751" s="16">
        <f t="shared" si="129"/>
        <v>44172</v>
      </c>
      <c r="N3751" s="17">
        <v>0.20833333333333334</v>
      </c>
      <c r="O3751" s="14">
        <v>359</v>
      </c>
      <c r="P3751" s="14">
        <v>0</v>
      </c>
      <c r="Q3751" s="14">
        <v>0</v>
      </c>
      <c r="R3751" s="14">
        <v>359</v>
      </c>
      <c r="S3751" s="5">
        <f t="shared" si="128"/>
        <v>281.45833333333331</v>
      </c>
    </row>
    <row r="3752" spans="13:19" x14ac:dyDescent="0.35">
      <c r="M3752" s="16">
        <f t="shared" si="129"/>
        <v>44172</v>
      </c>
      <c r="N3752" s="17">
        <v>0.25</v>
      </c>
      <c r="O3752" s="14">
        <v>359</v>
      </c>
      <c r="P3752" s="14">
        <v>1566</v>
      </c>
      <c r="Q3752" s="14">
        <v>0</v>
      </c>
      <c r="R3752" s="14">
        <v>1925</v>
      </c>
      <c r="S3752" s="5">
        <f t="shared" si="128"/>
        <v>281.45833333333331</v>
      </c>
    </row>
    <row r="3753" spans="13:19" x14ac:dyDescent="0.35">
      <c r="M3753" s="16">
        <f t="shared" si="129"/>
        <v>44172</v>
      </c>
      <c r="N3753" s="17">
        <v>0.29166666666666669</v>
      </c>
      <c r="O3753" s="14">
        <v>359</v>
      </c>
      <c r="P3753" s="14">
        <v>1566</v>
      </c>
      <c r="Q3753" s="14">
        <v>0</v>
      </c>
      <c r="R3753" s="14">
        <v>1925</v>
      </c>
      <c r="S3753" s="5">
        <f t="shared" si="128"/>
        <v>281.45833333333331</v>
      </c>
    </row>
    <row r="3754" spans="13:19" x14ac:dyDescent="0.35">
      <c r="M3754" s="16">
        <f t="shared" si="129"/>
        <v>44172</v>
      </c>
      <c r="N3754" s="17">
        <v>0.33333333333333331</v>
      </c>
      <c r="O3754" s="14">
        <v>359</v>
      </c>
      <c r="P3754" s="14">
        <v>1566</v>
      </c>
      <c r="Q3754" s="14">
        <v>0</v>
      </c>
      <c r="R3754" s="14">
        <v>1925</v>
      </c>
      <c r="S3754" s="5">
        <f t="shared" si="128"/>
        <v>281.45833333333331</v>
      </c>
    </row>
    <row r="3755" spans="13:19" x14ac:dyDescent="0.35">
      <c r="M3755" s="16">
        <f t="shared" si="129"/>
        <v>44172</v>
      </c>
      <c r="N3755" s="17">
        <v>0.375</v>
      </c>
      <c r="O3755" s="14">
        <v>359</v>
      </c>
      <c r="P3755" s="14">
        <v>1566</v>
      </c>
      <c r="Q3755" s="14">
        <v>0</v>
      </c>
      <c r="R3755" s="14">
        <v>1925</v>
      </c>
      <c r="S3755" s="5">
        <f t="shared" si="128"/>
        <v>281.45833333333331</v>
      </c>
    </row>
    <row r="3756" spans="13:19" x14ac:dyDescent="0.35">
      <c r="M3756" s="16">
        <f t="shared" si="129"/>
        <v>44172</v>
      </c>
      <c r="N3756" s="17">
        <v>0.41666666666666669</v>
      </c>
      <c r="O3756" s="14">
        <v>359</v>
      </c>
      <c r="P3756" s="14">
        <v>0</v>
      </c>
      <c r="Q3756" s="14">
        <v>0</v>
      </c>
      <c r="R3756" s="14">
        <v>359</v>
      </c>
      <c r="S3756" s="5">
        <f t="shared" si="128"/>
        <v>281.45833333333331</v>
      </c>
    </row>
    <row r="3757" spans="13:19" x14ac:dyDescent="0.35">
      <c r="M3757" s="16">
        <f t="shared" si="129"/>
        <v>44172</v>
      </c>
      <c r="N3757" s="17">
        <v>0.45833333333333331</v>
      </c>
      <c r="O3757" s="14">
        <v>359</v>
      </c>
      <c r="P3757" s="14">
        <v>1566</v>
      </c>
      <c r="Q3757" s="14">
        <v>0</v>
      </c>
      <c r="R3757" s="14">
        <v>1925</v>
      </c>
      <c r="S3757" s="5">
        <f t="shared" si="128"/>
        <v>281.45833333333331</v>
      </c>
    </row>
    <row r="3758" spans="13:19" x14ac:dyDescent="0.35">
      <c r="M3758" s="16">
        <f t="shared" si="129"/>
        <v>44172</v>
      </c>
      <c r="N3758" s="17">
        <v>0.5</v>
      </c>
      <c r="O3758" s="14">
        <v>359</v>
      </c>
      <c r="P3758" s="14">
        <v>1538</v>
      </c>
      <c r="Q3758" s="14">
        <v>0</v>
      </c>
      <c r="R3758" s="14">
        <v>1897</v>
      </c>
      <c r="S3758" s="5">
        <f t="shared" si="128"/>
        <v>281.45833333333331</v>
      </c>
    </row>
    <row r="3759" spans="13:19" x14ac:dyDescent="0.35">
      <c r="M3759" s="16">
        <f t="shared" si="129"/>
        <v>44172</v>
      </c>
      <c r="N3759" s="17">
        <v>0.54166666666666663</v>
      </c>
      <c r="O3759" s="14">
        <v>359</v>
      </c>
      <c r="P3759" s="14">
        <v>1095</v>
      </c>
      <c r="Q3759" s="14">
        <v>0</v>
      </c>
      <c r="R3759" s="14">
        <v>1454</v>
      </c>
      <c r="S3759" s="5">
        <f t="shared" si="128"/>
        <v>281.45833333333331</v>
      </c>
    </row>
    <row r="3760" spans="13:19" x14ac:dyDescent="0.35">
      <c r="M3760" s="16">
        <f t="shared" si="129"/>
        <v>44172</v>
      </c>
      <c r="N3760" s="17">
        <v>0.58333333333333337</v>
      </c>
      <c r="O3760" s="14">
        <v>359</v>
      </c>
      <c r="P3760" s="14">
        <v>686</v>
      </c>
      <c r="Q3760" s="14">
        <v>0</v>
      </c>
      <c r="R3760" s="14">
        <v>1045</v>
      </c>
      <c r="S3760" s="5">
        <f t="shared" si="128"/>
        <v>281.45833333333331</v>
      </c>
    </row>
    <row r="3761" spans="13:19" x14ac:dyDescent="0.35">
      <c r="M3761" s="16">
        <f t="shared" si="129"/>
        <v>44172</v>
      </c>
      <c r="N3761" s="17">
        <v>0.625</v>
      </c>
      <c r="O3761" s="14">
        <v>359</v>
      </c>
      <c r="P3761" s="14">
        <v>871</v>
      </c>
      <c r="Q3761" s="14">
        <v>0</v>
      </c>
      <c r="R3761" s="14">
        <v>1230</v>
      </c>
      <c r="S3761" s="5">
        <f t="shared" si="128"/>
        <v>281.45833333333331</v>
      </c>
    </row>
    <row r="3762" spans="13:19" x14ac:dyDescent="0.35">
      <c r="M3762" s="16">
        <f t="shared" si="129"/>
        <v>44172</v>
      </c>
      <c r="N3762" s="17">
        <v>0.66666666666666663</v>
      </c>
      <c r="O3762" s="14">
        <v>359</v>
      </c>
      <c r="P3762" s="14">
        <v>818</v>
      </c>
      <c r="Q3762" s="14">
        <v>0</v>
      </c>
      <c r="R3762" s="14">
        <v>1177</v>
      </c>
      <c r="S3762" s="5">
        <f t="shared" si="128"/>
        <v>281.45833333333331</v>
      </c>
    </row>
    <row r="3763" spans="13:19" x14ac:dyDescent="0.35">
      <c r="M3763" s="16">
        <f t="shared" si="129"/>
        <v>44172</v>
      </c>
      <c r="N3763" s="17">
        <v>0.70833333333333337</v>
      </c>
      <c r="O3763" s="14">
        <v>359</v>
      </c>
      <c r="P3763" s="14">
        <v>1243</v>
      </c>
      <c r="Q3763" s="14">
        <v>0</v>
      </c>
      <c r="R3763" s="14">
        <v>1602</v>
      </c>
      <c r="S3763" s="5">
        <f t="shared" si="128"/>
        <v>281.45833333333331</v>
      </c>
    </row>
    <row r="3764" spans="13:19" x14ac:dyDescent="0.35">
      <c r="M3764" s="16">
        <f t="shared" si="129"/>
        <v>44172</v>
      </c>
      <c r="N3764" s="17">
        <v>0.75</v>
      </c>
      <c r="O3764" s="14">
        <v>359</v>
      </c>
      <c r="P3764" s="14">
        <v>1405</v>
      </c>
      <c r="Q3764" s="14">
        <v>0</v>
      </c>
      <c r="R3764" s="14">
        <v>1764</v>
      </c>
      <c r="S3764" s="5">
        <f t="shared" si="128"/>
        <v>281.45833333333331</v>
      </c>
    </row>
    <row r="3765" spans="13:19" x14ac:dyDescent="0.35">
      <c r="M3765" s="16">
        <f t="shared" si="129"/>
        <v>44172</v>
      </c>
      <c r="N3765" s="17">
        <v>0.79166666666666663</v>
      </c>
      <c r="O3765" s="14">
        <v>359</v>
      </c>
      <c r="P3765" s="14">
        <v>0</v>
      </c>
      <c r="Q3765" s="14">
        <v>0</v>
      </c>
      <c r="R3765" s="14">
        <v>359</v>
      </c>
      <c r="S3765" s="5">
        <f t="shared" si="128"/>
        <v>281.45833333333331</v>
      </c>
    </row>
    <row r="3766" spans="13:19" x14ac:dyDescent="0.35">
      <c r="M3766" s="16">
        <f t="shared" si="129"/>
        <v>44172</v>
      </c>
      <c r="N3766" s="17">
        <v>0.83333333333333337</v>
      </c>
      <c r="O3766" s="14">
        <v>359</v>
      </c>
      <c r="P3766" s="14">
        <v>0</v>
      </c>
      <c r="Q3766" s="14">
        <v>0</v>
      </c>
      <c r="R3766" s="14">
        <v>359</v>
      </c>
      <c r="S3766" s="5">
        <f t="shared" si="128"/>
        <v>281.45833333333331</v>
      </c>
    </row>
    <row r="3767" spans="13:19" x14ac:dyDescent="0.35">
      <c r="M3767" s="16">
        <f t="shared" si="129"/>
        <v>44172</v>
      </c>
      <c r="N3767" s="17">
        <v>0.875</v>
      </c>
      <c r="O3767" s="14">
        <v>359</v>
      </c>
      <c r="P3767" s="14">
        <v>0</v>
      </c>
      <c r="Q3767" s="14">
        <v>0</v>
      </c>
      <c r="R3767" s="14">
        <v>359</v>
      </c>
      <c r="S3767" s="5">
        <f t="shared" si="128"/>
        <v>281.45833333333331</v>
      </c>
    </row>
    <row r="3768" spans="13:19" x14ac:dyDescent="0.35">
      <c r="M3768" s="16">
        <f t="shared" si="129"/>
        <v>44172</v>
      </c>
      <c r="N3768" s="17">
        <v>0.91666666666666663</v>
      </c>
      <c r="O3768" s="14">
        <v>359</v>
      </c>
      <c r="P3768" s="14">
        <v>0</v>
      </c>
      <c r="Q3768" s="14">
        <v>0</v>
      </c>
      <c r="R3768" s="14">
        <v>359</v>
      </c>
      <c r="S3768" s="5">
        <f t="shared" si="128"/>
        <v>281.45833333333331</v>
      </c>
    </row>
    <row r="3769" spans="13:19" x14ac:dyDescent="0.35">
      <c r="M3769" s="16">
        <f t="shared" si="129"/>
        <v>44172</v>
      </c>
      <c r="N3769" s="17">
        <v>0.95833333333333337</v>
      </c>
      <c r="O3769" s="14">
        <v>359</v>
      </c>
      <c r="P3769" s="14">
        <v>0</v>
      </c>
      <c r="Q3769" s="14">
        <v>0</v>
      </c>
      <c r="R3769" s="14">
        <v>359</v>
      </c>
      <c r="S3769" s="5">
        <f t="shared" si="128"/>
        <v>281.45833333333331</v>
      </c>
    </row>
    <row r="3770" spans="13:19" x14ac:dyDescent="0.35">
      <c r="M3770" s="16">
        <f t="shared" si="129"/>
        <v>44173</v>
      </c>
      <c r="N3770" s="17">
        <v>0</v>
      </c>
      <c r="O3770" s="14">
        <v>359</v>
      </c>
      <c r="P3770" s="14">
        <v>0</v>
      </c>
      <c r="Q3770" s="14">
        <v>0</v>
      </c>
      <c r="R3770" s="14">
        <v>359</v>
      </c>
      <c r="S3770" s="5">
        <f t="shared" si="128"/>
        <v>281.45833333333331</v>
      </c>
    </row>
    <row r="3771" spans="13:19" x14ac:dyDescent="0.35">
      <c r="M3771" s="16">
        <f t="shared" si="129"/>
        <v>44173</v>
      </c>
      <c r="N3771" s="17">
        <v>4.1666666666666664E-2</v>
      </c>
      <c r="O3771" s="14">
        <v>359</v>
      </c>
      <c r="P3771" s="14">
        <v>0</v>
      </c>
      <c r="Q3771" s="14">
        <v>0</v>
      </c>
      <c r="R3771" s="14">
        <v>359</v>
      </c>
      <c r="S3771" s="5">
        <f t="shared" si="128"/>
        <v>281.45833333333331</v>
      </c>
    </row>
    <row r="3772" spans="13:19" x14ac:dyDescent="0.35">
      <c r="M3772" s="16">
        <f t="shared" si="129"/>
        <v>44173</v>
      </c>
      <c r="N3772" s="17">
        <v>8.3333333333333329E-2</v>
      </c>
      <c r="O3772" s="14">
        <v>359</v>
      </c>
      <c r="P3772" s="14">
        <v>0</v>
      </c>
      <c r="Q3772" s="14">
        <v>0</v>
      </c>
      <c r="R3772" s="14">
        <v>359</v>
      </c>
      <c r="S3772" s="5">
        <f t="shared" si="128"/>
        <v>281.45833333333331</v>
      </c>
    </row>
    <row r="3773" spans="13:19" x14ac:dyDescent="0.35">
      <c r="M3773" s="16">
        <f t="shared" si="129"/>
        <v>44173</v>
      </c>
      <c r="N3773" s="17">
        <v>0.125</v>
      </c>
      <c r="O3773" s="14">
        <v>359</v>
      </c>
      <c r="P3773" s="14">
        <v>0</v>
      </c>
      <c r="Q3773" s="14">
        <v>-463</v>
      </c>
      <c r="R3773" s="14">
        <v>-104</v>
      </c>
      <c r="S3773" s="5">
        <f t="shared" si="128"/>
        <v>281.45833333333331</v>
      </c>
    </row>
    <row r="3774" spans="13:19" x14ac:dyDescent="0.35">
      <c r="M3774" s="16">
        <f t="shared" si="129"/>
        <v>44173</v>
      </c>
      <c r="N3774" s="17">
        <v>0.16666666666666666</v>
      </c>
      <c r="O3774" s="14">
        <v>359</v>
      </c>
      <c r="P3774" s="14">
        <v>0</v>
      </c>
      <c r="Q3774" s="14">
        <v>-704</v>
      </c>
      <c r="R3774" s="14">
        <v>-345</v>
      </c>
      <c r="S3774" s="5">
        <f t="shared" si="128"/>
        <v>281.45833333333331</v>
      </c>
    </row>
    <row r="3775" spans="13:19" x14ac:dyDescent="0.35">
      <c r="M3775" s="16">
        <f t="shared" si="129"/>
        <v>44173</v>
      </c>
      <c r="N3775" s="17">
        <v>0.20833333333333334</v>
      </c>
      <c r="O3775" s="14">
        <v>359</v>
      </c>
      <c r="P3775" s="14">
        <v>0</v>
      </c>
      <c r="Q3775" s="14">
        <v>-233</v>
      </c>
      <c r="R3775" s="14">
        <v>126</v>
      </c>
      <c r="S3775" s="5">
        <f t="shared" si="128"/>
        <v>281.45833333333331</v>
      </c>
    </row>
    <row r="3776" spans="13:19" x14ac:dyDescent="0.35">
      <c r="M3776" s="16">
        <f t="shared" si="129"/>
        <v>44173</v>
      </c>
      <c r="N3776" s="17">
        <v>0.25</v>
      </c>
      <c r="O3776" s="14">
        <v>359</v>
      </c>
      <c r="P3776" s="14">
        <v>0</v>
      </c>
      <c r="Q3776" s="14">
        <v>0</v>
      </c>
      <c r="R3776" s="14">
        <v>359</v>
      </c>
      <c r="S3776" s="5">
        <f t="shared" si="128"/>
        <v>281.45833333333331</v>
      </c>
    </row>
    <row r="3777" spans="13:19" x14ac:dyDescent="0.35">
      <c r="M3777" s="16">
        <f t="shared" si="129"/>
        <v>44173</v>
      </c>
      <c r="N3777" s="17">
        <v>0.29166666666666669</v>
      </c>
      <c r="O3777" s="14">
        <v>359</v>
      </c>
      <c r="P3777" s="14">
        <v>0</v>
      </c>
      <c r="Q3777" s="14">
        <v>0</v>
      </c>
      <c r="R3777" s="14">
        <v>359</v>
      </c>
      <c r="S3777" s="5">
        <f t="shared" si="128"/>
        <v>281.45833333333331</v>
      </c>
    </row>
    <row r="3778" spans="13:19" x14ac:dyDescent="0.35">
      <c r="M3778" s="16">
        <f t="shared" si="129"/>
        <v>44173</v>
      </c>
      <c r="N3778" s="17">
        <v>0.33333333333333331</v>
      </c>
      <c r="O3778" s="14">
        <v>359</v>
      </c>
      <c r="P3778" s="14">
        <v>0</v>
      </c>
      <c r="Q3778" s="14">
        <v>0</v>
      </c>
      <c r="R3778" s="14">
        <v>359</v>
      </c>
      <c r="S3778" s="5">
        <f t="shared" si="128"/>
        <v>281.45833333333331</v>
      </c>
    </row>
    <row r="3779" spans="13:19" x14ac:dyDescent="0.35">
      <c r="M3779" s="16">
        <f t="shared" si="129"/>
        <v>44173</v>
      </c>
      <c r="N3779" s="17">
        <v>0.375</v>
      </c>
      <c r="O3779" s="14">
        <v>359</v>
      </c>
      <c r="P3779" s="14">
        <v>0</v>
      </c>
      <c r="Q3779" s="14">
        <v>0</v>
      </c>
      <c r="R3779" s="14">
        <v>359</v>
      </c>
      <c r="S3779" s="5">
        <f t="shared" ref="S3779:S3842" si="130">IF(OR(MONTH(M3779)=1,MONTH(M3779)=3,MONTH(M3779)=5,MONTH(M3779)=7,MONTH(M3779)=8,MONTH(M3779)=10,MONTH(M3779)=12),VLOOKUP(MONTH(M3779),$B$2:$D$13,3,FALSE)/(31*24),IF(MONTH(M3779)=2,VLOOKUP(MONTH(M3779),$B$2:$D$13,3,FALSE)/(28*24),VLOOKUP(MONTH(M3779),$B$2:$D$13,3,FALSE)/(30*24)))</f>
        <v>281.45833333333331</v>
      </c>
    </row>
    <row r="3780" spans="13:19" x14ac:dyDescent="0.35">
      <c r="M3780" s="16">
        <f t="shared" si="129"/>
        <v>44173</v>
      </c>
      <c r="N3780" s="17">
        <v>0.41666666666666669</v>
      </c>
      <c r="O3780" s="14">
        <v>359</v>
      </c>
      <c r="P3780" s="14">
        <v>0</v>
      </c>
      <c r="Q3780" s="14">
        <v>0</v>
      </c>
      <c r="R3780" s="14">
        <v>359</v>
      </c>
      <c r="S3780" s="5">
        <f t="shared" si="130"/>
        <v>281.45833333333331</v>
      </c>
    </row>
    <row r="3781" spans="13:19" x14ac:dyDescent="0.35">
      <c r="M3781" s="16">
        <f t="shared" si="129"/>
        <v>44173</v>
      </c>
      <c r="N3781" s="17">
        <v>0.45833333333333331</v>
      </c>
      <c r="O3781" s="14">
        <v>359</v>
      </c>
      <c r="P3781" s="14">
        <v>0</v>
      </c>
      <c r="Q3781" s="14">
        <v>0</v>
      </c>
      <c r="R3781" s="14">
        <v>359</v>
      </c>
      <c r="S3781" s="5">
        <f t="shared" si="130"/>
        <v>281.45833333333331</v>
      </c>
    </row>
    <row r="3782" spans="13:19" x14ac:dyDescent="0.35">
      <c r="M3782" s="16">
        <f t="shared" si="129"/>
        <v>44173</v>
      </c>
      <c r="N3782" s="17">
        <v>0.5</v>
      </c>
      <c r="O3782" s="14">
        <v>359</v>
      </c>
      <c r="P3782" s="14">
        <v>0</v>
      </c>
      <c r="Q3782" s="14">
        <v>0</v>
      </c>
      <c r="R3782" s="14">
        <v>359</v>
      </c>
      <c r="S3782" s="5">
        <f t="shared" si="130"/>
        <v>281.45833333333331</v>
      </c>
    </row>
    <row r="3783" spans="13:19" x14ac:dyDescent="0.35">
      <c r="M3783" s="16">
        <f t="shared" si="129"/>
        <v>44173</v>
      </c>
      <c r="N3783" s="17">
        <v>0.54166666666666663</v>
      </c>
      <c r="O3783" s="14">
        <v>359</v>
      </c>
      <c r="P3783" s="14">
        <v>0</v>
      </c>
      <c r="Q3783" s="14">
        <v>0</v>
      </c>
      <c r="R3783" s="14">
        <v>359</v>
      </c>
      <c r="S3783" s="5">
        <f t="shared" si="130"/>
        <v>281.45833333333331</v>
      </c>
    </row>
    <row r="3784" spans="13:19" x14ac:dyDescent="0.35">
      <c r="M3784" s="16">
        <f t="shared" si="129"/>
        <v>44173</v>
      </c>
      <c r="N3784" s="17">
        <v>0.58333333333333337</v>
      </c>
      <c r="O3784" s="14">
        <v>359</v>
      </c>
      <c r="P3784" s="14">
        <v>0</v>
      </c>
      <c r="Q3784" s="14">
        <v>0</v>
      </c>
      <c r="R3784" s="14">
        <v>359</v>
      </c>
      <c r="S3784" s="5">
        <f t="shared" si="130"/>
        <v>281.45833333333331</v>
      </c>
    </row>
    <row r="3785" spans="13:19" x14ac:dyDescent="0.35">
      <c r="M3785" s="16">
        <f t="shared" si="129"/>
        <v>44173</v>
      </c>
      <c r="N3785" s="17">
        <v>0.625</v>
      </c>
      <c r="O3785" s="14">
        <v>359</v>
      </c>
      <c r="P3785" s="14">
        <v>0</v>
      </c>
      <c r="Q3785" s="14">
        <v>0</v>
      </c>
      <c r="R3785" s="14">
        <v>359</v>
      </c>
      <c r="S3785" s="5">
        <f t="shared" si="130"/>
        <v>281.45833333333331</v>
      </c>
    </row>
    <row r="3786" spans="13:19" x14ac:dyDescent="0.35">
      <c r="M3786" s="16">
        <f t="shared" si="129"/>
        <v>44173</v>
      </c>
      <c r="N3786" s="17">
        <v>0.66666666666666663</v>
      </c>
      <c r="O3786" s="14">
        <v>359</v>
      </c>
      <c r="P3786" s="14">
        <v>63</v>
      </c>
      <c r="Q3786" s="14">
        <v>0</v>
      </c>
      <c r="R3786" s="14">
        <v>422</v>
      </c>
      <c r="S3786" s="5">
        <f t="shared" si="130"/>
        <v>281.45833333333331</v>
      </c>
    </row>
    <row r="3787" spans="13:19" x14ac:dyDescent="0.35">
      <c r="M3787" s="16">
        <f t="shared" si="129"/>
        <v>44173</v>
      </c>
      <c r="N3787" s="17">
        <v>0.70833333333333337</v>
      </c>
      <c r="O3787" s="14">
        <v>359</v>
      </c>
      <c r="P3787" s="14">
        <v>0</v>
      </c>
      <c r="Q3787" s="14">
        <v>694</v>
      </c>
      <c r="R3787" s="14">
        <v>1053</v>
      </c>
      <c r="S3787" s="5">
        <f t="shared" si="130"/>
        <v>281.45833333333331</v>
      </c>
    </row>
    <row r="3788" spans="13:19" x14ac:dyDescent="0.35">
      <c r="M3788" s="16">
        <f t="shared" si="129"/>
        <v>44173</v>
      </c>
      <c r="N3788" s="17">
        <v>0.75</v>
      </c>
      <c r="O3788" s="14">
        <v>359</v>
      </c>
      <c r="P3788" s="14">
        <v>718</v>
      </c>
      <c r="Q3788" s="14">
        <v>137</v>
      </c>
      <c r="R3788" s="14">
        <v>1214</v>
      </c>
      <c r="S3788" s="5">
        <f t="shared" si="130"/>
        <v>281.45833333333331</v>
      </c>
    </row>
    <row r="3789" spans="13:19" x14ac:dyDescent="0.35">
      <c r="M3789" s="16">
        <f t="shared" si="129"/>
        <v>44173</v>
      </c>
      <c r="N3789" s="17">
        <v>0.79166666666666663</v>
      </c>
      <c r="O3789" s="14">
        <v>359</v>
      </c>
      <c r="P3789" s="14">
        <v>284</v>
      </c>
      <c r="Q3789" s="14">
        <v>290</v>
      </c>
      <c r="R3789" s="14">
        <v>933</v>
      </c>
      <c r="S3789" s="5">
        <f t="shared" si="130"/>
        <v>281.45833333333331</v>
      </c>
    </row>
    <row r="3790" spans="13:19" x14ac:dyDescent="0.35">
      <c r="M3790" s="16">
        <f t="shared" si="129"/>
        <v>44173</v>
      </c>
      <c r="N3790" s="17">
        <v>0.83333333333333337</v>
      </c>
      <c r="O3790" s="14">
        <v>359</v>
      </c>
      <c r="P3790" s="14">
        <v>0</v>
      </c>
      <c r="Q3790" s="14">
        <v>0</v>
      </c>
      <c r="R3790" s="14">
        <v>359</v>
      </c>
      <c r="S3790" s="5">
        <f t="shared" si="130"/>
        <v>281.45833333333331</v>
      </c>
    </row>
    <row r="3791" spans="13:19" x14ac:dyDescent="0.35">
      <c r="M3791" s="16">
        <f t="shared" si="129"/>
        <v>44173</v>
      </c>
      <c r="N3791" s="17">
        <v>0.875</v>
      </c>
      <c r="O3791" s="14">
        <v>359</v>
      </c>
      <c r="P3791" s="14">
        <v>0</v>
      </c>
      <c r="Q3791" s="14">
        <v>0</v>
      </c>
      <c r="R3791" s="14">
        <v>359</v>
      </c>
      <c r="S3791" s="5">
        <f t="shared" si="130"/>
        <v>281.45833333333331</v>
      </c>
    </row>
    <row r="3792" spans="13:19" x14ac:dyDescent="0.35">
      <c r="M3792" s="16">
        <f t="shared" si="129"/>
        <v>44173</v>
      </c>
      <c r="N3792" s="17">
        <v>0.91666666666666663</v>
      </c>
      <c r="O3792" s="14">
        <v>359</v>
      </c>
      <c r="P3792" s="14">
        <v>0</v>
      </c>
      <c r="Q3792" s="14">
        <v>0</v>
      </c>
      <c r="R3792" s="14">
        <v>359</v>
      </c>
      <c r="S3792" s="5">
        <f t="shared" si="130"/>
        <v>281.45833333333331</v>
      </c>
    </row>
    <row r="3793" spans="13:19" x14ac:dyDescent="0.35">
      <c r="M3793" s="16">
        <f t="shared" si="129"/>
        <v>44173</v>
      </c>
      <c r="N3793" s="17">
        <v>0.95833333333333337</v>
      </c>
      <c r="O3793" s="14">
        <v>359</v>
      </c>
      <c r="P3793" s="14">
        <v>0</v>
      </c>
      <c r="Q3793" s="14">
        <v>0</v>
      </c>
      <c r="R3793" s="14">
        <v>359</v>
      </c>
      <c r="S3793" s="5">
        <f t="shared" si="130"/>
        <v>281.45833333333331</v>
      </c>
    </row>
    <row r="3794" spans="13:19" x14ac:dyDescent="0.35">
      <c r="M3794" s="16">
        <f t="shared" si="129"/>
        <v>44174</v>
      </c>
      <c r="N3794" s="17">
        <v>0</v>
      </c>
      <c r="O3794" s="14">
        <v>359</v>
      </c>
      <c r="P3794" s="14">
        <v>0</v>
      </c>
      <c r="Q3794" s="14">
        <v>0</v>
      </c>
      <c r="R3794" s="14">
        <v>359</v>
      </c>
      <c r="S3794" s="5">
        <f t="shared" si="130"/>
        <v>281.45833333333331</v>
      </c>
    </row>
    <row r="3795" spans="13:19" x14ac:dyDescent="0.35">
      <c r="M3795" s="16">
        <f t="shared" si="129"/>
        <v>44174</v>
      </c>
      <c r="N3795" s="17">
        <v>4.1666666666666664E-2</v>
      </c>
      <c r="O3795" s="14">
        <v>359</v>
      </c>
      <c r="P3795" s="14">
        <v>0</v>
      </c>
      <c r="Q3795" s="14">
        <v>0</v>
      </c>
      <c r="R3795" s="14">
        <v>359</v>
      </c>
      <c r="S3795" s="5">
        <f t="shared" si="130"/>
        <v>281.45833333333331</v>
      </c>
    </row>
    <row r="3796" spans="13:19" x14ac:dyDescent="0.35">
      <c r="M3796" s="16">
        <f t="shared" si="129"/>
        <v>44174</v>
      </c>
      <c r="N3796" s="17">
        <v>8.3333333333333329E-2</v>
      </c>
      <c r="O3796" s="14">
        <v>359</v>
      </c>
      <c r="P3796" s="14">
        <v>0</v>
      </c>
      <c r="Q3796" s="14">
        <v>0</v>
      </c>
      <c r="R3796" s="14">
        <v>359</v>
      </c>
      <c r="S3796" s="5">
        <f t="shared" si="130"/>
        <v>281.45833333333331</v>
      </c>
    </row>
    <row r="3797" spans="13:19" x14ac:dyDescent="0.35">
      <c r="M3797" s="16">
        <f t="shared" si="129"/>
        <v>44174</v>
      </c>
      <c r="N3797" s="17">
        <v>0.125</v>
      </c>
      <c r="O3797" s="14">
        <v>359</v>
      </c>
      <c r="P3797" s="14">
        <v>0</v>
      </c>
      <c r="Q3797" s="14">
        <v>0</v>
      </c>
      <c r="R3797" s="14">
        <v>359</v>
      </c>
      <c r="S3797" s="5">
        <f t="shared" si="130"/>
        <v>281.45833333333331</v>
      </c>
    </row>
    <row r="3798" spans="13:19" x14ac:dyDescent="0.35">
      <c r="M3798" s="16">
        <f t="shared" si="129"/>
        <v>44174</v>
      </c>
      <c r="N3798" s="17">
        <v>0.16666666666666666</v>
      </c>
      <c r="O3798" s="14">
        <v>359</v>
      </c>
      <c r="P3798" s="14">
        <v>0</v>
      </c>
      <c r="Q3798" s="14">
        <v>0</v>
      </c>
      <c r="R3798" s="14">
        <v>359</v>
      </c>
      <c r="S3798" s="5">
        <f t="shared" si="130"/>
        <v>281.45833333333331</v>
      </c>
    </row>
    <row r="3799" spans="13:19" x14ac:dyDescent="0.35">
      <c r="M3799" s="16">
        <f t="shared" si="129"/>
        <v>44174</v>
      </c>
      <c r="N3799" s="17">
        <v>0.20833333333333334</v>
      </c>
      <c r="O3799" s="14">
        <v>359</v>
      </c>
      <c r="P3799" s="14">
        <v>0</v>
      </c>
      <c r="Q3799" s="14">
        <v>0</v>
      </c>
      <c r="R3799" s="14">
        <v>359</v>
      </c>
      <c r="S3799" s="5">
        <f t="shared" si="130"/>
        <v>281.45833333333331</v>
      </c>
    </row>
    <row r="3800" spans="13:19" x14ac:dyDescent="0.35">
      <c r="M3800" s="16">
        <f t="shared" si="129"/>
        <v>44174</v>
      </c>
      <c r="N3800" s="17">
        <v>0.25</v>
      </c>
      <c r="O3800" s="14">
        <v>359</v>
      </c>
      <c r="P3800" s="14">
        <v>0</v>
      </c>
      <c r="Q3800" s="14">
        <v>0</v>
      </c>
      <c r="R3800" s="14">
        <v>359</v>
      </c>
      <c r="S3800" s="5">
        <f t="shared" si="130"/>
        <v>281.45833333333331</v>
      </c>
    </row>
    <row r="3801" spans="13:19" x14ac:dyDescent="0.35">
      <c r="M3801" s="16">
        <f t="shared" si="129"/>
        <v>44174</v>
      </c>
      <c r="N3801" s="17">
        <v>0.29166666666666669</v>
      </c>
      <c r="O3801" s="14">
        <v>359</v>
      </c>
      <c r="P3801" s="14">
        <v>1162</v>
      </c>
      <c r="Q3801" s="14">
        <v>0</v>
      </c>
      <c r="R3801" s="14">
        <v>1521</v>
      </c>
      <c r="S3801" s="5">
        <f t="shared" si="130"/>
        <v>281.45833333333331</v>
      </c>
    </row>
    <row r="3802" spans="13:19" x14ac:dyDescent="0.35">
      <c r="M3802" s="16">
        <f t="shared" si="129"/>
        <v>44174</v>
      </c>
      <c r="N3802" s="17">
        <v>0.33333333333333331</v>
      </c>
      <c r="O3802" s="14">
        <v>359</v>
      </c>
      <c r="P3802" s="14">
        <v>1436</v>
      </c>
      <c r="Q3802" s="14">
        <v>0</v>
      </c>
      <c r="R3802" s="14">
        <v>1795</v>
      </c>
      <c r="S3802" s="5">
        <f t="shared" si="130"/>
        <v>281.45833333333331</v>
      </c>
    </row>
    <row r="3803" spans="13:19" x14ac:dyDescent="0.35">
      <c r="M3803" s="16">
        <f t="shared" ref="M3803:M3866" si="131">M3779+1</f>
        <v>44174</v>
      </c>
      <c r="N3803" s="17">
        <v>0.375</v>
      </c>
      <c r="O3803" s="14">
        <v>359</v>
      </c>
      <c r="P3803" s="14">
        <v>0</v>
      </c>
      <c r="Q3803" s="14">
        <v>0</v>
      </c>
      <c r="R3803" s="14">
        <v>359</v>
      </c>
      <c r="S3803" s="5">
        <f t="shared" si="130"/>
        <v>281.45833333333331</v>
      </c>
    </row>
    <row r="3804" spans="13:19" x14ac:dyDescent="0.35">
      <c r="M3804" s="16">
        <f t="shared" si="131"/>
        <v>44174</v>
      </c>
      <c r="N3804" s="17">
        <v>0.41666666666666669</v>
      </c>
      <c r="O3804" s="14">
        <v>359</v>
      </c>
      <c r="P3804" s="14">
        <v>1436</v>
      </c>
      <c r="Q3804" s="14">
        <v>0</v>
      </c>
      <c r="R3804" s="14">
        <v>1795</v>
      </c>
      <c r="S3804" s="5">
        <f t="shared" si="130"/>
        <v>281.45833333333331</v>
      </c>
    </row>
    <row r="3805" spans="13:19" x14ac:dyDescent="0.35">
      <c r="M3805" s="16">
        <f t="shared" si="131"/>
        <v>44174</v>
      </c>
      <c r="N3805" s="17">
        <v>0.45833333333333331</v>
      </c>
      <c r="O3805" s="14">
        <v>359</v>
      </c>
      <c r="P3805" s="14">
        <v>0</v>
      </c>
      <c r="Q3805" s="14">
        <v>0</v>
      </c>
      <c r="R3805" s="14">
        <v>359</v>
      </c>
      <c r="S3805" s="5">
        <f t="shared" si="130"/>
        <v>281.45833333333331</v>
      </c>
    </row>
    <row r="3806" spans="13:19" x14ac:dyDescent="0.35">
      <c r="M3806" s="16">
        <f t="shared" si="131"/>
        <v>44174</v>
      </c>
      <c r="N3806" s="17">
        <v>0.5</v>
      </c>
      <c r="O3806" s="14">
        <v>359</v>
      </c>
      <c r="P3806" s="14">
        <v>0</v>
      </c>
      <c r="Q3806" s="14">
        <v>0</v>
      </c>
      <c r="R3806" s="14">
        <v>359</v>
      </c>
      <c r="S3806" s="5">
        <f t="shared" si="130"/>
        <v>281.45833333333331</v>
      </c>
    </row>
    <row r="3807" spans="13:19" x14ac:dyDescent="0.35">
      <c r="M3807" s="16">
        <f t="shared" si="131"/>
        <v>44174</v>
      </c>
      <c r="N3807" s="17">
        <v>0.54166666666666663</v>
      </c>
      <c r="O3807" s="14">
        <v>359</v>
      </c>
      <c r="P3807" s="14">
        <v>1436</v>
      </c>
      <c r="Q3807" s="14">
        <v>0</v>
      </c>
      <c r="R3807" s="14">
        <v>1795</v>
      </c>
      <c r="S3807" s="5">
        <f t="shared" si="130"/>
        <v>281.45833333333331</v>
      </c>
    </row>
    <row r="3808" spans="13:19" x14ac:dyDescent="0.35">
      <c r="M3808" s="16">
        <f t="shared" si="131"/>
        <v>44174</v>
      </c>
      <c r="N3808" s="17">
        <v>0.58333333333333337</v>
      </c>
      <c r="O3808" s="14">
        <v>359</v>
      </c>
      <c r="P3808" s="14">
        <v>0</v>
      </c>
      <c r="Q3808" s="14">
        <v>0</v>
      </c>
      <c r="R3808" s="14">
        <v>359</v>
      </c>
      <c r="S3808" s="5">
        <f t="shared" si="130"/>
        <v>281.45833333333331</v>
      </c>
    </row>
    <row r="3809" spans="13:19" x14ac:dyDescent="0.35">
      <c r="M3809" s="16">
        <f t="shared" si="131"/>
        <v>44174</v>
      </c>
      <c r="N3809" s="17">
        <v>0.625</v>
      </c>
      <c r="O3809" s="14">
        <v>359</v>
      </c>
      <c r="P3809" s="14">
        <v>1436</v>
      </c>
      <c r="Q3809" s="14">
        <v>0</v>
      </c>
      <c r="R3809" s="14">
        <v>1795</v>
      </c>
      <c r="S3809" s="5">
        <f t="shared" si="130"/>
        <v>281.45833333333331</v>
      </c>
    </row>
    <row r="3810" spans="13:19" x14ac:dyDescent="0.35">
      <c r="M3810" s="16">
        <f t="shared" si="131"/>
        <v>44174</v>
      </c>
      <c r="N3810" s="17">
        <v>0.66666666666666663</v>
      </c>
      <c r="O3810" s="14">
        <v>359</v>
      </c>
      <c r="P3810" s="14">
        <v>1436</v>
      </c>
      <c r="Q3810" s="14">
        <v>0</v>
      </c>
      <c r="R3810" s="14">
        <v>1795</v>
      </c>
      <c r="S3810" s="5">
        <f t="shared" si="130"/>
        <v>281.45833333333331</v>
      </c>
    </row>
    <row r="3811" spans="13:19" x14ac:dyDescent="0.35">
      <c r="M3811" s="16">
        <f t="shared" si="131"/>
        <v>44174</v>
      </c>
      <c r="N3811" s="17">
        <v>0.70833333333333337</v>
      </c>
      <c r="O3811" s="14">
        <v>359</v>
      </c>
      <c r="P3811" s="14">
        <v>1436</v>
      </c>
      <c r="Q3811" s="14">
        <v>0</v>
      </c>
      <c r="R3811" s="14">
        <v>1795</v>
      </c>
      <c r="S3811" s="5">
        <f t="shared" si="130"/>
        <v>281.45833333333331</v>
      </c>
    </row>
    <row r="3812" spans="13:19" x14ac:dyDescent="0.35">
      <c r="M3812" s="16">
        <f t="shared" si="131"/>
        <v>44174</v>
      </c>
      <c r="N3812" s="17">
        <v>0.75</v>
      </c>
      <c r="O3812" s="14">
        <v>359</v>
      </c>
      <c r="P3812" s="14">
        <v>182</v>
      </c>
      <c r="Q3812" s="14">
        <v>0</v>
      </c>
      <c r="R3812" s="14">
        <v>541</v>
      </c>
      <c r="S3812" s="5">
        <f t="shared" si="130"/>
        <v>281.45833333333331</v>
      </c>
    </row>
    <row r="3813" spans="13:19" x14ac:dyDescent="0.35">
      <c r="M3813" s="16">
        <f t="shared" si="131"/>
        <v>44174</v>
      </c>
      <c r="N3813" s="17">
        <v>0.79166666666666663</v>
      </c>
      <c r="O3813" s="14">
        <v>359</v>
      </c>
      <c r="P3813" s="14">
        <v>1436</v>
      </c>
      <c r="Q3813" s="14">
        <v>0</v>
      </c>
      <c r="R3813" s="14">
        <v>1795</v>
      </c>
      <c r="S3813" s="5">
        <f t="shared" si="130"/>
        <v>281.45833333333331</v>
      </c>
    </row>
    <row r="3814" spans="13:19" x14ac:dyDescent="0.35">
      <c r="M3814" s="16">
        <f t="shared" si="131"/>
        <v>44174</v>
      </c>
      <c r="N3814" s="17">
        <v>0.83333333333333337</v>
      </c>
      <c r="O3814" s="14">
        <v>359</v>
      </c>
      <c r="P3814" s="14">
        <v>445</v>
      </c>
      <c r="Q3814" s="14">
        <v>0</v>
      </c>
      <c r="R3814" s="14">
        <v>804</v>
      </c>
      <c r="S3814" s="5">
        <f t="shared" si="130"/>
        <v>281.45833333333331</v>
      </c>
    </row>
    <row r="3815" spans="13:19" x14ac:dyDescent="0.35">
      <c r="M3815" s="16">
        <f t="shared" si="131"/>
        <v>44174</v>
      </c>
      <c r="N3815" s="17">
        <v>0.875</v>
      </c>
      <c r="O3815" s="14">
        <v>359</v>
      </c>
      <c r="P3815" s="14">
        <v>0</v>
      </c>
      <c r="Q3815" s="14">
        <v>0</v>
      </c>
      <c r="R3815" s="14">
        <v>359</v>
      </c>
      <c r="S3815" s="5">
        <f t="shared" si="130"/>
        <v>281.45833333333331</v>
      </c>
    </row>
    <row r="3816" spans="13:19" x14ac:dyDescent="0.35">
      <c r="M3816" s="16">
        <f t="shared" si="131"/>
        <v>44174</v>
      </c>
      <c r="N3816" s="17">
        <v>0.91666666666666663</v>
      </c>
      <c r="O3816" s="14">
        <v>359</v>
      </c>
      <c r="P3816" s="14">
        <v>0</v>
      </c>
      <c r="Q3816" s="14">
        <v>0</v>
      </c>
      <c r="R3816" s="14">
        <v>359</v>
      </c>
      <c r="S3816" s="5">
        <f t="shared" si="130"/>
        <v>281.45833333333331</v>
      </c>
    </row>
    <row r="3817" spans="13:19" x14ac:dyDescent="0.35">
      <c r="M3817" s="16">
        <f t="shared" si="131"/>
        <v>44174</v>
      </c>
      <c r="N3817" s="17">
        <v>0.95833333333333337</v>
      </c>
      <c r="O3817" s="14">
        <v>359</v>
      </c>
      <c r="P3817" s="14">
        <v>0</v>
      </c>
      <c r="Q3817" s="14">
        <v>0</v>
      </c>
      <c r="R3817" s="14">
        <v>359</v>
      </c>
      <c r="S3817" s="5">
        <f t="shared" si="130"/>
        <v>281.45833333333331</v>
      </c>
    </row>
    <row r="3818" spans="13:19" x14ac:dyDescent="0.35">
      <c r="M3818" s="16">
        <f t="shared" si="131"/>
        <v>44175</v>
      </c>
      <c r="N3818" s="17">
        <v>0</v>
      </c>
      <c r="O3818" s="14">
        <v>359</v>
      </c>
      <c r="P3818" s="14">
        <v>1295</v>
      </c>
      <c r="Q3818" s="14">
        <v>0</v>
      </c>
      <c r="R3818" s="14">
        <v>1654</v>
      </c>
      <c r="S3818" s="5">
        <f t="shared" si="130"/>
        <v>281.45833333333331</v>
      </c>
    </row>
    <row r="3819" spans="13:19" x14ac:dyDescent="0.35">
      <c r="M3819" s="16">
        <f t="shared" si="131"/>
        <v>44175</v>
      </c>
      <c r="N3819" s="17">
        <v>4.1666666666666664E-2</v>
      </c>
      <c r="O3819" s="14">
        <v>359</v>
      </c>
      <c r="P3819" s="14">
        <v>1125</v>
      </c>
      <c r="Q3819" s="14">
        <v>0</v>
      </c>
      <c r="R3819" s="14">
        <v>1484</v>
      </c>
      <c r="S3819" s="5">
        <f t="shared" si="130"/>
        <v>281.45833333333331</v>
      </c>
    </row>
    <row r="3820" spans="13:19" x14ac:dyDescent="0.35">
      <c r="M3820" s="16">
        <f t="shared" si="131"/>
        <v>44175</v>
      </c>
      <c r="N3820" s="17">
        <v>8.3333333333333329E-2</v>
      </c>
      <c r="O3820" s="14">
        <v>359</v>
      </c>
      <c r="P3820" s="14">
        <v>842</v>
      </c>
      <c r="Q3820" s="14">
        <v>0</v>
      </c>
      <c r="R3820" s="14">
        <v>1201</v>
      </c>
      <c r="S3820" s="5">
        <f t="shared" si="130"/>
        <v>281.45833333333331</v>
      </c>
    </row>
    <row r="3821" spans="13:19" x14ac:dyDescent="0.35">
      <c r="M3821" s="16">
        <f t="shared" si="131"/>
        <v>44175</v>
      </c>
      <c r="N3821" s="17">
        <v>0.125</v>
      </c>
      <c r="O3821" s="14">
        <v>359</v>
      </c>
      <c r="P3821" s="14">
        <v>510</v>
      </c>
      <c r="Q3821" s="14">
        <v>0</v>
      </c>
      <c r="R3821" s="14">
        <v>869</v>
      </c>
      <c r="S3821" s="5">
        <f t="shared" si="130"/>
        <v>281.45833333333331</v>
      </c>
    </row>
    <row r="3822" spans="13:19" x14ac:dyDescent="0.35">
      <c r="M3822" s="16">
        <f t="shared" si="131"/>
        <v>44175</v>
      </c>
      <c r="N3822" s="17">
        <v>0.16666666666666666</v>
      </c>
      <c r="O3822" s="14">
        <v>359</v>
      </c>
      <c r="P3822" s="14">
        <v>0</v>
      </c>
      <c r="Q3822" s="14">
        <v>0</v>
      </c>
      <c r="R3822" s="14">
        <v>359</v>
      </c>
      <c r="S3822" s="5">
        <f t="shared" si="130"/>
        <v>281.45833333333331</v>
      </c>
    </row>
    <row r="3823" spans="13:19" x14ac:dyDescent="0.35">
      <c r="M3823" s="16">
        <f t="shared" si="131"/>
        <v>44175</v>
      </c>
      <c r="N3823" s="17">
        <v>0.20833333333333334</v>
      </c>
      <c r="O3823" s="14">
        <v>359</v>
      </c>
      <c r="P3823" s="14">
        <v>1018</v>
      </c>
      <c r="Q3823" s="14">
        <v>0</v>
      </c>
      <c r="R3823" s="14">
        <v>1377</v>
      </c>
      <c r="S3823" s="5">
        <f t="shared" si="130"/>
        <v>281.45833333333331</v>
      </c>
    </row>
    <row r="3824" spans="13:19" x14ac:dyDescent="0.35">
      <c r="M3824" s="16">
        <f t="shared" si="131"/>
        <v>44175</v>
      </c>
      <c r="N3824" s="17">
        <v>0.25</v>
      </c>
      <c r="O3824" s="14">
        <v>359</v>
      </c>
      <c r="P3824" s="14">
        <v>0</v>
      </c>
      <c r="Q3824" s="14">
        <v>0</v>
      </c>
      <c r="R3824" s="14">
        <v>359</v>
      </c>
      <c r="S3824" s="5">
        <f t="shared" si="130"/>
        <v>281.45833333333331</v>
      </c>
    </row>
    <row r="3825" spans="13:19" x14ac:dyDescent="0.35">
      <c r="M3825" s="16">
        <f t="shared" si="131"/>
        <v>44175</v>
      </c>
      <c r="N3825" s="17">
        <v>0.29166666666666669</v>
      </c>
      <c r="O3825" s="14">
        <v>359</v>
      </c>
      <c r="P3825" s="14">
        <v>294</v>
      </c>
      <c r="Q3825" s="14">
        <v>0</v>
      </c>
      <c r="R3825" s="14">
        <v>653</v>
      </c>
      <c r="S3825" s="5">
        <f t="shared" si="130"/>
        <v>281.45833333333331</v>
      </c>
    </row>
    <row r="3826" spans="13:19" x14ac:dyDescent="0.35">
      <c r="M3826" s="16">
        <f t="shared" si="131"/>
        <v>44175</v>
      </c>
      <c r="N3826" s="17">
        <v>0.33333333333333331</v>
      </c>
      <c r="O3826" s="14">
        <v>359</v>
      </c>
      <c r="P3826" s="14">
        <v>1316</v>
      </c>
      <c r="Q3826" s="14">
        <v>0</v>
      </c>
      <c r="R3826" s="14">
        <v>1675</v>
      </c>
      <c r="S3826" s="5">
        <f t="shared" si="130"/>
        <v>281.45833333333331</v>
      </c>
    </row>
    <row r="3827" spans="13:19" x14ac:dyDescent="0.35">
      <c r="M3827" s="16">
        <f t="shared" si="131"/>
        <v>44175</v>
      </c>
      <c r="N3827" s="17">
        <v>0.375</v>
      </c>
      <c r="O3827" s="14">
        <v>359</v>
      </c>
      <c r="P3827" s="14">
        <v>1316</v>
      </c>
      <c r="Q3827" s="14">
        <v>0</v>
      </c>
      <c r="R3827" s="14">
        <v>1675</v>
      </c>
      <c r="S3827" s="5">
        <f t="shared" si="130"/>
        <v>281.45833333333331</v>
      </c>
    </row>
    <row r="3828" spans="13:19" x14ac:dyDescent="0.35">
      <c r="M3828" s="16">
        <f t="shared" si="131"/>
        <v>44175</v>
      </c>
      <c r="N3828" s="17">
        <v>0.41666666666666669</v>
      </c>
      <c r="O3828" s="14">
        <v>359</v>
      </c>
      <c r="P3828" s="14">
        <v>1316</v>
      </c>
      <c r="Q3828" s="14">
        <v>0</v>
      </c>
      <c r="R3828" s="14">
        <v>1675</v>
      </c>
      <c r="S3828" s="5">
        <f t="shared" si="130"/>
        <v>281.45833333333331</v>
      </c>
    </row>
    <row r="3829" spans="13:19" x14ac:dyDescent="0.35">
      <c r="M3829" s="16">
        <f t="shared" si="131"/>
        <v>44175</v>
      </c>
      <c r="N3829" s="17">
        <v>0.45833333333333331</v>
      </c>
      <c r="O3829" s="14">
        <v>359</v>
      </c>
      <c r="P3829" s="14">
        <v>1316</v>
      </c>
      <c r="Q3829" s="14">
        <v>0</v>
      </c>
      <c r="R3829" s="14">
        <v>1675</v>
      </c>
      <c r="S3829" s="5">
        <f t="shared" si="130"/>
        <v>281.45833333333331</v>
      </c>
    </row>
    <row r="3830" spans="13:19" x14ac:dyDescent="0.35">
      <c r="M3830" s="16">
        <f t="shared" si="131"/>
        <v>44175</v>
      </c>
      <c r="N3830" s="17">
        <v>0.5</v>
      </c>
      <c r="O3830" s="14">
        <v>359</v>
      </c>
      <c r="P3830" s="14">
        <v>0</v>
      </c>
      <c r="Q3830" s="14">
        <v>0</v>
      </c>
      <c r="R3830" s="14">
        <v>359</v>
      </c>
      <c r="S3830" s="5">
        <f t="shared" si="130"/>
        <v>281.45833333333331</v>
      </c>
    </row>
    <row r="3831" spans="13:19" x14ac:dyDescent="0.35">
      <c r="M3831" s="16">
        <f t="shared" si="131"/>
        <v>44175</v>
      </c>
      <c r="N3831" s="17">
        <v>0.54166666666666663</v>
      </c>
      <c r="O3831" s="14">
        <v>359</v>
      </c>
      <c r="P3831" s="14">
        <v>0</v>
      </c>
      <c r="Q3831" s="14">
        <v>0</v>
      </c>
      <c r="R3831" s="14">
        <v>359</v>
      </c>
      <c r="S3831" s="5">
        <f t="shared" si="130"/>
        <v>281.45833333333331</v>
      </c>
    </row>
    <row r="3832" spans="13:19" x14ac:dyDescent="0.35">
      <c r="M3832" s="16">
        <f t="shared" si="131"/>
        <v>44175</v>
      </c>
      <c r="N3832" s="17">
        <v>0.58333333333333337</v>
      </c>
      <c r="O3832" s="14">
        <v>359</v>
      </c>
      <c r="P3832" s="14">
        <v>0</v>
      </c>
      <c r="Q3832" s="14">
        <v>0</v>
      </c>
      <c r="R3832" s="14">
        <v>359</v>
      </c>
      <c r="S3832" s="5">
        <f t="shared" si="130"/>
        <v>281.45833333333331</v>
      </c>
    </row>
    <row r="3833" spans="13:19" x14ac:dyDescent="0.35">
      <c r="M3833" s="16">
        <f t="shared" si="131"/>
        <v>44175</v>
      </c>
      <c r="N3833" s="17">
        <v>0.625</v>
      </c>
      <c r="O3833" s="14">
        <v>359</v>
      </c>
      <c r="P3833" s="14">
        <v>0</v>
      </c>
      <c r="Q3833" s="14">
        <v>0</v>
      </c>
      <c r="R3833" s="14">
        <v>359</v>
      </c>
      <c r="S3833" s="5">
        <f t="shared" si="130"/>
        <v>281.45833333333331</v>
      </c>
    </row>
    <row r="3834" spans="13:19" x14ac:dyDescent="0.35">
      <c r="M3834" s="16">
        <f t="shared" si="131"/>
        <v>44175</v>
      </c>
      <c r="N3834" s="17">
        <v>0.66666666666666663</v>
      </c>
      <c r="O3834" s="14">
        <v>359</v>
      </c>
      <c r="P3834" s="14">
        <v>0</v>
      </c>
      <c r="Q3834" s="14">
        <v>0</v>
      </c>
      <c r="R3834" s="14">
        <v>359</v>
      </c>
      <c r="S3834" s="5">
        <f t="shared" si="130"/>
        <v>281.45833333333331</v>
      </c>
    </row>
    <row r="3835" spans="13:19" x14ac:dyDescent="0.35">
      <c r="M3835" s="16">
        <f t="shared" si="131"/>
        <v>44175</v>
      </c>
      <c r="N3835" s="17">
        <v>0.70833333333333337</v>
      </c>
      <c r="O3835" s="14">
        <v>359</v>
      </c>
      <c r="P3835" s="14">
        <v>0</v>
      </c>
      <c r="Q3835" s="14">
        <v>0</v>
      </c>
      <c r="R3835" s="14">
        <v>359</v>
      </c>
      <c r="S3835" s="5">
        <f t="shared" si="130"/>
        <v>281.45833333333331</v>
      </c>
    </row>
    <row r="3836" spans="13:19" x14ac:dyDescent="0.35">
      <c r="M3836" s="16">
        <f t="shared" si="131"/>
        <v>44175</v>
      </c>
      <c r="N3836" s="17">
        <v>0.75</v>
      </c>
      <c r="O3836" s="14">
        <v>359</v>
      </c>
      <c r="P3836" s="14">
        <v>165</v>
      </c>
      <c r="Q3836" s="14">
        <v>0</v>
      </c>
      <c r="R3836" s="14">
        <v>524</v>
      </c>
      <c r="S3836" s="5">
        <f t="shared" si="130"/>
        <v>281.45833333333331</v>
      </c>
    </row>
    <row r="3837" spans="13:19" x14ac:dyDescent="0.35">
      <c r="M3837" s="16">
        <f t="shared" si="131"/>
        <v>44175</v>
      </c>
      <c r="N3837" s="17">
        <v>0.79166666666666663</v>
      </c>
      <c r="O3837" s="14">
        <v>359</v>
      </c>
      <c r="P3837" s="14">
        <v>0</v>
      </c>
      <c r="Q3837" s="14">
        <v>0</v>
      </c>
      <c r="R3837" s="14">
        <v>359</v>
      </c>
      <c r="S3837" s="5">
        <f t="shared" si="130"/>
        <v>281.45833333333331</v>
      </c>
    </row>
    <row r="3838" spans="13:19" x14ac:dyDescent="0.35">
      <c r="M3838" s="16">
        <f t="shared" si="131"/>
        <v>44175</v>
      </c>
      <c r="N3838" s="17">
        <v>0.83333333333333337</v>
      </c>
      <c r="O3838" s="14">
        <v>359</v>
      </c>
      <c r="P3838" s="14">
        <v>0</v>
      </c>
      <c r="Q3838" s="14">
        <v>0</v>
      </c>
      <c r="R3838" s="14">
        <v>359</v>
      </c>
      <c r="S3838" s="5">
        <f t="shared" si="130"/>
        <v>281.45833333333331</v>
      </c>
    </row>
    <row r="3839" spans="13:19" x14ac:dyDescent="0.35">
      <c r="M3839" s="16">
        <f t="shared" si="131"/>
        <v>44175</v>
      </c>
      <c r="N3839" s="17">
        <v>0.875</v>
      </c>
      <c r="O3839" s="14">
        <v>359</v>
      </c>
      <c r="P3839" s="14">
        <v>0</v>
      </c>
      <c r="Q3839" s="14">
        <v>0</v>
      </c>
      <c r="R3839" s="14">
        <v>359</v>
      </c>
      <c r="S3839" s="5">
        <f t="shared" si="130"/>
        <v>281.45833333333331</v>
      </c>
    </row>
    <row r="3840" spans="13:19" x14ac:dyDescent="0.35">
      <c r="M3840" s="16">
        <f t="shared" si="131"/>
        <v>44175</v>
      </c>
      <c r="N3840" s="17">
        <v>0.91666666666666663</v>
      </c>
      <c r="O3840" s="14">
        <v>359</v>
      </c>
      <c r="P3840" s="14">
        <v>0</v>
      </c>
      <c r="Q3840" s="14">
        <v>0</v>
      </c>
      <c r="R3840" s="14">
        <v>359</v>
      </c>
      <c r="S3840" s="5">
        <f t="shared" si="130"/>
        <v>281.45833333333331</v>
      </c>
    </row>
    <row r="3841" spans="13:19" x14ac:dyDescent="0.35">
      <c r="M3841" s="16">
        <f t="shared" si="131"/>
        <v>44175</v>
      </c>
      <c r="N3841" s="17">
        <v>0.95833333333333337</v>
      </c>
      <c r="O3841" s="14">
        <v>359</v>
      </c>
      <c r="P3841" s="14">
        <v>0</v>
      </c>
      <c r="Q3841" s="14">
        <v>0</v>
      </c>
      <c r="R3841" s="14">
        <v>359</v>
      </c>
      <c r="S3841" s="5">
        <f t="shared" si="130"/>
        <v>281.45833333333331</v>
      </c>
    </row>
    <row r="3842" spans="13:19" x14ac:dyDescent="0.35">
      <c r="M3842" s="16">
        <f t="shared" si="131"/>
        <v>44176</v>
      </c>
      <c r="N3842" s="17">
        <v>0</v>
      </c>
      <c r="O3842" s="14">
        <v>359</v>
      </c>
      <c r="P3842" s="14">
        <v>0</v>
      </c>
      <c r="Q3842" s="14">
        <v>0</v>
      </c>
      <c r="R3842" s="14">
        <v>359</v>
      </c>
      <c r="S3842" s="5">
        <f t="shared" si="130"/>
        <v>281.45833333333331</v>
      </c>
    </row>
    <row r="3843" spans="13:19" x14ac:dyDescent="0.35">
      <c r="M3843" s="16">
        <f t="shared" si="131"/>
        <v>44176</v>
      </c>
      <c r="N3843" s="17">
        <v>4.1666666666666664E-2</v>
      </c>
      <c r="O3843" s="14">
        <v>359</v>
      </c>
      <c r="P3843" s="14">
        <v>0</v>
      </c>
      <c r="Q3843" s="14">
        <v>0</v>
      </c>
      <c r="R3843" s="14">
        <v>359</v>
      </c>
      <c r="S3843" s="5">
        <f t="shared" ref="S3843:S3906" si="132">IF(OR(MONTH(M3843)=1,MONTH(M3843)=3,MONTH(M3843)=5,MONTH(M3843)=7,MONTH(M3843)=8,MONTH(M3843)=10,MONTH(M3843)=12),VLOOKUP(MONTH(M3843),$B$2:$D$13,3,FALSE)/(31*24),IF(MONTH(M3843)=2,VLOOKUP(MONTH(M3843),$B$2:$D$13,3,FALSE)/(28*24),VLOOKUP(MONTH(M3843),$B$2:$D$13,3,FALSE)/(30*24)))</f>
        <v>281.45833333333331</v>
      </c>
    </row>
    <row r="3844" spans="13:19" x14ac:dyDescent="0.35">
      <c r="M3844" s="16">
        <f t="shared" si="131"/>
        <v>44176</v>
      </c>
      <c r="N3844" s="17">
        <v>8.3333333333333329E-2</v>
      </c>
      <c r="O3844" s="14">
        <v>359</v>
      </c>
      <c r="P3844" s="14">
        <v>0</v>
      </c>
      <c r="Q3844" s="14">
        <v>0</v>
      </c>
      <c r="R3844" s="14">
        <v>359</v>
      </c>
      <c r="S3844" s="5">
        <f t="shared" si="132"/>
        <v>281.45833333333331</v>
      </c>
    </row>
    <row r="3845" spans="13:19" x14ac:dyDescent="0.35">
      <c r="M3845" s="16">
        <f t="shared" si="131"/>
        <v>44176</v>
      </c>
      <c r="N3845" s="17">
        <v>0.125</v>
      </c>
      <c r="O3845" s="14">
        <v>359</v>
      </c>
      <c r="P3845" s="14">
        <v>0</v>
      </c>
      <c r="Q3845" s="14">
        <v>-310</v>
      </c>
      <c r="R3845" s="14">
        <v>49</v>
      </c>
      <c r="S3845" s="5">
        <f t="shared" si="132"/>
        <v>281.45833333333331</v>
      </c>
    </row>
    <row r="3846" spans="13:19" x14ac:dyDescent="0.35">
      <c r="M3846" s="16">
        <f t="shared" si="131"/>
        <v>44176</v>
      </c>
      <c r="N3846" s="17">
        <v>0.16666666666666666</v>
      </c>
      <c r="O3846" s="14">
        <v>359</v>
      </c>
      <c r="P3846" s="14">
        <v>0</v>
      </c>
      <c r="Q3846" s="14">
        <v>-506</v>
      </c>
      <c r="R3846" s="14">
        <v>-147</v>
      </c>
      <c r="S3846" s="5">
        <f t="shared" si="132"/>
        <v>281.45833333333331</v>
      </c>
    </row>
    <row r="3847" spans="13:19" x14ac:dyDescent="0.35">
      <c r="M3847" s="16">
        <f t="shared" si="131"/>
        <v>44176</v>
      </c>
      <c r="N3847" s="17">
        <v>0.20833333333333334</v>
      </c>
      <c r="O3847" s="14">
        <v>359</v>
      </c>
      <c r="P3847" s="14">
        <v>0</v>
      </c>
      <c r="Q3847" s="14">
        <v>-198</v>
      </c>
      <c r="R3847" s="14">
        <v>161</v>
      </c>
      <c r="S3847" s="5">
        <f t="shared" si="132"/>
        <v>281.45833333333331</v>
      </c>
    </row>
    <row r="3848" spans="13:19" x14ac:dyDescent="0.35">
      <c r="M3848" s="16">
        <f t="shared" si="131"/>
        <v>44176</v>
      </c>
      <c r="N3848" s="17">
        <v>0.25</v>
      </c>
      <c r="O3848" s="14">
        <v>359</v>
      </c>
      <c r="P3848" s="14">
        <v>0</v>
      </c>
      <c r="Q3848" s="14">
        <v>0</v>
      </c>
      <c r="R3848" s="14">
        <v>359</v>
      </c>
      <c r="S3848" s="5">
        <f t="shared" si="132"/>
        <v>281.45833333333331</v>
      </c>
    </row>
    <row r="3849" spans="13:19" x14ac:dyDescent="0.35">
      <c r="M3849" s="16">
        <f t="shared" si="131"/>
        <v>44176</v>
      </c>
      <c r="N3849" s="17">
        <v>0.29166666666666669</v>
      </c>
      <c r="O3849" s="14">
        <v>359</v>
      </c>
      <c r="P3849" s="14">
        <v>0</v>
      </c>
      <c r="Q3849" s="14">
        <v>0</v>
      </c>
      <c r="R3849" s="14">
        <v>359</v>
      </c>
      <c r="S3849" s="5">
        <f t="shared" si="132"/>
        <v>281.45833333333331</v>
      </c>
    </row>
    <row r="3850" spans="13:19" x14ac:dyDescent="0.35">
      <c r="M3850" s="16">
        <f t="shared" si="131"/>
        <v>44176</v>
      </c>
      <c r="N3850" s="17">
        <v>0.33333333333333331</v>
      </c>
      <c r="O3850" s="14">
        <v>359</v>
      </c>
      <c r="P3850" s="14">
        <v>0</v>
      </c>
      <c r="Q3850" s="14">
        <v>0</v>
      </c>
      <c r="R3850" s="14">
        <v>359</v>
      </c>
      <c r="S3850" s="5">
        <f t="shared" si="132"/>
        <v>281.45833333333331</v>
      </c>
    </row>
    <row r="3851" spans="13:19" x14ac:dyDescent="0.35">
      <c r="M3851" s="16">
        <f t="shared" si="131"/>
        <v>44176</v>
      </c>
      <c r="N3851" s="17">
        <v>0.375</v>
      </c>
      <c r="O3851" s="14">
        <v>359</v>
      </c>
      <c r="P3851" s="14">
        <v>0</v>
      </c>
      <c r="Q3851" s="14">
        <v>0</v>
      </c>
      <c r="R3851" s="14">
        <v>359</v>
      </c>
      <c r="S3851" s="5">
        <f t="shared" si="132"/>
        <v>281.45833333333331</v>
      </c>
    </row>
    <row r="3852" spans="13:19" x14ac:dyDescent="0.35">
      <c r="M3852" s="16">
        <f t="shared" si="131"/>
        <v>44176</v>
      </c>
      <c r="N3852" s="17">
        <v>0.41666666666666669</v>
      </c>
      <c r="O3852" s="14">
        <v>359</v>
      </c>
      <c r="P3852" s="14">
        <v>0</v>
      </c>
      <c r="Q3852" s="14">
        <v>0</v>
      </c>
      <c r="R3852" s="14">
        <v>359</v>
      </c>
      <c r="S3852" s="5">
        <f t="shared" si="132"/>
        <v>281.45833333333331</v>
      </c>
    </row>
    <row r="3853" spans="13:19" x14ac:dyDescent="0.35">
      <c r="M3853" s="16">
        <f t="shared" si="131"/>
        <v>44176</v>
      </c>
      <c r="N3853" s="17">
        <v>0.45833333333333331</v>
      </c>
      <c r="O3853" s="14">
        <v>359</v>
      </c>
      <c r="P3853" s="14">
        <v>0</v>
      </c>
      <c r="Q3853" s="14">
        <v>0</v>
      </c>
      <c r="R3853" s="14">
        <v>359</v>
      </c>
      <c r="S3853" s="5">
        <f t="shared" si="132"/>
        <v>281.45833333333331</v>
      </c>
    </row>
    <row r="3854" spans="13:19" x14ac:dyDescent="0.35">
      <c r="M3854" s="16">
        <f t="shared" si="131"/>
        <v>44176</v>
      </c>
      <c r="N3854" s="17">
        <v>0.5</v>
      </c>
      <c r="O3854" s="14">
        <v>359</v>
      </c>
      <c r="P3854" s="14">
        <v>170</v>
      </c>
      <c r="Q3854" s="14">
        <v>0</v>
      </c>
      <c r="R3854" s="14">
        <v>529</v>
      </c>
      <c r="S3854" s="5">
        <f t="shared" si="132"/>
        <v>281.45833333333331</v>
      </c>
    </row>
    <row r="3855" spans="13:19" x14ac:dyDescent="0.35">
      <c r="M3855" s="16">
        <f t="shared" si="131"/>
        <v>44176</v>
      </c>
      <c r="N3855" s="17">
        <v>0.54166666666666663</v>
      </c>
      <c r="O3855" s="14">
        <v>359</v>
      </c>
      <c r="P3855" s="14">
        <v>163</v>
      </c>
      <c r="Q3855" s="14">
        <v>0</v>
      </c>
      <c r="R3855" s="14">
        <v>522</v>
      </c>
      <c r="S3855" s="5">
        <f t="shared" si="132"/>
        <v>281.45833333333331</v>
      </c>
    </row>
    <row r="3856" spans="13:19" x14ac:dyDescent="0.35">
      <c r="M3856" s="16">
        <f t="shared" si="131"/>
        <v>44176</v>
      </c>
      <c r="N3856" s="17">
        <v>0.58333333333333337</v>
      </c>
      <c r="O3856" s="14">
        <v>359</v>
      </c>
      <c r="P3856" s="14">
        <v>42</v>
      </c>
      <c r="Q3856" s="14">
        <v>0</v>
      </c>
      <c r="R3856" s="14">
        <v>401</v>
      </c>
      <c r="S3856" s="5">
        <f t="shared" si="132"/>
        <v>281.45833333333331</v>
      </c>
    </row>
    <row r="3857" spans="13:19" x14ac:dyDescent="0.35">
      <c r="M3857" s="16">
        <f t="shared" si="131"/>
        <v>44176</v>
      </c>
      <c r="N3857" s="17">
        <v>0.625</v>
      </c>
      <c r="O3857" s="14">
        <v>359</v>
      </c>
      <c r="P3857" s="14">
        <v>90</v>
      </c>
      <c r="Q3857" s="14">
        <v>0</v>
      </c>
      <c r="R3857" s="14">
        <v>449</v>
      </c>
      <c r="S3857" s="5">
        <f t="shared" si="132"/>
        <v>281.45833333333331</v>
      </c>
    </row>
    <row r="3858" spans="13:19" x14ac:dyDescent="0.35">
      <c r="M3858" s="16">
        <f t="shared" si="131"/>
        <v>44176</v>
      </c>
      <c r="N3858" s="17">
        <v>0.66666666666666663</v>
      </c>
      <c r="O3858" s="14">
        <v>359</v>
      </c>
      <c r="P3858" s="14">
        <v>0</v>
      </c>
      <c r="Q3858" s="14">
        <v>0</v>
      </c>
      <c r="R3858" s="14">
        <v>359</v>
      </c>
      <c r="S3858" s="5">
        <f t="shared" si="132"/>
        <v>281.45833333333331</v>
      </c>
    </row>
    <row r="3859" spans="13:19" x14ac:dyDescent="0.35">
      <c r="M3859" s="16">
        <f t="shared" si="131"/>
        <v>44176</v>
      </c>
      <c r="N3859" s="17">
        <v>0.70833333333333337</v>
      </c>
      <c r="O3859" s="14">
        <v>359</v>
      </c>
      <c r="P3859" s="14">
        <v>847</v>
      </c>
      <c r="Q3859" s="14">
        <v>0</v>
      </c>
      <c r="R3859" s="14">
        <v>1206</v>
      </c>
      <c r="S3859" s="5">
        <f t="shared" si="132"/>
        <v>281.45833333333331</v>
      </c>
    </row>
    <row r="3860" spans="13:19" x14ac:dyDescent="0.35">
      <c r="M3860" s="16">
        <f t="shared" si="131"/>
        <v>44176</v>
      </c>
      <c r="N3860" s="17">
        <v>0.75</v>
      </c>
      <c r="O3860" s="14">
        <v>359</v>
      </c>
      <c r="P3860" s="14">
        <v>0</v>
      </c>
      <c r="Q3860" s="14">
        <v>60</v>
      </c>
      <c r="R3860" s="14">
        <v>419</v>
      </c>
      <c r="S3860" s="5">
        <f t="shared" si="132"/>
        <v>281.45833333333331</v>
      </c>
    </row>
    <row r="3861" spans="13:19" x14ac:dyDescent="0.35">
      <c r="M3861" s="16">
        <f t="shared" si="131"/>
        <v>44176</v>
      </c>
      <c r="N3861" s="17">
        <v>0.79166666666666663</v>
      </c>
      <c r="O3861" s="14">
        <v>359</v>
      </c>
      <c r="P3861" s="14">
        <v>910</v>
      </c>
      <c r="Q3861" s="14">
        <v>0</v>
      </c>
      <c r="R3861" s="14">
        <v>1269</v>
      </c>
      <c r="S3861" s="5">
        <f t="shared" si="132"/>
        <v>281.45833333333331</v>
      </c>
    </row>
    <row r="3862" spans="13:19" x14ac:dyDescent="0.35">
      <c r="M3862" s="16">
        <f t="shared" si="131"/>
        <v>44176</v>
      </c>
      <c r="N3862" s="17">
        <v>0.83333333333333337</v>
      </c>
      <c r="O3862" s="14">
        <v>359</v>
      </c>
      <c r="P3862" s="14">
        <v>910</v>
      </c>
      <c r="Q3862" s="14">
        <v>0</v>
      </c>
      <c r="R3862" s="14">
        <v>1269</v>
      </c>
      <c r="S3862" s="5">
        <f t="shared" si="132"/>
        <v>281.45833333333331</v>
      </c>
    </row>
    <row r="3863" spans="13:19" x14ac:dyDescent="0.35">
      <c r="M3863" s="16">
        <f t="shared" si="131"/>
        <v>44176</v>
      </c>
      <c r="N3863" s="17">
        <v>0.875</v>
      </c>
      <c r="O3863" s="14">
        <v>359</v>
      </c>
      <c r="P3863" s="14">
        <v>0</v>
      </c>
      <c r="Q3863" s="14">
        <v>752</v>
      </c>
      <c r="R3863" s="14">
        <v>1111</v>
      </c>
      <c r="S3863" s="5">
        <f t="shared" si="132"/>
        <v>281.45833333333331</v>
      </c>
    </row>
    <row r="3864" spans="13:19" x14ac:dyDescent="0.35">
      <c r="M3864" s="16">
        <f t="shared" si="131"/>
        <v>44176</v>
      </c>
      <c r="N3864" s="17">
        <v>0.91666666666666663</v>
      </c>
      <c r="O3864" s="14">
        <v>359</v>
      </c>
      <c r="P3864" s="14">
        <v>0</v>
      </c>
      <c r="Q3864" s="14">
        <v>0</v>
      </c>
      <c r="R3864" s="14">
        <v>359</v>
      </c>
      <c r="S3864" s="5">
        <f t="shared" si="132"/>
        <v>281.45833333333331</v>
      </c>
    </row>
    <row r="3865" spans="13:19" x14ac:dyDescent="0.35">
      <c r="M3865" s="16">
        <f t="shared" si="131"/>
        <v>44176</v>
      </c>
      <c r="N3865" s="17">
        <v>0.95833333333333337</v>
      </c>
      <c r="O3865" s="14">
        <v>359</v>
      </c>
      <c r="P3865" s="14">
        <v>0</v>
      </c>
      <c r="Q3865" s="14">
        <v>0</v>
      </c>
      <c r="R3865" s="14">
        <v>359</v>
      </c>
      <c r="S3865" s="5">
        <f t="shared" si="132"/>
        <v>281.45833333333331</v>
      </c>
    </row>
    <row r="3866" spans="13:19" x14ac:dyDescent="0.35">
      <c r="M3866" s="16">
        <f t="shared" si="131"/>
        <v>44177</v>
      </c>
      <c r="N3866" s="17">
        <v>0</v>
      </c>
      <c r="O3866" s="14">
        <v>359</v>
      </c>
      <c r="P3866" s="14">
        <v>0</v>
      </c>
      <c r="Q3866" s="14">
        <v>0</v>
      </c>
      <c r="R3866" s="14">
        <v>359</v>
      </c>
      <c r="S3866" s="5">
        <f t="shared" si="132"/>
        <v>281.45833333333331</v>
      </c>
    </row>
    <row r="3867" spans="13:19" x14ac:dyDescent="0.35">
      <c r="M3867" s="16">
        <f t="shared" ref="M3867:M3930" si="133">M3843+1</f>
        <v>44177</v>
      </c>
      <c r="N3867" s="17">
        <v>4.1666666666666664E-2</v>
      </c>
      <c r="O3867" s="14">
        <v>359</v>
      </c>
      <c r="P3867" s="14">
        <v>0</v>
      </c>
      <c r="Q3867" s="14">
        <v>0</v>
      </c>
      <c r="R3867" s="14">
        <v>359</v>
      </c>
      <c r="S3867" s="5">
        <f t="shared" si="132"/>
        <v>281.45833333333331</v>
      </c>
    </row>
    <row r="3868" spans="13:19" x14ac:dyDescent="0.35">
      <c r="M3868" s="16">
        <f t="shared" si="133"/>
        <v>44177</v>
      </c>
      <c r="N3868" s="17">
        <v>8.3333333333333329E-2</v>
      </c>
      <c r="O3868" s="14">
        <v>359</v>
      </c>
      <c r="P3868" s="14">
        <v>0</v>
      </c>
      <c r="Q3868" s="14">
        <v>0</v>
      </c>
      <c r="R3868" s="14">
        <v>359</v>
      </c>
      <c r="S3868" s="5">
        <f t="shared" si="132"/>
        <v>281.45833333333331</v>
      </c>
    </row>
    <row r="3869" spans="13:19" x14ac:dyDescent="0.35">
      <c r="M3869" s="16">
        <f t="shared" si="133"/>
        <v>44177</v>
      </c>
      <c r="N3869" s="17">
        <v>0.125</v>
      </c>
      <c r="O3869" s="14">
        <v>359</v>
      </c>
      <c r="P3869" s="14">
        <v>0</v>
      </c>
      <c r="Q3869" s="14">
        <v>0</v>
      </c>
      <c r="R3869" s="14">
        <v>359</v>
      </c>
      <c r="S3869" s="5">
        <f t="shared" si="132"/>
        <v>281.45833333333331</v>
      </c>
    </row>
    <row r="3870" spans="13:19" x14ac:dyDescent="0.35">
      <c r="M3870" s="16">
        <f t="shared" si="133"/>
        <v>44177</v>
      </c>
      <c r="N3870" s="17">
        <v>0.16666666666666666</v>
      </c>
      <c r="O3870" s="14">
        <v>359</v>
      </c>
      <c r="P3870" s="14">
        <v>0</v>
      </c>
      <c r="Q3870" s="14">
        <v>0</v>
      </c>
      <c r="R3870" s="14">
        <v>359</v>
      </c>
      <c r="S3870" s="5">
        <f t="shared" si="132"/>
        <v>281.45833333333331</v>
      </c>
    </row>
    <row r="3871" spans="13:19" x14ac:dyDescent="0.35">
      <c r="M3871" s="16">
        <f t="shared" si="133"/>
        <v>44177</v>
      </c>
      <c r="N3871" s="17">
        <v>0.20833333333333334</v>
      </c>
      <c r="O3871" s="14">
        <v>359</v>
      </c>
      <c r="P3871" s="14">
        <v>0</v>
      </c>
      <c r="Q3871" s="14">
        <v>0</v>
      </c>
      <c r="R3871" s="14">
        <v>359</v>
      </c>
      <c r="S3871" s="5">
        <f t="shared" si="132"/>
        <v>281.45833333333331</v>
      </c>
    </row>
    <row r="3872" spans="13:19" x14ac:dyDescent="0.35">
      <c r="M3872" s="16">
        <f t="shared" si="133"/>
        <v>44177</v>
      </c>
      <c r="N3872" s="17">
        <v>0.25</v>
      </c>
      <c r="O3872" s="14">
        <v>359</v>
      </c>
      <c r="P3872" s="14">
        <v>0</v>
      </c>
      <c r="Q3872" s="14">
        <v>0</v>
      </c>
      <c r="R3872" s="14">
        <v>359</v>
      </c>
      <c r="S3872" s="5">
        <f t="shared" si="132"/>
        <v>281.45833333333331</v>
      </c>
    </row>
    <row r="3873" spans="13:19" x14ac:dyDescent="0.35">
      <c r="M3873" s="16">
        <f t="shared" si="133"/>
        <v>44177</v>
      </c>
      <c r="N3873" s="17">
        <v>0.29166666666666669</v>
      </c>
      <c r="O3873" s="14">
        <v>359</v>
      </c>
      <c r="P3873" s="14">
        <v>0</v>
      </c>
      <c r="Q3873" s="14">
        <v>0</v>
      </c>
      <c r="R3873" s="14">
        <v>359</v>
      </c>
      <c r="S3873" s="5">
        <f t="shared" si="132"/>
        <v>281.45833333333331</v>
      </c>
    </row>
    <row r="3874" spans="13:19" x14ac:dyDescent="0.35">
      <c r="M3874" s="16">
        <f t="shared" si="133"/>
        <v>44177</v>
      </c>
      <c r="N3874" s="17">
        <v>0.33333333333333331</v>
      </c>
      <c r="O3874" s="14">
        <v>359</v>
      </c>
      <c r="P3874" s="14">
        <v>0</v>
      </c>
      <c r="Q3874" s="14">
        <v>0</v>
      </c>
      <c r="R3874" s="14">
        <v>359</v>
      </c>
      <c r="S3874" s="5">
        <f t="shared" si="132"/>
        <v>281.45833333333331</v>
      </c>
    </row>
    <row r="3875" spans="13:19" x14ac:dyDescent="0.35">
      <c r="M3875" s="16">
        <f t="shared" si="133"/>
        <v>44177</v>
      </c>
      <c r="N3875" s="17">
        <v>0.375</v>
      </c>
      <c r="O3875" s="14">
        <v>359</v>
      </c>
      <c r="P3875" s="14">
        <v>0</v>
      </c>
      <c r="Q3875" s="14">
        <v>0</v>
      </c>
      <c r="R3875" s="14">
        <v>359</v>
      </c>
      <c r="S3875" s="5">
        <f t="shared" si="132"/>
        <v>281.45833333333331</v>
      </c>
    </row>
    <row r="3876" spans="13:19" x14ac:dyDescent="0.35">
      <c r="M3876" s="16">
        <f t="shared" si="133"/>
        <v>44177</v>
      </c>
      <c r="N3876" s="17">
        <v>0.41666666666666669</v>
      </c>
      <c r="O3876" s="14">
        <v>359</v>
      </c>
      <c r="P3876" s="14">
        <v>0</v>
      </c>
      <c r="Q3876" s="14">
        <v>0</v>
      </c>
      <c r="R3876" s="14">
        <v>359</v>
      </c>
      <c r="S3876" s="5">
        <f t="shared" si="132"/>
        <v>281.45833333333331</v>
      </c>
    </row>
    <row r="3877" spans="13:19" x14ac:dyDescent="0.35">
      <c r="M3877" s="16">
        <f t="shared" si="133"/>
        <v>44177</v>
      </c>
      <c r="N3877" s="17">
        <v>0.45833333333333331</v>
      </c>
      <c r="O3877" s="14">
        <v>359</v>
      </c>
      <c r="P3877" s="14">
        <v>0</v>
      </c>
      <c r="Q3877" s="14">
        <v>0</v>
      </c>
      <c r="R3877" s="14">
        <v>359</v>
      </c>
      <c r="S3877" s="5">
        <f t="shared" si="132"/>
        <v>281.45833333333331</v>
      </c>
    </row>
    <row r="3878" spans="13:19" x14ac:dyDescent="0.35">
      <c r="M3878" s="16">
        <f t="shared" si="133"/>
        <v>44177</v>
      </c>
      <c r="N3878" s="17">
        <v>0.5</v>
      </c>
      <c r="O3878" s="14">
        <v>359</v>
      </c>
      <c r="P3878" s="14">
        <v>0</v>
      </c>
      <c r="Q3878" s="14">
        <v>0</v>
      </c>
      <c r="R3878" s="14">
        <v>359</v>
      </c>
      <c r="S3878" s="5">
        <f t="shared" si="132"/>
        <v>281.45833333333331</v>
      </c>
    </row>
    <row r="3879" spans="13:19" x14ac:dyDescent="0.35">
      <c r="M3879" s="16">
        <f t="shared" si="133"/>
        <v>44177</v>
      </c>
      <c r="N3879" s="17">
        <v>0.54166666666666663</v>
      </c>
      <c r="O3879" s="14">
        <v>359</v>
      </c>
      <c r="P3879" s="14">
        <v>0</v>
      </c>
      <c r="Q3879" s="14">
        <v>0</v>
      </c>
      <c r="R3879" s="14">
        <v>359</v>
      </c>
      <c r="S3879" s="5">
        <f t="shared" si="132"/>
        <v>281.45833333333331</v>
      </c>
    </row>
    <row r="3880" spans="13:19" x14ac:dyDescent="0.35">
      <c r="M3880" s="16">
        <f t="shared" si="133"/>
        <v>44177</v>
      </c>
      <c r="N3880" s="17">
        <v>0.58333333333333337</v>
      </c>
      <c r="O3880" s="14">
        <v>359</v>
      </c>
      <c r="P3880" s="14">
        <v>0</v>
      </c>
      <c r="Q3880" s="14">
        <v>0</v>
      </c>
      <c r="R3880" s="14">
        <v>359</v>
      </c>
      <c r="S3880" s="5">
        <f t="shared" si="132"/>
        <v>281.45833333333331</v>
      </c>
    </row>
    <row r="3881" spans="13:19" x14ac:dyDescent="0.35">
      <c r="M3881" s="16">
        <f t="shared" si="133"/>
        <v>44177</v>
      </c>
      <c r="N3881" s="17">
        <v>0.625</v>
      </c>
      <c r="O3881" s="14">
        <v>359</v>
      </c>
      <c r="P3881" s="14">
        <v>0</v>
      </c>
      <c r="Q3881" s="14">
        <v>0</v>
      </c>
      <c r="R3881" s="14">
        <v>359</v>
      </c>
      <c r="S3881" s="5">
        <f t="shared" si="132"/>
        <v>281.45833333333331</v>
      </c>
    </row>
    <row r="3882" spans="13:19" x14ac:dyDescent="0.35">
      <c r="M3882" s="16">
        <f t="shared" si="133"/>
        <v>44177</v>
      </c>
      <c r="N3882" s="17">
        <v>0.66666666666666663</v>
      </c>
      <c r="O3882" s="14">
        <v>359</v>
      </c>
      <c r="P3882" s="14">
        <v>0</v>
      </c>
      <c r="Q3882" s="14">
        <v>0</v>
      </c>
      <c r="R3882" s="14">
        <v>359</v>
      </c>
      <c r="S3882" s="5">
        <f t="shared" si="132"/>
        <v>281.45833333333331</v>
      </c>
    </row>
    <row r="3883" spans="13:19" x14ac:dyDescent="0.35">
      <c r="M3883" s="16">
        <f t="shared" si="133"/>
        <v>44177</v>
      </c>
      <c r="N3883" s="17">
        <v>0.70833333333333337</v>
      </c>
      <c r="O3883" s="14">
        <v>359</v>
      </c>
      <c r="P3883" s="14">
        <v>0</v>
      </c>
      <c r="Q3883" s="14">
        <v>0</v>
      </c>
      <c r="R3883" s="14">
        <v>359</v>
      </c>
      <c r="S3883" s="5">
        <f t="shared" si="132"/>
        <v>281.45833333333331</v>
      </c>
    </row>
    <row r="3884" spans="13:19" x14ac:dyDescent="0.35">
      <c r="M3884" s="16">
        <f t="shared" si="133"/>
        <v>44177</v>
      </c>
      <c r="N3884" s="17">
        <v>0.75</v>
      </c>
      <c r="O3884" s="14">
        <v>359</v>
      </c>
      <c r="P3884" s="14">
        <v>0</v>
      </c>
      <c r="Q3884" s="14">
        <v>0</v>
      </c>
      <c r="R3884" s="14">
        <v>359</v>
      </c>
      <c r="S3884" s="5">
        <f t="shared" si="132"/>
        <v>281.45833333333331</v>
      </c>
    </row>
    <row r="3885" spans="13:19" x14ac:dyDescent="0.35">
      <c r="M3885" s="16">
        <f t="shared" si="133"/>
        <v>44177</v>
      </c>
      <c r="N3885" s="17">
        <v>0.79166666666666663</v>
      </c>
      <c r="O3885" s="14">
        <v>359</v>
      </c>
      <c r="P3885" s="14">
        <v>0</v>
      </c>
      <c r="Q3885" s="14">
        <v>0</v>
      </c>
      <c r="R3885" s="14">
        <v>359</v>
      </c>
      <c r="S3885" s="5">
        <f t="shared" si="132"/>
        <v>281.45833333333331</v>
      </c>
    </row>
    <row r="3886" spans="13:19" x14ac:dyDescent="0.35">
      <c r="M3886" s="16">
        <f t="shared" si="133"/>
        <v>44177</v>
      </c>
      <c r="N3886" s="17">
        <v>0.83333333333333337</v>
      </c>
      <c r="O3886" s="14">
        <v>359</v>
      </c>
      <c r="P3886" s="14">
        <v>0</v>
      </c>
      <c r="Q3886" s="14">
        <v>0</v>
      </c>
      <c r="R3886" s="14">
        <v>359</v>
      </c>
      <c r="S3886" s="5">
        <f t="shared" si="132"/>
        <v>281.45833333333331</v>
      </c>
    </row>
    <row r="3887" spans="13:19" x14ac:dyDescent="0.35">
      <c r="M3887" s="16">
        <f t="shared" si="133"/>
        <v>44177</v>
      </c>
      <c r="N3887" s="17">
        <v>0.875</v>
      </c>
      <c r="O3887" s="14">
        <v>359</v>
      </c>
      <c r="P3887" s="14">
        <v>0</v>
      </c>
      <c r="Q3887" s="14">
        <v>0</v>
      </c>
      <c r="R3887" s="14">
        <v>359</v>
      </c>
      <c r="S3887" s="5">
        <f t="shared" si="132"/>
        <v>281.45833333333331</v>
      </c>
    </row>
    <row r="3888" spans="13:19" x14ac:dyDescent="0.35">
      <c r="M3888" s="16">
        <f t="shared" si="133"/>
        <v>44177</v>
      </c>
      <c r="N3888" s="17">
        <v>0.91666666666666663</v>
      </c>
      <c r="O3888" s="14">
        <v>359</v>
      </c>
      <c r="P3888" s="14">
        <v>0</v>
      </c>
      <c r="Q3888" s="14">
        <v>0</v>
      </c>
      <c r="R3888" s="14">
        <v>359</v>
      </c>
      <c r="S3888" s="5">
        <f t="shared" si="132"/>
        <v>281.45833333333331</v>
      </c>
    </row>
    <row r="3889" spans="13:19" x14ac:dyDescent="0.35">
      <c r="M3889" s="16">
        <f t="shared" si="133"/>
        <v>44177</v>
      </c>
      <c r="N3889" s="17">
        <v>0.95833333333333337</v>
      </c>
      <c r="O3889" s="14">
        <v>359</v>
      </c>
      <c r="P3889" s="14">
        <v>0</v>
      </c>
      <c r="Q3889" s="14">
        <v>0</v>
      </c>
      <c r="R3889" s="14">
        <v>359</v>
      </c>
      <c r="S3889" s="5">
        <f t="shared" si="132"/>
        <v>281.45833333333331</v>
      </c>
    </row>
    <row r="3890" spans="13:19" x14ac:dyDescent="0.35">
      <c r="M3890" s="16">
        <f t="shared" si="133"/>
        <v>44178</v>
      </c>
      <c r="N3890" s="17">
        <v>0</v>
      </c>
      <c r="O3890" s="14">
        <v>359</v>
      </c>
      <c r="P3890" s="14">
        <v>0</v>
      </c>
      <c r="Q3890" s="14">
        <v>0</v>
      </c>
      <c r="R3890" s="14">
        <v>359</v>
      </c>
      <c r="S3890" s="5">
        <f t="shared" si="132"/>
        <v>281.45833333333331</v>
      </c>
    </row>
    <row r="3891" spans="13:19" x14ac:dyDescent="0.35">
      <c r="M3891" s="16">
        <f t="shared" si="133"/>
        <v>44178</v>
      </c>
      <c r="N3891" s="17">
        <v>4.1666666666666664E-2</v>
      </c>
      <c r="O3891" s="14">
        <v>359</v>
      </c>
      <c r="P3891" s="14">
        <v>0</v>
      </c>
      <c r="Q3891" s="14">
        <v>-305</v>
      </c>
      <c r="R3891" s="14">
        <v>54</v>
      </c>
      <c r="S3891" s="5">
        <f t="shared" si="132"/>
        <v>281.45833333333331</v>
      </c>
    </row>
    <row r="3892" spans="13:19" x14ac:dyDescent="0.35">
      <c r="M3892" s="16">
        <f t="shared" si="133"/>
        <v>44178</v>
      </c>
      <c r="N3892" s="17">
        <v>8.3333333333333329E-2</v>
      </c>
      <c r="O3892" s="14">
        <v>359</v>
      </c>
      <c r="P3892" s="14">
        <v>0</v>
      </c>
      <c r="Q3892" s="14">
        <v>-643</v>
      </c>
      <c r="R3892" s="14">
        <v>-284</v>
      </c>
      <c r="S3892" s="5">
        <f t="shared" si="132"/>
        <v>281.45833333333331</v>
      </c>
    </row>
    <row r="3893" spans="13:19" x14ac:dyDescent="0.35">
      <c r="M3893" s="16">
        <f t="shared" si="133"/>
        <v>44178</v>
      </c>
      <c r="N3893" s="17">
        <v>0.125</v>
      </c>
      <c r="O3893" s="14">
        <v>359</v>
      </c>
      <c r="P3893" s="14">
        <v>0</v>
      </c>
      <c r="Q3893" s="14">
        <v>-1156</v>
      </c>
      <c r="R3893" s="14">
        <v>-797</v>
      </c>
      <c r="S3893" s="5">
        <f t="shared" si="132"/>
        <v>281.45833333333331</v>
      </c>
    </row>
    <row r="3894" spans="13:19" x14ac:dyDescent="0.35">
      <c r="M3894" s="16">
        <f t="shared" si="133"/>
        <v>44178</v>
      </c>
      <c r="N3894" s="17">
        <v>0.16666666666666666</v>
      </c>
      <c r="O3894" s="14">
        <v>359</v>
      </c>
      <c r="P3894" s="14">
        <v>0</v>
      </c>
      <c r="Q3894" s="14">
        <v>-1200</v>
      </c>
      <c r="R3894" s="14">
        <v>-841</v>
      </c>
      <c r="S3894" s="5">
        <f t="shared" si="132"/>
        <v>281.45833333333331</v>
      </c>
    </row>
    <row r="3895" spans="13:19" x14ac:dyDescent="0.35">
      <c r="M3895" s="16">
        <f t="shared" si="133"/>
        <v>44178</v>
      </c>
      <c r="N3895" s="17">
        <v>0.20833333333333334</v>
      </c>
      <c r="O3895" s="14">
        <v>359</v>
      </c>
      <c r="P3895" s="14">
        <v>0</v>
      </c>
      <c r="Q3895" s="14">
        <v>-1200</v>
      </c>
      <c r="R3895" s="14">
        <v>-841</v>
      </c>
      <c r="S3895" s="5">
        <f t="shared" si="132"/>
        <v>281.45833333333331</v>
      </c>
    </row>
    <row r="3896" spans="13:19" x14ac:dyDescent="0.35">
      <c r="M3896" s="16">
        <f t="shared" si="133"/>
        <v>44178</v>
      </c>
      <c r="N3896" s="17">
        <v>0.25</v>
      </c>
      <c r="O3896" s="14">
        <v>359</v>
      </c>
      <c r="P3896" s="14">
        <v>0</v>
      </c>
      <c r="Q3896" s="14">
        <v>-888</v>
      </c>
      <c r="R3896" s="14">
        <v>-529</v>
      </c>
      <c r="S3896" s="5">
        <f t="shared" si="132"/>
        <v>281.45833333333331</v>
      </c>
    </row>
    <row r="3897" spans="13:19" x14ac:dyDescent="0.35">
      <c r="M3897" s="16">
        <f t="shared" si="133"/>
        <v>44178</v>
      </c>
      <c r="N3897" s="17">
        <v>0.29166666666666669</v>
      </c>
      <c r="O3897" s="14">
        <v>359</v>
      </c>
      <c r="P3897" s="14">
        <v>0</v>
      </c>
      <c r="Q3897" s="14">
        <v>-753</v>
      </c>
      <c r="R3897" s="14">
        <v>-394</v>
      </c>
      <c r="S3897" s="5">
        <f t="shared" si="132"/>
        <v>281.45833333333331</v>
      </c>
    </row>
    <row r="3898" spans="13:19" x14ac:dyDescent="0.35">
      <c r="M3898" s="16">
        <f t="shared" si="133"/>
        <v>44178</v>
      </c>
      <c r="N3898" s="17">
        <v>0.33333333333333331</v>
      </c>
      <c r="O3898" s="14">
        <v>359</v>
      </c>
      <c r="P3898" s="14">
        <v>0</v>
      </c>
      <c r="Q3898" s="14">
        <v>0</v>
      </c>
      <c r="R3898" s="14">
        <v>359</v>
      </c>
      <c r="S3898" s="5">
        <f t="shared" si="132"/>
        <v>281.45833333333331</v>
      </c>
    </row>
    <row r="3899" spans="13:19" x14ac:dyDescent="0.35">
      <c r="M3899" s="16">
        <f t="shared" si="133"/>
        <v>44178</v>
      </c>
      <c r="N3899" s="17">
        <v>0.375</v>
      </c>
      <c r="O3899" s="14">
        <v>359</v>
      </c>
      <c r="P3899" s="14">
        <v>0</v>
      </c>
      <c r="Q3899" s="14">
        <v>0</v>
      </c>
      <c r="R3899" s="14">
        <v>359</v>
      </c>
      <c r="S3899" s="5">
        <f t="shared" si="132"/>
        <v>281.45833333333331</v>
      </c>
    </row>
    <row r="3900" spans="13:19" x14ac:dyDescent="0.35">
      <c r="M3900" s="16">
        <f t="shared" si="133"/>
        <v>44178</v>
      </c>
      <c r="N3900" s="17">
        <v>0.41666666666666669</v>
      </c>
      <c r="O3900" s="14">
        <v>359</v>
      </c>
      <c r="P3900" s="14">
        <v>0</v>
      </c>
      <c r="Q3900" s="14">
        <v>0</v>
      </c>
      <c r="R3900" s="14">
        <v>359</v>
      </c>
      <c r="S3900" s="5">
        <f t="shared" si="132"/>
        <v>281.45833333333331</v>
      </c>
    </row>
    <row r="3901" spans="13:19" x14ac:dyDescent="0.35">
      <c r="M3901" s="16">
        <f t="shared" si="133"/>
        <v>44178</v>
      </c>
      <c r="N3901" s="17">
        <v>0.45833333333333331</v>
      </c>
      <c r="O3901" s="14">
        <v>359</v>
      </c>
      <c r="P3901" s="14">
        <v>0</v>
      </c>
      <c r="Q3901" s="14">
        <v>0</v>
      </c>
      <c r="R3901" s="14">
        <v>359</v>
      </c>
      <c r="S3901" s="5">
        <f t="shared" si="132"/>
        <v>281.45833333333331</v>
      </c>
    </row>
    <row r="3902" spans="13:19" x14ac:dyDescent="0.35">
      <c r="M3902" s="16">
        <f t="shared" si="133"/>
        <v>44178</v>
      </c>
      <c r="N3902" s="17">
        <v>0.5</v>
      </c>
      <c r="O3902" s="14">
        <v>359</v>
      </c>
      <c r="P3902" s="14">
        <v>0</v>
      </c>
      <c r="Q3902" s="14">
        <v>0</v>
      </c>
      <c r="R3902" s="14">
        <v>359</v>
      </c>
      <c r="S3902" s="5">
        <f t="shared" si="132"/>
        <v>281.45833333333331</v>
      </c>
    </row>
    <row r="3903" spans="13:19" x14ac:dyDescent="0.35">
      <c r="M3903" s="16">
        <f t="shared" si="133"/>
        <v>44178</v>
      </c>
      <c r="N3903" s="17">
        <v>0.54166666666666663</v>
      </c>
      <c r="O3903" s="14">
        <v>359</v>
      </c>
      <c r="P3903" s="14">
        <v>0</v>
      </c>
      <c r="Q3903" s="14">
        <v>0</v>
      </c>
      <c r="R3903" s="14">
        <v>359</v>
      </c>
      <c r="S3903" s="5">
        <f t="shared" si="132"/>
        <v>281.45833333333331</v>
      </c>
    </row>
    <row r="3904" spans="13:19" x14ac:dyDescent="0.35">
      <c r="M3904" s="16">
        <f t="shared" si="133"/>
        <v>44178</v>
      </c>
      <c r="N3904" s="17">
        <v>0.58333333333333337</v>
      </c>
      <c r="O3904" s="14">
        <v>359</v>
      </c>
      <c r="P3904" s="14">
        <v>0</v>
      </c>
      <c r="Q3904" s="14">
        <v>0</v>
      </c>
      <c r="R3904" s="14">
        <v>359</v>
      </c>
      <c r="S3904" s="5">
        <f t="shared" si="132"/>
        <v>281.45833333333331</v>
      </c>
    </row>
    <row r="3905" spans="13:19" x14ac:dyDescent="0.35">
      <c r="M3905" s="16">
        <f t="shared" si="133"/>
        <v>44178</v>
      </c>
      <c r="N3905" s="17">
        <v>0.625</v>
      </c>
      <c r="O3905" s="14">
        <v>359</v>
      </c>
      <c r="P3905" s="14">
        <v>0</v>
      </c>
      <c r="Q3905" s="14">
        <v>0</v>
      </c>
      <c r="R3905" s="14">
        <v>359</v>
      </c>
      <c r="S3905" s="5">
        <f t="shared" si="132"/>
        <v>281.45833333333331</v>
      </c>
    </row>
    <row r="3906" spans="13:19" x14ac:dyDescent="0.35">
      <c r="M3906" s="16">
        <f t="shared" si="133"/>
        <v>44178</v>
      </c>
      <c r="N3906" s="17">
        <v>0.66666666666666663</v>
      </c>
      <c r="O3906" s="14">
        <v>359</v>
      </c>
      <c r="P3906" s="14">
        <v>0</v>
      </c>
      <c r="Q3906" s="14">
        <v>0</v>
      </c>
      <c r="R3906" s="14">
        <v>359</v>
      </c>
      <c r="S3906" s="5">
        <f t="shared" si="132"/>
        <v>281.45833333333331</v>
      </c>
    </row>
    <row r="3907" spans="13:19" x14ac:dyDescent="0.35">
      <c r="M3907" s="16">
        <f t="shared" si="133"/>
        <v>44178</v>
      </c>
      <c r="N3907" s="17">
        <v>0.70833333333333337</v>
      </c>
      <c r="O3907" s="14">
        <v>359</v>
      </c>
      <c r="P3907" s="14">
        <v>0</v>
      </c>
      <c r="Q3907" s="14">
        <v>366</v>
      </c>
      <c r="R3907" s="14">
        <v>725</v>
      </c>
      <c r="S3907" s="5">
        <f t="shared" ref="S3907:S3970" si="134">IF(OR(MONTH(M3907)=1,MONTH(M3907)=3,MONTH(M3907)=5,MONTH(M3907)=7,MONTH(M3907)=8,MONTH(M3907)=10,MONTH(M3907)=12),VLOOKUP(MONTH(M3907),$B$2:$D$13,3,FALSE)/(31*24),IF(MONTH(M3907)=2,VLOOKUP(MONTH(M3907),$B$2:$D$13,3,FALSE)/(28*24),VLOOKUP(MONTH(M3907),$B$2:$D$13,3,FALSE)/(30*24)))</f>
        <v>281.45833333333331</v>
      </c>
    </row>
    <row r="3908" spans="13:19" x14ac:dyDescent="0.35">
      <c r="M3908" s="16">
        <f t="shared" si="133"/>
        <v>44178</v>
      </c>
      <c r="N3908" s="17">
        <v>0.75</v>
      </c>
      <c r="O3908" s="14">
        <v>359</v>
      </c>
      <c r="P3908" s="14">
        <v>0</v>
      </c>
      <c r="Q3908" s="14">
        <v>1151</v>
      </c>
      <c r="R3908" s="14">
        <v>1510</v>
      </c>
      <c r="S3908" s="5">
        <f t="shared" si="134"/>
        <v>281.45833333333331</v>
      </c>
    </row>
    <row r="3909" spans="13:19" x14ac:dyDescent="0.35">
      <c r="M3909" s="16">
        <f t="shared" si="133"/>
        <v>44178</v>
      </c>
      <c r="N3909" s="17">
        <v>0.79166666666666663</v>
      </c>
      <c r="O3909" s="14">
        <v>359</v>
      </c>
      <c r="P3909" s="14">
        <v>0</v>
      </c>
      <c r="Q3909" s="14">
        <v>1200</v>
      </c>
      <c r="R3909" s="14">
        <v>1559</v>
      </c>
      <c r="S3909" s="5">
        <f t="shared" si="134"/>
        <v>281.45833333333331</v>
      </c>
    </row>
    <row r="3910" spans="13:19" x14ac:dyDescent="0.35">
      <c r="M3910" s="16">
        <f t="shared" si="133"/>
        <v>44178</v>
      </c>
      <c r="N3910" s="17">
        <v>0.83333333333333337</v>
      </c>
      <c r="O3910" s="14">
        <v>359</v>
      </c>
      <c r="P3910" s="14">
        <v>0</v>
      </c>
      <c r="Q3910" s="14">
        <v>629</v>
      </c>
      <c r="R3910" s="14">
        <v>988</v>
      </c>
      <c r="S3910" s="5">
        <f t="shared" si="134"/>
        <v>281.45833333333331</v>
      </c>
    </row>
    <row r="3911" spans="13:19" x14ac:dyDescent="0.35">
      <c r="M3911" s="16">
        <f t="shared" si="133"/>
        <v>44178</v>
      </c>
      <c r="N3911" s="17">
        <v>0.875</v>
      </c>
      <c r="O3911" s="14">
        <v>359</v>
      </c>
      <c r="P3911" s="14">
        <v>0</v>
      </c>
      <c r="Q3911" s="14">
        <v>660</v>
      </c>
      <c r="R3911" s="14">
        <v>1019</v>
      </c>
      <c r="S3911" s="5">
        <f t="shared" si="134"/>
        <v>281.45833333333331</v>
      </c>
    </row>
    <row r="3912" spans="13:19" x14ac:dyDescent="0.35">
      <c r="M3912" s="16">
        <f t="shared" si="133"/>
        <v>44178</v>
      </c>
      <c r="N3912" s="17">
        <v>0.91666666666666663</v>
      </c>
      <c r="O3912" s="14">
        <v>359</v>
      </c>
      <c r="P3912" s="14">
        <v>0</v>
      </c>
      <c r="Q3912" s="14">
        <v>912</v>
      </c>
      <c r="R3912" s="14">
        <v>1271</v>
      </c>
      <c r="S3912" s="5">
        <f t="shared" si="134"/>
        <v>281.45833333333331</v>
      </c>
    </row>
    <row r="3913" spans="13:19" x14ac:dyDescent="0.35">
      <c r="M3913" s="16">
        <f t="shared" si="133"/>
        <v>44178</v>
      </c>
      <c r="N3913" s="17">
        <v>0.95833333333333337</v>
      </c>
      <c r="O3913" s="14">
        <v>359</v>
      </c>
      <c r="P3913" s="14">
        <v>594</v>
      </c>
      <c r="Q3913" s="14">
        <v>0</v>
      </c>
      <c r="R3913" s="14">
        <v>953</v>
      </c>
      <c r="S3913" s="5">
        <f t="shared" si="134"/>
        <v>281.45833333333331</v>
      </c>
    </row>
    <row r="3914" spans="13:19" x14ac:dyDescent="0.35">
      <c r="M3914" s="16">
        <f t="shared" si="133"/>
        <v>44179</v>
      </c>
      <c r="N3914" s="17">
        <v>0</v>
      </c>
      <c r="O3914" s="14">
        <v>359</v>
      </c>
      <c r="P3914" s="14">
        <v>0</v>
      </c>
      <c r="Q3914" s="14">
        <v>0</v>
      </c>
      <c r="R3914" s="14">
        <v>359</v>
      </c>
      <c r="S3914" s="5">
        <f t="shared" si="134"/>
        <v>281.45833333333331</v>
      </c>
    </row>
    <row r="3915" spans="13:19" x14ac:dyDescent="0.35">
      <c r="M3915" s="16">
        <f t="shared" si="133"/>
        <v>44179</v>
      </c>
      <c r="N3915" s="17">
        <v>4.1666666666666664E-2</v>
      </c>
      <c r="O3915" s="14">
        <v>359</v>
      </c>
      <c r="P3915" s="14">
        <v>0</v>
      </c>
      <c r="Q3915" s="14">
        <v>0</v>
      </c>
      <c r="R3915" s="14">
        <v>359</v>
      </c>
      <c r="S3915" s="5">
        <f t="shared" si="134"/>
        <v>281.45833333333331</v>
      </c>
    </row>
    <row r="3916" spans="13:19" x14ac:dyDescent="0.35">
      <c r="M3916" s="16">
        <f t="shared" si="133"/>
        <v>44179</v>
      </c>
      <c r="N3916" s="17">
        <v>8.3333333333333329E-2</v>
      </c>
      <c r="O3916" s="14">
        <v>359</v>
      </c>
      <c r="P3916" s="14">
        <v>0</v>
      </c>
      <c r="Q3916" s="14">
        <v>0</v>
      </c>
      <c r="R3916" s="14">
        <v>359</v>
      </c>
      <c r="S3916" s="5">
        <f t="shared" si="134"/>
        <v>281.45833333333331</v>
      </c>
    </row>
    <row r="3917" spans="13:19" x14ac:dyDescent="0.35">
      <c r="M3917" s="16">
        <f t="shared" si="133"/>
        <v>44179</v>
      </c>
      <c r="N3917" s="17">
        <v>0.125</v>
      </c>
      <c r="O3917" s="14">
        <v>359</v>
      </c>
      <c r="P3917" s="14">
        <v>0</v>
      </c>
      <c r="Q3917" s="14">
        <v>0</v>
      </c>
      <c r="R3917" s="14">
        <v>359</v>
      </c>
      <c r="S3917" s="5">
        <f t="shared" si="134"/>
        <v>281.45833333333331</v>
      </c>
    </row>
    <row r="3918" spans="13:19" x14ac:dyDescent="0.35">
      <c r="M3918" s="16">
        <f t="shared" si="133"/>
        <v>44179</v>
      </c>
      <c r="N3918" s="17">
        <v>0.16666666666666666</v>
      </c>
      <c r="O3918" s="14">
        <v>359</v>
      </c>
      <c r="P3918" s="14">
        <v>0</v>
      </c>
      <c r="Q3918" s="14">
        <v>0</v>
      </c>
      <c r="R3918" s="14">
        <v>359</v>
      </c>
      <c r="S3918" s="5">
        <f t="shared" si="134"/>
        <v>281.45833333333331</v>
      </c>
    </row>
    <row r="3919" spans="13:19" x14ac:dyDescent="0.35">
      <c r="M3919" s="16">
        <f t="shared" si="133"/>
        <v>44179</v>
      </c>
      <c r="N3919" s="17">
        <v>0.20833333333333334</v>
      </c>
      <c r="O3919" s="14">
        <v>359</v>
      </c>
      <c r="P3919" s="14">
        <v>0</v>
      </c>
      <c r="Q3919" s="14">
        <v>0</v>
      </c>
      <c r="R3919" s="14">
        <v>359</v>
      </c>
      <c r="S3919" s="5">
        <f t="shared" si="134"/>
        <v>281.45833333333331</v>
      </c>
    </row>
    <row r="3920" spans="13:19" x14ac:dyDescent="0.35">
      <c r="M3920" s="16">
        <f t="shared" si="133"/>
        <v>44179</v>
      </c>
      <c r="N3920" s="17">
        <v>0.25</v>
      </c>
      <c r="O3920" s="14">
        <v>359</v>
      </c>
      <c r="P3920" s="14">
        <v>0</v>
      </c>
      <c r="Q3920" s="14">
        <v>0</v>
      </c>
      <c r="R3920" s="14">
        <v>359</v>
      </c>
      <c r="S3920" s="5">
        <f t="shared" si="134"/>
        <v>281.45833333333331</v>
      </c>
    </row>
    <row r="3921" spans="13:19" x14ac:dyDescent="0.35">
      <c r="M3921" s="16">
        <f t="shared" si="133"/>
        <v>44179</v>
      </c>
      <c r="N3921" s="17">
        <v>0.29166666666666669</v>
      </c>
      <c r="O3921" s="14">
        <v>359</v>
      </c>
      <c r="P3921" s="14">
        <v>0</v>
      </c>
      <c r="Q3921" s="14">
        <v>0</v>
      </c>
      <c r="R3921" s="14">
        <v>359</v>
      </c>
      <c r="S3921" s="5">
        <f t="shared" si="134"/>
        <v>281.45833333333331</v>
      </c>
    </row>
    <row r="3922" spans="13:19" x14ac:dyDescent="0.35">
      <c r="M3922" s="16">
        <f t="shared" si="133"/>
        <v>44179</v>
      </c>
      <c r="N3922" s="17">
        <v>0.33333333333333331</v>
      </c>
      <c r="O3922" s="14">
        <v>359</v>
      </c>
      <c r="P3922" s="14">
        <v>1160</v>
      </c>
      <c r="Q3922" s="14">
        <v>0</v>
      </c>
      <c r="R3922" s="14">
        <v>1519</v>
      </c>
      <c r="S3922" s="5">
        <f t="shared" si="134"/>
        <v>281.45833333333331</v>
      </c>
    </row>
    <row r="3923" spans="13:19" x14ac:dyDescent="0.35">
      <c r="M3923" s="16">
        <f t="shared" si="133"/>
        <v>44179</v>
      </c>
      <c r="N3923" s="17">
        <v>0.375</v>
      </c>
      <c r="O3923" s="14">
        <v>359</v>
      </c>
      <c r="P3923" s="14">
        <v>0</v>
      </c>
      <c r="Q3923" s="14">
        <v>0</v>
      </c>
      <c r="R3923" s="14">
        <v>359</v>
      </c>
      <c r="S3923" s="5">
        <f t="shared" si="134"/>
        <v>281.45833333333331</v>
      </c>
    </row>
    <row r="3924" spans="13:19" x14ac:dyDescent="0.35">
      <c r="M3924" s="16">
        <f t="shared" si="133"/>
        <v>44179</v>
      </c>
      <c r="N3924" s="17">
        <v>0.41666666666666669</v>
      </c>
      <c r="O3924" s="14">
        <v>359</v>
      </c>
      <c r="P3924" s="14">
        <v>0</v>
      </c>
      <c r="Q3924" s="14">
        <v>0</v>
      </c>
      <c r="R3924" s="14">
        <v>359</v>
      </c>
      <c r="S3924" s="5">
        <f t="shared" si="134"/>
        <v>281.45833333333331</v>
      </c>
    </row>
    <row r="3925" spans="13:19" x14ac:dyDescent="0.35">
      <c r="M3925" s="16">
        <f t="shared" si="133"/>
        <v>44179</v>
      </c>
      <c r="N3925" s="17">
        <v>0.45833333333333331</v>
      </c>
      <c r="O3925" s="14">
        <v>359</v>
      </c>
      <c r="P3925" s="14">
        <v>0</v>
      </c>
      <c r="Q3925" s="14">
        <v>0</v>
      </c>
      <c r="R3925" s="14">
        <v>359</v>
      </c>
      <c r="S3925" s="5">
        <f t="shared" si="134"/>
        <v>281.45833333333331</v>
      </c>
    </row>
    <row r="3926" spans="13:19" x14ac:dyDescent="0.35">
      <c r="M3926" s="16">
        <f t="shared" si="133"/>
        <v>44179</v>
      </c>
      <c r="N3926" s="17">
        <v>0.5</v>
      </c>
      <c r="O3926" s="14">
        <v>359</v>
      </c>
      <c r="P3926" s="14">
        <v>0</v>
      </c>
      <c r="Q3926" s="14">
        <v>0</v>
      </c>
      <c r="R3926" s="14">
        <v>359</v>
      </c>
      <c r="S3926" s="5">
        <f t="shared" si="134"/>
        <v>281.45833333333331</v>
      </c>
    </row>
    <row r="3927" spans="13:19" x14ac:dyDescent="0.35">
      <c r="M3927" s="16">
        <f t="shared" si="133"/>
        <v>44179</v>
      </c>
      <c r="N3927" s="17">
        <v>0.54166666666666663</v>
      </c>
      <c r="O3927" s="14">
        <v>359</v>
      </c>
      <c r="P3927" s="14">
        <v>0</v>
      </c>
      <c r="Q3927" s="14">
        <v>0</v>
      </c>
      <c r="R3927" s="14">
        <v>359</v>
      </c>
      <c r="S3927" s="5">
        <f t="shared" si="134"/>
        <v>281.45833333333331</v>
      </c>
    </row>
    <row r="3928" spans="13:19" x14ac:dyDescent="0.35">
      <c r="M3928" s="16">
        <f t="shared" si="133"/>
        <v>44179</v>
      </c>
      <c r="N3928" s="17">
        <v>0.58333333333333337</v>
      </c>
      <c r="O3928" s="14">
        <v>359</v>
      </c>
      <c r="P3928" s="14">
        <v>0</v>
      </c>
      <c r="Q3928" s="14">
        <v>0</v>
      </c>
      <c r="R3928" s="14">
        <v>359</v>
      </c>
      <c r="S3928" s="5">
        <f t="shared" si="134"/>
        <v>281.45833333333331</v>
      </c>
    </row>
    <row r="3929" spans="13:19" x14ac:dyDescent="0.35">
      <c r="M3929" s="16">
        <f t="shared" si="133"/>
        <v>44179</v>
      </c>
      <c r="N3929" s="17">
        <v>0.625</v>
      </c>
      <c r="O3929" s="14">
        <v>359</v>
      </c>
      <c r="P3929" s="14">
        <v>0</v>
      </c>
      <c r="Q3929" s="14">
        <v>0</v>
      </c>
      <c r="R3929" s="14">
        <v>359</v>
      </c>
      <c r="S3929" s="5">
        <f t="shared" si="134"/>
        <v>281.45833333333331</v>
      </c>
    </row>
    <row r="3930" spans="13:19" x14ac:dyDescent="0.35">
      <c r="M3930" s="16">
        <f t="shared" si="133"/>
        <v>44179</v>
      </c>
      <c r="N3930" s="17">
        <v>0.66666666666666663</v>
      </c>
      <c r="O3930" s="14">
        <v>359</v>
      </c>
      <c r="P3930" s="14">
        <v>0</v>
      </c>
      <c r="Q3930" s="14">
        <v>0</v>
      </c>
      <c r="R3930" s="14">
        <v>359</v>
      </c>
      <c r="S3930" s="5">
        <f t="shared" si="134"/>
        <v>281.45833333333331</v>
      </c>
    </row>
    <row r="3931" spans="13:19" x14ac:dyDescent="0.35">
      <c r="M3931" s="16">
        <f t="shared" ref="M3931:M3994" si="135">M3907+1</f>
        <v>44179</v>
      </c>
      <c r="N3931" s="17">
        <v>0.70833333333333337</v>
      </c>
      <c r="O3931" s="14">
        <v>359</v>
      </c>
      <c r="P3931" s="14">
        <v>0</v>
      </c>
      <c r="Q3931" s="14">
        <v>0</v>
      </c>
      <c r="R3931" s="14">
        <v>359</v>
      </c>
      <c r="S3931" s="5">
        <f t="shared" si="134"/>
        <v>281.45833333333331</v>
      </c>
    </row>
    <row r="3932" spans="13:19" x14ac:dyDescent="0.35">
      <c r="M3932" s="16">
        <f t="shared" si="135"/>
        <v>44179</v>
      </c>
      <c r="N3932" s="17">
        <v>0.75</v>
      </c>
      <c r="O3932" s="14">
        <v>359</v>
      </c>
      <c r="P3932" s="14">
        <v>0</v>
      </c>
      <c r="Q3932" s="14">
        <v>0</v>
      </c>
      <c r="R3932" s="14">
        <v>359</v>
      </c>
      <c r="S3932" s="5">
        <f t="shared" si="134"/>
        <v>281.45833333333331</v>
      </c>
    </row>
    <row r="3933" spans="13:19" x14ac:dyDescent="0.35">
      <c r="M3933" s="16">
        <f t="shared" si="135"/>
        <v>44179</v>
      </c>
      <c r="N3933" s="17">
        <v>0.79166666666666663</v>
      </c>
      <c r="O3933" s="14">
        <v>359</v>
      </c>
      <c r="P3933" s="14">
        <v>0</v>
      </c>
      <c r="Q3933" s="14">
        <v>0</v>
      </c>
      <c r="R3933" s="14">
        <v>359</v>
      </c>
      <c r="S3933" s="5">
        <f t="shared" si="134"/>
        <v>281.45833333333331</v>
      </c>
    </row>
    <row r="3934" spans="13:19" x14ac:dyDescent="0.35">
      <c r="M3934" s="16">
        <f t="shared" si="135"/>
        <v>44179</v>
      </c>
      <c r="N3934" s="17">
        <v>0.83333333333333337</v>
      </c>
      <c r="O3934" s="14">
        <v>359</v>
      </c>
      <c r="P3934" s="14">
        <v>0</v>
      </c>
      <c r="Q3934" s="14">
        <v>0</v>
      </c>
      <c r="R3934" s="14">
        <v>359</v>
      </c>
      <c r="S3934" s="5">
        <f t="shared" si="134"/>
        <v>281.45833333333331</v>
      </c>
    </row>
    <row r="3935" spans="13:19" x14ac:dyDescent="0.35">
      <c r="M3935" s="16">
        <f t="shared" si="135"/>
        <v>44179</v>
      </c>
      <c r="N3935" s="17">
        <v>0.875</v>
      </c>
      <c r="O3935" s="14">
        <v>359</v>
      </c>
      <c r="P3935" s="14">
        <v>0</v>
      </c>
      <c r="Q3935" s="14">
        <v>0</v>
      </c>
      <c r="R3935" s="14">
        <v>359</v>
      </c>
      <c r="S3935" s="5">
        <f t="shared" si="134"/>
        <v>281.45833333333331</v>
      </c>
    </row>
    <row r="3936" spans="13:19" x14ac:dyDescent="0.35">
      <c r="M3936" s="16">
        <f t="shared" si="135"/>
        <v>44179</v>
      </c>
      <c r="N3936" s="17">
        <v>0.91666666666666663</v>
      </c>
      <c r="O3936" s="14">
        <v>359</v>
      </c>
      <c r="P3936" s="14">
        <v>49</v>
      </c>
      <c r="Q3936" s="14">
        <v>0</v>
      </c>
      <c r="R3936" s="14">
        <v>408</v>
      </c>
      <c r="S3936" s="5">
        <f t="shared" si="134"/>
        <v>281.45833333333331</v>
      </c>
    </row>
    <row r="3937" spans="13:19" x14ac:dyDescent="0.35">
      <c r="M3937" s="16">
        <f t="shared" si="135"/>
        <v>44179</v>
      </c>
      <c r="N3937" s="17">
        <v>0.95833333333333337</v>
      </c>
      <c r="O3937" s="14">
        <v>359</v>
      </c>
      <c r="P3937" s="14">
        <v>383</v>
      </c>
      <c r="Q3937" s="14">
        <v>0</v>
      </c>
      <c r="R3937" s="14">
        <v>742</v>
      </c>
      <c r="S3937" s="5">
        <f t="shared" si="134"/>
        <v>281.45833333333331</v>
      </c>
    </row>
    <row r="3938" spans="13:19" x14ac:dyDescent="0.35">
      <c r="M3938" s="16">
        <f t="shared" si="135"/>
        <v>44180</v>
      </c>
      <c r="N3938" s="17">
        <v>0</v>
      </c>
      <c r="O3938" s="14">
        <v>359</v>
      </c>
      <c r="P3938" s="14">
        <v>0</v>
      </c>
      <c r="Q3938" s="14">
        <v>0</v>
      </c>
      <c r="R3938" s="14">
        <v>359</v>
      </c>
      <c r="S3938" s="5">
        <f t="shared" si="134"/>
        <v>281.45833333333331</v>
      </c>
    </row>
    <row r="3939" spans="13:19" x14ac:dyDescent="0.35">
      <c r="M3939" s="16">
        <f t="shared" si="135"/>
        <v>44180</v>
      </c>
      <c r="N3939" s="17">
        <v>4.1666666666666664E-2</v>
      </c>
      <c r="O3939" s="14">
        <v>359</v>
      </c>
      <c r="P3939" s="14">
        <v>0</v>
      </c>
      <c r="Q3939" s="14">
        <v>0</v>
      </c>
      <c r="R3939" s="14">
        <v>359</v>
      </c>
      <c r="S3939" s="5">
        <f t="shared" si="134"/>
        <v>281.45833333333331</v>
      </c>
    </row>
    <row r="3940" spans="13:19" x14ac:dyDescent="0.35">
      <c r="M3940" s="16">
        <f t="shared" si="135"/>
        <v>44180</v>
      </c>
      <c r="N3940" s="17">
        <v>8.3333333333333329E-2</v>
      </c>
      <c r="O3940" s="14">
        <v>359</v>
      </c>
      <c r="P3940" s="14">
        <v>0</v>
      </c>
      <c r="Q3940" s="14">
        <v>0</v>
      </c>
      <c r="R3940" s="14">
        <v>359</v>
      </c>
      <c r="S3940" s="5">
        <f t="shared" si="134"/>
        <v>281.45833333333331</v>
      </c>
    </row>
    <row r="3941" spans="13:19" x14ac:dyDescent="0.35">
      <c r="M3941" s="16">
        <f t="shared" si="135"/>
        <v>44180</v>
      </c>
      <c r="N3941" s="17">
        <v>0.125</v>
      </c>
      <c r="O3941" s="14">
        <v>359</v>
      </c>
      <c r="P3941" s="14">
        <v>0</v>
      </c>
      <c r="Q3941" s="14">
        <v>0</v>
      </c>
      <c r="R3941" s="14">
        <v>359</v>
      </c>
      <c r="S3941" s="5">
        <f t="shared" si="134"/>
        <v>281.45833333333331</v>
      </c>
    </row>
    <row r="3942" spans="13:19" x14ac:dyDescent="0.35">
      <c r="M3942" s="16">
        <f t="shared" si="135"/>
        <v>44180</v>
      </c>
      <c r="N3942" s="17">
        <v>0.16666666666666666</v>
      </c>
      <c r="O3942" s="14">
        <v>359</v>
      </c>
      <c r="P3942" s="14">
        <v>0</v>
      </c>
      <c r="Q3942" s="14">
        <v>0</v>
      </c>
      <c r="R3942" s="14">
        <v>359</v>
      </c>
      <c r="S3942" s="5">
        <f t="shared" si="134"/>
        <v>281.45833333333331</v>
      </c>
    </row>
    <row r="3943" spans="13:19" x14ac:dyDescent="0.35">
      <c r="M3943" s="16">
        <f t="shared" si="135"/>
        <v>44180</v>
      </c>
      <c r="N3943" s="17">
        <v>0.20833333333333334</v>
      </c>
      <c r="O3943" s="14">
        <v>359</v>
      </c>
      <c r="P3943" s="14">
        <v>0</v>
      </c>
      <c r="Q3943" s="14">
        <v>0</v>
      </c>
      <c r="R3943" s="14">
        <v>359</v>
      </c>
      <c r="S3943" s="5">
        <f t="shared" si="134"/>
        <v>281.45833333333331</v>
      </c>
    </row>
    <row r="3944" spans="13:19" x14ac:dyDescent="0.35">
      <c r="M3944" s="16">
        <f t="shared" si="135"/>
        <v>44180</v>
      </c>
      <c r="N3944" s="17">
        <v>0.25</v>
      </c>
      <c r="O3944" s="14">
        <v>359</v>
      </c>
      <c r="P3944" s="14">
        <v>0</v>
      </c>
      <c r="Q3944" s="14">
        <v>0</v>
      </c>
      <c r="R3944" s="14">
        <v>359</v>
      </c>
      <c r="S3944" s="5">
        <f t="shared" si="134"/>
        <v>281.45833333333331</v>
      </c>
    </row>
    <row r="3945" spans="13:19" x14ac:dyDescent="0.35">
      <c r="M3945" s="16">
        <f t="shared" si="135"/>
        <v>44180</v>
      </c>
      <c r="N3945" s="17">
        <v>0.29166666666666669</v>
      </c>
      <c r="O3945" s="14">
        <v>359</v>
      </c>
      <c r="P3945" s="14">
        <v>0</v>
      </c>
      <c r="Q3945" s="14">
        <v>0</v>
      </c>
      <c r="R3945" s="14">
        <v>359</v>
      </c>
      <c r="S3945" s="5">
        <f t="shared" si="134"/>
        <v>281.45833333333331</v>
      </c>
    </row>
    <row r="3946" spans="13:19" x14ac:dyDescent="0.35">
      <c r="M3946" s="16">
        <f t="shared" si="135"/>
        <v>44180</v>
      </c>
      <c r="N3946" s="17">
        <v>0.33333333333333331</v>
      </c>
      <c r="O3946" s="14">
        <v>359</v>
      </c>
      <c r="P3946" s="14">
        <v>0</v>
      </c>
      <c r="Q3946" s="14">
        <v>0</v>
      </c>
      <c r="R3946" s="14">
        <v>359</v>
      </c>
      <c r="S3946" s="5">
        <f t="shared" si="134"/>
        <v>281.45833333333331</v>
      </c>
    </row>
    <row r="3947" spans="13:19" x14ac:dyDescent="0.35">
      <c r="M3947" s="16">
        <f t="shared" si="135"/>
        <v>44180</v>
      </c>
      <c r="N3947" s="17">
        <v>0.375</v>
      </c>
      <c r="O3947" s="14">
        <v>359</v>
      </c>
      <c r="P3947" s="14">
        <v>0</v>
      </c>
      <c r="Q3947" s="14">
        <v>0</v>
      </c>
      <c r="R3947" s="14">
        <v>359</v>
      </c>
      <c r="S3947" s="5">
        <f t="shared" si="134"/>
        <v>281.45833333333331</v>
      </c>
    </row>
    <row r="3948" spans="13:19" x14ac:dyDescent="0.35">
      <c r="M3948" s="16">
        <f t="shared" si="135"/>
        <v>44180</v>
      </c>
      <c r="N3948" s="17">
        <v>0.41666666666666669</v>
      </c>
      <c r="O3948" s="14">
        <v>359</v>
      </c>
      <c r="P3948" s="14">
        <v>0</v>
      </c>
      <c r="Q3948" s="14">
        <v>0</v>
      </c>
      <c r="R3948" s="14">
        <v>359</v>
      </c>
      <c r="S3948" s="5">
        <f t="shared" si="134"/>
        <v>281.45833333333331</v>
      </c>
    </row>
    <row r="3949" spans="13:19" x14ac:dyDescent="0.35">
      <c r="M3949" s="16">
        <f t="shared" si="135"/>
        <v>44180</v>
      </c>
      <c r="N3949" s="17">
        <v>0.45833333333333331</v>
      </c>
      <c r="O3949" s="14">
        <v>359</v>
      </c>
      <c r="P3949" s="14">
        <v>0</v>
      </c>
      <c r="Q3949" s="14">
        <v>0</v>
      </c>
      <c r="R3949" s="14">
        <v>359</v>
      </c>
      <c r="S3949" s="5">
        <f t="shared" si="134"/>
        <v>281.45833333333331</v>
      </c>
    </row>
    <row r="3950" spans="13:19" x14ac:dyDescent="0.35">
      <c r="M3950" s="16">
        <f t="shared" si="135"/>
        <v>44180</v>
      </c>
      <c r="N3950" s="17">
        <v>0.5</v>
      </c>
      <c r="O3950" s="14">
        <v>359</v>
      </c>
      <c r="P3950" s="14">
        <v>0</v>
      </c>
      <c r="Q3950" s="14">
        <v>0</v>
      </c>
      <c r="R3950" s="14">
        <v>359</v>
      </c>
      <c r="S3950" s="5">
        <f t="shared" si="134"/>
        <v>281.45833333333331</v>
      </c>
    </row>
    <row r="3951" spans="13:19" x14ac:dyDescent="0.35">
      <c r="M3951" s="16">
        <f t="shared" si="135"/>
        <v>44180</v>
      </c>
      <c r="N3951" s="17">
        <v>0.54166666666666663</v>
      </c>
      <c r="O3951" s="14">
        <v>359</v>
      </c>
      <c r="P3951" s="14">
        <v>0</v>
      </c>
      <c r="Q3951" s="14">
        <v>0</v>
      </c>
      <c r="R3951" s="14">
        <v>359</v>
      </c>
      <c r="S3951" s="5">
        <f t="shared" si="134"/>
        <v>281.45833333333331</v>
      </c>
    </row>
    <row r="3952" spans="13:19" x14ac:dyDescent="0.35">
      <c r="M3952" s="16">
        <f t="shared" si="135"/>
        <v>44180</v>
      </c>
      <c r="N3952" s="17">
        <v>0.58333333333333337</v>
      </c>
      <c r="O3952" s="14">
        <v>359</v>
      </c>
      <c r="P3952" s="14">
        <v>0</v>
      </c>
      <c r="Q3952" s="14">
        <v>0</v>
      </c>
      <c r="R3952" s="14">
        <v>359</v>
      </c>
      <c r="S3952" s="5">
        <f t="shared" si="134"/>
        <v>281.45833333333331</v>
      </c>
    </row>
    <row r="3953" spans="13:19" x14ac:dyDescent="0.35">
      <c r="M3953" s="16">
        <f t="shared" si="135"/>
        <v>44180</v>
      </c>
      <c r="N3953" s="17">
        <v>0.625</v>
      </c>
      <c r="O3953" s="14">
        <v>359</v>
      </c>
      <c r="P3953" s="14">
        <v>0</v>
      </c>
      <c r="Q3953" s="14">
        <v>0</v>
      </c>
      <c r="R3953" s="14">
        <v>359</v>
      </c>
      <c r="S3953" s="5">
        <f t="shared" si="134"/>
        <v>281.45833333333331</v>
      </c>
    </row>
    <row r="3954" spans="13:19" x14ac:dyDescent="0.35">
      <c r="M3954" s="16">
        <f t="shared" si="135"/>
        <v>44180</v>
      </c>
      <c r="N3954" s="17">
        <v>0.66666666666666663</v>
      </c>
      <c r="O3954" s="14">
        <v>359</v>
      </c>
      <c r="P3954" s="14">
        <v>0</v>
      </c>
      <c r="Q3954" s="14">
        <v>0</v>
      </c>
      <c r="R3954" s="14">
        <v>359</v>
      </c>
      <c r="S3954" s="5">
        <f t="shared" si="134"/>
        <v>281.45833333333331</v>
      </c>
    </row>
    <row r="3955" spans="13:19" x14ac:dyDescent="0.35">
      <c r="M3955" s="16">
        <f t="shared" si="135"/>
        <v>44180</v>
      </c>
      <c r="N3955" s="17">
        <v>0.70833333333333337</v>
      </c>
      <c r="O3955" s="14">
        <v>359</v>
      </c>
      <c r="P3955" s="14">
        <v>178</v>
      </c>
      <c r="Q3955" s="14">
        <v>0</v>
      </c>
      <c r="R3955" s="14">
        <v>537</v>
      </c>
      <c r="S3955" s="5">
        <f t="shared" si="134"/>
        <v>281.45833333333331</v>
      </c>
    </row>
    <row r="3956" spans="13:19" x14ac:dyDescent="0.35">
      <c r="M3956" s="16">
        <f t="shared" si="135"/>
        <v>44180</v>
      </c>
      <c r="N3956" s="17">
        <v>0.75</v>
      </c>
      <c r="O3956" s="14">
        <v>359</v>
      </c>
      <c r="P3956" s="14">
        <v>756</v>
      </c>
      <c r="Q3956" s="14">
        <v>0</v>
      </c>
      <c r="R3956" s="14">
        <v>1115</v>
      </c>
      <c r="S3956" s="5">
        <f t="shared" si="134"/>
        <v>281.45833333333331</v>
      </c>
    </row>
    <row r="3957" spans="13:19" x14ac:dyDescent="0.35">
      <c r="M3957" s="16">
        <f t="shared" si="135"/>
        <v>44180</v>
      </c>
      <c r="N3957" s="17">
        <v>0.79166666666666663</v>
      </c>
      <c r="O3957" s="14">
        <v>359</v>
      </c>
      <c r="P3957" s="14">
        <v>980</v>
      </c>
      <c r="Q3957" s="14">
        <v>0</v>
      </c>
      <c r="R3957" s="14">
        <v>1339</v>
      </c>
      <c r="S3957" s="5">
        <f t="shared" si="134"/>
        <v>281.45833333333331</v>
      </c>
    </row>
    <row r="3958" spans="13:19" x14ac:dyDescent="0.35">
      <c r="M3958" s="16">
        <f t="shared" si="135"/>
        <v>44180</v>
      </c>
      <c r="N3958" s="17">
        <v>0.83333333333333337</v>
      </c>
      <c r="O3958" s="14">
        <v>359</v>
      </c>
      <c r="P3958" s="14">
        <v>461</v>
      </c>
      <c r="Q3958" s="14">
        <v>0</v>
      </c>
      <c r="R3958" s="14">
        <v>820</v>
      </c>
      <c r="S3958" s="5">
        <f t="shared" si="134"/>
        <v>281.45833333333331</v>
      </c>
    </row>
    <row r="3959" spans="13:19" x14ac:dyDescent="0.35">
      <c r="M3959" s="16">
        <f t="shared" si="135"/>
        <v>44180</v>
      </c>
      <c r="N3959" s="17">
        <v>0.875</v>
      </c>
      <c r="O3959" s="14">
        <v>359</v>
      </c>
      <c r="P3959" s="14">
        <v>0</v>
      </c>
      <c r="Q3959" s="14">
        <v>0</v>
      </c>
      <c r="R3959" s="14">
        <v>359</v>
      </c>
      <c r="S3959" s="5">
        <f t="shared" si="134"/>
        <v>281.45833333333331</v>
      </c>
    </row>
    <row r="3960" spans="13:19" x14ac:dyDescent="0.35">
      <c r="M3960" s="16">
        <f t="shared" si="135"/>
        <v>44180</v>
      </c>
      <c r="N3960" s="17">
        <v>0.91666666666666663</v>
      </c>
      <c r="O3960" s="14">
        <v>359</v>
      </c>
      <c r="P3960" s="14">
        <v>72</v>
      </c>
      <c r="Q3960" s="14">
        <v>0</v>
      </c>
      <c r="R3960" s="14">
        <v>431</v>
      </c>
      <c r="S3960" s="5">
        <f t="shared" si="134"/>
        <v>281.45833333333331</v>
      </c>
    </row>
    <row r="3961" spans="13:19" x14ac:dyDescent="0.35">
      <c r="M3961" s="16">
        <f t="shared" si="135"/>
        <v>44180</v>
      </c>
      <c r="N3961" s="17">
        <v>0.95833333333333337</v>
      </c>
      <c r="O3961" s="14">
        <v>359</v>
      </c>
      <c r="P3961" s="14">
        <v>285</v>
      </c>
      <c r="Q3961" s="14">
        <v>0</v>
      </c>
      <c r="R3961" s="14">
        <v>644</v>
      </c>
      <c r="S3961" s="5">
        <f t="shared" si="134"/>
        <v>281.45833333333331</v>
      </c>
    </row>
    <row r="3962" spans="13:19" x14ac:dyDescent="0.35">
      <c r="M3962" s="16">
        <f t="shared" si="135"/>
        <v>44181</v>
      </c>
      <c r="N3962" s="17">
        <v>0</v>
      </c>
      <c r="O3962" s="14">
        <v>359</v>
      </c>
      <c r="P3962" s="14">
        <v>0</v>
      </c>
      <c r="Q3962" s="14">
        <v>0</v>
      </c>
      <c r="R3962" s="14">
        <v>359</v>
      </c>
      <c r="S3962" s="5">
        <f t="shared" si="134"/>
        <v>281.45833333333331</v>
      </c>
    </row>
    <row r="3963" spans="13:19" x14ac:dyDescent="0.35">
      <c r="M3963" s="16">
        <f t="shared" si="135"/>
        <v>44181</v>
      </c>
      <c r="N3963" s="17">
        <v>4.1666666666666664E-2</v>
      </c>
      <c r="O3963" s="14">
        <v>359</v>
      </c>
      <c r="P3963" s="14">
        <v>0</v>
      </c>
      <c r="Q3963" s="14">
        <v>0</v>
      </c>
      <c r="R3963" s="14">
        <v>359</v>
      </c>
      <c r="S3963" s="5">
        <f t="shared" si="134"/>
        <v>281.45833333333331</v>
      </c>
    </row>
    <row r="3964" spans="13:19" x14ac:dyDescent="0.35">
      <c r="M3964" s="16">
        <f t="shared" si="135"/>
        <v>44181</v>
      </c>
      <c r="N3964" s="17">
        <v>8.3333333333333329E-2</v>
      </c>
      <c r="O3964" s="14">
        <v>359</v>
      </c>
      <c r="P3964" s="14">
        <v>0</v>
      </c>
      <c r="Q3964" s="14">
        <v>0</v>
      </c>
      <c r="R3964" s="14">
        <v>359</v>
      </c>
      <c r="S3964" s="5">
        <f t="shared" si="134"/>
        <v>281.45833333333331</v>
      </c>
    </row>
    <row r="3965" spans="13:19" x14ac:dyDescent="0.35">
      <c r="M3965" s="16">
        <f t="shared" si="135"/>
        <v>44181</v>
      </c>
      <c r="N3965" s="17">
        <v>0.125</v>
      </c>
      <c r="O3965" s="14">
        <v>359</v>
      </c>
      <c r="P3965" s="14">
        <v>0</v>
      </c>
      <c r="Q3965" s="14">
        <v>0</v>
      </c>
      <c r="R3965" s="14">
        <v>359</v>
      </c>
      <c r="S3965" s="5">
        <f t="shared" si="134"/>
        <v>281.45833333333331</v>
      </c>
    </row>
    <row r="3966" spans="13:19" x14ac:dyDescent="0.35">
      <c r="M3966" s="16">
        <f t="shared" si="135"/>
        <v>44181</v>
      </c>
      <c r="N3966" s="17">
        <v>0.16666666666666666</v>
      </c>
      <c r="O3966" s="14">
        <v>359</v>
      </c>
      <c r="P3966" s="14">
        <v>1857</v>
      </c>
      <c r="Q3966" s="14">
        <v>0</v>
      </c>
      <c r="R3966" s="14">
        <v>2216</v>
      </c>
      <c r="S3966" s="5">
        <f t="shared" si="134"/>
        <v>281.45833333333331</v>
      </c>
    </row>
    <row r="3967" spans="13:19" x14ac:dyDescent="0.35">
      <c r="M3967" s="16">
        <f t="shared" si="135"/>
        <v>44181</v>
      </c>
      <c r="N3967" s="17">
        <v>0.20833333333333334</v>
      </c>
      <c r="O3967" s="14">
        <v>359</v>
      </c>
      <c r="P3967" s="14">
        <v>0</v>
      </c>
      <c r="Q3967" s="14">
        <v>0</v>
      </c>
      <c r="R3967" s="14">
        <v>359</v>
      </c>
      <c r="S3967" s="5">
        <f t="shared" si="134"/>
        <v>281.45833333333331</v>
      </c>
    </row>
    <row r="3968" spans="13:19" x14ac:dyDescent="0.35">
      <c r="M3968" s="16">
        <f t="shared" si="135"/>
        <v>44181</v>
      </c>
      <c r="N3968" s="17">
        <v>0.25</v>
      </c>
      <c r="O3968" s="14">
        <v>359</v>
      </c>
      <c r="P3968" s="14">
        <v>3482</v>
      </c>
      <c r="Q3968" s="14">
        <v>0</v>
      </c>
      <c r="R3968" s="14">
        <v>3841</v>
      </c>
      <c r="S3968" s="5">
        <f t="shared" si="134"/>
        <v>281.45833333333331</v>
      </c>
    </row>
    <row r="3969" spans="13:19" x14ac:dyDescent="0.35">
      <c r="M3969" s="16">
        <f t="shared" si="135"/>
        <v>44181</v>
      </c>
      <c r="N3969" s="17">
        <v>0.29166666666666669</v>
      </c>
      <c r="O3969" s="14">
        <v>359</v>
      </c>
      <c r="P3969" s="14">
        <v>2208</v>
      </c>
      <c r="Q3969" s="14">
        <v>0</v>
      </c>
      <c r="R3969" s="14">
        <v>2567</v>
      </c>
      <c r="S3969" s="5">
        <f t="shared" si="134"/>
        <v>281.45833333333331</v>
      </c>
    </row>
    <row r="3970" spans="13:19" x14ac:dyDescent="0.35">
      <c r="M3970" s="16">
        <f t="shared" si="135"/>
        <v>44181</v>
      </c>
      <c r="N3970" s="17">
        <v>0.33333333333333331</v>
      </c>
      <c r="O3970" s="14">
        <v>359</v>
      </c>
      <c r="P3970" s="14">
        <v>2408</v>
      </c>
      <c r="Q3970" s="14">
        <v>0</v>
      </c>
      <c r="R3970" s="14">
        <v>2767</v>
      </c>
      <c r="S3970" s="5">
        <f t="shared" si="134"/>
        <v>281.45833333333331</v>
      </c>
    </row>
    <row r="3971" spans="13:19" x14ac:dyDescent="0.35">
      <c r="M3971" s="16">
        <f t="shared" si="135"/>
        <v>44181</v>
      </c>
      <c r="N3971" s="17">
        <v>0.375</v>
      </c>
      <c r="O3971" s="14">
        <v>359</v>
      </c>
      <c r="P3971" s="14">
        <v>2152</v>
      </c>
      <c r="Q3971" s="14">
        <v>0</v>
      </c>
      <c r="R3971" s="14">
        <v>2511</v>
      </c>
      <c r="S3971" s="5">
        <f t="shared" ref="S3971:S4034" si="136">IF(OR(MONTH(M3971)=1,MONTH(M3971)=3,MONTH(M3971)=5,MONTH(M3971)=7,MONTH(M3971)=8,MONTH(M3971)=10,MONTH(M3971)=12),VLOOKUP(MONTH(M3971),$B$2:$D$13,3,FALSE)/(31*24),IF(MONTH(M3971)=2,VLOOKUP(MONTH(M3971),$B$2:$D$13,3,FALSE)/(28*24),VLOOKUP(MONTH(M3971),$B$2:$D$13,3,FALSE)/(30*24)))</f>
        <v>281.45833333333331</v>
      </c>
    </row>
    <row r="3972" spans="13:19" x14ac:dyDescent="0.35">
      <c r="M3972" s="16">
        <f t="shared" si="135"/>
        <v>44181</v>
      </c>
      <c r="N3972" s="17">
        <v>0.41666666666666669</v>
      </c>
      <c r="O3972" s="14">
        <v>359</v>
      </c>
      <c r="P3972" s="14">
        <v>3482</v>
      </c>
      <c r="Q3972" s="14">
        <v>0</v>
      </c>
      <c r="R3972" s="14">
        <v>3841</v>
      </c>
      <c r="S3972" s="5">
        <f t="shared" si="136"/>
        <v>281.45833333333331</v>
      </c>
    </row>
    <row r="3973" spans="13:19" x14ac:dyDescent="0.35">
      <c r="M3973" s="16">
        <f t="shared" si="135"/>
        <v>44181</v>
      </c>
      <c r="N3973" s="17">
        <v>0.45833333333333331</v>
      </c>
      <c r="O3973" s="14">
        <v>359</v>
      </c>
      <c r="P3973" s="14">
        <v>1245</v>
      </c>
      <c r="Q3973" s="14">
        <v>0</v>
      </c>
      <c r="R3973" s="14">
        <v>1604</v>
      </c>
      <c r="S3973" s="5">
        <f t="shared" si="136"/>
        <v>281.45833333333331</v>
      </c>
    </row>
    <row r="3974" spans="13:19" x14ac:dyDescent="0.35">
      <c r="M3974" s="16">
        <f t="shared" si="135"/>
        <v>44181</v>
      </c>
      <c r="N3974" s="17">
        <v>0.5</v>
      </c>
      <c r="O3974" s="14">
        <v>359</v>
      </c>
      <c r="P3974" s="14">
        <v>974</v>
      </c>
      <c r="Q3974" s="14">
        <v>0</v>
      </c>
      <c r="R3974" s="14">
        <v>1333</v>
      </c>
      <c r="S3974" s="5">
        <f t="shared" si="136"/>
        <v>281.45833333333331</v>
      </c>
    </row>
    <row r="3975" spans="13:19" x14ac:dyDescent="0.35">
      <c r="M3975" s="16">
        <f t="shared" si="135"/>
        <v>44181</v>
      </c>
      <c r="N3975" s="17">
        <v>0.54166666666666663</v>
      </c>
      <c r="O3975" s="14">
        <v>359</v>
      </c>
      <c r="P3975" s="14">
        <v>688</v>
      </c>
      <c r="Q3975" s="14">
        <v>0</v>
      </c>
      <c r="R3975" s="14">
        <v>1047</v>
      </c>
      <c r="S3975" s="5">
        <f t="shared" si="136"/>
        <v>281.45833333333331</v>
      </c>
    </row>
    <row r="3976" spans="13:19" x14ac:dyDescent="0.35">
      <c r="M3976" s="16">
        <f t="shared" si="135"/>
        <v>44181</v>
      </c>
      <c r="N3976" s="17">
        <v>0.58333333333333337</v>
      </c>
      <c r="O3976" s="14">
        <v>359</v>
      </c>
      <c r="P3976" s="14">
        <v>3482</v>
      </c>
      <c r="Q3976" s="14">
        <v>0</v>
      </c>
      <c r="R3976" s="14">
        <v>3841</v>
      </c>
      <c r="S3976" s="5">
        <f t="shared" si="136"/>
        <v>281.45833333333331</v>
      </c>
    </row>
    <row r="3977" spans="13:19" x14ac:dyDescent="0.35">
      <c r="M3977" s="16">
        <f t="shared" si="135"/>
        <v>44181</v>
      </c>
      <c r="N3977" s="17">
        <v>0.625</v>
      </c>
      <c r="O3977" s="14">
        <v>359</v>
      </c>
      <c r="P3977" s="14">
        <v>1102</v>
      </c>
      <c r="Q3977" s="14">
        <v>0</v>
      </c>
      <c r="R3977" s="14">
        <v>1461</v>
      </c>
      <c r="S3977" s="5">
        <f t="shared" si="136"/>
        <v>281.45833333333331</v>
      </c>
    </row>
    <row r="3978" spans="13:19" x14ac:dyDescent="0.35">
      <c r="M3978" s="16">
        <f t="shared" si="135"/>
        <v>44181</v>
      </c>
      <c r="N3978" s="17">
        <v>0.66666666666666663</v>
      </c>
      <c r="O3978" s="14">
        <v>359</v>
      </c>
      <c r="P3978" s="14">
        <v>1518</v>
      </c>
      <c r="Q3978" s="14">
        <v>0</v>
      </c>
      <c r="R3978" s="14">
        <v>1877</v>
      </c>
      <c r="S3978" s="5">
        <f t="shared" si="136"/>
        <v>281.45833333333331</v>
      </c>
    </row>
    <row r="3979" spans="13:19" x14ac:dyDescent="0.35">
      <c r="M3979" s="16">
        <f t="shared" si="135"/>
        <v>44181</v>
      </c>
      <c r="N3979" s="17">
        <v>0.70833333333333337</v>
      </c>
      <c r="O3979" s="14">
        <v>359</v>
      </c>
      <c r="P3979" s="14">
        <v>2344</v>
      </c>
      <c r="Q3979" s="14">
        <v>0</v>
      </c>
      <c r="R3979" s="14">
        <v>2703</v>
      </c>
      <c r="S3979" s="5">
        <f t="shared" si="136"/>
        <v>281.45833333333331</v>
      </c>
    </row>
    <row r="3980" spans="13:19" x14ac:dyDescent="0.35">
      <c r="M3980" s="16">
        <f t="shared" si="135"/>
        <v>44181</v>
      </c>
      <c r="N3980" s="17">
        <v>0.75</v>
      </c>
      <c r="O3980" s="14">
        <v>359</v>
      </c>
      <c r="P3980" s="14">
        <v>2862</v>
      </c>
      <c r="Q3980" s="14">
        <v>0</v>
      </c>
      <c r="R3980" s="14">
        <v>3221</v>
      </c>
      <c r="S3980" s="5">
        <f t="shared" si="136"/>
        <v>281.45833333333331</v>
      </c>
    </row>
    <row r="3981" spans="13:19" x14ac:dyDescent="0.35">
      <c r="M3981" s="16">
        <f t="shared" si="135"/>
        <v>44181</v>
      </c>
      <c r="N3981" s="17">
        <v>0.79166666666666663</v>
      </c>
      <c r="O3981" s="14">
        <v>359</v>
      </c>
      <c r="P3981" s="14">
        <v>3482</v>
      </c>
      <c r="Q3981" s="14">
        <v>0</v>
      </c>
      <c r="R3981" s="14">
        <v>3841</v>
      </c>
      <c r="S3981" s="5">
        <f t="shared" si="136"/>
        <v>281.45833333333331</v>
      </c>
    </row>
    <row r="3982" spans="13:19" x14ac:dyDescent="0.35">
      <c r="M3982" s="16">
        <f t="shared" si="135"/>
        <v>44181</v>
      </c>
      <c r="N3982" s="17">
        <v>0.83333333333333337</v>
      </c>
      <c r="O3982" s="14">
        <v>359</v>
      </c>
      <c r="P3982" s="14">
        <v>1835</v>
      </c>
      <c r="Q3982" s="14">
        <v>0</v>
      </c>
      <c r="R3982" s="14">
        <v>2194</v>
      </c>
      <c r="S3982" s="5">
        <f t="shared" si="136"/>
        <v>281.45833333333331</v>
      </c>
    </row>
    <row r="3983" spans="13:19" x14ac:dyDescent="0.35">
      <c r="M3983" s="16">
        <f t="shared" si="135"/>
        <v>44181</v>
      </c>
      <c r="N3983" s="17">
        <v>0.875</v>
      </c>
      <c r="O3983" s="14">
        <v>359</v>
      </c>
      <c r="P3983" s="14">
        <v>1144</v>
      </c>
      <c r="Q3983" s="14">
        <v>0</v>
      </c>
      <c r="R3983" s="14">
        <v>1503</v>
      </c>
      <c r="S3983" s="5">
        <f t="shared" si="136"/>
        <v>281.45833333333331</v>
      </c>
    </row>
    <row r="3984" spans="13:19" x14ac:dyDescent="0.35">
      <c r="M3984" s="16">
        <f t="shared" si="135"/>
        <v>44181</v>
      </c>
      <c r="N3984" s="17">
        <v>0.91666666666666663</v>
      </c>
      <c r="O3984" s="14">
        <v>359</v>
      </c>
      <c r="P3984" s="14">
        <v>1196</v>
      </c>
      <c r="Q3984" s="14">
        <v>0</v>
      </c>
      <c r="R3984" s="14">
        <v>1555</v>
      </c>
      <c r="S3984" s="5">
        <f t="shared" si="136"/>
        <v>281.45833333333331</v>
      </c>
    </row>
    <row r="3985" spans="13:19" x14ac:dyDescent="0.35">
      <c r="M3985" s="16">
        <f t="shared" si="135"/>
        <v>44181</v>
      </c>
      <c r="N3985" s="17">
        <v>0.95833333333333337</v>
      </c>
      <c r="O3985" s="14">
        <v>359</v>
      </c>
      <c r="P3985" s="14">
        <v>1173</v>
      </c>
      <c r="Q3985" s="14">
        <v>0</v>
      </c>
      <c r="R3985" s="14">
        <v>1532</v>
      </c>
      <c r="S3985" s="5">
        <f t="shared" si="136"/>
        <v>281.45833333333331</v>
      </c>
    </row>
    <row r="3986" spans="13:19" x14ac:dyDescent="0.35">
      <c r="M3986" s="16">
        <f t="shared" si="135"/>
        <v>44182</v>
      </c>
      <c r="N3986" s="17">
        <v>0</v>
      </c>
      <c r="O3986" s="14">
        <v>359</v>
      </c>
      <c r="P3986" s="14">
        <v>630</v>
      </c>
      <c r="Q3986" s="14">
        <v>0</v>
      </c>
      <c r="R3986" s="14">
        <v>989</v>
      </c>
      <c r="S3986" s="5">
        <f t="shared" si="136"/>
        <v>281.45833333333331</v>
      </c>
    </row>
    <row r="3987" spans="13:19" x14ac:dyDescent="0.35">
      <c r="M3987" s="16">
        <f t="shared" si="135"/>
        <v>44182</v>
      </c>
      <c r="N3987" s="17">
        <v>4.1666666666666664E-2</v>
      </c>
      <c r="O3987" s="14">
        <v>359</v>
      </c>
      <c r="P3987" s="14">
        <v>479</v>
      </c>
      <c r="Q3987" s="14">
        <v>0</v>
      </c>
      <c r="R3987" s="14">
        <v>838</v>
      </c>
      <c r="S3987" s="5">
        <f t="shared" si="136"/>
        <v>281.45833333333331</v>
      </c>
    </row>
    <row r="3988" spans="13:19" x14ac:dyDescent="0.35">
      <c r="M3988" s="16">
        <f t="shared" si="135"/>
        <v>44182</v>
      </c>
      <c r="N3988" s="17">
        <v>8.3333333333333329E-2</v>
      </c>
      <c r="O3988" s="14">
        <v>359</v>
      </c>
      <c r="P3988" s="14">
        <v>3320</v>
      </c>
      <c r="Q3988" s="14">
        <v>0</v>
      </c>
      <c r="R3988" s="14">
        <v>3679</v>
      </c>
      <c r="S3988" s="5">
        <f t="shared" si="136"/>
        <v>281.45833333333331</v>
      </c>
    </row>
    <row r="3989" spans="13:19" x14ac:dyDescent="0.35">
      <c r="M3989" s="16">
        <f t="shared" si="135"/>
        <v>44182</v>
      </c>
      <c r="N3989" s="17">
        <v>0.125</v>
      </c>
      <c r="O3989" s="14">
        <v>359</v>
      </c>
      <c r="P3989" s="14">
        <v>3003</v>
      </c>
      <c r="Q3989" s="14">
        <v>0</v>
      </c>
      <c r="R3989" s="14">
        <v>3362</v>
      </c>
      <c r="S3989" s="5">
        <f t="shared" si="136"/>
        <v>281.45833333333331</v>
      </c>
    </row>
    <row r="3990" spans="13:19" x14ac:dyDescent="0.35">
      <c r="M3990" s="16">
        <f t="shared" si="135"/>
        <v>44182</v>
      </c>
      <c r="N3990" s="17">
        <v>0.16666666666666666</v>
      </c>
      <c r="O3990" s="14">
        <v>359</v>
      </c>
      <c r="P3990" s="14">
        <v>70</v>
      </c>
      <c r="Q3990" s="14">
        <v>0</v>
      </c>
      <c r="R3990" s="14">
        <v>429</v>
      </c>
      <c r="S3990" s="5">
        <f t="shared" si="136"/>
        <v>281.45833333333331</v>
      </c>
    </row>
    <row r="3991" spans="13:19" x14ac:dyDescent="0.35">
      <c r="M3991" s="16">
        <f t="shared" si="135"/>
        <v>44182</v>
      </c>
      <c r="N3991" s="17">
        <v>0.20833333333333334</v>
      </c>
      <c r="O3991" s="14">
        <v>359</v>
      </c>
      <c r="P3991" s="14">
        <v>3647</v>
      </c>
      <c r="Q3991" s="14">
        <v>0</v>
      </c>
      <c r="R3991" s="14">
        <v>4006</v>
      </c>
      <c r="S3991" s="5">
        <f t="shared" si="136"/>
        <v>281.45833333333331</v>
      </c>
    </row>
    <row r="3992" spans="13:19" x14ac:dyDescent="0.35">
      <c r="M3992" s="16">
        <f t="shared" si="135"/>
        <v>44182</v>
      </c>
      <c r="N3992" s="17">
        <v>0.25</v>
      </c>
      <c r="O3992" s="14">
        <v>359</v>
      </c>
      <c r="P3992" s="14">
        <v>2213</v>
      </c>
      <c r="Q3992" s="14">
        <v>0</v>
      </c>
      <c r="R3992" s="14">
        <v>2572</v>
      </c>
      <c r="S3992" s="5">
        <f t="shared" si="136"/>
        <v>281.45833333333331</v>
      </c>
    </row>
    <row r="3993" spans="13:19" x14ac:dyDescent="0.35">
      <c r="M3993" s="16">
        <f t="shared" si="135"/>
        <v>44182</v>
      </c>
      <c r="N3993" s="17">
        <v>0.29166666666666669</v>
      </c>
      <c r="O3993" s="14">
        <v>359</v>
      </c>
      <c r="P3993" s="14">
        <v>3303</v>
      </c>
      <c r="Q3993" s="14">
        <v>0</v>
      </c>
      <c r="R3993" s="14">
        <v>3662</v>
      </c>
      <c r="S3993" s="5">
        <f t="shared" si="136"/>
        <v>281.45833333333331</v>
      </c>
    </row>
    <row r="3994" spans="13:19" x14ac:dyDescent="0.35">
      <c r="M3994" s="16">
        <f t="shared" si="135"/>
        <v>44182</v>
      </c>
      <c r="N3994" s="17">
        <v>0.33333333333333331</v>
      </c>
      <c r="O3994" s="14">
        <v>359</v>
      </c>
      <c r="P3994" s="14">
        <v>3547</v>
      </c>
      <c r="Q3994" s="14">
        <v>0</v>
      </c>
      <c r="R3994" s="14">
        <v>3906</v>
      </c>
      <c r="S3994" s="5">
        <f t="shared" si="136"/>
        <v>281.45833333333331</v>
      </c>
    </row>
    <row r="3995" spans="13:19" x14ac:dyDescent="0.35">
      <c r="M3995" s="16">
        <f t="shared" ref="M3995:M4058" si="137">M3971+1</f>
        <v>44182</v>
      </c>
      <c r="N3995" s="17">
        <v>0.375</v>
      </c>
      <c r="O3995" s="14">
        <v>359</v>
      </c>
      <c r="P3995" s="14">
        <v>4044</v>
      </c>
      <c r="Q3995" s="14">
        <v>0</v>
      </c>
      <c r="R3995" s="14">
        <v>4403</v>
      </c>
      <c r="S3995" s="5">
        <f t="shared" si="136"/>
        <v>281.45833333333331</v>
      </c>
    </row>
    <row r="3996" spans="13:19" x14ac:dyDescent="0.35">
      <c r="M3996" s="16">
        <f t="shared" si="137"/>
        <v>44182</v>
      </c>
      <c r="N3996" s="17">
        <v>0.41666666666666669</v>
      </c>
      <c r="O3996" s="14">
        <v>359</v>
      </c>
      <c r="P3996" s="14">
        <v>2488</v>
      </c>
      <c r="Q3996" s="14">
        <v>0</v>
      </c>
      <c r="R3996" s="14">
        <v>2847</v>
      </c>
      <c r="S3996" s="5">
        <f t="shared" si="136"/>
        <v>281.45833333333331</v>
      </c>
    </row>
    <row r="3997" spans="13:19" x14ac:dyDescent="0.35">
      <c r="M3997" s="16">
        <f t="shared" si="137"/>
        <v>44182</v>
      </c>
      <c r="N3997" s="17">
        <v>0.45833333333333331</v>
      </c>
      <c r="O3997" s="14">
        <v>359</v>
      </c>
      <c r="P3997" s="14">
        <v>2070</v>
      </c>
      <c r="Q3997" s="14">
        <v>0</v>
      </c>
      <c r="R3997" s="14">
        <v>2429</v>
      </c>
      <c r="S3997" s="5">
        <f t="shared" si="136"/>
        <v>281.45833333333331</v>
      </c>
    </row>
    <row r="3998" spans="13:19" x14ac:dyDescent="0.35">
      <c r="M3998" s="16">
        <f t="shared" si="137"/>
        <v>44182</v>
      </c>
      <c r="N3998" s="17">
        <v>0.5</v>
      </c>
      <c r="O3998" s="14">
        <v>359</v>
      </c>
      <c r="P3998" s="14">
        <v>1789</v>
      </c>
      <c r="Q3998" s="14">
        <v>0</v>
      </c>
      <c r="R3998" s="14">
        <v>2148</v>
      </c>
      <c r="S3998" s="5">
        <f t="shared" si="136"/>
        <v>281.45833333333331</v>
      </c>
    </row>
    <row r="3999" spans="13:19" x14ac:dyDescent="0.35">
      <c r="M3999" s="16">
        <f t="shared" si="137"/>
        <v>44182</v>
      </c>
      <c r="N3999" s="17">
        <v>0.54166666666666663</v>
      </c>
      <c r="O3999" s="14">
        <v>359</v>
      </c>
      <c r="P3999" s="14">
        <v>1441</v>
      </c>
      <c r="Q3999" s="14">
        <v>0</v>
      </c>
      <c r="R3999" s="14">
        <v>1800</v>
      </c>
      <c r="S3999" s="5">
        <f t="shared" si="136"/>
        <v>281.45833333333331</v>
      </c>
    </row>
    <row r="4000" spans="13:19" x14ac:dyDescent="0.35">
      <c r="M4000" s="16">
        <f t="shared" si="137"/>
        <v>44182</v>
      </c>
      <c r="N4000" s="17">
        <v>0.58333333333333337</v>
      </c>
      <c r="O4000" s="14">
        <v>359</v>
      </c>
      <c r="P4000" s="14">
        <v>1340</v>
      </c>
      <c r="Q4000" s="14">
        <v>0</v>
      </c>
      <c r="R4000" s="14">
        <v>1699</v>
      </c>
      <c r="S4000" s="5">
        <f t="shared" si="136"/>
        <v>281.45833333333331</v>
      </c>
    </row>
    <row r="4001" spans="13:19" x14ac:dyDescent="0.35">
      <c r="M4001" s="16">
        <f t="shared" si="137"/>
        <v>44182</v>
      </c>
      <c r="N4001" s="17">
        <v>0.625</v>
      </c>
      <c r="O4001" s="14">
        <v>359</v>
      </c>
      <c r="P4001" s="14">
        <v>1480</v>
      </c>
      <c r="Q4001" s="14">
        <v>0</v>
      </c>
      <c r="R4001" s="14">
        <v>1839</v>
      </c>
      <c r="S4001" s="5">
        <f t="shared" si="136"/>
        <v>281.45833333333331</v>
      </c>
    </row>
    <row r="4002" spans="13:19" x14ac:dyDescent="0.35">
      <c r="M4002" s="16">
        <f t="shared" si="137"/>
        <v>44182</v>
      </c>
      <c r="N4002" s="17">
        <v>0.66666666666666663</v>
      </c>
      <c r="O4002" s="14">
        <v>359</v>
      </c>
      <c r="P4002" s="14">
        <v>1812</v>
      </c>
      <c r="Q4002" s="14">
        <v>0</v>
      </c>
      <c r="R4002" s="14">
        <v>2171</v>
      </c>
      <c r="S4002" s="5">
        <f t="shared" si="136"/>
        <v>281.45833333333331</v>
      </c>
    </row>
    <row r="4003" spans="13:19" x14ac:dyDescent="0.35">
      <c r="M4003" s="16">
        <f t="shared" si="137"/>
        <v>44182</v>
      </c>
      <c r="N4003" s="17">
        <v>0.70833333333333337</v>
      </c>
      <c r="O4003" s="14">
        <v>359</v>
      </c>
      <c r="P4003" s="14">
        <v>2555</v>
      </c>
      <c r="Q4003" s="14">
        <v>0</v>
      </c>
      <c r="R4003" s="14">
        <v>2914</v>
      </c>
      <c r="S4003" s="5">
        <f t="shared" si="136"/>
        <v>281.45833333333331</v>
      </c>
    </row>
    <row r="4004" spans="13:19" x14ac:dyDescent="0.35">
      <c r="M4004" s="16">
        <f t="shared" si="137"/>
        <v>44182</v>
      </c>
      <c r="N4004" s="17">
        <v>0.75</v>
      </c>
      <c r="O4004" s="14">
        <v>359</v>
      </c>
      <c r="P4004" s="14">
        <v>2895</v>
      </c>
      <c r="Q4004" s="14">
        <v>0</v>
      </c>
      <c r="R4004" s="14">
        <v>3254</v>
      </c>
      <c r="S4004" s="5">
        <f t="shared" si="136"/>
        <v>281.45833333333331</v>
      </c>
    </row>
    <row r="4005" spans="13:19" x14ac:dyDescent="0.35">
      <c r="M4005" s="16">
        <f t="shared" si="137"/>
        <v>44182</v>
      </c>
      <c r="N4005" s="17">
        <v>0.79166666666666663</v>
      </c>
      <c r="O4005" s="14">
        <v>359</v>
      </c>
      <c r="P4005" s="14">
        <v>2519</v>
      </c>
      <c r="Q4005" s="14">
        <v>0</v>
      </c>
      <c r="R4005" s="14">
        <v>2878</v>
      </c>
      <c r="S4005" s="5">
        <f t="shared" si="136"/>
        <v>281.45833333333331</v>
      </c>
    </row>
    <row r="4006" spans="13:19" x14ac:dyDescent="0.35">
      <c r="M4006" s="16">
        <f t="shared" si="137"/>
        <v>44182</v>
      </c>
      <c r="N4006" s="17">
        <v>0.83333333333333337</v>
      </c>
      <c r="O4006" s="14">
        <v>359</v>
      </c>
      <c r="P4006" s="14">
        <v>1548</v>
      </c>
      <c r="Q4006" s="14">
        <v>0</v>
      </c>
      <c r="R4006" s="14">
        <v>1907</v>
      </c>
      <c r="S4006" s="5">
        <f t="shared" si="136"/>
        <v>281.45833333333331</v>
      </c>
    </row>
    <row r="4007" spans="13:19" x14ac:dyDescent="0.35">
      <c r="M4007" s="16">
        <f t="shared" si="137"/>
        <v>44182</v>
      </c>
      <c r="N4007" s="17">
        <v>0.875</v>
      </c>
      <c r="O4007" s="14">
        <v>359</v>
      </c>
      <c r="P4007" s="14">
        <v>745</v>
      </c>
      <c r="Q4007" s="14">
        <v>0</v>
      </c>
      <c r="R4007" s="14">
        <v>1104</v>
      </c>
      <c r="S4007" s="5">
        <f t="shared" si="136"/>
        <v>281.45833333333331</v>
      </c>
    </row>
    <row r="4008" spans="13:19" x14ac:dyDescent="0.35">
      <c r="M4008" s="16">
        <f t="shared" si="137"/>
        <v>44182</v>
      </c>
      <c r="N4008" s="17">
        <v>0.91666666666666663</v>
      </c>
      <c r="O4008" s="14">
        <v>359</v>
      </c>
      <c r="P4008" s="14">
        <v>3646</v>
      </c>
      <c r="Q4008" s="14">
        <v>0</v>
      </c>
      <c r="R4008" s="14">
        <v>4005</v>
      </c>
      <c r="S4008" s="5">
        <f t="shared" si="136"/>
        <v>281.45833333333331</v>
      </c>
    </row>
    <row r="4009" spans="13:19" x14ac:dyDescent="0.35">
      <c r="M4009" s="16">
        <f t="shared" si="137"/>
        <v>44182</v>
      </c>
      <c r="N4009" s="17">
        <v>0.95833333333333337</v>
      </c>
      <c r="O4009" s="14">
        <v>359</v>
      </c>
      <c r="P4009" s="14">
        <v>872</v>
      </c>
      <c r="Q4009" s="14">
        <v>0</v>
      </c>
      <c r="R4009" s="14">
        <v>1231</v>
      </c>
      <c r="S4009" s="5">
        <f t="shared" si="136"/>
        <v>281.45833333333331</v>
      </c>
    </row>
    <row r="4010" spans="13:19" x14ac:dyDescent="0.35">
      <c r="M4010" s="16">
        <f t="shared" si="137"/>
        <v>44183</v>
      </c>
      <c r="N4010" s="17">
        <v>0</v>
      </c>
      <c r="O4010" s="14">
        <v>359</v>
      </c>
      <c r="P4010" s="14">
        <v>707</v>
      </c>
      <c r="Q4010" s="14">
        <v>0</v>
      </c>
      <c r="R4010" s="14">
        <v>1066</v>
      </c>
      <c r="S4010" s="5">
        <f t="shared" si="136"/>
        <v>281.45833333333331</v>
      </c>
    </row>
    <row r="4011" spans="13:19" x14ac:dyDescent="0.35">
      <c r="M4011" s="16">
        <f t="shared" si="137"/>
        <v>44183</v>
      </c>
      <c r="N4011" s="17">
        <v>4.1666666666666664E-2</v>
      </c>
      <c r="O4011" s="14">
        <v>359</v>
      </c>
      <c r="P4011" s="14">
        <v>339</v>
      </c>
      <c r="Q4011" s="14">
        <v>0</v>
      </c>
      <c r="R4011" s="14">
        <v>698</v>
      </c>
      <c r="S4011" s="5">
        <f t="shared" si="136"/>
        <v>281.45833333333331</v>
      </c>
    </row>
    <row r="4012" spans="13:19" x14ac:dyDescent="0.35">
      <c r="M4012" s="16">
        <f t="shared" si="137"/>
        <v>44183</v>
      </c>
      <c r="N4012" s="17">
        <v>8.3333333333333329E-2</v>
      </c>
      <c r="O4012" s="14">
        <v>359</v>
      </c>
      <c r="P4012" s="14">
        <v>0</v>
      </c>
      <c r="Q4012" s="14">
        <v>0</v>
      </c>
      <c r="R4012" s="14">
        <v>359</v>
      </c>
      <c r="S4012" s="5">
        <f t="shared" si="136"/>
        <v>281.45833333333331</v>
      </c>
    </row>
    <row r="4013" spans="13:19" x14ac:dyDescent="0.35">
      <c r="M4013" s="16">
        <f t="shared" si="137"/>
        <v>44183</v>
      </c>
      <c r="N4013" s="17">
        <v>0.125</v>
      </c>
      <c r="O4013" s="14">
        <v>359</v>
      </c>
      <c r="P4013" s="14">
        <v>2216</v>
      </c>
      <c r="Q4013" s="14">
        <v>0</v>
      </c>
      <c r="R4013" s="14">
        <v>2575</v>
      </c>
      <c r="S4013" s="5">
        <f t="shared" si="136"/>
        <v>281.45833333333331</v>
      </c>
    </row>
    <row r="4014" spans="13:19" x14ac:dyDescent="0.35">
      <c r="M4014" s="16">
        <f t="shared" si="137"/>
        <v>44183</v>
      </c>
      <c r="N4014" s="17">
        <v>0.16666666666666666</v>
      </c>
      <c r="O4014" s="14">
        <v>359</v>
      </c>
      <c r="P4014" s="14">
        <v>2078</v>
      </c>
      <c r="Q4014" s="14">
        <v>0</v>
      </c>
      <c r="R4014" s="14">
        <v>2437</v>
      </c>
      <c r="S4014" s="5">
        <f t="shared" si="136"/>
        <v>281.45833333333331</v>
      </c>
    </row>
    <row r="4015" spans="13:19" x14ac:dyDescent="0.35">
      <c r="M4015" s="16">
        <f t="shared" si="137"/>
        <v>44183</v>
      </c>
      <c r="N4015" s="17">
        <v>0.20833333333333334</v>
      </c>
      <c r="O4015" s="14">
        <v>359</v>
      </c>
      <c r="P4015" s="14">
        <v>0</v>
      </c>
      <c r="Q4015" s="14">
        <v>0</v>
      </c>
      <c r="R4015" s="14">
        <v>359</v>
      </c>
      <c r="S4015" s="5">
        <f t="shared" si="136"/>
        <v>281.45833333333331</v>
      </c>
    </row>
    <row r="4016" spans="13:19" x14ac:dyDescent="0.35">
      <c r="M4016" s="16">
        <f t="shared" si="137"/>
        <v>44183</v>
      </c>
      <c r="N4016" s="17">
        <v>0.25</v>
      </c>
      <c r="O4016" s="14">
        <v>359</v>
      </c>
      <c r="P4016" s="14">
        <v>888</v>
      </c>
      <c r="Q4016" s="14">
        <v>0</v>
      </c>
      <c r="R4016" s="14">
        <v>1247</v>
      </c>
      <c r="S4016" s="5">
        <f t="shared" si="136"/>
        <v>281.45833333333331</v>
      </c>
    </row>
    <row r="4017" spans="13:19" x14ac:dyDescent="0.35">
      <c r="M4017" s="16">
        <f t="shared" si="137"/>
        <v>44183</v>
      </c>
      <c r="N4017" s="17">
        <v>0.29166666666666669</v>
      </c>
      <c r="O4017" s="14">
        <v>359</v>
      </c>
      <c r="P4017" s="14">
        <v>1822</v>
      </c>
      <c r="Q4017" s="14">
        <v>0</v>
      </c>
      <c r="R4017" s="14">
        <v>2181</v>
      </c>
      <c r="S4017" s="5">
        <f t="shared" si="136"/>
        <v>281.45833333333331</v>
      </c>
    </row>
    <row r="4018" spans="13:19" x14ac:dyDescent="0.35">
      <c r="M4018" s="16">
        <f t="shared" si="137"/>
        <v>44183</v>
      </c>
      <c r="N4018" s="17">
        <v>0.33333333333333331</v>
      </c>
      <c r="O4018" s="14">
        <v>359</v>
      </c>
      <c r="P4018" s="14">
        <v>1840</v>
      </c>
      <c r="Q4018" s="14">
        <v>0</v>
      </c>
      <c r="R4018" s="14">
        <v>2199</v>
      </c>
      <c r="S4018" s="5">
        <f t="shared" si="136"/>
        <v>281.45833333333331</v>
      </c>
    </row>
    <row r="4019" spans="13:19" x14ac:dyDescent="0.35">
      <c r="M4019" s="16">
        <f t="shared" si="137"/>
        <v>44183</v>
      </c>
      <c r="N4019" s="17">
        <v>0.375</v>
      </c>
      <c r="O4019" s="14">
        <v>359</v>
      </c>
      <c r="P4019" s="14">
        <v>1506</v>
      </c>
      <c r="Q4019" s="14">
        <v>0</v>
      </c>
      <c r="R4019" s="14">
        <v>1865</v>
      </c>
      <c r="S4019" s="5">
        <f t="shared" si="136"/>
        <v>281.45833333333331</v>
      </c>
    </row>
    <row r="4020" spans="13:19" x14ac:dyDescent="0.35">
      <c r="M4020" s="16">
        <f t="shared" si="137"/>
        <v>44183</v>
      </c>
      <c r="N4020" s="17">
        <v>0.41666666666666669</v>
      </c>
      <c r="O4020" s="14">
        <v>359</v>
      </c>
      <c r="P4020" s="14">
        <v>831</v>
      </c>
      <c r="Q4020" s="14">
        <v>0</v>
      </c>
      <c r="R4020" s="14">
        <v>1190</v>
      </c>
      <c r="S4020" s="5">
        <f t="shared" si="136"/>
        <v>281.45833333333331</v>
      </c>
    </row>
    <row r="4021" spans="13:19" x14ac:dyDescent="0.35">
      <c r="M4021" s="16">
        <f t="shared" si="137"/>
        <v>44183</v>
      </c>
      <c r="N4021" s="17">
        <v>0.45833333333333331</v>
      </c>
      <c r="O4021" s="14">
        <v>359</v>
      </c>
      <c r="P4021" s="14">
        <v>183</v>
      </c>
      <c r="Q4021" s="14">
        <v>0</v>
      </c>
      <c r="R4021" s="14">
        <v>542</v>
      </c>
      <c r="S4021" s="5">
        <f t="shared" si="136"/>
        <v>281.45833333333331</v>
      </c>
    </row>
    <row r="4022" spans="13:19" x14ac:dyDescent="0.35">
      <c r="M4022" s="16">
        <f t="shared" si="137"/>
        <v>44183</v>
      </c>
      <c r="N4022" s="17">
        <v>0.5</v>
      </c>
      <c r="O4022" s="14">
        <v>359</v>
      </c>
      <c r="P4022" s="14">
        <v>2813</v>
      </c>
      <c r="Q4022" s="14">
        <v>0</v>
      </c>
      <c r="R4022" s="14">
        <v>3172</v>
      </c>
      <c r="S4022" s="5">
        <f t="shared" si="136"/>
        <v>281.45833333333331</v>
      </c>
    </row>
    <row r="4023" spans="13:19" x14ac:dyDescent="0.35">
      <c r="M4023" s="16">
        <f t="shared" si="137"/>
        <v>44183</v>
      </c>
      <c r="N4023" s="17">
        <v>0.54166666666666663</v>
      </c>
      <c r="O4023" s="14">
        <v>359</v>
      </c>
      <c r="P4023" s="14">
        <v>0</v>
      </c>
      <c r="Q4023" s="14">
        <v>0</v>
      </c>
      <c r="R4023" s="14">
        <v>359</v>
      </c>
      <c r="S4023" s="5">
        <f t="shared" si="136"/>
        <v>281.45833333333331</v>
      </c>
    </row>
    <row r="4024" spans="13:19" x14ac:dyDescent="0.35">
      <c r="M4024" s="16">
        <f t="shared" si="137"/>
        <v>44183</v>
      </c>
      <c r="N4024" s="17">
        <v>0.58333333333333337</v>
      </c>
      <c r="O4024" s="14">
        <v>359</v>
      </c>
      <c r="P4024" s="14">
        <v>2242</v>
      </c>
      <c r="Q4024" s="14">
        <v>0</v>
      </c>
      <c r="R4024" s="14">
        <v>2601</v>
      </c>
      <c r="S4024" s="5">
        <f t="shared" si="136"/>
        <v>281.45833333333331</v>
      </c>
    </row>
    <row r="4025" spans="13:19" x14ac:dyDescent="0.35">
      <c r="M4025" s="16">
        <f t="shared" si="137"/>
        <v>44183</v>
      </c>
      <c r="N4025" s="17">
        <v>0.625</v>
      </c>
      <c r="O4025" s="14">
        <v>359</v>
      </c>
      <c r="P4025" s="14">
        <v>0</v>
      </c>
      <c r="Q4025" s="14">
        <v>0</v>
      </c>
      <c r="R4025" s="14">
        <v>359</v>
      </c>
      <c r="S4025" s="5">
        <f t="shared" si="136"/>
        <v>281.45833333333331</v>
      </c>
    </row>
    <row r="4026" spans="13:19" x14ac:dyDescent="0.35">
      <c r="M4026" s="16">
        <f t="shared" si="137"/>
        <v>44183</v>
      </c>
      <c r="N4026" s="17">
        <v>0.66666666666666663</v>
      </c>
      <c r="O4026" s="14">
        <v>359</v>
      </c>
      <c r="P4026" s="14">
        <v>2407</v>
      </c>
      <c r="Q4026" s="14">
        <v>0</v>
      </c>
      <c r="R4026" s="14">
        <v>2766</v>
      </c>
      <c r="S4026" s="5">
        <f t="shared" si="136"/>
        <v>281.45833333333331</v>
      </c>
    </row>
    <row r="4027" spans="13:19" x14ac:dyDescent="0.35">
      <c r="M4027" s="16">
        <f t="shared" si="137"/>
        <v>44183</v>
      </c>
      <c r="N4027" s="17">
        <v>0.70833333333333337</v>
      </c>
      <c r="O4027" s="14">
        <v>359</v>
      </c>
      <c r="P4027" s="14">
        <v>585</v>
      </c>
      <c r="Q4027" s="14">
        <v>0</v>
      </c>
      <c r="R4027" s="14">
        <v>944</v>
      </c>
      <c r="S4027" s="5">
        <f t="shared" si="136"/>
        <v>281.45833333333331</v>
      </c>
    </row>
    <row r="4028" spans="13:19" x14ac:dyDescent="0.35">
      <c r="M4028" s="16">
        <f t="shared" si="137"/>
        <v>44183</v>
      </c>
      <c r="N4028" s="17">
        <v>0.75</v>
      </c>
      <c r="O4028" s="14">
        <v>359</v>
      </c>
      <c r="P4028" s="14">
        <v>1099</v>
      </c>
      <c r="Q4028" s="14">
        <v>0</v>
      </c>
      <c r="R4028" s="14">
        <v>1458</v>
      </c>
      <c r="S4028" s="5">
        <f t="shared" si="136"/>
        <v>281.45833333333331</v>
      </c>
    </row>
    <row r="4029" spans="13:19" x14ac:dyDescent="0.35">
      <c r="M4029" s="16">
        <f t="shared" si="137"/>
        <v>44183</v>
      </c>
      <c r="N4029" s="17">
        <v>0.79166666666666663</v>
      </c>
      <c r="O4029" s="14">
        <v>359</v>
      </c>
      <c r="P4029" s="14">
        <v>1090</v>
      </c>
      <c r="Q4029" s="14">
        <v>0</v>
      </c>
      <c r="R4029" s="14">
        <v>1449</v>
      </c>
      <c r="S4029" s="5">
        <f t="shared" si="136"/>
        <v>281.45833333333331</v>
      </c>
    </row>
    <row r="4030" spans="13:19" x14ac:dyDescent="0.35">
      <c r="M4030" s="16">
        <f t="shared" si="137"/>
        <v>44183</v>
      </c>
      <c r="N4030" s="17">
        <v>0.83333333333333337</v>
      </c>
      <c r="O4030" s="14">
        <v>359</v>
      </c>
      <c r="P4030" s="14">
        <v>713</v>
      </c>
      <c r="Q4030" s="14">
        <v>0</v>
      </c>
      <c r="R4030" s="14">
        <v>1072</v>
      </c>
      <c r="S4030" s="5">
        <f t="shared" si="136"/>
        <v>281.45833333333331</v>
      </c>
    </row>
    <row r="4031" spans="13:19" x14ac:dyDescent="0.35">
      <c r="M4031" s="16">
        <f t="shared" si="137"/>
        <v>44183</v>
      </c>
      <c r="N4031" s="17">
        <v>0.875</v>
      </c>
      <c r="O4031" s="14">
        <v>359</v>
      </c>
      <c r="P4031" s="14">
        <v>0</v>
      </c>
      <c r="Q4031" s="14">
        <v>0</v>
      </c>
      <c r="R4031" s="14">
        <v>359</v>
      </c>
      <c r="S4031" s="5">
        <f t="shared" si="136"/>
        <v>281.45833333333331</v>
      </c>
    </row>
    <row r="4032" spans="13:19" x14ac:dyDescent="0.35">
      <c r="M4032" s="16">
        <f t="shared" si="137"/>
        <v>44183</v>
      </c>
      <c r="N4032" s="17">
        <v>0.91666666666666663</v>
      </c>
      <c r="O4032" s="14">
        <v>359</v>
      </c>
      <c r="P4032" s="14">
        <v>244</v>
      </c>
      <c r="Q4032" s="14">
        <v>0</v>
      </c>
      <c r="R4032" s="14">
        <v>603</v>
      </c>
      <c r="S4032" s="5">
        <f t="shared" si="136"/>
        <v>281.45833333333331</v>
      </c>
    </row>
    <row r="4033" spans="13:19" x14ac:dyDescent="0.35">
      <c r="M4033" s="16">
        <f t="shared" si="137"/>
        <v>44183</v>
      </c>
      <c r="N4033" s="17">
        <v>0.95833333333333337</v>
      </c>
      <c r="O4033" s="14">
        <v>359</v>
      </c>
      <c r="P4033" s="14">
        <v>222</v>
      </c>
      <c r="Q4033" s="14">
        <v>0</v>
      </c>
      <c r="R4033" s="14">
        <v>581</v>
      </c>
      <c r="S4033" s="5">
        <f t="shared" si="136"/>
        <v>281.45833333333331</v>
      </c>
    </row>
    <row r="4034" spans="13:19" x14ac:dyDescent="0.35">
      <c r="M4034" s="16">
        <f t="shared" si="137"/>
        <v>44184</v>
      </c>
      <c r="N4034" s="17">
        <v>0</v>
      </c>
      <c r="O4034" s="14">
        <v>359</v>
      </c>
      <c r="P4034" s="14">
        <v>0</v>
      </c>
      <c r="Q4034" s="14">
        <v>0</v>
      </c>
      <c r="R4034" s="14">
        <v>359</v>
      </c>
      <c r="S4034" s="5">
        <f t="shared" si="136"/>
        <v>281.45833333333331</v>
      </c>
    </row>
    <row r="4035" spans="13:19" x14ac:dyDescent="0.35">
      <c r="M4035" s="16">
        <f t="shared" si="137"/>
        <v>44184</v>
      </c>
      <c r="N4035" s="17">
        <v>4.1666666666666664E-2</v>
      </c>
      <c r="O4035" s="14">
        <v>359</v>
      </c>
      <c r="P4035" s="14">
        <v>2162</v>
      </c>
      <c r="Q4035" s="14">
        <v>0</v>
      </c>
      <c r="R4035" s="14">
        <v>2521</v>
      </c>
      <c r="S4035" s="5">
        <f t="shared" ref="S4035:S4098" si="138">IF(OR(MONTH(M4035)=1,MONTH(M4035)=3,MONTH(M4035)=5,MONTH(M4035)=7,MONTH(M4035)=8,MONTH(M4035)=10,MONTH(M4035)=12),VLOOKUP(MONTH(M4035),$B$2:$D$13,3,FALSE)/(31*24),IF(MONTH(M4035)=2,VLOOKUP(MONTH(M4035),$B$2:$D$13,3,FALSE)/(28*24),VLOOKUP(MONTH(M4035),$B$2:$D$13,3,FALSE)/(30*24)))</f>
        <v>281.45833333333331</v>
      </c>
    </row>
    <row r="4036" spans="13:19" x14ac:dyDescent="0.35">
      <c r="M4036" s="16">
        <f t="shared" si="137"/>
        <v>44184</v>
      </c>
      <c r="N4036" s="17">
        <v>8.3333333333333329E-2</v>
      </c>
      <c r="O4036" s="14">
        <v>359</v>
      </c>
      <c r="P4036" s="14">
        <v>0</v>
      </c>
      <c r="Q4036" s="14">
        <v>0</v>
      </c>
      <c r="R4036" s="14">
        <v>359</v>
      </c>
      <c r="S4036" s="5">
        <f t="shared" si="138"/>
        <v>281.45833333333331</v>
      </c>
    </row>
    <row r="4037" spans="13:19" x14ac:dyDescent="0.35">
      <c r="M4037" s="16">
        <f t="shared" si="137"/>
        <v>44184</v>
      </c>
      <c r="N4037" s="17">
        <v>0.125</v>
      </c>
      <c r="O4037" s="14">
        <v>359</v>
      </c>
      <c r="P4037" s="14">
        <v>1707</v>
      </c>
      <c r="Q4037" s="14">
        <v>0</v>
      </c>
      <c r="R4037" s="14">
        <v>2066</v>
      </c>
      <c r="S4037" s="5">
        <f t="shared" si="138"/>
        <v>281.45833333333331</v>
      </c>
    </row>
    <row r="4038" spans="13:19" x14ac:dyDescent="0.35">
      <c r="M4038" s="16">
        <f t="shared" si="137"/>
        <v>44184</v>
      </c>
      <c r="N4038" s="17">
        <v>0.16666666666666666</v>
      </c>
      <c r="O4038" s="14">
        <v>359</v>
      </c>
      <c r="P4038" s="14">
        <v>0</v>
      </c>
      <c r="Q4038" s="14">
        <v>0</v>
      </c>
      <c r="R4038" s="14">
        <v>359</v>
      </c>
      <c r="S4038" s="5">
        <f t="shared" si="138"/>
        <v>281.45833333333331</v>
      </c>
    </row>
    <row r="4039" spans="13:19" x14ac:dyDescent="0.35">
      <c r="M4039" s="16">
        <f t="shared" si="137"/>
        <v>44184</v>
      </c>
      <c r="N4039" s="17">
        <v>0.20833333333333334</v>
      </c>
      <c r="O4039" s="14">
        <v>359</v>
      </c>
      <c r="P4039" s="14">
        <v>0</v>
      </c>
      <c r="Q4039" s="14">
        <v>0</v>
      </c>
      <c r="R4039" s="14">
        <v>359</v>
      </c>
      <c r="S4039" s="5">
        <f t="shared" si="138"/>
        <v>281.45833333333331</v>
      </c>
    </row>
    <row r="4040" spans="13:19" x14ac:dyDescent="0.35">
      <c r="M4040" s="16">
        <f t="shared" si="137"/>
        <v>44184</v>
      </c>
      <c r="N4040" s="17">
        <v>0.25</v>
      </c>
      <c r="O4040" s="14">
        <v>359</v>
      </c>
      <c r="P4040" s="14">
        <v>2734</v>
      </c>
      <c r="Q4040" s="14">
        <v>0</v>
      </c>
      <c r="R4040" s="14">
        <v>3093</v>
      </c>
      <c r="S4040" s="5">
        <f t="shared" si="138"/>
        <v>281.45833333333331</v>
      </c>
    </row>
    <row r="4041" spans="13:19" x14ac:dyDescent="0.35">
      <c r="M4041" s="16">
        <f t="shared" si="137"/>
        <v>44184</v>
      </c>
      <c r="N4041" s="17">
        <v>0.29166666666666669</v>
      </c>
      <c r="O4041" s="14">
        <v>359</v>
      </c>
      <c r="P4041" s="14">
        <v>285</v>
      </c>
      <c r="Q4041" s="14">
        <v>0</v>
      </c>
      <c r="R4041" s="14">
        <v>644</v>
      </c>
      <c r="S4041" s="5">
        <f t="shared" si="138"/>
        <v>281.45833333333331</v>
      </c>
    </row>
    <row r="4042" spans="13:19" x14ac:dyDescent="0.35">
      <c r="M4042" s="16">
        <f t="shared" si="137"/>
        <v>44184</v>
      </c>
      <c r="N4042" s="17">
        <v>0.33333333333333331</v>
      </c>
      <c r="O4042" s="14">
        <v>359</v>
      </c>
      <c r="P4042" s="14">
        <v>571</v>
      </c>
      <c r="Q4042" s="14">
        <v>0</v>
      </c>
      <c r="R4042" s="14">
        <v>930</v>
      </c>
      <c r="S4042" s="5">
        <f t="shared" si="138"/>
        <v>281.45833333333331</v>
      </c>
    </row>
    <row r="4043" spans="13:19" x14ac:dyDescent="0.35">
      <c r="M4043" s="16">
        <f t="shared" si="137"/>
        <v>44184</v>
      </c>
      <c r="N4043" s="17">
        <v>0.375</v>
      </c>
      <c r="O4043" s="14">
        <v>359</v>
      </c>
      <c r="P4043" s="14">
        <v>2783</v>
      </c>
      <c r="Q4043" s="14">
        <v>0</v>
      </c>
      <c r="R4043" s="14">
        <v>3142</v>
      </c>
      <c r="S4043" s="5">
        <f t="shared" si="138"/>
        <v>281.45833333333331</v>
      </c>
    </row>
    <row r="4044" spans="13:19" x14ac:dyDescent="0.35">
      <c r="M4044" s="16">
        <f t="shared" si="137"/>
        <v>44184</v>
      </c>
      <c r="N4044" s="17">
        <v>0.41666666666666669</v>
      </c>
      <c r="O4044" s="14">
        <v>359</v>
      </c>
      <c r="P4044" s="14">
        <v>233</v>
      </c>
      <c r="Q4044" s="14">
        <v>0</v>
      </c>
      <c r="R4044" s="14">
        <v>592</v>
      </c>
      <c r="S4044" s="5">
        <f t="shared" si="138"/>
        <v>281.45833333333331</v>
      </c>
    </row>
    <row r="4045" spans="13:19" x14ac:dyDescent="0.35">
      <c r="M4045" s="16">
        <f t="shared" si="137"/>
        <v>44184</v>
      </c>
      <c r="N4045" s="17">
        <v>0.45833333333333331</v>
      </c>
      <c r="O4045" s="14">
        <v>359</v>
      </c>
      <c r="P4045" s="14">
        <v>0</v>
      </c>
      <c r="Q4045" s="14">
        <v>0</v>
      </c>
      <c r="R4045" s="14">
        <v>359</v>
      </c>
      <c r="S4045" s="5">
        <f t="shared" si="138"/>
        <v>281.45833333333331</v>
      </c>
    </row>
    <row r="4046" spans="13:19" x14ac:dyDescent="0.35">
      <c r="M4046" s="16">
        <f t="shared" si="137"/>
        <v>44184</v>
      </c>
      <c r="N4046" s="17">
        <v>0.5</v>
      </c>
      <c r="O4046" s="14">
        <v>359</v>
      </c>
      <c r="P4046" s="14">
        <v>0</v>
      </c>
      <c r="Q4046" s="14">
        <v>0</v>
      </c>
      <c r="R4046" s="14">
        <v>359</v>
      </c>
      <c r="S4046" s="5">
        <f t="shared" si="138"/>
        <v>281.45833333333331</v>
      </c>
    </row>
    <row r="4047" spans="13:19" x14ac:dyDescent="0.35">
      <c r="M4047" s="16">
        <f t="shared" si="137"/>
        <v>44184</v>
      </c>
      <c r="N4047" s="17">
        <v>0.54166666666666663</v>
      </c>
      <c r="O4047" s="14">
        <v>359</v>
      </c>
      <c r="P4047" s="14">
        <v>2266</v>
      </c>
      <c r="Q4047" s="14">
        <v>0</v>
      </c>
      <c r="R4047" s="14">
        <v>2625</v>
      </c>
      <c r="S4047" s="5">
        <f t="shared" si="138"/>
        <v>281.45833333333331</v>
      </c>
    </row>
    <row r="4048" spans="13:19" x14ac:dyDescent="0.35">
      <c r="M4048" s="16">
        <f t="shared" si="137"/>
        <v>44184</v>
      </c>
      <c r="N4048" s="17">
        <v>0.58333333333333337</v>
      </c>
      <c r="O4048" s="14">
        <v>359</v>
      </c>
      <c r="P4048" s="14">
        <v>0</v>
      </c>
      <c r="Q4048" s="14">
        <v>0</v>
      </c>
      <c r="R4048" s="14">
        <v>359</v>
      </c>
      <c r="S4048" s="5">
        <f t="shared" si="138"/>
        <v>281.45833333333331</v>
      </c>
    </row>
    <row r="4049" spans="13:19" x14ac:dyDescent="0.35">
      <c r="M4049" s="16">
        <f t="shared" si="137"/>
        <v>44184</v>
      </c>
      <c r="N4049" s="17">
        <v>0.625</v>
      </c>
      <c r="O4049" s="14">
        <v>359</v>
      </c>
      <c r="P4049" s="14">
        <v>0</v>
      </c>
      <c r="Q4049" s="14">
        <v>0</v>
      </c>
      <c r="R4049" s="14">
        <v>359</v>
      </c>
      <c r="S4049" s="5">
        <f t="shared" si="138"/>
        <v>281.45833333333331</v>
      </c>
    </row>
    <row r="4050" spans="13:19" x14ac:dyDescent="0.35">
      <c r="M4050" s="16">
        <f t="shared" si="137"/>
        <v>44184</v>
      </c>
      <c r="N4050" s="17">
        <v>0.66666666666666663</v>
      </c>
      <c r="O4050" s="14">
        <v>359</v>
      </c>
      <c r="P4050" s="14">
        <v>2783</v>
      </c>
      <c r="Q4050" s="14">
        <v>0</v>
      </c>
      <c r="R4050" s="14">
        <v>3142</v>
      </c>
      <c r="S4050" s="5">
        <f t="shared" si="138"/>
        <v>281.45833333333331</v>
      </c>
    </row>
    <row r="4051" spans="13:19" x14ac:dyDescent="0.35">
      <c r="M4051" s="16">
        <f t="shared" si="137"/>
        <v>44184</v>
      </c>
      <c r="N4051" s="17">
        <v>0.70833333333333337</v>
      </c>
      <c r="O4051" s="14">
        <v>359</v>
      </c>
      <c r="P4051" s="14">
        <v>1155</v>
      </c>
      <c r="Q4051" s="14">
        <v>0</v>
      </c>
      <c r="R4051" s="14">
        <v>1514</v>
      </c>
      <c r="S4051" s="5">
        <f t="shared" si="138"/>
        <v>281.45833333333331</v>
      </c>
    </row>
    <row r="4052" spans="13:19" x14ac:dyDescent="0.35">
      <c r="M4052" s="16">
        <f t="shared" si="137"/>
        <v>44184</v>
      </c>
      <c r="N4052" s="17">
        <v>0.75</v>
      </c>
      <c r="O4052" s="14">
        <v>359</v>
      </c>
      <c r="P4052" s="14">
        <v>1674</v>
      </c>
      <c r="Q4052" s="14">
        <v>0</v>
      </c>
      <c r="R4052" s="14">
        <v>2033</v>
      </c>
      <c r="S4052" s="5">
        <f t="shared" si="138"/>
        <v>281.45833333333331</v>
      </c>
    </row>
    <row r="4053" spans="13:19" x14ac:dyDescent="0.35">
      <c r="M4053" s="16">
        <f t="shared" si="137"/>
        <v>44184</v>
      </c>
      <c r="N4053" s="17">
        <v>0.79166666666666663</v>
      </c>
      <c r="O4053" s="14">
        <v>359</v>
      </c>
      <c r="P4053" s="14">
        <v>2783</v>
      </c>
      <c r="Q4053" s="14">
        <v>0</v>
      </c>
      <c r="R4053" s="14">
        <v>3142</v>
      </c>
      <c r="S4053" s="5">
        <f t="shared" si="138"/>
        <v>281.45833333333331</v>
      </c>
    </row>
    <row r="4054" spans="13:19" x14ac:dyDescent="0.35">
      <c r="M4054" s="16">
        <f t="shared" si="137"/>
        <v>44184</v>
      </c>
      <c r="N4054" s="17">
        <v>0.83333333333333337</v>
      </c>
      <c r="O4054" s="14">
        <v>359</v>
      </c>
      <c r="P4054" s="14">
        <v>2783</v>
      </c>
      <c r="Q4054" s="14">
        <v>0</v>
      </c>
      <c r="R4054" s="14">
        <v>3142</v>
      </c>
      <c r="S4054" s="5">
        <f t="shared" si="138"/>
        <v>281.45833333333331</v>
      </c>
    </row>
    <row r="4055" spans="13:19" x14ac:dyDescent="0.35">
      <c r="M4055" s="16">
        <f t="shared" si="137"/>
        <v>44184</v>
      </c>
      <c r="N4055" s="17">
        <v>0.875</v>
      </c>
      <c r="O4055" s="14">
        <v>359</v>
      </c>
      <c r="P4055" s="14">
        <v>2783</v>
      </c>
      <c r="Q4055" s="14">
        <v>0</v>
      </c>
      <c r="R4055" s="14">
        <v>3142</v>
      </c>
      <c r="S4055" s="5">
        <f t="shared" si="138"/>
        <v>281.45833333333331</v>
      </c>
    </row>
    <row r="4056" spans="13:19" x14ac:dyDescent="0.35">
      <c r="M4056" s="16">
        <f t="shared" si="137"/>
        <v>44184</v>
      </c>
      <c r="N4056" s="17">
        <v>0.91666666666666663</v>
      </c>
      <c r="O4056" s="14">
        <v>359</v>
      </c>
      <c r="P4056" s="14">
        <v>2783</v>
      </c>
      <c r="Q4056" s="14">
        <v>0</v>
      </c>
      <c r="R4056" s="14">
        <v>3142</v>
      </c>
      <c r="S4056" s="5">
        <f t="shared" si="138"/>
        <v>281.45833333333331</v>
      </c>
    </row>
    <row r="4057" spans="13:19" x14ac:dyDescent="0.35">
      <c r="M4057" s="16">
        <f t="shared" si="137"/>
        <v>44184</v>
      </c>
      <c r="N4057" s="17">
        <v>0.95833333333333337</v>
      </c>
      <c r="O4057" s="14">
        <v>359</v>
      </c>
      <c r="P4057" s="14">
        <v>2783</v>
      </c>
      <c r="Q4057" s="14">
        <v>0</v>
      </c>
      <c r="R4057" s="14">
        <v>3142</v>
      </c>
      <c r="S4057" s="5">
        <f t="shared" si="138"/>
        <v>281.45833333333331</v>
      </c>
    </row>
    <row r="4058" spans="13:19" x14ac:dyDescent="0.35">
      <c r="M4058" s="16">
        <f t="shared" si="137"/>
        <v>44185</v>
      </c>
      <c r="N4058" s="17">
        <v>0</v>
      </c>
      <c r="O4058" s="14">
        <v>359</v>
      </c>
      <c r="P4058" s="14">
        <v>1885</v>
      </c>
      <c r="Q4058" s="14">
        <v>0</v>
      </c>
      <c r="R4058" s="14">
        <v>2244</v>
      </c>
      <c r="S4058" s="5">
        <f t="shared" si="138"/>
        <v>281.45833333333331</v>
      </c>
    </row>
    <row r="4059" spans="13:19" x14ac:dyDescent="0.35">
      <c r="M4059" s="16">
        <f t="shared" ref="M4059:M4122" si="139">M4035+1</f>
        <v>44185</v>
      </c>
      <c r="N4059" s="17">
        <v>4.1666666666666664E-2</v>
      </c>
      <c r="O4059" s="14">
        <v>359</v>
      </c>
      <c r="P4059" s="14">
        <v>713</v>
      </c>
      <c r="Q4059" s="14">
        <v>0</v>
      </c>
      <c r="R4059" s="14">
        <v>1072</v>
      </c>
      <c r="S4059" s="5">
        <f t="shared" si="138"/>
        <v>281.45833333333331</v>
      </c>
    </row>
    <row r="4060" spans="13:19" x14ac:dyDescent="0.35">
      <c r="M4060" s="16">
        <f t="shared" si="139"/>
        <v>44185</v>
      </c>
      <c r="N4060" s="17">
        <v>8.3333333333333329E-2</v>
      </c>
      <c r="O4060" s="14">
        <v>359</v>
      </c>
      <c r="P4060" s="14">
        <v>1885</v>
      </c>
      <c r="Q4060" s="14">
        <v>0</v>
      </c>
      <c r="R4060" s="14">
        <v>2244</v>
      </c>
      <c r="S4060" s="5">
        <f t="shared" si="138"/>
        <v>281.45833333333331</v>
      </c>
    </row>
    <row r="4061" spans="13:19" x14ac:dyDescent="0.35">
      <c r="M4061" s="16">
        <f t="shared" si="139"/>
        <v>44185</v>
      </c>
      <c r="N4061" s="17">
        <v>0.125</v>
      </c>
      <c r="O4061" s="14">
        <v>359</v>
      </c>
      <c r="P4061" s="14">
        <v>1885</v>
      </c>
      <c r="Q4061" s="14">
        <v>0</v>
      </c>
      <c r="R4061" s="14">
        <v>2244</v>
      </c>
      <c r="S4061" s="5">
        <f t="shared" si="138"/>
        <v>281.45833333333331</v>
      </c>
    </row>
    <row r="4062" spans="13:19" x14ac:dyDescent="0.35">
      <c r="M4062" s="16">
        <f t="shared" si="139"/>
        <v>44185</v>
      </c>
      <c r="N4062" s="17">
        <v>0.16666666666666666</v>
      </c>
      <c r="O4062" s="14">
        <v>359</v>
      </c>
      <c r="P4062" s="14">
        <v>1885</v>
      </c>
      <c r="Q4062" s="14">
        <v>0</v>
      </c>
      <c r="R4062" s="14">
        <v>2244</v>
      </c>
      <c r="S4062" s="5">
        <f t="shared" si="138"/>
        <v>281.45833333333331</v>
      </c>
    </row>
    <row r="4063" spans="13:19" x14ac:dyDescent="0.35">
      <c r="M4063" s="16">
        <f t="shared" si="139"/>
        <v>44185</v>
      </c>
      <c r="N4063" s="17">
        <v>0.20833333333333334</v>
      </c>
      <c r="O4063" s="14">
        <v>359</v>
      </c>
      <c r="P4063" s="14">
        <v>1885</v>
      </c>
      <c r="Q4063" s="14">
        <v>0</v>
      </c>
      <c r="R4063" s="14">
        <v>2244</v>
      </c>
      <c r="S4063" s="5">
        <f t="shared" si="138"/>
        <v>281.45833333333331</v>
      </c>
    </row>
    <row r="4064" spans="13:19" x14ac:dyDescent="0.35">
      <c r="M4064" s="16">
        <f t="shared" si="139"/>
        <v>44185</v>
      </c>
      <c r="N4064" s="17">
        <v>0.25</v>
      </c>
      <c r="O4064" s="14">
        <v>359</v>
      </c>
      <c r="P4064" s="14">
        <v>1885</v>
      </c>
      <c r="Q4064" s="14">
        <v>0</v>
      </c>
      <c r="R4064" s="14">
        <v>2244</v>
      </c>
      <c r="S4064" s="5">
        <f t="shared" si="138"/>
        <v>281.45833333333331</v>
      </c>
    </row>
    <row r="4065" spans="13:19" x14ac:dyDescent="0.35">
      <c r="M4065" s="16">
        <f t="shared" si="139"/>
        <v>44185</v>
      </c>
      <c r="N4065" s="17">
        <v>0.29166666666666669</v>
      </c>
      <c r="O4065" s="14">
        <v>359</v>
      </c>
      <c r="P4065" s="14">
        <v>1885</v>
      </c>
      <c r="Q4065" s="14">
        <v>0</v>
      </c>
      <c r="R4065" s="14">
        <v>2244</v>
      </c>
      <c r="S4065" s="5">
        <f t="shared" si="138"/>
        <v>281.45833333333331</v>
      </c>
    </row>
    <row r="4066" spans="13:19" x14ac:dyDescent="0.35">
      <c r="M4066" s="16">
        <f t="shared" si="139"/>
        <v>44185</v>
      </c>
      <c r="N4066" s="17">
        <v>0.33333333333333331</v>
      </c>
      <c r="O4066" s="14">
        <v>359</v>
      </c>
      <c r="P4066" s="14">
        <v>0</v>
      </c>
      <c r="Q4066" s="14">
        <v>0</v>
      </c>
      <c r="R4066" s="14">
        <v>359</v>
      </c>
      <c r="S4066" s="5">
        <f t="shared" si="138"/>
        <v>281.45833333333331</v>
      </c>
    </row>
    <row r="4067" spans="13:19" x14ac:dyDescent="0.35">
      <c r="M4067" s="16">
        <f t="shared" si="139"/>
        <v>44185</v>
      </c>
      <c r="N4067" s="17">
        <v>0.375</v>
      </c>
      <c r="O4067" s="14">
        <v>359</v>
      </c>
      <c r="P4067" s="14">
        <v>0</v>
      </c>
      <c r="Q4067" s="14">
        <v>0</v>
      </c>
      <c r="R4067" s="14">
        <v>359</v>
      </c>
      <c r="S4067" s="5">
        <f t="shared" si="138"/>
        <v>281.45833333333331</v>
      </c>
    </row>
    <row r="4068" spans="13:19" x14ac:dyDescent="0.35">
      <c r="M4068" s="16">
        <f t="shared" si="139"/>
        <v>44185</v>
      </c>
      <c r="N4068" s="17">
        <v>0.41666666666666669</v>
      </c>
      <c r="O4068" s="14">
        <v>359</v>
      </c>
      <c r="P4068" s="14">
        <v>1861</v>
      </c>
      <c r="Q4068" s="14">
        <v>0</v>
      </c>
      <c r="R4068" s="14">
        <v>2220</v>
      </c>
      <c r="S4068" s="5">
        <f t="shared" si="138"/>
        <v>281.45833333333331</v>
      </c>
    </row>
    <row r="4069" spans="13:19" x14ac:dyDescent="0.35">
      <c r="M4069" s="16">
        <f t="shared" si="139"/>
        <v>44185</v>
      </c>
      <c r="N4069" s="17">
        <v>0.45833333333333331</v>
      </c>
      <c r="O4069" s="14">
        <v>359</v>
      </c>
      <c r="P4069" s="14">
        <v>0</v>
      </c>
      <c r="Q4069" s="14">
        <v>0</v>
      </c>
      <c r="R4069" s="14">
        <v>359</v>
      </c>
      <c r="S4069" s="5">
        <f t="shared" si="138"/>
        <v>281.45833333333331</v>
      </c>
    </row>
    <row r="4070" spans="13:19" x14ac:dyDescent="0.35">
      <c r="M4070" s="16">
        <f t="shared" si="139"/>
        <v>44185</v>
      </c>
      <c r="N4070" s="17">
        <v>0.5</v>
      </c>
      <c r="O4070" s="14">
        <v>359</v>
      </c>
      <c r="P4070" s="14">
        <v>0</v>
      </c>
      <c r="Q4070" s="14">
        <v>0</v>
      </c>
      <c r="R4070" s="14">
        <v>359</v>
      </c>
      <c r="S4070" s="5">
        <f t="shared" si="138"/>
        <v>281.45833333333331</v>
      </c>
    </row>
    <row r="4071" spans="13:19" x14ac:dyDescent="0.35">
      <c r="M4071" s="16">
        <f t="shared" si="139"/>
        <v>44185</v>
      </c>
      <c r="N4071" s="17">
        <v>0.54166666666666663</v>
      </c>
      <c r="O4071" s="14">
        <v>359</v>
      </c>
      <c r="P4071" s="14">
        <v>0</v>
      </c>
      <c r="Q4071" s="14">
        <v>0</v>
      </c>
      <c r="R4071" s="14">
        <v>359</v>
      </c>
      <c r="S4071" s="5">
        <f t="shared" si="138"/>
        <v>281.45833333333331</v>
      </c>
    </row>
    <row r="4072" spans="13:19" x14ac:dyDescent="0.35">
      <c r="M4072" s="16">
        <f t="shared" si="139"/>
        <v>44185</v>
      </c>
      <c r="N4072" s="17">
        <v>0.58333333333333337</v>
      </c>
      <c r="O4072" s="14">
        <v>359</v>
      </c>
      <c r="P4072" s="14">
        <v>380</v>
      </c>
      <c r="Q4072" s="14">
        <v>0</v>
      </c>
      <c r="R4072" s="14">
        <v>739</v>
      </c>
      <c r="S4072" s="5">
        <f t="shared" si="138"/>
        <v>281.45833333333331</v>
      </c>
    </row>
    <row r="4073" spans="13:19" x14ac:dyDescent="0.35">
      <c r="M4073" s="16">
        <f t="shared" si="139"/>
        <v>44185</v>
      </c>
      <c r="N4073" s="17">
        <v>0.625</v>
      </c>
      <c r="O4073" s="14">
        <v>359</v>
      </c>
      <c r="P4073" s="14">
        <v>0</v>
      </c>
      <c r="Q4073" s="14">
        <v>0</v>
      </c>
      <c r="R4073" s="14">
        <v>359</v>
      </c>
      <c r="S4073" s="5">
        <f t="shared" si="138"/>
        <v>281.45833333333331</v>
      </c>
    </row>
    <row r="4074" spans="13:19" x14ac:dyDescent="0.35">
      <c r="M4074" s="16">
        <f t="shared" si="139"/>
        <v>44185</v>
      </c>
      <c r="N4074" s="17">
        <v>0.66666666666666663</v>
      </c>
      <c r="O4074" s="14">
        <v>359</v>
      </c>
      <c r="P4074" s="14">
        <v>0</v>
      </c>
      <c r="Q4074" s="14">
        <v>0</v>
      </c>
      <c r="R4074" s="14">
        <v>359</v>
      </c>
      <c r="S4074" s="5">
        <f t="shared" si="138"/>
        <v>281.45833333333331</v>
      </c>
    </row>
    <row r="4075" spans="13:19" x14ac:dyDescent="0.35">
      <c r="M4075" s="16">
        <f t="shared" si="139"/>
        <v>44185</v>
      </c>
      <c r="N4075" s="17">
        <v>0.70833333333333337</v>
      </c>
      <c r="O4075" s="14">
        <v>359</v>
      </c>
      <c r="P4075" s="14">
        <v>0</v>
      </c>
      <c r="Q4075" s="14">
        <v>0</v>
      </c>
      <c r="R4075" s="14">
        <v>359</v>
      </c>
      <c r="S4075" s="5">
        <f t="shared" si="138"/>
        <v>281.45833333333331</v>
      </c>
    </row>
    <row r="4076" spans="13:19" x14ac:dyDescent="0.35">
      <c r="M4076" s="16">
        <f t="shared" si="139"/>
        <v>44185</v>
      </c>
      <c r="N4076" s="17">
        <v>0.75</v>
      </c>
      <c r="O4076" s="14">
        <v>359</v>
      </c>
      <c r="P4076" s="14">
        <v>1165</v>
      </c>
      <c r="Q4076" s="14">
        <v>0</v>
      </c>
      <c r="R4076" s="14">
        <v>1524</v>
      </c>
      <c r="S4076" s="5">
        <f t="shared" si="138"/>
        <v>281.45833333333331</v>
      </c>
    </row>
    <row r="4077" spans="13:19" x14ac:dyDescent="0.35">
      <c r="M4077" s="16">
        <f t="shared" si="139"/>
        <v>44185</v>
      </c>
      <c r="N4077" s="17">
        <v>0.79166666666666663</v>
      </c>
      <c r="O4077" s="14">
        <v>359</v>
      </c>
      <c r="P4077" s="14">
        <v>0</v>
      </c>
      <c r="Q4077" s="14">
        <v>0</v>
      </c>
      <c r="R4077" s="14">
        <v>359</v>
      </c>
      <c r="S4077" s="5">
        <f t="shared" si="138"/>
        <v>281.45833333333331</v>
      </c>
    </row>
    <row r="4078" spans="13:19" x14ac:dyDescent="0.35">
      <c r="M4078" s="16">
        <f t="shared" si="139"/>
        <v>44185</v>
      </c>
      <c r="N4078" s="17">
        <v>0.83333333333333337</v>
      </c>
      <c r="O4078" s="14">
        <v>359</v>
      </c>
      <c r="P4078" s="14">
        <v>0</v>
      </c>
      <c r="Q4078" s="14">
        <v>0</v>
      </c>
      <c r="R4078" s="14">
        <v>359</v>
      </c>
      <c r="S4078" s="5">
        <f t="shared" si="138"/>
        <v>281.45833333333331</v>
      </c>
    </row>
    <row r="4079" spans="13:19" x14ac:dyDescent="0.35">
      <c r="M4079" s="16">
        <f t="shared" si="139"/>
        <v>44185</v>
      </c>
      <c r="N4079" s="17">
        <v>0.875</v>
      </c>
      <c r="O4079" s="14">
        <v>359</v>
      </c>
      <c r="P4079" s="14">
        <v>0</v>
      </c>
      <c r="Q4079" s="14">
        <v>0</v>
      </c>
      <c r="R4079" s="14">
        <v>359</v>
      </c>
      <c r="S4079" s="5">
        <f t="shared" si="138"/>
        <v>281.45833333333331</v>
      </c>
    </row>
    <row r="4080" spans="13:19" x14ac:dyDescent="0.35">
      <c r="M4080" s="16">
        <f t="shared" si="139"/>
        <v>44185</v>
      </c>
      <c r="N4080" s="17">
        <v>0.91666666666666663</v>
      </c>
      <c r="O4080" s="14">
        <v>359</v>
      </c>
      <c r="P4080" s="14">
        <v>546</v>
      </c>
      <c r="Q4080" s="14">
        <v>0</v>
      </c>
      <c r="R4080" s="14">
        <v>905</v>
      </c>
      <c r="S4080" s="5">
        <f t="shared" si="138"/>
        <v>281.45833333333331</v>
      </c>
    </row>
    <row r="4081" spans="13:19" x14ac:dyDescent="0.35">
      <c r="M4081" s="16">
        <f t="shared" si="139"/>
        <v>44185</v>
      </c>
      <c r="N4081" s="17">
        <v>0.95833333333333337</v>
      </c>
      <c r="O4081" s="14">
        <v>359</v>
      </c>
      <c r="P4081" s="14">
        <v>0</v>
      </c>
      <c r="Q4081" s="14">
        <v>0</v>
      </c>
      <c r="R4081" s="14">
        <v>359</v>
      </c>
      <c r="S4081" s="5">
        <f t="shared" si="138"/>
        <v>281.45833333333331</v>
      </c>
    </row>
    <row r="4082" spans="13:19" x14ac:dyDescent="0.35">
      <c r="M4082" s="16">
        <f t="shared" si="139"/>
        <v>44186</v>
      </c>
      <c r="N4082" s="17">
        <v>0</v>
      </c>
      <c r="O4082" s="14">
        <v>359</v>
      </c>
      <c r="P4082" s="14">
        <v>0</v>
      </c>
      <c r="Q4082" s="14">
        <v>0</v>
      </c>
      <c r="R4082" s="14">
        <v>359</v>
      </c>
      <c r="S4082" s="5">
        <f t="shared" si="138"/>
        <v>281.45833333333331</v>
      </c>
    </row>
    <row r="4083" spans="13:19" x14ac:dyDescent="0.35">
      <c r="M4083" s="16">
        <f t="shared" si="139"/>
        <v>44186</v>
      </c>
      <c r="N4083" s="17">
        <v>4.1666666666666664E-2</v>
      </c>
      <c r="O4083" s="14">
        <v>359</v>
      </c>
      <c r="P4083" s="14">
        <v>465</v>
      </c>
      <c r="Q4083" s="14">
        <v>0</v>
      </c>
      <c r="R4083" s="14">
        <v>824</v>
      </c>
      <c r="S4083" s="5">
        <f t="shared" si="138"/>
        <v>281.45833333333331</v>
      </c>
    </row>
    <row r="4084" spans="13:19" x14ac:dyDescent="0.35">
      <c r="M4084" s="16">
        <f t="shared" si="139"/>
        <v>44186</v>
      </c>
      <c r="N4084" s="17">
        <v>8.3333333333333329E-2</v>
      </c>
      <c r="O4084" s="14">
        <v>359</v>
      </c>
      <c r="P4084" s="14">
        <v>260</v>
      </c>
      <c r="Q4084" s="14">
        <v>0</v>
      </c>
      <c r="R4084" s="14">
        <v>619</v>
      </c>
      <c r="S4084" s="5">
        <f t="shared" si="138"/>
        <v>281.45833333333331</v>
      </c>
    </row>
    <row r="4085" spans="13:19" x14ac:dyDescent="0.35">
      <c r="M4085" s="16">
        <f t="shared" si="139"/>
        <v>44186</v>
      </c>
      <c r="N4085" s="17">
        <v>0.125</v>
      </c>
      <c r="O4085" s="14">
        <v>359</v>
      </c>
      <c r="P4085" s="14">
        <v>0</v>
      </c>
      <c r="Q4085" s="14">
        <v>0</v>
      </c>
      <c r="R4085" s="14">
        <v>359</v>
      </c>
      <c r="S4085" s="5">
        <f t="shared" si="138"/>
        <v>281.45833333333331</v>
      </c>
    </row>
    <row r="4086" spans="13:19" x14ac:dyDescent="0.35">
      <c r="M4086" s="16">
        <f t="shared" si="139"/>
        <v>44186</v>
      </c>
      <c r="N4086" s="17">
        <v>0.16666666666666666</v>
      </c>
      <c r="O4086" s="14">
        <v>359</v>
      </c>
      <c r="P4086" s="14">
        <v>0</v>
      </c>
      <c r="Q4086" s="14">
        <v>0</v>
      </c>
      <c r="R4086" s="14">
        <v>359</v>
      </c>
      <c r="S4086" s="5">
        <f t="shared" si="138"/>
        <v>281.45833333333331</v>
      </c>
    </row>
    <row r="4087" spans="13:19" x14ac:dyDescent="0.35">
      <c r="M4087" s="16">
        <f t="shared" si="139"/>
        <v>44186</v>
      </c>
      <c r="N4087" s="17">
        <v>0.20833333333333334</v>
      </c>
      <c r="O4087" s="14">
        <v>359</v>
      </c>
      <c r="P4087" s="14">
        <v>0</v>
      </c>
      <c r="Q4087" s="14">
        <v>0</v>
      </c>
      <c r="R4087" s="14">
        <v>359</v>
      </c>
      <c r="S4087" s="5">
        <f t="shared" si="138"/>
        <v>281.45833333333331</v>
      </c>
    </row>
    <row r="4088" spans="13:19" x14ac:dyDescent="0.35">
      <c r="M4088" s="16">
        <f t="shared" si="139"/>
        <v>44186</v>
      </c>
      <c r="N4088" s="17">
        <v>0.25</v>
      </c>
      <c r="O4088" s="14">
        <v>359</v>
      </c>
      <c r="P4088" s="14">
        <v>0</v>
      </c>
      <c r="Q4088" s="14">
        <v>0</v>
      </c>
      <c r="R4088" s="14">
        <v>359</v>
      </c>
      <c r="S4088" s="5">
        <f t="shared" si="138"/>
        <v>281.45833333333331</v>
      </c>
    </row>
    <row r="4089" spans="13:19" x14ac:dyDescent="0.35">
      <c r="M4089" s="16">
        <f t="shared" si="139"/>
        <v>44186</v>
      </c>
      <c r="N4089" s="17">
        <v>0.29166666666666669</v>
      </c>
      <c r="O4089" s="14">
        <v>359</v>
      </c>
      <c r="P4089" s="14">
        <v>2320</v>
      </c>
      <c r="Q4089" s="14">
        <v>0</v>
      </c>
      <c r="R4089" s="14">
        <v>2679</v>
      </c>
      <c r="S4089" s="5">
        <f t="shared" si="138"/>
        <v>281.45833333333331</v>
      </c>
    </row>
    <row r="4090" spans="13:19" x14ac:dyDescent="0.35">
      <c r="M4090" s="16">
        <f t="shared" si="139"/>
        <v>44186</v>
      </c>
      <c r="N4090" s="17">
        <v>0.33333333333333331</v>
      </c>
      <c r="O4090" s="14">
        <v>359</v>
      </c>
      <c r="P4090" s="14">
        <v>2320</v>
      </c>
      <c r="Q4090" s="14">
        <v>0</v>
      </c>
      <c r="R4090" s="14">
        <v>2679</v>
      </c>
      <c r="S4090" s="5">
        <f t="shared" si="138"/>
        <v>281.45833333333331</v>
      </c>
    </row>
    <row r="4091" spans="13:19" x14ac:dyDescent="0.35">
      <c r="M4091" s="16">
        <f t="shared" si="139"/>
        <v>44186</v>
      </c>
      <c r="N4091" s="17">
        <v>0.375</v>
      </c>
      <c r="O4091" s="14">
        <v>359</v>
      </c>
      <c r="P4091" s="14">
        <v>745</v>
      </c>
      <c r="Q4091" s="14">
        <v>0</v>
      </c>
      <c r="R4091" s="14">
        <v>1104</v>
      </c>
      <c r="S4091" s="5">
        <f t="shared" si="138"/>
        <v>281.45833333333331</v>
      </c>
    </row>
    <row r="4092" spans="13:19" x14ac:dyDescent="0.35">
      <c r="M4092" s="16">
        <f t="shared" si="139"/>
        <v>44186</v>
      </c>
      <c r="N4092" s="17">
        <v>0.41666666666666669</v>
      </c>
      <c r="O4092" s="14">
        <v>359</v>
      </c>
      <c r="P4092" s="14">
        <v>365</v>
      </c>
      <c r="Q4092" s="14">
        <v>0</v>
      </c>
      <c r="R4092" s="14">
        <v>724</v>
      </c>
      <c r="S4092" s="5">
        <f t="shared" si="138"/>
        <v>281.45833333333331</v>
      </c>
    </row>
    <row r="4093" spans="13:19" x14ac:dyDescent="0.35">
      <c r="M4093" s="16">
        <f t="shared" si="139"/>
        <v>44186</v>
      </c>
      <c r="N4093" s="17">
        <v>0.45833333333333331</v>
      </c>
      <c r="O4093" s="14">
        <v>359</v>
      </c>
      <c r="P4093" s="14">
        <v>2320</v>
      </c>
      <c r="Q4093" s="14">
        <v>0</v>
      </c>
      <c r="R4093" s="14">
        <v>2679</v>
      </c>
      <c r="S4093" s="5">
        <f t="shared" si="138"/>
        <v>281.45833333333331</v>
      </c>
    </row>
    <row r="4094" spans="13:19" x14ac:dyDescent="0.35">
      <c r="M4094" s="16">
        <f t="shared" si="139"/>
        <v>44186</v>
      </c>
      <c r="N4094" s="17">
        <v>0.5</v>
      </c>
      <c r="O4094" s="14">
        <v>359</v>
      </c>
      <c r="P4094" s="14">
        <v>1316</v>
      </c>
      <c r="Q4094" s="14">
        <v>0</v>
      </c>
      <c r="R4094" s="14">
        <v>1675</v>
      </c>
      <c r="S4094" s="5">
        <f t="shared" si="138"/>
        <v>281.45833333333331</v>
      </c>
    </row>
    <row r="4095" spans="13:19" x14ac:dyDescent="0.35">
      <c r="M4095" s="16">
        <f t="shared" si="139"/>
        <v>44186</v>
      </c>
      <c r="N4095" s="17">
        <v>0.54166666666666663</v>
      </c>
      <c r="O4095" s="14">
        <v>359</v>
      </c>
      <c r="P4095" s="14">
        <v>0</v>
      </c>
      <c r="Q4095" s="14">
        <v>0</v>
      </c>
      <c r="R4095" s="14">
        <v>359</v>
      </c>
      <c r="S4095" s="5">
        <f t="shared" si="138"/>
        <v>281.45833333333331</v>
      </c>
    </row>
    <row r="4096" spans="13:19" x14ac:dyDescent="0.35">
      <c r="M4096" s="16">
        <f t="shared" si="139"/>
        <v>44186</v>
      </c>
      <c r="N4096" s="17">
        <v>0.58333333333333337</v>
      </c>
      <c r="O4096" s="14">
        <v>359</v>
      </c>
      <c r="P4096" s="14">
        <v>2320</v>
      </c>
      <c r="Q4096" s="14">
        <v>0</v>
      </c>
      <c r="R4096" s="14">
        <v>2679</v>
      </c>
      <c r="S4096" s="5">
        <f t="shared" si="138"/>
        <v>281.45833333333331</v>
      </c>
    </row>
    <row r="4097" spans="13:19" x14ac:dyDescent="0.35">
      <c r="M4097" s="16">
        <f t="shared" si="139"/>
        <v>44186</v>
      </c>
      <c r="N4097" s="17">
        <v>0.625</v>
      </c>
      <c r="O4097" s="14">
        <v>359</v>
      </c>
      <c r="P4097" s="14">
        <v>0</v>
      </c>
      <c r="Q4097" s="14">
        <v>0</v>
      </c>
      <c r="R4097" s="14">
        <v>359</v>
      </c>
      <c r="S4097" s="5">
        <f t="shared" si="138"/>
        <v>281.45833333333331</v>
      </c>
    </row>
    <row r="4098" spans="13:19" x14ac:dyDescent="0.35">
      <c r="M4098" s="16">
        <f t="shared" si="139"/>
        <v>44186</v>
      </c>
      <c r="N4098" s="17">
        <v>0.66666666666666663</v>
      </c>
      <c r="O4098" s="14">
        <v>359</v>
      </c>
      <c r="P4098" s="14">
        <v>2320</v>
      </c>
      <c r="Q4098" s="14">
        <v>0</v>
      </c>
      <c r="R4098" s="14">
        <v>2679</v>
      </c>
      <c r="S4098" s="5">
        <f t="shared" si="138"/>
        <v>281.45833333333331</v>
      </c>
    </row>
    <row r="4099" spans="13:19" x14ac:dyDescent="0.35">
      <c r="M4099" s="16">
        <f t="shared" si="139"/>
        <v>44186</v>
      </c>
      <c r="N4099" s="17">
        <v>0.70833333333333337</v>
      </c>
      <c r="O4099" s="14">
        <v>359</v>
      </c>
      <c r="P4099" s="14">
        <v>755</v>
      </c>
      <c r="Q4099" s="14">
        <v>0</v>
      </c>
      <c r="R4099" s="14">
        <v>1114</v>
      </c>
      <c r="S4099" s="5">
        <f t="shared" ref="S4099:S4162" si="140">IF(OR(MONTH(M4099)=1,MONTH(M4099)=3,MONTH(M4099)=5,MONTH(M4099)=7,MONTH(M4099)=8,MONTH(M4099)=10,MONTH(M4099)=12),VLOOKUP(MONTH(M4099),$B$2:$D$13,3,FALSE)/(31*24),IF(MONTH(M4099)=2,VLOOKUP(MONTH(M4099),$B$2:$D$13,3,FALSE)/(28*24),VLOOKUP(MONTH(M4099),$B$2:$D$13,3,FALSE)/(30*24)))</f>
        <v>281.45833333333331</v>
      </c>
    </row>
    <row r="4100" spans="13:19" x14ac:dyDescent="0.35">
      <c r="M4100" s="16">
        <f t="shared" si="139"/>
        <v>44186</v>
      </c>
      <c r="N4100" s="17">
        <v>0.75</v>
      </c>
      <c r="O4100" s="14">
        <v>359</v>
      </c>
      <c r="P4100" s="14">
        <v>2320</v>
      </c>
      <c r="Q4100" s="14">
        <v>0</v>
      </c>
      <c r="R4100" s="14">
        <v>2679</v>
      </c>
      <c r="S4100" s="5">
        <f t="shared" si="140"/>
        <v>281.45833333333331</v>
      </c>
    </row>
    <row r="4101" spans="13:19" x14ac:dyDescent="0.35">
      <c r="M4101" s="16">
        <f t="shared" si="139"/>
        <v>44186</v>
      </c>
      <c r="N4101" s="17">
        <v>0.79166666666666663</v>
      </c>
      <c r="O4101" s="14">
        <v>359</v>
      </c>
      <c r="P4101" s="14">
        <v>2320</v>
      </c>
      <c r="Q4101" s="14">
        <v>0</v>
      </c>
      <c r="R4101" s="14">
        <v>2679</v>
      </c>
      <c r="S4101" s="5">
        <f t="shared" si="140"/>
        <v>281.45833333333331</v>
      </c>
    </row>
    <row r="4102" spans="13:19" x14ac:dyDescent="0.35">
      <c r="M4102" s="16">
        <f t="shared" si="139"/>
        <v>44186</v>
      </c>
      <c r="N4102" s="17">
        <v>0.83333333333333337</v>
      </c>
      <c r="O4102" s="14">
        <v>359</v>
      </c>
      <c r="P4102" s="14">
        <v>393</v>
      </c>
      <c r="Q4102" s="14">
        <v>0</v>
      </c>
      <c r="R4102" s="14">
        <v>752</v>
      </c>
      <c r="S4102" s="5">
        <f t="shared" si="140"/>
        <v>281.45833333333331</v>
      </c>
    </row>
    <row r="4103" spans="13:19" x14ac:dyDescent="0.35">
      <c r="M4103" s="16">
        <f t="shared" si="139"/>
        <v>44186</v>
      </c>
      <c r="N4103" s="17">
        <v>0.875</v>
      </c>
      <c r="O4103" s="14">
        <v>359</v>
      </c>
      <c r="P4103" s="14">
        <v>0</v>
      </c>
      <c r="Q4103" s="14">
        <v>0</v>
      </c>
      <c r="R4103" s="14">
        <v>359</v>
      </c>
      <c r="S4103" s="5">
        <f t="shared" si="140"/>
        <v>281.45833333333331</v>
      </c>
    </row>
    <row r="4104" spans="13:19" x14ac:dyDescent="0.35">
      <c r="M4104" s="16">
        <f t="shared" si="139"/>
        <v>44186</v>
      </c>
      <c r="N4104" s="17">
        <v>0.91666666666666663</v>
      </c>
      <c r="O4104" s="14">
        <v>359</v>
      </c>
      <c r="P4104" s="14">
        <v>2320</v>
      </c>
      <c r="Q4104" s="14">
        <v>0</v>
      </c>
      <c r="R4104" s="14">
        <v>2679</v>
      </c>
      <c r="S4104" s="5">
        <f t="shared" si="140"/>
        <v>281.45833333333331</v>
      </c>
    </row>
    <row r="4105" spans="13:19" x14ac:dyDescent="0.35">
      <c r="M4105" s="16">
        <f t="shared" si="139"/>
        <v>44186</v>
      </c>
      <c r="N4105" s="17">
        <v>0.95833333333333337</v>
      </c>
      <c r="O4105" s="14">
        <v>359</v>
      </c>
      <c r="P4105" s="14">
        <v>2320</v>
      </c>
      <c r="Q4105" s="14">
        <v>0</v>
      </c>
      <c r="R4105" s="14">
        <v>2679</v>
      </c>
      <c r="S4105" s="5">
        <f t="shared" si="140"/>
        <v>281.45833333333331</v>
      </c>
    </row>
    <row r="4106" spans="13:19" x14ac:dyDescent="0.35">
      <c r="M4106" s="16">
        <f t="shared" si="139"/>
        <v>44187</v>
      </c>
      <c r="N4106" s="17">
        <v>0</v>
      </c>
      <c r="O4106" s="14">
        <v>359</v>
      </c>
      <c r="P4106" s="14">
        <v>0</v>
      </c>
      <c r="Q4106" s="14">
        <v>0</v>
      </c>
      <c r="R4106" s="14">
        <v>359</v>
      </c>
      <c r="S4106" s="5">
        <f t="shared" si="140"/>
        <v>281.45833333333331</v>
      </c>
    </row>
    <row r="4107" spans="13:19" x14ac:dyDescent="0.35">
      <c r="M4107" s="16">
        <f t="shared" si="139"/>
        <v>44187</v>
      </c>
      <c r="N4107" s="17">
        <v>4.1666666666666664E-2</v>
      </c>
      <c r="O4107" s="14">
        <v>359</v>
      </c>
      <c r="P4107" s="14">
        <v>0</v>
      </c>
      <c r="Q4107" s="14">
        <v>0</v>
      </c>
      <c r="R4107" s="14">
        <v>359</v>
      </c>
      <c r="S4107" s="5">
        <f t="shared" si="140"/>
        <v>281.45833333333331</v>
      </c>
    </row>
    <row r="4108" spans="13:19" x14ac:dyDescent="0.35">
      <c r="M4108" s="16">
        <f t="shared" si="139"/>
        <v>44187</v>
      </c>
      <c r="N4108" s="17">
        <v>8.3333333333333329E-2</v>
      </c>
      <c r="O4108" s="14">
        <v>359</v>
      </c>
      <c r="P4108" s="14">
        <v>0</v>
      </c>
      <c r="Q4108" s="14">
        <v>0</v>
      </c>
      <c r="R4108" s="14">
        <v>359</v>
      </c>
      <c r="S4108" s="5">
        <f t="shared" si="140"/>
        <v>281.45833333333331</v>
      </c>
    </row>
    <row r="4109" spans="13:19" x14ac:dyDescent="0.35">
      <c r="M4109" s="16">
        <f t="shared" si="139"/>
        <v>44187</v>
      </c>
      <c r="N4109" s="17">
        <v>0.125</v>
      </c>
      <c r="O4109" s="14">
        <v>359</v>
      </c>
      <c r="P4109" s="14">
        <v>0</v>
      </c>
      <c r="Q4109" s="14">
        <v>0</v>
      </c>
      <c r="R4109" s="14">
        <v>359</v>
      </c>
      <c r="S4109" s="5">
        <f t="shared" si="140"/>
        <v>281.45833333333331</v>
      </c>
    </row>
    <row r="4110" spans="13:19" x14ac:dyDescent="0.35">
      <c r="M4110" s="16">
        <f t="shared" si="139"/>
        <v>44187</v>
      </c>
      <c r="N4110" s="17">
        <v>0.16666666666666666</v>
      </c>
      <c r="O4110" s="14">
        <v>359</v>
      </c>
      <c r="P4110" s="14">
        <v>0</v>
      </c>
      <c r="Q4110" s="14">
        <v>0</v>
      </c>
      <c r="R4110" s="14">
        <v>359</v>
      </c>
      <c r="S4110" s="5">
        <f t="shared" si="140"/>
        <v>281.45833333333331</v>
      </c>
    </row>
    <row r="4111" spans="13:19" x14ac:dyDescent="0.35">
      <c r="M4111" s="16">
        <f t="shared" si="139"/>
        <v>44187</v>
      </c>
      <c r="N4111" s="17">
        <v>0.20833333333333334</v>
      </c>
      <c r="O4111" s="14">
        <v>359</v>
      </c>
      <c r="P4111" s="14">
        <v>0</v>
      </c>
      <c r="Q4111" s="14">
        <v>0</v>
      </c>
      <c r="R4111" s="14">
        <v>359</v>
      </c>
      <c r="S4111" s="5">
        <f t="shared" si="140"/>
        <v>281.45833333333331</v>
      </c>
    </row>
    <row r="4112" spans="13:19" x14ac:dyDescent="0.35">
      <c r="M4112" s="16">
        <f t="shared" si="139"/>
        <v>44187</v>
      </c>
      <c r="N4112" s="17">
        <v>0.25</v>
      </c>
      <c r="O4112" s="14">
        <v>359</v>
      </c>
      <c r="P4112" s="14">
        <v>0</v>
      </c>
      <c r="Q4112" s="14">
        <v>0</v>
      </c>
      <c r="R4112" s="14">
        <v>359</v>
      </c>
      <c r="S4112" s="5">
        <f t="shared" si="140"/>
        <v>281.45833333333331</v>
      </c>
    </row>
    <row r="4113" spans="13:19" x14ac:dyDescent="0.35">
      <c r="M4113" s="16">
        <f t="shared" si="139"/>
        <v>44187</v>
      </c>
      <c r="N4113" s="17">
        <v>0.29166666666666669</v>
      </c>
      <c r="O4113" s="14">
        <v>359</v>
      </c>
      <c r="P4113" s="14">
        <v>0</v>
      </c>
      <c r="Q4113" s="14">
        <v>0</v>
      </c>
      <c r="R4113" s="14">
        <v>359</v>
      </c>
      <c r="S4113" s="5">
        <f t="shared" si="140"/>
        <v>281.45833333333331</v>
      </c>
    </row>
    <row r="4114" spans="13:19" x14ac:dyDescent="0.35">
      <c r="M4114" s="16">
        <f t="shared" si="139"/>
        <v>44187</v>
      </c>
      <c r="N4114" s="17">
        <v>0.33333333333333331</v>
      </c>
      <c r="O4114" s="14">
        <v>359</v>
      </c>
      <c r="P4114" s="14">
        <v>1396</v>
      </c>
      <c r="Q4114" s="14">
        <v>0</v>
      </c>
      <c r="R4114" s="14">
        <v>1755</v>
      </c>
      <c r="S4114" s="5">
        <f t="shared" si="140"/>
        <v>281.45833333333331</v>
      </c>
    </row>
    <row r="4115" spans="13:19" x14ac:dyDescent="0.35">
      <c r="M4115" s="16">
        <f t="shared" si="139"/>
        <v>44187</v>
      </c>
      <c r="N4115" s="17">
        <v>0.375</v>
      </c>
      <c r="O4115" s="14">
        <v>359</v>
      </c>
      <c r="P4115" s="14">
        <v>0</v>
      </c>
      <c r="Q4115" s="14">
        <v>0</v>
      </c>
      <c r="R4115" s="14">
        <v>359</v>
      </c>
      <c r="S4115" s="5">
        <f t="shared" si="140"/>
        <v>281.45833333333331</v>
      </c>
    </row>
    <row r="4116" spans="13:19" x14ac:dyDescent="0.35">
      <c r="M4116" s="16">
        <f t="shared" si="139"/>
        <v>44187</v>
      </c>
      <c r="N4116" s="17">
        <v>0.41666666666666669</v>
      </c>
      <c r="O4116" s="14">
        <v>359</v>
      </c>
      <c r="P4116" s="14">
        <v>1256</v>
      </c>
      <c r="Q4116" s="14">
        <v>0</v>
      </c>
      <c r="R4116" s="14">
        <v>1615</v>
      </c>
      <c r="S4116" s="5">
        <f t="shared" si="140"/>
        <v>281.45833333333331</v>
      </c>
    </row>
    <row r="4117" spans="13:19" x14ac:dyDescent="0.35">
      <c r="M4117" s="16">
        <f t="shared" si="139"/>
        <v>44187</v>
      </c>
      <c r="N4117" s="17">
        <v>0.45833333333333331</v>
      </c>
      <c r="O4117" s="14">
        <v>359</v>
      </c>
      <c r="P4117" s="14">
        <v>0</v>
      </c>
      <c r="Q4117" s="14">
        <v>0</v>
      </c>
      <c r="R4117" s="14">
        <v>359</v>
      </c>
      <c r="S4117" s="5">
        <f t="shared" si="140"/>
        <v>281.45833333333331</v>
      </c>
    </row>
    <row r="4118" spans="13:19" x14ac:dyDescent="0.35">
      <c r="M4118" s="16">
        <f t="shared" si="139"/>
        <v>44187</v>
      </c>
      <c r="N4118" s="17">
        <v>0.5</v>
      </c>
      <c r="O4118" s="14">
        <v>359</v>
      </c>
      <c r="P4118" s="14">
        <v>0</v>
      </c>
      <c r="Q4118" s="14">
        <v>0</v>
      </c>
      <c r="R4118" s="14">
        <v>359</v>
      </c>
      <c r="S4118" s="5">
        <f t="shared" si="140"/>
        <v>281.45833333333331</v>
      </c>
    </row>
    <row r="4119" spans="13:19" x14ac:dyDescent="0.35">
      <c r="M4119" s="16">
        <f t="shared" si="139"/>
        <v>44187</v>
      </c>
      <c r="N4119" s="17">
        <v>0.54166666666666663</v>
      </c>
      <c r="O4119" s="14">
        <v>359</v>
      </c>
      <c r="P4119" s="14">
        <v>0</v>
      </c>
      <c r="Q4119" s="14">
        <v>0</v>
      </c>
      <c r="R4119" s="14">
        <v>359</v>
      </c>
      <c r="S4119" s="5">
        <f t="shared" si="140"/>
        <v>281.45833333333331</v>
      </c>
    </row>
    <row r="4120" spans="13:19" x14ac:dyDescent="0.35">
      <c r="M4120" s="16">
        <f t="shared" si="139"/>
        <v>44187</v>
      </c>
      <c r="N4120" s="17">
        <v>0.58333333333333337</v>
      </c>
      <c r="O4120" s="14">
        <v>359</v>
      </c>
      <c r="P4120" s="14">
        <v>0</v>
      </c>
      <c r="Q4120" s="14">
        <v>0</v>
      </c>
      <c r="R4120" s="14">
        <v>359</v>
      </c>
      <c r="S4120" s="5">
        <f t="shared" si="140"/>
        <v>281.45833333333331</v>
      </c>
    </row>
    <row r="4121" spans="13:19" x14ac:dyDescent="0.35">
      <c r="M4121" s="16">
        <f t="shared" si="139"/>
        <v>44187</v>
      </c>
      <c r="N4121" s="17">
        <v>0.625</v>
      </c>
      <c r="O4121" s="14">
        <v>359</v>
      </c>
      <c r="P4121" s="14">
        <v>0</v>
      </c>
      <c r="Q4121" s="14">
        <v>0</v>
      </c>
      <c r="R4121" s="14">
        <v>359</v>
      </c>
      <c r="S4121" s="5">
        <f t="shared" si="140"/>
        <v>281.45833333333331</v>
      </c>
    </row>
    <row r="4122" spans="13:19" x14ac:dyDescent="0.35">
      <c r="M4122" s="16">
        <f t="shared" si="139"/>
        <v>44187</v>
      </c>
      <c r="N4122" s="17">
        <v>0.66666666666666663</v>
      </c>
      <c r="O4122" s="14">
        <v>359</v>
      </c>
      <c r="P4122" s="14">
        <v>0</v>
      </c>
      <c r="Q4122" s="14">
        <v>0</v>
      </c>
      <c r="R4122" s="14">
        <v>359</v>
      </c>
      <c r="S4122" s="5">
        <f t="shared" si="140"/>
        <v>281.45833333333331</v>
      </c>
    </row>
    <row r="4123" spans="13:19" x14ac:dyDescent="0.35">
      <c r="M4123" s="16">
        <f t="shared" ref="M4123:M4186" si="141">M4099+1</f>
        <v>44187</v>
      </c>
      <c r="N4123" s="17">
        <v>0.70833333333333337</v>
      </c>
      <c r="O4123" s="14">
        <v>359</v>
      </c>
      <c r="P4123" s="14">
        <v>834</v>
      </c>
      <c r="Q4123" s="14">
        <v>0</v>
      </c>
      <c r="R4123" s="14">
        <v>1193</v>
      </c>
      <c r="S4123" s="5">
        <f t="shared" si="140"/>
        <v>281.45833333333331</v>
      </c>
    </row>
    <row r="4124" spans="13:19" x14ac:dyDescent="0.35">
      <c r="M4124" s="16">
        <f t="shared" si="141"/>
        <v>44187</v>
      </c>
      <c r="N4124" s="17">
        <v>0.75</v>
      </c>
      <c r="O4124" s="14">
        <v>359</v>
      </c>
      <c r="P4124" s="14">
        <v>0</v>
      </c>
      <c r="Q4124" s="14">
        <v>0</v>
      </c>
      <c r="R4124" s="14">
        <v>359</v>
      </c>
      <c r="S4124" s="5">
        <f t="shared" si="140"/>
        <v>281.45833333333331</v>
      </c>
    </row>
    <row r="4125" spans="13:19" x14ac:dyDescent="0.35">
      <c r="M4125" s="16">
        <f t="shared" si="141"/>
        <v>44187</v>
      </c>
      <c r="N4125" s="17">
        <v>0.79166666666666663</v>
      </c>
      <c r="O4125" s="14">
        <v>359</v>
      </c>
      <c r="P4125" s="14">
        <v>756</v>
      </c>
      <c r="Q4125" s="14">
        <v>0</v>
      </c>
      <c r="R4125" s="14">
        <v>1115</v>
      </c>
      <c r="S4125" s="5">
        <f t="shared" si="140"/>
        <v>281.45833333333331</v>
      </c>
    </row>
    <row r="4126" spans="13:19" x14ac:dyDescent="0.35">
      <c r="M4126" s="16">
        <f t="shared" si="141"/>
        <v>44187</v>
      </c>
      <c r="N4126" s="17">
        <v>0.83333333333333337</v>
      </c>
      <c r="O4126" s="14">
        <v>359</v>
      </c>
      <c r="P4126" s="14">
        <v>163</v>
      </c>
      <c r="Q4126" s="14">
        <v>0</v>
      </c>
      <c r="R4126" s="14">
        <v>522</v>
      </c>
      <c r="S4126" s="5">
        <f t="shared" si="140"/>
        <v>281.45833333333331</v>
      </c>
    </row>
    <row r="4127" spans="13:19" x14ac:dyDescent="0.35">
      <c r="M4127" s="16">
        <f t="shared" si="141"/>
        <v>44187</v>
      </c>
      <c r="N4127" s="17">
        <v>0.875</v>
      </c>
      <c r="O4127" s="14">
        <v>359</v>
      </c>
      <c r="P4127" s="14">
        <v>0</v>
      </c>
      <c r="Q4127" s="14">
        <v>0</v>
      </c>
      <c r="R4127" s="14">
        <v>359</v>
      </c>
      <c r="S4127" s="5">
        <f t="shared" si="140"/>
        <v>281.45833333333331</v>
      </c>
    </row>
    <row r="4128" spans="13:19" x14ac:dyDescent="0.35">
      <c r="M4128" s="16">
        <f t="shared" si="141"/>
        <v>44187</v>
      </c>
      <c r="N4128" s="17">
        <v>0.91666666666666663</v>
      </c>
      <c r="O4128" s="14">
        <v>359</v>
      </c>
      <c r="P4128" s="14">
        <v>0</v>
      </c>
      <c r="Q4128" s="14">
        <v>0</v>
      </c>
      <c r="R4128" s="14">
        <v>359</v>
      </c>
      <c r="S4128" s="5">
        <f t="shared" si="140"/>
        <v>281.45833333333331</v>
      </c>
    </row>
    <row r="4129" spans="13:19" x14ac:dyDescent="0.35">
      <c r="M4129" s="16">
        <f t="shared" si="141"/>
        <v>44187</v>
      </c>
      <c r="N4129" s="17">
        <v>0.95833333333333337</v>
      </c>
      <c r="O4129" s="14">
        <v>359</v>
      </c>
      <c r="P4129" s="14">
        <v>0</v>
      </c>
      <c r="Q4129" s="14">
        <v>0</v>
      </c>
      <c r="R4129" s="14">
        <v>359</v>
      </c>
      <c r="S4129" s="5">
        <f t="shared" si="140"/>
        <v>281.45833333333331</v>
      </c>
    </row>
    <row r="4130" spans="13:19" x14ac:dyDescent="0.35">
      <c r="M4130" s="16">
        <f t="shared" si="141"/>
        <v>44188</v>
      </c>
      <c r="N4130" s="17">
        <v>0</v>
      </c>
      <c r="O4130" s="14">
        <v>359</v>
      </c>
      <c r="P4130" s="14">
        <v>0</v>
      </c>
      <c r="Q4130" s="14">
        <v>0</v>
      </c>
      <c r="R4130" s="14">
        <v>359</v>
      </c>
      <c r="S4130" s="5">
        <f t="shared" si="140"/>
        <v>281.45833333333331</v>
      </c>
    </row>
    <row r="4131" spans="13:19" x14ac:dyDescent="0.35">
      <c r="M4131" s="16">
        <f t="shared" si="141"/>
        <v>44188</v>
      </c>
      <c r="N4131" s="17">
        <v>4.1666666666666664E-2</v>
      </c>
      <c r="O4131" s="14">
        <v>359</v>
      </c>
      <c r="P4131" s="14">
        <v>0</v>
      </c>
      <c r="Q4131" s="14">
        <v>0</v>
      </c>
      <c r="R4131" s="14">
        <v>359</v>
      </c>
      <c r="S4131" s="5">
        <f t="shared" si="140"/>
        <v>281.45833333333331</v>
      </c>
    </row>
    <row r="4132" spans="13:19" x14ac:dyDescent="0.35">
      <c r="M4132" s="16">
        <f t="shared" si="141"/>
        <v>44188</v>
      </c>
      <c r="N4132" s="17">
        <v>8.3333333333333329E-2</v>
      </c>
      <c r="O4132" s="14">
        <v>359</v>
      </c>
      <c r="P4132" s="14">
        <v>0</v>
      </c>
      <c r="Q4132" s="14">
        <v>0</v>
      </c>
      <c r="R4132" s="14">
        <v>359</v>
      </c>
      <c r="S4132" s="5">
        <f t="shared" si="140"/>
        <v>281.45833333333331</v>
      </c>
    </row>
    <row r="4133" spans="13:19" x14ac:dyDescent="0.35">
      <c r="M4133" s="16">
        <f t="shared" si="141"/>
        <v>44188</v>
      </c>
      <c r="N4133" s="17">
        <v>0.125</v>
      </c>
      <c r="O4133" s="14">
        <v>359</v>
      </c>
      <c r="P4133" s="14">
        <v>0</v>
      </c>
      <c r="Q4133" s="14">
        <v>0</v>
      </c>
      <c r="R4133" s="14">
        <v>359</v>
      </c>
      <c r="S4133" s="5">
        <f t="shared" si="140"/>
        <v>281.45833333333331</v>
      </c>
    </row>
    <row r="4134" spans="13:19" x14ac:dyDescent="0.35">
      <c r="M4134" s="16">
        <f t="shared" si="141"/>
        <v>44188</v>
      </c>
      <c r="N4134" s="17">
        <v>0.16666666666666666</v>
      </c>
      <c r="O4134" s="14">
        <v>359</v>
      </c>
      <c r="P4134" s="14">
        <v>0</v>
      </c>
      <c r="Q4134" s="14">
        <v>0</v>
      </c>
      <c r="R4134" s="14">
        <v>359</v>
      </c>
      <c r="S4134" s="5">
        <f t="shared" si="140"/>
        <v>281.45833333333331</v>
      </c>
    </row>
    <row r="4135" spans="13:19" x14ac:dyDescent="0.35">
      <c r="M4135" s="16">
        <f t="shared" si="141"/>
        <v>44188</v>
      </c>
      <c r="N4135" s="17">
        <v>0.20833333333333334</v>
      </c>
      <c r="O4135" s="14">
        <v>359</v>
      </c>
      <c r="P4135" s="14">
        <v>0</v>
      </c>
      <c r="Q4135" s="14">
        <v>0</v>
      </c>
      <c r="R4135" s="14">
        <v>359</v>
      </c>
      <c r="S4135" s="5">
        <f t="shared" si="140"/>
        <v>281.45833333333331</v>
      </c>
    </row>
    <row r="4136" spans="13:19" x14ac:dyDescent="0.35">
      <c r="M4136" s="16">
        <f t="shared" si="141"/>
        <v>44188</v>
      </c>
      <c r="N4136" s="17">
        <v>0.25</v>
      </c>
      <c r="O4136" s="14">
        <v>359</v>
      </c>
      <c r="P4136" s="14">
        <v>0</v>
      </c>
      <c r="Q4136" s="14">
        <v>0</v>
      </c>
      <c r="R4136" s="14">
        <v>359</v>
      </c>
      <c r="S4136" s="5">
        <f t="shared" si="140"/>
        <v>281.45833333333331</v>
      </c>
    </row>
    <row r="4137" spans="13:19" x14ac:dyDescent="0.35">
      <c r="M4137" s="16">
        <f t="shared" si="141"/>
        <v>44188</v>
      </c>
      <c r="N4137" s="17">
        <v>0.29166666666666669</v>
      </c>
      <c r="O4137" s="14">
        <v>359</v>
      </c>
      <c r="P4137" s="14">
        <v>0</v>
      </c>
      <c r="Q4137" s="14">
        <v>0</v>
      </c>
      <c r="R4137" s="14">
        <v>359</v>
      </c>
      <c r="S4137" s="5">
        <f t="shared" si="140"/>
        <v>281.45833333333331</v>
      </c>
    </row>
    <row r="4138" spans="13:19" x14ac:dyDescent="0.35">
      <c r="M4138" s="16">
        <f t="shared" si="141"/>
        <v>44188</v>
      </c>
      <c r="N4138" s="17">
        <v>0.33333333333333331</v>
      </c>
      <c r="O4138" s="14">
        <v>359</v>
      </c>
      <c r="P4138" s="14">
        <v>0</v>
      </c>
      <c r="Q4138" s="14">
        <v>0</v>
      </c>
      <c r="R4138" s="14">
        <v>359</v>
      </c>
      <c r="S4138" s="5">
        <f t="shared" si="140"/>
        <v>281.45833333333331</v>
      </c>
    </row>
    <row r="4139" spans="13:19" x14ac:dyDescent="0.35">
      <c r="M4139" s="16">
        <f t="shared" si="141"/>
        <v>44188</v>
      </c>
      <c r="N4139" s="17">
        <v>0.375</v>
      </c>
      <c r="O4139" s="14">
        <v>359</v>
      </c>
      <c r="P4139" s="14">
        <v>0</v>
      </c>
      <c r="Q4139" s="14">
        <v>0</v>
      </c>
      <c r="R4139" s="14">
        <v>359</v>
      </c>
      <c r="S4139" s="5">
        <f t="shared" si="140"/>
        <v>281.45833333333331</v>
      </c>
    </row>
    <row r="4140" spans="13:19" x14ac:dyDescent="0.35">
      <c r="M4140" s="16">
        <f t="shared" si="141"/>
        <v>44188</v>
      </c>
      <c r="N4140" s="17">
        <v>0.41666666666666669</v>
      </c>
      <c r="O4140" s="14">
        <v>359</v>
      </c>
      <c r="P4140" s="14">
        <v>0</v>
      </c>
      <c r="Q4140" s="14">
        <v>0</v>
      </c>
      <c r="R4140" s="14">
        <v>359</v>
      </c>
      <c r="S4140" s="5">
        <f t="shared" si="140"/>
        <v>281.45833333333331</v>
      </c>
    </row>
    <row r="4141" spans="13:19" x14ac:dyDescent="0.35">
      <c r="M4141" s="16">
        <f t="shared" si="141"/>
        <v>44188</v>
      </c>
      <c r="N4141" s="17">
        <v>0.45833333333333331</v>
      </c>
      <c r="O4141" s="14">
        <v>359</v>
      </c>
      <c r="P4141" s="14">
        <v>0</v>
      </c>
      <c r="Q4141" s="14">
        <v>0</v>
      </c>
      <c r="R4141" s="14">
        <v>359</v>
      </c>
      <c r="S4141" s="5">
        <f t="shared" si="140"/>
        <v>281.45833333333331</v>
      </c>
    </row>
    <row r="4142" spans="13:19" x14ac:dyDescent="0.35">
      <c r="M4142" s="16">
        <f t="shared" si="141"/>
        <v>44188</v>
      </c>
      <c r="N4142" s="17">
        <v>0.5</v>
      </c>
      <c r="O4142" s="14">
        <v>359</v>
      </c>
      <c r="P4142" s="14">
        <v>0</v>
      </c>
      <c r="Q4142" s="14">
        <v>0</v>
      </c>
      <c r="R4142" s="14">
        <v>359</v>
      </c>
      <c r="S4142" s="5">
        <f t="shared" si="140"/>
        <v>281.45833333333331</v>
      </c>
    </row>
    <row r="4143" spans="13:19" x14ac:dyDescent="0.35">
      <c r="M4143" s="16">
        <f t="shared" si="141"/>
        <v>44188</v>
      </c>
      <c r="N4143" s="17">
        <v>0.54166666666666663</v>
      </c>
      <c r="O4143" s="14">
        <v>359</v>
      </c>
      <c r="P4143" s="14">
        <v>0</v>
      </c>
      <c r="Q4143" s="14">
        <v>0</v>
      </c>
      <c r="R4143" s="14">
        <v>359</v>
      </c>
      <c r="S4143" s="5">
        <f t="shared" si="140"/>
        <v>281.45833333333331</v>
      </c>
    </row>
    <row r="4144" spans="13:19" x14ac:dyDescent="0.35">
      <c r="M4144" s="16">
        <f t="shared" si="141"/>
        <v>44188</v>
      </c>
      <c r="N4144" s="17">
        <v>0.58333333333333337</v>
      </c>
      <c r="O4144" s="14">
        <v>359</v>
      </c>
      <c r="P4144" s="14">
        <v>0</v>
      </c>
      <c r="Q4144" s="14">
        <v>0</v>
      </c>
      <c r="R4144" s="14">
        <v>359</v>
      </c>
      <c r="S4144" s="5">
        <f t="shared" si="140"/>
        <v>281.45833333333331</v>
      </c>
    </row>
    <row r="4145" spans="13:19" x14ac:dyDescent="0.35">
      <c r="M4145" s="16">
        <f t="shared" si="141"/>
        <v>44188</v>
      </c>
      <c r="N4145" s="17">
        <v>0.625</v>
      </c>
      <c r="O4145" s="14">
        <v>359</v>
      </c>
      <c r="P4145" s="14">
        <v>0</v>
      </c>
      <c r="Q4145" s="14">
        <v>0</v>
      </c>
      <c r="R4145" s="14">
        <v>359</v>
      </c>
      <c r="S4145" s="5">
        <f t="shared" si="140"/>
        <v>281.45833333333331</v>
      </c>
    </row>
    <row r="4146" spans="13:19" x14ac:dyDescent="0.35">
      <c r="M4146" s="16">
        <f t="shared" si="141"/>
        <v>44188</v>
      </c>
      <c r="N4146" s="17">
        <v>0.66666666666666663</v>
      </c>
      <c r="O4146" s="14">
        <v>359</v>
      </c>
      <c r="P4146" s="14">
        <v>0</v>
      </c>
      <c r="Q4146" s="14">
        <v>0</v>
      </c>
      <c r="R4146" s="14">
        <v>359</v>
      </c>
      <c r="S4146" s="5">
        <f t="shared" si="140"/>
        <v>281.45833333333331</v>
      </c>
    </row>
    <row r="4147" spans="13:19" x14ac:dyDescent="0.35">
      <c r="M4147" s="16">
        <f t="shared" si="141"/>
        <v>44188</v>
      </c>
      <c r="N4147" s="17">
        <v>0.70833333333333337</v>
      </c>
      <c r="O4147" s="14">
        <v>359</v>
      </c>
      <c r="P4147" s="14">
        <v>576</v>
      </c>
      <c r="Q4147" s="14">
        <v>0</v>
      </c>
      <c r="R4147" s="14">
        <v>935</v>
      </c>
      <c r="S4147" s="5">
        <f t="shared" si="140"/>
        <v>281.45833333333331</v>
      </c>
    </row>
    <row r="4148" spans="13:19" x14ac:dyDescent="0.35">
      <c r="M4148" s="16">
        <f t="shared" si="141"/>
        <v>44188</v>
      </c>
      <c r="N4148" s="17">
        <v>0.75</v>
      </c>
      <c r="O4148" s="14">
        <v>359</v>
      </c>
      <c r="P4148" s="14">
        <v>0</v>
      </c>
      <c r="Q4148" s="14">
        <v>0</v>
      </c>
      <c r="R4148" s="14">
        <v>359</v>
      </c>
      <c r="S4148" s="5">
        <f t="shared" si="140"/>
        <v>281.45833333333331</v>
      </c>
    </row>
    <row r="4149" spans="13:19" x14ac:dyDescent="0.35">
      <c r="M4149" s="16">
        <f t="shared" si="141"/>
        <v>44188</v>
      </c>
      <c r="N4149" s="17">
        <v>0.79166666666666663</v>
      </c>
      <c r="O4149" s="14">
        <v>359</v>
      </c>
      <c r="P4149" s="14">
        <v>0</v>
      </c>
      <c r="Q4149" s="14">
        <v>0</v>
      </c>
      <c r="R4149" s="14">
        <v>359</v>
      </c>
      <c r="S4149" s="5">
        <f t="shared" si="140"/>
        <v>281.45833333333331</v>
      </c>
    </row>
    <row r="4150" spans="13:19" x14ac:dyDescent="0.35">
      <c r="M4150" s="16">
        <f t="shared" si="141"/>
        <v>44188</v>
      </c>
      <c r="N4150" s="17">
        <v>0.83333333333333337</v>
      </c>
      <c r="O4150" s="14">
        <v>359</v>
      </c>
      <c r="P4150" s="14">
        <v>0</v>
      </c>
      <c r="Q4150" s="14">
        <v>0</v>
      </c>
      <c r="R4150" s="14">
        <v>359</v>
      </c>
      <c r="S4150" s="5">
        <f t="shared" si="140"/>
        <v>281.45833333333331</v>
      </c>
    </row>
    <row r="4151" spans="13:19" x14ac:dyDescent="0.35">
      <c r="M4151" s="16">
        <f t="shared" si="141"/>
        <v>44188</v>
      </c>
      <c r="N4151" s="17">
        <v>0.875</v>
      </c>
      <c r="O4151" s="14">
        <v>359</v>
      </c>
      <c r="P4151" s="14">
        <v>689</v>
      </c>
      <c r="Q4151" s="14">
        <v>0</v>
      </c>
      <c r="R4151" s="14">
        <v>1048</v>
      </c>
      <c r="S4151" s="5">
        <f t="shared" si="140"/>
        <v>281.45833333333331</v>
      </c>
    </row>
    <row r="4152" spans="13:19" x14ac:dyDescent="0.35">
      <c r="M4152" s="16">
        <f t="shared" si="141"/>
        <v>44188</v>
      </c>
      <c r="N4152" s="17">
        <v>0.91666666666666663</v>
      </c>
      <c r="O4152" s="14">
        <v>359</v>
      </c>
      <c r="P4152" s="14">
        <v>965</v>
      </c>
      <c r="Q4152" s="14">
        <v>0</v>
      </c>
      <c r="R4152" s="14">
        <v>1324</v>
      </c>
      <c r="S4152" s="5">
        <f t="shared" si="140"/>
        <v>281.45833333333331</v>
      </c>
    </row>
    <row r="4153" spans="13:19" x14ac:dyDescent="0.35">
      <c r="M4153" s="16">
        <f t="shared" si="141"/>
        <v>44188</v>
      </c>
      <c r="N4153" s="17">
        <v>0.95833333333333337</v>
      </c>
      <c r="O4153" s="14">
        <v>359</v>
      </c>
      <c r="P4153" s="14">
        <v>0</v>
      </c>
      <c r="Q4153" s="14">
        <v>0</v>
      </c>
      <c r="R4153" s="14">
        <v>359</v>
      </c>
      <c r="S4153" s="5">
        <f t="shared" si="140"/>
        <v>281.45833333333331</v>
      </c>
    </row>
    <row r="4154" spans="13:19" x14ac:dyDescent="0.35">
      <c r="M4154" s="16">
        <f t="shared" si="141"/>
        <v>44189</v>
      </c>
      <c r="N4154" s="17">
        <v>0</v>
      </c>
      <c r="O4154" s="14">
        <v>359</v>
      </c>
      <c r="P4154" s="14">
        <v>0</v>
      </c>
      <c r="Q4154" s="14">
        <v>0</v>
      </c>
      <c r="R4154" s="14">
        <v>359</v>
      </c>
      <c r="S4154" s="5">
        <f t="shared" si="140"/>
        <v>281.45833333333331</v>
      </c>
    </row>
    <row r="4155" spans="13:19" x14ac:dyDescent="0.35">
      <c r="M4155" s="16">
        <f t="shared" si="141"/>
        <v>44189</v>
      </c>
      <c r="N4155" s="17">
        <v>4.1666666666666664E-2</v>
      </c>
      <c r="O4155" s="14">
        <v>359</v>
      </c>
      <c r="P4155" s="14">
        <v>0</v>
      </c>
      <c r="Q4155" s="14">
        <v>0</v>
      </c>
      <c r="R4155" s="14">
        <v>359</v>
      </c>
      <c r="S4155" s="5">
        <f t="shared" si="140"/>
        <v>281.45833333333331</v>
      </c>
    </row>
    <row r="4156" spans="13:19" x14ac:dyDescent="0.35">
      <c r="M4156" s="16">
        <f t="shared" si="141"/>
        <v>44189</v>
      </c>
      <c r="N4156" s="17">
        <v>8.3333333333333329E-2</v>
      </c>
      <c r="O4156" s="14">
        <v>359</v>
      </c>
      <c r="P4156" s="14">
        <v>0</v>
      </c>
      <c r="Q4156" s="14">
        <v>0</v>
      </c>
      <c r="R4156" s="14">
        <v>359</v>
      </c>
      <c r="S4156" s="5">
        <f t="shared" si="140"/>
        <v>281.45833333333331</v>
      </c>
    </row>
    <row r="4157" spans="13:19" x14ac:dyDescent="0.35">
      <c r="M4157" s="16">
        <f t="shared" si="141"/>
        <v>44189</v>
      </c>
      <c r="N4157" s="17">
        <v>0.125</v>
      </c>
      <c r="O4157" s="14">
        <v>359</v>
      </c>
      <c r="P4157" s="14">
        <v>0</v>
      </c>
      <c r="Q4157" s="14">
        <v>0</v>
      </c>
      <c r="R4157" s="14">
        <v>359</v>
      </c>
      <c r="S4157" s="5">
        <f t="shared" si="140"/>
        <v>281.45833333333331</v>
      </c>
    </row>
    <row r="4158" spans="13:19" x14ac:dyDescent="0.35">
      <c r="M4158" s="16">
        <f t="shared" si="141"/>
        <v>44189</v>
      </c>
      <c r="N4158" s="17">
        <v>0.16666666666666666</v>
      </c>
      <c r="O4158" s="14">
        <v>359</v>
      </c>
      <c r="P4158" s="14">
        <v>0</v>
      </c>
      <c r="Q4158" s="14">
        <v>0</v>
      </c>
      <c r="R4158" s="14">
        <v>359</v>
      </c>
      <c r="S4158" s="5">
        <f t="shared" si="140"/>
        <v>281.45833333333331</v>
      </c>
    </row>
    <row r="4159" spans="13:19" x14ac:dyDescent="0.35">
      <c r="M4159" s="16">
        <f t="shared" si="141"/>
        <v>44189</v>
      </c>
      <c r="N4159" s="17">
        <v>0.20833333333333334</v>
      </c>
      <c r="O4159" s="14">
        <v>359</v>
      </c>
      <c r="P4159" s="14">
        <v>0</v>
      </c>
      <c r="Q4159" s="14">
        <v>0</v>
      </c>
      <c r="R4159" s="14">
        <v>359</v>
      </c>
      <c r="S4159" s="5">
        <f t="shared" si="140"/>
        <v>281.45833333333331</v>
      </c>
    </row>
    <row r="4160" spans="13:19" x14ac:dyDescent="0.35">
      <c r="M4160" s="16">
        <f t="shared" si="141"/>
        <v>44189</v>
      </c>
      <c r="N4160" s="17">
        <v>0.25</v>
      </c>
      <c r="O4160" s="14">
        <v>359</v>
      </c>
      <c r="P4160" s="14">
        <v>0</v>
      </c>
      <c r="Q4160" s="14">
        <v>0</v>
      </c>
      <c r="R4160" s="14">
        <v>359</v>
      </c>
      <c r="S4160" s="5">
        <f t="shared" si="140"/>
        <v>281.45833333333331</v>
      </c>
    </row>
    <row r="4161" spans="13:19" x14ac:dyDescent="0.35">
      <c r="M4161" s="16">
        <f t="shared" si="141"/>
        <v>44189</v>
      </c>
      <c r="N4161" s="17">
        <v>0.29166666666666669</v>
      </c>
      <c r="O4161" s="14">
        <v>359</v>
      </c>
      <c r="P4161" s="14">
        <v>17</v>
      </c>
      <c r="Q4161" s="14">
        <v>0</v>
      </c>
      <c r="R4161" s="14">
        <v>376</v>
      </c>
      <c r="S4161" s="5">
        <f t="shared" si="140"/>
        <v>281.45833333333331</v>
      </c>
    </row>
    <row r="4162" spans="13:19" x14ac:dyDescent="0.35">
      <c r="M4162" s="16">
        <f t="shared" si="141"/>
        <v>44189</v>
      </c>
      <c r="N4162" s="17">
        <v>0.33333333333333331</v>
      </c>
      <c r="O4162" s="14">
        <v>359</v>
      </c>
      <c r="P4162" s="14">
        <v>511</v>
      </c>
      <c r="Q4162" s="14">
        <v>0</v>
      </c>
      <c r="R4162" s="14">
        <v>870</v>
      </c>
      <c r="S4162" s="5">
        <f t="shared" si="140"/>
        <v>281.45833333333331</v>
      </c>
    </row>
    <row r="4163" spans="13:19" x14ac:dyDescent="0.35">
      <c r="M4163" s="16">
        <f t="shared" si="141"/>
        <v>44189</v>
      </c>
      <c r="N4163" s="17">
        <v>0.375</v>
      </c>
      <c r="O4163" s="14">
        <v>359</v>
      </c>
      <c r="P4163" s="14">
        <v>2391</v>
      </c>
      <c r="Q4163" s="14">
        <v>0</v>
      </c>
      <c r="R4163" s="14">
        <v>2750</v>
      </c>
      <c r="S4163" s="5">
        <f t="shared" ref="S4163:S4226" si="142">IF(OR(MONTH(M4163)=1,MONTH(M4163)=3,MONTH(M4163)=5,MONTH(M4163)=7,MONTH(M4163)=8,MONTH(M4163)=10,MONTH(M4163)=12),VLOOKUP(MONTH(M4163),$B$2:$D$13,3,FALSE)/(31*24),IF(MONTH(M4163)=2,VLOOKUP(MONTH(M4163),$B$2:$D$13,3,FALSE)/(28*24),VLOOKUP(MONTH(M4163),$B$2:$D$13,3,FALSE)/(30*24)))</f>
        <v>281.45833333333331</v>
      </c>
    </row>
    <row r="4164" spans="13:19" x14ac:dyDescent="0.35">
      <c r="M4164" s="16">
        <f t="shared" si="141"/>
        <v>44189</v>
      </c>
      <c r="N4164" s="17">
        <v>0.41666666666666669</v>
      </c>
      <c r="O4164" s="14">
        <v>359</v>
      </c>
      <c r="P4164" s="14">
        <v>2391</v>
      </c>
      <c r="Q4164" s="14">
        <v>0</v>
      </c>
      <c r="R4164" s="14">
        <v>2750</v>
      </c>
      <c r="S4164" s="5">
        <f t="shared" si="142"/>
        <v>281.45833333333331</v>
      </c>
    </row>
    <row r="4165" spans="13:19" x14ac:dyDescent="0.35">
      <c r="M4165" s="16">
        <f t="shared" si="141"/>
        <v>44189</v>
      </c>
      <c r="N4165" s="17">
        <v>0.45833333333333331</v>
      </c>
      <c r="O4165" s="14">
        <v>359</v>
      </c>
      <c r="P4165" s="14">
        <v>641</v>
      </c>
      <c r="Q4165" s="14">
        <v>0</v>
      </c>
      <c r="R4165" s="14">
        <v>1000</v>
      </c>
      <c r="S4165" s="5">
        <f t="shared" si="142"/>
        <v>281.45833333333331</v>
      </c>
    </row>
    <row r="4166" spans="13:19" x14ac:dyDescent="0.35">
      <c r="M4166" s="16">
        <f t="shared" si="141"/>
        <v>44189</v>
      </c>
      <c r="N4166" s="17">
        <v>0.5</v>
      </c>
      <c r="O4166" s="14">
        <v>359</v>
      </c>
      <c r="P4166" s="14">
        <v>547</v>
      </c>
      <c r="Q4166" s="14">
        <v>0</v>
      </c>
      <c r="R4166" s="14">
        <v>906</v>
      </c>
      <c r="S4166" s="5">
        <f t="shared" si="142"/>
        <v>281.45833333333331</v>
      </c>
    </row>
    <row r="4167" spans="13:19" x14ac:dyDescent="0.35">
      <c r="M4167" s="16">
        <f t="shared" si="141"/>
        <v>44189</v>
      </c>
      <c r="N4167" s="17">
        <v>0.54166666666666663</v>
      </c>
      <c r="O4167" s="14">
        <v>359</v>
      </c>
      <c r="P4167" s="14">
        <v>361</v>
      </c>
      <c r="Q4167" s="14">
        <v>0</v>
      </c>
      <c r="R4167" s="14">
        <v>720</v>
      </c>
      <c r="S4167" s="5">
        <f t="shared" si="142"/>
        <v>281.45833333333331</v>
      </c>
    </row>
    <row r="4168" spans="13:19" x14ac:dyDescent="0.35">
      <c r="M4168" s="16">
        <f t="shared" si="141"/>
        <v>44189</v>
      </c>
      <c r="N4168" s="17">
        <v>0.58333333333333337</v>
      </c>
      <c r="O4168" s="14">
        <v>359</v>
      </c>
      <c r="P4168" s="14">
        <v>208</v>
      </c>
      <c r="Q4168" s="14">
        <v>0</v>
      </c>
      <c r="R4168" s="14">
        <v>567</v>
      </c>
      <c r="S4168" s="5">
        <f t="shared" si="142"/>
        <v>281.45833333333331</v>
      </c>
    </row>
    <row r="4169" spans="13:19" x14ac:dyDescent="0.35">
      <c r="M4169" s="16">
        <f t="shared" si="141"/>
        <v>44189</v>
      </c>
      <c r="N4169" s="17">
        <v>0.625</v>
      </c>
      <c r="O4169" s="14">
        <v>359</v>
      </c>
      <c r="P4169" s="14">
        <v>322</v>
      </c>
      <c r="Q4169" s="14">
        <v>0</v>
      </c>
      <c r="R4169" s="14">
        <v>681</v>
      </c>
      <c r="S4169" s="5">
        <f t="shared" si="142"/>
        <v>281.45833333333331</v>
      </c>
    </row>
    <row r="4170" spans="13:19" x14ac:dyDescent="0.35">
      <c r="M4170" s="16">
        <f t="shared" si="141"/>
        <v>44189</v>
      </c>
      <c r="N4170" s="17">
        <v>0.66666666666666663</v>
      </c>
      <c r="O4170" s="14">
        <v>359</v>
      </c>
      <c r="P4170" s="14">
        <v>526</v>
      </c>
      <c r="Q4170" s="14">
        <v>0</v>
      </c>
      <c r="R4170" s="14">
        <v>885</v>
      </c>
      <c r="S4170" s="5">
        <f t="shared" si="142"/>
        <v>281.45833333333331</v>
      </c>
    </row>
    <row r="4171" spans="13:19" x14ac:dyDescent="0.35">
      <c r="M4171" s="16">
        <f t="shared" si="141"/>
        <v>44189</v>
      </c>
      <c r="N4171" s="17">
        <v>0.70833333333333337</v>
      </c>
      <c r="O4171" s="14">
        <v>359</v>
      </c>
      <c r="P4171" s="14">
        <v>2391</v>
      </c>
      <c r="Q4171" s="14">
        <v>0</v>
      </c>
      <c r="R4171" s="14">
        <v>2750</v>
      </c>
      <c r="S4171" s="5">
        <f t="shared" si="142"/>
        <v>281.45833333333331</v>
      </c>
    </row>
    <row r="4172" spans="13:19" x14ac:dyDescent="0.35">
      <c r="M4172" s="16">
        <f t="shared" si="141"/>
        <v>44189</v>
      </c>
      <c r="N4172" s="17">
        <v>0.75</v>
      </c>
      <c r="O4172" s="14">
        <v>359</v>
      </c>
      <c r="P4172" s="14">
        <v>1609</v>
      </c>
      <c r="Q4172" s="14">
        <v>0</v>
      </c>
      <c r="R4172" s="14">
        <v>1968</v>
      </c>
      <c r="S4172" s="5">
        <f t="shared" si="142"/>
        <v>281.45833333333331</v>
      </c>
    </row>
    <row r="4173" spans="13:19" x14ac:dyDescent="0.35">
      <c r="M4173" s="16">
        <f t="shared" si="141"/>
        <v>44189</v>
      </c>
      <c r="N4173" s="17">
        <v>0.79166666666666663</v>
      </c>
      <c r="O4173" s="14">
        <v>359</v>
      </c>
      <c r="P4173" s="14">
        <v>2391</v>
      </c>
      <c r="Q4173" s="14">
        <v>0</v>
      </c>
      <c r="R4173" s="14">
        <v>2750</v>
      </c>
      <c r="S4173" s="5">
        <f t="shared" si="142"/>
        <v>281.45833333333331</v>
      </c>
    </row>
    <row r="4174" spans="13:19" x14ac:dyDescent="0.35">
      <c r="M4174" s="16">
        <f t="shared" si="141"/>
        <v>44189</v>
      </c>
      <c r="N4174" s="17">
        <v>0.83333333333333337</v>
      </c>
      <c r="O4174" s="14">
        <v>359</v>
      </c>
      <c r="P4174" s="14">
        <v>524</v>
      </c>
      <c r="Q4174" s="14">
        <v>0</v>
      </c>
      <c r="R4174" s="14">
        <v>883</v>
      </c>
      <c r="S4174" s="5">
        <f t="shared" si="142"/>
        <v>281.45833333333331</v>
      </c>
    </row>
    <row r="4175" spans="13:19" x14ac:dyDescent="0.35">
      <c r="M4175" s="16">
        <f t="shared" si="141"/>
        <v>44189</v>
      </c>
      <c r="N4175" s="17">
        <v>0.875</v>
      </c>
      <c r="O4175" s="14">
        <v>359</v>
      </c>
      <c r="P4175" s="14">
        <v>0</v>
      </c>
      <c r="Q4175" s="14">
        <v>0</v>
      </c>
      <c r="R4175" s="14">
        <v>359</v>
      </c>
      <c r="S4175" s="5">
        <f t="shared" si="142"/>
        <v>281.45833333333331</v>
      </c>
    </row>
    <row r="4176" spans="13:19" x14ac:dyDescent="0.35">
      <c r="M4176" s="16">
        <f t="shared" si="141"/>
        <v>44189</v>
      </c>
      <c r="N4176" s="17">
        <v>0.91666666666666663</v>
      </c>
      <c r="O4176" s="14">
        <v>359</v>
      </c>
      <c r="P4176" s="14">
        <v>2391</v>
      </c>
      <c r="Q4176" s="14">
        <v>0</v>
      </c>
      <c r="R4176" s="14">
        <v>2750</v>
      </c>
      <c r="S4176" s="5">
        <f t="shared" si="142"/>
        <v>281.45833333333331</v>
      </c>
    </row>
    <row r="4177" spans="13:19" x14ac:dyDescent="0.35">
      <c r="M4177" s="16">
        <f t="shared" si="141"/>
        <v>44189</v>
      </c>
      <c r="N4177" s="17">
        <v>0.95833333333333337</v>
      </c>
      <c r="O4177" s="14">
        <v>359</v>
      </c>
      <c r="P4177" s="14">
        <v>0</v>
      </c>
      <c r="Q4177" s="14">
        <v>0</v>
      </c>
      <c r="R4177" s="14">
        <v>359</v>
      </c>
      <c r="S4177" s="5">
        <f t="shared" si="142"/>
        <v>281.45833333333331</v>
      </c>
    </row>
    <row r="4178" spans="13:19" x14ac:dyDescent="0.35">
      <c r="M4178" s="16">
        <f t="shared" si="141"/>
        <v>44190</v>
      </c>
      <c r="N4178" s="17">
        <v>0</v>
      </c>
      <c r="O4178" s="14">
        <v>359</v>
      </c>
      <c r="P4178" s="14">
        <v>0</v>
      </c>
      <c r="Q4178" s="14">
        <v>0</v>
      </c>
      <c r="R4178" s="14">
        <v>359</v>
      </c>
      <c r="S4178" s="5">
        <f t="shared" si="142"/>
        <v>281.45833333333331</v>
      </c>
    </row>
    <row r="4179" spans="13:19" x14ac:dyDescent="0.35">
      <c r="M4179" s="16">
        <f t="shared" si="141"/>
        <v>44190</v>
      </c>
      <c r="N4179" s="17">
        <v>4.1666666666666664E-2</v>
      </c>
      <c r="O4179" s="14">
        <v>359</v>
      </c>
      <c r="P4179" s="14">
        <v>1840</v>
      </c>
      <c r="Q4179" s="14">
        <v>0</v>
      </c>
      <c r="R4179" s="14">
        <v>2199</v>
      </c>
      <c r="S4179" s="5">
        <f t="shared" si="142"/>
        <v>281.45833333333331</v>
      </c>
    </row>
    <row r="4180" spans="13:19" x14ac:dyDescent="0.35">
      <c r="M4180" s="16">
        <f t="shared" si="141"/>
        <v>44190</v>
      </c>
      <c r="N4180" s="17">
        <v>8.3333333333333329E-2</v>
      </c>
      <c r="O4180" s="14">
        <v>359</v>
      </c>
      <c r="P4180" s="14">
        <v>1465</v>
      </c>
      <c r="Q4180" s="14">
        <v>0</v>
      </c>
      <c r="R4180" s="14">
        <v>1824</v>
      </c>
      <c r="S4180" s="5">
        <f t="shared" si="142"/>
        <v>281.45833333333331</v>
      </c>
    </row>
    <row r="4181" spans="13:19" x14ac:dyDescent="0.35">
      <c r="M4181" s="16">
        <f t="shared" si="141"/>
        <v>44190</v>
      </c>
      <c r="N4181" s="17">
        <v>0.125</v>
      </c>
      <c r="O4181" s="14">
        <v>359</v>
      </c>
      <c r="P4181" s="14">
        <v>0</v>
      </c>
      <c r="Q4181" s="14">
        <v>0</v>
      </c>
      <c r="R4181" s="14">
        <v>359</v>
      </c>
      <c r="S4181" s="5">
        <f t="shared" si="142"/>
        <v>281.45833333333331</v>
      </c>
    </row>
    <row r="4182" spans="13:19" x14ac:dyDescent="0.35">
      <c r="M4182" s="16">
        <f t="shared" si="141"/>
        <v>44190</v>
      </c>
      <c r="N4182" s="17">
        <v>0.16666666666666666</v>
      </c>
      <c r="O4182" s="14">
        <v>359</v>
      </c>
      <c r="P4182" s="14">
        <v>0</v>
      </c>
      <c r="Q4182" s="14">
        <v>0</v>
      </c>
      <c r="R4182" s="14">
        <v>359</v>
      </c>
      <c r="S4182" s="5">
        <f t="shared" si="142"/>
        <v>281.45833333333331</v>
      </c>
    </row>
    <row r="4183" spans="13:19" x14ac:dyDescent="0.35">
      <c r="M4183" s="16">
        <f t="shared" si="141"/>
        <v>44190</v>
      </c>
      <c r="N4183" s="17">
        <v>0.20833333333333334</v>
      </c>
      <c r="O4183" s="14">
        <v>359</v>
      </c>
      <c r="P4183" s="14">
        <v>0</v>
      </c>
      <c r="Q4183" s="14">
        <v>0</v>
      </c>
      <c r="R4183" s="14">
        <v>359</v>
      </c>
      <c r="S4183" s="5">
        <f t="shared" si="142"/>
        <v>281.45833333333331</v>
      </c>
    </row>
    <row r="4184" spans="13:19" x14ac:dyDescent="0.35">
      <c r="M4184" s="16">
        <f t="shared" si="141"/>
        <v>44190</v>
      </c>
      <c r="N4184" s="17">
        <v>0.25</v>
      </c>
      <c r="O4184" s="14">
        <v>359</v>
      </c>
      <c r="P4184" s="14">
        <v>0</v>
      </c>
      <c r="Q4184" s="14">
        <v>0</v>
      </c>
      <c r="R4184" s="14">
        <v>359</v>
      </c>
      <c r="S4184" s="5">
        <f t="shared" si="142"/>
        <v>281.45833333333331</v>
      </c>
    </row>
    <row r="4185" spans="13:19" x14ac:dyDescent="0.35">
      <c r="M4185" s="16">
        <f t="shared" si="141"/>
        <v>44190</v>
      </c>
      <c r="N4185" s="17">
        <v>0.29166666666666669</v>
      </c>
      <c r="O4185" s="14">
        <v>359</v>
      </c>
      <c r="P4185" s="14">
        <v>1989</v>
      </c>
      <c r="Q4185" s="14">
        <v>0</v>
      </c>
      <c r="R4185" s="14">
        <v>2348</v>
      </c>
      <c r="S4185" s="5">
        <f t="shared" si="142"/>
        <v>281.45833333333331</v>
      </c>
    </row>
    <row r="4186" spans="13:19" x14ac:dyDescent="0.35">
      <c r="M4186" s="16">
        <f t="shared" si="141"/>
        <v>44190</v>
      </c>
      <c r="N4186" s="17">
        <v>0.33333333333333331</v>
      </c>
      <c r="O4186" s="14">
        <v>359</v>
      </c>
      <c r="P4186" s="14">
        <v>1989</v>
      </c>
      <c r="Q4186" s="14">
        <v>0</v>
      </c>
      <c r="R4186" s="14">
        <v>2348</v>
      </c>
      <c r="S4186" s="5">
        <f t="shared" si="142"/>
        <v>281.45833333333331</v>
      </c>
    </row>
    <row r="4187" spans="13:19" x14ac:dyDescent="0.35">
      <c r="M4187" s="16">
        <f t="shared" ref="M4187:M4250" si="143">M4163+1</f>
        <v>44190</v>
      </c>
      <c r="N4187" s="17">
        <v>0.375</v>
      </c>
      <c r="O4187" s="14">
        <v>359</v>
      </c>
      <c r="P4187" s="14">
        <v>1989</v>
      </c>
      <c r="Q4187" s="14">
        <v>0</v>
      </c>
      <c r="R4187" s="14">
        <v>2348</v>
      </c>
      <c r="S4187" s="5">
        <f t="shared" si="142"/>
        <v>281.45833333333331</v>
      </c>
    </row>
    <row r="4188" spans="13:19" x14ac:dyDescent="0.35">
      <c r="M4188" s="16">
        <f t="shared" si="143"/>
        <v>44190</v>
      </c>
      <c r="N4188" s="17">
        <v>0.41666666666666669</v>
      </c>
      <c r="O4188" s="14">
        <v>359</v>
      </c>
      <c r="P4188" s="14">
        <v>0</v>
      </c>
      <c r="Q4188" s="14">
        <v>0</v>
      </c>
      <c r="R4188" s="14">
        <v>359</v>
      </c>
      <c r="S4188" s="5">
        <f t="shared" si="142"/>
        <v>281.45833333333331</v>
      </c>
    </row>
    <row r="4189" spans="13:19" x14ac:dyDescent="0.35">
      <c r="M4189" s="16">
        <f t="shared" si="143"/>
        <v>44190</v>
      </c>
      <c r="N4189" s="17">
        <v>0.45833333333333331</v>
      </c>
      <c r="O4189" s="14">
        <v>359</v>
      </c>
      <c r="P4189" s="14">
        <v>0</v>
      </c>
      <c r="Q4189" s="14">
        <v>0</v>
      </c>
      <c r="R4189" s="14">
        <v>359</v>
      </c>
      <c r="S4189" s="5">
        <f t="shared" si="142"/>
        <v>281.45833333333331</v>
      </c>
    </row>
    <row r="4190" spans="13:19" x14ac:dyDescent="0.35">
      <c r="M4190" s="16">
        <f t="shared" si="143"/>
        <v>44190</v>
      </c>
      <c r="N4190" s="17">
        <v>0.5</v>
      </c>
      <c r="O4190" s="14">
        <v>359</v>
      </c>
      <c r="P4190" s="14">
        <v>0</v>
      </c>
      <c r="Q4190" s="14">
        <v>0</v>
      </c>
      <c r="R4190" s="14">
        <v>359</v>
      </c>
      <c r="S4190" s="5">
        <f t="shared" si="142"/>
        <v>281.45833333333331</v>
      </c>
    </row>
    <row r="4191" spans="13:19" x14ac:dyDescent="0.35">
      <c r="M4191" s="16">
        <f t="shared" si="143"/>
        <v>44190</v>
      </c>
      <c r="N4191" s="17">
        <v>0.54166666666666663</v>
      </c>
      <c r="O4191" s="14">
        <v>359</v>
      </c>
      <c r="P4191" s="14">
        <v>1373</v>
      </c>
      <c r="Q4191" s="14">
        <v>0</v>
      </c>
      <c r="R4191" s="14">
        <v>1732</v>
      </c>
      <c r="S4191" s="5">
        <f t="shared" si="142"/>
        <v>281.45833333333331</v>
      </c>
    </row>
    <row r="4192" spans="13:19" x14ac:dyDescent="0.35">
      <c r="M4192" s="16">
        <f t="shared" si="143"/>
        <v>44190</v>
      </c>
      <c r="N4192" s="17">
        <v>0.58333333333333337</v>
      </c>
      <c r="O4192" s="14">
        <v>359</v>
      </c>
      <c r="P4192" s="14">
        <v>0</v>
      </c>
      <c r="Q4192" s="14">
        <v>0</v>
      </c>
      <c r="R4192" s="14">
        <v>359</v>
      </c>
      <c r="S4192" s="5">
        <f t="shared" si="142"/>
        <v>281.45833333333331</v>
      </c>
    </row>
    <row r="4193" spans="13:19" x14ac:dyDescent="0.35">
      <c r="M4193" s="16">
        <f t="shared" si="143"/>
        <v>44190</v>
      </c>
      <c r="N4193" s="17">
        <v>0.625</v>
      </c>
      <c r="O4193" s="14">
        <v>359</v>
      </c>
      <c r="P4193" s="14">
        <v>0</v>
      </c>
      <c r="Q4193" s="14">
        <v>0</v>
      </c>
      <c r="R4193" s="14">
        <v>359</v>
      </c>
      <c r="S4193" s="5">
        <f t="shared" si="142"/>
        <v>281.45833333333331</v>
      </c>
    </row>
    <row r="4194" spans="13:19" x14ac:dyDescent="0.35">
      <c r="M4194" s="16">
        <f t="shared" si="143"/>
        <v>44190</v>
      </c>
      <c r="N4194" s="17">
        <v>0.66666666666666663</v>
      </c>
      <c r="O4194" s="14">
        <v>359</v>
      </c>
      <c r="P4194" s="14">
        <v>0</v>
      </c>
      <c r="Q4194" s="14">
        <v>0</v>
      </c>
      <c r="R4194" s="14">
        <v>359</v>
      </c>
      <c r="S4194" s="5">
        <f t="shared" si="142"/>
        <v>281.45833333333331</v>
      </c>
    </row>
    <row r="4195" spans="13:19" x14ac:dyDescent="0.35">
      <c r="M4195" s="16">
        <f t="shared" si="143"/>
        <v>44190</v>
      </c>
      <c r="N4195" s="17">
        <v>0.70833333333333337</v>
      </c>
      <c r="O4195" s="14">
        <v>359</v>
      </c>
      <c r="P4195" s="14">
        <v>0</v>
      </c>
      <c r="Q4195" s="14">
        <v>0</v>
      </c>
      <c r="R4195" s="14">
        <v>359</v>
      </c>
      <c r="S4195" s="5">
        <f t="shared" si="142"/>
        <v>281.45833333333331</v>
      </c>
    </row>
    <row r="4196" spans="13:19" x14ac:dyDescent="0.35">
      <c r="M4196" s="16">
        <f t="shared" si="143"/>
        <v>44190</v>
      </c>
      <c r="N4196" s="17">
        <v>0.75</v>
      </c>
      <c r="O4196" s="14">
        <v>359</v>
      </c>
      <c r="P4196" s="14">
        <v>0</v>
      </c>
      <c r="Q4196" s="14">
        <v>0</v>
      </c>
      <c r="R4196" s="14">
        <v>359</v>
      </c>
      <c r="S4196" s="5">
        <f t="shared" si="142"/>
        <v>281.45833333333331</v>
      </c>
    </row>
    <row r="4197" spans="13:19" x14ac:dyDescent="0.35">
      <c r="M4197" s="16">
        <f t="shared" si="143"/>
        <v>44190</v>
      </c>
      <c r="N4197" s="17">
        <v>0.79166666666666663</v>
      </c>
      <c r="O4197" s="14">
        <v>359</v>
      </c>
      <c r="P4197" s="14">
        <v>28</v>
      </c>
      <c r="Q4197" s="14">
        <v>0</v>
      </c>
      <c r="R4197" s="14">
        <v>387</v>
      </c>
      <c r="S4197" s="5">
        <f t="shared" si="142"/>
        <v>281.45833333333331</v>
      </c>
    </row>
    <row r="4198" spans="13:19" x14ac:dyDescent="0.35">
      <c r="M4198" s="16">
        <f t="shared" si="143"/>
        <v>44190</v>
      </c>
      <c r="N4198" s="17">
        <v>0.83333333333333337</v>
      </c>
      <c r="O4198" s="14">
        <v>359</v>
      </c>
      <c r="P4198" s="14">
        <v>0</v>
      </c>
      <c r="Q4198" s="14">
        <v>0</v>
      </c>
      <c r="R4198" s="14">
        <v>359</v>
      </c>
      <c r="S4198" s="5">
        <f t="shared" si="142"/>
        <v>281.45833333333331</v>
      </c>
    </row>
    <row r="4199" spans="13:19" x14ac:dyDescent="0.35">
      <c r="M4199" s="16">
        <f t="shared" si="143"/>
        <v>44190</v>
      </c>
      <c r="N4199" s="17">
        <v>0.875</v>
      </c>
      <c r="O4199" s="14">
        <v>359</v>
      </c>
      <c r="P4199" s="14">
        <v>0</v>
      </c>
      <c r="Q4199" s="14">
        <v>0</v>
      </c>
      <c r="R4199" s="14">
        <v>359</v>
      </c>
      <c r="S4199" s="5">
        <f t="shared" si="142"/>
        <v>281.45833333333331</v>
      </c>
    </row>
    <row r="4200" spans="13:19" x14ac:dyDescent="0.35">
      <c r="M4200" s="16">
        <f t="shared" si="143"/>
        <v>44190</v>
      </c>
      <c r="N4200" s="17">
        <v>0.91666666666666663</v>
      </c>
      <c r="O4200" s="14">
        <v>359</v>
      </c>
      <c r="P4200" s="14">
        <v>0</v>
      </c>
      <c r="Q4200" s="14">
        <v>0</v>
      </c>
      <c r="R4200" s="14">
        <v>359</v>
      </c>
      <c r="S4200" s="5">
        <f t="shared" si="142"/>
        <v>281.45833333333331</v>
      </c>
    </row>
    <row r="4201" spans="13:19" x14ac:dyDescent="0.35">
      <c r="M4201" s="16">
        <f t="shared" si="143"/>
        <v>44190</v>
      </c>
      <c r="N4201" s="17">
        <v>0.95833333333333337</v>
      </c>
      <c r="O4201" s="14">
        <v>359</v>
      </c>
      <c r="P4201" s="14">
        <v>0</v>
      </c>
      <c r="Q4201" s="14">
        <v>0</v>
      </c>
      <c r="R4201" s="14">
        <v>359</v>
      </c>
      <c r="S4201" s="5">
        <f t="shared" si="142"/>
        <v>281.45833333333331</v>
      </c>
    </row>
    <row r="4202" spans="13:19" x14ac:dyDescent="0.35">
      <c r="M4202" s="16">
        <f t="shared" si="143"/>
        <v>44191</v>
      </c>
      <c r="N4202" s="17">
        <v>0</v>
      </c>
      <c r="O4202" s="14">
        <v>359</v>
      </c>
      <c r="P4202" s="14">
        <v>0</v>
      </c>
      <c r="Q4202" s="14">
        <v>0</v>
      </c>
      <c r="R4202" s="14">
        <v>359</v>
      </c>
      <c r="S4202" s="5">
        <f t="shared" si="142"/>
        <v>281.45833333333331</v>
      </c>
    </row>
    <row r="4203" spans="13:19" x14ac:dyDescent="0.35">
      <c r="M4203" s="16">
        <f t="shared" si="143"/>
        <v>44191</v>
      </c>
      <c r="N4203" s="17">
        <v>4.1666666666666664E-2</v>
      </c>
      <c r="O4203" s="14">
        <v>359</v>
      </c>
      <c r="P4203" s="14">
        <v>1675</v>
      </c>
      <c r="Q4203" s="14">
        <v>0</v>
      </c>
      <c r="R4203" s="14">
        <v>2034</v>
      </c>
      <c r="S4203" s="5">
        <f t="shared" si="142"/>
        <v>281.45833333333331</v>
      </c>
    </row>
    <row r="4204" spans="13:19" x14ac:dyDescent="0.35">
      <c r="M4204" s="16">
        <f t="shared" si="143"/>
        <v>44191</v>
      </c>
      <c r="N4204" s="17">
        <v>8.3333333333333329E-2</v>
      </c>
      <c r="O4204" s="14">
        <v>359</v>
      </c>
      <c r="P4204" s="14">
        <v>0</v>
      </c>
      <c r="Q4204" s="14">
        <v>0</v>
      </c>
      <c r="R4204" s="14">
        <v>359</v>
      </c>
      <c r="S4204" s="5">
        <f t="shared" si="142"/>
        <v>281.45833333333331</v>
      </c>
    </row>
    <row r="4205" spans="13:19" x14ac:dyDescent="0.35">
      <c r="M4205" s="16">
        <f t="shared" si="143"/>
        <v>44191</v>
      </c>
      <c r="N4205" s="17">
        <v>0.125</v>
      </c>
      <c r="O4205" s="14">
        <v>359</v>
      </c>
      <c r="P4205" s="14">
        <v>1081</v>
      </c>
      <c r="Q4205" s="14">
        <v>0</v>
      </c>
      <c r="R4205" s="14">
        <v>1440</v>
      </c>
      <c r="S4205" s="5">
        <f t="shared" si="142"/>
        <v>281.45833333333331</v>
      </c>
    </row>
    <row r="4206" spans="13:19" x14ac:dyDescent="0.35">
      <c r="M4206" s="16">
        <f t="shared" si="143"/>
        <v>44191</v>
      </c>
      <c r="N4206" s="17">
        <v>0.16666666666666666</v>
      </c>
      <c r="O4206" s="14">
        <v>359</v>
      </c>
      <c r="P4206" s="14">
        <v>701</v>
      </c>
      <c r="Q4206" s="14">
        <v>0</v>
      </c>
      <c r="R4206" s="14">
        <v>1060</v>
      </c>
      <c r="S4206" s="5">
        <f t="shared" si="142"/>
        <v>281.45833333333331</v>
      </c>
    </row>
    <row r="4207" spans="13:19" x14ac:dyDescent="0.35">
      <c r="M4207" s="16">
        <f t="shared" si="143"/>
        <v>44191</v>
      </c>
      <c r="N4207" s="17">
        <v>0.20833333333333334</v>
      </c>
      <c r="O4207" s="14">
        <v>359</v>
      </c>
      <c r="P4207" s="14">
        <v>0</v>
      </c>
      <c r="Q4207" s="14">
        <v>0</v>
      </c>
      <c r="R4207" s="14">
        <v>359</v>
      </c>
      <c r="S4207" s="5">
        <f t="shared" si="142"/>
        <v>281.45833333333331</v>
      </c>
    </row>
    <row r="4208" spans="13:19" x14ac:dyDescent="0.35">
      <c r="M4208" s="16">
        <f t="shared" si="143"/>
        <v>44191</v>
      </c>
      <c r="N4208" s="17">
        <v>0.25</v>
      </c>
      <c r="O4208" s="14">
        <v>359</v>
      </c>
      <c r="P4208" s="14">
        <v>0</v>
      </c>
      <c r="Q4208" s="14">
        <v>0</v>
      </c>
      <c r="R4208" s="14">
        <v>359</v>
      </c>
      <c r="S4208" s="5">
        <f t="shared" si="142"/>
        <v>281.45833333333331</v>
      </c>
    </row>
    <row r="4209" spans="13:19" x14ac:dyDescent="0.35">
      <c r="M4209" s="16">
        <f t="shared" si="143"/>
        <v>44191</v>
      </c>
      <c r="N4209" s="17">
        <v>0.29166666666666669</v>
      </c>
      <c r="O4209" s="14">
        <v>359</v>
      </c>
      <c r="P4209" s="14">
        <v>0</v>
      </c>
      <c r="Q4209" s="14">
        <v>0</v>
      </c>
      <c r="R4209" s="14">
        <v>359</v>
      </c>
      <c r="S4209" s="5">
        <f t="shared" si="142"/>
        <v>281.45833333333331</v>
      </c>
    </row>
    <row r="4210" spans="13:19" x14ac:dyDescent="0.35">
      <c r="M4210" s="16">
        <f t="shared" si="143"/>
        <v>44191</v>
      </c>
      <c r="N4210" s="17">
        <v>0.33333333333333331</v>
      </c>
      <c r="O4210" s="14">
        <v>359</v>
      </c>
      <c r="P4210" s="14">
        <v>0</v>
      </c>
      <c r="Q4210" s="14">
        <v>0</v>
      </c>
      <c r="R4210" s="14">
        <v>359</v>
      </c>
      <c r="S4210" s="5">
        <f t="shared" si="142"/>
        <v>281.45833333333331</v>
      </c>
    </row>
    <row r="4211" spans="13:19" x14ac:dyDescent="0.35">
      <c r="M4211" s="16">
        <f t="shared" si="143"/>
        <v>44191</v>
      </c>
      <c r="N4211" s="17">
        <v>0.375</v>
      </c>
      <c r="O4211" s="14">
        <v>359</v>
      </c>
      <c r="P4211" s="14">
        <v>2007</v>
      </c>
      <c r="Q4211" s="14">
        <v>0</v>
      </c>
      <c r="R4211" s="14">
        <v>2366</v>
      </c>
      <c r="S4211" s="5">
        <f t="shared" si="142"/>
        <v>281.45833333333331</v>
      </c>
    </row>
    <row r="4212" spans="13:19" x14ac:dyDescent="0.35">
      <c r="M4212" s="16">
        <f t="shared" si="143"/>
        <v>44191</v>
      </c>
      <c r="N4212" s="17">
        <v>0.41666666666666669</v>
      </c>
      <c r="O4212" s="14">
        <v>359</v>
      </c>
      <c r="P4212" s="14">
        <v>0</v>
      </c>
      <c r="Q4212" s="14">
        <v>0</v>
      </c>
      <c r="R4212" s="14">
        <v>359</v>
      </c>
      <c r="S4212" s="5">
        <f t="shared" si="142"/>
        <v>281.45833333333331</v>
      </c>
    </row>
    <row r="4213" spans="13:19" x14ac:dyDescent="0.35">
      <c r="M4213" s="16">
        <f t="shared" si="143"/>
        <v>44191</v>
      </c>
      <c r="N4213" s="17">
        <v>0.45833333333333331</v>
      </c>
      <c r="O4213" s="14">
        <v>359</v>
      </c>
      <c r="P4213" s="14">
        <v>1882</v>
      </c>
      <c r="Q4213" s="14">
        <v>0</v>
      </c>
      <c r="R4213" s="14">
        <v>2241</v>
      </c>
      <c r="S4213" s="5">
        <f t="shared" si="142"/>
        <v>281.45833333333331</v>
      </c>
    </row>
    <row r="4214" spans="13:19" x14ac:dyDescent="0.35">
      <c r="M4214" s="16">
        <f t="shared" si="143"/>
        <v>44191</v>
      </c>
      <c r="N4214" s="17">
        <v>0.5</v>
      </c>
      <c r="O4214" s="14">
        <v>359</v>
      </c>
      <c r="P4214" s="14">
        <v>0</v>
      </c>
      <c r="Q4214" s="14">
        <v>0</v>
      </c>
      <c r="R4214" s="14">
        <v>359</v>
      </c>
      <c r="S4214" s="5">
        <f t="shared" si="142"/>
        <v>281.45833333333331</v>
      </c>
    </row>
    <row r="4215" spans="13:19" x14ac:dyDescent="0.35">
      <c r="M4215" s="16">
        <f t="shared" si="143"/>
        <v>44191</v>
      </c>
      <c r="N4215" s="17">
        <v>0.54166666666666663</v>
      </c>
      <c r="O4215" s="14">
        <v>359</v>
      </c>
      <c r="P4215" s="14">
        <v>1360</v>
      </c>
      <c r="Q4215" s="14">
        <v>0</v>
      </c>
      <c r="R4215" s="14">
        <v>1719</v>
      </c>
      <c r="S4215" s="5">
        <f t="shared" si="142"/>
        <v>281.45833333333331</v>
      </c>
    </row>
    <row r="4216" spans="13:19" x14ac:dyDescent="0.35">
      <c r="M4216" s="16">
        <f t="shared" si="143"/>
        <v>44191</v>
      </c>
      <c r="N4216" s="17">
        <v>0.58333333333333337</v>
      </c>
      <c r="O4216" s="14">
        <v>359</v>
      </c>
      <c r="P4216" s="14">
        <v>0</v>
      </c>
      <c r="Q4216" s="14">
        <v>0</v>
      </c>
      <c r="R4216" s="14">
        <v>359</v>
      </c>
      <c r="S4216" s="5">
        <f t="shared" si="142"/>
        <v>281.45833333333331</v>
      </c>
    </row>
    <row r="4217" spans="13:19" x14ac:dyDescent="0.35">
      <c r="M4217" s="16">
        <f t="shared" si="143"/>
        <v>44191</v>
      </c>
      <c r="N4217" s="17">
        <v>0.625</v>
      </c>
      <c r="O4217" s="14">
        <v>359</v>
      </c>
      <c r="P4217" s="14">
        <v>1532</v>
      </c>
      <c r="Q4217" s="14">
        <v>0</v>
      </c>
      <c r="R4217" s="14">
        <v>1891</v>
      </c>
      <c r="S4217" s="5">
        <f t="shared" si="142"/>
        <v>281.45833333333331</v>
      </c>
    </row>
    <row r="4218" spans="13:19" x14ac:dyDescent="0.35">
      <c r="M4218" s="16">
        <f t="shared" si="143"/>
        <v>44191</v>
      </c>
      <c r="N4218" s="17">
        <v>0.66666666666666663</v>
      </c>
      <c r="O4218" s="14">
        <v>359</v>
      </c>
      <c r="P4218" s="14">
        <v>1916</v>
      </c>
      <c r="Q4218" s="14">
        <v>0</v>
      </c>
      <c r="R4218" s="14">
        <v>2275</v>
      </c>
      <c r="S4218" s="5">
        <f t="shared" si="142"/>
        <v>281.45833333333331</v>
      </c>
    </row>
    <row r="4219" spans="13:19" x14ac:dyDescent="0.35">
      <c r="M4219" s="16">
        <f t="shared" si="143"/>
        <v>44191</v>
      </c>
      <c r="N4219" s="17">
        <v>0.70833333333333337</v>
      </c>
      <c r="O4219" s="14">
        <v>359</v>
      </c>
      <c r="P4219" s="14">
        <v>2007</v>
      </c>
      <c r="Q4219" s="14">
        <v>0</v>
      </c>
      <c r="R4219" s="14">
        <v>2366</v>
      </c>
      <c r="S4219" s="5">
        <f t="shared" si="142"/>
        <v>281.45833333333331</v>
      </c>
    </row>
    <row r="4220" spans="13:19" x14ac:dyDescent="0.35">
      <c r="M4220" s="16">
        <f t="shared" si="143"/>
        <v>44191</v>
      </c>
      <c r="N4220" s="17">
        <v>0.75</v>
      </c>
      <c r="O4220" s="14">
        <v>359</v>
      </c>
      <c r="P4220" s="14">
        <v>2007</v>
      </c>
      <c r="Q4220" s="14">
        <v>0</v>
      </c>
      <c r="R4220" s="14">
        <v>2366</v>
      </c>
      <c r="S4220" s="5">
        <f t="shared" si="142"/>
        <v>281.45833333333331</v>
      </c>
    </row>
    <row r="4221" spans="13:19" x14ac:dyDescent="0.35">
      <c r="M4221" s="16">
        <f t="shared" si="143"/>
        <v>44191</v>
      </c>
      <c r="N4221" s="17">
        <v>0.79166666666666663</v>
      </c>
      <c r="O4221" s="14">
        <v>359</v>
      </c>
      <c r="P4221" s="14">
        <v>2007</v>
      </c>
      <c r="Q4221" s="14">
        <v>0</v>
      </c>
      <c r="R4221" s="14">
        <v>2366</v>
      </c>
      <c r="S4221" s="5">
        <f t="shared" si="142"/>
        <v>281.45833333333331</v>
      </c>
    </row>
    <row r="4222" spans="13:19" x14ac:dyDescent="0.35">
      <c r="M4222" s="16">
        <f t="shared" si="143"/>
        <v>44191</v>
      </c>
      <c r="N4222" s="17">
        <v>0.83333333333333337</v>
      </c>
      <c r="O4222" s="14">
        <v>359</v>
      </c>
      <c r="P4222" s="14">
        <v>2007</v>
      </c>
      <c r="Q4222" s="14">
        <v>0</v>
      </c>
      <c r="R4222" s="14">
        <v>2366</v>
      </c>
      <c r="S4222" s="5">
        <f t="shared" si="142"/>
        <v>281.45833333333331</v>
      </c>
    </row>
    <row r="4223" spans="13:19" x14ac:dyDescent="0.35">
      <c r="M4223" s="16">
        <f t="shared" si="143"/>
        <v>44191</v>
      </c>
      <c r="N4223" s="17">
        <v>0.875</v>
      </c>
      <c r="O4223" s="14">
        <v>359</v>
      </c>
      <c r="P4223" s="14">
        <v>1474</v>
      </c>
      <c r="Q4223" s="14">
        <v>0</v>
      </c>
      <c r="R4223" s="14">
        <v>1833</v>
      </c>
      <c r="S4223" s="5">
        <f t="shared" si="142"/>
        <v>281.45833333333331</v>
      </c>
    </row>
    <row r="4224" spans="13:19" x14ac:dyDescent="0.35">
      <c r="M4224" s="16">
        <f t="shared" si="143"/>
        <v>44191</v>
      </c>
      <c r="N4224" s="17">
        <v>0.91666666666666663</v>
      </c>
      <c r="O4224" s="14">
        <v>359</v>
      </c>
      <c r="P4224" s="14">
        <v>0</v>
      </c>
      <c r="Q4224" s="14">
        <v>0</v>
      </c>
      <c r="R4224" s="14">
        <v>359</v>
      </c>
      <c r="S4224" s="5">
        <f t="shared" si="142"/>
        <v>281.45833333333331</v>
      </c>
    </row>
    <row r="4225" spans="13:19" x14ac:dyDescent="0.35">
      <c r="M4225" s="16">
        <f t="shared" si="143"/>
        <v>44191</v>
      </c>
      <c r="N4225" s="17">
        <v>0.95833333333333337</v>
      </c>
      <c r="O4225" s="14">
        <v>359</v>
      </c>
      <c r="P4225" s="14">
        <v>0</v>
      </c>
      <c r="Q4225" s="14">
        <v>0</v>
      </c>
      <c r="R4225" s="14">
        <v>359</v>
      </c>
      <c r="S4225" s="5">
        <f t="shared" si="142"/>
        <v>281.45833333333331</v>
      </c>
    </row>
    <row r="4226" spans="13:19" x14ac:dyDescent="0.35">
      <c r="M4226" s="16">
        <f t="shared" si="143"/>
        <v>44192</v>
      </c>
      <c r="N4226" s="17">
        <v>0</v>
      </c>
      <c r="O4226" s="14">
        <v>359</v>
      </c>
      <c r="P4226" s="14">
        <v>815</v>
      </c>
      <c r="Q4226" s="14">
        <v>0</v>
      </c>
      <c r="R4226" s="14">
        <v>1174</v>
      </c>
      <c r="S4226" s="5">
        <f t="shared" si="142"/>
        <v>281.45833333333331</v>
      </c>
    </row>
    <row r="4227" spans="13:19" x14ac:dyDescent="0.35">
      <c r="M4227" s="16">
        <f t="shared" si="143"/>
        <v>44192</v>
      </c>
      <c r="N4227" s="17">
        <v>4.1666666666666664E-2</v>
      </c>
      <c r="O4227" s="14">
        <v>359</v>
      </c>
      <c r="P4227" s="14">
        <v>0</v>
      </c>
      <c r="Q4227" s="14">
        <v>0</v>
      </c>
      <c r="R4227" s="14">
        <v>359</v>
      </c>
      <c r="S4227" s="5">
        <f t="shared" ref="S4227:S4290" si="144">IF(OR(MONTH(M4227)=1,MONTH(M4227)=3,MONTH(M4227)=5,MONTH(M4227)=7,MONTH(M4227)=8,MONTH(M4227)=10,MONTH(M4227)=12),VLOOKUP(MONTH(M4227),$B$2:$D$13,3,FALSE)/(31*24),IF(MONTH(M4227)=2,VLOOKUP(MONTH(M4227),$B$2:$D$13,3,FALSE)/(28*24),VLOOKUP(MONTH(M4227),$B$2:$D$13,3,FALSE)/(30*24)))</f>
        <v>281.45833333333331</v>
      </c>
    </row>
    <row r="4228" spans="13:19" x14ac:dyDescent="0.35">
      <c r="M4228" s="16">
        <f t="shared" si="143"/>
        <v>44192</v>
      </c>
      <c r="N4228" s="17">
        <v>8.3333333333333329E-2</v>
      </c>
      <c r="O4228" s="14">
        <v>359</v>
      </c>
      <c r="P4228" s="14">
        <v>0</v>
      </c>
      <c r="Q4228" s="14">
        <v>0</v>
      </c>
      <c r="R4228" s="14">
        <v>359</v>
      </c>
      <c r="S4228" s="5">
        <f t="shared" si="144"/>
        <v>281.45833333333331</v>
      </c>
    </row>
    <row r="4229" spans="13:19" x14ac:dyDescent="0.35">
      <c r="M4229" s="16">
        <f t="shared" si="143"/>
        <v>44192</v>
      </c>
      <c r="N4229" s="17">
        <v>0.125</v>
      </c>
      <c r="O4229" s="14">
        <v>359</v>
      </c>
      <c r="P4229" s="14">
        <v>0</v>
      </c>
      <c r="Q4229" s="14">
        <v>0</v>
      </c>
      <c r="R4229" s="14">
        <v>359</v>
      </c>
      <c r="S4229" s="5">
        <f t="shared" si="144"/>
        <v>281.45833333333331</v>
      </c>
    </row>
    <row r="4230" spans="13:19" x14ac:dyDescent="0.35">
      <c r="M4230" s="16">
        <f t="shared" si="143"/>
        <v>44192</v>
      </c>
      <c r="N4230" s="17">
        <v>0.16666666666666666</v>
      </c>
      <c r="O4230" s="14">
        <v>359</v>
      </c>
      <c r="P4230" s="14">
        <v>0</v>
      </c>
      <c r="Q4230" s="14">
        <v>0</v>
      </c>
      <c r="R4230" s="14">
        <v>359</v>
      </c>
      <c r="S4230" s="5">
        <f t="shared" si="144"/>
        <v>281.45833333333331</v>
      </c>
    </row>
    <row r="4231" spans="13:19" x14ac:dyDescent="0.35">
      <c r="M4231" s="16">
        <f t="shared" si="143"/>
        <v>44192</v>
      </c>
      <c r="N4231" s="17">
        <v>0.20833333333333334</v>
      </c>
      <c r="O4231" s="14">
        <v>359</v>
      </c>
      <c r="P4231" s="14">
        <v>0</v>
      </c>
      <c r="Q4231" s="14">
        <v>0</v>
      </c>
      <c r="R4231" s="14">
        <v>359</v>
      </c>
      <c r="S4231" s="5">
        <f t="shared" si="144"/>
        <v>281.45833333333331</v>
      </c>
    </row>
    <row r="4232" spans="13:19" x14ac:dyDescent="0.35">
      <c r="M4232" s="16">
        <f t="shared" si="143"/>
        <v>44192</v>
      </c>
      <c r="N4232" s="17">
        <v>0.25</v>
      </c>
      <c r="O4232" s="14">
        <v>359</v>
      </c>
      <c r="P4232" s="14">
        <v>0</v>
      </c>
      <c r="Q4232" s="14">
        <v>0</v>
      </c>
      <c r="R4232" s="14">
        <v>359</v>
      </c>
      <c r="S4232" s="5">
        <f t="shared" si="144"/>
        <v>281.45833333333331</v>
      </c>
    </row>
    <row r="4233" spans="13:19" x14ac:dyDescent="0.35">
      <c r="M4233" s="16">
        <f t="shared" si="143"/>
        <v>44192</v>
      </c>
      <c r="N4233" s="17">
        <v>0.29166666666666669</v>
      </c>
      <c r="O4233" s="14">
        <v>359</v>
      </c>
      <c r="P4233" s="14">
        <v>0</v>
      </c>
      <c r="Q4233" s="14">
        <v>0</v>
      </c>
      <c r="R4233" s="14">
        <v>359</v>
      </c>
      <c r="S4233" s="5">
        <f t="shared" si="144"/>
        <v>281.45833333333331</v>
      </c>
    </row>
    <row r="4234" spans="13:19" x14ac:dyDescent="0.35">
      <c r="M4234" s="16">
        <f t="shared" si="143"/>
        <v>44192</v>
      </c>
      <c r="N4234" s="17">
        <v>0.33333333333333331</v>
      </c>
      <c r="O4234" s="14">
        <v>359</v>
      </c>
      <c r="P4234" s="14">
        <v>0</v>
      </c>
      <c r="Q4234" s="14">
        <v>0</v>
      </c>
      <c r="R4234" s="14">
        <v>359</v>
      </c>
      <c r="S4234" s="5">
        <f t="shared" si="144"/>
        <v>281.45833333333331</v>
      </c>
    </row>
    <row r="4235" spans="13:19" x14ac:dyDescent="0.35">
      <c r="M4235" s="16">
        <f t="shared" si="143"/>
        <v>44192</v>
      </c>
      <c r="N4235" s="17">
        <v>0.375</v>
      </c>
      <c r="O4235" s="14">
        <v>359</v>
      </c>
      <c r="P4235" s="14">
        <v>0</v>
      </c>
      <c r="Q4235" s="14">
        <v>0</v>
      </c>
      <c r="R4235" s="14">
        <v>359</v>
      </c>
      <c r="S4235" s="5">
        <f t="shared" si="144"/>
        <v>281.45833333333331</v>
      </c>
    </row>
    <row r="4236" spans="13:19" x14ac:dyDescent="0.35">
      <c r="M4236" s="16">
        <f t="shared" si="143"/>
        <v>44192</v>
      </c>
      <c r="N4236" s="17">
        <v>0.41666666666666669</v>
      </c>
      <c r="O4236" s="14">
        <v>359</v>
      </c>
      <c r="P4236" s="14">
        <v>0</v>
      </c>
      <c r="Q4236" s="14">
        <v>0</v>
      </c>
      <c r="R4236" s="14">
        <v>359</v>
      </c>
      <c r="S4236" s="5">
        <f t="shared" si="144"/>
        <v>281.45833333333331</v>
      </c>
    </row>
    <row r="4237" spans="13:19" x14ac:dyDescent="0.35">
      <c r="M4237" s="16">
        <f t="shared" si="143"/>
        <v>44192</v>
      </c>
      <c r="N4237" s="17">
        <v>0.45833333333333331</v>
      </c>
      <c r="O4237" s="14">
        <v>359</v>
      </c>
      <c r="P4237" s="14">
        <v>0</v>
      </c>
      <c r="Q4237" s="14">
        <v>0</v>
      </c>
      <c r="R4237" s="14">
        <v>359</v>
      </c>
      <c r="S4237" s="5">
        <f t="shared" si="144"/>
        <v>281.45833333333331</v>
      </c>
    </row>
    <row r="4238" spans="13:19" x14ac:dyDescent="0.35">
      <c r="M4238" s="16">
        <f t="shared" si="143"/>
        <v>44192</v>
      </c>
      <c r="N4238" s="17">
        <v>0.5</v>
      </c>
      <c r="O4238" s="14">
        <v>359</v>
      </c>
      <c r="P4238" s="14">
        <v>0</v>
      </c>
      <c r="Q4238" s="14">
        <v>0</v>
      </c>
      <c r="R4238" s="14">
        <v>359</v>
      </c>
      <c r="S4238" s="5">
        <f t="shared" si="144"/>
        <v>281.45833333333331</v>
      </c>
    </row>
    <row r="4239" spans="13:19" x14ac:dyDescent="0.35">
      <c r="M4239" s="16">
        <f t="shared" si="143"/>
        <v>44192</v>
      </c>
      <c r="N4239" s="17">
        <v>0.54166666666666663</v>
      </c>
      <c r="O4239" s="14">
        <v>359</v>
      </c>
      <c r="P4239" s="14">
        <v>0</v>
      </c>
      <c r="Q4239" s="14">
        <v>0</v>
      </c>
      <c r="R4239" s="14">
        <v>359</v>
      </c>
      <c r="S4239" s="5">
        <f t="shared" si="144"/>
        <v>281.45833333333331</v>
      </c>
    </row>
    <row r="4240" spans="13:19" x14ac:dyDescent="0.35">
      <c r="M4240" s="16">
        <f t="shared" si="143"/>
        <v>44192</v>
      </c>
      <c r="N4240" s="17">
        <v>0.58333333333333337</v>
      </c>
      <c r="O4240" s="14">
        <v>359</v>
      </c>
      <c r="P4240" s="14">
        <v>0</v>
      </c>
      <c r="Q4240" s="14">
        <v>0</v>
      </c>
      <c r="R4240" s="14">
        <v>359</v>
      </c>
      <c r="S4240" s="5">
        <f t="shared" si="144"/>
        <v>281.45833333333331</v>
      </c>
    </row>
    <row r="4241" spans="13:19" x14ac:dyDescent="0.35">
      <c r="M4241" s="16">
        <f t="shared" si="143"/>
        <v>44192</v>
      </c>
      <c r="N4241" s="17">
        <v>0.625</v>
      </c>
      <c r="O4241" s="14">
        <v>359</v>
      </c>
      <c r="P4241" s="14">
        <v>0</v>
      </c>
      <c r="Q4241" s="14">
        <v>0</v>
      </c>
      <c r="R4241" s="14">
        <v>359</v>
      </c>
      <c r="S4241" s="5">
        <f t="shared" si="144"/>
        <v>281.45833333333331</v>
      </c>
    </row>
    <row r="4242" spans="13:19" x14ac:dyDescent="0.35">
      <c r="M4242" s="16">
        <f t="shared" si="143"/>
        <v>44192</v>
      </c>
      <c r="N4242" s="17">
        <v>0.66666666666666663</v>
      </c>
      <c r="O4242" s="14">
        <v>359</v>
      </c>
      <c r="P4242" s="14">
        <v>0</v>
      </c>
      <c r="Q4242" s="14">
        <v>0</v>
      </c>
      <c r="R4242" s="14">
        <v>359</v>
      </c>
      <c r="S4242" s="5">
        <f t="shared" si="144"/>
        <v>281.45833333333331</v>
      </c>
    </row>
    <row r="4243" spans="13:19" x14ac:dyDescent="0.35">
      <c r="M4243" s="16">
        <f t="shared" si="143"/>
        <v>44192</v>
      </c>
      <c r="N4243" s="17">
        <v>0.70833333333333337</v>
      </c>
      <c r="O4243" s="14">
        <v>359</v>
      </c>
      <c r="P4243" s="14">
        <v>0</v>
      </c>
      <c r="Q4243" s="14">
        <v>0</v>
      </c>
      <c r="R4243" s="14">
        <v>359</v>
      </c>
      <c r="S4243" s="5">
        <f t="shared" si="144"/>
        <v>281.45833333333331</v>
      </c>
    </row>
    <row r="4244" spans="13:19" x14ac:dyDescent="0.35">
      <c r="M4244" s="16">
        <f t="shared" si="143"/>
        <v>44192</v>
      </c>
      <c r="N4244" s="17">
        <v>0.75</v>
      </c>
      <c r="O4244" s="14">
        <v>359</v>
      </c>
      <c r="P4244" s="14">
        <v>0</v>
      </c>
      <c r="Q4244" s="14">
        <v>0</v>
      </c>
      <c r="R4244" s="14">
        <v>359</v>
      </c>
      <c r="S4244" s="5">
        <f t="shared" si="144"/>
        <v>281.45833333333331</v>
      </c>
    </row>
    <row r="4245" spans="13:19" x14ac:dyDescent="0.35">
      <c r="M4245" s="16">
        <f t="shared" si="143"/>
        <v>44192</v>
      </c>
      <c r="N4245" s="17">
        <v>0.79166666666666663</v>
      </c>
      <c r="O4245" s="14">
        <v>359</v>
      </c>
      <c r="P4245" s="14">
        <v>0</v>
      </c>
      <c r="Q4245" s="14">
        <v>0</v>
      </c>
      <c r="R4245" s="14">
        <v>359</v>
      </c>
      <c r="S4245" s="5">
        <f t="shared" si="144"/>
        <v>281.45833333333331</v>
      </c>
    </row>
    <row r="4246" spans="13:19" x14ac:dyDescent="0.35">
      <c r="M4246" s="16">
        <f t="shared" si="143"/>
        <v>44192</v>
      </c>
      <c r="N4246" s="17">
        <v>0.83333333333333337</v>
      </c>
      <c r="O4246" s="14">
        <v>359</v>
      </c>
      <c r="P4246" s="14">
        <v>0</v>
      </c>
      <c r="Q4246" s="14">
        <v>0</v>
      </c>
      <c r="R4246" s="14">
        <v>359</v>
      </c>
      <c r="S4246" s="5">
        <f t="shared" si="144"/>
        <v>281.45833333333331</v>
      </c>
    </row>
    <row r="4247" spans="13:19" x14ac:dyDescent="0.35">
      <c r="M4247" s="16">
        <f t="shared" si="143"/>
        <v>44192</v>
      </c>
      <c r="N4247" s="17">
        <v>0.875</v>
      </c>
      <c r="O4247" s="14">
        <v>359</v>
      </c>
      <c r="P4247" s="14">
        <v>0</v>
      </c>
      <c r="Q4247" s="14">
        <v>0</v>
      </c>
      <c r="R4247" s="14">
        <v>359</v>
      </c>
      <c r="S4247" s="5">
        <f t="shared" si="144"/>
        <v>281.45833333333331</v>
      </c>
    </row>
    <row r="4248" spans="13:19" x14ac:dyDescent="0.35">
      <c r="M4248" s="16">
        <f t="shared" si="143"/>
        <v>44192</v>
      </c>
      <c r="N4248" s="17">
        <v>0.91666666666666663</v>
      </c>
      <c r="O4248" s="14">
        <v>359</v>
      </c>
      <c r="P4248" s="14">
        <v>0</v>
      </c>
      <c r="Q4248" s="14">
        <v>0</v>
      </c>
      <c r="R4248" s="14">
        <v>359</v>
      </c>
      <c r="S4248" s="5">
        <f t="shared" si="144"/>
        <v>281.45833333333331</v>
      </c>
    </row>
    <row r="4249" spans="13:19" x14ac:dyDescent="0.35">
      <c r="M4249" s="16">
        <f t="shared" si="143"/>
        <v>44192</v>
      </c>
      <c r="N4249" s="17">
        <v>0.95833333333333337</v>
      </c>
      <c r="O4249" s="14">
        <v>359</v>
      </c>
      <c r="P4249" s="14">
        <v>0</v>
      </c>
      <c r="Q4249" s="14">
        <v>0</v>
      </c>
      <c r="R4249" s="14">
        <v>359</v>
      </c>
      <c r="S4249" s="5">
        <f t="shared" si="144"/>
        <v>281.45833333333331</v>
      </c>
    </row>
    <row r="4250" spans="13:19" x14ac:dyDescent="0.35">
      <c r="M4250" s="16">
        <f t="shared" si="143"/>
        <v>44193</v>
      </c>
      <c r="N4250" s="17">
        <v>0</v>
      </c>
      <c r="O4250" s="14">
        <v>359</v>
      </c>
      <c r="P4250" s="14">
        <v>0</v>
      </c>
      <c r="Q4250" s="14">
        <v>0</v>
      </c>
      <c r="R4250" s="14">
        <v>359</v>
      </c>
      <c r="S4250" s="5">
        <f t="shared" si="144"/>
        <v>281.45833333333331</v>
      </c>
    </row>
    <row r="4251" spans="13:19" x14ac:dyDescent="0.35">
      <c r="M4251" s="16">
        <f t="shared" ref="M4251:M4314" si="145">M4227+1</f>
        <v>44193</v>
      </c>
      <c r="N4251" s="17">
        <v>4.1666666666666664E-2</v>
      </c>
      <c r="O4251" s="14">
        <v>359</v>
      </c>
      <c r="P4251" s="14">
        <v>0</v>
      </c>
      <c r="Q4251" s="14">
        <v>0</v>
      </c>
      <c r="R4251" s="14">
        <v>359</v>
      </c>
      <c r="S4251" s="5">
        <f t="shared" si="144"/>
        <v>281.45833333333331</v>
      </c>
    </row>
    <row r="4252" spans="13:19" x14ac:dyDescent="0.35">
      <c r="M4252" s="16">
        <f t="shared" si="145"/>
        <v>44193</v>
      </c>
      <c r="N4252" s="17">
        <v>8.3333333333333329E-2</v>
      </c>
      <c r="O4252" s="14">
        <v>359</v>
      </c>
      <c r="P4252" s="14">
        <v>0</v>
      </c>
      <c r="Q4252" s="14">
        <v>0</v>
      </c>
      <c r="R4252" s="14">
        <v>359</v>
      </c>
      <c r="S4252" s="5">
        <f t="shared" si="144"/>
        <v>281.45833333333331</v>
      </c>
    </row>
    <row r="4253" spans="13:19" x14ac:dyDescent="0.35">
      <c r="M4253" s="16">
        <f t="shared" si="145"/>
        <v>44193</v>
      </c>
      <c r="N4253" s="17">
        <v>0.125</v>
      </c>
      <c r="O4253" s="14">
        <v>359</v>
      </c>
      <c r="P4253" s="14">
        <v>0</v>
      </c>
      <c r="Q4253" s="14">
        <v>0</v>
      </c>
      <c r="R4253" s="14">
        <v>359</v>
      </c>
      <c r="S4253" s="5">
        <f t="shared" si="144"/>
        <v>281.45833333333331</v>
      </c>
    </row>
    <row r="4254" spans="13:19" x14ac:dyDescent="0.35">
      <c r="M4254" s="16">
        <f t="shared" si="145"/>
        <v>44193</v>
      </c>
      <c r="N4254" s="17">
        <v>0.16666666666666666</v>
      </c>
      <c r="O4254" s="14">
        <v>359</v>
      </c>
      <c r="P4254" s="14">
        <v>0</v>
      </c>
      <c r="Q4254" s="14">
        <v>-57</v>
      </c>
      <c r="R4254" s="14">
        <v>302</v>
      </c>
      <c r="S4254" s="5">
        <f t="shared" si="144"/>
        <v>281.45833333333331</v>
      </c>
    </row>
    <row r="4255" spans="13:19" x14ac:dyDescent="0.35">
      <c r="M4255" s="16">
        <f t="shared" si="145"/>
        <v>44193</v>
      </c>
      <c r="N4255" s="17">
        <v>0.20833333333333334</v>
      </c>
      <c r="O4255" s="14">
        <v>359</v>
      </c>
      <c r="P4255" s="14">
        <v>0</v>
      </c>
      <c r="Q4255" s="14">
        <v>-149</v>
      </c>
      <c r="R4255" s="14">
        <v>210</v>
      </c>
      <c r="S4255" s="5">
        <f t="shared" si="144"/>
        <v>281.45833333333331</v>
      </c>
    </row>
    <row r="4256" spans="13:19" x14ac:dyDescent="0.35">
      <c r="M4256" s="16">
        <f t="shared" si="145"/>
        <v>44193</v>
      </c>
      <c r="N4256" s="17">
        <v>0.25</v>
      </c>
      <c r="O4256" s="14">
        <v>359</v>
      </c>
      <c r="P4256" s="14">
        <v>0</v>
      </c>
      <c r="Q4256" s="14">
        <v>-32</v>
      </c>
      <c r="R4256" s="14">
        <v>327</v>
      </c>
      <c r="S4256" s="5">
        <f t="shared" si="144"/>
        <v>281.45833333333331</v>
      </c>
    </row>
    <row r="4257" spans="13:19" x14ac:dyDescent="0.35">
      <c r="M4257" s="16">
        <f t="shared" si="145"/>
        <v>44193</v>
      </c>
      <c r="N4257" s="17">
        <v>0.29166666666666669</v>
      </c>
      <c r="O4257" s="14">
        <v>359</v>
      </c>
      <c r="P4257" s="14">
        <v>0</v>
      </c>
      <c r="Q4257" s="14">
        <v>0</v>
      </c>
      <c r="R4257" s="14">
        <v>359</v>
      </c>
      <c r="S4257" s="5">
        <f t="shared" si="144"/>
        <v>281.45833333333331</v>
      </c>
    </row>
    <row r="4258" spans="13:19" x14ac:dyDescent="0.35">
      <c r="M4258" s="16">
        <f t="shared" si="145"/>
        <v>44193</v>
      </c>
      <c r="N4258" s="17">
        <v>0.33333333333333331</v>
      </c>
      <c r="O4258" s="14">
        <v>359</v>
      </c>
      <c r="P4258" s="14">
        <v>0</v>
      </c>
      <c r="Q4258" s="14">
        <v>0</v>
      </c>
      <c r="R4258" s="14">
        <v>359</v>
      </c>
      <c r="S4258" s="5">
        <f t="shared" si="144"/>
        <v>281.45833333333331</v>
      </c>
    </row>
    <row r="4259" spans="13:19" x14ac:dyDescent="0.35">
      <c r="M4259" s="16">
        <f t="shared" si="145"/>
        <v>44193</v>
      </c>
      <c r="N4259" s="17">
        <v>0.375</v>
      </c>
      <c r="O4259" s="14">
        <v>359</v>
      </c>
      <c r="P4259" s="14">
        <v>0</v>
      </c>
      <c r="Q4259" s="14">
        <v>0</v>
      </c>
      <c r="R4259" s="14">
        <v>359</v>
      </c>
      <c r="S4259" s="5">
        <f t="shared" si="144"/>
        <v>281.45833333333331</v>
      </c>
    </row>
    <row r="4260" spans="13:19" x14ac:dyDescent="0.35">
      <c r="M4260" s="16">
        <f t="shared" si="145"/>
        <v>44193</v>
      </c>
      <c r="N4260" s="17">
        <v>0.41666666666666669</v>
      </c>
      <c r="O4260" s="14">
        <v>359</v>
      </c>
      <c r="P4260" s="14">
        <v>0</v>
      </c>
      <c r="Q4260" s="14">
        <v>0</v>
      </c>
      <c r="R4260" s="14">
        <v>359</v>
      </c>
      <c r="S4260" s="5">
        <f t="shared" si="144"/>
        <v>281.45833333333331</v>
      </c>
    </row>
    <row r="4261" spans="13:19" x14ac:dyDescent="0.35">
      <c r="M4261" s="16">
        <f t="shared" si="145"/>
        <v>44193</v>
      </c>
      <c r="N4261" s="17">
        <v>0.45833333333333331</v>
      </c>
      <c r="O4261" s="14">
        <v>359</v>
      </c>
      <c r="P4261" s="14">
        <v>0</v>
      </c>
      <c r="Q4261" s="14">
        <v>0</v>
      </c>
      <c r="R4261" s="14">
        <v>359</v>
      </c>
      <c r="S4261" s="5">
        <f t="shared" si="144"/>
        <v>281.45833333333331</v>
      </c>
    </row>
    <row r="4262" spans="13:19" x14ac:dyDescent="0.35">
      <c r="M4262" s="16">
        <f t="shared" si="145"/>
        <v>44193</v>
      </c>
      <c r="N4262" s="17">
        <v>0.5</v>
      </c>
      <c r="O4262" s="14">
        <v>359</v>
      </c>
      <c r="P4262" s="14">
        <v>0</v>
      </c>
      <c r="Q4262" s="14">
        <v>0</v>
      </c>
      <c r="R4262" s="14">
        <v>359</v>
      </c>
      <c r="S4262" s="5">
        <f t="shared" si="144"/>
        <v>281.45833333333331</v>
      </c>
    </row>
    <row r="4263" spans="13:19" x14ac:dyDescent="0.35">
      <c r="M4263" s="16">
        <f t="shared" si="145"/>
        <v>44193</v>
      </c>
      <c r="N4263" s="17">
        <v>0.54166666666666663</v>
      </c>
      <c r="O4263" s="14">
        <v>359</v>
      </c>
      <c r="P4263" s="14">
        <v>0</v>
      </c>
      <c r="Q4263" s="14">
        <v>0</v>
      </c>
      <c r="R4263" s="14">
        <v>359</v>
      </c>
      <c r="S4263" s="5">
        <f t="shared" si="144"/>
        <v>281.45833333333331</v>
      </c>
    </row>
    <row r="4264" spans="13:19" x14ac:dyDescent="0.35">
      <c r="M4264" s="16">
        <f t="shared" si="145"/>
        <v>44193</v>
      </c>
      <c r="N4264" s="17">
        <v>0.58333333333333337</v>
      </c>
      <c r="O4264" s="14">
        <v>359</v>
      </c>
      <c r="P4264" s="14">
        <v>0</v>
      </c>
      <c r="Q4264" s="14">
        <v>0</v>
      </c>
      <c r="R4264" s="14">
        <v>359</v>
      </c>
      <c r="S4264" s="5">
        <f t="shared" si="144"/>
        <v>281.45833333333331</v>
      </c>
    </row>
    <row r="4265" spans="13:19" x14ac:dyDescent="0.35">
      <c r="M4265" s="16">
        <f t="shared" si="145"/>
        <v>44193</v>
      </c>
      <c r="N4265" s="17">
        <v>0.625</v>
      </c>
      <c r="O4265" s="14">
        <v>359</v>
      </c>
      <c r="P4265" s="14">
        <v>0</v>
      </c>
      <c r="Q4265" s="14">
        <v>0</v>
      </c>
      <c r="R4265" s="14">
        <v>359</v>
      </c>
      <c r="S4265" s="5">
        <f t="shared" si="144"/>
        <v>281.45833333333331</v>
      </c>
    </row>
    <row r="4266" spans="13:19" x14ac:dyDescent="0.35">
      <c r="M4266" s="16">
        <f t="shared" si="145"/>
        <v>44193</v>
      </c>
      <c r="N4266" s="17">
        <v>0.66666666666666663</v>
      </c>
      <c r="O4266" s="14">
        <v>359</v>
      </c>
      <c r="P4266" s="14">
        <v>0</v>
      </c>
      <c r="Q4266" s="14">
        <v>0</v>
      </c>
      <c r="R4266" s="14">
        <v>359</v>
      </c>
      <c r="S4266" s="5">
        <f t="shared" si="144"/>
        <v>281.45833333333331</v>
      </c>
    </row>
    <row r="4267" spans="13:19" x14ac:dyDescent="0.35">
      <c r="M4267" s="16">
        <f t="shared" si="145"/>
        <v>44193</v>
      </c>
      <c r="N4267" s="17">
        <v>0.70833333333333337</v>
      </c>
      <c r="O4267" s="14">
        <v>359</v>
      </c>
      <c r="P4267" s="14">
        <v>0</v>
      </c>
      <c r="Q4267" s="14">
        <v>0</v>
      </c>
      <c r="R4267" s="14">
        <v>359</v>
      </c>
      <c r="S4267" s="5">
        <f t="shared" si="144"/>
        <v>281.45833333333331</v>
      </c>
    </row>
    <row r="4268" spans="13:19" x14ac:dyDescent="0.35">
      <c r="M4268" s="16">
        <f t="shared" si="145"/>
        <v>44193</v>
      </c>
      <c r="N4268" s="17">
        <v>0.75</v>
      </c>
      <c r="O4268" s="14">
        <v>359</v>
      </c>
      <c r="P4268" s="14">
        <v>0</v>
      </c>
      <c r="Q4268" s="14">
        <v>0</v>
      </c>
      <c r="R4268" s="14">
        <v>359</v>
      </c>
      <c r="S4268" s="5">
        <f t="shared" si="144"/>
        <v>281.45833333333331</v>
      </c>
    </row>
    <row r="4269" spans="13:19" x14ac:dyDescent="0.35">
      <c r="M4269" s="16">
        <f t="shared" si="145"/>
        <v>44193</v>
      </c>
      <c r="N4269" s="17">
        <v>0.79166666666666663</v>
      </c>
      <c r="O4269" s="14">
        <v>359</v>
      </c>
      <c r="P4269" s="14">
        <v>0</v>
      </c>
      <c r="Q4269" s="14">
        <v>0</v>
      </c>
      <c r="R4269" s="14">
        <v>359</v>
      </c>
      <c r="S4269" s="5">
        <f t="shared" si="144"/>
        <v>281.45833333333331</v>
      </c>
    </row>
    <row r="4270" spans="13:19" x14ac:dyDescent="0.35">
      <c r="M4270" s="16">
        <f t="shared" si="145"/>
        <v>44193</v>
      </c>
      <c r="N4270" s="17">
        <v>0.83333333333333337</v>
      </c>
      <c r="O4270" s="14">
        <v>359</v>
      </c>
      <c r="P4270" s="14">
        <v>0</v>
      </c>
      <c r="Q4270" s="14">
        <v>0</v>
      </c>
      <c r="R4270" s="14">
        <v>359</v>
      </c>
      <c r="S4270" s="5">
        <f t="shared" si="144"/>
        <v>281.45833333333331</v>
      </c>
    </row>
    <row r="4271" spans="13:19" x14ac:dyDescent="0.35">
      <c r="M4271" s="16">
        <f t="shared" si="145"/>
        <v>44193</v>
      </c>
      <c r="N4271" s="17">
        <v>0.875</v>
      </c>
      <c r="O4271" s="14">
        <v>359</v>
      </c>
      <c r="P4271" s="14">
        <v>0</v>
      </c>
      <c r="Q4271" s="14">
        <v>0</v>
      </c>
      <c r="R4271" s="14">
        <v>359</v>
      </c>
      <c r="S4271" s="5">
        <f t="shared" si="144"/>
        <v>281.45833333333331</v>
      </c>
    </row>
    <row r="4272" spans="13:19" x14ac:dyDescent="0.35">
      <c r="M4272" s="16">
        <f t="shared" si="145"/>
        <v>44193</v>
      </c>
      <c r="N4272" s="17">
        <v>0.91666666666666663</v>
      </c>
      <c r="O4272" s="14">
        <v>359</v>
      </c>
      <c r="P4272" s="14">
        <v>0</v>
      </c>
      <c r="Q4272" s="14">
        <v>191</v>
      </c>
      <c r="R4272" s="14">
        <v>550</v>
      </c>
      <c r="S4272" s="5">
        <f t="shared" si="144"/>
        <v>281.45833333333331</v>
      </c>
    </row>
    <row r="4273" spans="13:19" x14ac:dyDescent="0.35">
      <c r="M4273" s="16">
        <f t="shared" si="145"/>
        <v>44193</v>
      </c>
      <c r="N4273" s="17">
        <v>0.95833333333333337</v>
      </c>
      <c r="O4273" s="14">
        <v>359</v>
      </c>
      <c r="P4273" s="14">
        <v>0</v>
      </c>
      <c r="Q4273" s="14">
        <v>0</v>
      </c>
      <c r="R4273" s="14">
        <v>359</v>
      </c>
      <c r="S4273" s="5">
        <f t="shared" si="144"/>
        <v>281.45833333333331</v>
      </c>
    </row>
    <row r="4274" spans="13:19" x14ac:dyDescent="0.35">
      <c r="M4274" s="16">
        <f t="shared" si="145"/>
        <v>44194</v>
      </c>
      <c r="N4274" s="17">
        <v>0</v>
      </c>
      <c r="O4274" s="14">
        <v>359</v>
      </c>
      <c r="P4274" s="14">
        <v>0</v>
      </c>
      <c r="Q4274" s="14">
        <v>0</v>
      </c>
      <c r="R4274" s="14">
        <v>359</v>
      </c>
      <c r="S4274" s="5">
        <f t="shared" si="144"/>
        <v>281.45833333333331</v>
      </c>
    </row>
    <row r="4275" spans="13:19" x14ac:dyDescent="0.35">
      <c r="M4275" s="16">
        <f t="shared" si="145"/>
        <v>44194</v>
      </c>
      <c r="N4275" s="17">
        <v>4.1666666666666664E-2</v>
      </c>
      <c r="O4275" s="14">
        <v>359</v>
      </c>
      <c r="P4275" s="14">
        <v>0</v>
      </c>
      <c r="Q4275" s="14">
        <v>0</v>
      </c>
      <c r="R4275" s="14">
        <v>359</v>
      </c>
      <c r="S4275" s="5">
        <f t="shared" si="144"/>
        <v>281.45833333333331</v>
      </c>
    </row>
    <row r="4276" spans="13:19" x14ac:dyDescent="0.35">
      <c r="M4276" s="16">
        <f t="shared" si="145"/>
        <v>44194</v>
      </c>
      <c r="N4276" s="17">
        <v>8.3333333333333329E-2</v>
      </c>
      <c r="O4276" s="14">
        <v>359</v>
      </c>
      <c r="P4276" s="14">
        <v>0</v>
      </c>
      <c r="Q4276" s="14">
        <v>0</v>
      </c>
      <c r="R4276" s="14">
        <v>359</v>
      </c>
      <c r="S4276" s="5">
        <f t="shared" si="144"/>
        <v>281.45833333333331</v>
      </c>
    </row>
    <row r="4277" spans="13:19" x14ac:dyDescent="0.35">
      <c r="M4277" s="16">
        <f t="shared" si="145"/>
        <v>44194</v>
      </c>
      <c r="N4277" s="17">
        <v>0.125</v>
      </c>
      <c r="O4277" s="14">
        <v>359</v>
      </c>
      <c r="P4277" s="14">
        <v>0</v>
      </c>
      <c r="Q4277" s="14">
        <v>0</v>
      </c>
      <c r="R4277" s="14">
        <v>359</v>
      </c>
      <c r="S4277" s="5">
        <f t="shared" si="144"/>
        <v>281.45833333333331</v>
      </c>
    </row>
    <row r="4278" spans="13:19" x14ac:dyDescent="0.35">
      <c r="M4278" s="16">
        <f t="shared" si="145"/>
        <v>44194</v>
      </c>
      <c r="N4278" s="17">
        <v>0.16666666666666666</v>
      </c>
      <c r="O4278" s="14">
        <v>359</v>
      </c>
      <c r="P4278" s="14">
        <v>0</v>
      </c>
      <c r="Q4278" s="14">
        <v>0</v>
      </c>
      <c r="R4278" s="14">
        <v>359</v>
      </c>
      <c r="S4278" s="5">
        <f t="shared" si="144"/>
        <v>281.45833333333331</v>
      </c>
    </row>
    <row r="4279" spans="13:19" x14ac:dyDescent="0.35">
      <c r="M4279" s="16">
        <f t="shared" si="145"/>
        <v>44194</v>
      </c>
      <c r="N4279" s="17">
        <v>0.20833333333333334</v>
      </c>
      <c r="O4279" s="14">
        <v>359</v>
      </c>
      <c r="P4279" s="14">
        <v>0</v>
      </c>
      <c r="Q4279" s="14">
        <v>0</v>
      </c>
      <c r="R4279" s="14">
        <v>359</v>
      </c>
      <c r="S4279" s="5">
        <f t="shared" si="144"/>
        <v>281.45833333333331</v>
      </c>
    </row>
    <row r="4280" spans="13:19" x14ac:dyDescent="0.35">
      <c r="M4280" s="16">
        <f t="shared" si="145"/>
        <v>44194</v>
      </c>
      <c r="N4280" s="17">
        <v>0.25</v>
      </c>
      <c r="O4280" s="14">
        <v>359</v>
      </c>
      <c r="P4280" s="14">
        <v>0</v>
      </c>
      <c r="Q4280" s="14">
        <v>0</v>
      </c>
      <c r="R4280" s="14">
        <v>359</v>
      </c>
      <c r="S4280" s="5">
        <f t="shared" si="144"/>
        <v>281.45833333333331</v>
      </c>
    </row>
    <row r="4281" spans="13:19" x14ac:dyDescent="0.35">
      <c r="M4281" s="16">
        <f t="shared" si="145"/>
        <v>44194</v>
      </c>
      <c r="N4281" s="17">
        <v>0.29166666666666669</v>
      </c>
      <c r="O4281" s="14">
        <v>359</v>
      </c>
      <c r="P4281" s="14">
        <v>282</v>
      </c>
      <c r="Q4281" s="14">
        <v>0</v>
      </c>
      <c r="R4281" s="14">
        <v>641</v>
      </c>
      <c r="S4281" s="5">
        <f t="shared" si="144"/>
        <v>281.45833333333331</v>
      </c>
    </row>
    <row r="4282" spans="13:19" x14ac:dyDescent="0.35">
      <c r="M4282" s="16">
        <f t="shared" si="145"/>
        <v>44194</v>
      </c>
      <c r="N4282" s="17">
        <v>0.33333333333333331</v>
      </c>
      <c r="O4282" s="14">
        <v>359</v>
      </c>
      <c r="P4282" s="14">
        <v>0</v>
      </c>
      <c r="Q4282" s="14">
        <v>0</v>
      </c>
      <c r="R4282" s="14">
        <v>359</v>
      </c>
      <c r="S4282" s="5">
        <f t="shared" si="144"/>
        <v>281.45833333333331</v>
      </c>
    </row>
    <row r="4283" spans="13:19" x14ac:dyDescent="0.35">
      <c r="M4283" s="16">
        <f t="shared" si="145"/>
        <v>44194</v>
      </c>
      <c r="N4283" s="17">
        <v>0.375</v>
      </c>
      <c r="O4283" s="14">
        <v>359</v>
      </c>
      <c r="P4283" s="14">
        <v>1300</v>
      </c>
      <c r="Q4283" s="14">
        <v>0</v>
      </c>
      <c r="R4283" s="14">
        <v>1659</v>
      </c>
      <c r="S4283" s="5">
        <f t="shared" si="144"/>
        <v>281.45833333333331</v>
      </c>
    </row>
    <row r="4284" spans="13:19" x14ac:dyDescent="0.35">
      <c r="M4284" s="16">
        <f t="shared" si="145"/>
        <v>44194</v>
      </c>
      <c r="N4284" s="17">
        <v>0.41666666666666669</v>
      </c>
      <c r="O4284" s="14">
        <v>359</v>
      </c>
      <c r="P4284" s="14">
        <v>1134</v>
      </c>
      <c r="Q4284" s="14">
        <v>0</v>
      </c>
      <c r="R4284" s="14">
        <v>1493</v>
      </c>
      <c r="S4284" s="5">
        <f t="shared" si="144"/>
        <v>281.45833333333331</v>
      </c>
    </row>
    <row r="4285" spans="13:19" x14ac:dyDescent="0.35">
      <c r="M4285" s="16">
        <f t="shared" si="145"/>
        <v>44194</v>
      </c>
      <c r="N4285" s="17">
        <v>0.45833333333333331</v>
      </c>
      <c r="O4285" s="14">
        <v>359</v>
      </c>
      <c r="P4285" s="14">
        <v>1018</v>
      </c>
      <c r="Q4285" s="14">
        <v>0</v>
      </c>
      <c r="R4285" s="14">
        <v>1377</v>
      </c>
      <c r="S4285" s="5">
        <f t="shared" si="144"/>
        <v>281.45833333333331</v>
      </c>
    </row>
    <row r="4286" spans="13:19" x14ac:dyDescent="0.35">
      <c r="M4286" s="16">
        <f t="shared" si="145"/>
        <v>44194</v>
      </c>
      <c r="N4286" s="17">
        <v>0.5</v>
      </c>
      <c r="O4286" s="14">
        <v>359</v>
      </c>
      <c r="P4286" s="14">
        <v>1173</v>
      </c>
      <c r="Q4286" s="14">
        <v>0</v>
      </c>
      <c r="R4286" s="14">
        <v>1532</v>
      </c>
      <c r="S4286" s="5">
        <f t="shared" si="144"/>
        <v>281.45833333333331</v>
      </c>
    </row>
    <row r="4287" spans="13:19" x14ac:dyDescent="0.35">
      <c r="M4287" s="16">
        <f t="shared" si="145"/>
        <v>44194</v>
      </c>
      <c r="N4287" s="17">
        <v>0.54166666666666663</v>
      </c>
      <c r="O4287" s="14">
        <v>359</v>
      </c>
      <c r="P4287" s="14">
        <v>739</v>
      </c>
      <c r="Q4287" s="14">
        <v>0</v>
      </c>
      <c r="R4287" s="14">
        <v>1098</v>
      </c>
      <c r="S4287" s="5">
        <f t="shared" si="144"/>
        <v>281.45833333333331</v>
      </c>
    </row>
    <row r="4288" spans="13:19" x14ac:dyDescent="0.35">
      <c r="M4288" s="16">
        <f t="shared" si="145"/>
        <v>44194</v>
      </c>
      <c r="N4288" s="17">
        <v>0.58333333333333337</v>
      </c>
      <c r="O4288" s="14">
        <v>359</v>
      </c>
      <c r="P4288" s="14">
        <v>603</v>
      </c>
      <c r="Q4288" s="14">
        <v>0</v>
      </c>
      <c r="R4288" s="14">
        <v>962</v>
      </c>
      <c r="S4288" s="5">
        <f t="shared" si="144"/>
        <v>281.45833333333331</v>
      </c>
    </row>
    <row r="4289" spans="13:19" x14ac:dyDescent="0.35">
      <c r="M4289" s="16">
        <f t="shared" si="145"/>
        <v>44194</v>
      </c>
      <c r="N4289" s="17">
        <v>0.625</v>
      </c>
      <c r="O4289" s="14">
        <v>359</v>
      </c>
      <c r="P4289" s="14">
        <v>584</v>
      </c>
      <c r="Q4289" s="14">
        <v>0</v>
      </c>
      <c r="R4289" s="14">
        <v>943</v>
      </c>
      <c r="S4289" s="5">
        <f t="shared" si="144"/>
        <v>281.45833333333331</v>
      </c>
    </row>
    <row r="4290" spans="13:19" x14ac:dyDescent="0.35">
      <c r="M4290" s="16">
        <f t="shared" si="145"/>
        <v>44194</v>
      </c>
      <c r="N4290" s="17">
        <v>0.66666666666666663</v>
      </c>
      <c r="O4290" s="14">
        <v>359</v>
      </c>
      <c r="P4290" s="14">
        <v>1118</v>
      </c>
      <c r="Q4290" s="14">
        <v>0</v>
      </c>
      <c r="R4290" s="14">
        <v>1477</v>
      </c>
      <c r="S4290" s="5">
        <f t="shared" si="144"/>
        <v>281.45833333333331</v>
      </c>
    </row>
    <row r="4291" spans="13:19" x14ac:dyDescent="0.35">
      <c r="M4291" s="16">
        <f t="shared" si="145"/>
        <v>44194</v>
      </c>
      <c r="N4291" s="17">
        <v>0.70833333333333337</v>
      </c>
      <c r="O4291" s="14">
        <v>359</v>
      </c>
      <c r="P4291" s="14">
        <v>0</v>
      </c>
      <c r="Q4291" s="14">
        <v>0</v>
      </c>
      <c r="R4291" s="14">
        <v>359</v>
      </c>
      <c r="S4291" s="5">
        <f t="shared" ref="S4291:S4354" si="146">IF(OR(MONTH(M4291)=1,MONTH(M4291)=3,MONTH(M4291)=5,MONTH(M4291)=7,MONTH(M4291)=8,MONTH(M4291)=10,MONTH(M4291)=12),VLOOKUP(MONTH(M4291),$B$2:$D$13,3,FALSE)/(31*24),IF(MONTH(M4291)=2,VLOOKUP(MONTH(M4291),$B$2:$D$13,3,FALSE)/(28*24),VLOOKUP(MONTH(M4291),$B$2:$D$13,3,FALSE)/(30*24)))</f>
        <v>281.45833333333331</v>
      </c>
    </row>
    <row r="4292" spans="13:19" x14ac:dyDescent="0.35">
      <c r="M4292" s="16">
        <f t="shared" si="145"/>
        <v>44194</v>
      </c>
      <c r="N4292" s="17">
        <v>0.75</v>
      </c>
      <c r="O4292" s="14">
        <v>359</v>
      </c>
      <c r="P4292" s="14">
        <v>0</v>
      </c>
      <c r="Q4292" s="14">
        <v>0</v>
      </c>
      <c r="R4292" s="14">
        <v>359</v>
      </c>
      <c r="S4292" s="5">
        <f t="shared" si="146"/>
        <v>281.45833333333331</v>
      </c>
    </row>
    <row r="4293" spans="13:19" x14ac:dyDescent="0.35">
      <c r="M4293" s="16">
        <f t="shared" si="145"/>
        <v>44194</v>
      </c>
      <c r="N4293" s="17">
        <v>0.79166666666666663</v>
      </c>
      <c r="O4293" s="14">
        <v>359</v>
      </c>
      <c r="P4293" s="14">
        <v>0</v>
      </c>
      <c r="Q4293" s="14">
        <v>0</v>
      </c>
      <c r="R4293" s="14">
        <v>359</v>
      </c>
      <c r="S4293" s="5">
        <f t="shared" si="146"/>
        <v>281.45833333333331</v>
      </c>
    </row>
    <row r="4294" spans="13:19" x14ac:dyDescent="0.35">
      <c r="M4294" s="16">
        <f t="shared" si="145"/>
        <v>44194</v>
      </c>
      <c r="N4294" s="17">
        <v>0.83333333333333337</v>
      </c>
      <c r="O4294" s="14">
        <v>359</v>
      </c>
      <c r="P4294" s="14">
        <v>0</v>
      </c>
      <c r="Q4294" s="14">
        <v>0</v>
      </c>
      <c r="R4294" s="14">
        <v>359</v>
      </c>
      <c r="S4294" s="5">
        <f t="shared" si="146"/>
        <v>281.45833333333331</v>
      </c>
    </row>
    <row r="4295" spans="13:19" x14ac:dyDescent="0.35">
      <c r="M4295" s="16">
        <f t="shared" si="145"/>
        <v>44194</v>
      </c>
      <c r="N4295" s="17">
        <v>0.875</v>
      </c>
      <c r="O4295" s="14">
        <v>359</v>
      </c>
      <c r="P4295" s="14">
        <v>1161</v>
      </c>
      <c r="Q4295" s="14">
        <v>0</v>
      </c>
      <c r="R4295" s="14">
        <v>1520</v>
      </c>
      <c r="S4295" s="5">
        <f t="shared" si="146"/>
        <v>281.45833333333331</v>
      </c>
    </row>
    <row r="4296" spans="13:19" x14ac:dyDescent="0.35">
      <c r="M4296" s="16">
        <f t="shared" si="145"/>
        <v>44194</v>
      </c>
      <c r="N4296" s="17">
        <v>0.91666666666666663</v>
      </c>
      <c r="O4296" s="14">
        <v>359</v>
      </c>
      <c r="P4296" s="14">
        <v>1314</v>
      </c>
      <c r="Q4296" s="14">
        <v>0</v>
      </c>
      <c r="R4296" s="14">
        <v>1673</v>
      </c>
      <c r="S4296" s="5">
        <f t="shared" si="146"/>
        <v>281.45833333333331</v>
      </c>
    </row>
    <row r="4297" spans="13:19" x14ac:dyDescent="0.35">
      <c r="M4297" s="16">
        <f t="shared" si="145"/>
        <v>44194</v>
      </c>
      <c r="N4297" s="17">
        <v>0.95833333333333337</v>
      </c>
      <c r="O4297" s="14">
        <v>359</v>
      </c>
      <c r="P4297" s="14">
        <v>0</v>
      </c>
      <c r="Q4297" s="14">
        <v>0</v>
      </c>
      <c r="R4297" s="14">
        <v>359</v>
      </c>
      <c r="S4297" s="5">
        <f t="shared" si="146"/>
        <v>281.45833333333331</v>
      </c>
    </row>
    <row r="4298" spans="13:19" x14ac:dyDescent="0.35">
      <c r="M4298" s="16">
        <f t="shared" si="145"/>
        <v>44195</v>
      </c>
      <c r="N4298" s="17">
        <v>0</v>
      </c>
      <c r="O4298" s="14">
        <v>359</v>
      </c>
      <c r="P4298" s="14">
        <v>1070</v>
      </c>
      <c r="Q4298" s="14">
        <v>0</v>
      </c>
      <c r="R4298" s="14">
        <v>1429</v>
      </c>
      <c r="S4298" s="5">
        <f t="shared" si="146"/>
        <v>281.45833333333331</v>
      </c>
    </row>
    <row r="4299" spans="13:19" x14ac:dyDescent="0.35">
      <c r="M4299" s="16">
        <f t="shared" si="145"/>
        <v>44195</v>
      </c>
      <c r="N4299" s="17">
        <v>4.1666666666666664E-2</v>
      </c>
      <c r="O4299" s="14">
        <v>359</v>
      </c>
      <c r="P4299" s="14">
        <v>614</v>
      </c>
      <c r="Q4299" s="14">
        <v>0</v>
      </c>
      <c r="R4299" s="14">
        <v>973</v>
      </c>
      <c r="S4299" s="5">
        <f t="shared" si="146"/>
        <v>281.45833333333331</v>
      </c>
    </row>
    <row r="4300" spans="13:19" x14ac:dyDescent="0.35">
      <c r="M4300" s="16">
        <f t="shared" si="145"/>
        <v>44195</v>
      </c>
      <c r="N4300" s="17">
        <v>8.3333333333333329E-2</v>
      </c>
      <c r="O4300" s="14">
        <v>359</v>
      </c>
      <c r="P4300" s="14">
        <v>0</v>
      </c>
      <c r="Q4300" s="14">
        <v>0</v>
      </c>
      <c r="R4300" s="14">
        <v>359</v>
      </c>
      <c r="S4300" s="5">
        <f t="shared" si="146"/>
        <v>281.45833333333331</v>
      </c>
    </row>
    <row r="4301" spans="13:19" x14ac:dyDescent="0.35">
      <c r="M4301" s="16">
        <f t="shared" si="145"/>
        <v>44195</v>
      </c>
      <c r="N4301" s="17">
        <v>0.125</v>
      </c>
      <c r="O4301" s="14">
        <v>359</v>
      </c>
      <c r="P4301" s="14">
        <v>84</v>
      </c>
      <c r="Q4301" s="14">
        <v>0</v>
      </c>
      <c r="R4301" s="14">
        <v>443</v>
      </c>
      <c r="S4301" s="5">
        <f t="shared" si="146"/>
        <v>281.45833333333331</v>
      </c>
    </row>
    <row r="4302" spans="13:19" x14ac:dyDescent="0.35">
      <c r="M4302" s="16">
        <f t="shared" si="145"/>
        <v>44195</v>
      </c>
      <c r="N4302" s="17">
        <v>0.16666666666666666</v>
      </c>
      <c r="O4302" s="14">
        <v>359</v>
      </c>
      <c r="P4302" s="14">
        <v>0</v>
      </c>
      <c r="Q4302" s="14">
        <v>0</v>
      </c>
      <c r="R4302" s="14">
        <v>359</v>
      </c>
      <c r="S4302" s="5">
        <f t="shared" si="146"/>
        <v>281.45833333333331</v>
      </c>
    </row>
    <row r="4303" spans="13:19" x14ac:dyDescent="0.35">
      <c r="M4303" s="16">
        <f t="shared" si="145"/>
        <v>44195</v>
      </c>
      <c r="N4303" s="17">
        <v>0.20833333333333334</v>
      </c>
      <c r="O4303" s="14">
        <v>359</v>
      </c>
      <c r="P4303" s="14">
        <v>409</v>
      </c>
      <c r="Q4303" s="14">
        <v>0</v>
      </c>
      <c r="R4303" s="14">
        <v>768</v>
      </c>
      <c r="S4303" s="5">
        <f t="shared" si="146"/>
        <v>281.45833333333331</v>
      </c>
    </row>
    <row r="4304" spans="13:19" x14ac:dyDescent="0.35">
      <c r="M4304" s="16">
        <f t="shared" si="145"/>
        <v>44195</v>
      </c>
      <c r="N4304" s="17">
        <v>0.25</v>
      </c>
      <c r="O4304" s="14">
        <v>359</v>
      </c>
      <c r="P4304" s="14">
        <v>1025</v>
      </c>
      <c r="Q4304" s="14">
        <v>0</v>
      </c>
      <c r="R4304" s="14">
        <v>1384</v>
      </c>
      <c r="S4304" s="5">
        <f t="shared" si="146"/>
        <v>281.45833333333331</v>
      </c>
    </row>
    <row r="4305" spans="13:19" x14ac:dyDescent="0.35">
      <c r="M4305" s="16">
        <f t="shared" si="145"/>
        <v>44195</v>
      </c>
      <c r="N4305" s="17">
        <v>0.29166666666666669</v>
      </c>
      <c r="O4305" s="14">
        <v>359</v>
      </c>
      <c r="P4305" s="14">
        <v>1695</v>
      </c>
      <c r="Q4305" s="14">
        <v>0</v>
      </c>
      <c r="R4305" s="14">
        <v>2054</v>
      </c>
      <c r="S4305" s="5">
        <f t="shared" si="146"/>
        <v>281.45833333333331</v>
      </c>
    </row>
    <row r="4306" spans="13:19" x14ac:dyDescent="0.35">
      <c r="M4306" s="16">
        <f t="shared" si="145"/>
        <v>44195</v>
      </c>
      <c r="N4306" s="17">
        <v>0.33333333333333331</v>
      </c>
      <c r="O4306" s="14">
        <v>359</v>
      </c>
      <c r="P4306" s="14">
        <v>0</v>
      </c>
      <c r="Q4306" s="14">
        <v>0</v>
      </c>
      <c r="R4306" s="14">
        <v>359</v>
      </c>
      <c r="S4306" s="5">
        <f t="shared" si="146"/>
        <v>281.45833333333331</v>
      </c>
    </row>
    <row r="4307" spans="13:19" x14ac:dyDescent="0.35">
      <c r="M4307" s="16">
        <f t="shared" si="145"/>
        <v>44195</v>
      </c>
      <c r="N4307" s="17">
        <v>0.375</v>
      </c>
      <c r="O4307" s="14">
        <v>359</v>
      </c>
      <c r="P4307" s="14">
        <v>1821</v>
      </c>
      <c r="Q4307" s="14">
        <v>0</v>
      </c>
      <c r="R4307" s="14">
        <v>2180</v>
      </c>
      <c r="S4307" s="5">
        <f t="shared" si="146"/>
        <v>281.45833333333331</v>
      </c>
    </row>
    <row r="4308" spans="13:19" x14ac:dyDescent="0.35">
      <c r="M4308" s="16">
        <f t="shared" si="145"/>
        <v>44195</v>
      </c>
      <c r="N4308" s="17">
        <v>0.41666666666666669</v>
      </c>
      <c r="O4308" s="14">
        <v>359</v>
      </c>
      <c r="P4308" s="14">
        <v>1821</v>
      </c>
      <c r="Q4308" s="14">
        <v>0</v>
      </c>
      <c r="R4308" s="14">
        <v>2180</v>
      </c>
      <c r="S4308" s="5">
        <f t="shared" si="146"/>
        <v>281.45833333333331</v>
      </c>
    </row>
    <row r="4309" spans="13:19" x14ac:dyDescent="0.35">
      <c r="M4309" s="16">
        <f t="shared" si="145"/>
        <v>44195</v>
      </c>
      <c r="N4309" s="17">
        <v>0.45833333333333331</v>
      </c>
      <c r="O4309" s="14">
        <v>359</v>
      </c>
      <c r="P4309" s="14">
        <v>1821</v>
      </c>
      <c r="Q4309" s="14">
        <v>0</v>
      </c>
      <c r="R4309" s="14">
        <v>2180</v>
      </c>
      <c r="S4309" s="5">
        <f t="shared" si="146"/>
        <v>281.45833333333331</v>
      </c>
    </row>
    <row r="4310" spans="13:19" x14ac:dyDescent="0.35">
      <c r="M4310" s="16">
        <f t="shared" si="145"/>
        <v>44195</v>
      </c>
      <c r="N4310" s="17">
        <v>0.5</v>
      </c>
      <c r="O4310" s="14">
        <v>359</v>
      </c>
      <c r="P4310" s="14">
        <v>1821</v>
      </c>
      <c r="Q4310" s="14">
        <v>0</v>
      </c>
      <c r="R4310" s="14">
        <v>2180</v>
      </c>
      <c r="S4310" s="5">
        <f t="shared" si="146"/>
        <v>281.45833333333331</v>
      </c>
    </row>
    <row r="4311" spans="13:19" x14ac:dyDescent="0.35">
      <c r="M4311" s="16">
        <f t="shared" si="145"/>
        <v>44195</v>
      </c>
      <c r="N4311" s="17">
        <v>0.54166666666666663</v>
      </c>
      <c r="O4311" s="14">
        <v>359</v>
      </c>
      <c r="P4311" s="14">
        <v>0</v>
      </c>
      <c r="Q4311" s="14">
        <v>0</v>
      </c>
      <c r="R4311" s="14">
        <v>359</v>
      </c>
      <c r="S4311" s="5">
        <f t="shared" si="146"/>
        <v>281.45833333333331</v>
      </c>
    </row>
    <row r="4312" spans="13:19" x14ac:dyDescent="0.35">
      <c r="M4312" s="16">
        <f t="shared" si="145"/>
        <v>44195</v>
      </c>
      <c r="N4312" s="17">
        <v>0.58333333333333337</v>
      </c>
      <c r="O4312" s="14">
        <v>359</v>
      </c>
      <c r="P4312" s="14">
        <v>1606</v>
      </c>
      <c r="Q4312" s="14">
        <v>0</v>
      </c>
      <c r="R4312" s="14">
        <v>1965</v>
      </c>
      <c r="S4312" s="5">
        <f t="shared" si="146"/>
        <v>281.45833333333331</v>
      </c>
    </row>
    <row r="4313" spans="13:19" x14ac:dyDescent="0.35">
      <c r="M4313" s="16">
        <f t="shared" si="145"/>
        <v>44195</v>
      </c>
      <c r="N4313" s="17">
        <v>0.625</v>
      </c>
      <c r="O4313" s="14">
        <v>359</v>
      </c>
      <c r="P4313" s="14">
        <v>0</v>
      </c>
      <c r="Q4313" s="14">
        <v>0</v>
      </c>
      <c r="R4313" s="14">
        <v>359</v>
      </c>
      <c r="S4313" s="5">
        <f t="shared" si="146"/>
        <v>281.45833333333331</v>
      </c>
    </row>
    <row r="4314" spans="13:19" x14ac:dyDescent="0.35">
      <c r="M4314" s="16">
        <f t="shared" si="145"/>
        <v>44195</v>
      </c>
      <c r="N4314" s="17">
        <v>0.66666666666666663</v>
      </c>
      <c r="O4314" s="14">
        <v>359</v>
      </c>
      <c r="P4314" s="14">
        <v>1821</v>
      </c>
      <c r="Q4314" s="14">
        <v>0</v>
      </c>
      <c r="R4314" s="14">
        <v>2180</v>
      </c>
      <c r="S4314" s="5">
        <f t="shared" si="146"/>
        <v>281.45833333333331</v>
      </c>
    </row>
    <row r="4315" spans="13:19" x14ac:dyDescent="0.35">
      <c r="M4315" s="16">
        <f t="shared" ref="M4315:M4378" si="147">M4291+1</f>
        <v>44195</v>
      </c>
      <c r="N4315" s="17">
        <v>0.70833333333333337</v>
      </c>
      <c r="O4315" s="14">
        <v>359</v>
      </c>
      <c r="P4315" s="14">
        <v>1821</v>
      </c>
      <c r="Q4315" s="14">
        <v>0</v>
      </c>
      <c r="R4315" s="14">
        <v>2180</v>
      </c>
      <c r="S4315" s="5">
        <f t="shared" si="146"/>
        <v>281.45833333333331</v>
      </c>
    </row>
    <row r="4316" spans="13:19" x14ac:dyDescent="0.35">
      <c r="M4316" s="16">
        <f t="shared" si="147"/>
        <v>44195</v>
      </c>
      <c r="N4316" s="17">
        <v>0.75</v>
      </c>
      <c r="O4316" s="14">
        <v>359</v>
      </c>
      <c r="P4316" s="14">
        <v>1821</v>
      </c>
      <c r="Q4316" s="14">
        <v>0</v>
      </c>
      <c r="R4316" s="14">
        <v>2180</v>
      </c>
      <c r="S4316" s="5">
        <f t="shared" si="146"/>
        <v>281.45833333333331</v>
      </c>
    </row>
    <row r="4317" spans="13:19" x14ac:dyDescent="0.35">
      <c r="M4317" s="16">
        <f t="shared" si="147"/>
        <v>44195</v>
      </c>
      <c r="N4317" s="17">
        <v>0.79166666666666663</v>
      </c>
      <c r="O4317" s="14">
        <v>359</v>
      </c>
      <c r="P4317" s="14">
        <v>0</v>
      </c>
      <c r="Q4317" s="14">
        <v>0</v>
      </c>
      <c r="R4317" s="14">
        <v>359</v>
      </c>
      <c r="S4317" s="5">
        <f t="shared" si="146"/>
        <v>281.45833333333331</v>
      </c>
    </row>
    <row r="4318" spans="13:19" x14ac:dyDescent="0.35">
      <c r="M4318" s="16">
        <f t="shared" si="147"/>
        <v>44195</v>
      </c>
      <c r="N4318" s="17">
        <v>0.83333333333333337</v>
      </c>
      <c r="O4318" s="14">
        <v>359</v>
      </c>
      <c r="P4318" s="14">
        <v>0</v>
      </c>
      <c r="Q4318" s="14">
        <v>0</v>
      </c>
      <c r="R4318" s="14">
        <v>359</v>
      </c>
      <c r="S4318" s="5">
        <f t="shared" si="146"/>
        <v>281.45833333333331</v>
      </c>
    </row>
    <row r="4319" spans="13:19" x14ac:dyDescent="0.35">
      <c r="M4319" s="16">
        <f t="shared" si="147"/>
        <v>44195</v>
      </c>
      <c r="N4319" s="17">
        <v>0.875</v>
      </c>
      <c r="O4319" s="14">
        <v>359</v>
      </c>
      <c r="P4319" s="14">
        <v>0</v>
      </c>
      <c r="Q4319" s="14">
        <v>0</v>
      </c>
      <c r="R4319" s="14">
        <v>359</v>
      </c>
      <c r="S4319" s="5">
        <f t="shared" si="146"/>
        <v>281.45833333333331</v>
      </c>
    </row>
    <row r="4320" spans="13:19" x14ac:dyDescent="0.35">
      <c r="M4320" s="16">
        <f t="shared" si="147"/>
        <v>44195</v>
      </c>
      <c r="N4320" s="17">
        <v>0.91666666666666663</v>
      </c>
      <c r="O4320" s="14">
        <v>359</v>
      </c>
      <c r="P4320" s="14">
        <v>0</v>
      </c>
      <c r="Q4320" s="14">
        <v>0</v>
      </c>
      <c r="R4320" s="14">
        <v>359</v>
      </c>
      <c r="S4320" s="5">
        <f t="shared" si="146"/>
        <v>281.45833333333331</v>
      </c>
    </row>
    <row r="4321" spans="13:19" x14ac:dyDescent="0.35">
      <c r="M4321" s="16">
        <f t="shared" si="147"/>
        <v>44195</v>
      </c>
      <c r="N4321" s="17">
        <v>0.95833333333333337</v>
      </c>
      <c r="O4321" s="14">
        <v>359</v>
      </c>
      <c r="P4321" s="14">
        <v>1683</v>
      </c>
      <c r="Q4321" s="14">
        <v>0</v>
      </c>
      <c r="R4321" s="14">
        <v>2042</v>
      </c>
      <c r="S4321" s="5">
        <f t="shared" si="146"/>
        <v>281.45833333333331</v>
      </c>
    </row>
    <row r="4322" spans="13:19" x14ac:dyDescent="0.35">
      <c r="M4322" s="16">
        <f t="shared" si="147"/>
        <v>44196</v>
      </c>
      <c r="N4322" s="17">
        <v>0</v>
      </c>
      <c r="O4322" s="14">
        <v>359</v>
      </c>
      <c r="P4322" s="14">
        <v>0</v>
      </c>
      <c r="Q4322" s="14">
        <v>0</v>
      </c>
      <c r="R4322" s="14">
        <v>359</v>
      </c>
      <c r="S4322" s="5">
        <f t="shared" si="146"/>
        <v>281.45833333333331</v>
      </c>
    </row>
    <row r="4323" spans="13:19" x14ac:dyDescent="0.35">
      <c r="M4323" s="16">
        <f t="shared" si="147"/>
        <v>44196</v>
      </c>
      <c r="N4323" s="17">
        <v>4.1666666666666664E-2</v>
      </c>
      <c r="O4323" s="14">
        <v>359</v>
      </c>
      <c r="P4323" s="14">
        <v>441</v>
      </c>
      <c r="Q4323" s="14">
        <v>0</v>
      </c>
      <c r="R4323" s="14">
        <v>800</v>
      </c>
      <c r="S4323" s="5">
        <f t="shared" si="146"/>
        <v>281.45833333333331</v>
      </c>
    </row>
    <row r="4324" spans="13:19" x14ac:dyDescent="0.35">
      <c r="M4324" s="16">
        <f t="shared" si="147"/>
        <v>44196</v>
      </c>
      <c r="N4324" s="17">
        <v>8.3333333333333329E-2</v>
      </c>
      <c r="O4324" s="14">
        <v>359</v>
      </c>
      <c r="P4324" s="14">
        <v>147</v>
      </c>
      <c r="Q4324" s="14">
        <v>0</v>
      </c>
      <c r="R4324" s="14">
        <v>506</v>
      </c>
      <c r="S4324" s="5">
        <f t="shared" si="146"/>
        <v>281.45833333333331</v>
      </c>
    </row>
    <row r="4325" spans="13:19" x14ac:dyDescent="0.35">
      <c r="M4325" s="16">
        <f t="shared" si="147"/>
        <v>44196</v>
      </c>
      <c r="N4325" s="17">
        <v>0.125</v>
      </c>
      <c r="O4325" s="14">
        <v>359</v>
      </c>
      <c r="P4325" s="14">
        <v>0</v>
      </c>
      <c r="Q4325" s="14">
        <v>0</v>
      </c>
      <c r="R4325" s="14">
        <v>359</v>
      </c>
      <c r="S4325" s="5">
        <f t="shared" si="146"/>
        <v>281.45833333333331</v>
      </c>
    </row>
    <row r="4326" spans="13:19" x14ac:dyDescent="0.35">
      <c r="M4326" s="16">
        <f t="shared" si="147"/>
        <v>44196</v>
      </c>
      <c r="N4326" s="17">
        <v>0.16666666666666666</v>
      </c>
      <c r="O4326" s="14">
        <v>359</v>
      </c>
      <c r="P4326" s="14">
        <v>0</v>
      </c>
      <c r="Q4326" s="14">
        <v>0</v>
      </c>
      <c r="R4326" s="14">
        <v>359</v>
      </c>
      <c r="S4326" s="5">
        <f t="shared" si="146"/>
        <v>281.45833333333331</v>
      </c>
    </row>
    <row r="4327" spans="13:19" x14ac:dyDescent="0.35">
      <c r="M4327" s="16">
        <f t="shared" si="147"/>
        <v>44196</v>
      </c>
      <c r="N4327" s="17">
        <v>0.20833333333333334</v>
      </c>
      <c r="O4327" s="14">
        <v>359</v>
      </c>
      <c r="P4327" s="14">
        <v>0</v>
      </c>
      <c r="Q4327" s="14">
        <v>0</v>
      </c>
      <c r="R4327" s="14">
        <v>359</v>
      </c>
      <c r="S4327" s="5">
        <f t="shared" si="146"/>
        <v>281.45833333333331</v>
      </c>
    </row>
    <row r="4328" spans="13:19" x14ac:dyDescent="0.35">
      <c r="M4328" s="16">
        <f t="shared" si="147"/>
        <v>44196</v>
      </c>
      <c r="N4328" s="17">
        <v>0.25</v>
      </c>
      <c r="O4328" s="14">
        <v>359</v>
      </c>
      <c r="P4328" s="14">
        <v>0</v>
      </c>
      <c r="Q4328" s="14">
        <v>0</v>
      </c>
      <c r="R4328" s="14">
        <v>359</v>
      </c>
      <c r="S4328" s="5">
        <f t="shared" si="146"/>
        <v>281.45833333333331</v>
      </c>
    </row>
    <row r="4329" spans="13:19" x14ac:dyDescent="0.35">
      <c r="M4329" s="16">
        <f t="shared" si="147"/>
        <v>44196</v>
      </c>
      <c r="N4329" s="17">
        <v>0.29166666666666669</v>
      </c>
      <c r="O4329" s="14">
        <v>359</v>
      </c>
      <c r="P4329" s="14">
        <v>1162</v>
      </c>
      <c r="Q4329" s="14">
        <v>0</v>
      </c>
      <c r="R4329" s="14">
        <v>1521</v>
      </c>
      <c r="S4329" s="5">
        <f t="shared" si="146"/>
        <v>281.45833333333331</v>
      </c>
    </row>
    <row r="4330" spans="13:19" x14ac:dyDescent="0.35">
      <c r="M4330" s="16">
        <f t="shared" si="147"/>
        <v>44196</v>
      </c>
      <c r="N4330" s="17">
        <v>0.33333333333333331</v>
      </c>
      <c r="O4330" s="14">
        <v>359</v>
      </c>
      <c r="P4330" s="14">
        <v>1443</v>
      </c>
      <c r="Q4330" s="14">
        <v>0</v>
      </c>
      <c r="R4330" s="14">
        <v>1802</v>
      </c>
      <c r="S4330" s="5">
        <f t="shared" si="146"/>
        <v>281.45833333333331</v>
      </c>
    </row>
    <row r="4331" spans="13:19" x14ac:dyDescent="0.35">
      <c r="M4331" s="16">
        <f t="shared" si="147"/>
        <v>44196</v>
      </c>
      <c r="N4331" s="17">
        <v>0.375</v>
      </c>
      <c r="O4331" s="14">
        <v>359</v>
      </c>
      <c r="P4331" s="14">
        <v>1443</v>
      </c>
      <c r="Q4331" s="14">
        <v>0</v>
      </c>
      <c r="R4331" s="14">
        <v>1802</v>
      </c>
      <c r="S4331" s="5">
        <f t="shared" si="146"/>
        <v>281.45833333333331</v>
      </c>
    </row>
    <row r="4332" spans="13:19" x14ac:dyDescent="0.35">
      <c r="M4332" s="16">
        <f t="shared" si="147"/>
        <v>44196</v>
      </c>
      <c r="N4332" s="17">
        <v>0.41666666666666669</v>
      </c>
      <c r="O4332" s="14">
        <v>359</v>
      </c>
      <c r="P4332" s="14">
        <v>1443</v>
      </c>
      <c r="Q4332" s="14">
        <v>0</v>
      </c>
      <c r="R4332" s="14">
        <v>1802</v>
      </c>
      <c r="S4332" s="5">
        <f t="shared" si="146"/>
        <v>281.45833333333331</v>
      </c>
    </row>
    <row r="4333" spans="13:19" x14ac:dyDescent="0.35">
      <c r="M4333" s="16">
        <f t="shared" si="147"/>
        <v>44196</v>
      </c>
      <c r="N4333" s="17">
        <v>0.45833333333333331</v>
      </c>
      <c r="O4333" s="14">
        <v>359</v>
      </c>
      <c r="P4333" s="14">
        <v>1341</v>
      </c>
      <c r="Q4333" s="14">
        <v>0</v>
      </c>
      <c r="R4333" s="14">
        <v>1700</v>
      </c>
      <c r="S4333" s="5">
        <f t="shared" si="146"/>
        <v>281.45833333333331</v>
      </c>
    </row>
    <row r="4334" spans="13:19" x14ac:dyDescent="0.35">
      <c r="M4334" s="16">
        <f t="shared" si="147"/>
        <v>44196</v>
      </c>
      <c r="N4334" s="17">
        <v>0.5</v>
      </c>
      <c r="O4334" s="14">
        <v>359</v>
      </c>
      <c r="P4334" s="14">
        <v>0</v>
      </c>
      <c r="Q4334" s="14">
        <v>0</v>
      </c>
      <c r="R4334" s="14">
        <v>359</v>
      </c>
      <c r="S4334" s="5">
        <f t="shared" si="146"/>
        <v>281.45833333333331</v>
      </c>
    </row>
    <row r="4335" spans="13:19" x14ac:dyDescent="0.35">
      <c r="M4335" s="16">
        <f t="shared" si="147"/>
        <v>44196</v>
      </c>
      <c r="N4335" s="17">
        <v>0.54166666666666663</v>
      </c>
      <c r="O4335" s="14">
        <v>359</v>
      </c>
      <c r="P4335" s="14">
        <v>996</v>
      </c>
      <c r="Q4335" s="14">
        <v>0</v>
      </c>
      <c r="R4335" s="14">
        <v>1355</v>
      </c>
      <c r="S4335" s="5">
        <f t="shared" si="146"/>
        <v>281.45833333333331</v>
      </c>
    </row>
    <row r="4336" spans="13:19" x14ac:dyDescent="0.35">
      <c r="M4336" s="16">
        <f t="shared" si="147"/>
        <v>44196</v>
      </c>
      <c r="N4336" s="17">
        <v>0.58333333333333337</v>
      </c>
      <c r="O4336" s="14">
        <v>359</v>
      </c>
      <c r="P4336" s="14">
        <v>853</v>
      </c>
      <c r="Q4336" s="14">
        <v>0</v>
      </c>
      <c r="R4336" s="14">
        <v>1212</v>
      </c>
      <c r="S4336" s="5">
        <f t="shared" si="146"/>
        <v>281.45833333333331</v>
      </c>
    </row>
    <row r="4337" spans="13:19" x14ac:dyDescent="0.35">
      <c r="M4337" s="16">
        <f t="shared" si="147"/>
        <v>44196</v>
      </c>
      <c r="N4337" s="17">
        <v>0.625</v>
      </c>
      <c r="O4337" s="14">
        <v>359</v>
      </c>
      <c r="P4337" s="14">
        <v>875</v>
      </c>
      <c r="Q4337" s="14">
        <v>0</v>
      </c>
      <c r="R4337" s="14">
        <v>1234</v>
      </c>
      <c r="S4337" s="5">
        <f t="shared" si="146"/>
        <v>281.45833333333331</v>
      </c>
    </row>
    <row r="4338" spans="13:19" x14ac:dyDescent="0.35">
      <c r="M4338" s="16">
        <f t="shared" si="147"/>
        <v>44196</v>
      </c>
      <c r="N4338" s="17">
        <v>0.66666666666666663</v>
      </c>
      <c r="O4338" s="14">
        <v>359</v>
      </c>
      <c r="P4338" s="14">
        <v>0</v>
      </c>
      <c r="Q4338" s="14">
        <v>0</v>
      </c>
      <c r="R4338" s="14">
        <v>359</v>
      </c>
      <c r="S4338" s="5">
        <f t="shared" si="146"/>
        <v>281.45833333333331</v>
      </c>
    </row>
    <row r="4339" spans="13:19" x14ac:dyDescent="0.35">
      <c r="M4339" s="16">
        <f t="shared" si="147"/>
        <v>44196</v>
      </c>
      <c r="N4339" s="17">
        <v>0.70833333333333337</v>
      </c>
      <c r="O4339" s="14">
        <v>359</v>
      </c>
      <c r="P4339" s="14">
        <v>0</v>
      </c>
      <c r="Q4339" s="14">
        <v>0</v>
      </c>
      <c r="R4339" s="14">
        <v>359</v>
      </c>
      <c r="S4339" s="5">
        <f t="shared" si="146"/>
        <v>281.45833333333331</v>
      </c>
    </row>
    <row r="4340" spans="13:19" x14ac:dyDescent="0.35">
      <c r="M4340" s="16">
        <f t="shared" si="147"/>
        <v>44196</v>
      </c>
      <c r="N4340" s="17">
        <v>0.75</v>
      </c>
      <c r="O4340" s="14">
        <v>359</v>
      </c>
      <c r="P4340" s="14">
        <v>0</v>
      </c>
      <c r="Q4340" s="14">
        <v>0</v>
      </c>
      <c r="R4340" s="14">
        <v>359</v>
      </c>
      <c r="S4340" s="5">
        <f t="shared" si="146"/>
        <v>281.45833333333331</v>
      </c>
    </row>
    <row r="4341" spans="13:19" x14ac:dyDescent="0.35">
      <c r="M4341" s="16">
        <f t="shared" si="147"/>
        <v>44196</v>
      </c>
      <c r="N4341" s="17">
        <v>0.79166666666666663</v>
      </c>
      <c r="O4341" s="14">
        <v>359</v>
      </c>
      <c r="P4341" s="14">
        <v>0</v>
      </c>
      <c r="Q4341" s="14">
        <v>0</v>
      </c>
      <c r="R4341" s="14">
        <v>359</v>
      </c>
      <c r="S4341" s="5">
        <f t="shared" si="146"/>
        <v>281.45833333333331</v>
      </c>
    </row>
    <row r="4342" spans="13:19" x14ac:dyDescent="0.35">
      <c r="M4342" s="16">
        <f t="shared" si="147"/>
        <v>44196</v>
      </c>
      <c r="N4342" s="17">
        <v>0.83333333333333337</v>
      </c>
      <c r="O4342" s="14">
        <v>359</v>
      </c>
      <c r="P4342" s="14">
        <v>794</v>
      </c>
      <c r="Q4342" s="14">
        <v>0</v>
      </c>
      <c r="R4342" s="14">
        <v>1153</v>
      </c>
      <c r="S4342" s="5">
        <f t="shared" si="146"/>
        <v>281.45833333333331</v>
      </c>
    </row>
    <row r="4343" spans="13:19" x14ac:dyDescent="0.35">
      <c r="M4343" s="16">
        <f t="shared" si="147"/>
        <v>44196</v>
      </c>
      <c r="N4343" s="17">
        <v>0.875</v>
      </c>
      <c r="O4343" s="14">
        <v>359</v>
      </c>
      <c r="P4343" s="14">
        <v>0</v>
      </c>
      <c r="Q4343" s="14">
        <v>0</v>
      </c>
      <c r="R4343" s="14">
        <v>359</v>
      </c>
      <c r="S4343" s="5">
        <f t="shared" si="146"/>
        <v>281.45833333333331</v>
      </c>
    </row>
    <row r="4344" spans="13:19" x14ac:dyDescent="0.35">
      <c r="M4344" s="16">
        <f t="shared" si="147"/>
        <v>44196</v>
      </c>
      <c r="N4344" s="17">
        <v>0.91666666666666663</v>
      </c>
      <c r="O4344" s="14">
        <v>359</v>
      </c>
      <c r="P4344" s="14">
        <v>0</v>
      </c>
      <c r="Q4344" s="14">
        <v>0</v>
      </c>
      <c r="R4344" s="14">
        <v>359</v>
      </c>
      <c r="S4344" s="5">
        <f t="shared" si="146"/>
        <v>281.45833333333331</v>
      </c>
    </row>
    <row r="4345" spans="13:19" x14ac:dyDescent="0.35">
      <c r="M4345" s="16">
        <f t="shared" si="147"/>
        <v>44196</v>
      </c>
      <c r="N4345" s="17">
        <v>0.95833333333333337</v>
      </c>
      <c r="O4345" s="14">
        <v>359</v>
      </c>
      <c r="P4345" s="14">
        <v>0</v>
      </c>
      <c r="Q4345" s="14">
        <v>0</v>
      </c>
      <c r="R4345" s="14">
        <v>359</v>
      </c>
      <c r="S4345" s="5">
        <f t="shared" si="146"/>
        <v>281.45833333333331</v>
      </c>
    </row>
    <row r="4346" spans="13:19" x14ac:dyDescent="0.35">
      <c r="M4346" s="16">
        <f t="shared" si="147"/>
        <v>44197</v>
      </c>
      <c r="N4346" s="17">
        <v>0</v>
      </c>
      <c r="O4346" s="14">
        <v>359</v>
      </c>
      <c r="P4346" s="14">
        <v>0</v>
      </c>
      <c r="Q4346" s="14">
        <v>0</v>
      </c>
      <c r="R4346" s="14">
        <v>359</v>
      </c>
      <c r="S4346" s="5">
        <f t="shared" si="146"/>
        <v>307.375</v>
      </c>
    </row>
    <row r="4347" spans="13:19" x14ac:dyDescent="0.35">
      <c r="M4347" s="16">
        <f t="shared" si="147"/>
        <v>44197</v>
      </c>
      <c r="N4347" s="17">
        <v>4.1666666666666664E-2</v>
      </c>
      <c r="O4347" s="14">
        <v>359</v>
      </c>
      <c r="P4347" s="14">
        <v>0</v>
      </c>
      <c r="Q4347" s="14">
        <v>0</v>
      </c>
      <c r="R4347" s="14">
        <v>359</v>
      </c>
      <c r="S4347" s="5">
        <f t="shared" si="146"/>
        <v>307.375</v>
      </c>
    </row>
    <row r="4348" spans="13:19" x14ac:dyDescent="0.35">
      <c r="M4348" s="16">
        <f t="shared" si="147"/>
        <v>44197</v>
      </c>
      <c r="N4348" s="17">
        <v>8.3333333333333329E-2</v>
      </c>
      <c r="O4348" s="14">
        <v>359</v>
      </c>
      <c r="P4348" s="14">
        <v>0</v>
      </c>
      <c r="Q4348" s="14">
        <v>0</v>
      </c>
      <c r="R4348" s="14">
        <v>359</v>
      </c>
      <c r="S4348" s="5">
        <f t="shared" si="146"/>
        <v>307.375</v>
      </c>
    </row>
    <row r="4349" spans="13:19" x14ac:dyDescent="0.35">
      <c r="M4349" s="16">
        <f t="shared" si="147"/>
        <v>44197</v>
      </c>
      <c r="N4349" s="17">
        <v>0.125</v>
      </c>
      <c r="O4349" s="14">
        <v>359</v>
      </c>
      <c r="P4349" s="14">
        <v>0</v>
      </c>
      <c r="Q4349" s="14">
        <v>0</v>
      </c>
      <c r="R4349" s="14">
        <v>359</v>
      </c>
      <c r="S4349" s="5">
        <f t="shared" si="146"/>
        <v>307.375</v>
      </c>
    </row>
    <row r="4350" spans="13:19" x14ac:dyDescent="0.35">
      <c r="M4350" s="16">
        <f t="shared" si="147"/>
        <v>44197</v>
      </c>
      <c r="N4350" s="17">
        <v>0.16666666666666666</v>
      </c>
      <c r="O4350" s="14">
        <v>359</v>
      </c>
      <c r="P4350" s="14">
        <v>0</v>
      </c>
      <c r="Q4350" s="14">
        <v>0</v>
      </c>
      <c r="R4350" s="14">
        <v>359</v>
      </c>
      <c r="S4350" s="5">
        <f t="shared" si="146"/>
        <v>307.375</v>
      </c>
    </row>
    <row r="4351" spans="13:19" x14ac:dyDescent="0.35">
      <c r="M4351" s="16">
        <f t="shared" si="147"/>
        <v>44197</v>
      </c>
      <c r="N4351" s="17">
        <v>0.20833333333333334</v>
      </c>
      <c r="O4351" s="14">
        <v>359</v>
      </c>
      <c r="P4351" s="14">
        <v>0</v>
      </c>
      <c r="Q4351" s="14">
        <v>0</v>
      </c>
      <c r="R4351" s="14">
        <v>359</v>
      </c>
      <c r="S4351" s="5">
        <f t="shared" si="146"/>
        <v>307.375</v>
      </c>
    </row>
    <row r="4352" spans="13:19" x14ac:dyDescent="0.35">
      <c r="M4352" s="16">
        <f t="shared" si="147"/>
        <v>44197</v>
      </c>
      <c r="N4352" s="17">
        <v>0.25</v>
      </c>
      <c r="O4352" s="14">
        <v>359</v>
      </c>
      <c r="P4352" s="14">
        <v>0</v>
      </c>
      <c r="Q4352" s="14">
        <v>0</v>
      </c>
      <c r="R4352" s="14">
        <v>359</v>
      </c>
      <c r="S4352" s="5">
        <f t="shared" si="146"/>
        <v>307.375</v>
      </c>
    </row>
    <row r="4353" spans="13:19" x14ac:dyDescent="0.35">
      <c r="M4353" s="16">
        <f t="shared" si="147"/>
        <v>44197</v>
      </c>
      <c r="N4353" s="17">
        <v>0.29166666666666669</v>
      </c>
      <c r="O4353" s="14">
        <v>359</v>
      </c>
      <c r="P4353" s="14">
        <v>479</v>
      </c>
      <c r="Q4353" s="14">
        <v>0</v>
      </c>
      <c r="R4353" s="14">
        <v>838</v>
      </c>
      <c r="S4353" s="5">
        <f t="shared" si="146"/>
        <v>307.375</v>
      </c>
    </row>
    <row r="4354" spans="13:19" x14ac:dyDescent="0.35">
      <c r="M4354" s="16">
        <f t="shared" si="147"/>
        <v>44197</v>
      </c>
      <c r="N4354" s="17">
        <v>0.33333333333333331</v>
      </c>
      <c r="O4354" s="14">
        <v>359</v>
      </c>
      <c r="P4354" s="14">
        <v>956</v>
      </c>
      <c r="Q4354" s="14">
        <v>0</v>
      </c>
      <c r="R4354" s="14">
        <v>1315</v>
      </c>
      <c r="S4354" s="5">
        <f t="shared" si="146"/>
        <v>307.375</v>
      </c>
    </row>
    <row r="4355" spans="13:19" x14ac:dyDescent="0.35">
      <c r="M4355" s="16">
        <f t="shared" si="147"/>
        <v>44197</v>
      </c>
      <c r="N4355" s="17">
        <v>0.375</v>
      </c>
      <c r="O4355" s="14">
        <v>359</v>
      </c>
      <c r="P4355" s="14">
        <v>1062</v>
      </c>
      <c r="Q4355" s="14">
        <v>0</v>
      </c>
      <c r="R4355" s="14">
        <v>1421</v>
      </c>
      <c r="S4355" s="5">
        <f t="shared" ref="S4355:S4418" si="148">IF(OR(MONTH(M4355)=1,MONTH(M4355)=3,MONTH(M4355)=5,MONTH(M4355)=7,MONTH(M4355)=8,MONTH(M4355)=10,MONTH(M4355)=12),VLOOKUP(MONTH(M4355),$B$2:$D$13,3,FALSE)/(31*24),IF(MONTH(M4355)=2,VLOOKUP(MONTH(M4355),$B$2:$D$13,3,FALSE)/(28*24),VLOOKUP(MONTH(M4355),$B$2:$D$13,3,FALSE)/(30*24)))</f>
        <v>307.375</v>
      </c>
    </row>
    <row r="4356" spans="13:19" x14ac:dyDescent="0.35">
      <c r="M4356" s="16">
        <f t="shared" si="147"/>
        <v>44197</v>
      </c>
      <c r="N4356" s="17">
        <v>0.41666666666666669</v>
      </c>
      <c r="O4356" s="14">
        <v>359</v>
      </c>
      <c r="P4356" s="14">
        <v>0</v>
      </c>
      <c r="Q4356" s="14">
        <v>0</v>
      </c>
      <c r="R4356" s="14">
        <v>359</v>
      </c>
      <c r="S4356" s="5">
        <f t="shared" si="148"/>
        <v>307.375</v>
      </c>
    </row>
    <row r="4357" spans="13:19" x14ac:dyDescent="0.35">
      <c r="M4357" s="16">
        <f t="shared" si="147"/>
        <v>44197</v>
      </c>
      <c r="N4357" s="17">
        <v>0.45833333333333331</v>
      </c>
      <c r="O4357" s="14">
        <v>359</v>
      </c>
      <c r="P4357" s="14">
        <v>1036</v>
      </c>
      <c r="Q4357" s="14">
        <v>0</v>
      </c>
      <c r="R4357" s="14">
        <v>1395</v>
      </c>
      <c r="S4357" s="5">
        <f t="shared" si="148"/>
        <v>307.375</v>
      </c>
    </row>
    <row r="4358" spans="13:19" x14ac:dyDescent="0.35">
      <c r="M4358" s="16">
        <f t="shared" si="147"/>
        <v>44197</v>
      </c>
      <c r="N4358" s="17">
        <v>0.5</v>
      </c>
      <c r="O4358" s="14">
        <v>359</v>
      </c>
      <c r="P4358" s="14">
        <v>0</v>
      </c>
      <c r="Q4358" s="14">
        <v>0</v>
      </c>
      <c r="R4358" s="14">
        <v>359</v>
      </c>
      <c r="S4358" s="5">
        <f t="shared" si="148"/>
        <v>307.375</v>
      </c>
    </row>
    <row r="4359" spans="13:19" x14ac:dyDescent="0.35">
      <c r="M4359" s="16">
        <f t="shared" si="147"/>
        <v>44197</v>
      </c>
      <c r="N4359" s="17">
        <v>0.54166666666666663</v>
      </c>
      <c r="O4359" s="14">
        <v>359</v>
      </c>
      <c r="P4359" s="14">
        <v>0</v>
      </c>
      <c r="Q4359" s="14">
        <v>0</v>
      </c>
      <c r="R4359" s="14">
        <v>359</v>
      </c>
      <c r="S4359" s="5">
        <f t="shared" si="148"/>
        <v>307.375</v>
      </c>
    </row>
    <row r="4360" spans="13:19" x14ac:dyDescent="0.35">
      <c r="M4360" s="16">
        <f t="shared" si="147"/>
        <v>44197</v>
      </c>
      <c r="N4360" s="17">
        <v>0.58333333333333337</v>
      </c>
      <c r="O4360" s="14">
        <v>359</v>
      </c>
      <c r="P4360" s="14">
        <v>406</v>
      </c>
      <c r="Q4360" s="14">
        <v>0</v>
      </c>
      <c r="R4360" s="14">
        <v>765</v>
      </c>
      <c r="S4360" s="5">
        <f t="shared" si="148"/>
        <v>307.375</v>
      </c>
    </row>
    <row r="4361" spans="13:19" x14ac:dyDescent="0.35">
      <c r="M4361" s="16">
        <f t="shared" si="147"/>
        <v>44197</v>
      </c>
      <c r="N4361" s="17">
        <v>0.625</v>
      </c>
      <c r="O4361" s="14">
        <v>359</v>
      </c>
      <c r="P4361" s="14">
        <v>610</v>
      </c>
      <c r="Q4361" s="14">
        <v>0</v>
      </c>
      <c r="R4361" s="14">
        <v>969</v>
      </c>
      <c r="S4361" s="5">
        <f t="shared" si="148"/>
        <v>307.375</v>
      </c>
    </row>
    <row r="4362" spans="13:19" x14ac:dyDescent="0.35">
      <c r="M4362" s="16">
        <f t="shared" si="147"/>
        <v>44197</v>
      </c>
      <c r="N4362" s="17">
        <v>0.66666666666666663</v>
      </c>
      <c r="O4362" s="14">
        <v>359</v>
      </c>
      <c r="P4362" s="14">
        <v>1083</v>
      </c>
      <c r="Q4362" s="14">
        <v>0</v>
      </c>
      <c r="R4362" s="14">
        <v>1442</v>
      </c>
      <c r="S4362" s="5">
        <f t="shared" si="148"/>
        <v>307.375</v>
      </c>
    </row>
    <row r="4363" spans="13:19" x14ac:dyDescent="0.35">
      <c r="M4363" s="16">
        <f t="shared" si="147"/>
        <v>44197</v>
      </c>
      <c r="N4363" s="17">
        <v>0.70833333333333337</v>
      </c>
      <c r="O4363" s="14">
        <v>359</v>
      </c>
      <c r="P4363" s="14">
        <v>1436</v>
      </c>
      <c r="Q4363" s="14">
        <v>0</v>
      </c>
      <c r="R4363" s="14">
        <v>1795</v>
      </c>
      <c r="S4363" s="5">
        <f t="shared" si="148"/>
        <v>307.375</v>
      </c>
    </row>
    <row r="4364" spans="13:19" x14ac:dyDescent="0.35">
      <c r="M4364" s="16">
        <f t="shared" si="147"/>
        <v>44197</v>
      </c>
      <c r="N4364" s="17">
        <v>0.75</v>
      </c>
      <c r="O4364" s="14">
        <v>359</v>
      </c>
      <c r="P4364" s="14">
        <v>0</v>
      </c>
      <c r="Q4364" s="14">
        <v>0</v>
      </c>
      <c r="R4364" s="14">
        <v>359</v>
      </c>
      <c r="S4364" s="5">
        <f t="shared" si="148"/>
        <v>307.375</v>
      </c>
    </row>
    <row r="4365" spans="13:19" x14ac:dyDescent="0.35">
      <c r="M4365" s="16">
        <f t="shared" si="147"/>
        <v>44197</v>
      </c>
      <c r="N4365" s="17">
        <v>0.79166666666666663</v>
      </c>
      <c r="O4365" s="14">
        <v>359</v>
      </c>
      <c r="P4365" s="14">
        <v>0</v>
      </c>
      <c r="Q4365" s="14">
        <v>0</v>
      </c>
      <c r="R4365" s="14">
        <v>359</v>
      </c>
      <c r="S4365" s="5">
        <f t="shared" si="148"/>
        <v>307.375</v>
      </c>
    </row>
    <row r="4366" spans="13:19" x14ac:dyDescent="0.35">
      <c r="M4366" s="16">
        <f t="shared" si="147"/>
        <v>44197</v>
      </c>
      <c r="N4366" s="17">
        <v>0.83333333333333337</v>
      </c>
      <c r="O4366" s="14">
        <v>359</v>
      </c>
      <c r="P4366" s="14">
        <v>1436</v>
      </c>
      <c r="Q4366" s="14">
        <v>0</v>
      </c>
      <c r="R4366" s="14">
        <v>1795</v>
      </c>
      <c r="S4366" s="5">
        <f t="shared" si="148"/>
        <v>307.375</v>
      </c>
    </row>
    <row r="4367" spans="13:19" x14ac:dyDescent="0.35">
      <c r="M4367" s="16">
        <f t="shared" si="147"/>
        <v>44197</v>
      </c>
      <c r="N4367" s="17">
        <v>0.875</v>
      </c>
      <c r="O4367" s="14">
        <v>359</v>
      </c>
      <c r="P4367" s="14">
        <v>1436</v>
      </c>
      <c r="Q4367" s="14">
        <v>0</v>
      </c>
      <c r="R4367" s="14">
        <v>1795</v>
      </c>
      <c r="S4367" s="5">
        <f t="shared" si="148"/>
        <v>307.375</v>
      </c>
    </row>
    <row r="4368" spans="13:19" x14ac:dyDescent="0.35">
      <c r="M4368" s="16">
        <f t="shared" si="147"/>
        <v>44197</v>
      </c>
      <c r="N4368" s="17">
        <v>0.91666666666666663</v>
      </c>
      <c r="O4368" s="14">
        <v>359</v>
      </c>
      <c r="P4368" s="14">
        <v>0</v>
      </c>
      <c r="Q4368" s="14">
        <v>0</v>
      </c>
      <c r="R4368" s="14">
        <v>359</v>
      </c>
      <c r="S4368" s="5">
        <f t="shared" si="148"/>
        <v>307.375</v>
      </c>
    </row>
    <row r="4369" spans="13:19" x14ac:dyDescent="0.35">
      <c r="M4369" s="16">
        <f t="shared" si="147"/>
        <v>44197</v>
      </c>
      <c r="N4369" s="17">
        <v>0.95833333333333337</v>
      </c>
      <c r="O4369" s="14">
        <v>359</v>
      </c>
      <c r="P4369" s="14">
        <v>1436</v>
      </c>
      <c r="Q4369" s="14">
        <v>0</v>
      </c>
      <c r="R4369" s="14">
        <v>1795</v>
      </c>
      <c r="S4369" s="5">
        <f t="shared" si="148"/>
        <v>307.375</v>
      </c>
    </row>
    <row r="4370" spans="13:19" x14ac:dyDescent="0.35">
      <c r="M4370" s="16">
        <f t="shared" si="147"/>
        <v>44198</v>
      </c>
      <c r="N4370" s="17">
        <v>0</v>
      </c>
      <c r="O4370" s="14">
        <v>359</v>
      </c>
      <c r="P4370" s="14">
        <v>1139</v>
      </c>
      <c r="Q4370" s="14">
        <v>0</v>
      </c>
      <c r="R4370" s="14">
        <v>1498</v>
      </c>
      <c r="S4370" s="5">
        <f t="shared" si="148"/>
        <v>307.375</v>
      </c>
    </row>
    <row r="4371" spans="13:19" x14ac:dyDescent="0.35">
      <c r="M4371" s="16">
        <f t="shared" si="147"/>
        <v>44198</v>
      </c>
      <c r="N4371" s="17">
        <v>4.1666666666666664E-2</v>
      </c>
      <c r="O4371" s="14">
        <v>359</v>
      </c>
      <c r="P4371" s="14">
        <v>1139</v>
      </c>
      <c r="Q4371" s="14">
        <v>0</v>
      </c>
      <c r="R4371" s="14">
        <v>1498</v>
      </c>
      <c r="S4371" s="5">
        <f t="shared" si="148"/>
        <v>307.375</v>
      </c>
    </row>
    <row r="4372" spans="13:19" x14ac:dyDescent="0.35">
      <c r="M4372" s="16">
        <f t="shared" si="147"/>
        <v>44198</v>
      </c>
      <c r="N4372" s="17">
        <v>8.3333333333333329E-2</v>
      </c>
      <c r="O4372" s="14">
        <v>359</v>
      </c>
      <c r="P4372" s="14">
        <v>1139</v>
      </c>
      <c r="Q4372" s="14">
        <v>0</v>
      </c>
      <c r="R4372" s="14">
        <v>1498</v>
      </c>
      <c r="S4372" s="5">
        <f t="shared" si="148"/>
        <v>307.375</v>
      </c>
    </row>
    <row r="4373" spans="13:19" x14ac:dyDescent="0.35">
      <c r="M4373" s="16">
        <f t="shared" si="147"/>
        <v>44198</v>
      </c>
      <c r="N4373" s="17">
        <v>0.125</v>
      </c>
      <c r="O4373" s="14">
        <v>359</v>
      </c>
      <c r="P4373" s="14">
        <v>600</v>
      </c>
      <c r="Q4373" s="14">
        <v>0</v>
      </c>
      <c r="R4373" s="14">
        <v>959</v>
      </c>
      <c r="S4373" s="5">
        <f t="shared" si="148"/>
        <v>307.375</v>
      </c>
    </row>
    <row r="4374" spans="13:19" x14ac:dyDescent="0.35">
      <c r="M4374" s="16">
        <f t="shared" si="147"/>
        <v>44198</v>
      </c>
      <c r="N4374" s="17">
        <v>0.16666666666666666</v>
      </c>
      <c r="O4374" s="14">
        <v>359</v>
      </c>
      <c r="P4374" s="14">
        <v>263</v>
      </c>
      <c r="Q4374" s="14">
        <v>0</v>
      </c>
      <c r="R4374" s="14">
        <v>622</v>
      </c>
      <c r="S4374" s="5">
        <f t="shared" si="148"/>
        <v>307.375</v>
      </c>
    </row>
    <row r="4375" spans="13:19" x14ac:dyDescent="0.35">
      <c r="M4375" s="16">
        <f t="shared" si="147"/>
        <v>44198</v>
      </c>
      <c r="N4375" s="17">
        <v>0.20833333333333334</v>
      </c>
      <c r="O4375" s="14">
        <v>359</v>
      </c>
      <c r="P4375" s="14">
        <v>312</v>
      </c>
      <c r="Q4375" s="14">
        <v>0</v>
      </c>
      <c r="R4375" s="14">
        <v>671</v>
      </c>
      <c r="S4375" s="5">
        <f t="shared" si="148"/>
        <v>307.375</v>
      </c>
    </row>
    <row r="4376" spans="13:19" x14ac:dyDescent="0.35">
      <c r="M4376" s="16">
        <f t="shared" si="147"/>
        <v>44198</v>
      </c>
      <c r="N4376" s="17">
        <v>0.25</v>
      </c>
      <c r="O4376" s="14">
        <v>359</v>
      </c>
      <c r="P4376" s="14">
        <v>568</v>
      </c>
      <c r="Q4376" s="14">
        <v>0</v>
      </c>
      <c r="R4376" s="14">
        <v>927</v>
      </c>
      <c r="S4376" s="5">
        <f t="shared" si="148"/>
        <v>307.375</v>
      </c>
    </row>
    <row r="4377" spans="13:19" x14ac:dyDescent="0.35">
      <c r="M4377" s="16">
        <f t="shared" si="147"/>
        <v>44198</v>
      </c>
      <c r="N4377" s="17">
        <v>0.29166666666666669</v>
      </c>
      <c r="O4377" s="14">
        <v>359</v>
      </c>
      <c r="P4377" s="14">
        <v>875</v>
      </c>
      <c r="Q4377" s="14">
        <v>0</v>
      </c>
      <c r="R4377" s="14">
        <v>1234</v>
      </c>
      <c r="S4377" s="5">
        <f t="shared" si="148"/>
        <v>307.375</v>
      </c>
    </row>
    <row r="4378" spans="13:19" x14ac:dyDescent="0.35">
      <c r="M4378" s="16">
        <f t="shared" si="147"/>
        <v>44198</v>
      </c>
      <c r="N4378" s="17">
        <v>0.33333333333333331</v>
      </c>
      <c r="O4378" s="14">
        <v>359</v>
      </c>
      <c r="P4378" s="14">
        <v>1139</v>
      </c>
      <c r="Q4378" s="14">
        <v>0</v>
      </c>
      <c r="R4378" s="14">
        <v>1498</v>
      </c>
      <c r="S4378" s="5">
        <f t="shared" si="148"/>
        <v>307.375</v>
      </c>
    </row>
    <row r="4379" spans="13:19" x14ac:dyDescent="0.35">
      <c r="M4379" s="16">
        <f t="shared" ref="M4379:M4442" si="149">M4355+1</f>
        <v>44198</v>
      </c>
      <c r="N4379" s="17">
        <v>0.375</v>
      </c>
      <c r="O4379" s="14">
        <v>359</v>
      </c>
      <c r="P4379" s="14">
        <v>1115</v>
      </c>
      <c r="Q4379" s="14">
        <v>0</v>
      </c>
      <c r="R4379" s="14">
        <v>1474</v>
      </c>
      <c r="S4379" s="5">
        <f t="shared" si="148"/>
        <v>307.375</v>
      </c>
    </row>
    <row r="4380" spans="13:19" x14ac:dyDescent="0.35">
      <c r="M4380" s="16">
        <f t="shared" si="149"/>
        <v>44198</v>
      </c>
      <c r="N4380" s="17">
        <v>0.41666666666666669</v>
      </c>
      <c r="O4380" s="14">
        <v>359</v>
      </c>
      <c r="P4380" s="14">
        <v>601</v>
      </c>
      <c r="Q4380" s="14">
        <v>0</v>
      </c>
      <c r="R4380" s="14">
        <v>960</v>
      </c>
      <c r="S4380" s="5">
        <f t="shared" si="148"/>
        <v>307.375</v>
      </c>
    </row>
    <row r="4381" spans="13:19" x14ac:dyDescent="0.35">
      <c r="M4381" s="16">
        <f t="shared" si="149"/>
        <v>44198</v>
      </c>
      <c r="N4381" s="17">
        <v>0.45833333333333331</v>
      </c>
      <c r="O4381" s="14">
        <v>359</v>
      </c>
      <c r="P4381" s="14">
        <v>72</v>
      </c>
      <c r="Q4381" s="14">
        <v>0</v>
      </c>
      <c r="R4381" s="14">
        <v>431</v>
      </c>
      <c r="S4381" s="5">
        <f t="shared" si="148"/>
        <v>307.375</v>
      </c>
    </row>
    <row r="4382" spans="13:19" x14ac:dyDescent="0.35">
      <c r="M4382" s="16">
        <f t="shared" si="149"/>
        <v>44198</v>
      </c>
      <c r="N4382" s="17">
        <v>0.5</v>
      </c>
      <c r="O4382" s="14">
        <v>359</v>
      </c>
      <c r="P4382" s="14">
        <v>0</v>
      </c>
      <c r="Q4382" s="14">
        <v>0</v>
      </c>
      <c r="R4382" s="14">
        <v>359</v>
      </c>
      <c r="S4382" s="5">
        <f t="shared" si="148"/>
        <v>307.375</v>
      </c>
    </row>
    <row r="4383" spans="13:19" x14ac:dyDescent="0.35">
      <c r="M4383" s="16">
        <f t="shared" si="149"/>
        <v>44198</v>
      </c>
      <c r="N4383" s="17">
        <v>0.54166666666666663</v>
      </c>
      <c r="O4383" s="14">
        <v>359</v>
      </c>
      <c r="P4383" s="14">
        <v>0</v>
      </c>
      <c r="Q4383" s="14">
        <v>0</v>
      </c>
      <c r="R4383" s="14">
        <v>359</v>
      </c>
      <c r="S4383" s="5">
        <f t="shared" si="148"/>
        <v>307.375</v>
      </c>
    </row>
    <row r="4384" spans="13:19" x14ac:dyDescent="0.35">
      <c r="M4384" s="16">
        <f t="shared" si="149"/>
        <v>44198</v>
      </c>
      <c r="N4384" s="17">
        <v>0.58333333333333337</v>
      </c>
      <c r="O4384" s="14">
        <v>359</v>
      </c>
      <c r="P4384" s="14">
        <v>0</v>
      </c>
      <c r="Q4384" s="14">
        <v>0</v>
      </c>
      <c r="R4384" s="14">
        <v>359</v>
      </c>
      <c r="S4384" s="5">
        <f t="shared" si="148"/>
        <v>307.375</v>
      </c>
    </row>
    <row r="4385" spans="13:19" x14ac:dyDescent="0.35">
      <c r="M4385" s="16">
        <f t="shared" si="149"/>
        <v>44198</v>
      </c>
      <c r="N4385" s="17">
        <v>0.625</v>
      </c>
      <c r="O4385" s="14">
        <v>359</v>
      </c>
      <c r="P4385" s="14">
        <v>0</v>
      </c>
      <c r="Q4385" s="14">
        <v>0</v>
      </c>
      <c r="R4385" s="14">
        <v>359</v>
      </c>
      <c r="S4385" s="5">
        <f t="shared" si="148"/>
        <v>307.375</v>
      </c>
    </row>
    <row r="4386" spans="13:19" x14ac:dyDescent="0.35">
      <c r="M4386" s="16">
        <f t="shared" si="149"/>
        <v>44198</v>
      </c>
      <c r="N4386" s="17">
        <v>0.66666666666666663</v>
      </c>
      <c r="O4386" s="14">
        <v>359</v>
      </c>
      <c r="P4386" s="14">
        <v>0</v>
      </c>
      <c r="Q4386" s="14">
        <v>0</v>
      </c>
      <c r="R4386" s="14">
        <v>359</v>
      </c>
      <c r="S4386" s="5">
        <f t="shared" si="148"/>
        <v>307.375</v>
      </c>
    </row>
    <row r="4387" spans="13:19" x14ac:dyDescent="0.35">
      <c r="M4387" s="16">
        <f t="shared" si="149"/>
        <v>44198</v>
      </c>
      <c r="N4387" s="17">
        <v>0.70833333333333337</v>
      </c>
      <c r="O4387" s="14">
        <v>359</v>
      </c>
      <c r="P4387" s="14">
        <v>41</v>
      </c>
      <c r="Q4387" s="14">
        <v>0</v>
      </c>
      <c r="R4387" s="14">
        <v>400</v>
      </c>
      <c r="S4387" s="5">
        <f t="shared" si="148"/>
        <v>307.375</v>
      </c>
    </row>
    <row r="4388" spans="13:19" x14ac:dyDescent="0.35">
      <c r="M4388" s="16">
        <f t="shared" si="149"/>
        <v>44198</v>
      </c>
      <c r="N4388" s="17">
        <v>0.75</v>
      </c>
      <c r="O4388" s="14">
        <v>359</v>
      </c>
      <c r="P4388" s="14">
        <v>134</v>
      </c>
      <c r="Q4388" s="14">
        <v>0</v>
      </c>
      <c r="R4388" s="14">
        <v>493</v>
      </c>
      <c r="S4388" s="5">
        <f t="shared" si="148"/>
        <v>307.375</v>
      </c>
    </row>
    <row r="4389" spans="13:19" x14ac:dyDescent="0.35">
      <c r="M4389" s="16">
        <f t="shared" si="149"/>
        <v>44198</v>
      </c>
      <c r="N4389" s="17">
        <v>0.79166666666666663</v>
      </c>
      <c r="O4389" s="14">
        <v>359</v>
      </c>
      <c r="P4389" s="14">
        <v>0</v>
      </c>
      <c r="Q4389" s="14">
        <v>0</v>
      </c>
      <c r="R4389" s="14">
        <v>359</v>
      </c>
      <c r="S4389" s="5">
        <f t="shared" si="148"/>
        <v>307.375</v>
      </c>
    </row>
    <row r="4390" spans="13:19" x14ac:dyDescent="0.35">
      <c r="M4390" s="16">
        <f t="shared" si="149"/>
        <v>44198</v>
      </c>
      <c r="N4390" s="17">
        <v>0.83333333333333337</v>
      </c>
      <c r="O4390" s="14">
        <v>359</v>
      </c>
      <c r="P4390" s="14">
        <v>0</v>
      </c>
      <c r="Q4390" s="14">
        <v>0</v>
      </c>
      <c r="R4390" s="14">
        <v>359</v>
      </c>
      <c r="S4390" s="5">
        <f t="shared" si="148"/>
        <v>307.375</v>
      </c>
    </row>
    <row r="4391" spans="13:19" x14ac:dyDescent="0.35">
      <c r="M4391" s="16">
        <f t="shared" si="149"/>
        <v>44198</v>
      </c>
      <c r="N4391" s="17">
        <v>0.875</v>
      </c>
      <c r="O4391" s="14">
        <v>359</v>
      </c>
      <c r="P4391" s="14">
        <v>0</v>
      </c>
      <c r="Q4391" s="14">
        <v>0</v>
      </c>
      <c r="R4391" s="14">
        <v>359</v>
      </c>
      <c r="S4391" s="5">
        <f t="shared" si="148"/>
        <v>307.375</v>
      </c>
    </row>
    <row r="4392" spans="13:19" x14ac:dyDescent="0.35">
      <c r="M4392" s="16">
        <f t="shared" si="149"/>
        <v>44198</v>
      </c>
      <c r="N4392" s="17">
        <v>0.91666666666666663</v>
      </c>
      <c r="O4392" s="14">
        <v>359</v>
      </c>
      <c r="P4392" s="14">
        <v>0</v>
      </c>
      <c r="Q4392" s="14">
        <v>0</v>
      </c>
      <c r="R4392" s="14">
        <v>359</v>
      </c>
      <c r="S4392" s="5">
        <f t="shared" si="148"/>
        <v>307.375</v>
      </c>
    </row>
    <row r="4393" spans="13:19" x14ac:dyDescent="0.35">
      <c r="M4393" s="16">
        <f t="shared" si="149"/>
        <v>44198</v>
      </c>
      <c r="N4393" s="17">
        <v>0.95833333333333337</v>
      </c>
      <c r="O4393" s="14">
        <v>359</v>
      </c>
      <c r="P4393" s="14">
        <v>0</v>
      </c>
      <c r="Q4393" s="14">
        <v>0</v>
      </c>
      <c r="R4393" s="14">
        <v>359</v>
      </c>
      <c r="S4393" s="5">
        <f t="shared" si="148"/>
        <v>307.375</v>
      </c>
    </row>
    <row r="4394" spans="13:19" x14ac:dyDescent="0.35">
      <c r="M4394" s="16">
        <f t="shared" si="149"/>
        <v>44199</v>
      </c>
      <c r="N4394" s="17">
        <v>0</v>
      </c>
      <c r="O4394" s="14">
        <v>359</v>
      </c>
      <c r="P4394" s="14">
        <v>519</v>
      </c>
      <c r="Q4394" s="14">
        <v>0</v>
      </c>
      <c r="R4394" s="14">
        <v>878</v>
      </c>
      <c r="S4394" s="5">
        <f t="shared" si="148"/>
        <v>307.375</v>
      </c>
    </row>
    <row r="4395" spans="13:19" x14ac:dyDescent="0.35">
      <c r="M4395" s="16">
        <f t="shared" si="149"/>
        <v>44199</v>
      </c>
      <c r="N4395" s="17">
        <v>4.1666666666666664E-2</v>
      </c>
      <c r="O4395" s="14">
        <v>359</v>
      </c>
      <c r="P4395" s="14">
        <v>519</v>
      </c>
      <c r="Q4395" s="14">
        <v>0</v>
      </c>
      <c r="R4395" s="14">
        <v>878</v>
      </c>
      <c r="S4395" s="5">
        <f t="shared" si="148"/>
        <v>307.375</v>
      </c>
    </row>
    <row r="4396" spans="13:19" x14ac:dyDescent="0.35">
      <c r="M4396" s="16">
        <f t="shared" si="149"/>
        <v>44199</v>
      </c>
      <c r="N4396" s="17">
        <v>8.3333333333333329E-2</v>
      </c>
      <c r="O4396" s="14">
        <v>359</v>
      </c>
      <c r="P4396" s="14">
        <v>0</v>
      </c>
      <c r="Q4396" s="14">
        <v>0</v>
      </c>
      <c r="R4396" s="14">
        <v>359</v>
      </c>
      <c r="S4396" s="5">
        <f t="shared" si="148"/>
        <v>307.375</v>
      </c>
    </row>
    <row r="4397" spans="13:19" x14ac:dyDescent="0.35">
      <c r="M4397" s="16">
        <f t="shared" si="149"/>
        <v>44199</v>
      </c>
      <c r="N4397" s="17">
        <v>0.125</v>
      </c>
      <c r="O4397" s="14">
        <v>359</v>
      </c>
      <c r="P4397" s="14">
        <v>519</v>
      </c>
      <c r="Q4397" s="14">
        <v>0</v>
      </c>
      <c r="R4397" s="14">
        <v>878</v>
      </c>
      <c r="S4397" s="5">
        <f t="shared" si="148"/>
        <v>307.375</v>
      </c>
    </row>
    <row r="4398" spans="13:19" x14ac:dyDescent="0.35">
      <c r="M4398" s="16">
        <f t="shared" si="149"/>
        <v>44199</v>
      </c>
      <c r="N4398" s="17">
        <v>0.16666666666666666</v>
      </c>
      <c r="O4398" s="14">
        <v>359</v>
      </c>
      <c r="P4398" s="14">
        <v>519</v>
      </c>
      <c r="Q4398" s="14">
        <v>0</v>
      </c>
      <c r="R4398" s="14">
        <v>878</v>
      </c>
      <c r="S4398" s="5">
        <f t="shared" si="148"/>
        <v>307.375</v>
      </c>
    </row>
    <row r="4399" spans="13:19" x14ac:dyDescent="0.35">
      <c r="M4399" s="16">
        <f t="shared" si="149"/>
        <v>44199</v>
      </c>
      <c r="N4399" s="17">
        <v>0.20833333333333334</v>
      </c>
      <c r="O4399" s="14">
        <v>359</v>
      </c>
      <c r="P4399" s="14">
        <v>0</v>
      </c>
      <c r="Q4399" s="14">
        <v>0</v>
      </c>
      <c r="R4399" s="14">
        <v>359</v>
      </c>
      <c r="S4399" s="5">
        <f t="shared" si="148"/>
        <v>307.375</v>
      </c>
    </row>
    <row r="4400" spans="13:19" x14ac:dyDescent="0.35">
      <c r="M4400" s="16">
        <f t="shared" si="149"/>
        <v>44199</v>
      </c>
      <c r="N4400" s="17">
        <v>0.25</v>
      </c>
      <c r="O4400" s="14">
        <v>359</v>
      </c>
      <c r="P4400" s="14">
        <v>0</v>
      </c>
      <c r="Q4400" s="14">
        <v>0</v>
      </c>
      <c r="R4400" s="14">
        <v>359</v>
      </c>
      <c r="S4400" s="5">
        <f t="shared" si="148"/>
        <v>307.375</v>
      </c>
    </row>
    <row r="4401" spans="13:19" x14ac:dyDescent="0.35">
      <c r="M4401" s="16">
        <f t="shared" si="149"/>
        <v>44199</v>
      </c>
      <c r="N4401" s="17">
        <v>0.29166666666666669</v>
      </c>
      <c r="O4401" s="14">
        <v>359</v>
      </c>
      <c r="P4401" s="14">
        <v>0</v>
      </c>
      <c r="Q4401" s="14">
        <v>0</v>
      </c>
      <c r="R4401" s="14">
        <v>359</v>
      </c>
      <c r="S4401" s="5">
        <f t="shared" si="148"/>
        <v>307.375</v>
      </c>
    </row>
    <row r="4402" spans="13:19" x14ac:dyDescent="0.35">
      <c r="M4402" s="16">
        <f t="shared" si="149"/>
        <v>44199</v>
      </c>
      <c r="N4402" s="17">
        <v>0.33333333333333331</v>
      </c>
      <c r="O4402" s="14">
        <v>359</v>
      </c>
      <c r="P4402" s="14">
        <v>0</v>
      </c>
      <c r="Q4402" s="14">
        <v>0</v>
      </c>
      <c r="R4402" s="14">
        <v>359</v>
      </c>
      <c r="S4402" s="5">
        <f t="shared" si="148"/>
        <v>307.375</v>
      </c>
    </row>
    <row r="4403" spans="13:19" x14ac:dyDescent="0.35">
      <c r="M4403" s="16">
        <f t="shared" si="149"/>
        <v>44199</v>
      </c>
      <c r="N4403" s="17">
        <v>0.375</v>
      </c>
      <c r="O4403" s="14">
        <v>359</v>
      </c>
      <c r="P4403" s="14">
        <v>519</v>
      </c>
      <c r="Q4403" s="14">
        <v>0</v>
      </c>
      <c r="R4403" s="14">
        <v>878</v>
      </c>
      <c r="S4403" s="5">
        <f t="shared" si="148"/>
        <v>307.375</v>
      </c>
    </row>
    <row r="4404" spans="13:19" x14ac:dyDescent="0.35">
      <c r="M4404" s="16">
        <f t="shared" si="149"/>
        <v>44199</v>
      </c>
      <c r="N4404" s="17">
        <v>0.41666666666666669</v>
      </c>
      <c r="O4404" s="14">
        <v>359</v>
      </c>
      <c r="P4404" s="14">
        <v>519</v>
      </c>
      <c r="Q4404" s="14">
        <v>0</v>
      </c>
      <c r="R4404" s="14">
        <v>878</v>
      </c>
      <c r="S4404" s="5">
        <f t="shared" si="148"/>
        <v>307.375</v>
      </c>
    </row>
    <row r="4405" spans="13:19" x14ac:dyDescent="0.35">
      <c r="M4405" s="16">
        <f t="shared" si="149"/>
        <v>44199</v>
      </c>
      <c r="N4405" s="17">
        <v>0.45833333333333331</v>
      </c>
      <c r="O4405" s="14">
        <v>359</v>
      </c>
      <c r="P4405" s="14">
        <v>0</v>
      </c>
      <c r="Q4405" s="14">
        <v>0</v>
      </c>
      <c r="R4405" s="14">
        <v>359</v>
      </c>
      <c r="S4405" s="5">
        <f t="shared" si="148"/>
        <v>307.375</v>
      </c>
    </row>
    <row r="4406" spans="13:19" x14ac:dyDescent="0.35">
      <c r="M4406" s="16">
        <f t="shared" si="149"/>
        <v>44199</v>
      </c>
      <c r="N4406" s="17">
        <v>0.5</v>
      </c>
      <c r="O4406" s="14">
        <v>359</v>
      </c>
      <c r="P4406" s="14">
        <v>519</v>
      </c>
      <c r="Q4406" s="14">
        <v>0</v>
      </c>
      <c r="R4406" s="14">
        <v>878</v>
      </c>
      <c r="S4406" s="5">
        <f t="shared" si="148"/>
        <v>307.375</v>
      </c>
    </row>
    <row r="4407" spans="13:19" x14ac:dyDescent="0.35">
      <c r="M4407" s="16">
        <f t="shared" si="149"/>
        <v>44199</v>
      </c>
      <c r="N4407" s="17">
        <v>0.54166666666666663</v>
      </c>
      <c r="O4407" s="14">
        <v>359</v>
      </c>
      <c r="P4407" s="14">
        <v>0</v>
      </c>
      <c r="Q4407" s="14">
        <v>0</v>
      </c>
      <c r="R4407" s="14">
        <v>359</v>
      </c>
      <c r="S4407" s="5">
        <f t="shared" si="148"/>
        <v>307.375</v>
      </c>
    </row>
    <row r="4408" spans="13:19" x14ac:dyDescent="0.35">
      <c r="M4408" s="16">
        <f t="shared" si="149"/>
        <v>44199</v>
      </c>
      <c r="N4408" s="17">
        <v>0.58333333333333337</v>
      </c>
      <c r="O4408" s="14">
        <v>359</v>
      </c>
      <c r="P4408" s="14">
        <v>0</v>
      </c>
      <c r="Q4408" s="14">
        <v>0</v>
      </c>
      <c r="R4408" s="14">
        <v>359</v>
      </c>
      <c r="S4408" s="5">
        <f t="shared" si="148"/>
        <v>307.375</v>
      </c>
    </row>
    <row r="4409" spans="13:19" x14ac:dyDescent="0.35">
      <c r="M4409" s="16">
        <f t="shared" si="149"/>
        <v>44199</v>
      </c>
      <c r="N4409" s="17">
        <v>0.625</v>
      </c>
      <c r="O4409" s="14">
        <v>359</v>
      </c>
      <c r="P4409" s="14">
        <v>0</v>
      </c>
      <c r="Q4409" s="14">
        <v>0</v>
      </c>
      <c r="R4409" s="14">
        <v>359</v>
      </c>
      <c r="S4409" s="5">
        <f t="shared" si="148"/>
        <v>307.375</v>
      </c>
    </row>
    <row r="4410" spans="13:19" x14ac:dyDescent="0.35">
      <c r="M4410" s="16">
        <f t="shared" si="149"/>
        <v>44199</v>
      </c>
      <c r="N4410" s="17">
        <v>0.66666666666666663</v>
      </c>
      <c r="O4410" s="14">
        <v>359</v>
      </c>
      <c r="P4410" s="14">
        <v>0</v>
      </c>
      <c r="Q4410" s="14">
        <v>0</v>
      </c>
      <c r="R4410" s="14">
        <v>359</v>
      </c>
      <c r="S4410" s="5">
        <f t="shared" si="148"/>
        <v>307.375</v>
      </c>
    </row>
    <row r="4411" spans="13:19" x14ac:dyDescent="0.35">
      <c r="M4411" s="16">
        <f t="shared" si="149"/>
        <v>44199</v>
      </c>
      <c r="N4411" s="17">
        <v>0.70833333333333337</v>
      </c>
      <c r="O4411" s="14">
        <v>359</v>
      </c>
      <c r="P4411" s="14">
        <v>0</v>
      </c>
      <c r="Q4411" s="14">
        <v>0</v>
      </c>
      <c r="R4411" s="14">
        <v>359</v>
      </c>
      <c r="S4411" s="5">
        <f t="shared" si="148"/>
        <v>307.375</v>
      </c>
    </row>
    <row r="4412" spans="13:19" x14ac:dyDescent="0.35">
      <c r="M4412" s="16">
        <f t="shared" si="149"/>
        <v>44199</v>
      </c>
      <c r="N4412" s="17">
        <v>0.75</v>
      </c>
      <c r="O4412" s="14">
        <v>359</v>
      </c>
      <c r="P4412" s="14">
        <v>0</v>
      </c>
      <c r="Q4412" s="14">
        <v>0</v>
      </c>
      <c r="R4412" s="14">
        <v>359</v>
      </c>
      <c r="S4412" s="5">
        <f t="shared" si="148"/>
        <v>307.375</v>
      </c>
    </row>
    <row r="4413" spans="13:19" x14ac:dyDescent="0.35">
      <c r="M4413" s="16">
        <f t="shared" si="149"/>
        <v>44199</v>
      </c>
      <c r="N4413" s="17">
        <v>0.79166666666666663</v>
      </c>
      <c r="O4413" s="14">
        <v>359</v>
      </c>
      <c r="P4413" s="14">
        <v>519</v>
      </c>
      <c r="Q4413" s="14">
        <v>0</v>
      </c>
      <c r="R4413" s="14">
        <v>878</v>
      </c>
      <c r="S4413" s="5">
        <f t="shared" si="148"/>
        <v>307.375</v>
      </c>
    </row>
    <row r="4414" spans="13:19" x14ac:dyDescent="0.35">
      <c r="M4414" s="16">
        <f t="shared" si="149"/>
        <v>44199</v>
      </c>
      <c r="N4414" s="17">
        <v>0.83333333333333337</v>
      </c>
      <c r="O4414" s="14">
        <v>359</v>
      </c>
      <c r="P4414" s="14">
        <v>0</v>
      </c>
      <c r="Q4414" s="14">
        <v>0</v>
      </c>
      <c r="R4414" s="14">
        <v>359</v>
      </c>
      <c r="S4414" s="5">
        <f t="shared" si="148"/>
        <v>307.375</v>
      </c>
    </row>
    <row r="4415" spans="13:19" x14ac:dyDescent="0.35">
      <c r="M4415" s="16">
        <f t="shared" si="149"/>
        <v>44199</v>
      </c>
      <c r="N4415" s="17">
        <v>0.875</v>
      </c>
      <c r="O4415" s="14">
        <v>359</v>
      </c>
      <c r="P4415" s="14">
        <v>0</v>
      </c>
      <c r="Q4415" s="14">
        <v>0</v>
      </c>
      <c r="R4415" s="14">
        <v>359</v>
      </c>
      <c r="S4415" s="5">
        <f t="shared" si="148"/>
        <v>307.375</v>
      </c>
    </row>
    <row r="4416" spans="13:19" x14ac:dyDescent="0.35">
      <c r="M4416" s="16">
        <f t="shared" si="149"/>
        <v>44199</v>
      </c>
      <c r="N4416" s="17">
        <v>0.91666666666666663</v>
      </c>
      <c r="O4416" s="14">
        <v>359</v>
      </c>
      <c r="P4416" s="14">
        <v>0</v>
      </c>
      <c r="Q4416" s="14">
        <v>0</v>
      </c>
      <c r="R4416" s="14">
        <v>359</v>
      </c>
      <c r="S4416" s="5">
        <f t="shared" si="148"/>
        <v>307.375</v>
      </c>
    </row>
    <row r="4417" spans="13:19" x14ac:dyDescent="0.35">
      <c r="M4417" s="16">
        <f t="shared" si="149"/>
        <v>44199</v>
      </c>
      <c r="N4417" s="17">
        <v>0.95833333333333337</v>
      </c>
      <c r="O4417" s="14">
        <v>359</v>
      </c>
      <c r="P4417" s="14">
        <v>0</v>
      </c>
      <c r="Q4417" s="14">
        <v>0</v>
      </c>
      <c r="R4417" s="14">
        <v>359</v>
      </c>
      <c r="S4417" s="5">
        <f t="shared" si="148"/>
        <v>307.375</v>
      </c>
    </row>
    <row r="4418" spans="13:19" x14ac:dyDescent="0.35">
      <c r="M4418" s="16">
        <f t="shared" si="149"/>
        <v>44200</v>
      </c>
      <c r="N4418" s="17">
        <v>0</v>
      </c>
      <c r="O4418" s="14">
        <v>396</v>
      </c>
      <c r="P4418" s="14">
        <v>0</v>
      </c>
      <c r="Q4418" s="14">
        <v>0</v>
      </c>
      <c r="R4418" s="14">
        <v>396</v>
      </c>
      <c r="S4418" s="5">
        <f t="shared" si="148"/>
        <v>307.375</v>
      </c>
    </row>
    <row r="4419" spans="13:19" x14ac:dyDescent="0.35">
      <c r="M4419" s="16">
        <f t="shared" si="149"/>
        <v>44200</v>
      </c>
      <c r="N4419" s="17">
        <v>4.1666666666666664E-2</v>
      </c>
      <c r="O4419" s="14">
        <v>396</v>
      </c>
      <c r="P4419" s="14">
        <v>0</v>
      </c>
      <c r="Q4419" s="14">
        <v>0</v>
      </c>
      <c r="R4419" s="14">
        <v>396</v>
      </c>
      <c r="S4419" s="5">
        <f t="shared" ref="S4419:S4482" si="150">IF(OR(MONTH(M4419)=1,MONTH(M4419)=3,MONTH(M4419)=5,MONTH(M4419)=7,MONTH(M4419)=8,MONTH(M4419)=10,MONTH(M4419)=12),VLOOKUP(MONTH(M4419),$B$2:$D$13,3,FALSE)/(31*24),IF(MONTH(M4419)=2,VLOOKUP(MONTH(M4419),$B$2:$D$13,3,FALSE)/(28*24),VLOOKUP(MONTH(M4419),$B$2:$D$13,3,FALSE)/(30*24)))</f>
        <v>307.375</v>
      </c>
    </row>
    <row r="4420" spans="13:19" x14ac:dyDescent="0.35">
      <c r="M4420" s="16">
        <f t="shared" si="149"/>
        <v>44200</v>
      </c>
      <c r="N4420" s="17">
        <v>8.3333333333333329E-2</v>
      </c>
      <c r="O4420" s="14">
        <v>396</v>
      </c>
      <c r="P4420" s="14">
        <v>0</v>
      </c>
      <c r="Q4420" s="14">
        <v>0</v>
      </c>
      <c r="R4420" s="14">
        <v>396</v>
      </c>
      <c r="S4420" s="5">
        <f t="shared" si="150"/>
        <v>307.375</v>
      </c>
    </row>
    <row r="4421" spans="13:19" x14ac:dyDescent="0.35">
      <c r="M4421" s="16">
        <f t="shared" si="149"/>
        <v>44200</v>
      </c>
      <c r="N4421" s="17">
        <v>0.125</v>
      </c>
      <c r="O4421" s="14">
        <v>396</v>
      </c>
      <c r="P4421" s="14">
        <v>0</v>
      </c>
      <c r="Q4421" s="14">
        <v>-241</v>
      </c>
      <c r="R4421" s="14">
        <v>155</v>
      </c>
      <c r="S4421" s="5">
        <f t="shared" si="150"/>
        <v>307.375</v>
      </c>
    </row>
    <row r="4422" spans="13:19" x14ac:dyDescent="0.35">
      <c r="M4422" s="16">
        <f t="shared" si="149"/>
        <v>44200</v>
      </c>
      <c r="N4422" s="17">
        <v>0.16666666666666666</v>
      </c>
      <c r="O4422" s="14">
        <v>396</v>
      </c>
      <c r="P4422" s="14">
        <v>0</v>
      </c>
      <c r="Q4422" s="14">
        <v>-624</v>
      </c>
      <c r="R4422" s="14">
        <v>-228</v>
      </c>
      <c r="S4422" s="5">
        <f t="shared" si="150"/>
        <v>307.375</v>
      </c>
    </row>
    <row r="4423" spans="13:19" x14ac:dyDescent="0.35">
      <c r="M4423" s="16">
        <f t="shared" si="149"/>
        <v>44200</v>
      </c>
      <c r="N4423" s="17">
        <v>0.20833333333333334</v>
      </c>
      <c r="O4423" s="14">
        <v>396</v>
      </c>
      <c r="P4423" s="14">
        <v>0</v>
      </c>
      <c r="Q4423" s="14">
        <v>-576</v>
      </c>
      <c r="R4423" s="14">
        <v>-180</v>
      </c>
      <c r="S4423" s="5">
        <f t="shared" si="150"/>
        <v>307.375</v>
      </c>
    </row>
    <row r="4424" spans="13:19" x14ac:dyDescent="0.35">
      <c r="M4424" s="16">
        <f t="shared" si="149"/>
        <v>44200</v>
      </c>
      <c r="N4424" s="17">
        <v>0.25</v>
      </c>
      <c r="O4424" s="14">
        <v>396</v>
      </c>
      <c r="P4424" s="14">
        <v>0</v>
      </c>
      <c r="Q4424" s="14">
        <v>-477</v>
      </c>
      <c r="R4424" s="14">
        <v>-81</v>
      </c>
      <c r="S4424" s="5">
        <f t="shared" si="150"/>
        <v>307.375</v>
      </c>
    </row>
    <row r="4425" spans="13:19" x14ac:dyDescent="0.35">
      <c r="M4425" s="16">
        <f t="shared" si="149"/>
        <v>44200</v>
      </c>
      <c r="N4425" s="17">
        <v>0.29166666666666669</v>
      </c>
      <c r="O4425" s="14">
        <v>396</v>
      </c>
      <c r="P4425" s="14">
        <v>0</v>
      </c>
      <c r="Q4425" s="14">
        <v>-256</v>
      </c>
      <c r="R4425" s="14">
        <v>140</v>
      </c>
      <c r="S4425" s="5">
        <f t="shared" si="150"/>
        <v>307.375</v>
      </c>
    </row>
    <row r="4426" spans="13:19" x14ac:dyDescent="0.35">
      <c r="M4426" s="16">
        <f t="shared" si="149"/>
        <v>44200</v>
      </c>
      <c r="N4426" s="17">
        <v>0.33333333333333331</v>
      </c>
      <c r="O4426" s="14">
        <v>396</v>
      </c>
      <c r="P4426" s="14">
        <v>0</v>
      </c>
      <c r="Q4426" s="14">
        <v>0</v>
      </c>
      <c r="R4426" s="14">
        <v>396</v>
      </c>
      <c r="S4426" s="5">
        <f t="shared" si="150"/>
        <v>307.375</v>
      </c>
    </row>
    <row r="4427" spans="13:19" x14ac:dyDescent="0.35">
      <c r="M4427" s="16">
        <f t="shared" si="149"/>
        <v>44200</v>
      </c>
      <c r="N4427" s="17">
        <v>0.375</v>
      </c>
      <c r="O4427" s="14">
        <v>396</v>
      </c>
      <c r="P4427" s="14">
        <v>0</v>
      </c>
      <c r="Q4427" s="14">
        <v>0</v>
      </c>
      <c r="R4427" s="14">
        <v>396</v>
      </c>
      <c r="S4427" s="5">
        <f t="shared" si="150"/>
        <v>307.375</v>
      </c>
    </row>
    <row r="4428" spans="13:19" x14ac:dyDescent="0.35">
      <c r="M4428" s="16">
        <f t="shared" si="149"/>
        <v>44200</v>
      </c>
      <c r="N4428" s="17">
        <v>0.41666666666666669</v>
      </c>
      <c r="O4428" s="14">
        <v>396</v>
      </c>
      <c r="P4428" s="14">
        <v>0</v>
      </c>
      <c r="Q4428" s="14">
        <v>0</v>
      </c>
      <c r="R4428" s="14">
        <v>396</v>
      </c>
      <c r="S4428" s="5">
        <f t="shared" si="150"/>
        <v>307.375</v>
      </c>
    </row>
    <row r="4429" spans="13:19" x14ac:dyDescent="0.35">
      <c r="M4429" s="16">
        <f t="shared" si="149"/>
        <v>44200</v>
      </c>
      <c r="N4429" s="17">
        <v>0.45833333333333331</v>
      </c>
      <c r="O4429" s="14">
        <v>396</v>
      </c>
      <c r="P4429" s="14">
        <v>0</v>
      </c>
      <c r="Q4429" s="14">
        <v>1200</v>
      </c>
      <c r="R4429" s="14">
        <v>1596</v>
      </c>
      <c r="S4429" s="5">
        <f t="shared" si="150"/>
        <v>307.375</v>
      </c>
    </row>
    <row r="4430" spans="13:19" x14ac:dyDescent="0.35">
      <c r="M4430" s="16">
        <f t="shared" si="149"/>
        <v>44200</v>
      </c>
      <c r="N4430" s="17">
        <v>0.5</v>
      </c>
      <c r="O4430" s="14">
        <v>396</v>
      </c>
      <c r="P4430" s="14">
        <v>0</v>
      </c>
      <c r="Q4430" s="14">
        <v>0</v>
      </c>
      <c r="R4430" s="14">
        <v>396</v>
      </c>
      <c r="S4430" s="5">
        <f t="shared" si="150"/>
        <v>307.375</v>
      </c>
    </row>
    <row r="4431" spans="13:19" x14ac:dyDescent="0.35">
      <c r="M4431" s="16">
        <f t="shared" si="149"/>
        <v>44200</v>
      </c>
      <c r="N4431" s="17">
        <v>0.54166666666666663</v>
      </c>
      <c r="O4431" s="14">
        <v>396</v>
      </c>
      <c r="P4431" s="14">
        <v>555</v>
      </c>
      <c r="Q4431" s="14">
        <v>0</v>
      </c>
      <c r="R4431" s="14">
        <v>951</v>
      </c>
      <c r="S4431" s="5">
        <f t="shared" si="150"/>
        <v>307.375</v>
      </c>
    </row>
    <row r="4432" spans="13:19" x14ac:dyDescent="0.35">
      <c r="M4432" s="16">
        <f t="shared" si="149"/>
        <v>44200</v>
      </c>
      <c r="N4432" s="17">
        <v>0.58333333333333337</v>
      </c>
      <c r="O4432" s="14">
        <v>396</v>
      </c>
      <c r="P4432" s="14">
        <v>0</v>
      </c>
      <c r="Q4432" s="14">
        <v>62</v>
      </c>
      <c r="R4432" s="14">
        <v>458</v>
      </c>
      <c r="S4432" s="5">
        <f t="shared" si="150"/>
        <v>307.375</v>
      </c>
    </row>
    <row r="4433" spans="13:19" x14ac:dyDescent="0.35">
      <c r="M4433" s="16">
        <f t="shared" si="149"/>
        <v>44200</v>
      </c>
      <c r="N4433" s="17">
        <v>0.625</v>
      </c>
      <c r="O4433" s="14">
        <v>396</v>
      </c>
      <c r="P4433" s="14">
        <v>0</v>
      </c>
      <c r="Q4433" s="14">
        <v>0</v>
      </c>
      <c r="R4433" s="14">
        <v>396</v>
      </c>
      <c r="S4433" s="5">
        <f t="shared" si="150"/>
        <v>307.375</v>
      </c>
    </row>
    <row r="4434" spans="13:19" x14ac:dyDescent="0.35">
      <c r="M4434" s="16">
        <f t="shared" si="149"/>
        <v>44200</v>
      </c>
      <c r="N4434" s="17">
        <v>0.66666666666666663</v>
      </c>
      <c r="O4434" s="14">
        <v>396</v>
      </c>
      <c r="P4434" s="14">
        <v>0</v>
      </c>
      <c r="Q4434" s="14">
        <v>0</v>
      </c>
      <c r="R4434" s="14">
        <v>396</v>
      </c>
      <c r="S4434" s="5">
        <f t="shared" si="150"/>
        <v>307.375</v>
      </c>
    </row>
    <row r="4435" spans="13:19" x14ac:dyDescent="0.35">
      <c r="M4435" s="16">
        <f t="shared" si="149"/>
        <v>44200</v>
      </c>
      <c r="N4435" s="17">
        <v>0.70833333333333337</v>
      </c>
      <c r="O4435" s="14">
        <v>396</v>
      </c>
      <c r="P4435" s="14">
        <v>0</v>
      </c>
      <c r="Q4435" s="14">
        <v>0</v>
      </c>
      <c r="R4435" s="14">
        <v>396</v>
      </c>
      <c r="S4435" s="5">
        <f t="shared" si="150"/>
        <v>307.375</v>
      </c>
    </row>
    <row r="4436" spans="13:19" x14ac:dyDescent="0.35">
      <c r="M4436" s="16">
        <f t="shared" si="149"/>
        <v>44200</v>
      </c>
      <c r="N4436" s="17">
        <v>0.75</v>
      </c>
      <c r="O4436" s="14">
        <v>396</v>
      </c>
      <c r="P4436" s="14">
        <v>0</v>
      </c>
      <c r="Q4436" s="14">
        <v>0</v>
      </c>
      <c r="R4436" s="14">
        <v>396</v>
      </c>
      <c r="S4436" s="5">
        <f t="shared" si="150"/>
        <v>307.375</v>
      </c>
    </row>
    <row r="4437" spans="13:19" x14ac:dyDescent="0.35">
      <c r="M4437" s="16">
        <f t="shared" si="149"/>
        <v>44200</v>
      </c>
      <c r="N4437" s="17">
        <v>0.79166666666666663</v>
      </c>
      <c r="O4437" s="14">
        <v>396</v>
      </c>
      <c r="P4437" s="14">
        <v>0</v>
      </c>
      <c r="Q4437" s="14">
        <v>0</v>
      </c>
      <c r="R4437" s="14">
        <v>396</v>
      </c>
      <c r="S4437" s="5">
        <f t="shared" si="150"/>
        <v>307.375</v>
      </c>
    </row>
    <row r="4438" spans="13:19" x14ac:dyDescent="0.35">
      <c r="M4438" s="16">
        <f t="shared" si="149"/>
        <v>44200</v>
      </c>
      <c r="N4438" s="17">
        <v>0.83333333333333337</v>
      </c>
      <c r="O4438" s="14">
        <v>396</v>
      </c>
      <c r="P4438" s="14">
        <v>0</v>
      </c>
      <c r="Q4438" s="14">
        <v>0</v>
      </c>
      <c r="R4438" s="14">
        <v>396</v>
      </c>
      <c r="S4438" s="5">
        <f t="shared" si="150"/>
        <v>307.375</v>
      </c>
    </row>
    <row r="4439" spans="13:19" x14ac:dyDescent="0.35">
      <c r="M4439" s="16">
        <f t="shared" si="149"/>
        <v>44200</v>
      </c>
      <c r="N4439" s="17">
        <v>0.875</v>
      </c>
      <c r="O4439" s="14">
        <v>396</v>
      </c>
      <c r="P4439" s="14">
        <v>555</v>
      </c>
      <c r="Q4439" s="14">
        <v>478</v>
      </c>
      <c r="R4439" s="14">
        <v>1429</v>
      </c>
      <c r="S4439" s="5">
        <f t="shared" si="150"/>
        <v>307.375</v>
      </c>
    </row>
    <row r="4440" spans="13:19" x14ac:dyDescent="0.35">
      <c r="M4440" s="16">
        <f t="shared" si="149"/>
        <v>44200</v>
      </c>
      <c r="N4440" s="17">
        <v>0.91666666666666663</v>
      </c>
      <c r="O4440" s="14">
        <v>396</v>
      </c>
      <c r="P4440" s="14">
        <v>0</v>
      </c>
      <c r="Q4440" s="14">
        <v>0</v>
      </c>
      <c r="R4440" s="14">
        <v>396</v>
      </c>
      <c r="S4440" s="5">
        <f t="shared" si="150"/>
        <v>307.375</v>
      </c>
    </row>
    <row r="4441" spans="13:19" x14ac:dyDescent="0.35">
      <c r="M4441" s="16">
        <f t="shared" si="149"/>
        <v>44200</v>
      </c>
      <c r="N4441" s="17">
        <v>0.95833333333333337</v>
      </c>
      <c r="O4441" s="14">
        <v>396</v>
      </c>
      <c r="P4441" s="14">
        <v>0</v>
      </c>
      <c r="Q4441" s="14">
        <v>0</v>
      </c>
      <c r="R4441" s="14">
        <v>396</v>
      </c>
      <c r="S4441" s="5">
        <f t="shared" si="150"/>
        <v>307.375</v>
      </c>
    </row>
    <row r="4442" spans="13:19" x14ac:dyDescent="0.35">
      <c r="M4442" s="16">
        <f t="shared" si="149"/>
        <v>44201</v>
      </c>
      <c r="N4442" s="17">
        <v>0</v>
      </c>
      <c r="O4442" s="14">
        <v>396</v>
      </c>
      <c r="P4442" s="14">
        <v>0</v>
      </c>
      <c r="Q4442" s="14">
        <v>0</v>
      </c>
      <c r="R4442" s="14">
        <v>396</v>
      </c>
      <c r="S4442" s="5">
        <f t="shared" si="150"/>
        <v>307.375</v>
      </c>
    </row>
    <row r="4443" spans="13:19" x14ac:dyDescent="0.35">
      <c r="M4443" s="16">
        <f t="shared" ref="M4443:M4506" si="151">M4419+1</f>
        <v>44201</v>
      </c>
      <c r="N4443" s="17">
        <v>4.1666666666666664E-2</v>
      </c>
      <c r="O4443" s="14">
        <v>396</v>
      </c>
      <c r="P4443" s="14">
        <v>0</v>
      </c>
      <c r="Q4443" s="14">
        <v>0</v>
      </c>
      <c r="R4443" s="14">
        <v>396</v>
      </c>
      <c r="S4443" s="5">
        <f t="shared" si="150"/>
        <v>307.375</v>
      </c>
    </row>
    <row r="4444" spans="13:19" x14ac:dyDescent="0.35">
      <c r="M4444" s="16">
        <f t="shared" si="151"/>
        <v>44201</v>
      </c>
      <c r="N4444" s="17">
        <v>8.3333333333333329E-2</v>
      </c>
      <c r="O4444" s="14">
        <v>396</v>
      </c>
      <c r="P4444" s="14">
        <v>0</v>
      </c>
      <c r="Q4444" s="14">
        <v>-442</v>
      </c>
      <c r="R4444" s="14">
        <v>-46</v>
      </c>
      <c r="S4444" s="5">
        <f t="shared" si="150"/>
        <v>307.375</v>
      </c>
    </row>
    <row r="4445" spans="13:19" x14ac:dyDescent="0.35">
      <c r="M4445" s="16">
        <f t="shared" si="151"/>
        <v>44201</v>
      </c>
      <c r="N4445" s="17">
        <v>0.125</v>
      </c>
      <c r="O4445" s="14">
        <v>396</v>
      </c>
      <c r="P4445" s="14">
        <v>0</v>
      </c>
      <c r="Q4445" s="14">
        <v>-1105</v>
      </c>
      <c r="R4445" s="14">
        <v>-709</v>
      </c>
      <c r="S4445" s="5">
        <f t="shared" si="150"/>
        <v>307.375</v>
      </c>
    </row>
    <row r="4446" spans="13:19" x14ac:dyDescent="0.35">
      <c r="M4446" s="16">
        <f t="shared" si="151"/>
        <v>44201</v>
      </c>
      <c r="N4446" s="17">
        <v>0.16666666666666666</v>
      </c>
      <c r="O4446" s="14">
        <v>396</v>
      </c>
      <c r="P4446" s="14">
        <v>0</v>
      </c>
      <c r="Q4446" s="14">
        <v>-1118</v>
      </c>
      <c r="R4446" s="14">
        <v>-722</v>
      </c>
      <c r="S4446" s="5">
        <f t="shared" si="150"/>
        <v>307.375</v>
      </c>
    </row>
    <row r="4447" spans="13:19" x14ac:dyDescent="0.35">
      <c r="M4447" s="16">
        <f t="shared" si="151"/>
        <v>44201</v>
      </c>
      <c r="N4447" s="17">
        <v>0.20833333333333334</v>
      </c>
      <c r="O4447" s="14">
        <v>396</v>
      </c>
      <c r="P4447" s="14">
        <v>0</v>
      </c>
      <c r="Q4447" s="14">
        <v>-1005</v>
      </c>
      <c r="R4447" s="14">
        <v>-609</v>
      </c>
      <c r="S4447" s="5">
        <f t="shared" si="150"/>
        <v>307.375</v>
      </c>
    </row>
    <row r="4448" spans="13:19" x14ac:dyDescent="0.35">
      <c r="M4448" s="16">
        <f t="shared" si="151"/>
        <v>44201</v>
      </c>
      <c r="N4448" s="17">
        <v>0.25</v>
      </c>
      <c r="O4448" s="14">
        <v>396</v>
      </c>
      <c r="P4448" s="14">
        <v>0</v>
      </c>
      <c r="Q4448" s="14">
        <v>-177</v>
      </c>
      <c r="R4448" s="14">
        <v>219</v>
      </c>
      <c r="S4448" s="5">
        <f t="shared" si="150"/>
        <v>307.375</v>
      </c>
    </row>
    <row r="4449" spans="13:19" x14ac:dyDescent="0.35">
      <c r="M4449" s="16">
        <f t="shared" si="151"/>
        <v>44201</v>
      </c>
      <c r="N4449" s="17">
        <v>0.29166666666666669</v>
      </c>
      <c r="O4449" s="14">
        <v>396</v>
      </c>
      <c r="P4449" s="14">
        <v>0</v>
      </c>
      <c r="Q4449" s="14">
        <v>0</v>
      </c>
      <c r="R4449" s="14">
        <v>396</v>
      </c>
      <c r="S4449" s="5">
        <f t="shared" si="150"/>
        <v>307.375</v>
      </c>
    </row>
    <row r="4450" spans="13:19" x14ac:dyDescent="0.35">
      <c r="M4450" s="16">
        <f t="shared" si="151"/>
        <v>44201</v>
      </c>
      <c r="N4450" s="17">
        <v>0.33333333333333331</v>
      </c>
      <c r="O4450" s="14">
        <v>396</v>
      </c>
      <c r="P4450" s="14">
        <v>0</v>
      </c>
      <c r="Q4450" s="14">
        <v>0</v>
      </c>
      <c r="R4450" s="14">
        <v>396</v>
      </c>
      <c r="S4450" s="5">
        <f t="shared" si="150"/>
        <v>307.375</v>
      </c>
    </row>
    <row r="4451" spans="13:19" x14ac:dyDescent="0.35">
      <c r="M4451" s="16">
        <f t="shared" si="151"/>
        <v>44201</v>
      </c>
      <c r="N4451" s="17">
        <v>0.375</v>
      </c>
      <c r="O4451" s="14">
        <v>396</v>
      </c>
      <c r="P4451" s="14">
        <v>0</v>
      </c>
      <c r="Q4451" s="14">
        <v>0</v>
      </c>
      <c r="R4451" s="14">
        <v>396</v>
      </c>
      <c r="S4451" s="5">
        <f t="shared" si="150"/>
        <v>307.375</v>
      </c>
    </row>
    <row r="4452" spans="13:19" x14ac:dyDescent="0.35">
      <c r="M4452" s="16">
        <f t="shared" si="151"/>
        <v>44201</v>
      </c>
      <c r="N4452" s="17">
        <v>0.41666666666666669</v>
      </c>
      <c r="O4452" s="14">
        <v>396</v>
      </c>
      <c r="P4452" s="14">
        <v>0</v>
      </c>
      <c r="Q4452" s="14">
        <v>0</v>
      </c>
      <c r="R4452" s="14">
        <v>396</v>
      </c>
      <c r="S4452" s="5">
        <f t="shared" si="150"/>
        <v>307.375</v>
      </c>
    </row>
    <row r="4453" spans="13:19" x14ac:dyDescent="0.35">
      <c r="M4453" s="16">
        <f t="shared" si="151"/>
        <v>44201</v>
      </c>
      <c r="N4453" s="17">
        <v>0.45833333333333331</v>
      </c>
      <c r="O4453" s="14">
        <v>396</v>
      </c>
      <c r="P4453" s="14">
        <v>0</v>
      </c>
      <c r="Q4453" s="14">
        <v>0</v>
      </c>
      <c r="R4453" s="14">
        <v>396</v>
      </c>
      <c r="S4453" s="5">
        <f t="shared" si="150"/>
        <v>307.375</v>
      </c>
    </row>
    <row r="4454" spans="13:19" x14ac:dyDescent="0.35">
      <c r="M4454" s="16">
        <f t="shared" si="151"/>
        <v>44201</v>
      </c>
      <c r="N4454" s="17">
        <v>0.5</v>
      </c>
      <c r="O4454" s="14">
        <v>396</v>
      </c>
      <c r="P4454" s="14">
        <v>0</v>
      </c>
      <c r="Q4454" s="14">
        <v>0</v>
      </c>
      <c r="R4454" s="14">
        <v>396</v>
      </c>
      <c r="S4454" s="5">
        <f t="shared" si="150"/>
        <v>307.375</v>
      </c>
    </row>
    <row r="4455" spans="13:19" x14ac:dyDescent="0.35">
      <c r="M4455" s="16">
        <f t="shared" si="151"/>
        <v>44201</v>
      </c>
      <c r="N4455" s="17">
        <v>0.54166666666666663</v>
      </c>
      <c r="O4455" s="14">
        <v>396</v>
      </c>
      <c r="P4455" s="14">
        <v>0</v>
      </c>
      <c r="Q4455" s="14">
        <v>0</v>
      </c>
      <c r="R4455" s="14">
        <v>396</v>
      </c>
      <c r="S4455" s="5">
        <f t="shared" si="150"/>
        <v>307.375</v>
      </c>
    </row>
    <row r="4456" spans="13:19" x14ac:dyDescent="0.35">
      <c r="M4456" s="16">
        <f t="shared" si="151"/>
        <v>44201</v>
      </c>
      <c r="N4456" s="17">
        <v>0.58333333333333337</v>
      </c>
      <c r="O4456" s="14">
        <v>396</v>
      </c>
      <c r="P4456" s="14">
        <v>0</v>
      </c>
      <c r="Q4456" s="14">
        <v>0</v>
      </c>
      <c r="R4456" s="14">
        <v>396</v>
      </c>
      <c r="S4456" s="5">
        <f t="shared" si="150"/>
        <v>307.375</v>
      </c>
    </row>
    <row r="4457" spans="13:19" x14ac:dyDescent="0.35">
      <c r="M4457" s="16">
        <f t="shared" si="151"/>
        <v>44201</v>
      </c>
      <c r="N4457" s="17">
        <v>0.625</v>
      </c>
      <c r="O4457" s="14">
        <v>396</v>
      </c>
      <c r="P4457" s="14">
        <v>0</v>
      </c>
      <c r="Q4457" s="14">
        <v>915</v>
      </c>
      <c r="R4457" s="14">
        <v>1311</v>
      </c>
      <c r="S4457" s="5">
        <f t="shared" si="150"/>
        <v>307.375</v>
      </c>
    </row>
    <row r="4458" spans="13:19" x14ac:dyDescent="0.35">
      <c r="M4458" s="16">
        <f t="shared" si="151"/>
        <v>44201</v>
      </c>
      <c r="N4458" s="17">
        <v>0.66666666666666663</v>
      </c>
      <c r="O4458" s="14">
        <v>396</v>
      </c>
      <c r="P4458" s="14">
        <v>0</v>
      </c>
      <c r="Q4458" s="14">
        <v>0</v>
      </c>
      <c r="R4458" s="14">
        <v>396</v>
      </c>
      <c r="S4458" s="5">
        <f t="shared" si="150"/>
        <v>307.375</v>
      </c>
    </row>
    <row r="4459" spans="13:19" x14ac:dyDescent="0.35">
      <c r="M4459" s="16">
        <f t="shared" si="151"/>
        <v>44201</v>
      </c>
      <c r="N4459" s="17">
        <v>0.70833333333333337</v>
      </c>
      <c r="O4459" s="14">
        <v>396</v>
      </c>
      <c r="P4459" s="14">
        <v>0</v>
      </c>
      <c r="Q4459" s="14">
        <v>0</v>
      </c>
      <c r="R4459" s="14">
        <v>396</v>
      </c>
      <c r="S4459" s="5">
        <f t="shared" si="150"/>
        <v>307.375</v>
      </c>
    </row>
    <row r="4460" spans="13:19" x14ac:dyDescent="0.35">
      <c r="M4460" s="16">
        <f t="shared" si="151"/>
        <v>44201</v>
      </c>
      <c r="N4460" s="17">
        <v>0.75</v>
      </c>
      <c r="O4460" s="14">
        <v>396</v>
      </c>
      <c r="P4460" s="14">
        <v>0</v>
      </c>
      <c r="Q4460" s="14">
        <v>523</v>
      </c>
      <c r="R4460" s="14">
        <v>919</v>
      </c>
      <c r="S4460" s="5">
        <f t="shared" si="150"/>
        <v>307.375</v>
      </c>
    </row>
    <row r="4461" spans="13:19" x14ac:dyDescent="0.35">
      <c r="M4461" s="16">
        <f t="shared" si="151"/>
        <v>44201</v>
      </c>
      <c r="N4461" s="17">
        <v>0.79166666666666663</v>
      </c>
      <c r="O4461" s="14">
        <v>396</v>
      </c>
      <c r="P4461" s="14">
        <v>0</v>
      </c>
      <c r="Q4461" s="14">
        <v>441</v>
      </c>
      <c r="R4461" s="14">
        <v>837</v>
      </c>
      <c r="S4461" s="5">
        <f t="shared" si="150"/>
        <v>307.375</v>
      </c>
    </row>
    <row r="4462" spans="13:19" x14ac:dyDescent="0.35">
      <c r="M4462" s="16">
        <f t="shared" si="151"/>
        <v>44201</v>
      </c>
      <c r="N4462" s="17">
        <v>0.83333333333333337</v>
      </c>
      <c r="O4462" s="14">
        <v>396</v>
      </c>
      <c r="P4462" s="14">
        <v>570</v>
      </c>
      <c r="Q4462" s="14">
        <v>0</v>
      </c>
      <c r="R4462" s="14">
        <v>966</v>
      </c>
      <c r="S4462" s="5">
        <f t="shared" si="150"/>
        <v>307.375</v>
      </c>
    </row>
    <row r="4463" spans="13:19" x14ac:dyDescent="0.35">
      <c r="M4463" s="16">
        <f t="shared" si="151"/>
        <v>44201</v>
      </c>
      <c r="N4463" s="17">
        <v>0.875</v>
      </c>
      <c r="O4463" s="14">
        <v>396</v>
      </c>
      <c r="P4463" s="14">
        <v>0</v>
      </c>
      <c r="Q4463" s="14">
        <v>0</v>
      </c>
      <c r="R4463" s="14">
        <v>396</v>
      </c>
      <c r="S4463" s="5">
        <f t="shared" si="150"/>
        <v>307.375</v>
      </c>
    </row>
    <row r="4464" spans="13:19" x14ac:dyDescent="0.35">
      <c r="M4464" s="16">
        <f t="shared" si="151"/>
        <v>44201</v>
      </c>
      <c r="N4464" s="17">
        <v>0.91666666666666663</v>
      </c>
      <c r="O4464" s="14">
        <v>396</v>
      </c>
      <c r="P4464" s="14">
        <v>0</v>
      </c>
      <c r="Q4464" s="14">
        <v>1200</v>
      </c>
      <c r="R4464" s="14">
        <v>1596</v>
      </c>
      <c r="S4464" s="5">
        <f t="shared" si="150"/>
        <v>307.375</v>
      </c>
    </row>
    <row r="4465" spans="13:19" x14ac:dyDescent="0.35">
      <c r="M4465" s="16">
        <f t="shared" si="151"/>
        <v>44201</v>
      </c>
      <c r="N4465" s="17">
        <v>0.95833333333333337</v>
      </c>
      <c r="O4465" s="14">
        <v>396</v>
      </c>
      <c r="P4465" s="14">
        <v>0</v>
      </c>
      <c r="Q4465" s="14">
        <v>0</v>
      </c>
      <c r="R4465" s="14">
        <v>396</v>
      </c>
      <c r="S4465" s="5">
        <f t="shared" si="150"/>
        <v>307.375</v>
      </c>
    </row>
    <row r="4466" spans="13:19" x14ac:dyDescent="0.35">
      <c r="M4466" s="16">
        <f t="shared" si="151"/>
        <v>44202</v>
      </c>
      <c r="N4466" s="17">
        <v>0</v>
      </c>
      <c r="O4466" s="14">
        <v>396</v>
      </c>
      <c r="P4466" s="14">
        <v>0</v>
      </c>
      <c r="Q4466" s="14">
        <v>0</v>
      </c>
      <c r="R4466" s="14">
        <v>396</v>
      </c>
      <c r="S4466" s="5">
        <f t="shared" si="150"/>
        <v>307.375</v>
      </c>
    </row>
    <row r="4467" spans="13:19" x14ac:dyDescent="0.35">
      <c r="M4467" s="16">
        <f t="shared" si="151"/>
        <v>44202</v>
      </c>
      <c r="N4467" s="17">
        <v>4.1666666666666664E-2</v>
      </c>
      <c r="O4467" s="14">
        <v>396</v>
      </c>
      <c r="P4467" s="14">
        <v>0</v>
      </c>
      <c r="Q4467" s="14">
        <v>0</v>
      </c>
      <c r="R4467" s="14">
        <v>396</v>
      </c>
      <c r="S4467" s="5">
        <f t="shared" si="150"/>
        <v>307.375</v>
      </c>
    </row>
    <row r="4468" spans="13:19" x14ac:dyDescent="0.35">
      <c r="M4468" s="16">
        <f t="shared" si="151"/>
        <v>44202</v>
      </c>
      <c r="N4468" s="17">
        <v>8.3333333333333329E-2</v>
      </c>
      <c r="O4468" s="14">
        <v>396</v>
      </c>
      <c r="P4468" s="14">
        <v>0</v>
      </c>
      <c r="Q4468" s="14">
        <v>0</v>
      </c>
      <c r="R4468" s="14">
        <v>396</v>
      </c>
      <c r="S4468" s="5">
        <f t="shared" si="150"/>
        <v>307.375</v>
      </c>
    </row>
    <row r="4469" spans="13:19" x14ac:dyDescent="0.35">
      <c r="M4469" s="16">
        <f t="shared" si="151"/>
        <v>44202</v>
      </c>
      <c r="N4469" s="17">
        <v>0.125</v>
      </c>
      <c r="O4469" s="14">
        <v>396</v>
      </c>
      <c r="P4469" s="14">
        <v>0</v>
      </c>
      <c r="Q4469" s="14">
        <v>-168</v>
      </c>
      <c r="R4469" s="14">
        <v>228</v>
      </c>
      <c r="S4469" s="5">
        <f t="shared" si="150"/>
        <v>307.375</v>
      </c>
    </row>
    <row r="4470" spans="13:19" x14ac:dyDescent="0.35">
      <c r="M4470" s="16">
        <f t="shared" si="151"/>
        <v>44202</v>
      </c>
      <c r="N4470" s="17">
        <v>0.16666666666666666</v>
      </c>
      <c r="O4470" s="14">
        <v>396</v>
      </c>
      <c r="P4470" s="14">
        <v>0</v>
      </c>
      <c r="Q4470" s="14">
        <v>-143</v>
      </c>
      <c r="R4470" s="14">
        <v>253</v>
      </c>
      <c r="S4470" s="5">
        <f t="shared" si="150"/>
        <v>307.375</v>
      </c>
    </row>
    <row r="4471" spans="13:19" x14ac:dyDescent="0.35">
      <c r="M4471" s="16">
        <f t="shared" si="151"/>
        <v>44202</v>
      </c>
      <c r="N4471" s="17">
        <v>0.20833333333333334</v>
      </c>
      <c r="O4471" s="14">
        <v>396</v>
      </c>
      <c r="P4471" s="14">
        <v>0</v>
      </c>
      <c r="Q4471" s="14">
        <v>0</v>
      </c>
      <c r="R4471" s="14">
        <v>396</v>
      </c>
      <c r="S4471" s="5">
        <f t="shared" si="150"/>
        <v>307.375</v>
      </c>
    </row>
    <row r="4472" spans="13:19" x14ac:dyDescent="0.35">
      <c r="M4472" s="16">
        <f t="shared" si="151"/>
        <v>44202</v>
      </c>
      <c r="N4472" s="17">
        <v>0.25</v>
      </c>
      <c r="O4472" s="14">
        <v>396</v>
      </c>
      <c r="P4472" s="14">
        <v>0</v>
      </c>
      <c r="Q4472" s="14">
        <v>0</v>
      </c>
      <c r="R4472" s="14">
        <v>396</v>
      </c>
      <c r="S4472" s="5">
        <f t="shared" si="150"/>
        <v>307.375</v>
      </c>
    </row>
    <row r="4473" spans="13:19" x14ac:dyDescent="0.35">
      <c r="M4473" s="16">
        <f t="shared" si="151"/>
        <v>44202</v>
      </c>
      <c r="N4473" s="17">
        <v>0.29166666666666669</v>
      </c>
      <c r="O4473" s="14">
        <v>396</v>
      </c>
      <c r="P4473" s="14">
        <v>0</v>
      </c>
      <c r="Q4473" s="14">
        <v>0</v>
      </c>
      <c r="R4473" s="14">
        <v>396</v>
      </c>
      <c r="S4473" s="5">
        <f t="shared" si="150"/>
        <v>307.375</v>
      </c>
    </row>
    <row r="4474" spans="13:19" x14ac:dyDescent="0.35">
      <c r="M4474" s="16">
        <f t="shared" si="151"/>
        <v>44202</v>
      </c>
      <c r="N4474" s="17">
        <v>0.33333333333333331</v>
      </c>
      <c r="O4474" s="14">
        <v>396</v>
      </c>
      <c r="P4474" s="14">
        <v>353</v>
      </c>
      <c r="Q4474" s="14">
        <v>0</v>
      </c>
      <c r="R4474" s="14">
        <v>749</v>
      </c>
      <c r="S4474" s="5">
        <f t="shared" si="150"/>
        <v>307.375</v>
      </c>
    </row>
    <row r="4475" spans="13:19" x14ac:dyDescent="0.35">
      <c r="M4475" s="16">
        <f t="shared" si="151"/>
        <v>44202</v>
      </c>
      <c r="N4475" s="17">
        <v>0.375</v>
      </c>
      <c r="O4475" s="14">
        <v>396</v>
      </c>
      <c r="P4475" s="14">
        <v>917</v>
      </c>
      <c r="Q4475" s="14">
        <v>0</v>
      </c>
      <c r="R4475" s="14">
        <v>1313</v>
      </c>
      <c r="S4475" s="5">
        <f t="shared" si="150"/>
        <v>307.375</v>
      </c>
    </row>
    <row r="4476" spans="13:19" x14ac:dyDescent="0.35">
      <c r="M4476" s="16">
        <f t="shared" si="151"/>
        <v>44202</v>
      </c>
      <c r="N4476" s="17">
        <v>0.41666666666666669</v>
      </c>
      <c r="O4476" s="14">
        <v>396</v>
      </c>
      <c r="P4476" s="14">
        <v>31</v>
      </c>
      <c r="Q4476" s="14">
        <v>0</v>
      </c>
      <c r="R4476" s="14">
        <v>427</v>
      </c>
      <c r="S4476" s="5">
        <f t="shared" si="150"/>
        <v>307.375</v>
      </c>
    </row>
    <row r="4477" spans="13:19" x14ac:dyDescent="0.35">
      <c r="M4477" s="16">
        <f t="shared" si="151"/>
        <v>44202</v>
      </c>
      <c r="N4477" s="17">
        <v>0.45833333333333331</v>
      </c>
      <c r="O4477" s="14">
        <v>396</v>
      </c>
      <c r="P4477" s="14">
        <v>12</v>
      </c>
      <c r="Q4477" s="14">
        <v>0</v>
      </c>
      <c r="R4477" s="14">
        <v>408</v>
      </c>
      <c r="S4477" s="5">
        <f t="shared" si="150"/>
        <v>307.375</v>
      </c>
    </row>
    <row r="4478" spans="13:19" x14ac:dyDescent="0.35">
      <c r="M4478" s="16">
        <f t="shared" si="151"/>
        <v>44202</v>
      </c>
      <c r="N4478" s="17">
        <v>0.5</v>
      </c>
      <c r="O4478" s="14">
        <v>396</v>
      </c>
      <c r="P4478" s="14">
        <v>0</v>
      </c>
      <c r="Q4478" s="14">
        <v>0</v>
      </c>
      <c r="R4478" s="14">
        <v>396</v>
      </c>
      <c r="S4478" s="5">
        <f t="shared" si="150"/>
        <v>307.375</v>
      </c>
    </row>
    <row r="4479" spans="13:19" x14ac:dyDescent="0.35">
      <c r="M4479" s="16">
        <f t="shared" si="151"/>
        <v>44202</v>
      </c>
      <c r="N4479" s="17">
        <v>0.54166666666666663</v>
      </c>
      <c r="O4479" s="14">
        <v>396</v>
      </c>
      <c r="P4479" s="14">
        <v>0</v>
      </c>
      <c r="Q4479" s="14">
        <v>0</v>
      </c>
      <c r="R4479" s="14">
        <v>396</v>
      </c>
      <c r="S4479" s="5">
        <f t="shared" si="150"/>
        <v>307.375</v>
      </c>
    </row>
    <row r="4480" spans="13:19" x14ac:dyDescent="0.35">
      <c r="M4480" s="16">
        <f t="shared" si="151"/>
        <v>44202</v>
      </c>
      <c r="N4480" s="17">
        <v>0.58333333333333337</v>
      </c>
      <c r="O4480" s="14">
        <v>396</v>
      </c>
      <c r="P4480" s="14">
        <v>0</v>
      </c>
      <c r="Q4480" s="14">
        <v>0</v>
      </c>
      <c r="R4480" s="14">
        <v>396</v>
      </c>
      <c r="S4480" s="5">
        <f t="shared" si="150"/>
        <v>307.375</v>
      </c>
    </row>
    <row r="4481" spans="13:19" x14ac:dyDescent="0.35">
      <c r="M4481" s="16">
        <f t="shared" si="151"/>
        <v>44202</v>
      </c>
      <c r="N4481" s="17">
        <v>0.625</v>
      </c>
      <c r="O4481" s="14">
        <v>396</v>
      </c>
      <c r="P4481" s="14">
        <v>0</v>
      </c>
      <c r="Q4481" s="14">
        <v>0</v>
      </c>
      <c r="R4481" s="14">
        <v>396</v>
      </c>
      <c r="S4481" s="5">
        <f t="shared" si="150"/>
        <v>307.375</v>
      </c>
    </row>
    <row r="4482" spans="13:19" x14ac:dyDescent="0.35">
      <c r="M4482" s="16">
        <f t="shared" si="151"/>
        <v>44202</v>
      </c>
      <c r="N4482" s="17">
        <v>0.66666666666666663</v>
      </c>
      <c r="O4482" s="14">
        <v>396</v>
      </c>
      <c r="P4482" s="14">
        <v>0</v>
      </c>
      <c r="Q4482" s="14">
        <v>0</v>
      </c>
      <c r="R4482" s="14">
        <v>396</v>
      </c>
      <c r="S4482" s="5">
        <f t="shared" si="150"/>
        <v>307.375</v>
      </c>
    </row>
    <row r="4483" spans="13:19" x14ac:dyDescent="0.35">
      <c r="M4483" s="16">
        <f t="shared" si="151"/>
        <v>44202</v>
      </c>
      <c r="N4483" s="17">
        <v>0.70833333333333337</v>
      </c>
      <c r="O4483" s="14">
        <v>396</v>
      </c>
      <c r="P4483" s="14">
        <v>490</v>
      </c>
      <c r="Q4483" s="14">
        <v>0</v>
      </c>
      <c r="R4483" s="14">
        <v>886</v>
      </c>
      <c r="S4483" s="5">
        <f t="shared" ref="S4483:S4546" si="152">IF(OR(MONTH(M4483)=1,MONTH(M4483)=3,MONTH(M4483)=5,MONTH(M4483)=7,MONTH(M4483)=8,MONTH(M4483)=10,MONTH(M4483)=12),VLOOKUP(MONTH(M4483),$B$2:$D$13,3,FALSE)/(31*24),IF(MONTH(M4483)=2,VLOOKUP(MONTH(M4483),$B$2:$D$13,3,FALSE)/(28*24),VLOOKUP(MONTH(M4483),$B$2:$D$13,3,FALSE)/(30*24)))</f>
        <v>307.375</v>
      </c>
    </row>
    <row r="4484" spans="13:19" x14ac:dyDescent="0.35">
      <c r="M4484" s="16">
        <f t="shared" si="151"/>
        <v>44202</v>
      </c>
      <c r="N4484" s="17">
        <v>0.75</v>
      </c>
      <c r="O4484" s="14">
        <v>396</v>
      </c>
      <c r="P4484" s="14">
        <v>917</v>
      </c>
      <c r="Q4484" s="14">
        <v>195</v>
      </c>
      <c r="R4484" s="14">
        <v>1508</v>
      </c>
      <c r="S4484" s="5">
        <f t="shared" si="152"/>
        <v>307.375</v>
      </c>
    </row>
    <row r="4485" spans="13:19" x14ac:dyDescent="0.35">
      <c r="M4485" s="16">
        <f t="shared" si="151"/>
        <v>44202</v>
      </c>
      <c r="N4485" s="17">
        <v>0.79166666666666663</v>
      </c>
      <c r="O4485" s="14">
        <v>396</v>
      </c>
      <c r="P4485" s="14">
        <v>917</v>
      </c>
      <c r="Q4485" s="14">
        <v>54</v>
      </c>
      <c r="R4485" s="14">
        <v>1367</v>
      </c>
      <c r="S4485" s="5">
        <f t="shared" si="152"/>
        <v>307.375</v>
      </c>
    </row>
    <row r="4486" spans="13:19" x14ac:dyDescent="0.35">
      <c r="M4486" s="16">
        <f t="shared" si="151"/>
        <v>44202</v>
      </c>
      <c r="N4486" s="17">
        <v>0.83333333333333337</v>
      </c>
      <c r="O4486" s="14">
        <v>396</v>
      </c>
      <c r="P4486" s="14">
        <v>416</v>
      </c>
      <c r="Q4486" s="14">
        <v>0</v>
      </c>
      <c r="R4486" s="14">
        <v>812</v>
      </c>
      <c r="S4486" s="5">
        <f t="shared" si="152"/>
        <v>307.375</v>
      </c>
    </row>
    <row r="4487" spans="13:19" x14ac:dyDescent="0.35">
      <c r="M4487" s="16">
        <f t="shared" si="151"/>
        <v>44202</v>
      </c>
      <c r="N4487" s="17">
        <v>0.875</v>
      </c>
      <c r="O4487" s="14">
        <v>396</v>
      </c>
      <c r="P4487" s="14">
        <v>917</v>
      </c>
      <c r="Q4487" s="14">
        <v>0</v>
      </c>
      <c r="R4487" s="14">
        <v>1313</v>
      </c>
      <c r="S4487" s="5">
        <f t="shared" si="152"/>
        <v>307.375</v>
      </c>
    </row>
    <row r="4488" spans="13:19" x14ac:dyDescent="0.35">
      <c r="M4488" s="16">
        <f t="shared" si="151"/>
        <v>44202</v>
      </c>
      <c r="N4488" s="17">
        <v>0.91666666666666663</v>
      </c>
      <c r="O4488" s="14">
        <v>396</v>
      </c>
      <c r="P4488" s="14">
        <v>273</v>
      </c>
      <c r="Q4488" s="14">
        <v>0</v>
      </c>
      <c r="R4488" s="14">
        <v>669</v>
      </c>
      <c r="S4488" s="5">
        <f t="shared" si="152"/>
        <v>307.375</v>
      </c>
    </row>
    <row r="4489" spans="13:19" x14ac:dyDescent="0.35">
      <c r="M4489" s="16">
        <f t="shared" si="151"/>
        <v>44202</v>
      </c>
      <c r="N4489" s="17">
        <v>0.95833333333333337</v>
      </c>
      <c r="O4489" s="14">
        <v>396</v>
      </c>
      <c r="P4489" s="14">
        <v>547</v>
      </c>
      <c r="Q4489" s="14">
        <v>0</v>
      </c>
      <c r="R4489" s="14">
        <v>943</v>
      </c>
      <c r="S4489" s="5">
        <f t="shared" si="152"/>
        <v>307.375</v>
      </c>
    </row>
    <row r="4490" spans="13:19" x14ac:dyDescent="0.35">
      <c r="M4490" s="16">
        <f t="shared" si="151"/>
        <v>44203</v>
      </c>
      <c r="N4490" s="17">
        <v>0</v>
      </c>
      <c r="O4490" s="14">
        <v>396</v>
      </c>
      <c r="P4490" s="14">
        <v>0</v>
      </c>
      <c r="Q4490" s="14">
        <v>0</v>
      </c>
      <c r="R4490" s="14">
        <v>396</v>
      </c>
      <c r="S4490" s="5">
        <f t="shared" si="152"/>
        <v>307.375</v>
      </c>
    </row>
    <row r="4491" spans="13:19" x14ac:dyDescent="0.35">
      <c r="M4491" s="16">
        <f t="shared" si="151"/>
        <v>44203</v>
      </c>
      <c r="N4491" s="17">
        <v>4.1666666666666664E-2</v>
      </c>
      <c r="O4491" s="14">
        <v>396</v>
      </c>
      <c r="P4491" s="14">
        <v>0</v>
      </c>
      <c r="Q4491" s="14">
        <v>0</v>
      </c>
      <c r="R4491" s="14">
        <v>396</v>
      </c>
      <c r="S4491" s="5">
        <f t="shared" si="152"/>
        <v>307.375</v>
      </c>
    </row>
    <row r="4492" spans="13:19" x14ac:dyDescent="0.35">
      <c r="M4492" s="16">
        <f t="shared" si="151"/>
        <v>44203</v>
      </c>
      <c r="N4492" s="17">
        <v>8.3333333333333329E-2</v>
      </c>
      <c r="O4492" s="14">
        <v>396</v>
      </c>
      <c r="P4492" s="14">
        <v>29</v>
      </c>
      <c r="Q4492" s="14">
        <v>0</v>
      </c>
      <c r="R4492" s="14">
        <v>425</v>
      </c>
      <c r="S4492" s="5">
        <f t="shared" si="152"/>
        <v>307.375</v>
      </c>
    </row>
    <row r="4493" spans="13:19" x14ac:dyDescent="0.35">
      <c r="M4493" s="16">
        <f t="shared" si="151"/>
        <v>44203</v>
      </c>
      <c r="N4493" s="17">
        <v>0.125</v>
      </c>
      <c r="O4493" s="14">
        <v>396</v>
      </c>
      <c r="P4493" s="14">
        <v>0</v>
      </c>
      <c r="Q4493" s="14">
        <v>0</v>
      </c>
      <c r="R4493" s="14">
        <v>396</v>
      </c>
      <c r="S4493" s="5">
        <f t="shared" si="152"/>
        <v>307.375</v>
      </c>
    </row>
    <row r="4494" spans="13:19" x14ac:dyDescent="0.35">
      <c r="M4494" s="16">
        <f t="shared" si="151"/>
        <v>44203</v>
      </c>
      <c r="N4494" s="17">
        <v>0.16666666666666666</v>
      </c>
      <c r="O4494" s="14">
        <v>396</v>
      </c>
      <c r="P4494" s="14">
        <v>1711</v>
      </c>
      <c r="Q4494" s="14">
        <v>0</v>
      </c>
      <c r="R4494" s="14">
        <v>2107</v>
      </c>
      <c r="S4494" s="5">
        <f t="shared" si="152"/>
        <v>307.375</v>
      </c>
    </row>
    <row r="4495" spans="13:19" x14ac:dyDescent="0.35">
      <c r="M4495" s="16">
        <f t="shared" si="151"/>
        <v>44203</v>
      </c>
      <c r="N4495" s="17">
        <v>0.20833333333333334</v>
      </c>
      <c r="O4495" s="14">
        <v>396</v>
      </c>
      <c r="P4495" s="14">
        <v>831</v>
      </c>
      <c r="Q4495" s="14">
        <v>0</v>
      </c>
      <c r="R4495" s="14">
        <v>1227</v>
      </c>
      <c r="S4495" s="5">
        <f t="shared" si="152"/>
        <v>307.375</v>
      </c>
    </row>
    <row r="4496" spans="13:19" x14ac:dyDescent="0.35">
      <c r="M4496" s="16">
        <f t="shared" si="151"/>
        <v>44203</v>
      </c>
      <c r="N4496" s="17">
        <v>0.25</v>
      </c>
      <c r="O4496" s="14">
        <v>396</v>
      </c>
      <c r="P4496" s="14">
        <v>1711</v>
      </c>
      <c r="Q4496" s="14">
        <v>0</v>
      </c>
      <c r="R4496" s="14">
        <v>2107</v>
      </c>
      <c r="S4496" s="5">
        <f t="shared" si="152"/>
        <v>307.375</v>
      </c>
    </row>
    <row r="4497" spans="13:19" x14ac:dyDescent="0.35">
      <c r="M4497" s="16">
        <f t="shared" si="151"/>
        <v>44203</v>
      </c>
      <c r="N4497" s="17">
        <v>0.29166666666666669</v>
      </c>
      <c r="O4497" s="14">
        <v>396</v>
      </c>
      <c r="P4497" s="14">
        <v>1711</v>
      </c>
      <c r="Q4497" s="14">
        <v>0</v>
      </c>
      <c r="R4497" s="14">
        <v>2107</v>
      </c>
      <c r="S4497" s="5">
        <f t="shared" si="152"/>
        <v>307.375</v>
      </c>
    </row>
    <row r="4498" spans="13:19" x14ac:dyDescent="0.35">
      <c r="M4498" s="16">
        <f t="shared" si="151"/>
        <v>44203</v>
      </c>
      <c r="N4498" s="17">
        <v>0.33333333333333331</v>
      </c>
      <c r="O4498" s="14">
        <v>396</v>
      </c>
      <c r="P4498" s="14">
        <v>1711</v>
      </c>
      <c r="Q4498" s="14">
        <v>0</v>
      </c>
      <c r="R4498" s="14">
        <v>2107</v>
      </c>
      <c r="S4498" s="5">
        <f t="shared" si="152"/>
        <v>307.375</v>
      </c>
    </row>
    <row r="4499" spans="13:19" x14ac:dyDescent="0.35">
      <c r="M4499" s="16">
        <f t="shared" si="151"/>
        <v>44203</v>
      </c>
      <c r="N4499" s="17">
        <v>0.375</v>
      </c>
      <c r="O4499" s="14">
        <v>396</v>
      </c>
      <c r="P4499" s="14">
        <v>1711</v>
      </c>
      <c r="Q4499" s="14">
        <v>0</v>
      </c>
      <c r="R4499" s="14">
        <v>2107</v>
      </c>
      <c r="S4499" s="5">
        <f t="shared" si="152"/>
        <v>307.375</v>
      </c>
    </row>
    <row r="4500" spans="13:19" x14ac:dyDescent="0.35">
      <c r="M4500" s="16">
        <f t="shared" si="151"/>
        <v>44203</v>
      </c>
      <c r="N4500" s="17">
        <v>0.41666666666666669</v>
      </c>
      <c r="O4500" s="14">
        <v>396</v>
      </c>
      <c r="P4500" s="14">
        <v>1711</v>
      </c>
      <c r="Q4500" s="14">
        <v>0</v>
      </c>
      <c r="R4500" s="14">
        <v>2107</v>
      </c>
      <c r="S4500" s="5">
        <f t="shared" si="152"/>
        <v>307.375</v>
      </c>
    </row>
    <row r="4501" spans="13:19" x14ac:dyDescent="0.35">
      <c r="M4501" s="16">
        <f t="shared" si="151"/>
        <v>44203</v>
      </c>
      <c r="N4501" s="17">
        <v>0.45833333333333331</v>
      </c>
      <c r="O4501" s="14">
        <v>396</v>
      </c>
      <c r="P4501" s="14">
        <v>1711</v>
      </c>
      <c r="Q4501" s="14">
        <v>0</v>
      </c>
      <c r="R4501" s="14">
        <v>2107</v>
      </c>
      <c r="S4501" s="5">
        <f t="shared" si="152"/>
        <v>307.375</v>
      </c>
    </row>
    <row r="4502" spans="13:19" x14ac:dyDescent="0.35">
      <c r="M4502" s="16">
        <f t="shared" si="151"/>
        <v>44203</v>
      </c>
      <c r="N4502" s="17">
        <v>0.5</v>
      </c>
      <c r="O4502" s="14">
        <v>396</v>
      </c>
      <c r="P4502" s="14">
        <v>1711</v>
      </c>
      <c r="Q4502" s="14">
        <v>0</v>
      </c>
      <c r="R4502" s="14">
        <v>2107</v>
      </c>
      <c r="S4502" s="5">
        <f t="shared" si="152"/>
        <v>307.375</v>
      </c>
    </row>
    <row r="4503" spans="13:19" x14ac:dyDescent="0.35">
      <c r="M4503" s="16">
        <f t="shared" si="151"/>
        <v>44203</v>
      </c>
      <c r="N4503" s="17">
        <v>0.54166666666666663</v>
      </c>
      <c r="O4503" s="14">
        <v>396</v>
      </c>
      <c r="P4503" s="14">
        <v>1711</v>
      </c>
      <c r="Q4503" s="14">
        <v>0</v>
      </c>
      <c r="R4503" s="14">
        <v>2107</v>
      </c>
      <c r="S4503" s="5">
        <f t="shared" si="152"/>
        <v>307.375</v>
      </c>
    </row>
    <row r="4504" spans="13:19" x14ac:dyDescent="0.35">
      <c r="M4504" s="16">
        <f t="shared" si="151"/>
        <v>44203</v>
      </c>
      <c r="N4504" s="17">
        <v>0.58333333333333337</v>
      </c>
      <c r="O4504" s="14">
        <v>396</v>
      </c>
      <c r="P4504" s="14">
        <v>1711</v>
      </c>
      <c r="Q4504" s="14">
        <v>0</v>
      </c>
      <c r="R4504" s="14">
        <v>2107</v>
      </c>
      <c r="S4504" s="5">
        <f t="shared" si="152"/>
        <v>307.375</v>
      </c>
    </row>
    <row r="4505" spans="13:19" x14ac:dyDescent="0.35">
      <c r="M4505" s="16">
        <f t="shared" si="151"/>
        <v>44203</v>
      </c>
      <c r="N4505" s="17">
        <v>0.625</v>
      </c>
      <c r="O4505" s="14">
        <v>396</v>
      </c>
      <c r="P4505" s="14">
        <v>1469</v>
      </c>
      <c r="Q4505" s="14">
        <v>0</v>
      </c>
      <c r="R4505" s="14">
        <v>1865</v>
      </c>
      <c r="S4505" s="5">
        <f t="shared" si="152"/>
        <v>307.375</v>
      </c>
    </row>
    <row r="4506" spans="13:19" x14ac:dyDescent="0.35">
      <c r="M4506" s="16">
        <f t="shared" si="151"/>
        <v>44203</v>
      </c>
      <c r="N4506" s="17">
        <v>0.66666666666666663</v>
      </c>
      <c r="O4506" s="14">
        <v>396</v>
      </c>
      <c r="P4506" s="14">
        <v>1151</v>
      </c>
      <c r="Q4506" s="14">
        <v>0</v>
      </c>
      <c r="R4506" s="14">
        <v>1547</v>
      </c>
      <c r="S4506" s="5">
        <f t="shared" si="152"/>
        <v>307.375</v>
      </c>
    </row>
    <row r="4507" spans="13:19" x14ac:dyDescent="0.35">
      <c r="M4507" s="16">
        <f t="shared" ref="M4507:M4570" si="153">M4483+1</f>
        <v>44203</v>
      </c>
      <c r="N4507" s="17">
        <v>0.70833333333333337</v>
      </c>
      <c r="O4507" s="14">
        <v>396</v>
      </c>
      <c r="P4507" s="14">
        <v>1267</v>
      </c>
      <c r="Q4507" s="14">
        <v>0</v>
      </c>
      <c r="R4507" s="14">
        <v>1663</v>
      </c>
      <c r="S4507" s="5">
        <f t="shared" si="152"/>
        <v>307.375</v>
      </c>
    </row>
    <row r="4508" spans="13:19" x14ac:dyDescent="0.35">
      <c r="M4508" s="16">
        <f t="shared" si="153"/>
        <v>44203</v>
      </c>
      <c r="N4508" s="17">
        <v>0.75</v>
      </c>
      <c r="O4508" s="14">
        <v>396</v>
      </c>
      <c r="P4508" s="14">
        <v>1094</v>
      </c>
      <c r="Q4508" s="14">
        <v>0</v>
      </c>
      <c r="R4508" s="14">
        <v>1490</v>
      </c>
      <c r="S4508" s="5">
        <f t="shared" si="152"/>
        <v>307.375</v>
      </c>
    </row>
    <row r="4509" spans="13:19" x14ac:dyDescent="0.35">
      <c r="M4509" s="16">
        <f t="shared" si="153"/>
        <v>44203</v>
      </c>
      <c r="N4509" s="17">
        <v>0.79166666666666663</v>
      </c>
      <c r="O4509" s="14">
        <v>396</v>
      </c>
      <c r="P4509" s="14">
        <v>605</v>
      </c>
      <c r="Q4509" s="14">
        <v>0</v>
      </c>
      <c r="R4509" s="14">
        <v>1001</v>
      </c>
      <c r="S4509" s="5">
        <f t="shared" si="152"/>
        <v>307.375</v>
      </c>
    </row>
    <row r="4510" spans="13:19" x14ac:dyDescent="0.35">
      <c r="M4510" s="16">
        <f t="shared" si="153"/>
        <v>44203</v>
      </c>
      <c r="N4510" s="17">
        <v>0.83333333333333337</v>
      </c>
      <c r="O4510" s="14">
        <v>396</v>
      </c>
      <c r="P4510" s="14">
        <v>0</v>
      </c>
      <c r="Q4510" s="14">
        <v>0</v>
      </c>
      <c r="R4510" s="14">
        <v>396</v>
      </c>
      <c r="S4510" s="5">
        <f t="shared" si="152"/>
        <v>307.375</v>
      </c>
    </row>
    <row r="4511" spans="13:19" x14ac:dyDescent="0.35">
      <c r="M4511" s="16">
        <f t="shared" si="153"/>
        <v>44203</v>
      </c>
      <c r="N4511" s="17">
        <v>0.875</v>
      </c>
      <c r="O4511" s="14">
        <v>396</v>
      </c>
      <c r="P4511" s="14">
        <v>0</v>
      </c>
      <c r="Q4511" s="14">
        <v>0</v>
      </c>
      <c r="R4511" s="14">
        <v>396</v>
      </c>
      <c r="S4511" s="5">
        <f t="shared" si="152"/>
        <v>307.375</v>
      </c>
    </row>
    <row r="4512" spans="13:19" x14ac:dyDescent="0.35">
      <c r="M4512" s="16">
        <f t="shared" si="153"/>
        <v>44203</v>
      </c>
      <c r="N4512" s="17">
        <v>0.91666666666666663</v>
      </c>
      <c r="O4512" s="14">
        <v>396</v>
      </c>
      <c r="P4512" s="14">
        <v>1201</v>
      </c>
      <c r="Q4512" s="14">
        <v>0</v>
      </c>
      <c r="R4512" s="14">
        <v>1597</v>
      </c>
      <c r="S4512" s="5">
        <f t="shared" si="152"/>
        <v>307.375</v>
      </c>
    </row>
    <row r="4513" spans="13:19" x14ac:dyDescent="0.35">
      <c r="M4513" s="16">
        <f t="shared" si="153"/>
        <v>44203</v>
      </c>
      <c r="N4513" s="17">
        <v>0.95833333333333337</v>
      </c>
      <c r="O4513" s="14">
        <v>396</v>
      </c>
      <c r="P4513" s="14">
        <v>1488</v>
      </c>
      <c r="Q4513" s="14">
        <v>0</v>
      </c>
      <c r="R4513" s="14">
        <v>1884</v>
      </c>
      <c r="S4513" s="5">
        <f t="shared" si="152"/>
        <v>307.375</v>
      </c>
    </row>
    <row r="4514" spans="13:19" x14ac:dyDescent="0.35">
      <c r="M4514" s="16">
        <f t="shared" si="153"/>
        <v>44204</v>
      </c>
      <c r="N4514" s="17">
        <v>0</v>
      </c>
      <c r="O4514" s="14">
        <v>396</v>
      </c>
      <c r="P4514" s="14">
        <v>0</v>
      </c>
      <c r="Q4514" s="14">
        <v>682</v>
      </c>
      <c r="R4514" s="14">
        <v>1078</v>
      </c>
      <c r="S4514" s="5">
        <f t="shared" si="152"/>
        <v>307.375</v>
      </c>
    </row>
    <row r="4515" spans="13:19" x14ac:dyDescent="0.35">
      <c r="M4515" s="16">
        <f t="shared" si="153"/>
        <v>44204</v>
      </c>
      <c r="N4515" s="17">
        <v>4.1666666666666664E-2</v>
      </c>
      <c r="O4515" s="14">
        <v>396</v>
      </c>
      <c r="P4515" s="14">
        <v>0</v>
      </c>
      <c r="Q4515" s="14">
        <v>0</v>
      </c>
      <c r="R4515" s="14">
        <v>396</v>
      </c>
      <c r="S4515" s="5">
        <f t="shared" si="152"/>
        <v>307.375</v>
      </c>
    </row>
    <row r="4516" spans="13:19" x14ac:dyDescent="0.35">
      <c r="M4516" s="16">
        <f t="shared" si="153"/>
        <v>44204</v>
      </c>
      <c r="N4516" s="17">
        <v>8.3333333333333329E-2</v>
      </c>
      <c r="O4516" s="14">
        <v>396</v>
      </c>
      <c r="P4516" s="14">
        <v>0</v>
      </c>
      <c r="Q4516" s="14">
        <v>-6</v>
      </c>
      <c r="R4516" s="14">
        <v>390</v>
      </c>
      <c r="S4516" s="5">
        <f t="shared" si="152"/>
        <v>307.375</v>
      </c>
    </row>
    <row r="4517" spans="13:19" x14ac:dyDescent="0.35">
      <c r="M4517" s="16">
        <f t="shared" si="153"/>
        <v>44204</v>
      </c>
      <c r="N4517" s="17">
        <v>0.125</v>
      </c>
      <c r="O4517" s="14">
        <v>396</v>
      </c>
      <c r="P4517" s="14">
        <v>0</v>
      </c>
      <c r="Q4517" s="14">
        <v>-777</v>
      </c>
      <c r="R4517" s="14">
        <v>-381</v>
      </c>
      <c r="S4517" s="5">
        <f t="shared" si="152"/>
        <v>307.375</v>
      </c>
    </row>
    <row r="4518" spans="13:19" x14ac:dyDescent="0.35">
      <c r="M4518" s="16">
        <f t="shared" si="153"/>
        <v>44204</v>
      </c>
      <c r="N4518" s="17">
        <v>0.16666666666666666</v>
      </c>
      <c r="O4518" s="14">
        <v>396</v>
      </c>
      <c r="P4518" s="14">
        <v>0</v>
      </c>
      <c r="Q4518" s="14">
        <v>-1006</v>
      </c>
      <c r="R4518" s="14">
        <v>-610</v>
      </c>
      <c r="S4518" s="5">
        <f t="shared" si="152"/>
        <v>307.375</v>
      </c>
    </row>
    <row r="4519" spans="13:19" x14ac:dyDescent="0.35">
      <c r="M4519" s="16">
        <f t="shared" si="153"/>
        <v>44204</v>
      </c>
      <c r="N4519" s="17">
        <v>0.20833333333333334</v>
      </c>
      <c r="O4519" s="14">
        <v>396</v>
      </c>
      <c r="P4519" s="14">
        <v>0</v>
      </c>
      <c r="Q4519" s="14">
        <v>-595</v>
      </c>
      <c r="R4519" s="14">
        <v>-199</v>
      </c>
      <c r="S4519" s="5">
        <f t="shared" si="152"/>
        <v>307.375</v>
      </c>
    </row>
    <row r="4520" spans="13:19" x14ac:dyDescent="0.35">
      <c r="M4520" s="16">
        <f t="shared" si="153"/>
        <v>44204</v>
      </c>
      <c r="N4520" s="17">
        <v>0.25</v>
      </c>
      <c r="O4520" s="14">
        <v>396</v>
      </c>
      <c r="P4520" s="14">
        <v>0</v>
      </c>
      <c r="Q4520" s="14">
        <v>0</v>
      </c>
      <c r="R4520" s="14">
        <v>396</v>
      </c>
      <c r="S4520" s="5">
        <f t="shared" si="152"/>
        <v>307.375</v>
      </c>
    </row>
    <row r="4521" spans="13:19" x14ac:dyDescent="0.35">
      <c r="M4521" s="16">
        <f t="shared" si="153"/>
        <v>44204</v>
      </c>
      <c r="N4521" s="17">
        <v>0.29166666666666669</v>
      </c>
      <c r="O4521" s="14">
        <v>396</v>
      </c>
      <c r="P4521" s="14">
        <v>0</v>
      </c>
      <c r="Q4521" s="14">
        <v>0</v>
      </c>
      <c r="R4521" s="14">
        <v>396</v>
      </c>
      <c r="S4521" s="5">
        <f t="shared" si="152"/>
        <v>307.375</v>
      </c>
    </row>
    <row r="4522" spans="13:19" x14ac:dyDescent="0.35">
      <c r="M4522" s="16">
        <f t="shared" si="153"/>
        <v>44204</v>
      </c>
      <c r="N4522" s="17">
        <v>0.33333333333333331</v>
      </c>
      <c r="O4522" s="14">
        <v>396</v>
      </c>
      <c r="P4522" s="14">
        <v>0</v>
      </c>
      <c r="Q4522" s="14">
        <v>0</v>
      </c>
      <c r="R4522" s="14">
        <v>396</v>
      </c>
      <c r="S4522" s="5">
        <f t="shared" si="152"/>
        <v>307.375</v>
      </c>
    </row>
    <row r="4523" spans="13:19" x14ac:dyDescent="0.35">
      <c r="M4523" s="16">
        <f t="shared" si="153"/>
        <v>44204</v>
      </c>
      <c r="N4523" s="17">
        <v>0.375</v>
      </c>
      <c r="O4523" s="14">
        <v>396</v>
      </c>
      <c r="P4523" s="14">
        <v>0</v>
      </c>
      <c r="Q4523" s="14">
        <v>0</v>
      </c>
      <c r="R4523" s="14">
        <v>396</v>
      </c>
      <c r="S4523" s="5">
        <f t="shared" si="152"/>
        <v>307.375</v>
      </c>
    </row>
    <row r="4524" spans="13:19" x14ac:dyDescent="0.35">
      <c r="M4524" s="16">
        <f t="shared" si="153"/>
        <v>44204</v>
      </c>
      <c r="N4524" s="17">
        <v>0.41666666666666669</v>
      </c>
      <c r="O4524" s="14">
        <v>396</v>
      </c>
      <c r="P4524" s="14">
        <v>619</v>
      </c>
      <c r="Q4524" s="14">
        <v>0</v>
      </c>
      <c r="R4524" s="14">
        <v>1015</v>
      </c>
      <c r="S4524" s="5">
        <f t="shared" si="152"/>
        <v>307.375</v>
      </c>
    </row>
    <row r="4525" spans="13:19" x14ac:dyDescent="0.35">
      <c r="M4525" s="16">
        <f t="shared" si="153"/>
        <v>44204</v>
      </c>
      <c r="N4525" s="17">
        <v>0.45833333333333331</v>
      </c>
      <c r="O4525" s="14">
        <v>396</v>
      </c>
      <c r="P4525" s="14">
        <v>0</v>
      </c>
      <c r="Q4525" s="14">
        <v>0</v>
      </c>
      <c r="R4525" s="14">
        <v>396</v>
      </c>
      <c r="S4525" s="5">
        <f t="shared" si="152"/>
        <v>307.375</v>
      </c>
    </row>
    <row r="4526" spans="13:19" x14ac:dyDescent="0.35">
      <c r="M4526" s="16">
        <f t="shared" si="153"/>
        <v>44204</v>
      </c>
      <c r="N4526" s="17">
        <v>0.5</v>
      </c>
      <c r="O4526" s="14">
        <v>396</v>
      </c>
      <c r="P4526" s="14">
        <v>0</v>
      </c>
      <c r="Q4526" s="14">
        <v>0</v>
      </c>
      <c r="R4526" s="14">
        <v>396</v>
      </c>
      <c r="S4526" s="5">
        <f t="shared" si="152"/>
        <v>307.375</v>
      </c>
    </row>
    <row r="4527" spans="13:19" x14ac:dyDescent="0.35">
      <c r="M4527" s="16">
        <f t="shared" si="153"/>
        <v>44204</v>
      </c>
      <c r="N4527" s="17">
        <v>0.54166666666666663</v>
      </c>
      <c r="O4527" s="14">
        <v>396</v>
      </c>
      <c r="P4527" s="14">
        <v>0</v>
      </c>
      <c r="Q4527" s="14">
        <v>0</v>
      </c>
      <c r="R4527" s="14">
        <v>396</v>
      </c>
      <c r="S4527" s="5">
        <f t="shared" si="152"/>
        <v>307.375</v>
      </c>
    </row>
    <row r="4528" spans="13:19" x14ac:dyDescent="0.35">
      <c r="M4528" s="16">
        <f t="shared" si="153"/>
        <v>44204</v>
      </c>
      <c r="N4528" s="17">
        <v>0.58333333333333337</v>
      </c>
      <c r="O4528" s="14">
        <v>396</v>
      </c>
      <c r="P4528" s="14">
        <v>0</v>
      </c>
      <c r="Q4528" s="14">
        <v>0</v>
      </c>
      <c r="R4528" s="14">
        <v>396</v>
      </c>
      <c r="S4528" s="5">
        <f t="shared" si="152"/>
        <v>307.375</v>
      </c>
    </row>
    <row r="4529" spans="13:19" x14ac:dyDescent="0.35">
      <c r="M4529" s="16">
        <f t="shared" si="153"/>
        <v>44204</v>
      </c>
      <c r="N4529" s="17">
        <v>0.625</v>
      </c>
      <c r="O4529" s="14">
        <v>396</v>
      </c>
      <c r="P4529" s="14">
        <v>0</v>
      </c>
      <c r="Q4529" s="14">
        <v>0</v>
      </c>
      <c r="R4529" s="14">
        <v>396</v>
      </c>
      <c r="S4529" s="5">
        <f t="shared" si="152"/>
        <v>307.375</v>
      </c>
    </row>
    <row r="4530" spans="13:19" x14ac:dyDescent="0.35">
      <c r="M4530" s="16">
        <f t="shared" si="153"/>
        <v>44204</v>
      </c>
      <c r="N4530" s="17">
        <v>0.66666666666666663</v>
      </c>
      <c r="O4530" s="14">
        <v>396</v>
      </c>
      <c r="P4530" s="14">
        <v>0</v>
      </c>
      <c r="Q4530" s="14">
        <v>982</v>
      </c>
      <c r="R4530" s="14">
        <v>1378</v>
      </c>
      <c r="S4530" s="5">
        <f t="shared" si="152"/>
        <v>307.375</v>
      </c>
    </row>
    <row r="4531" spans="13:19" x14ac:dyDescent="0.35">
      <c r="M4531" s="16">
        <f t="shared" si="153"/>
        <v>44204</v>
      </c>
      <c r="N4531" s="17">
        <v>0.70833333333333337</v>
      </c>
      <c r="O4531" s="14">
        <v>396</v>
      </c>
      <c r="P4531" s="14">
        <v>0</v>
      </c>
      <c r="Q4531" s="14">
        <v>0</v>
      </c>
      <c r="R4531" s="14">
        <v>396</v>
      </c>
      <c r="S4531" s="5">
        <f t="shared" si="152"/>
        <v>307.375</v>
      </c>
    </row>
    <row r="4532" spans="13:19" x14ac:dyDescent="0.35">
      <c r="M4532" s="16">
        <f t="shared" si="153"/>
        <v>44204</v>
      </c>
      <c r="N4532" s="17">
        <v>0.75</v>
      </c>
      <c r="O4532" s="14">
        <v>396</v>
      </c>
      <c r="P4532" s="14">
        <v>0</v>
      </c>
      <c r="Q4532" s="14">
        <v>0</v>
      </c>
      <c r="R4532" s="14">
        <v>396</v>
      </c>
      <c r="S4532" s="5">
        <f t="shared" si="152"/>
        <v>307.375</v>
      </c>
    </row>
    <row r="4533" spans="13:19" x14ac:dyDescent="0.35">
      <c r="M4533" s="16">
        <f t="shared" si="153"/>
        <v>44204</v>
      </c>
      <c r="N4533" s="17">
        <v>0.79166666666666663</v>
      </c>
      <c r="O4533" s="14">
        <v>396</v>
      </c>
      <c r="P4533" s="14">
        <v>0</v>
      </c>
      <c r="Q4533" s="14">
        <v>0</v>
      </c>
      <c r="R4533" s="14">
        <v>396</v>
      </c>
      <c r="S4533" s="5">
        <f t="shared" si="152"/>
        <v>307.375</v>
      </c>
    </row>
    <row r="4534" spans="13:19" x14ac:dyDescent="0.35">
      <c r="M4534" s="16">
        <f t="shared" si="153"/>
        <v>44204</v>
      </c>
      <c r="N4534" s="17">
        <v>0.83333333333333337</v>
      </c>
      <c r="O4534" s="14">
        <v>396</v>
      </c>
      <c r="P4534" s="14">
        <v>619</v>
      </c>
      <c r="Q4534" s="14">
        <v>0</v>
      </c>
      <c r="R4534" s="14">
        <v>1015</v>
      </c>
      <c r="S4534" s="5">
        <f t="shared" si="152"/>
        <v>307.375</v>
      </c>
    </row>
    <row r="4535" spans="13:19" x14ac:dyDescent="0.35">
      <c r="M4535" s="16">
        <f t="shared" si="153"/>
        <v>44204</v>
      </c>
      <c r="N4535" s="17">
        <v>0.875</v>
      </c>
      <c r="O4535" s="14">
        <v>396</v>
      </c>
      <c r="P4535" s="14">
        <v>0</v>
      </c>
      <c r="Q4535" s="14">
        <v>0</v>
      </c>
      <c r="R4535" s="14">
        <v>396</v>
      </c>
      <c r="S4535" s="5">
        <f t="shared" si="152"/>
        <v>307.375</v>
      </c>
    </row>
    <row r="4536" spans="13:19" x14ac:dyDescent="0.35">
      <c r="M4536" s="16">
        <f t="shared" si="153"/>
        <v>44204</v>
      </c>
      <c r="N4536" s="17">
        <v>0.91666666666666663</v>
      </c>
      <c r="O4536" s="14">
        <v>396</v>
      </c>
      <c r="P4536" s="14">
        <v>0</v>
      </c>
      <c r="Q4536" s="14">
        <v>89</v>
      </c>
      <c r="R4536" s="14">
        <v>485</v>
      </c>
      <c r="S4536" s="5">
        <f t="shared" si="152"/>
        <v>307.375</v>
      </c>
    </row>
    <row r="4537" spans="13:19" x14ac:dyDescent="0.35">
      <c r="M4537" s="16">
        <f t="shared" si="153"/>
        <v>44204</v>
      </c>
      <c r="N4537" s="17">
        <v>0.95833333333333337</v>
      </c>
      <c r="O4537" s="14">
        <v>396</v>
      </c>
      <c r="P4537" s="14">
        <v>0</v>
      </c>
      <c r="Q4537" s="14">
        <v>155</v>
      </c>
      <c r="R4537" s="14">
        <v>551</v>
      </c>
      <c r="S4537" s="5">
        <f t="shared" si="152"/>
        <v>307.375</v>
      </c>
    </row>
    <row r="4538" spans="13:19" x14ac:dyDescent="0.35">
      <c r="M4538" s="16">
        <f t="shared" si="153"/>
        <v>44205</v>
      </c>
      <c r="N4538" s="17">
        <v>0</v>
      </c>
      <c r="O4538" s="14">
        <v>396</v>
      </c>
      <c r="P4538" s="14">
        <v>0</v>
      </c>
      <c r="Q4538" s="14">
        <v>0</v>
      </c>
      <c r="R4538" s="14">
        <v>396</v>
      </c>
      <c r="S4538" s="5">
        <f t="shared" si="152"/>
        <v>307.375</v>
      </c>
    </row>
    <row r="4539" spans="13:19" x14ac:dyDescent="0.35">
      <c r="M4539" s="16">
        <f t="shared" si="153"/>
        <v>44205</v>
      </c>
      <c r="N4539" s="17">
        <v>4.1666666666666664E-2</v>
      </c>
      <c r="O4539" s="14">
        <v>396</v>
      </c>
      <c r="P4539" s="14">
        <v>0</v>
      </c>
      <c r="Q4539" s="14">
        <v>0</v>
      </c>
      <c r="R4539" s="14">
        <v>396</v>
      </c>
      <c r="S4539" s="5">
        <f t="shared" si="152"/>
        <v>307.375</v>
      </c>
    </row>
    <row r="4540" spans="13:19" x14ac:dyDescent="0.35">
      <c r="M4540" s="16">
        <f t="shared" si="153"/>
        <v>44205</v>
      </c>
      <c r="N4540" s="17">
        <v>8.3333333333333329E-2</v>
      </c>
      <c r="O4540" s="14">
        <v>396</v>
      </c>
      <c r="P4540" s="14">
        <v>0</v>
      </c>
      <c r="Q4540" s="14">
        <v>0</v>
      </c>
      <c r="R4540" s="14">
        <v>396</v>
      </c>
      <c r="S4540" s="5">
        <f t="shared" si="152"/>
        <v>307.375</v>
      </c>
    </row>
    <row r="4541" spans="13:19" x14ac:dyDescent="0.35">
      <c r="M4541" s="16">
        <f t="shared" si="153"/>
        <v>44205</v>
      </c>
      <c r="N4541" s="17">
        <v>0.125</v>
      </c>
      <c r="O4541" s="14">
        <v>396</v>
      </c>
      <c r="P4541" s="14">
        <v>0</v>
      </c>
      <c r="Q4541" s="14">
        <v>0</v>
      </c>
      <c r="R4541" s="14">
        <v>396</v>
      </c>
      <c r="S4541" s="5">
        <f t="shared" si="152"/>
        <v>307.375</v>
      </c>
    </row>
    <row r="4542" spans="13:19" x14ac:dyDescent="0.35">
      <c r="M4542" s="16">
        <f t="shared" si="153"/>
        <v>44205</v>
      </c>
      <c r="N4542" s="17">
        <v>0.16666666666666666</v>
      </c>
      <c r="O4542" s="14">
        <v>396</v>
      </c>
      <c r="P4542" s="14">
        <v>0</v>
      </c>
      <c r="Q4542" s="14">
        <v>0</v>
      </c>
      <c r="R4542" s="14">
        <v>396</v>
      </c>
      <c r="S4542" s="5">
        <f t="shared" si="152"/>
        <v>307.375</v>
      </c>
    </row>
    <row r="4543" spans="13:19" x14ac:dyDescent="0.35">
      <c r="M4543" s="16">
        <f t="shared" si="153"/>
        <v>44205</v>
      </c>
      <c r="N4543" s="17">
        <v>0.20833333333333334</v>
      </c>
      <c r="O4543" s="14">
        <v>396</v>
      </c>
      <c r="P4543" s="14">
        <v>0</v>
      </c>
      <c r="Q4543" s="14">
        <v>0</v>
      </c>
      <c r="R4543" s="14">
        <v>396</v>
      </c>
      <c r="S4543" s="5">
        <f t="shared" si="152"/>
        <v>307.375</v>
      </c>
    </row>
    <row r="4544" spans="13:19" x14ac:dyDescent="0.35">
      <c r="M4544" s="16">
        <f t="shared" si="153"/>
        <v>44205</v>
      </c>
      <c r="N4544" s="17">
        <v>0.25</v>
      </c>
      <c r="O4544" s="14">
        <v>396</v>
      </c>
      <c r="P4544" s="14">
        <v>0</v>
      </c>
      <c r="Q4544" s="14">
        <v>0</v>
      </c>
      <c r="R4544" s="14">
        <v>396</v>
      </c>
      <c r="S4544" s="5">
        <f t="shared" si="152"/>
        <v>307.375</v>
      </c>
    </row>
    <row r="4545" spans="13:19" x14ac:dyDescent="0.35">
      <c r="M4545" s="16">
        <f t="shared" si="153"/>
        <v>44205</v>
      </c>
      <c r="N4545" s="17">
        <v>0.29166666666666669</v>
      </c>
      <c r="O4545" s="14">
        <v>396</v>
      </c>
      <c r="P4545" s="14">
        <v>0</v>
      </c>
      <c r="Q4545" s="14">
        <v>0</v>
      </c>
      <c r="R4545" s="14">
        <v>396</v>
      </c>
      <c r="S4545" s="5">
        <f t="shared" si="152"/>
        <v>307.375</v>
      </c>
    </row>
    <row r="4546" spans="13:19" x14ac:dyDescent="0.35">
      <c r="M4546" s="16">
        <f t="shared" si="153"/>
        <v>44205</v>
      </c>
      <c r="N4546" s="17">
        <v>0.33333333333333331</v>
      </c>
      <c r="O4546" s="14">
        <v>396</v>
      </c>
      <c r="P4546" s="14">
        <v>708</v>
      </c>
      <c r="Q4546" s="14">
        <v>0</v>
      </c>
      <c r="R4546" s="14">
        <v>1104</v>
      </c>
      <c r="S4546" s="5">
        <f t="shared" si="152"/>
        <v>307.375</v>
      </c>
    </row>
    <row r="4547" spans="13:19" x14ac:dyDescent="0.35">
      <c r="M4547" s="16">
        <f t="shared" si="153"/>
        <v>44205</v>
      </c>
      <c r="N4547" s="17">
        <v>0.375</v>
      </c>
      <c r="O4547" s="14">
        <v>396</v>
      </c>
      <c r="P4547" s="14">
        <v>0</v>
      </c>
      <c r="Q4547" s="14">
        <v>0</v>
      </c>
      <c r="R4547" s="14">
        <v>396</v>
      </c>
      <c r="S4547" s="5">
        <f t="shared" ref="S4547:S4610" si="154">IF(OR(MONTH(M4547)=1,MONTH(M4547)=3,MONTH(M4547)=5,MONTH(M4547)=7,MONTH(M4547)=8,MONTH(M4547)=10,MONTH(M4547)=12),VLOOKUP(MONTH(M4547),$B$2:$D$13,3,FALSE)/(31*24),IF(MONTH(M4547)=2,VLOOKUP(MONTH(M4547),$B$2:$D$13,3,FALSE)/(28*24),VLOOKUP(MONTH(M4547),$B$2:$D$13,3,FALSE)/(30*24)))</f>
        <v>307.375</v>
      </c>
    </row>
    <row r="4548" spans="13:19" x14ac:dyDescent="0.35">
      <c r="M4548" s="16">
        <f t="shared" si="153"/>
        <v>44205</v>
      </c>
      <c r="N4548" s="17">
        <v>0.41666666666666669</v>
      </c>
      <c r="O4548" s="14">
        <v>396</v>
      </c>
      <c r="P4548" s="14">
        <v>681</v>
      </c>
      <c r="Q4548" s="14">
        <v>0</v>
      </c>
      <c r="R4548" s="14">
        <v>1077</v>
      </c>
      <c r="S4548" s="5">
        <f t="shared" si="154"/>
        <v>307.375</v>
      </c>
    </row>
    <row r="4549" spans="13:19" x14ac:dyDescent="0.35">
      <c r="M4549" s="16">
        <f t="shared" si="153"/>
        <v>44205</v>
      </c>
      <c r="N4549" s="17">
        <v>0.45833333333333331</v>
      </c>
      <c r="O4549" s="14">
        <v>396</v>
      </c>
      <c r="P4549" s="14">
        <v>0</v>
      </c>
      <c r="Q4549" s="14">
        <v>0</v>
      </c>
      <c r="R4549" s="14">
        <v>396</v>
      </c>
      <c r="S4549" s="5">
        <f t="shared" si="154"/>
        <v>307.375</v>
      </c>
    </row>
    <row r="4550" spans="13:19" x14ac:dyDescent="0.35">
      <c r="M4550" s="16">
        <f t="shared" si="153"/>
        <v>44205</v>
      </c>
      <c r="N4550" s="17">
        <v>0.5</v>
      </c>
      <c r="O4550" s="14">
        <v>396</v>
      </c>
      <c r="P4550" s="14">
        <v>0</v>
      </c>
      <c r="Q4550" s="14">
        <v>0</v>
      </c>
      <c r="R4550" s="14">
        <v>396</v>
      </c>
      <c r="S4550" s="5">
        <f t="shared" si="154"/>
        <v>307.375</v>
      </c>
    </row>
    <row r="4551" spans="13:19" x14ac:dyDescent="0.35">
      <c r="M4551" s="16">
        <f t="shared" si="153"/>
        <v>44205</v>
      </c>
      <c r="N4551" s="17">
        <v>0.54166666666666663</v>
      </c>
      <c r="O4551" s="14">
        <v>396</v>
      </c>
      <c r="P4551" s="14">
        <v>459</v>
      </c>
      <c r="Q4551" s="14">
        <v>0</v>
      </c>
      <c r="R4551" s="14">
        <v>855</v>
      </c>
      <c r="S4551" s="5">
        <f t="shared" si="154"/>
        <v>307.375</v>
      </c>
    </row>
    <row r="4552" spans="13:19" x14ac:dyDescent="0.35">
      <c r="M4552" s="16">
        <f t="shared" si="153"/>
        <v>44205</v>
      </c>
      <c r="N4552" s="17">
        <v>0.58333333333333337</v>
      </c>
      <c r="O4552" s="14">
        <v>396</v>
      </c>
      <c r="P4552" s="14">
        <v>269</v>
      </c>
      <c r="Q4552" s="14">
        <v>0</v>
      </c>
      <c r="R4552" s="14">
        <v>665</v>
      </c>
      <c r="S4552" s="5">
        <f t="shared" si="154"/>
        <v>307.375</v>
      </c>
    </row>
    <row r="4553" spans="13:19" x14ac:dyDescent="0.35">
      <c r="M4553" s="16">
        <f t="shared" si="153"/>
        <v>44205</v>
      </c>
      <c r="N4553" s="17">
        <v>0.625</v>
      </c>
      <c r="O4553" s="14">
        <v>396</v>
      </c>
      <c r="P4553" s="14">
        <v>139</v>
      </c>
      <c r="Q4553" s="14">
        <v>0</v>
      </c>
      <c r="R4553" s="14">
        <v>535</v>
      </c>
      <c r="S4553" s="5">
        <f t="shared" si="154"/>
        <v>307.375</v>
      </c>
    </row>
    <row r="4554" spans="13:19" x14ac:dyDescent="0.35">
      <c r="M4554" s="16">
        <f t="shared" si="153"/>
        <v>44205</v>
      </c>
      <c r="N4554" s="17">
        <v>0.66666666666666663</v>
      </c>
      <c r="O4554" s="14">
        <v>396</v>
      </c>
      <c r="P4554" s="14">
        <v>32</v>
      </c>
      <c r="Q4554" s="14">
        <v>0</v>
      </c>
      <c r="R4554" s="14">
        <v>428</v>
      </c>
      <c r="S4554" s="5">
        <f t="shared" si="154"/>
        <v>307.375</v>
      </c>
    </row>
    <row r="4555" spans="13:19" x14ac:dyDescent="0.35">
      <c r="M4555" s="16">
        <f t="shared" si="153"/>
        <v>44205</v>
      </c>
      <c r="N4555" s="17">
        <v>0.70833333333333337</v>
      </c>
      <c r="O4555" s="14">
        <v>396</v>
      </c>
      <c r="P4555" s="14">
        <v>0</v>
      </c>
      <c r="Q4555" s="14">
        <v>0</v>
      </c>
      <c r="R4555" s="14">
        <v>396</v>
      </c>
      <c r="S4555" s="5">
        <f t="shared" si="154"/>
        <v>307.375</v>
      </c>
    </row>
    <row r="4556" spans="13:19" x14ac:dyDescent="0.35">
      <c r="M4556" s="16">
        <f t="shared" si="153"/>
        <v>44205</v>
      </c>
      <c r="N4556" s="17">
        <v>0.75</v>
      </c>
      <c r="O4556" s="14">
        <v>396</v>
      </c>
      <c r="P4556" s="14">
        <v>706</v>
      </c>
      <c r="Q4556" s="14">
        <v>0</v>
      </c>
      <c r="R4556" s="14">
        <v>1102</v>
      </c>
      <c r="S4556" s="5">
        <f t="shared" si="154"/>
        <v>307.375</v>
      </c>
    </row>
    <row r="4557" spans="13:19" x14ac:dyDescent="0.35">
      <c r="M4557" s="16">
        <f t="shared" si="153"/>
        <v>44205</v>
      </c>
      <c r="N4557" s="17">
        <v>0.79166666666666663</v>
      </c>
      <c r="O4557" s="14">
        <v>396</v>
      </c>
      <c r="P4557" s="14">
        <v>351</v>
      </c>
      <c r="Q4557" s="14">
        <v>0</v>
      </c>
      <c r="R4557" s="14">
        <v>747</v>
      </c>
      <c r="S4557" s="5">
        <f t="shared" si="154"/>
        <v>307.375</v>
      </c>
    </row>
    <row r="4558" spans="13:19" x14ac:dyDescent="0.35">
      <c r="M4558" s="16">
        <f t="shared" si="153"/>
        <v>44205</v>
      </c>
      <c r="N4558" s="17">
        <v>0.83333333333333337</v>
      </c>
      <c r="O4558" s="14">
        <v>396</v>
      </c>
      <c r="P4558" s="14">
        <v>0</v>
      </c>
      <c r="Q4558" s="14">
        <v>0</v>
      </c>
      <c r="R4558" s="14">
        <v>396</v>
      </c>
      <c r="S4558" s="5">
        <f t="shared" si="154"/>
        <v>307.375</v>
      </c>
    </row>
    <row r="4559" spans="13:19" x14ac:dyDescent="0.35">
      <c r="M4559" s="16">
        <f t="shared" si="153"/>
        <v>44205</v>
      </c>
      <c r="N4559" s="17">
        <v>0.875</v>
      </c>
      <c r="O4559" s="14">
        <v>396</v>
      </c>
      <c r="P4559" s="14">
        <v>0</v>
      </c>
      <c r="Q4559" s="14">
        <v>0</v>
      </c>
      <c r="R4559" s="14">
        <v>396</v>
      </c>
      <c r="S4559" s="5">
        <f t="shared" si="154"/>
        <v>307.375</v>
      </c>
    </row>
    <row r="4560" spans="13:19" x14ac:dyDescent="0.35">
      <c r="M4560" s="16">
        <f t="shared" si="153"/>
        <v>44205</v>
      </c>
      <c r="N4560" s="17">
        <v>0.91666666666666663</v>
      </c>
      <c r="O4560" s="14">
        <v>396</v>
      </c>
      <c r="P4560" s="14">
        <v>0</v>
      </c>
      <c r="Q4560" s="14">
        <v>0</v>
      </c>
      <c r="R4560" s="14">
        <v>396</v>
      </c>
      <c r="S4560" s="5">
        <f t="shared" si="154"/>
        <v>307.375</v>
      </c>
    </row>
    <row r="4561" spans="13:19" x14ac:dyDescent="0.35">
      <c r="M4561" s="16">
        <f t="shared" si="153"/>
        <v>44205</v>
      </c>
      <c r="N4561" s="17">
        <v>0.95833333333333337</v>
      </c>
      <c r="O4561" s="14">
        <v>396</v>
      </c>
      <c r="P4561" s="14">
        <v>0</v>
      </c>
      <c r="Q4561" s="14">
        <v>0</v>
      </c>
      <c r="R4561" s="14">
        <v>396</v>
      </c>
      <c r="S4561" s="5">
        <f t="shared" si="154"/>
        <v>307.375</v>
      </c>
    </row>
    <row r="4562" spans="13:19" x14ac:dyDescent="0.35">
      <c r="M4562" s="16">
        <f t="shared" si="153"/>
        <v>44206</v>
      </c>
      <c r="N4562" s="17">
        <v>0</v>
      </c>
      <c r="O4562" s="14">
        <v>396</v>
      </c>
      <c r="P4562" s="14">
        <v>0</v>
      </c>
      <c r="Q4562" s="14">
        <v>0</v>
      </c>
      <c r="R4562" s="14">
        <v>396</v>
      </c>
      <c r="S4562" s="5">
        <f t="shared" si="154"/>
        <v>307.375</v>
      </c>
    </row>
    <row r="4563" spans="13:19" x14ac:dyDescent="0.35">
      <c r="M4563" s="16">
        <f t="shared" si="153"/>
        <v>44206</v>
      </c>
      <c r="N4563" s="17">
        <v>4.1666666666666664E-2</v>
      </c>
      <c r="O4563" s="14">
        <v>396</v>
      </c>
      <c r="P4563" s="14">
        <v>0</v>
      </c>
      <c r="Q4563" s="14">
        <v>0</v>
      </c>
      <c r="R4563" s="14">
        <v>396</v>
      </c>
      <c r="S4563" s="5">
        <f t="shared" si="154"/>
        <v>307.375</v>
      </c>
    </row>
    <row r="4564" spans="13:19" x14ac:dyDescent="0.35">
      <c r="M4564" s="16">
        <f t="shared" si="153"/>
        <v>44206</v>
      </c>
      <c r="N4564" s="17">
        <v>8.3333333333333329E-2</v>
      </c>
      <c r="O4564" s="14">
        <v>396</v>
      </c>
      <c r="P4564" s="14">
        <v>0</v>
      </c>
      <c r="Q4564" s="14">
        <v>0</v>
      </c>
      <c r="R4564" s="14">
        <v>396</v>
      </c>
      <c r="S4564" s="5">
        <f t="shared" si="154"/>
        <v>307.375</v>
      </c>
    </row>
    <row r="4565" spans="13:19" x14ac:dyDescent="0.35">
      <c r="M4565" s="16">
        <f t="shared" si="153"/>
        <v>44206</v>
      </c>
      <c r="N4565" s="17">
        <v>0.125</v>
      </c>
      <c r="O4565" s="14">
        <v>396</v>
      </c>
      <c r="P4565" s="14">
        <v>0</v>
      </c>
      <c r="Q4565" s="14">
        <v>0</v>
      </c>
      <c r="R4565" s="14">
        <v>396</v>
      </c>
      <c r="S4565" s="5">
        <f t="shared" si="154"/>
        <v>307.375</v>
      </c>
    </row>
    <row r="4566" spans="13:19" x14ac:dyDescent="0.35">
      <c r="M4566" s="16">
        <f t="shared" si="153"/>
        <v>44206</v>
      </c>
      <c r="N4566" s="17">
        <v>0.16666666666666666</v>
      </c>
      <c r="O4566" s="14">
        <v>396</v>
      </c>
      <c r="P4566" s="14">
        <v>0</v>
      </c>
      <c r="Q4566" s="14">
        <v>0</v>
      </c>
      <c r="R4566" s="14">
        <v>396</v>
      </c>
      <c r="S4566" s="5">
        <f t="shared" si="154"/>
        <v>307.375</v>
      </c>
    </row>
    <row r="4567" spans="13:19" x14ac:dyDescent="0.35">
      <c r="M4567" s="16">
        <f t="shared" si="153"/>
        <v>44206</v>
      </c>
      <c r="N4567" s="17">
        <v>0.20833333333333334</v>
      </c>
      <c r="O4567" s="14">
        <v>396</v>
      </c>
      <c r="P4567" s="14">
        <v>0</v>
      </c>
      <c r="Q4567" s="14">
        <v>0</v>
      </c>
      <c r="R4567" s="14">
        <v>396</v>
      </c>
      <c r="S4567" s="5">
        <f t="shared" si="154"/>
        <v>307.375</v>
      </c>
    </row>
    <row r="4568" spans="13:19" x14ac:dyDescent="0.35">
      <c r="M4568" s="16">
        <f t="shared" si="153"/>
        <v>44206</v>
      </c>
      <c r="N4568" s="17">
        <v>0.25</v>
      </c>
      <c r="O4568" s="14">
        <v>396</v>
      </c>
      <c r="P4568" s="14">
        <v>0</v>
      </c>
      <c r="Q4568" s="14">
        <v>0</v>
      </c>
      <c r="R4568" s="14">
        <v>396</v>
      </c>
      <c r="S4568" s="5">
        <f t="shared" si="154"/>
        <v>307.375</v>
      </c>
    </row>
    <row r="4569" spans="13:19" x14ac:dyDescent="0.35">
      <c r="M4569" s="16">
        <f t="shared" si="153"/>
        <v>44206</v>
      </c>
      <c r="N4569" s="17">
        <v>0.29166666666666669</v>
      </c>
      <c r="O4569" s="14">
        <v>396</v>
      </c>
      <c r="P4569" s="14">
        <v>0</v>
      </c>
      <c r="Q4569" s="14">
        <v>0</v>
      </c>
      <c r="R4569" s="14">
        <v>396</v>
      </c>
      <c r="S4569" s="5">
        <f t="shared" si="154"/>
        <v>307.375</v>
      </c>
    </row>
    <row r="4570" spans="13:19" x14ac:dyDescent="0.35">
      <c r="M4570" s="16">
        <f t="shared" si="153"/>
        <v>44206</v>
      </c>
      <c r="N4570" s="17">
        <v>0.33333333333333331</v>
      </c>
      <c r="O4570" s="14">
        <v>396</v>
      </c>
      <c r="P4570" s="14">
        <v>0</v>
      </c>
      <c r="Q4570" s="14">
        <v>0</v>
      </c>
      <c r="R4570" s="14">
        <v>396</v>
      </c>
      <c r="S4570" s="5">
        <f t="shared" si="154"/>
        <v>307.375</v>
      </c>
    </row>
    <row r="4571" spans="13:19" x14ac:dyDescent="0.35">
      <c r="M4571" s="16">
        <f t="shared" ref="M4571:M4634" si="155">M4547+1</f>
        <v>44206</v>
      </c>
      <c r="N4571" s="17">
        <v>0.375</v>
      </c>
      <c r="O4571" s="14">
        <v>396</v>
      </c>
      <c r="P4571" s="14">
        <v>0</v>
      </c>
      <c r="Q4571" s="14">
        <v>0</v>
      </c>
      <c r="R4571" s="14">
        <v>396</v>
      </c>
      <c r="S4571" s="5">
        <f t="shared" si="154"/>
        <v>307.375</v>
      </c>
    </row>
    <row r="4572" spans="13:19" x14ac:dyDescent="0.35">
      <c r="M4572" s="16">
        <f t="shared" si="155"/>
        <v>44206</v>
      </c>
      <c r="N4572" s="17">
        <v>0.41666666666666669</v>
      </c>
      <c r="O4572" s="14">
        <v>396</v>
      </c>
      <c r="P4572" s="14">
        <v>0</v>
      </c>
      <c r="Q4572" s="14">
        <v>0</v>
      </c>
      <c r="R4572" s="14">
        <v>396</v>
      </c>
      <c r="S4572" s="5">
        <f t="shared" si="154"/>
        <v>307.375</v>
      </c>
    </row>
    <row r="4573" spans="13:19" x14ac:dyDescent="0.35">
      <c r="M4573" s="16">
        <f t="shared" si="155"/>
        <v>44206</v>
      </c>
      <c r="N4573" s="17">
        <v>0.45833333333333331</v>
      </c>
      <c r="O4573" s="14">
        <v>396</v>
      </c>
      <c r="P4573" s="14">
        <v>0</v>
      </c>
      <c r="Q4573" s="14">
        <v>0</v>
      </c>
      <c r="R4573" s="14">
        <v>396</v>
      </c>
      <c r="S4573" s="5">
        <f t="shared" si="154"/>
        <v>307.375</v>
      </c>
    </row>
    <row r="4574" spans="13:19" x14ac:dyDescent="0.35">
      <c r="M4574" s="16">
        <f t="shared" si="155"/>
        <v>44206</v>
      </c>
      <c r="N4574" s="17">
        <v>0.5</v>
      </c>
      <c r="O4574" s="14">
        <v>396</v>
      </c>
      <c r="P4574" s="14">
        <v>0</v>
      </c>
      <c r="Q4574" s="14">
        <v>0</v>
      </c>
      <c r="R4574" s="14">
        <v>396</v>
      </c>
      <c r="S4574" s="5">
        <f t="shared" si="154"/>
        <v>307.375</v>
      </c>
    </row>
    <row r="4575" spans="13:19" x14ac:dyDescent="0.35">
      <c r="M4575" s="16">
        <f t="shared" si="155"/>
        <v>44206</v>
      </c>
      <c r="N4575" s="17">
        <v>0.54166666666666663</v>
      </c>
      <c r="O4575" s="14">
        <v>396</v>
      </c>
      <c r="P4575" s="14">
        <v>0</v>
      </c>
      <c r="Q4575" s="14">
        <v>0</v>
      </c>
      <c r="R4575" s="14">
        <v>396</v>
      </c>
      <c r="S4575" s="5">
        <f t="shared" si="154"/>
        <v>307.375</v>
      </c>
    </row>
    <row r="4576" spans="13:19" x14ac:dyDescent="0.35">
      <c r="M4576" s="16">
        <f t="shared" si="155"/>
        <v>44206</v>
      </c>
      <c r="N4576" s="17">
        <v>0.58333333333333337</v>
      </c>
      <c r="O4576" s="14">
        <v>396</v>
      </c>
      <c r="P4576" s="14">
        <v>0</v>
      </c>
      <c r="Q4576" s="14">
        <v>0</v>
      </c>
      <c r="R4576" s="14">
        <v>396</v>
      </c>
      <c r="S4576" s="5">
        <f t="shared" si="154"/>
        <v>307.375</v>
      </c>
    </row>
    <row r="4577" spans="13:19" x14ac:dyDescent="0.35">
      <c r="M4577" s="16">
        <f t="shared" si="155"/>
        <v>44206</v>
      </c>
      <c r="N4577" s="17">
        <v>0.625</v>
      </c>
      <c r="O4577" s="14">
        <v>396</v>
      </c>
      <c r="P4577" s="14">
        <v>0</v>
      </c>
      <c r="Q4577" s="14">
        <v>0</v>
      </c>
      <c r="R4577" s="14">
        <v>396</v>
      </c>
      <c r="S4577" s="5">
        <f t="shared" si="154"/>
        <v>307.375</v>
      </c>
    </row>
    <row r="4578" spans="13:19" x14ac:dyDescent="0.35">
      <c r="M4578" s="16">
        <f t="shared" si="155"/>
        <v>44206</v>
      </c>
      <c r="N4578" s="17">
        <v>0.66666666666666663</v>
      </c>
      <c r="O4578" s="14">
        <v>396</v>
      </c>
      <c r="P4578" s="14">
        <v>0</v>
      </c>
      <c r="Q4578" s="14">
        <v>0</v>
      </c>
      <c r="R4578" s="14">
        <v>396</v>
      </c>
      <c r="S4578" s="5">
        <f t="shared" si="154"/>
        <v>307.375</v>
      </c>
    </row>
    <row r="4579" spans="13:19" x14ac:dyDescent="0.35">
      <c r="M4579" s="16">
        <f t="shared" si="155"/>
        <v>44206</v>
      </c>
      <c r="N4579" s="17">
        <v>0.70833333333333337</v>
      </c>
      <c r="O4579" s="14">
        <v>396</v>
      </c>
      <c r="P4579" s="14">
        <v>0</v>
      </c>
      <c r="Q4579" s="14">
        <v>0</v>
      </c>
      <c r="R4579" s="14">
        <v>396</v>
      </c>
      <c r="S4579" s="5">
        <f t="shared" si="154"/>
        <v>307.375</v>
      </c>
    </row>
    <row r="4580" spans="13:19" x14ac:dyDescent="0.35">
      <c r="M4580" s="16">
        <f t="shared" si="155"/>
        <v>44206</v>
      </c>
      <c r="N4580" s="17">
        <v>0.75</v>
      </c>
      <c r="O4580" s="14">
        <v>396</v>
      </c>
      <c r="P4580" s="14">
        <v>0</v>
      </c>
      <c r="Q4580" s="14">
        <v>0</v>
      </c>
      <c r="R4580" s="14">
        <v>396</v>
      </c>
      <c r="S4580" s="5">
        <f t="shared" si="154"/>
        <v>307.375</v>
      </c>
    </row>
    <row r="4581" spans="13:19" x14ac:dyDescent="0.35">
      <c r="M4581" s="16">
        <f t="shared" si="155"/>
        <v>44206</v>
      </c>
      <c r="N4581" s="17">
        <v>0.79166666666666663</v>
      </c>
      <c r="O4581" s="14">
        <v>396</v>
      </c>
      <c r="P4581" s="14">
        <v>0</v>
      </c>
      <c r="Q4581" s="14">
        <v>0</v>
      </c>
      <c r="R4581" s="14">
        <v>396</v>
      </c>
      <c r="S4581" s="5">
        <f t="shared" si="154"/>
        <v>307.375</v>
      </c>
    </row>
    <row r="4582" spans="13:19" x14ac:dyDescent="0.35">
      <c r="M4582" s="16">
        <f t="shared" si="155"/>
        <v>44206</v>
      </c>
      <c r="N4582" s="17">
        <v>0.83333333333333337</v>
      </c>
      <c r="O4582" s="14">
        <v>396</v>
      </c>
      <c r="P4582" s="14">
        <v>0</v>
      </c>
      <c r="Q4582" s="14">
        <v>0</v>
      </c>
      <c r="R4582" s="14">
        <v>396</v>
      </c>
      <c r="S4582" s="5">
        <f t="shared" si="154"/>
        <v>307.375</v>
      </c>
    </row>
    <row r="4583" spans="13:19" x14ac:dyDescent="0.35">
      <c r="M4583" s="16">
        <f t="shared" si="155"/>
        <v>44206</v>
      </c>
      <c r="N4583" s="17">
        <v>0.875</v>
      </c>
      <c r="O4583" s="14">
        <v>396</v>
      </c>
      <c r="P4583" s="14">
        <v>0</v>
      </c>
      <c r="Q4583" s="14">
        <v>0</v>
      </c>
      <c r="R4583" s="14">
        <v>396</v>
      </c>
      <c r="S4583" s="5">
        <f t="shared" si="154"/>
        <v>307.375</v>
      </c>
    </row>
    <row r="4584" spans="13:19" x14ac:dyDescent="0.35">
      <c r="M4584" s="16">
        <f t="shared" si="155"/>
        <v>44206</v>
      </c>
      <c r="N4584" s="17">
        <v>0.91666666666666663</v>
      </c>
      <c r="O4584" s="14">
        <v>396</v>
      </c>
      <c r="P4584" s="14">
        <v>0</v>
      </c>
      <c r="Q4584" s="14">
        <v>0</v>
      </c>
      <c r="R4584" s="14">
        <v>396</v>
      </c>
      <c r="S4584" s="5">
        <f t="shared" si="154"/>
        <v>307.375</v>
      </c>
    </row>
    <row r="4585" spans="13:19" x14ac:dyDescent="0.35">
      <c r="M4585" s="16">
        <f t="shared" si="155"/>
        <v>44206</v>
      </c>
      <c r="N4585" s="17">
        <v>0.95833333333333337</v>
      </c>
      <c r="O4585" s="14">
        <v>396</v>
      </c>
      <c r="P4585" s="14">
        <v>0</v>
      </c>
      <c r="Q4585" s="14">
        <v>0</v>
      </c>
      <c r="R4585" s="14">
        <v>396</v>
      </c>
      <c r="S4585" s="5">
        <f t="shared" si="154"/>
        <v>307.375</v>
      </c>
    </row>
    <row r="4586" spans="13:19" x14ac:dyDescent="0.35">
      <c r="M4586" s="16">
        <f t="shared" si="155"/>
        <v>44207</v>
      </c>
      <c r="N4586" s="17">
        <v>0</v>
      </c>
      <c r="O4586" s="14">
        <v>396</v>
      </c>
      <c r="P4586" s="14">
        <v>0</v>
      </c>
      <c r="Q4586" s="14">
        <v>0</v>
      </c>
      <c r="R4586" s="14">
        <v>396</v>
      </c>
      <c r="S4586" s="5">
        <f t="shared" si="154"/>
        <v>307.375</v>
      </c>
    </row>
    <row r="4587" spans="13:19" x14ac:dyDescent="0.35">
      <c r="M4587" s="16">
        <f t="shared" si="155"/>
        <v>44207</v>
      </c>
      <c r="N4587" s="17">
        <v>4.1666666666666664E-2</v>
      </c>
      <c r="O4587" s="14">
        <v>396</v>
      </c>
      <c r="P4587" s="14">
        <v>0</v>
      </c>
      <c r="Q4587" s="14">
        <v>0</v>
      </c>
      <c r="R4587" s="14">
        <v>396</v>
      </c>
      <c r="S4587" s="5">
        <f t="shared" si="154"/>
        <v>307.375</v>
      </c>
    </row>
    <row r="4588" spans="13:19" x14ac:dyDescent="0.35">
      <c r="M4588" s="16">
        <f t="shared" si="155"/>
        <v>44207</v>
      </c>
      <c r="N4588" s="17">
        <v>8.3333333333333329E-2</v>
      </c>
      <c r="O4588" s="14">
        <v>396</v>
      </c>
      <c r="P4588" s="14">
        <v>0</v>
      </c>
      <c r="Q4588" s="14">
        <v>0</v>
      </c>
      <c r="R4588" s="14">
        <v>396</v>
      </c>
      <c r="S4588" s="5">
        <f t="shared" si="154"/>
        <v>307.375</v>
      </c>
    </row>
    <row r="4589" spans="13:19" x14ac:dyDescent="0.35">
      <c r="M4589" s="16">
        <f t="shared" si="155"/>
        <v>44207</v>
      </c>
      <c r="N4589" s="17">
        <v>0.125</v>
      </c>
      <c r="O4589" s="14">
        <v>396</v>
      </c>
      <c r="P4589" s="14">
        <v>0</v>
      </c>
      <c r="Q4589" s="14">
        <v>-264</v>
      </c>
      <c r="R4589" s="14">
        <v>132</v>
      </c>
      <c r="S4589" s="5">
        <f t="shared" si="154"/>
        <v>307.375</v>
      </c>
    </row>
    <row r="4590" spans="13:19" x14ac:dyDescent="0.35">
      <c r="M4590" s="16">
        <f t="shared" si="155"/>
        <v>44207</v>
      </c>
      <c r="N4590" s="17">
        <v>0.16666666666666666</v>
      </c>
      <c r="O4590" s="14">
        <v>396</v>
      </c>
      <c r="P4590" s="14">
        <v>0</v>
      </c>
      <c r="Q4590" s="14">
        <v>-603</v>
      </c>
      <c r="R4590" s="14">
        <v>-207</v>
      </c>
      <c r="S4590" s="5">
        <f t="shared" si="154"/>
        <v>307.375</v>
      </c>
    </row>
    <row r="4591" spans="13:19" x14ac:dyDescent="0.35">
      <c r="M4591" s="16">
        <f t="shared" si="155"/>
        <v>44207</v>
      </c>
      <c r="N4591" s="17">
        <v>0.20833333333333334</v>
      </c>
      <c r="O4591" s="14">
        <v>396</v>
      </c>
      <c r="P4591" s="14">
        <v>0</v>
      </c>
      <c r="Q4591" s="14">
        <v>-46</v>
      </c>
      <c r="R4591" s="14">
        <v>350</v>
      </c>
      <c r="S4591" s="5">
        <f t="shared" si="154"/>
        <v>307.375</v>
      </c>
    </row>
    <row r="4592" spans="13:19" x14ac:dyDescent="0.35">
      <c r="M4592" s="16">
        <f t="shared" si="155"/>
        <v>44207</v>
      </c>
      <c r="N4592" s="17">
        <v>0.25</v>
      </c>
      <c r="O4592" s="14">
        <v>396</v>
      </c>
      <c r="P4592" s="14">
        <v>0</v>
      </c>
      <c r="Q4592" s="14">
        <v>0</v>
      </c>
      <c r="R4592" s="14">
        <v>396</v>
      </c>
      <c r="S4592" s="5">
        <f t="shared" si="154"/>
        <v>307.375</v>
      </c>
    </row>
    <row r="4593" spans="13:19" x14ac:dyDescent="0.35">
      <c r="M4593" s="16">
        <f t="shared" si="155"/>
        <v>44207</v>
      </c>
      <c r="N4593" s="17">
        <v>0.29166666666666669</v>
      </c>
      <c r="O4593" s="14">
        <v>396</v>
      </c>
      <c r="P4593" s="14">
        <v>0</v>
      </c>
      <c r="Q4593" s="14">
        <v>0</v>
      </c>
      <c r="R4593" s="14">
        <v>396</v>
      </c>
      <c r="S4593" s="5">
        <f t="shared" si="154"/>
        <v>307.375</v>
      </c>
    </row>
    <row r="4594" spans="13:19" x14ac:dyDescent="0.35">
      <c r="M4594" s="16">
        <f t="shared" si="155"/>
        <v>44207</v>
      </c>
      <c r="N4594" s="17">
        <v>0.33333333333333331</v>
      </c>
      <c r="O4594" s="14">
        <v>396</v>
      </c>
      <c r="P4594" s="14">
        <v>0</v>
      </c>
      <c r="Q4594" s="14">
        <v>0</v>
      </c>
      <c r="R4594" s="14">
        <v>396</v>
      </c>
      <c r="S4594" s="5">
        <f t="shared" si="154"/>
        <v>307.375</v>
      </c>
    </row>
    <row r="4595" spans="13:19" x14ac:dyDescent="0.35">
      <c r="M4595" s="16">
        <f t="shared" si="155"/>
        <v>44207</v>
      </c>
      <c r="N4595" s="17">
        <v>0.375</v>
      </c>
      <c r="O4595" s="14">
        <v>396</v>
      </c>
      <c r="P4595" s="14">
        <v>0</v>
      </c>
      <c r="Q4595" s="14">
        <v>0</v>
      </c>
      <c r="R4595" s="14">
        <v>396</v>
      </c>
      <c r="S4595" s="5">
        <f t="shared" si="154"/>
        <v>307.375</v>
      </c>
    </row>
    <row r="4596" spans="13:19" x14ac:dyDescent="0.35">
      <c r="M4596" s="16">
        <f t="shared" si="155"/>
        <v>44207</v>
      </c>
      <c r="N4596" s="17">
        <v>0.41666666666666669</v>
      </c>
      <c r="O4596" s="14">
        <v>396</v>
      </c>
      <c r="P4596" s="14">
        <v>0</v>
      </c>
      <c r="Q4596" s="14">
        <v>0</v>
      </c>
      <c r="R4596" s="14">
        <v>396</v>
      </c>
      <c r="S4596" s="5">
        <f t="shared" si="154"/>
        <v>307.375</v>
      </c>
    </row>
    <row r="4597" spans="13:19" x14ac:dyDescent="0.35">
      <c r="M4597" s="16">
        <f t="shared" si="155"/>
        <v>44207</v>
      </c>
      <c r="N4597" s="17">
        <v>0.45833333333333331</v>
      </c>
      <c r="O4597" s="14">
        <v>396</v>
      </c>
      <c r="P4597" s="14">
        <v>0</v>
      </c>
      <c r="Q4597" s="14">
        <v>0</v>
      </c>
      <c r="R4597" s="14">
        <v>396</v>
      </c>
      <c r="S4597" s="5">
        <f t="shared" si="154"/>
        <v>307.375</v>
      </c>
    </row>
    <row r="4598" spans="13:19" x14ac:dyDescent="0.35">
      <c r="M4598" s="16">
        <f t="shared" si="155"/>
        <v>44207</v>
      </c>
      <c r="N4598" s="17">
        <v>0.5</v>
      </c>
      <c r="O4598" s="14">
        <v>396</v>
      </c>
      <c r="P4598" s="14">
        <v>0</v>
      </c>
      <c r="Q4598" s="14">
        <v>0</v>
      </c>
      <c r="R4598" s="14">
        <v>396</v>
      </c>
      <c r="S4598" s="5">
        <f t="shared" si="154"/>
        <v>307.375</v>
      </c>
    </row>
    <row r="4599" spans="13:19" x14ac:dyDescent="0.35">
      <c r="M4599" s="16">
        <f t="shared" si="155"/>
        <v>44207</v>
      </c>
      <c r="N4599" s="17">
        <v>0.54166666666666663</v>
      </c>
      <c r="O4599" s="14">
        <v>396</v>
      </c>
      <c r="P4599" s="14">
        <v>0</v>
      </c>
      <c r="Q4599" s="14">
        <v>0</v>
      </c>
      <c r="R4599" s="14">
        <v>396</v>
      </c>
      <c r="S4599" s="5">
        <f t="shared" si="154"/>
        <v>307.375</v>
      </c>
    </row>
    <row r="4600" spans="13:19" x14ac:dyDescent="0.35">
      <c r="M4600" s="16">
        <f t="shared" si="155"/>
        <v>44207</v>
      </c>
      <c r="N4600" s="17">
        <v>0.58333333333333337</v>
      </c>
      <c r="O4600" s="14">
        <v>396</v>
      </c>
      <c r="P4600" s="14">
        <v>0</v>
      </c>
      <c r="Q4600" s="14">
        <v>0</v>
      </c>
      <c r="R4600" s="14">
        <v>396</v>
      </c>
      <c r="S4600" s="5">
        <f t="shared" si="154"/>
        <v>307.375</v>
      </c>
    </row>
    <row r="4601" spans="13:19" x14ac:dyDescent="0.35">
      <c r="M4601" s="16">
        <f t="shared" si="155"/>
        <v>44207</v>
      </c>
      <c r="N4601" s="17">
        <v>0.625</v>
      </c>
      <c r="O4601" s="14">
        <v>396</v>
      </c>
      <c r="P4601" s="14">
        <v>0</v>
      </c>
      <c r="Q4601" s="14">
        <v>0</v>
      </c>
      <c r="R4601" s="14">
        <v>396</v>
      </c>
      <c r="S4601" s="5">
        <f t="shared" si="154"/>
        <v>307.375</v>
      </c>
    </row>
    <row r="4602" spans="13:19" x14ac:dyDescent="0.35">
      <c r="M4602" s="16">
        <f t="shared" si="155"/>
        <v>44207</v>
      </c>
      <c r="N4602" s="17">
        <v>0.66666666666666663</v>
      </c>
      <c r="O4602" s="14">
        <v>396</v>
      </c>
      <c r="P4602" s="14">
        <v>0</v>
      </c>
      <c r="Q4602" s="14">
        <v>0</v>
      </c>
      <c r="R4602" s="14">
        <v>396</v>
      </c>
      <c r="S4602" s="5">
        <f t="shared" si="154"/>
        <v>307.375</v>
      </c>
    </row>
    <row r="4603" spans="13:19" x14ac:dyDescent="0.35">
      <c r="M4603" s="16">
        <f t="shared" si="155"/>
        <v>44207</v>
      </c>
      <c r="N4603" s="17">
        <v>0.70833333333333337</v>
      </c>
      <c r="O4603" s="14">
        <v>396</v>
      </c>
      <c r="P4603" s="14">
        <v>0</v>
      </c>
      <c r="Q4603" s="14">
        <v>0</v>
      </c>
      <c r="R4603" s="14">
        <v>396</v>
      </c>
      <c r="S4603" s="5">
        <f t="shared" si="154"/>
        <v>307.375</v>
      </c>
    </row>
    <row r="4604" spans="13:19" x14ac:dyDescent="0.35">
      <c r="M4604" s="16">
        <f t="shared" si="155"/>
        <v>44207</v>
      </c>
      <c r="N4604" s="17">
        <v>0.75</v>
      </c>
      <c r="O4604" s="14">
        <v>396</v>
      </c>
      <c r="P4604" s="14">
        <v>0</v>
      </c>
      <c r="Q4604" s="14">
        <v>0</v>
      </c>
      <c r="R4604" s="14">
        <v>396</v>
      </c>
      <c r="S4604" s="5">
        <f t="shared" si="154"/>
        <v>307.375</v>
      </c>
    </row>
    <row r="4605" spans="13:19" x14ac:dyDescent="0.35">
      <c r="M4605" s="16">
        <f t="shared" si="155"/>
        <v>44207</v>
      </c>
      <c r="N4605" s="17">
        <v>0.79166666666666663</v>
      </c>
      <c r="O4605" s="14">
        <v>396</v>
      </c>
      <c r="P4605" s="14">
        <v>0</v>
      </c>
      <c r="Q4605" s="14">
        <v>0</v>
      </c>
      <c r="R4605" s="14">
        <v>396</v>
      </c>
      <c r="S4605" s="5">
        <f t="shared" si="154"/>
        <v>307.375</v>
      </c>
    </row>
    <row r="4606" spans="13:19" x14ac:dyDescent="0.35">
      <c r="M4606" s="16">
        <f t="shared" si="155"/>
        <v>44207</v>
      </c>
      <c r="N4606" s="17">
        <v>0.83333333333333337</v>
      </c>
      <c r="O4606" s="14">
        <v>396</v>
      </c>
      <c r="P4606" s="14">
        <v>0</v>
      </c>
      <c r="Q4606" s="14">
        <v>0</v>
      </c>
      <c r="R4606" s="14">
        <v>396</v>
      </c>
      <c r="S4606" s="5">
        <f t="shared" si="154"/>
        <v>307.375</v>
      </c>
    </row>
    <row r="4607" spans="13:19" x14ac:dyDescent="0.35">
      <c r="M4607" s="16">
        <f t="shared" si="155"/>
        <v>44207</v>
      </c>
      <c r="N4607" s="17">
        <v>0.875</v>
      </c>
      <c r="O4607" s="14">
        <v>396</v>
      </c>
      <c r="P4607" s="14">
        <v>0</v>
      </c>
      <c r="Q4607" s="14">
        <v>731</v>
      </c>
      <c r="R4607" s="14">
        <v>1127</v>
      </c>
      <c r="S4607" s="5">
        <f t="shared" si="154"/>
        <v>307.375</v>
      </c>
    </row>
    <row r="4608" spans="13:19" x14ac:dyDescent="0.35">
      <c r="M4608" s="16">
        <f t="shared" si="155"/>
        <v>44207</v>
      </c>
      <c r="N4608" s="17">
        <v>0.91666666666666663</v>
      </c>
      <c r="O4608" s="14">
        <v>396</v>
      </c>
      <c r="P4608" s="14">
        <v>0</v>
      </c>
      <c r="Q4608" s="14">
        <v>0</v>
      </c>
      <c r="R4608" s="14">
        <v>396</v>
      </c>
      <c r="S4608" s="5">
        <f t="shared" si="154"/>
        <v>307.375</v>
      </c>
    </row>
    <row r="4609" spans="13:19" x14ac:dyDescent="0.35">
      <c r="M4609" s="16">
        <f t="shared" si="155"/>
        <v>44207</v>
      </c>
      <c r="N4609" s="17">
        <v>0.95833333333333337</v>
      </c>
      <c r="O4609" s="14">
        <v>396</v>
      </c>
      <c r="P4609" s="14">
        <v>0</v>
      </c>
      <c r="Q4609" s="14">
        <v>0</v>
      </c>
      <c r="R4609" s="14">
        <v>396</v>
      </c>
      <c r="S4609" s="5">
        <f t="shared" si="154"/>
        <v>307.375</v>
      </c>
    </row>
    <row r="4610" spans="13:19" x14ac:dyDescent="0.35">
      <c r="M4610" s="16">
        <f t="shared" si="155"/>
        <v>44208</v>
      </c>
      <c r="N4610" s="17">
        <v>0</v>
      </c>
      <c r="O4610" s="14">
        <v>396</v>
      </c>
      <c r="P4610" s="14">
        <v>0</v>
      </c>
      <c r="Q4610" s="14">
        <v>0</v>
      </c>
      <c r="R4610" s="14">
        <v>396</v>
      </c>
      <c r="S4610" s="5">
        <f t="shared" si="154"/>
        <v>307.375</v>
      </c>
    </row>
    <row r="4611" spans="13:19" x14ac:dyDescent="0.35">
      <c r="M4611" s="16">
        <f t="shared" si="155"/>
        <v>44208</v>
      </c>
      <c r="N4611" s="17">
        <v>4.1666666666666664E-2</v>
      </c>
      <c r="O4611" s="14">
        <v>396</v>
      </c>
      <c r="P4611" s="14">
        <v>0</v>
      </c>
      <c r="Q4611" s="14">
        <v>0</v>
      </c>
      <c r="R4611" s="14">
        <v>396</v>
      </c>
      <c r="S4611" s="5">
        <f t="shared" ref="S4611:S4674" si="156">IF(OR(MONTH(M4611)=1,MONTH(M4611)=3,MONTH(M4611)=5,MONTH(M4611)=7,MONTH(M4611)=8,MONTH(M4611)=10,MONTH(M4611)=12),VLOOKUP(MONTH(M4611),$B$2:$D$13,3,FALSE)/(31*24),IF(MONTH(M4611)=2,VLOOKUP(MONTH(M4611),$B$2:$D$13,3,FALSE)/(28*24),VLOOKUP(MONTH(M4611),$B$2:$D$13,3,FALSE)/(30*24)))</f>
        <v>307.375</v>
      </c>
    </row>
    <row r="4612" spans="13:19" x14ac:dyDescent="0.35">
      <c r="M4612" s="16">
        <f t="shared" si="155"/>
        <v>44208</v>
      </c>
      <c r="N4612" s="17">
        <v>8.3333333333333329E-2</v>
      </c>
      <c r="O4612" s="14">
        <v>396</v>
      </c>
      <c r="P4612" s="14">
        <v>0</v>
      </c>
      <c r="Q4612" s="14">
        <v>0</v>
      </c>
      <c r="R4612" s="14">
        <v>396</v>
      </c>
      <c r="S4612" s="5">
        <f t="shared" si="156"/>
        <v>307.375</v>
      </c>
    </row>
    <row r="4613" spans="13:19" x14ac:dyDescent="0.35">
      <c r="M4613" s="16">
        <f t="shared" si="155"/>
        <v>44208</v>
      </c>
      <c r="N4613" s="17">
        <v>0.125</v>
      </c>
      <c r="O4613" s="14">
        <v>396</v>
      </c>
      <c r="P4613" s="14">
        <v>0</v>
      </c>
      <c r="Q4613" s="14">
        <v>0</v>
      </c>
      <c r="R4613" s="14">
        <v>396</v>
      </c>
      <c r="S4613" s="5">
        <f t="shared" si="156"/>
        <v>307.375</v>
      </c>
    </row>
    <row r="4614" spans="13:19" x14ac:dyDescent="0.35">
      <c r="M4614" s="16">
        <f t="shared" si="155"/>
        <v>44208</v>
      </c>
      <c r="N4614" s="17">
        <v>0.16666666666666666</v>
      </c>
      <c r="O4614" s="14">
        <v>396</v>
      </c>
      <c r="P4614" s="14">
        <v>0</v>
      </c>
      <c r="Q4614" s="14">
        <v>0</v>
      </c>
      <c r="R4614" s="14">
        <v>396</v>
      </c>
      <c r="S4614" s="5">
        <f t="shared" si="156"/>
        <v>307.375</v>
      </c>
    </row>
    <row r="4615" spans="13:19" x14ac:dyDescent="0.35">
      <c r="M4615" s="16">
        <f t="shared" si="155"/>
        <v>44208</v>
      </c>
      <c r="N4615" s="17">
        <v>0.20833333333333334</v>
      </c>
      <c r="O4615" s="14">
        <v>396</v>
      </c>
      <c r="P4615" s="14">
        <v>0</v>
      </c>
      <c r="Q4615" s="14">
        <v>0</v>
      </c>
      <c r="R4615" s="14">
        <v>396</v>
      </c>
      <c r="S4615" s="5">
        <f t="shared" si="156"/>
        <v>307.375</v>
      </c>
    </row>
    <row r="4616" spans="13:19" x14ac:dyDescent="0.35">
      <c r="M4616" s="16">
        <f t="shared" si="155"/>
        <v>44208</v>
      </c>
      <c r="N4616" s="17">
        <v>0.25</v>
      </c>
      <c r="O4616" s="14">
        <v>396</v>
      </c>
      <c r="P4616" s="14">
        <v>0</v>
      </c>
      <c r="Q4616" s="14">
        <v>0</v>
      </c>
      <c r="R4616" s="14">
        <v>396</v>
      </c>
      <c r="S4616" s="5">
        <f t="shared" si="156"/>
        <v>307.375</v>
      </c>
    </row>
    <row r="4617" spans="13:19" x14ac:dyDescent="0.35">
      <c r="M4617" s="16">
        <f t="shared" si="155"/>
        <v>44208</v>
      </c>
      <c r="N4617" s="17">
        <v>0.29166666666666669</v>
      </c>
      <c r="O4617" s="14">
        <v>396</v>
      </c>
      <c r="P4617" s="14">
        <v>0</v>
      </c>
      <c r="Q4617" s="14">
        <v>0</v>
      </c>
      <c r="R4617" s="14">
        <v>396</v>
      </c>
      <c r="S4617" s="5">
        <f t="shared" si="156"/>
        <v>307.375</v>
      </c>
    </row>
    <row r="4618" spans="13:19" x14ac:dyDescent="0.35">
      <c r="M4618" s="16">
        <f t="shared" si="155"/>
        <v>44208</v>
      </c>
      <c r="N4618" s="17">
        <v>0.33333333333333331</v>
      </c>
      <c r="O4618" s="14">
        <v>396</v>
      </c>
      <c r="P4618" s="14">
        <v>0</v>
      </c>
      <c r="Q4618" s="14">
        <v>0</v>
      </c>
      <c r="R4618" s="14">
        <v>396</v>
      </c>
      <c r="S4618" s="5">
        <f t="shared" si="156"/>
        <v>307.375</v>
      </c>
    </row>
    <row r="4619" spans="13:19" x14ac:dyDescent="0.35">
      <c r="M4619" s="16">
        <f t="shared" si="155"/>
        <v>44208</v>
      </c>
      <c r="N4619" s="17">
        <v>0.375</v>
      </c>
      <c r="O4619" s="14">
        <v>396</v>
      </c>
      <c r="P4619" s="14">
        <v>143</v>
      </c>
      <c r="Q4619" s="14">
        <v>0</v>
      </c>
      <c r="R4619" s="14">
        <v>539</v>
      </c>
      <c r="S4619" s="5">
        <f t="shared" si="156"/>
        <v>307.375</v>
      </c>
    </row>
    <row r="4620" spans="13:19" x14ac:dyDescent="0.35">
      <c r="M4620" s="16">
        <f t="shared" si="155"/>
        <v>44208</v>
      </c>
      <c r="N4620" s="17">
        <v>0.41666666666666669</v>
      </c>
      <c r="O4620" s="14">
        <v>396</v>
      </c>
      <c r="P4620" s="14">
        <v>93</v>
      </c>
      <c r="Q4620" s="14">
        <v>0</v>
      </c>
      <c r="R4620" s="14">
        <v>489</v>
      </c>
      <c r="S4620" s="5">
        <f t="shared" si="156"/>
        <v>307.375</v>
      </c>
    </row>
    <row r="4621" spans="13:19" x14ac:dyDescent="0.35">
      <c r="M4621" s="16">
        <f t="shared" si="155"/>
        <v>44208</v>
      </c>
      <c r="N4621" s="17">
        <v>0.45833333333333331</v>
      </c>
      <c r="O4621" s="14">
        <v>396</v>
      </c>
      <c r="P4621" s="14">
        <v>66</v>
      </c>
      <c r="Q4621" s="14">
        <v>0</v>
      </c>
      <c r="R4621" s="14">
        <v>462</v>
      </c>
      <c r="S4621" s="5">
        <f t="shared" si="156"/>
        <v>307.375</v>
      </c>
    </row>
    <row r="4622" spans="13:19" x14ac:dyDescent="0.35">
      <c r="M4622" s="16">
        <f t="shared" si="155"/>
        <v>44208</v>
      </c>
      <c r="N4622" s="17">
        <v>0.5</v>
      </c>
      <c r="O4622" s="14">
        <v>396</v>
      </c>
      <c r="P4622" s="14">
        <v>0</v>
      </c>
      <c r="Q4622" s="14">
        <v>0</v>
      </c>
      <c r="R4622" s="14">
        <v>396</v>
      </c>
      <c r="S4622" s="5">
        <f t="shared" si="156"/>
        <v>307.375</v>
      </c>
    </row>
    <row r="4623" spans="13:19" x14ac:dyDescent="0.35">
      <c r="M4623" s="16">
        <f t="shared" si="155"/>
        <v>44208</v>
      </c>
      <c r="N4623" s="17">
        <v>0.54166666666666663</v>
      </c>
      <c r="O4623" s="14">
        <v>396</v>
      </c>
      <c r="P4623" s="14">
        <v>0</v>
      </c>
      <c r="Q4623" s="14">
        <v>0</v>
      </c>
      <c r="R4623" s="14">
        <v>396</v>
      </c>
      <c r="S4623" s="5">
        <f t="shared" si="156"/>
        <v>307.375</v>
      </c>
    </row>
    <row r="4624" spans="13:19" x14ac:dyDescent="0.35">
      <c r="M4624" s="16">
        <f t="shared" si="155"/>
        <v>44208</v>
      </c>
      <c r="N4624" s="17">
        <v>0.58333333333333337</v>
      </c>
      <c r="O4624" s="14">
        <v>396</v>
      </c>
      <c r="P4624" s="14">
        <v>0</v>
      </c>
      <c r="Q4624" s="14">
        <v>0</v>
      </c>
      <c r="R4624" s="14">
        <v>396</v>
      </c>
      <c r="S4624" s="5">
        <f t="shared" si="156"/>
        <v>307.375</v>
      </c>
    </row>
    <row r="4625" spans="13:19" x14ac:dyDescent="0.35">
      <c r="M4625" s="16">
        <f t="shared" si="155"/>
        <v>44208</v>
      </c>
      <c r="N4625" s="17">
        <v>0.625</v>
      </c>
      <c r="O4625" s="14">
        <v>396</v>
      </c>
      <c r="P4625" s="14">
        <v>0</v>
      </c>
      <c r="Q4625" s="14">
        <v>0</v>
      </c>
      <c r="R4625" s="14">
        <v>396</v>
      </c>
      <c r="S4625" s="5">
        <f t="shared" si="156"/>
        <v>307.375</v>
      </c>
    </row>
    <row r="4626" spans="13:19" x14ac:dyDescent="0.35">
      <c r="M4626" s="16">
        <f t="shared" si="155"/>
        <v>44208</v>
      </c>
      <c r="N4626" s="17">
        <v>0.66666666666666663</v>
      </c>
      <c r="O4626" s="14">
        <v>396</v>
      </c>
      <c r="P4626" s="14">
        <v>269</v>
      </c>
      <c r="Q4626" s="14">
        <v>0</v>
      </c>
      <c r="R4626" s="14">
        <v>665</v>
      </c>
      <c r="S4626" s="5">
        <f t="shared" si="156"/>
        <v>307.375</v>
      </c>
    </row>
    <row r="4627" spans="13:19" x14ac:dyDescent="0.35">
      <c r="M4627" s="16">
        <f t="shared" si="155"/>
        <v>44208</v>
      </c>
      <c r="N4627" s="17">
        <v>0.70833333333333337</v>
      </c>
      <c r="O4627" s="14">
        <v>396</v>
      </c>
      <c r="P4627" s="14">
        <v>645</v>
      </c>
      <c r="Q4627" s="14">
        <v>0</v>
      </c>
      <c r="R4627" s="14">
        <v>1041</v>
      </c>
      <c r="S4627" s="5">
        <f t="shared" si="156"/>
        <v>307.375</v>
      </c>
    </row>
    <row r="4628" spans="13:19" x14ac:dyDescent="0.35">
      <c r="M4628" s="16">
        <f t="shared" si="155"/>
        <v>44208</v>
      </c>
      <c r="N4628" s="17">
        <v>0.75</v>
      </c>
      <c r="O4628" s="14">
        <v>396</v>
      </c>
      <c r="P4628" s="14">
        <v>1007</v>
      </c>
      <c r="Q4628" s="14">
        <v>0</v>
      </c>
      <c r="R4628" s="14">
        <v>1403</v>
      </c>
      <c r="S4628" s="5">
        <f t="shared" si="156"/>
        <v>307.375</v>
      </c>
    </row>
    <row r="4629" spans="13:19" x14ac:dyDescent="0.35">
      <c r="M4629" s="16">
        <f t="shared" si="155"/>
        <v>44208</v>
      </c>
      <c r="N4629" s="17">
        <v>0.79166666666666663</v>
      </c>
      <c r="O4629" s="14">
        <v>396</v>
      </c>
      <c r="P4629" s="14">
        <v>1007</v>
      </c>
      <c r="Q4629" s="14">
        <v>0</v>
      </c>
      <c r="R4629" s="14">
        <v>1403</v>
      </c>
      <c r="S4629" s="5">
        <f t="shared" si="156"/>
        <v>307.375</v>
      </c>
    </row>
    <row r="4630" spans="13:19" x14ac:dyDescent="0.35">
      <c r="M4630" s="16">
        <f t="shared" si="155"/>
        <v>44208</v>
      </c>
      <c r="N4630" s="17">
        <v>0.83333333333333337</v>
      </c>
      <c r="O4630" s="14">
        <v>396</v>
      </c>
      <c r="P4630" s="14">
        <v>0</v>
      </c>
      <c r="Q4630" s="14">
        <v>0</v>
      </c>
      <c r="R4630" s="14">
        <v>396</v>
      </c>
      <c r="S4630" s="5">
        <f t="shared" si="156"/>
        <v>307.375</v>
      </c>
    </row>
    <row r="4631" spans="13:19" x14ac:dyDescent="0.35">
      <c r="M4631" s="16">
        <f t="shared" si="155"/>
        <v>44208</v>
      </c>
      <c r="N4631" s="17">
        <v>0.875</v>
      </c>
      <c r="O4631" s="14">
        <v>396</v>
      </c>
      <c r="P4631" s="14">
        <v>0</v>
      </c>
      <c r="Q4631" s="14">
        <v>0</v>
      </c>
      <c r="R4631" s="14">
        <v>396</v>
      </c>
      <c r="S4631" s="5">
        <f t="shared" si="156"/>
        <v>307.375</v>
      </c>
    </row>
    <row r="4632" spans="13:19" x14ac:dyDescent="0.35">
      <c r="M4632" s="16">
        <f t="shared" si="155"/>
        <v>44208</v>
      </c>
      <c r="N4632" s="17">
        <v>0.91666666666666663</v>
      </c>
      <c r="O4632" s="14">
        <v>396</v>
      </c>
      <c r="P4632" s="14">
        <v>0</v>
      </c>
      <c r="Q4632" s="14">
        <v>0</v>
      </c>
      <c r="R4632" s="14">
        <v>396</v>
      </c>
      <c r="S4632" s="5">
        <f t="shared" si="156"/>
        <v>307.375</v>
      </c>
    </row>
    <row r="4633" spans="13:19" x14ac:dyDescent="0.35">
      <c r="M4633" s="16">
        <f t="shared" si="155"/>
        <v>44208</v>
      </c>
      <c r="N4633" s="17">
        <v>0.95833333333333337</v>
      </c>
      <c r="O4633" s="14">
        <v>396</v>
      </c>
      <c r="P4633" s="14">
        <v>106</v>
      </c>
      <c r="Q4633" s="14">
        <v>0</v>
      </c>
      <c r="R4633" s="14">
        <v>502</v>
      </c>
      <c r="S4633" s="5">
        <f t="shared" si="156"/>
        <v>307.375</v>
      </c>
    </row>
    <row r="4634" spans="13:19" x14ac:dyDescent="0.35">
      <c r="M4634" s="16">
        <f t="shared" si="155"/>
        <v>44209</v>
      </c>
      <c r="N4634" s="17">
        <v>0</v>
      </c>
      <c r="O4634" s="14">
        <v>396</v>
      </c>
      <c r="P4634" s="14">
        <v>0</v>
      </c>
      <c r="Q4634" s="14">
        <v>0</v>
      </c>
      <c r="R4634" s="14">
        <v>396</v>
      </c>
      <c r="S4634" s="5">
        <f t="shared" si="156"/>
        <v>307.375</v>
      </c>
    </row>
    <row r="4635" spans="13:19" x14ac:dyDescent="0.35">
      <c r="M4635" s="16">
        <f t="shared" ref="M4635:M4698" si="157">M4611+1</f>
        <v>44209</v>
      </c>
      <c r="N4635" s="17">
        <v>4.1666666666666664E-2</v>
      </c>
      <c r="O4635" s="14">
        <v>396</v>
      </c>
      <c r="P4635" s="14">
        <v>0</v>
      </c>
      <c r="Q4635" s="14">
        <v>0</v>
      </c>
      <c r="R4635" s="14">
        <v>396</v>
      </c>
      <c r="S4635" s="5">
        <f t="shared" si="156"/>
        <v>307.375</v>
      </c>
    </row>
    <row r="4636" spans="13:19" x14ac:dyDescent="0.35">
      <c r="M4636" s="16">
        <f t="shared" si="157"/>
        <v>44209</v>
      </c>
      <c r="N4636" s="17">
        <v>8.3333333333333329E-2</v>
      </c>
      <c r="O4636" s="14">
        <v>396</v>
      </c>
      <c r="P4636" s="14">
        <v>0</v>
      </c>
      <c r="Q4636" s="14">
        <v>0</v>
      </c>
      <c r="R4636" s="14">
        <v>396</v>
      </c>
      <c r="S4636" s="5">
        <f t="shared" si="156"/>
        <v>307.375</v>
      </c>
    </row>
    <row r="4637" spans="13:19" x14ac:dyDescent="0.35">
      <c r="M4637" s="16">
        <f t="shared" si="157"/>
        <v>44209</v>
      </c>
      <c r="N4637" s="17">
        <v>0.125</v>
      </c>
      <c r="O4637" s="14">
        <v>396</v>
      </c>
      <c r="P4637" s="14">
        <v>0</v>
      </c>
      <c r="Q4637" s="14">
        <v>0</v>
      </c>
      <c r="R4637" s="14">
        <v>396</v>
      </c>
      <c r="S4637" s="5">
        <f t="shared" si="156"/>
        <v>307.375</v>
      </c>
    </row>
    <row r="4638" spans="13:19" x14ac:dyDescent="0.35">
      <c r="M4638" s="16">
        <f t="shared" si="157"/>
        <v>44209</v>
      </c>
      <c r="N4638" s="17">
        <v>0.16666666666666666</v>
      </c>
      <c r="O4638" s="14">
        <v>396</v>
      </c>
      <c r="P4638" s="14">
        <v>0</v>
      </c>
      <c r="Q4638" s="14">
        <v>0</v>
      </c>
      <c r="R4638" s="14">
        <v>396</v>
      </c>
      <c r="S4638" s="5">
        <f t="shared" si="156"/>
        <v>307.375</v>
      </c>
    </row>
    <row r="4639" spans="13:19" x14ac:dyDescent="0.35">
      <c r="M4639" s="16">
        <f t="shared" si="157"/>
        <v>44209</v>
      </c>
      <c r="N4639" s="17">
        <v>0.20833333333333334</v>
      </c>
      <c r="O4639" s="14">
        <v>396</v>
      </c>
      <c r="P4639" s="14">
        <v>0</v>
      </c>
      <c r="Q4639" s="14">
        <v>0</v>
      </c>
      <c r="R4639" s="14">
        <v>396</v>
      </c>
      <c r="S4639" s="5">
        <f t="shared" si="156"/>
        <v>307.375</v>
      </c>
    </row>
    <row r="4640" spans="13:19" x14ac:dyDescent="0.35">
      <c r="M4640" s="16">
        <f t="shared" si="157"/>
        <v>44209</v>
      </c>
      <c r="N4640" s="17">
        <v>0.25</v>
      </c>
      <c r="O4640" s="14">
        <v>396</v>
      </c>
      <c r="P4640" s="14">
        <v>0</v>
      </c>
      <c r="Q4640" s="14">
        <v>0</v>
      </c>
      <c r="R4640" s="14">
        <v>396</v>
      </c>
      <c r="S4640" s="5">
        <f t="shared" si="156"/>
        <v>307.375</v>
      </c>
    </row>
    <row r="4641" spans="13:19" x14ac:dyDescent="0.35">
      <c r="M4641" s="16">
        <f t="shared" si="157"/>
        <v>44209</v>
      </c>
      <c r="N4641" s="17">
        <v>0.29166666666666669</v>
      </c>
      <c r="O4641" s="14">
        <v>396</v>
      </c>
      <c r="P4641" s="14">
        <v>931</v>
      </c>
      <c r="Q4641" s="14">
        <v>0</v>
      </c>
      <c r="R4641" s="14">
        <v>1327</v>
      </c>
      <c r="S4641" s="5">
        <f t="shared" si="156"/>
        <v>307.375</v>
      </c>
    </row>
    <row r="4642" spans="13:19" x14ac:dyDescent="0.35">
      <c r="M4642" s="16">
        <f t="shared" si="157"/>
        <v>44209</v>
      </c>
      <c r="N4642" s="17">
        <v>0.33333333333333331</v>
      </c>
      <c r="O4642" s="14">
        <v>396</v>
      </c>
      <c r="P4642" s="14">
        <v>0</v>
      </c>
      <c r="Q4642" s="14">
        <v>0</v>
      </c>
      <c r="R4642" s="14">
        <v>396</v>
      </c>
      <c r="S4642" s="5">
        <f t="shared" si="156"/>
        <v>307.375</v>
      </c>
    </row>
    <row r="4643" spans="13:19" x14ac:dyDescent="0.35">
      <c r="M4643" s="16">
        <f t="shared" si="157"/>
        <v>44209</v>
      </c>
      <c r="N4643" s="17">
        <v>0.375</v>
      </c>
      <c r="O4643" s="14">
        <v>396</v>
      </c>
      <c r="P4643" s="14">
        <v>1742</v>
      </c>
      <c r="Q4643" s="14">
        <v>0</v>
      </c>
      <c r="R4643" s="14">
        <v>2138</v>
      </c>
      <c r="S4643" s="5">
        <f t="shared" si="156"/>
        <v>307.375</v>
      </c>
    </row>
    <row r="4644" spans="13:19" x14ac:dyDescent="0.35">
      <c r="M4644" s="16">
        <f t="shared" si="157"/>
        <v>44209</v>
      </c>
      <c r="N4644" s="17">
        <v>0.41666666666666669</v>
      </c>
      <c r="O4644" s="14">
        <v>396</v>
      </c>
      <c r="P4644" s="14">
        <v>1742</v>
      </c>
      <c r="Q4644" s="14">
        <v>0</v>
      </c>
      <c r="R4644" s="14">
        <v>2138</v>
      </c>
      <c r="S4644" s="5">
        <f t="shared" si="156"/>
        <v>307.375</v>
      </c>
    </row>
    <row r="4645" spans="13:19" x14ac:dyDescent="0.35">
      <c r="M4645" s="16">
        <f t="shared" si="157"/>
        <v>44209</v>
      </c>
      <c r="N4645" s="17">
        <v>0.45833333333333331</v>
      </c>
      <c r="O4645" s="14">
        <v>396</v>
      </c>
      <c r="P4645" s="14">
        <v>0</v>
      </c>
      <c r="Q4645" s="14">
        <v>0</v>
      </c>
      <c r="R4645" s="14">
        <v>396</v>
      </c>
      <c r="S4645" s="5">
        <f t="shared" si="156"/>
        <v>307.375</v>
      </c>
    </row>
    <row r="4646" spans="13:19" x14ac:dyDescent="0.35">
      <c r="M4646" s="16">
        <f t="shared" si="157"/>
        <v>44209</v>
      </c>
      <c r="N4646" s="17">
        <v>0.5</v>
      </c>
      <c r="O4646" s="14">
        <v>396</v>
      </c>
      <c r="P4646" s="14">
        <v>1742</v>
      </c>
      <c r="Q4646" s="14">
        <v>0</v>
      </c>
      <c r="R4646" s="14">
        <v>2138</v>
      </c>
      <c r="S4646" s="5">
        <f t="shared" si="156"/>
        <v>307.375</v>
      </c>
    </row>
    <row r="4647" spans="13:19" x14ac:dyDescent="0.35">
      <c r="M4647" s="16">
        <f t="shared" si="157"/>
        <v>44209</v>
      </c>
      <c r="N4647" s="17">
        <v>0.54166666666666663</v>
      </c>
      <c r="O4647" s="14">
        <v>396</v>
      </c>
      <c r="P4647" s="14">
        <v>0</v>
      </c>
      <c r="Q4647" s="14">
        <v>0</v>
      </c>
      <c r="R4647" s="14">
        <v>396</v>
      </c>
      <c r="S4647" s="5">
        <f t="shared" si="156"/>
        <v>307.375</v>
      </c>
    </row>
    <row r="4648" spans="13:19" x14ac:dyDescent="0.35">
      <c r="M4648" s="16">
        <f t="shared" si="157"/>
        <v>44209</v>
      </c>
      <c r="N4648" s="17">
        <v>0.58333333333333337</v>
      </c>
      <c r="O4648" s="14">
        <v>396</v>
      </c>
      <c r="P4648" s="14">
        <v>0</v>
      </c>
      <c r="Q4648" s="14">
        <v>0</v>
      </c>
      <c r="R4648" s="14">
        <v>396</v>
      </c>
      <c r="S4648" s="5">
        <f t="shared" si="156"/>
        <v>307.375</v>
      </c>
    </row>
    <row r="4649" spans="13:19" x14ac:dyDescent="0.35">
      <c r="M4649" s="16">
        <f t="shared" si="157"/>
        <v>44209</v>
      </c>
      <c r="N4649" s="17">
        <v>0.625</v>
      </c>
      <c r="O4649" s="14">
        <v>396</v>
      </c>
      <c r="P4649" s="14">
        <v>1742</v>
      </c>
      <c r="Q4649" s="14">
        <v>0</v>
      </c>
      <c r="R4649" s="14">
        <v>2138</v>
      </c>
      <c r="S4649" s="5">
        <f t="shared" si="156"/>
        <v>307.375</v>
      </c>
    </row>
    <row r="4650" spans="13:19" x14ac:dyDescent="0.35">
      <c r="M4650" s="16">
        <f t="shared" si="157"/>
        <v>44209</v>
      </c>
      <c r="N4650" s="17">
        <v>0.66666666666666663</v>
      </c>
      <c r="O4650" s="14">
        <v>396</v>
      </c>
      <c r="P4650" s="14">
        <v>1742</v>
      </c>
      <c r="Q4650" s="14">
        <v>0</v>
      </c>
      <c r="R4650" s="14">
        <v>2138</v>
      </c>
      <c r="S4650" s="5">
        <f t="shared" si="156"/>
        <v>307.375</v>
      </c>
    </row>
    <row r="4651" spans="13:19" x14ac:dyDescent="0.35">
      <c r="M4651" s="16">
        <f t="shared" si="157"/>
        <v>44209</v>
      </c>
      <c r="N4651" s="17">
        <v>0.70833333333333337</v>
      </c>
      <c r="O4651" s="14">
        <v>396</v>
      </c>
      <c r="P4651" s="14">
        <v>1742</v>
      </c>
      <c r="Q4651" s="14">
        <v>0</v>
      </c>
      <c r="R4651" s="14">
        <v>2138</v>
      </c>
      <c r="S4651" s="5">
        <f t="shared" si="156"/>
        <v>307.375</v>
      </c>
    </row>
    <row r="4652" spans="13:19" x14ac:dyDescent="0.35">
      <c r="M4652" s="16">
        <f t="shared" si="157"/>
        <v>44209</v>
      </c>
      <c r="N4652" s="17">
        <v>0.75</v>
      </c>
      <c r="O4652" s="14">
        <v>396</v>
      </c>
      <c r="P4652" s="14">
        <v>1742</v>
      </c>
      <c r="Q4652" s="14">
        <v>0</v>
      </c>
      <c r="R4652" s="14">
        <v>2138</v>
      </c>
      <c r="S4652" s="5">
        <f t="shared" si="156"/>
        <v>307.375</v>
      </c>
    </row>
    <row r="4653" spans="13:19" x14ac:dyDescent="0.35">
      <c r="M4653" s="16">
        <f t="shared" si="157"/>
        <v>44209</v>
      </c>
      <c r="N4653" s="17">
        <v>0.79166666666666663</v>
      </c>
      <c r="O4653" s="14">
        <v>396</v>
      </c>
      <c r="P4653" s="14">
        <v>1742</v>
      </c>
      <c r="Q4653" s="14">
        <v>0</v>
      </c>
      <c r="R4653" s="14">
        <v>2138</v>
      </c>
      <c r="S4653" s="5">
        <f t="shared" si="156"/>
        <v>307.375</v>
      </c>
    </row>
    <row r="4654" spans="13:19" x14ac:dyDescent="0.35">
      <c r="M4654" s="16">
        <f t="shared" si="157"/>
        <v>44209</v>
      </c>
      <c r="N4654" s="17">
        <v>0.83333333333333337</v>
      </c>
      <c r="O4654" s="14">
        <v>396</v>
      </c>
      <c r="P4654" s="14">
        <v>1742</v>
      </c>
      <c r="Q4654" s="14">
        <v>0</v>
      </c>
      <c r="R4654" s="14">
        <v>2138</v>
      </c>
      <c r="S4654" s="5">
        <f t="shared" si="156"/>
        <v>307.375</v>
      </c>
    </row>
    <row r="4655" spans="13:19" x14ac:dyDescent="0.35">
      <c r="M4655" s="16">
        <f t="shared" si="157"/>
        <v>44209</v>
      </c>
      <c r="N4655" s="17">
        <v>0.875</v>
      </c>
      <c r="O4655" s="14">
        <v>396</v>
      </c>
      <c r="P4655" s="14">
        <v>1742</v>
      </c>
      <c r="Q4655" s="14">
        <v>0</v>
      </c>
      <c r="R4655" s="14">
        <v>2138</v>
      </c>
      <c r="S4655" s="5">
        <f t="shared" si="156"/>
        <v>307.375</v>
      </c>
    </row>
    <row r="4656" spans="13:19" x14ac:dyDescent="0.35">
      <c r="M4656" s="16">
        <f t="shared" si="157"/>
        <v>44209</v>
      </c>
      <c r="N4656" s="17">
        <v>0.91666666666666663</v>
      </c>
      <c r="O4656" s="14">
        <v>396</v>
      </c>
      <c r="P4656" s="14">
        <v>1742</v>
      </c>
      <c r="Q4656" s="14">
        <v>0</v>
      </c>
      <c r="R4656" s="14">
        <v>2138</v>
      </c>
      <c r="S4656" s="5">
        <f t="shared" si="156"/>
        <v>307.375</v>
      </c>
    </row>
    <row r="4657" spans="13:19" x14ac:dyDescent="0.35">
      <c r="M4657" s="16">
        <f t="shared" si="157"/>
        <v>44209</v>
      </c>
      <c r="N4657" s="17">
        <v>0.95833333333333337</v>
      </c>
      <c r="O4657" s="14">
        <v>396</v>
      </c>
      <c r="P4657" s="14">
        <v>0</v>
      </c>
      <c r="Q4657" s="14">
        <v>0</v>
      </c>
      <c r="R4657" s="14">
        <v>396</v>
      </c>
      <c r="S4657" s="5">
        <f t="shared" si="156"/>
        <v>307.375</v>
      </c>
    </row>
    <row r="4658" spans="13:19" x14ac:dyDescent="0.35">
      <c r="M4658" s="16">
        <f t="shared" si="157"/>
        <v>44210</v>
      </c>
      <c r="N4658" s="17">
        <v>0</v>
      </c>
      <c r="O4658" s="14">
        <v>396</v>
      </c>
      <c r="P4658" s="14">
        <v>1518</v>
      </c>
      <c r="Q4658" s="14">
        <v>0</v>
      </c>
      <c r="R4658" s="14">
        <v>1914</v>
      </c>
      <c r="S4658" s="5">
        <f t="shared" si="156"/>
        <v>307.375</v>
      </c>
    </row>
    <row r="4659" spans="13:19" x14ac:dyDescent="0.35">
      <c r="M4659" s="16">
        <f t="shared" si="157"/>
        <v>44210</v>
      </c>
      <c r="N4659" s="17">
        <v>4.1666666666666664E-2</v>
      </c>
      <c r="O4659" s="14">
        <v>396</v>
      </c>
      <c r="P4659" s="14">
        <v>0</v>
      </c>
      <c r="Q4659" s="14">
        <v>0</v>
      </c>
      <c r="R4659" s="14">
        <v>396</v>
      </c>
      <c r="S4659" s="5">
        <f t="shared" si="156"/>
        <v>307.375</v>
      </c>
    </row>
    <row r="4660" spans="13:19" x14ac:dyDescent="0.35">
      <c r="M4660" s="16">
        <f t="shared" si="157"/>
        <v>44210</v>
      </c>
      <c r="N4660" s="17">
        <v>8.3333333333333329E-2</v>
      </c>
      <c r="O4660" s="14">
        <v>396</v>
      </c>
      <c r="P4660" s="14">
        <v>802</v>
      </c>
      <c r="Q4660" s="14">
        <v>0</v>
      </c>
      <c r="R4660" s="14">
        <v>1198</v>
      </c>
      <c r="S4660" s="5">
        <f t="shared" si="156"/>
        <v>307.375</v>
      </c>
    </row>
    <row r="4661" spans="13:19" x14ac:dyDescent="0.35">
      <c r="M4661" s="16">
        <f t="shared" si="157"/>
        <v>44210</v>
      </c>
      <c r="N4661" s="17">
        <v>0.125</v>
      </c>
      <c r="O4661" s="14">
        <v>396</v>
      </c>
      <c r="P4661" s="14">
        <v>0</v>
      </c>
      <c r="Q4661" s="14">
        <v>0</v>
      </c>
      <c r="R4661" s="14">
        <v>396</v>
      </c>
      <c r="S4661" s="5">
        <f t="shared" si="156"/>
        <v>307.375</v>
      </c>
    </row>
    <row r="4662" spans="13:19" x14ac:dyDescent="0.35">
      <c r="M4662" s="16">
        <f t="shared" si="157"/>
        <v>44210</v>
      </c>
      <c r="N4662" s="17">
        <v>0.16666666666666666</v>
      </c>
      <c r="O4662" s="14">
        <v>396</v>
      </c>
      <c r="P4662" s="14">
        <v>262</v>
      </c>
      <c r="Q4662" s="14">
        <v>0</v>
      </c>
      <c r="R4662" s="14">
        <v>658</v>
      </c>
      <c r="S4662" s="5">
        <f t="shared" si="156"/>
        <v>307.375</v>
      </c>
    </row>
    <row r="4663" spans="13:19" x14ac:dyDescent="0.35">
      <c r="M4663" s="16">
        <f t="shared" si="157"/>
        <v>44210</v>
      </c>
      <c r="N4663" s="17">
        <v>0.20833333333333334</v>
      </c>
      <c r="O4663" s="14">
        <v>396</v>
      </c>
      <c r="P4663" s="14">
        <v>658</v>
      </c>
      <c r="Q4663" s="14">
        <v>0</v>
      </c>
      <c r="R4663" s="14">
        <v>1054</v>
      </c>
      <c r="S4663" s="5">
        <f t="shared" si="156"/>
        <v>307.375</v>
      </c>
    </row>
    <row r="4664" spans="13:19" x14ac:dyDescent="0.35">
      <c r="M4664" s="16">
        <f t="shared" si="157"/>
        <v>44210</v>
      </c>
      <c r="N4664" s="17">
        <v>0.25</v>
      </c>
      <c r="O4664" s="14">
        <v>396</v>
      </c>
      <c r="P4664" s="14">
        <v>0</v>
      </c>
      <c r="Q4664" s="14">
        <v>0</v>
      </c>
      <c r="R4664" s="14">
        <v>396</v>
      </c>
      <c r="S4664" s="5">
        <f t="shared" si="156"/>
        <v>307.375</v>
      </c>
    </row>
    <row r="4665" spans="13:19" x14ac:dyDescent="0.35">
      <c r="M4665" s="16">
        <f t="shared" si="157"/>
        <v>44210</v>
      </c>
      <c r="N4665" s="17">
        <v>0.29166666666666669</v>
      </c>
      <c r="O4665" s="14">
        <v>396</v>
      </c>
      <c r="P4665" s="14">
        <v>2352</v>
      </c>
      <c r="Q4665" s="14">
        <v>0</v>
      </c>
      <c r="R4665" s="14">
        <v>2748</v>
      </c>
      <c r="S4665" s="5">
        <f t="shared" si="156"/>
        <v>307.375</v>
      </c>
    </row>
    <row r="4666" spans="13:19" x14ac:dyDescent="0.35">
      <c r="M4666" s="16">
        <f t="shared" si="157"/>
        <v>44210</v>
      </c>
      <c r="N4666" s="17">
        <v>0.33333333333333331</v>
      </c>
      <c r="O4666" s="14">
        <v>396</v>
      </c>
      <c r="P4666" s="14">
        <v>2352</v>
      </c>
      <c r="Q4666" s="14">
        <v>0</v>
      </c>
      <c r="R4666" s="14">
        <v>2748</v>
      </c>
      <c r="S4666" s="5">
        <f t="shared" si="156"/>
        <v>307.375</v>
      </c>
    </row>
    <row r="4667" spans="13:19" x14ac:dyDescent="0.35">
      <c r="M4667" s="16">
        <f t="shared" si="157"/>
        <v>44210</v>
      </c>
      <c r="N4667" s="17">
        <v>0.375</v>
      </c>
      <c r="O4667" s="14">
        <v>396</v>
      </c>
      <c r="P4667" s="14">
        <v>449</v>
      </c>
      <c r="Q4667" s="14">
        <v>0</v>
      </c>
      <c r="R4667" s="14">
        <v>845</v>
      </c>
      <c r="S4667" s="5">
        <f t="shared" si="156"/>
        <v>307.375</v>
      </c>
    </row>
    <row r="4668" spans="13:19" x14ac:dyDescent="0.35">
      <c r="M4668" s="16">
        <f t="shared" si="157"/>
        <v>44210</v>
      </c>
      <c r="N4668" s="17">
        <v>0.41666666666666669</v>
      </c>
      <c r="O4668" s="14">
        <v>396</v>
      </c>
      <c r="P4668" s="14">
        <v>2352</v>
      </c>
      <c r="Q4668" s="14">
        <v>0</v>
      </c>
      <c r="R4668" s="14">
        <v>2748</v>
      </c>
      <c r="S4668" s="5">
        <f t="shared" si="156"/>
        <v>307.375</v>
      </c>
    </row>
    <row r="4669" spans="13:19" x14ac:dyDescent="0.35">
      <c r="M4669" s="16">
        <f t="shared" si="157"/>
        <v>44210</v>
      </c>
      <c r="N4669" s="17">
        <v>0.45833333333333331</v>
      </c>
      <c r="O4669" s="14">
        <v>396</v>
      </c>
      <c r="P4669" s="14">
        <v>270</v>
      </c>
      <c r="Q4669" s="14">
        <v>0</v>
      </c>
      <c r="R4669" s="14">
        <v>666</v>
      </c>
      <c r="S4669" s="5">
        <f t="shared" si="156"/>
        <v>307.375</v>
      </c>
    </row>
    <row r="4670" spans="13:19" x14ac:dyDescent="0.35">
      <c r="M4670" s="16">
        <f t="shared" si="157"/>
        <v>44210</v>
      </c>
      <c r="N4670" s="17">
        <v>0.5</v>
      </c>
      <c r="O4670" s="14">
        <v>396</v>
      </c>
      <c r="P4670" s="14">
        <v>274</v>
      </c>
      <c r="Q4670" s="14">
        <v>0</v>
      </c>
      <c r="R4670" s="14">
        <v>670</v>
      </c>
      <c r="S4670" s="5">
        <f t="shared" si="156"/>
        <v>307.375</v>
      </c>
    </row>
    <row r="4671" spans="13:19" x14ac:dyDescent="0.35">
      <c r="M4671" s="16">
        <f t="shared" si="157"/>
        <v>44210</v>
      </c>
      <c r="N4671" s="17">
        <v>0.54166666666666663</v>
      </c>
      <c r="O4671" s="14">
        <v>396</v>
      </c>
      <c r="P4671" s="14">
        <v>2352</v>
      </c>
      <c r="Q4671" s="14">
        <v>0</v>
      </c>
      <c r="R4671" s="14">
        <v>2748</v>
      </c>
      <c r="S4671" s="5">
        <f t="shared" si="156"/>
        <v>307.375</v>
      </c>
    </row>
    <row r="4672" spans="13:19" x14ac:dyDescent="0.35">
      <c r="M4672" s="16">
        <f t="shared" si="157"/>
        <v>44210</v>
      </c>
      <c r="N4672" s="17">
        <v>0.58333333333333337</v>
      </c>
      <c r="O4672" s="14">
        <v>396</v>
      </c>
      <c r="P4672" s="14">
        <v>0</v>
      </c>
      <c r="Q4672" s="14">
        <v>0</v>
      </c>
      <c r="R4672" s="14">
        <v>396</v>
      </c>
      <c r="S4672" s="5">
        <f t="shared" si="156"/>
        <v>307.375</v>
      </c>
    </row>
    <row r="4673" spans="13:19" x14ac:dyDescent="0.35">
      <c r="M4673" s="16">
        <f t="shared" si="157"/>
        <v>44210</v>
      </c>
      <c r="N4673" s="17">
        <v>0.625</v>
      </c>
      <c r="O4673" s="14">
        <v>396</v>
      </c>
      <c r="P4673" s="14">
        <v>0</v>
      </c>
      <c r="Q4673" s="14">
        <v>0</v>
      </c>
      <c r="R4673" s="14">
        <v>396</v>
      </c>
      <c r="S4673" s="5">
        <f t="shared" si="156"/>
        <v>307.375</v>
      </c>
    </row>
    <row r="4674" spans="13:19" x14ac:dyDescent="0.35">
      <c r="M4674" s="16">
        <f t="shared" si="157"/>
        <v>44210</v>
      </c>
      <c r="N4674" s="17">
        <v>0.66666666666666663</v>
      </c>
      <c r="O4674" s="14">
        <v>396</v>
      </c>
      <c r="P4674" s="14">
        <v>2352</v>
      </c>
      <c r="Q4674" s="14">
        <v>0</v>
      </c>
      <c r="R4674" s="14">
        <v>2748</v>
      </c>
      <c r="S4674" s="5">
        <f t="shared" si="156"/>
        <v>307.375</v>
      </c>
    </row>
    <row r="4675" spans="13:19" x14ac:dyDescent="0.35">
      <c r="M4675" s="16">
        <f t="shared" si="157"/>
        <v>44210</v>
      </c>
      <c r="N4675" s="17">
        <v>0.70833333333333337</v>
      </c>
      <c r="O4675" s="14">
        <v>396</v>
      </c>
      <c r="P4675" s="14">
        <v>2352</v>
      </c>
      <c r="Q4675" s="14">
        <v>0</v>
      </c>
      <c r="R4675" s="14">
        <v>2748</v>
      </c>
      <c r="S4675" s="5">
        <f t="shared" ref="S4675:S4738" si="158">IF(OR(MONTH(M4675)=1,MONTH(M4675)=3,MONTH(M4675)=5,MONTH(M4675)=7,MONTH(M4675)=8,MONTH(M4675)=10,MONTH(M4675)=12),VLOOKUP(MONTH(M4675),$B$2:$D$13,3,FALSE)/(31*24),IF(MONTH(M4675)=2,VLOOKUP(MONTH(M4675),$B$2:$D$13,3,FALSE)/(28*24),VLOOKUP(MONTH(M4675),$B$2:$D$13,3,FALSE)/(30*24)))</f>
        <v>307.375</v>
      </c>
    </row>
    <row r="4676" spans="13:19" x14ac:dyDescent="0.35">
      <c r="M4676" s="16">
        <f t="shared" si="157"/>
        <v>44210</v>
      </c>
      <c r="N4676" s="17">
        <v>0.75</v>
      </c>
      <c r="O4676" s="14">
        <v>396</v>
      </c>
      <c r="P4676" s="14">
        <v>2352</v>
      </c>
      <c r="Q4676" s="14">
        <v>0</v>
      </c>
      <c r="R4676" s="14">
        <v>2748</v>
      </c>
      <c r="S4676" s="5">
        <f t="shared" si="158"/>
        <v>307.375</v>
      </c>
    </row>
    <row r="4677" spans="13:19" x14ac:dyDescent="0.35">
      <c r="M4677" s="16">
        <f t="shared" si="157"/>
        <v>44210</v>
      </c>
      <c r="N4677" s="17">
        <v>0.79166666666666663</v>
      </c>
      <c r="O4677" s="14">
        <v>396</v>
      </c>
      <c r="P4677" s="14">
        <v>2352</v>
      </c>
      <c r="Q4677" s="14">
        <v>0</v>
      </c>
      <c r="R4677" s="14">
        <v>2748</v>
      </c>
      <c r="S4677" s="5">
        <f t="shared" si="158"/>
        <v>307.375</v>
      </c>
    </row>
    <row r="4678" spans="13:19" x14ac:dyDescent="0.35">
      <c r="M4678" s="16">
        <f t="shared" si="157"/>
        <v>44210</v>
      </c>
      <c r="N4678" s="17">
        <v>0.83333333333333337</v>
      </c>
      <c r="O4678" s="14">
        <v>396</v>
      </c>
      <c r="P4678" s="14">
        <v>2352</v>
      </c>
      <c r="Q4678" s="14">
        <v>0</v>
      </c>
      <c r="R4678" s="14">
        <v>2748</v>
      </c>
      <c r="S4678" s="5">
        <f t="shared" si="158"/>
        <v>307.375</v>
      </c>
    </row>
    <row r="4679" spans="13:19" x14ac:dyDescent="0.35">
      <c r="M4679" s="16">
        <f t="shared" si="157"/>
        <v>44210</v>
      </c>
      <c r="N4679" s="17">
        <v>0.875</v>
      </c>
      <c r="O4679" s="14">
        <v>396</v>
      </c>
      <c r="P4679" s="14">
        <v>0</v>
      </c>
      <c r="Q4679" s="14">
        <v>0</v>
      </c>
      <c r="R4679" s="14">
        <v>396</v>
      </c>
      <c r="S4679" s="5">
        <f t="shared" si="158"/>
        <v>307.375</v>
      </c>
    </row>
    <row r="4680" spans="13:19" x14ac:dyDescent="0.35">
      <c r="M4680" s="16">
        <f t="shared" si="157"/>
        <v>44210</v>
      </c>
      <c r="N4680" s="17">
        <v>0.91666666666666663</v>
      </c>
      <c r="O4680" s="14">
        <v>396</v>
      </c>
      <c r="P4680" s="14">
        <v>1494</v>
      </c>
      <c r="Q4680" s="14">
        <v>0</v>
      </c>
      <c r="R4680" s="14">
        <v>1890</v>
      </c>
      <c r="S4680" s="5">
        <f t="shared" si="158"/>
        <v>307.375</v>
      </c>
    </row>
    <row r="4681" spans="13:19" x14ac:dyDescent="0.35">
      <c r="M4681" s="16">
        <f t="shared" si="157"/>
        <v>44210</v>
      </c>
      <c r="N4681" s="17">
        <v>0.95833333333333337</v>
      </c>
      <c r="O4681" s="14">
        <v>396</v>
      </c>
      <c r="P4681" s="14">
        <v>1614</v>
      </c>
      <c r="Q4681" s="14">
        <v>0</v>
      </c>
      <c r="R4681" s="14">
        <v>2010</v>
      </c>
      <c r="S4681" s="5">
        <f t="shared" si="158"/>
        <v>307.375</v>
      </c>
    </row>
    <row r="4682" spans="13:19" x14ac:dyDescent="0.35">
      <c r="M4682" s="16">
        <f t="shared" si="157"/>
        <v>44211</v>
      </c>
      <c r="N4682" s="17">
        <v>0</v>
      </c>
      <c r="O4682" s="14">
        <v>396</v>
      </c>
      <c r="P4682" s="14">
        <v>0</v>
      </c>
      <c r="Q4682" s="14">
        <v>0</v>
      </c>
      <c r="R4682" s="14">
        <v>396</v>
      </c>
      <c r="S4682" s="5">
        <f t="shared" si="158"/>
        <v>307.375</v>
      </c>
    </row>
    <row r="4683" spans="13:19" x14ac:dyDescent="0.35">
      <c r="M4683" s="16">
        <f t="shared" si="157"/>
        <v>44211</v>
      </c>
      <c r="N4683" s="17">
        <v>4.1666666666666664E-2</v>
      </c>
      <c r="O4683" s="14">
        <v>396</v>
      </c>
      <c r="P4683" s="14">
        <v>0</v>
      </c>
      <c r="Q4683" s="14">
        <v>0</v>
      </c>
      <c r="R4683" s="14">
        <v>396</v>
      </c>
      <c r="S4683" s="5">
        <f t="shared" si="158"/>
        <v>307.375</v>
      </c>
    </row>
    <row r="4684" spans="13:19" x14ac:dyDescent="0.35">
      <c r="M4684" s="16">
        <f t="shared" si="157"/>
        <v>44211</v>
      </c>
      <c r="N4684" s="17">
        <v>8.3333333333333329E-2</v>
      </c>
      <c r="O4684" s="14">
        <v>396</v>
      </c>
      <c r="P4684" s="14">
        <v>732</v>
      </c>
      <c r="Q4684" s="14">
        <v>0</v>
      </c>
      <c r="R4684" s="14">
        <v>1128</v>
      </c>
      <c r="S4684" s="5">
        <f t="shared" si="158"/>
        <v>307.375</v>
      </c>
    </row>
    <row r="4685" spans="13:19" x14ac:dyDescent="0.35">
      <c r="M4685" s="16">
        <f t="shared" si="157"/>
        <v>44211</v>
      </c>
      <c r="N4685" s="17">
        <v>0.125</v>
      </c>
      <c r="O4685" s="14">
        <v>396</v>
      </c>
      <c r="P4685" s="14">
        <v>0</v>
      </c>
      <c r="Q4685" s="14">
        <v>0</v>
      </c>
      <c r="R4685" s="14">
        <v>396</v>
      </c>
      <c r="S4685" s="5">
        <f t="shared" si="158"/>
        <v>307.375</v>
      </c>
    </row>
    <row r="4686" spans="13:19" x14ac:dyDescent="0.35">
      <c r="M4686" s="16">
        <f t="shared" si="157"/>
        <v>44211</v>
      </c>
      <c r="N4686" s="17">
        <v>0.16666666666666666</v>
      </c>
      <c r="O4686" s="14">
        <v>396</v>
      </c>
      <c r="P4686" s="14">
        <v>55</v>
      </c>
      <c r="Q4686" s="14">
        <v>0</v>
      </c>
      <c r="R4686" s="14">
        <v>451</v>
      </c>
      <c r="S4686" s="5">
        <f t="shared" si="158"/>
        <v>307.375</v>
      </c>
    </row>
    <row r="4687" spans="13:19" x14ac:dyDescent="0.35">
      <c r="M4687" s="16">
        <f t="shared" si="157"/>
        <v>44211</v>
      </c>
      <c r="N4687" s="17">
        <v>0.20833333333333334</v>
      </c>
      <c r="O4687" s="14">
        <v>396</v>
      </c>
      <c r="P4687" s="14">
        <v>0</v>
      </c>
      <c r="Q4687" s="14">
        <v>0</v>
      </c>
      <c r="R4687" s="14">
        <v>396</v>
      </c>
      <c r="S4687" s="5">
        <f t="shared" si="158"/>
        <v>307.375</v>
      </c>
    </row>
    <row r="4688" spans="13:19" x14ac:dyDescent="0.35">
      <c r="M4688" s="16">
        <f t="shared" si="157"/>
        <v>44211</v>
      </c>
      <c r="N4688" s="17">
        <v>0.25</v>
      </c>
      <c r="O4688" s="14">
        <v>396</v>
      </c>
      <c r="P4688" s="14">
        <v>1798</v>
      </c>
      <c r="Q4688" s="14">
        <v>0</v>
      </c>
      <c r="R4688" s="14">
        <v>2194</v>
      </c>
      <c r="S4688" s="5">
        <f t="shared" si="158"/>
        <v>307.375</v>
      </c>
    </row>
    <row r="4689" spans="13:19" x14ac:dyDescent="0.35">
      <c r="M4689" s="16">
        <f t="shared" si="157"/>
        <v>44211</v>
      </c>
      <c r="N4689" s="17">
        <v>0.29166666666666669</v>
      </c>
      <c r="O4689" s="14">
        <v>396</v>
      </c>
      <c r="P4689" s="14">
        <v>2373</v>
      </c>
      <c r="Q4689" s="14">
        <v>0</v>
      </c>
      <c r="R4689" s="14">
        <v>2769</v>
      </c>
      <c r="S4689" s="5">
        <f t="shared" si="158"/>
        <v>307.375</v>
      </c>
    </row>
    <row r="4690" spans="13:19" x14ac:dyDescent="0.35">
      <c r="M4690" s="16">
        <f t="shared" si="157"/>
        <v>44211</v>
      </c>
      <c r="N4690" s="17">
        <v>0.33333333333333331</v>
      </c>
      <c r="O4690" s="14">
        <v>396</v>
      </c>
      <c r="P4690" s="14">
        <v>489</v>
      </c>
      <c r="Q4690" s="14">
        <v>0</v>
      </c>
      <c r="R4690" s="14">
        <v>885</v>
      </c>
      <c r="S4690" s="5">
        <f t="shared" si="158"/>
        <v>307.375</v>
      </c>
    </row>
    <row r="4691" spans="13:19" x14ac:dyDescent="0.35">
      <c r="M4691" s="16">
        <f t="shared" si="157"/>
        <v>44211</v>
      </c>
      <c r="N4691" s="17">
        <v>0.375</v>
      </c>
      <c r="O4691" s="14">
        <v>396</v>
      </c>
      <c r="P4691" s="14">
        <v>2373</v>
      </c>
      <c r="Q4691" s="14">
        <v>0</v>
      </c>
      <c r="R4691" s="14">
        <v>2769</v>
      </c>
      <c r="S4691" s="5">
        <f t="shared" si="158"/>
        <v>307.375</v>
      </c>
    </row>
    <row r="4692" spans="13:19" x14ac:dyDescent="0.35">
      <c r="M4692" s="16">
        <f t="shared" si="157"/>
        <v>44211</v>
      </c>
      <c r="N4692" s="17">
        <v>0.41666666666666669</v>
      </c>
      <c r="O4692" s="14">
        <v>396</v>
      </c>
      <c r="P4692" s="14">
        <v>0</v>
      </c>
      <c r="Q4692" s="14">
        <v>0</v>
      </c>
      <c r="R4692" s="14">
        <v>396</v>
      </c>
      <c r="S4692" s="5">
        <f t="shared" si="158"/>
        <v>307.375</v>
      </c>
    </row>
    <row r="4693" spans="13:19" x14ac:dyDescent="0.35">
      <c r="M4693" s="16">
        <f t="shared" si="157"/>
        <v>44211</v>
      </c>
      <c r="N4693" s="17">
        <v>0.45833333333333331</v>
      </c>
      <c r="O4693" s="14">
        <v>396</v>
      </c>
      <c r="P4693" s="14">
        <v>0</v>
      </c>
      <c r="Q4693" s="14">
        <v>0</v>
      </c>
      <c r="R4693" s="14">
        <v>396</v>
      </c>
      <c r="S4693" s="5">
        <f t="shared" si="158"/>
        <v>307.375</v>
      </c>
    </row>
    <row r="4694" spans="13:19" x14ac:dyDescent="0.35">
      <c r="M4694" s="16">
        <f t="shared" si="157"/>
        <v>44211</v>
      </c>
      <c r="N4694" s="17">
        <v>0.5</v>
      </c>
      <c r="O4694" s="14">
        <v>396</v>
      </c>
      <c r="P4694" s="14">
        <v>2373</v>
      </c>
      <c r="Q4694" s="14">
        <v>0</v>
      </c>
      <c r="R4694" s="14">
        <v>2769</v>
      </c>
      <c r="S4694" s="5">
        <f t="shared" si="158"/>
        <v>307.375</v>
      </c>
    </row>
    <row r="4695" spans="13:19" x14ac:dyDescent="0.35">
      <c r="M4695" s="16">
        <f t="shared" si="157"/>
        <v>44211</v>
      </c>
      <c r="N4695" s="17">
        <v>0.54166666666666663</v>
      </c>
      <c r="O4695" s="14">
        <v>396</v>
      </c>
      <c r="P4695" s="14">
        <v>2373</v>
      </c>
      <c r="Q4695" s="14">
        <v>0</v>
      </c>
      <c r="R4695" s="14">
        <v>2769</v>
      </c>
      <c r="S4695" s="5">
        <f t="shared" si="158"/>
        <v>307.375</v>
      </c>
    </row>
    <row r="4696" spans="13:19" x14ac:dyDescent="0.35">
      <c r="M4696" s="16">
        <f t="shared" si="157"/>
        <v>44211</v>
      </c>
      <c r="N4696" s="17">
        <v>0.58333333333333337</v>
      </c>
      <c r="O4696" s="14">
        <v>396</v>
      </c>
      <c r="P4696" s="14">
        <v>0</v>
      </c>
      <c r="Q4696" s="14">
        <v>0</v>
      </c>
      <c r="R4696" s="14">
        <v>396</v>
      </c>
      <c r="S4696" s="5">
        <f t="shared" si="158"/>
        <v>307.375</v>
      </c>
    </row>
    <row r="4697" spans="13:19" x14ac:dyDescent="0.35">
      <c r="M4697" s="16">
        <f t="shared" si="157"/>
        <v>44211</v>
      </c>
      <c r="N4697" s="17">
        <v>0.625</v>
      </c>
      <c r="O4697" s="14">
        <v>396</v>
      </c>
      <c r="P4697" s="14">
        <v>2373</v>
      </c>
      <c r="Q4697" s="14">
        <v>0</v>
      </c>
      <c r="R4697" s="14">
        <v>2769</v>
      </c>
      <c r="S4697" s="5">
        <f t="shared" si="158"/>
        <v>307.375</v>
      </c>
    </row>
    <row r="4698" spans="13:19" x14ac:dyDescent="0.35">
      <c r="M4698" s="16">
        <f t="shared" si="157"/>
        <v>44211</v>
      </c>
      <c r="N4698" s="17">
        <v>0.66666666666666663</v>
      </c>
      <c r="O4698" s="14">
        <v>396</v>
      </c>
      <c r="P4698" s="14">
        <v>0</v>
      </c>
      <c r="Q4698" s="14">
        <v>0</v>
      </c>
      <c r="R4698" s="14">
        <v>396</v>
      </c>
      <c r="S4698" s="5">
        <f t="shared" si="158"/>
        <v>307.375</v>
      </c>
    </row>
    <row r="4699" spans="13:19" x14ac:dyDescent="0.35">
      <c r="M4699" s="16">
        <f t="shared" ref="M4699:M4762" si="159">M4675+1</f>
        <v>44211</v>
      </c>
      <c r="N4699" s="17">
        <v>0.70833333333333337</v>
      </c>
      <c r="O4699" s="14">
        <v>396</v>
      </c>
      <c r="P4699" s="14">
        <v>309</v>
      </c>
      <c r="Q4699" s="14">
        <v>0</v>
      </c>
      <c r="R4699" s="14">
        <v>705</v>
      </c>
      <c r="S4699" s="5">
        <f t="shared" si="158"/>
        <v>307.375</v>
      </c>
    </row>
    <row r="4700" spans="13:19" x14ac:dyDescent="0.35">
      <c r="M4700" s="16">
        <f t="shared" si="159"/>
        <v>44211</v>
      </c>
      <c r="N4700" s="17">
        <v>0.75</v>
      </c>
      <c r="O4700" s="14">
        <v>396</v>
      </c>
      <c r="P4700" s="14">
        <v>2373</v>
      </c>
      <c r="Q4700" s="14">
        <v>0</v>
      </c>
      <c r="R4700" s="14">
        <v>2769</v>
      </c>
      <c r="S4700" s="5">
        <f t="shared" si="158"/>
        <v>307.375</v>
      </c>
    </row>
    <row r="4701" spans="13:19" x14ac:dyDescent="0.35">
      <c r="M4701" s="16">
        <f t="shared" si="159"/>
        <v>44211</v>
      </c>
      <c r="N4701" s="17">
        <v>0.79166666666666663</v>
      </c>
      <c r="O4701" s="14">
        <v>396</v>
      </c>
      <c r="P4701" s="14">
        <v>2373</v>
      </c>
      <c r="Q4701" s="14">
        <v>0</v>
      </c>
      <c r="R4701" s="14">
        <v>2769</v>
      </c>
      <c r="S4701" s="5">
        <f t="shared" si="158"/>
        <v>307.375</v>
      </c>
    </row>
    <row r="4702" spans="13:19" x14ac:dyDescent="0.35">
      <c r="M4702" s="16">
        <f t="shared" si="159"/>
        <v>44211</v>
      </c>
      <c r="N4702" s="17">
        <v>0.83333333333333337</v>
      </c>
      <c r="O4702" s="14">
        <v>396</v>
      </c>
      <c r="P4702" s="14">
        <v>2373</v>
      </c>
      <c r="Q4702" s="14">
        <v>0</v>
      </c>
      <c r="R4702" s="14">
        <v>2769</v>
      </c>
      <c r="S4702" s="5">
        <f t="shared" si="158"/>
        <v>307.375</v>
      </c>
    </row>
    <row r="4703" spans="13:19" x14ac:dyDescent="0.35">
      <c r="M4703" s="16">
        <f t="shared" si="159"/>
        <v>44211</v>
      </c>
      <c r="N4703" s="17">
        <v>0.875</v>
      </c>
      <c r="O4703" s="14">
        <v>396</v>
      </c>
      <c r="P4703" s="14">
        <v>0</v>
      </c>
      <c r="Q4703" s="14">
        <v>0</v>
      </c>
      <c r="R4703" s="14">
        <v>396</v>
      </c>
      <c r="S4703" s="5">
        <f t="shared" si="158"/>
        <v>307.375</v>
      </c>
    </row>
    <row r="4704" spans="13:19" x14ac:dyDescent="0.35">
      <c r="M4704" s="16">
        <f t="shared" si="159"/>
        <v>44211</v>
      </c>
      <c r="N4704" s="17">
        <v>0.91666666666666663</v>
      </c>
      <c r="O4704" s="14">
        <v>396</v>
      </c>
      <c r="P4704" s="14">
        <v>1875</v>
      </c>
      <c r="Q4704" s="14">
        <v>0</v>
      </c>
      <c r="R4704" s="14">
        <v>2271</v>
      </c>
      <c r="S4704" s="5">
        <f t="shared" si="158"/>
        <v>307.375</v>
      </c>
    </row>
    <row r="4705" spans="13:19" x14ac:dyDescent="0.35">
      <c r="M4705" s="16">
        <f t="shared" si="159"/>
        <v>44211</v>
      </c>
      <c r="N4705" s="17">
        <v>0.95833333333333337</v>
      </c>
      <c r="O4705" s="14">
        <v>396</v>
      </c>
      <c r="P4705" s="14">
        <v>0</v>
      </c>
      <c r="Q4705" s="14">
        <v>0</v>
      </c>
      <c r="R4705" s="14">
        <v>396</v>
      </c>
      <c r="S4705" s="5">
        <f t="shared" si="158"/>
        <v>307.375</v>
      </c>
    </row>
    <row r="4706" spans="13:19" x14ac:dyDescent="0.35">
      <c r="M4706" s="16">
        <f t="shared" si="159"/>
        <v>44212</v>
      </c>
      <c r="N4706" s="17">
        <v>0</v>
      </c>
      <c r="O4706" s="14">
        <v>396</v>
      </c>
      <c r="P4706" s="14">
        <v>0</v>
      </c>
      <c r="Q4706" s="14">
        <v>0</v>
      </c>
      <c r="R4706" s="14">
        <v>396</v>
      </c>
      <c r="S4706" s="5">
        <f t="shared" si="158"/>
        <v>307.375</v>
      </c>
    </row>
    <row r="4707" spans="13:19" x14ac:dyDescent="0.35">
      <c r="M4707" s="16">
        <f t="shared" si="159"/>
        <v>44212</v>
      </c>
      <c r="N4707" s="17">
        <v>4.1666666666666664E-2</v>
      </c>
      <c r="O4707" s="14">
        <v>396</v>
      </c>
      <c r="P4707" s="14">
        <v>0</v>
      </c>
      <c r="Q4707" s="14">
        <v>0</v>
      </c>
      <c r="R4707" s="14">
        <v>396</v>
      </c>
      <c r="S4707" s="5">
        <f t="shared" si="158"/>
        <v>307.375</v>
      </c>
    </row>
    <row r="4708" spans="13:19" x14ac:dyDescent="0.35">
      <c r="M4708" s="16">
        <f t="shared" si="159"/>
        <v>44212</v>
      </c>
      <c r="N4708" s="17">
        <v>8.3333333333333329E-2</v>
      </c>
      <c r="O4708" s="14">
        <v>396</v>
      </c>
      <c r="P4708" s="14">
        <v>0</v>
      </c>
      <c r="Q4708" s="14">
        <v>0</v>
      </c>
      <c r="R4708" s="14">
        <v>396</v>
      </c>
      <c r="S4708" s="5">
        <f t="shared" si="158"/>
        <v>307.375</v>
      </c>
    </row>
    <row r="4709" spans="13:19" x14ac:dyDescent="0.35">
      <c r="M4709" s="16">
        <f t="shared" si="159"/>
        <v>44212</v>
      </c>
      <c r="N4709" s="17">
        <v>0.125</v>
      </c>
      <c r="O4709" s="14">
        <v>396</v>
      </c>
      <c r="P4709" s="14">
        <v>0</v>
      </c>
      <c r="Q4709" s="14">
        <v>0</v>
      </c>
      <c r="R4709" s="14">
        <v>396</v>
      </c>
      <c r="S4709" s="5">
        <f t="shared" si="158"/>
        <v>307.375</v>
      </c>
    </row>
    <row r="4710" spans="13:19" x14ac:dyDescent="0.35">
      <c r="M4710" s="16">
        <f t="shared" si="159"/>
        <v>44212</v>
      </c>
      <c r="N4710" s="17">
        <v>0.16666666666666666</v>
      </c>
      <c r="O4710" s="14">
        <v>396</v>
      </c>
      <c r="P4710" s="14">
        <v>0</v>
      </c>
      <c r="Q4710" s="14">
        <v>0</v>
      </c>
      <c r="R4710" s="14">
        <v>396</v>
      </c>
      <c r="S4710" s="5">
        <f t="shared" si="158"/>
        <v>307.375</v>
      </c>
    </row>
    <row r="4711" spans="13:19" x14ac:dyDescent="0.35">
      <c r="M4711" s="16">
        <f t="shared" si="159"/>
        <v>44212</v>
      </c>
      <c r="N4711" s="17">
        <v>0.20833333333333334</v>
      </c>
      <c r="O4711" s="14">
        <v>396</v>
      </c>
      <c r="P4711" s="14">
        <v>0</v>
      </c>
      <c r="Q4711" s="14">
        <v>0</v>
      </c>
      <c r="R4711" s="14">
        <v>396</v>
      </c>
      <c r="S4711" s="5">
        <f t="shared" si="158"/>
        <v>307.375</v>
      </c>
    </row>
    <row r="4712" spans="13:19" x14ac:dyDescent="0.35">
      <c r="M4712" s="16">
        <f t="shared" si="159"/>
        <v>44212</v>
      </c>
      <c r="N4712" s="17">
        <v>0.25</v>
      </c>
      <c r="O4712" s="14">
        <v>396</v>
      </c>
      <c r="P4712" s="14">
        <v>0</v>
      </c>
      <c r="Q4712" s="14">
        <v>0</v>
      </c>
      <c r="R4712" s="14">
        <v>396</v>
      </c>
      <c r="S4712" s="5">
        <f t="shared" si="158"/>
        <v>307.375</v>
      </c>
    </row>
    <row r="4713" spans="13:19" x14ac:dyDescent="0.35">
      <c r="M4713" s="16">
        <f t="shared" si="159"/>
        <v>44212</v>
      </c>
      <c r="N4713" s="17">
        <v>0.29166666666666669</v>
      </c>
      <c r="O4713" s="14">
        <v>396</v>
      </c>
      <c r="P4713" s="14">
        <v>0</v>
      </c>
      <c r="Q4713" s="14">
        <v>0</v>
      </c>
      <c r="R4713" s="14">
        <v>396</v>
      </c>
      <c r="S4713" s="5">
        <f t="shared" si="158"/>
        <v>307.375</v>
      </c>
    </row>
    <row r="4714" spans="13:19" x14ac:dyDescent="0.35">
      <c r="M4714" s="16">
        <f t="shared" si="159"/>
        <v>44212</v>
      </c>
      <c r="N4714" s="17">
        <v>0.33333333333333331</v>
      </c>
      <c r="O4714" s="14">
        <v>396</v>
      </c>
      <c r="P4714" s="14">
        <v>2061</v>
      </c>
      <c r="Q4714" s="14">
        <v>0</v>
      </c>
      <c r="R4714" s="14">
        <v>2457</v>
      </c>
      <c r="S4714" s="5">
        <f t="shared" si="158"/>
        <v>307.375</v>
      </c>
    </row>
    <row r="4715" spans="13:19" x14ac:dyDescent="0.35">
      <c r="M4715" s="16">
        <f t="shared" si="159"/>
        <v>44212</v>
      </c>
      <c r="N4715" s="17">
        <v>0.375</v>
      </c>
      <c r="O4715" s="14">
        <v>396</v>
      </c>
      <c r="P4715" s="14">
        <v>0</v>
      </c>
      <c r="Q4715" s="14">
        <v>0</v>
      </c>
      <c r="R4715" s="14">
        <v>396</v>
      </c>
      <c r="S4715" s="5">
        <f t="shared" si="158"/>
        <v>307.375</v>
      </c>
    </row>
    <row r="4716" spans="13:19" x14ac:dyDescent="0.35">
      <c r="M4716" s="16">
        <f t="shared" si="159"/>
        <v>44212</v>
      </c>
      <c r="N4716" s="17">
        <v>0.41666666666666669</v>
      </c>
      <c r="O4716" s="14">
        <v>396</v>
      </c>
      <c r="P4716" s="14">
        <v>2061</v>
      </c>
      <c r="Q4716" s="14">
        <v>0</v>
      </c>
      <c r="R4716" s="14">
        <v>2457</v>
      </c>
      <c r="S4716" s="5">
        <f t="shared" si="158"/>
        <v>307.375</v>
      </c>
    </row>
    <row r="4717" spans="13:19" x14ac:dyDescent="0.35">
      <c r="M4717" s="16">
        <f t="shared" si="159"/>
        <v>44212</v>
      </c>
      <c r="N4717" s="17">
        <v>0.45833333333333331</v>
      </c>
      <c r="O4717" s="14">
        <v>396</v>
      </c>
      <c r="P4717" s="14">
        <v>0</v>
      </c>
      <c r="Q4717" s="14">
        <v>0</v>
      </c>
      <c r="R4717" s="14">
        <v>396</v>
      </c>
      <c r="S4717" s="5">
        <f t="shared" si="158"/>
        <v>307.375</v>
      </c>
    </row>
    <row r="4718" spans="13:19" x14ac:dyDescent="0.35">
      <c r="M4718" s="16">
        <f t="shared" si="159"/>
        <v>44212</v>
      </c>
      <c r="N4718" s="17">
        <v>0.5</v>
      </c>
      <c r="O4718" s="14">
        <v>396</v>
      </c>
      <c r="P4718" s="14">
        <v>0</v>
      </c>
      <c r="Q4718" s="14">
        <v>0</v>
      </c>
      <c r="R4718" s="14">
        <v>396</v>
      </c>
      <c r="S4718" s="5">
        <f t="shared" si="158"/>
        <v>307.375</v>
      </c>
    </row>
    <row r="4719" spans="13:19" x14ac:dyDescent="0.35">
      <c r="M4719" s="16">
        <f t="shared" si="159"/>
        <v>44212</v>
      </c>
      <c r="N4719" s="17">
        <v>0.54166666666666663</v>
      </c>
      <c r="O4719" s="14">
        <v>396</v>
      </c>
      <c r="P4719" s="14">
        <v>0</v>
      </c>
      <c r="Q4719" s="14">
        <v>0</v>
      </c>
      <c r="R4719" s="14">
        <v>396</v>
      </c>
      <c r="S4719" s="5">
        <f t="shared" si="158"/>
        <v>307.375</v>
      </c>
    </row>
    <row r="4720" spans="13:19" x14ac:dyDescent="0.35">
      <c r="M4720" s="16">
        <f t="shared" si="159"/>
        <v>44212</v>
      </c>
      <c r="N4720" s="17">
        <v>0.58333333333333337</v>
      </c>
      <c r="O4720" s="14">
        <v>396</v>
      </c>
      <c r="P4720" s="14">
        <v>468</v>
      </c>
      <c r="Q4720" s="14">
        <v>0</v>
      </c>
      <c r="R4720" s="14">
        <v>864</v>
      </c>
      <c r="S4720" s="5">
        <f t="shared" si="158"/>
        <v>307.375</v>
      </c>
    </row>
    <row r="4721" spans="13:19" x14ac:dyDescent="0.35">
      <c r="M4721" s="16">
        <f t="shared" si="159"/>
        <v>44212</v>
      </c>
      <c r="N4721" s="17">
        <v>0.625</v>
      </c>
      <c r="O4721" s="14">
        <v>396</v>
      </c>
      <c r="P4721" s="14">
        <v>0</v>
      </c>
      <c r="Q4721" s="14">
        <v>0</v>
      </c>
      <c r="R4721" s="14">
        <v>396</v>
      </c>
      <c r="S4721" s="5">
        <f t="shared" si="158"/>
        <v>307.375</v>
      </c>
    </row>
    <row r="4722" spans="13:19" x14ac:dyDescent="0.35">
      <c r="M4722" s="16">
        <f t="shared" si="159"/>
        <v>44212</v>
      </c>
      <c r="N4722" s="17">
        <v>0.66666666666666663</v>
      </c>
      <c r="O4722" s="14">
        <v>396</v>
      </c>
      <c r="P4722" s="14">
        <v>0</v>
      </c>
      <c r="Q4722" s="14">
        <v>0</v>
      </c>
      <c r="R4722" s="14">
        <v>396</v>
      </c>
      <c r="S4722" s="5">
        <f t="shared" si="158"/>
        <v>307.375</v>
      </c>
    </row>
    <row r="4723" spans="13:19" x14ac:dyDescent="0.35">
      <c r="M4723" s="16">
        <f t="shared" si="159"/>
        <v>44212</v>
      </c>
      <c r="N4723" s="17">
        <v>0.70833333333333337</v>
      </c>
      <c r="O4723" s="14">
        <v>396</v>
      </c>
      <c r="P4723" s="14">
        <v>0</v>
      </c>
      <c r="Q4723" s="14">
        <v>0</v>
      </c>
      <c r="R4723" s="14">
        <v>396</v>
      </c>
      <c r="S4723" s="5">
        <f t="shared" si="158"/>
        <v>307.375</v>
      </c>
    </row>
    <row r="4724" spans="13:19" x14ac:dyDescent="0.35">
      <c r="M4724" s="16">
        <f t="shared" si="159"/>
        <v>44212</v>
      </c>
      <c r="N4724" s="17">
        <v>0.75</v>
      </c>
      <c r="O4724" s="14">
        <v>396</v>
      </c>
      <c r="P4724" s="14">
        <v>160</v>
      </c>
      <c r="Q4724" s="14">
        <v>0</v>
      </c>
      <c r="R4724" s="14">
        <v>556</v>
      </c>
      <c r="S4724" s="5">
        <f t="shared" si="158"/>
        <v>307.375</v>
      </c>
    </row>
    <row r="4725" spans="13:19" x14ac:dyDescent="0.35">
      <c r="M4725" s="16">
        <f t="shared" si="159"/>
        <v>44212</v>
      </c>
      <c r="N4725" s="17">
        <v>0.79166666666666663</v>
      </c>
      <c r="O4725" s="14">
        <v>396</v>
      </c>
      <c r="P4725" s="14">
        <v>561</v>
      </c>
      <c r="Q4725" s="14">
        <v>0</v>
      </c>
      <c r="R4725" s="14">
        <v>957</v>
      </c>
      <c r="S4725" s="5">
        <f t="shared" si="158"/>
        <v>307.375</v>
      </c>
    </row>
    <row r="4726" spans="13:19" x14ac:dyDescent="0.35">
      <c r="M4726" s="16">
        <f t="shared" si="159"/>
        <v>44212</v>
      </c>
      <c r="N4726" s="17">
        <v>0.83333333333333337</v>
      </c>
      <c r="O4726" s="14">
        <v>396</v>
      </c>
      <c r="P4726" s="14">
        <v>0</v>
      </c>
      <c r="Q4726" s="14">
        <v>0</v>
      </c>
      <c r="R4726" s="14">
        <v>396</v>
      </c>
      <c r="S4726" s="5">
        <f t="shared" si="158"/>
        <v>307.375</v>
      </c>
    </row>
    <row r="4727" spans="13:19" x14ac:dyDescent="0.35">
      <c r="M4727" s="16">
        <f t="shared" si="159"/>
        <v>44212</v>
      </c>
      <c r="N4727" s="17">
        <v>0.875</v>
      </c>
      <c r="O4727" s="14">
        <v>396</v>
      </c>
      <c r="P4727" s="14">
        <v>0</v>
      </c>
      <c r="Q4727" s="14">
        <v>0</v>
      </c>
      <c r="R4727" s="14">
        <v>396</v>
      </c>
      <c r="S4727" s="5">
        <f t="shared" si="158"/>
        <v>307.375</v>
      </c>
    </row>
    <row r="4728" spans="13:19" x14ac:dyDescent="0.35">
      <c r="M4728" s="16">
        <f t="shared" si="159"/>
        <v>44212</v>
      </c>
      <c r="N4728" s="17">
        <v>0.91666666666666663</v>
      </c>
      <c r="O4728" s="14">
        <v>396</v>
      </c>
      <c r="P4728" s="14">
        <v>0</v>
      </c>
      <c r="Q4728" s="14">
        <v>0</v>
      </c>
      <c r="R4728" s="14">
        <v>396</v>
      </c>
      <c r="S4728" s="5">
        <f t="shared" si="158"/>
        <v>307.375</v>
      </c>
    </row>
    <row r="4729" spans="13:19" x14ac:dyDescent="0.35">
      <c r="M4729" s="16">
        <f t="shared" si="159"/>
        <v>44212</v>
      </c>
      <c r="N4729" s="17">
        <v>0.95833333333333337</v>
      </c>
      <c r="O4729" s="14">
        <v>396</v>
      </c>
      <c r="P4729" s="14">
        <v>98</v>
      </c>
      <c r="Q4729" s="14">
        <v>0</v>
      </c>
      <c r="R4729" s="14">
        <v>494</v>
      </c>
      <c r="S4729" s="5">
        <f t="shared" si="158"/>
        <v>307.375</v>
      </c>
    </row>
    <row r="4730" spans="13:19" x14ac:dyDescent="0.35">
      <c r="M4730" s="16">
        <f t="shared" si="159"/>
        <v>44213</v>
      </c>
      <c r="N4730" s="17">
        <v>0</v>
      </c>
      <c r="O4730" s="14">
        <v>396</v>
      </c>
      <c r="P4730" s="14">
        <v>2447</v>
      </c>
      <c r="Q4730" s="14">
        <v>0</v>
      </c>
      <c r="R4730" s="14">
        <v>2843</v>
      </c>
      <c r="S4730" s="5">
        <f t="shared" si="158"/>
        <v>307.375</v>
      </c>
    </row>
    <row r="4731" spans="13:19" x14ac:dyDescent="0.35">
      <c r="M4731" s="16">
        <f t="shared" si="159"/>
        <v>44213</v>
      </c>
      <c r="N4731" s="17">
        <v>4.1666666666666664E-2</v>
      </c>
      <c r="O4731" s="14">
        <v>396</v>
      </c>
      <c r="P4731" s="14">
        <v>0</v>
      </c>
      <c r="Q4731" s="14">
        <v>0</v>
      </c>
      <c r="R4731" s="14">
        <v>396</v>
      </c>
      <c r="S4731" s="5">
        <f t="shared" si="158"/>
        <v>307.375</v>
      </c>
    </row>
    <row r="4732" spans="13:19" x14ac:dyDescent="0.35">
      <c r="M4732" s="16">
        <f t="shared" si="159"/>
        <v>44213</v>
      </c>
      <c r="N4732" s="17">
        <v>8.3333333333333329E-2</v>
      </c>
      <c r="O4732" s="14">
        <v>396</v>
      </c>
      <c r="P4732" s="14">
        <v>0</v>
      </c>
      <c r="Q4732" s="14">
        <v>0</v>
      </c>
      <c r="R4732" s="14">
        <v>396</v>
      </c>
      <c r="S4732" s="5">
        <f t="shared" si="158"/>
        <v>307.375</v>
      </c>
    </row>
    <row r="4733" spans="13:19" x14ac:dyDescent="0.35">
      <c r="M4733" s="16">
        <f t="shared" si="159"/>
        <v>44213</v>
      </c>
      <c r="N4733" s="17">
        <v>0.125</v>
      </c>
      <c r="O4733" s="14">
        <v>396</v>
      </c>
      <c r="P4733" s="14">
        <v>0</v>
      </c>
      <c r="Q4733" s="14">
        <v>0</v>
      </c>
      <c r="R4733" s="14">
        <v>396</v>
      </c>
      <c r="S4733" s="5">
        <f t="shared" si="158"/>
        <v>307.375</v>
      </c>
    </row>
    <row r="4734" spans="13:19" x14ac:dyDescent="0.35">
      <c r="M4734" s="16">
        <f t="shared" si="159"/>
        <v>44213</v>
      </c>
      <c r="N4734" s="17">
        <v>0.16666666666666666</v>
      </c>
      <c r="O4734" s="14">
        <v>396</v>
      </c>
      <c r="P4734" s="14">
        <v>0</v>
      </c>
      <c r="Q4734" s="14">
        <v>0</v>
      </c>
      <c r="R4734" s="14">
        <v>396</v>
      </c>
      <c r="S4734" s="5">
        <f t="shared" si="158"/>
        <v>307.375</v>
      </c>
    </row>
    <row r="4735" spans="13:19" x14ac:dyDescent="0.35">
      <c r="M4735" s="16">
        <f t="shared" si="159"/>
        <v>44213</v>
      </c>
      <c r="N4735" s="17">
        <v>0.20833333333333334</v>
      </c>
      <c r="O4735" s="14">
        <v>396</v>
      </c>
      <c r="P4735" s="14">
        <v>0</v>
      </c>
      <c r="Q4735" s="14">
        <v>0</v>
      </c>
      <c r="R4735" s="14">
        <v>396</v>
      </c>
      <c r="S4735" s="5">
        <f t="shared" si="158"/>
        <v>307.375</v>
      </c>
    </row>
    <row r="4736" spans="13:19" x14ac:dyDescent="0.35">
      <c r="M4736" s="16">
        <f t="shared" si="159"/>
        <v>44213</v>
      </c>
      <c r="N4736" s="17">
        <v>0.25</v>
      </c>
      <c r="O4736" s="14">
        <v>396</v>
      </c>
      <c r="P4736" s="14">
        <v>0</v>
      </c>
      <c r="Q4736" s="14">
        <v>0</v>
      </c>
      <c r="R4736" s="14">
        <v>396</v>
      </c>
      <c r="S4736" s="5">
        <f t="shared" si="158"/>
        <v>307.375</v>
      </c>
    </row>
    <row r="4737" spans="13:19" x14ac:dyDescent="0.35">
      <c r="M4737" s="16">
        <f t="shared" si="159"/>
        <v>44213</v>
      </c>
      <c r="N4737" s="17">
        <v>0.29166666666666669</v>
      </c>
      <c r="O4737" s="14">
        <v>396</v>
      </c>
      <c r="P4737" s="14">
        <v>1131</v>
      </c>
      <c r="Q4737" s="14">
        <v>0</v>
      </c>
      <c r="R4737" s="14">
        <v>1527</v>
      </c>
      <c r="S4737" s="5">
        <f t="shared" si="158"/>
        <v>307.375</v>
      </c>
    </row>
    <row r="4738" spans="13:19" x14ac:dyDescent="0.35">
      <c r="M4738" s="16">
        <f t="shared" si="159"/>
        <v>44213</v>
      </c>
      <c r="N4738" s="17">
        <v>0.33333333333333331</v>
      </c>
      <c r="O4738" s="14">
        <v>396</v>
      </c>
      <c r="P4738" s="14">
        <v>0</v>
      </c>
      <c r="Q4738" s="14">
        <v>0</v>
      </c>
      <c r="R4738" s="14">
        <v>396</v>
      </c>
      <c r="S4738" s="5">
        <f t="shared" si="158"/>
        <v>307.375</v>
      </c>
    </row>
    <row r="4739" spans="13:19" x14ac:dyDescent="0.35">
      <c r="M4739" s="16">
        <f t="shared" si="159"/>
        <v>44213</v>
      </c>
      <c r="N4739" s="17">
        <v>0.375</v>
      </c>
      <c r="O4739" s="14">
        <v>396</v>
      </c>
      <c r="P4739" s="14">
        <v>0</v>
      </c>
      <c r="Q4739" s="14">
        <v>0</v>
      </c>
      <c r="R4739" s="14">
        <v>396</v>
      </c>
      <c r="S4739" s="5">
        <f t="shared" ref="S4739:S4802" si="160">IF(OR(MONTH(M4739)=1,MONTH(M4739)=3,MONTH(M4739)=5,MONTH(M4739)=7,MONTH(M4739)=8,MONTH(M4739)=10,MONTH(M4739)=12),VLOOKUP(MONTH(M4739),$B$2:$D$13,3,FALSE)/(31*24),IF(MONTH(M4739)=2,VLOOKUP(MONTH(M4739),$B$2:$D$13,3,FALSE)/(28*24),VLOOKUP(MONTH(M4739),$B$2:$D$13,3,FALSE)/(30*24)))</f>
        <v>307.375</v>
      </c>
    </row>
    <row r="4740" spans="13:19" x14ac:dyDescent="0.35">
      <c r="M4740" s="16">
        <f t="shared" si="159"/>
        <v>44213</v>
      </c>
      <c r="N4740" s="17">
        <v>0.41666666666666669</v>
      </c>
      <c r="O4740" s="14">
        <v>396</v>
      </c>
      <c r="P4740" s="14">
        <v>0</v>
      </c>
      <c r="Q4740" s="14">
        <v>0</v>
      </c>
      <c r="R4740" s="14">
        <v>396</v>
      </c>
      <c r="S4740" s="5">
        <f t="shared" si="160"/>
        <v>307.375</v>
      </c>
    </row>
    <row r="4741" spans="13:19" x14ac:dyDescent="0.35">
      <c r="M4741" s="16">
        <f t="shared" si="159"/>
        <v>44213</v>
      </c>
      <c r="N4741" s="17">
        <v>0.45833333333333331</v>
      </c>
      <c r="O4741" s="14">
        <v>396</v>
      </c>
      <c r="P4741" s="14">
        <v>0</v>
      </c>
      <c r="Q4741" s="14">
        <v>0</v>
      </c>
      <c r="R4741" s="14">
        <v>396</v>
      </c>
      <c r="S4741" s="5">
        <f t="shared" si="160"/>
        <v>307.375</v>
      </c>
    </row>
    <row r="4742" spans="13:19" x14ac:dyDescent="0.35">
      <c r="M4742" s="16">
        <f t="shared" si="159"/>
        <v>44213</v>
      </c>
      <c r="N4742" s="17">
        <v>0.5</v>
      </c>
      <c r="O4742" s="14">
        <v>396</v>
      </c>
      <c r="P4742" s="14">
        <v>0</v>
      </c>
      <c r="Q4742" s="14">
        <v>0</v>
      </c>
      <c r="R4742" s="14">
        <v>396</v>
      </c>
      <c r="S4742" s="5">
        <f t="shared" si="160"/>
        <v>307.375</v>
      </c>
    </row>
    <row r="4743" spans="13:19" x14ac:dyDescent="0.35">
      <c r="M4743" s="16">
        <f t="shared" si="159"/>
        <v>44213</v>
      </c>
      <c r="N4743" s="17">
        <v>0.54166666666666663</v>
      </c>
      <c r="O4743" s="14">
        <v>396</v>
      </c>
      <c r="P4743" s="14">
        <v>0</v>
      </c>
      <c r="Q4743" s="14">
        <v>0</v>
      </c>
      <c r="R4743" s="14">
        <v>396</v>
      </c>
      <c r="S4743" s="5">
        <f t="shared" si="160"/>
        <v>307.375</v>
      </c>
    </row>
    <row r="4744" spans="13:19" x14ac:dyDescent="0.35">
      <c r="M4744" s="16">
        <f t="shared" si="159"/>
        <v>44213</v>
      </c>
      <c r="N4744" s="17">
        <v>0.58333333333333337</v>
      </c>
      <c r="O4744" s="14">
        <v>396</v>
      </c>
      <c r="P4744" s="14">
        <v>0</v>
      </c>
      <c r="Q4744" s="14">
        <v>0</v>
      </c>
      <c r="R4744" s="14">
        <v>396</v>
      </c>
      <c r="S4744" s="5">
        <f t="shared" si="160"/>
        <v>307.375</v>
      </c>
    </row>
    <row r="4745" spans="13:19" x14ac:dyDescent="0.35">
      <c r="M4745" s="16">
        <f t="shared" si="159"/>
        <v>44213</v>
      </c>
      <c r="N4745" s="17">
        <v>0.625</v>
      </c>
      <c r="O4745" s="14">
        <v>396</v>
      </c>
      <c r="P4745" s="14">
        <v>0</v>
      </c>
      <c r="Q4745" s="14">
        <v>0</v>
      </c>
      <c r="R4745" s="14">
        <v>396</v>
      </c>
      <c r="S4745" s="5">
        <f t="shared" si="160"/>
        <v>307.375</v>
      </c>
    </row>
    <row r="4746" spans="13:19" x14ac:dyDescent="0.35">
      <c r="M4746" s="16">
        <f t="shared" si="159"/>
        <v>44213</v>
      </c>
      <c r="N4746" s="17">
        <v>0.66666666666666663</v>
      </c>
      <c r="O4746" s="14">
        <v>396</v>
      </c>
      <c r="P4746" s="14">
        <v>0</v>
      </c>
      <c r="Q4746" s="14">
        <v>0</v>
      </c>
      <c r="R4746" s="14">
        <v>396</v>
      </c>
      <c r="S4746" s="5">
        <f t="shared" si="160"/>
        <v>307.375</v>
      </c>
    </row>
    <row r="4747" spans="13:19" x14ac:dyDescent="0.35">
      <c r="M4747" s="16">
        <f t="shared" si="159"/>
        <v>44213</v>
      </c>
      <c r="N4747" s="17">
        <v>0.70833333333333337</v>
      </c>
      <c r="O4747" s="14">
        <v>396</v>
      </c>
      <c r="P4747" s="14">
        <v>0</v>
      </c>
      <c r="Q4747" s="14">
        <v>0</v>
      </c>
      <c r="R4747" s="14">
        <v>396</v>
      </c>
      <c r="S4747" s="5">
        <f t="shared" si="160"/>
        <v>307.375</v>
      </c>
    </row>
    <row r="4748" spans="13:19" x14ac:dyDescent="0.35">
      <c r="M4748" s="16">
        <f t="shared" si="159"/>
        <v>44213</v>
      </c>
      <c r="N4748" s="17">
        <v>0.75</v>
      </c>
      <c r="O4748" s="14">
        <v>396</v>
      </c>
      <c r="P4748" s="14">
        <v>949</v>
      </c>
      <c r="Q4748" s="14">
        <v>0</v>
      </c>
      <c r="R4748" s="14">
        <v>1345</v>
      </c>
      <c r="S4748" s="5">
        <f t="shared" si="160"/>
        <v>307.375</v>
      </c>
    </row>
    <row r="4749" spans="13:19" x14ac:dyDescent="0.35">
      <c r="M4749" s="16">
        <f t="shared" si="159"/>
        <v>44213</v>
      </c>
      <c r="N4749" s="17">
        <v>0.79166666666666663</v>
      </c>
      <c r="O4749" s="14">
        <v>396</v>
      </c>
      <c r="P4749" s="14">
        <v>1288</v>
      </c>
      <c r="Q4749" s="14">
        <v>0</v>
      </c>
      <c r="R4749" s="14">
        <v>1684</v>
      </c>
      <c r="S4749" s="5">
        <f t="shared" si="160"/>
        <v>307.375</v>
      </c>
    </row>
    <row r="4750" spans="13:19" x14ac:dyDescent="0.35">
      <c r="M4750" s="16">
        <f t="shared" si="159"/>
        <v>44213</v>
      </c>
      <c r="N4750" s="17">
        <v>0.83333333333333337</v>
      </c>
      <c r="O4750" s="14">
        <v>396</v>
      </c>
      <c r="P4750" s="14">
        <v>2447</v>
      </c>
      <c r="Q4750" s="14">
        <v>0</v>
      </c>
      <c r="R4750" s="14">
        <v>2843</v>
      </c>
      <c r="S4750" s="5">
        <f t="shared" si="160"/>
        <v>307.375</v>
      </c>
    </row>
    <row r="4751" spans="13:19" x14ac:dyDescent="0.35">
      <c r="M4751" s="16">
        <f t="shared" si="159"/>
        <v>44213</v>
      </c>
      <c r="N4751" s="17">
        <v>0.875</v>
      </c>
      <c r="O4751" s="14">
        <v>396</v>
      </c>
      <c r="P4751" s="14">
        <v>428</v>
      </c>
      <c r="Q4751" s="14">
        <v>0</v>
      </c>
      <c r="R4751" s="14">
        <v>824</v>
      </c>
      <c r="S4751" s="5">
        <f t="shared" si="160"/>
        <v>307.375</v>
      </c>
    </row>
    <row r="4752" spans="13:19" x14ac:dyDescent="0.35">
      <c r="M4752" s="16">
        <f t="shared" si="159"/>
        <v>44213</v>
      </c>
      <c r="N4752" s="17">
        <v>0.91666666666666663</v>
      </c>
      <c r="O4752" s="14">
        <v>396</v>
      </c>
      <c r="P4752" s="14">
        <v>689</v>
      </c>
      <c r="Q4752" s="14">
        <v>0</v>
      </c>
      <c r="R4752" s="14">
        <v>1085</v>
      </c>
      <c r="S4752" s="5">
        <f t="shared" si="160"/>
        <v>307.375</v>
      </c>
    </row>
    <row r="4753" spans="13:19" x14ac:dyDescent="0.35">
      <c r="M4753" s="16">
        <f t="shared" si="159"/>
        <v>44213</v>
      </c>
      <c r="N4753" s="17">
        <v>0.95833333333333337</v>
      </c>
      <c r="O4753" s="14">
        <v>396</v>
      </c>
      <c r="P4753" s="14">
        <v>876</v>
      </c>
      <c r="Q4753" s="14">
        <v>0</v>
      </c>
      <c r="R4753" s="14">
        <v>1272</v>
      </c>
      <c r="S4753" s="5">
        <f t="shared" si="160"/>
        <v>307.375</v>
      </c>
    </row>
    <row r="4754" spans="13:19" x14ac:dyDescent="0.35">
      <c r="M4754" s="16">
        <f t="shared" si="159"/>
        <v>44214</v>
      </c>
      <c r="N4754" s="17">
        <v>0</v>
      </c>
      <c r="O4754" s="14">
        <v>396</v>
      </c>
      <c r="P4754" s="14">
        <v>685</v>
      </c>
      <c r="Q4754" s="14">
        <v>0</v>
      </c>
      <c r="R4754" s="14">
        <v>1081</v>
      </c>
      <c r="S4754" s="5">
        <f t="shared" si="160"/>
        <v>307.375</v>
      </c>
    </row>
    <row r="4755" spans="13:19" x14ac:dyDescent="0.35">
      <c r="M4755" s="16">
        <f t="shared" si="159"/>
        <v>44214</v>
      </c>
      <c r="N4755" s="17">
        <v>4.1666666666666664E-2</v>
      </c>
      <c r="O4755" s="14">
        <v>396</v>
      </c>
      <c r="P4755" s="14">
        <v>493</v>
      </c>
      <c r="Q4755" s="14">
        <v>0</v>
      </c>
      <c r="R4755" s="14">
        <v>889</v>
      </c>
      <c r="S4755" s="5">
        <f t="shared" si="160"/>
        <v>307.375</v>
      </c>
    </row>
    <row r="4756" spans="13:19" x14ac:dyDescent="0.35">
      <c r="M4756" s="16">
        <f t="shared" si="159"/>
        <v>44214</v>
      </c>
      <c r="N4756" s="17">
        <v>8.3333333333333329E-2</v>
      </c>
      <c r="O4756" s="14">
        <v>396</v>
      </c>
      <c r="P4756" s="14">
        <v>3080</v>
      </c>
      <c r="Q4756" s="14">
        <v>0</v>
      </c>
      <c r="R4756" s="14">
        <v>3476</v>
      </c>
      <c r="S4756" s="5">
        <f t="shared" si="160"/>
        <v>307.375</v>
      </c>
    </row>
    <row r="4757" spans="13:19" x14ac:dyDescent="0.35">
      <c r="M4757" s="16">
        <f t="shared" si="159"/>
        <v>44214</v>
      </c>
      <c r="N4757" s="17">
        <v>0.125</v>
      </c>
      <c r="O4757" s="14">
        <v>396</v>
      </c>
      <c r="P4757" s="14">
        <v>0</v>
      </c>
      <c r="Q4757" s="14">
        <v>0</v>
      </c>
      <c r="R4757" s="14">
        <v>396</v>
      </c>
      <c r="S4757" s="5">
        <f t="shared" si="160"/>
        <v>307.375</v>
      </c>
    </row>
    <row r="4758" spans="13:19" x14ac:dyDescent="0.35">
      <c r="M4758" s="16">
        <f t="shared" si="159"/>
        <v>44214</v>
      </c>
      <c r="N4758" s="17">
        <v>0.16666666666666666</v>
      </c>
      <c r="O4758" s="14">
        <v>396</v>
      </c>
      <c r="P4758" s="14">
        <v>0</v>
      </c>
      <c r="Q4758" s="14">
        <v>0</v>
      </c>
      <c r="R4758" s="14">
        <v>396</v>
      </c>
      <c r="S4758" s="5">
        <f t="shared" si="160"/>
        <v>307.375</v>
      </c>
    </row>
    <row r="4759" spans="13:19" x14ac:dyDescent="0.35">
      <c r="M4759" s="16">
        <f t="shared" si="159"/>
        <v>44214</v>
      </c>
      <c r="N4759" s="17">
        <v>0.20833333333333334</v>
      </c>
      <c r="O4759" s="14">
        <v>396</v>
      </c>
      <c r="P4759" s="14">
        <v>468</v>
      </c>
      <c r="Q4759" s="14">
        <v>0</v>
      </c>
      <c r="R4759" s="14">
        <v>864</v>
      </c>
      <c r="S4759" s="5">
        <f t="shared" si="160"/>
        <v>307.375</v>
      </c>
    </row>
    <row r="4760" spans="13:19" x14ac:dyDescent="0.35">
      <c r="M4760" s="16">
        <f t="shared" si="159"/>
        <v>44214</v>
      </c>
      <c r="N4760" s="17">
        <v>0.25</v>
      </c>
      <c r="O4760" s="14">
        <v>396</v>
      </c>
      <c r="P4760" s="14">
        <v>1800</v>
      </c>
      <c r="Q4760" s="14">
        <v>0</v>
      </c>
      <c r="R4760" s="14">
        <v>2196</v>
      </c>
      <c r="S4760" s="5">
        <f t="shared" si="160"/>
        <v>307.375</v>
      </c>
    </row>
    <row r="4761" spans="13:19" x14ac:dyDescent="0.35">
      <c r="M4761" s="16">
        <f t="shared" si="159"/>
        <v>44214</v>
      </c>
      <c r="N4761" s="17">
        <v>0.29166666666666669</v>
      </c>
      <c r="O4761" s="14">
        <v>396</v>
      </c>
      <c r="P4761" s="14">
        <v>2943</v>
      </c>
      <c r="Q4761" s="14">
        <v>0</v>
      </c>
      <c r="R4761" s="14">
        <v>3339</v>
      </c>
      <c r="S4761" s="5">
        <f t="shared" si="160"/>
        <v>307.375</v>
      </c>
    </row>
    <row r="4762" spans="13:19" x14ac:dyDescent="0.35">
      <c r="M4762" s="16">
        <f t="shared" si="159"/>
        <v>44214</v>
      </c>
      <c r="N4762" s="17">
        <v>0.33333333333333331</v>
      </c>
      <c r="O4762" s="14">
        <v>396</v>
      </c>
      <c r="P4762" s="14">
        <v>3144</v>
      </c>
      <c r="Q4762" s="14">
        <v>0</v>
      </c>
      <c r="R4762" s="14">
        <v>3540</v>
      </c>
      <c r="S4762" s="5">
        <f t="shared" si="160"/>
        <v>307.375</v>
      </c>
    </row>
    <row r="4763" spans="13:19" x14ac:dyDescent="0.35">
      <c r="M4763" s="16">
        <f t="shared" ref="M4763:M4826" si="161">M4739+1</f>
        <v>44214</v>
      </c>
      <c r="N4763" s="17">
        <v>0.375</v>
      </c>
      <c r="O4763" s="14">
        <v>396</v>
      </c>
      <c r="P4763" s="14">
        <v>2892</v>
      </c>
      <c r="Q4763" s="14">
        <v>0</v>
      </c>
      <c r="R4763" s="14">
        <v>3288</v>
      </c>
      <c r="S4763" s="5">
        <f t="shared" si="160"/>
        <v>307.375</v>
      </c>
    </row>
    <row r="4764" spans="13:19" x14ac:dyDescent="0.35">
      <c r="M4764" s="16">
        <f t="shared" si="161"/>
        <v>44214</v>
      </c>
      <c r="N4764" s="17">
        <v>0.41666666666666669</v>
      </c>
      <c r="O4764" s="14">
        <v>396</v>
      </c>
      <c r="P4764" s="14">
        <v>2235</v>
      </c>
      <c r="Q4764" s="14">
        <v>0</v>
      </c>
      <c r="R4764" s="14">
        <v>2631</v>
      </c>
      <c r="S4764" s="5">
        <f t="shared" si="160"/>
        <v>307.375</v>
      </c>
    </row>
    <row r="4765" spans="13:19" x14ac:dyDescent="0.35">
      <c r="M4765" s="16">
        <f t="shared" si="161"/>
        <v>44214</v>
      </c>
      <c r="N4765" s="17">
        <v>0.45833333333333331</v>
      </c>
      <c r="O4765" s="14">
        <v>396</v>
      </c>
      <c r="P4765" s="14">
        <v>1605</v>
      </c>
      <c r="Q4765" s="14">
        <v>0</v>
      </c>
      <c r="R4765" s="14">
        <v>2001</v>
      </c>
      <c r="S4765" s="5">
        <f t="shared" si="160"/>
        <v>307.375</v>
      </c>
    </row>
    <row r="4766" spans="13:19" x14ac:dyDescent="0.35">
      <c r="M4766" s="16">
        <f t="shared" si="161"/>
        <v>44214</v>
      </c>
      <c r="N4766" s="17">
        <v>0.5</v>
      </c>
      <c r="O4766" s="14">
        <v>396</v>
      </c>
      <c r="P4766" s="14">
        <v>1060</v>
      </c>
      <c r="Q4766" s="14">
        <v>0</v>
      </c>
      <c r="R4766" s="14">
        <v>1456</v>
      </c>
      <c r="S4766" s="5">
        <f t="shared" si="160"/>
        <v>307.375</v>
      </c>
    </row>
    <row r="4767" spans="13:19" x14ac:dyDescent="0.35">
      <c r="M4767" s="16">
        <f t="shared" si="161"/>
        <v>44214</v>
      </c>
      <c r="N4767" s="17">
        <v>0.54166666666666663</v>
      </c>
      <c r="O4767" s="14">
        <v>396</v>
      </c>
      <c r="P4767" s="14">
        <v>643</v>
      </c>
      <c r="Q4767" s="14">
        <v>0</v>
      </c>
      <c r="R4767" s="14">
        <v>1039</v>
      </c>
      <c r="S4767" s="5">
        <f t="shared" si="160"/>
        <v>307.375</v>
      </c>
    </row>
    <row r="4768" spans="13:19" x14ac:dyDescent="0.35">
      <c r="M4768" s="16">
        <f t="shared" si="161"/>
        <v>44214</v>
      </c>
      <c r="N4768" s="17">
        <v>0.58333333333333337</v>
      </c>
      <c r="O4768" s="14">
        <v>396</v>
      </c>
      <c r="P4768" s="14">
        <v>404</v>
      </c>
      <c r="Q4768" s="14">
        <v>0</v>
      </c>
      <c r="R4768" s="14">
        <v>800</v>
      </c>
      <c r="S4768" s="5">
        <f t="shared" si="160"/>
        <v>307.375</v>
      </c>
    </row>
    <row r="4769" spans="13:19" x14ac:dyDescent="0.35">
      <c r="M4769" s="16">
        <f t="shared" si="161"/>
        <v>44214</v>
      </c>
      <c r="N4769" s="17">
        <v>0.625</v>
      </c>
      <c r="O4769" s="14">
        <v>396</v>
      </c>
      <c r="P4769" s="14">
        <v>567</v>
      </c>
      <c r="Q4769" s="14">
        <v>0</v>
      </c>
      <c r="R4769" s="14">
        <v>963</v>
      </c>
      <c r="S4769" s="5">
        <f t="shared" si="160"/>
        <v>307.375</v>
      </c>
    </row>
    <row r="4770" spans="13:19" x14ac:dyDescent="0.35">
      <c r="M4770" s="16">
        <f t="shared" si="161"/>
        <v>44214</v>
      </c>
      <c r="N4770" s="17">
        <v>0.66666666666666663</v>
      </c>
      <c r="O4770" s="14">
        <v>396</v>
      </c>
      <c r="P4770" s="14">
        <v>1123</v>
      </c>
      <c r="Q4770" s="14">
        <v>0</v>
      </c>
      <c r="R4770" s="14">
        <v>1519</v>
      </c>
      <c r="S4770" s="5">
        <f t="shared" si="160"/>
        <v>307.375</v>
      </c>
    </row>
    <row r="4771" spans="13:19" x14ac:dyDescent="0.35">
      <c r="M4771" s="16">
        <f t="shared" si="161"/>
        <v>44214</v>
      </c>
      <c r="N4771" s="17">
        <v>0.70833333333333337</v>
      </c>
      <c r="O4771" s="14">
        <v>396</v>
      </c>
      <c r="P4771" s="14">
        <v>4225</v>
      </c>
      <c r="Q4771" s="14">
        <v>0</v>
      </c>
      <c r="R4771" s="14">
        <v>4621</v>
      </c>
      <c r="S4771" s="5">
        <f t="shared" si="160"/>
        <v>307.375</v>
      </c>
    </row>
    <row r="4772" spans="13:19" x14ac:dyDescent="0.35">
      <c r="M4772" s="16">
        <f t="shared" si="161"/>
        <v>44214</v>
      </c>
      <c r="N4772" s="17">
        <v>0.75</v>
      </c>
      <c r="O4772" s="14">
        <v>396</v>
      </c>
      <c r="P4772" s="14">
        <v>3233</v>
      </c>
      <c r="Q4772" s="14">
        <v>0</v>
      </c>
      <c r="R4772" s="14">
        <v>3629</v>
      </c>
      <c r="S4772" s="5">
        <f t="shared" si="160"/>
        <v>307.375</v>
      </c>
    </row>
    <row r="4773" spans="13:19" x14ac:dyDescent="0.35">
      <c r="M4773" s="16">
        <f t="shared" si="161"/>
        <v>44214</v>
      </c>
      <c r="N4773" s="17">
        <v>0.79166666666666663</v>
      </c>
      <c r="O4773" s="14">
        <v>396</v>
      </c>
      <c r="P4773" s="14">
        <v>4225</v>
      </c>
      <c r="Q4773" s="14">
        <v>0</v>
      </c>
      <c r="R4773" s="14">
        <v>4621</v>
      </c>
      <c r="S4773" s="5">
        <f t="shared" si="160"/>
        <v>307.375</v>
      </c>
    </row>
    <row r="4774" spans="13:19" x14ac:dyDescent="0.35">
      <c r="M4774" s="16">
        <f t="shared" si="161"/>
        <v>44214</v>
      </c>
      <c r="N4774" s="17">
        <v>0.83333333333333337</v>
      </c>
      <c r="O4774" s="14">
        <v>396</v>
      </c>
      <c r="P4774" s="14">
        <v>2262</v>
      </c>
      <c r="Q4774" s="14">
        <v>0</v>
      </c>
      <c r="R4774" s="14">
        <v>2658</v>
      </c>
      <c r="S4774" s="5">
        <f t="shared" si="160"/>
        <v>307.375</v>
      </c>
    </row>
    <row r="4775" spans="13:19" x14ac:dyDescent="0.35">
      <c r="M4775" s="16">
        <f t="shared" si="161"/>
        <v>44214</v>
      </c>
      <c r="N4775" s="17">
        <v>0.875</v>
      </c>
      <c r="O4775" s="14">
        <v>396</v>
      </c>
      <c r="P4775" s="14">
        <v>1628</v>
      </c>
      <c r="Q4775" s="14">
        <v>0</v>
      </c>
      <c r="R4775" s="14">
        <v>2024</v>
      </c>
      <c r="S4775" s="5">
        <f t="shared" si="160"/>
        <v>307.375</v>
      </c>
    </row>
    <row r="4776" spans="13:19" x14ac:dyDescent="0.35">
      <c r="M4776" s="16">
        <f t="shared" si="161"/>
        <v>44214</v>
      </c>
      <c r="N4776" s="17">
        <v>0.91666666666666663</v>
      </c>
      <c r="O4776" s="14">
        <v>396</v>
      </c>
      <c r="P4776" s="14">
        <v>1842</v>
      </c>
      <c r="Q4776" s="14">
        <v>0</v>
      </c>
      <c r="R4776" s="14">
        <v>2238</v>
      </c>
      <c r="S4776" s="5">
        <f t="shared" si="160"/>
        <v>307.375</v>
      </c>
    </row>
    <row r="4777" spans="13:19" x14ac:dyDescent="0.35">
      <c r="M4777" s="16">
        <f t="shared" si="161"/>
        <v>44214</v>
      </c>
      <c r="N4777" s="17">
        <v>0.95833333333333337</v>
      </c>
      <c r="O4777" s="14">
        <v>396</v>
      </c>
      <c r="P4777" s="14">
        <v>4225</v>
      </c>
      <c r="Q4777" s="14">
        <v>0</v>
      </c>
      <c r="R4777" s="14">
        <v>4621</v>
      </c>
      <c r="S4777" s="5">
        <f t="shared" si="160"/>
        <v>307.375</v>
      </c>
    </row>
    <row r="4778" spans="13:19" x14ac:dyDescent="0.35">
      <c r="M4778" s="16">
        <f t="shared" si="161"/>
        <v>44215</v>
      </c>
      <c r="N4778" s="17">
        <v>0</v>
      </c>
      <c r="O4778" s="14">
        <v>396</v>
      </c>
      <c r="P4778" s="14">
        <v>1657</v>
      </c>
      <c r="Q4778" s="14">
        <v>0</v>
      </c>
      <c r="R4778" s="14">
        <v>2053</v>
      </c>
      <c r="S4778" s="5">
        <f t="shared" si="160"/>
        <v>307.375</v>
      </c>
    </row>
    <row r="4779" spans="13:19" x14ac:dyDescent="0.35">
      <c r="M4779" s="16">
        <f t="shared" si="161"/>
        <v>44215</v>
      </c>
      <c r="N4779" s="17">
        <v>4.1666666666666664E-2</v>
      </c>
      <c r="O4779" s="14">
        <v>396</v>
      </c>
      <c r="P4779" s="14">
        <v>1466</v>
      </c>
      <c r="Q4779" s="14">
        <v>0</v>
      </c>
      <c r="R4779" s="14">
        <v>1862</v>
      </c>
      <c r="S4779" s="5">
        <f t="shared" si="160"/>
        <v>307.375</v>
      </c>
    </row>
    <row r="4780" spans="13:19" x14ac:dyDescent="0.35">
      <c r="M4780" s="16">
        <f t="shared" si="161"/>
        <v>44215</v>
      </c>
      <c r="N4780" s="17">
        <v>8.3333333333333329E-2</v>
      </c>
      <c r="O4780" s="14">
        <v>396</v>
      </c>
      <c r="P4780" s="14">
        <v>1255</v>
      </c>
      <c r="Q4780" s="14">
        <v>0</v>
      </c>
      <c r="R4780" s="14">
        <v>1651</v>
      </c>
      <c r="S4780" s="5">
        <f t="shared" si="160"/>
        <v>307.375</v>
      </c>
    </row>
    <row r="4781" spans="13:19" x14ac:dyDescent="0.35">
      <c r="M4781" s="16">
        <f t="shared" si="161"/>
        <v>44215</v>
      </c>
      <c r="N4781" s="17">
        <v>0.125</v>
      </c>
      <c r="O4781" s="14">
        <v>396</v>
      </c>
      <c r="P4781" s="14">
        <v>810</v>
      </c>
      <c r="Q4781" s="14">
        <v>0</v>
      </c>
      <c r="R4781" s="14">
        <v>1206</v>
      </c>
      <c r="S4781" s="5">
        <f t="shared" si="160"/>
        <v>307.375</v>
      </c>
    </row>
    <row r="4782" spans="13:19" x14ac:dyDescent="0.35">
      <c r="M4782" s="16">
        <f t="shared" si="161"/>
        <v>44215</v>
      </c>
      <c r="N4782" s="17">
        <v>0.16666666666666666</v>
      </c>
      <c r="O4782" s="14">
        <v>396</v>
      </c>
      <c r="P4782" s="14">
        <v>754</v>
      </c>
      <c r="Q4782" s="14">
        <v>0</v>
      </c>
      <c r="R4782" s="14">
        <v>1150</v>
      </c>
      <c r="S4782" s="5">
        <f t="shared" si="160"/>
        <v>307.375</v>
      </c>
    </row>
    <row r="4783" spans="13:19" x14ac:dyDescent="0.35">
      <c r="M4783" s="16">
        <f t="shared" si="161"/>
        <v>44215</v>
      </c>
      <c r="N4783" s="17">
        <v>0.20833333333333334</v>
      </c>
      <c r="O4783" s="14">
        <v>396</v>
      </c>
      <c r="P4783" s="14">
        <v>4279</v>
      </c>
      <c r="Q4783" s="14">
        <v>0</v>
      </c>
      <c r="R4783" s="14">
        <v>4675</v>
      </c>
      <c r="S4783" s="5">
        <f t="shared" si="160"/>
        <v>307.375</v>
      </c>
    </row>
    <row r="4784" spans="13:19" x14ac:dyDescent="0.35">
      <c r="M4784" s="16">
        <f t="shared" si="161"/>
        <v>44215</v>
      </c>
      <c r="N4784" s="17">
        <v>0.25</v>
      </c>
      <c r="O4784" s="14">
        <v>396</v>
      </c>
      <c r="P4784" s="14">
        <v>2694</v>
      </c>
      <c r="Q4784" s="14">
        <v>0</v>
      </c>
      <c r="R4784" s="14">
        <v>3090</v>
      </c>
      <c r="S4784" s="5">
        <f t="shared" si="160"/>
        <v>307.375</v>
      </c>
    </row>
    <row r="4785" spans="13:19" x14ac:dyDescent="0.35">
      <c r="M4785" s="16">
        <f t="shared" si="161"/>
        <v>44215</v>
      </c>
      <c r="N4785" s="17">
        <v>0.29166666666666669</v>
      </c>
      <c r="O4785" s="14">
        <v>396</v>
      </c>
      <c r="P4785" s="14">
        <v>3680</v>
      </c>
      <c r="Q4785" s="14">
        <v>0</v>
      </c>
      <c r="R4785" s="14">
        <v>4076</v>
      </c>
      <c r="S4785" s="5">
        <f t="shared" si="160"/>
        <v>307.375</v>
      </c>
    </row>
    <row r="4786" spans="13:19" x14ac:dyDescent="0.35">
      <c r="M4786" s="16">
        <f t="shared" si="161"/>
        <v>44215</v>
      </c>
      <c r="N4786" s="17">
        <v>0.33333333333333331</v>
      </c>
      <c r="O4786" s="14">
        <v>396</v>
      </c>
      <c r="P4786" s="14">
        <v>3893</v>
      </c>
      <c r="Q4786" s="14">
        <v>0</v>
      </c>
      <c r="R4786" s="14">
        <v>4289</v>
      </c>
      <c r="S4786" s="5">
        <f t="shared" si="160"/>
        <v>307.375</v>
      </c>
    </row>
    <row r="4787" spans="13:19" x14ac:dyDescent="0.35">
      <c r="M4787" s="16">
        <f t="shared" si="161"/>
        <v>44215</v>
      </c>
      <c r="N4787" s="17">
        <v>0.375</v>
      </c>
      <c r="O4787" s="14">
        <v>396</v>
      </c>
      <c r="P4787" s="14">
        <v>3454</v>
      </c>
      <c r="Q4787" s="14">
        <v>0</v>
      </c>
      <c r="R4787" s="14">
        <v>3850</v>
      </c>
      <c r="S4787" s="5">
        <f t="shared" si="160"/>
        <v>307.375</v>
      </c>
    </row>
    <row r="4788" spans="13:19" x14ac:dyDescent="0.35">
      <c r="M4788" s="16">
        <f t="shared" si="161"/>
        <v>44215</v>
      </c>
      <c r="N4788" s="17">
        <v>0.41666666666666669</v>
      </c>
      <c r="O4788" s="14">
        <v>396</v>
      </c>
      <c r="P4788" s="14">
        <v>2505</v>
      </c>
      <c r="Q4788" s="14">
        <v>0</v>
      </c>
      <c r="R4788" s="14">
        <v>2901</v>
      </c>
      <c r="S4788" s="5">
        <f t="shared" si="160"/>
        <v>307.375</v>
      </c>
    </row>
    <row r="4789" spans="13:19" x14ac:dyDescent="0.35">
      <c r="M4789" s="16">
        <f t="shared" si="161"/>
        <v>44215</v>
      </c>
      <c r="N4789" s="17">
        <v>0.45833333333333331</v>
      </c>
      <c r="O4789" s="14">
        <v>396</v>
      </c>
      <c r="P4789" s="14">
        <v>1923</v>
      </c>
      <c r="Q4789" s="14">
        <v>0</v>
      </c>
      <c r="R4789" s="14">
        <v>2319</v>
      </c>
      <c r="S4789" s="5">
        <f t="shared" si="160"/>
        <v>307.375</v>
      </c>
    </row>
    <row r="4790" spans="13:19" x14ac:dyDescent="0.35">
      <c r="M4790" s="16">
        <f t="shared" si="161"/>
        <v>44215</v>
      </c>
      <c r="N4790" s="17">
        <v>0.5</v>
      </c>
      <c r="O4790" s="14">
        <v>396</v>
      </c>
      <c r="P4790" s="14">
        <v>1292</v>
      </c>
      <c r="Q4790" s="14">
        <v>0</v>
      </c>
      <c r="R4790" s="14">
        <v>1688</v>
      </c>
      <c r="S4790" s="5">
        <f t="shared" si="160"/>
        <v>307.375</v>
      </c>
    </row>
    <row r="4791" spans="13:19" x14ac:dyDescent="0.35">
      <c r="M4791" s="16">
        <f t="shared" si="161"/>
        <v>44215</v>
      </c>
      <c r="N4791" s="17">
        <v>0.54166666666666663</v>
      </c>
      <c r="O4791" s="14">
        <v>396</v>
      </c>
      <c r="P4791" s="14">
        <v>960</v>
      </c>
      <c r="Q4791" s="14">
        <v>0</v>
      </c>
      <c r="R4791" s="14">
        <v>1356</v>
      </c>
      <c r="S4791" s="5">
        <f t="shared" si="160"/>
        <v>307.375</v>
      </c>
    </row>
    <row r="4792" spans="13:19" x14ac:dyDescent="0.35">
      <c r="M4792" s="16">
        <f t="shared" si="161"/>
        <v>44215</v>
      </c>
      <c r="N4792" s="17">
        <v>0.58333333333333337</v>
      </c>
      <c r="O4792" s="14">
        <v>396</v>
      </c>
      <c r="P4792" s="14">
        <v>938</v>
      </c>
      <c r="Q4792" s="14">
        <v>0</v>
      </c>
      <c r="R4792" s="14">
        <v>1334</v>
      </c>
      <c r="S4792" s="5">
        <f t="shared" si="160"/>
        <v>307.375</v>
      </c>
    </row>
    <row r="4793" spans="13:19" x14ac:dyDescent="0.35">
      <c r="M4793" s="16">
        <f t="shared" si="161"/>
        <v>44215</v>
      </c>
      <c r="N4793" s="17">
        <v>0.625</v>
      </c>
      <c r="O4793" s="14">
        <v>396</v>
      </c>
      <c r="P4793" s="14">
        <v>1176</v>
      </c>
      <c r="Q4793" s="14">
        <v>0</v>
      </c>
      <c r="R4793" s="14">
        <v>1572</v>
      </c>
      <c r="S4793" s="5">
        <f t="shared" si="160"/>
        <v>307.375</v>
      </c>
    </row>
    <row r="4794" spans="13:19" x14ac:dyDescent="0.35">
      <c r="M4794" s="16">
        <f t="shared" si="161"/>
        <v>44215</v>
      </c>
      <c r="N4794" s="17">
        <v>0.66666666666666663</v>
      </c>
      <c r="O4794" s="14">
        <v>396</v>
      </c>
      <c r="P4794" s="14">
        <v>1798</v>
      </c>
      <c r="Q4794" s="14">
        <v>0</v>
      </c>
      <c r="R4794" s="14">
        <v>2194</v>
      </c>
      <c r="S4794" s="5">
        <f t="shared" si="160"/>
        <v>307.375</v>
      </c>
    </row>
    <row r="4795" spans="13:19" x14ac:dyDescent="0.35">
      <c r="M4795" s="16">
        <f t="shared" si="161"/>
        <v>44215</v>
      </c>
      <c r="N4795" s="17">
        <v>0.70833333333333337</v>
      </c>
      <c r="O4795" s="14">
        <v>396</v>
      </c>
      <c r="P4795" s="14">
        <v>2758</v>
      </c>
      <c r="Q4795" s="14">
        <v>0</v>
      </c>
      <c r="R4795" s="14">
        <v>3154</v>
      </c>
      <c r="S4795" s="5">
        <f t="shared" si="160"/>
        <v>307.375</v>
      </c>
    </row>
    <row r="4796" spans="13:19" x14ac:dyDescent="0.35">
      <c r="M4796" s="16">
        <f t="shared" si="161"/>
        <v>44215</v>
      </c>
      <c r="N4796" s="17">
        <v>0.75</v>
      </c>
      <c r="O4796" s="14">
        <v>396</v>
      </c>
      <c r="P4796" s="14">
        <v>3545</v>
      </c>
      <c r="Q4796" s="14">
        <v>0</v>
      </c>
      <c r="R4796" s="14">
        <v>3941</v>
      </c>
      <c r="S4796" s="5">
        <f t="shared" si="160"/>
        <v>307.375</v>
      </c>
    </row>
    <row r="4797" spans="13:19" x14ac:dyDescent="0.35">
      <c r="M4797" s="16">
        <f t="shared" si="161"/>
        <v>44215</v>
      </c>
      <c r="N4797" s="17">
        <v>0.79166666666666663</v>
      </c>
      <c r="O4797" s="14">
        <v>396</v>
      </c>
      <c r="P4797" s="14">
        <v>3378</v>
      </c>
      <c r="Q4797" s="14">
        <v>0</v>
      </c>
      <c r="R4797" s="14">
        <v>3774</v>
      </c>
      <c r="S4797" s="5">
        <f t="shared" si="160"/>
        <v>307.375</v>
      </c>
    </row>
    <row r="4798" spans="13:19" x14ac:dyDescent="0.35">
      <c r="M4798" s="16">
        <f t="shared" si="161"/>
        <v>44215</v>
      </c>
      <c r="N4798" s="17">
        <v>0.83333333333333337</v>
      </c>
      <c r="O4798" s="14">
        <v>396</v>
      </c>
      <c r="P4798" s="14">
        <v>2651</v>
      </c>
      <c r="Q4798" s="14">
        <v>0</v>
      </c>
      <c r="R4798" s="14">
        <v>3047</v>
      </c>
      <c r="S4798" s="5">
        <f t="shared" si="160"/>
        <v>307.375</v>
      </c>
    </row>
    <row r="4799" spans="13:19" x14ac:dyDescent="0.35">
      <c r="M4799" s="16">
        <f t="shared" si="161"/>
        <v>44215</v>
      </c>
      <c r="N4799" s="17">
        <v>0.875</v>
      </c>
      <c r="O4799" s="14">
        <v>396</v>
      </c>
      <c r="P4799" s="14">
        <v>4758</v>
      </c>
      <c r="Q4799" s="14">
        <v>0</v>
      </c>
      <c r="R4799" s="14">
        <v>5154</v>
      </c>
      <c r="S4799" s="5">
        <f t="shared" si="160"/>
        <v>307.375</v>
      </c>
    </row>
    <row r="4800" spans="13:19" x14ac:dyDescent="0.35">
      <c r="M4800" s="16">
        <f t="shared" si="161"/>
        <v>44215</v>
      </c>
      <c r="N4800" s="17">
        <v>0.91666666666666663</v>
      </c>
      <c r="O4800" s="14">
        <v>396</v>
      </c>
      <c r="P4800" s="14">
        <v>1981</v>
      </c>
      <c r="Q4800" s="14">
        <v>0</v>
      </c>
      <c r="R4800" s="14">
        <v>2377</v>
      </c>
      <c r="S4800" s="5">
        <f t="shared" si="160"/>
        <v>307.375</v>
      </c>
    </row>
    <row r="4801" spans="13:19" x14ac:dyDescent="0.35">
      <c r="M4801" s="16">
        <f t="shared" si="161"/>
        <v>44215</v>
      </c>
      <c r="N4801" s="17">
        <v>0.95833333333333337</v>
      </c>
      <c r="O4801" s="14">
        <v>396</v>
      </c>
      <c r="P4801" s="14">
        <v>2067</v>
      </c>
      <c r="Q4801" s="14">
        <v>0</v>
      </c>
      <c r="R4801" s="14">
        <v>2463</v>
      </c>
      <c r="S4801" s="5">
        <f t="shared" si="160"/>
        <v>307.375</v>
      </c>
    </row>
    <row r="4802" spans="13:19" x14ac:dyDescent="0.35">
      <c r="M4802" s="16">
        <f t="shared" si="161"/>
        <v>44216</v>
      </c>
      <c r="N4802" s="17">
        <v>0</v>
      </c>
      <c r="O4802" s="14">
        <v>396</v>
      </c>
      <c r="P4802" s="14">
        <v>1607</v>
      </c>
      <c r="Q4802" s="14">
        <v>0</v>
      </c>
      <c r="R4802" s="14">
        <v>2003</v>
      </c>
      <c r="S4802" s="5">
        <f t="shared" si="160"/>
        <v>307.375</v>
      </c>
    </row>
    <row r="4803" spans="13:19" x14ac:dyDescent="0.35">
      <c r="M4803" s="16">
        <f t="shared" si="161"/>
        <v>44216</v>
      </c>
      <c r="N4803" s="17">
        <v>4.1666666666666664E-2</v>
      </c>
      <c r="O4803" s="14">
        <v>396</v>
      </c>
      <c r="P4803" s="14">
        <v>1350</v>
      </c>
      <c r="Q4803" s="14">
        <v>0</v>
      </c>
      <c r="R4803" s="14">
        <v>1746</v>
      </c>
      <c r="S4803" s="5">
        <f t="shared" ref="S4803:S4866" si="162">IF(OR(MONTH(M4803)=1,MONTH(M4803)=3,MONTH(M4803)=5,MONTH(M4803)=7,MONTH(M4803)=8,MONTH(M4803)=10,MONTH(M4803)=12),VLOOKUP(MONTH(M4803),$B$2:$D$13,3,FALSE)/(31*24),IF(MONTH(M4803)=2,VLOOKUP(MONTH(M4803),$B$2:$D$13,3,FALSE)/(28*24),VLOOKUP(MONTH(M4803),$B$2:$D$13,3,FALSE)/(30*24)))</f>
        <v>307.375</v>
      </c>
    </row>
    <row r="4804" spans="13:19" x14ac:dyDescent="0.35">
      <c r="M4804" s="16">
        <f t="shared" si="161"/>
        <v>44216</v>
      </c>
      <c r="N4804" s="17">
        <v>8.3333333333333329E-2</v>
      </c>
      <c r="O4804" s="14">
        <v>396</v>
      </c>
      <c r="P4804" s="14">
        <v>1061</v>
      </c>
      <c r="Q4804" s="14">
        <v>0</v>
      </c>
      <c r="R4804" s="14">
        <v>1457</v>
      </c>
      <c r="S4804" s="5">
        <f t="shared" si="162"/>
        <v>307.375</v>
      </c>
    </row>
    <row r="4805" spans="13:19" x14ac:dyDescent="0.35">
      <c r="M4805" s="16">
        <f t="shared" si="161"/>
        <v>44216</v>
      </c>
      <c r="N4805" s="17">
        <v>0.125</v>
      </c>
      <c r="O4805" s="14">
        <v>396</v>
      </c>
      <c r="P4805" s="14">
        <v>438</v>
      </c>
      <c r="Q4805" s="14">
        <v>0</v>
      </c>
      <c r="R4805" s="14">
        <v>834</v>
      </c>
      <c r="S4805" s="5">
        <f t="shared" si="162"/>
        <v>307.375</v>
      </c>
    </row>
    <row r="4806" spans="13:19" x14ac:dyDescent="0.35">
      <c r="M4806" s="16">
        <f t="shared" si="161"/>
        <v>44216</v>
      </c>
      <c r="N4806" s="17">
        <v>0.16666666666666666</v>
      </c>
      <c r="O4806" s="14">
        <v>396</v>
      </c>
      <c r="P4806" s="14">
        <v>451</v>
      </c>
      <c r="Q4806" s="14">
        <v>0</v>
      </c>
      <c r="R4806" s="14">
        <v>847</v>
      </c>
      <c r="S4806" s="5">
        <f t="shared" si="162"/>
        <v>307.375</v>
      </c>
    </row>
    <row r="4807" spans="13:19" x14ac:dyDescent="0.35">
      <c r="M4807" s="16">
        <f t="shared" si="161"/>
        <v>44216</v>
      </c>
      <c r="N4807" s="17">
        <v>0.20833333333333334</v>
      </c>
      <c r="O4807" s="14">
        <v>396</v>
      </c>
      <c r="P4807" s="14">
        <v>3899</v>
      </c>
      <c r="Q4807" s="14">
        <v>0</v>
      </c>
      <c r="R4807" s="14">
        <v>4295</v>
      </c>
      <c r="S4807" s="5">
        <f t="shared" si="162"/>
        <v>307.375</v>
      </c>
    </row>
    <row r="4808" spans="13:19" x14ac:dyDescent="0.35">
      <c r="M4808" s="16">
        <f t="shared" si="161"/>
        <v>44216</v>
      </c>
      <c r="N4808" s="17">
        <v>0.25</v>
      </c>
      <c r="O4808" s="14">
        <v>396</v>
      </c>
      <c r="P4808" s="14">
        <v>2324</v>
      </c>
      <c r="Q4808" s="14">
        <v>0</v>
      </c>
      <c r="R4808" s="14">
        <v>2720</v>
      </c>
      <c r="S4808" s="5">
        <f t="shared" si="162"/>
        <v>307.375</v>
      </c>
    </row>
    <row r="4809" spans="13:19" x14ac:dyDescent="0.35">
      <c r="M4809" s="16">
        <f t="shared" si="161"/>
        <v>44216</v>
      </c>
      <c r="N4809" s="17">
        <v>0.29166666666666669</v>
      </c>
      <c r="O4809" s="14">
        <v>396</v>
      </c>
      <c r="P4809" s="14">
        <v>3380</v>
      </c>
      <c r="Q4809" s="14">
        <v>0</v>
      </c>
      <c r="R4809" s="14">
        <v>3776</v>
      </c>
      <c r="S4809" s="5">
        <f t="shared" si="162"/>
        <v>307.375</v>
      </c>
    </row>
    <row r="4810" spans="13:19" x14ac:dyDescent="0.35">
      <c r="M4810" s="16">
        <f t="shared" si="161"/>
        <v>44216</v>
      </c>
      <c r="N4810" s="17">
        <v>0.33333333333333331</v>
      </c>
      <c r="O4810" s="14">
        <v>396</v>
      </c>
      <c r="P4810" s="14">
        <v>3627</v>
      </c>
      <c r="Q4810" s="14">
        <v>0</v>
      </c>
      <c r="R4810" s="14">
        <v>4023</v>
      </c>
      <c r="S4810" s="5">
        <f t="shared" si="162"/>
        <v>307.375</v>
      </c>
    </row>
    <row r="4811" spans="13:19" x14ac:dyDescent="0.35">
      <c r="M4811" s="16">
        <f t="shared" si="161"/>
        <v>44216</v>
      </c>
      <c r="N4811" s="17">
        <v>0.375</v>
      </c>
      <c r="O4811" s="14">
        <v>396</v>
      </c>
      <c r="P4811" s="14">
        <v>3137</v>
      </c>
      <c r="Q4811" s="14">
        <v>0</v>
      </c>
      <c r="R4811" s="14">
        <v>3533</v>
      </c>
      <c r="S4811" s="5">
        <f t="shared" si="162"/>
        <v>307.375</v>
      </c>
    </row>
    <row r="4812" spans="13:19" x14ac:dyDescent="0.35">
      <c r="M4812" s="16">
        <f t="shared" si="161"/>
        <v>44216</v>
      </c>
      <c r="N4812" s="17">
        <v>0.41666666666666669</v>
      </c>
      <c r="O4812" s="14">
        <v>396</v>
      </c>
      <c r="P4812" s="14">
        <v>2301</v>
      </c>
      <c r="Q4812" s="14">
        <v>0</v>
      </c>
      <c r="R4812" s="14">
        <v>2697</v>
      </c>
      <c r="S4812" s="5">
        <f t="shared" si="162"/>
        <v>307.375</v>
      </c>
    </row>
    <row r="4813" spans="13:19" x14ac:dyDescent="0.35">
      <c r="M4813" s="16">
        <f t="shared" si="161"/>
        <v>44216</v>
      </c>
      <c r="N4813" s="17">
        <v>0.45833333333333331</v>
      </c>
      <c r="O4813" s="14">
        <v>396</v>
      </c>
      <c r="P4813" s="14">
        <v>1617</v>
      </c>
      <c r="Q4813" s="14">
        <v>0</v>
      </c>
      <c r="R4813" s="14">
        <v>2013</v>
      </c>
      <c r="S4813" s="5">
        <f t="shared" si="162"/>
        <v>307.375</v>
      </c>
    </row>
    <row r="4814" spans="13:19" x14ac:dyDescent="0.35">
      <c r="M4814" s="16">
        <f t="shared" si="161"/>
        <v>44216</v>
      </c>
      <c r="N4814" s="17">
        <v>0.5</v>
      </c>
      <c r="O4814" s="14">
        <v>396</v>
      </c>
      <c r="P4814" s="14">
        <v>1156</v>
      </c>
      <c r="Q4814" s="14">
        <v>0</v>
      </c>
      <c r="R4814" s="14">
        <v>1552</v>
      </c>
      <c r="S4814" s="5">
        <f t="shared" si="162"/>
        <v>307.375</v>
      </c>
    </row>
    <row r="4815" spans="13:19" x14ac:dyDescent="0.35">
      <c r="M4815" s="16">
        <f t="shared" si="161"/>
        <v>44216</v>
      </c>
      <c r="N4815" s="17">
        <v>0.54166666666666663</v>
      </c>
      <c r="O4815" s="14">
        <v>396</v>
      </c>
      <c r="P4815" s="14">
        <v>3595</v>
      </c>
      <c r="Q4815" s="14">
        <v>0</v>
      </c>
      <c r="R4815" s="14">
        <v>3991</v>
      </c>
      <c r="S4815" s="5">
        <f t="shared" si="162"/>
        <v>307.375</v>
      </c>
    </row>
    <row r="4816" spans="13:19" x14ac:dyDescent="0.35">
      <c r="M4816" s="16">
        <f t="shared" si="161"/>
        <v>44216</v>
      </c>
      <c r="N4816" s="17">
        <v>0.58333333333333337</v>
      </c>
      <c r="O4816" s="14">
        <v>396</v>
      </c>
      <c r="P4816" s="14">
        <v>492</v>
      </c>
      <c r="Q4816" s="14">
        <v>0</v>
      </c>
      <c r="R4816" s="14">
        <v>888</v>
      </c>
      <c r="S4816" s="5">
        <f t="shared" si="162"/>
        <v>307.375</v>
      </c>
    </row>
    <row r="4817" spans="13:19" x14ac:dyDescent="0.35">
      <c r="M4817" s="16">
        <f t="shared" si="161"/>
        <v>44216</v>
      </c>
      <c r="N4817" s="17">
        <v>0.625</v>
      </c>
      <c r="O4817" s="14">
        <v>396</v>
      </c>
      <c r="P4817" s="14">
        <v>780</v>
      </c>
      <c r="Q4817" s="14">
        <v>0</v>
      </c>
      <c r="R4817" s="14">
        <v>1176</v>
      </c>
      <c r="S4817" s="5">
        <f t="shared" si="162"/>
        <v>307.375</v>
      </c>
    </row>
    <row r="4818" spans="13:19" x14ac:dyDescent="0.35">
      <c r="M4818" s="16">
        <f t="shared" si="161"/>
        <v>44216</v>
      </c>
      <c r="N4818" s="17">
        <v>0.66666666666666663</v>
      </c>
      <c r="O4818" s="14">
        <v>396</v>
      </c>
      <c r="P4818" s="14">
        <v>1298</v>
      </c>
      <c r="Q4818" s="14">
        <v>0</v>
      </c>
      <c r="R4818" s="14">
        <v>1694</v>
      </c>
      <c r="S4818" s="5">
        <f t="shared" si="162"/>
        <v>307.375</v>
      </c>
    </row>
    <row r="4819" spans="13:19" x14ac:dyDescent="0.35">
      <c r="M4819" s="16">
        <f t="shared" si="161"/>
        <v>44216</v>
      </c>
      <c r="N4819" s="17">
        <v>0.70833333333333337</v>
      </c>
      <c r="O4819" s="14">
        <v>396</v>
      </c>
      <c r="P4819" s="14">
        <v>2221</v>
      </c>
      <c r="Q4819" s="14">
        <v>0</v>
      </c>
      <c r="R4819" s="14">
        <v>2617</v>
      </c>
      <c r="S4819" s="5">
        <f t="shared" si="162"/>
        <v>307.375</v>
      </c>
    </row>
    <row r="4820" spans="13:19" x14ac:dyDescent="0.35">
      <c r="M4820" s="16">
        <f t="shared" si="161"/>
        <v>44216</v>
      </c>
      <c r="N4820" s="17">
        <v>0.75</v>
      </c>
      <c r="O4820" s="14">
        <v>396</v>
      </c>
      <c r="P4820" s="14">
        <v>3038</v>
      </c>
      <c r="Q4820" s="14">
        <v>0</v>
      </c>
      <c r="R4820" s="14">
        <v>3434</v>
      </c>
      <c r="S4820" s="5">
        <f t="shared" si="162"/>
        <v>307.375</v>
      </c>
    </row>
    <row r="4821" spans="13:19" x14ac:dyDescent="0.35">
      <c r="M4821" s="16">
        <f t="shared" si="161"/>
        <v>44216</v>
      </c>
      <c r="N4821" s="17">
        <v>0.79166666666666663</v>
      </c>
      <c r="O4821" s="14">
        <v>396</v>
      </c>
      <c r="P4821" s="14">
        <v>2760</v>
      </c>
      <c r="Q4821" s="14">
        <v>0</v>
      </c>
      <c r="R4821" s="14">
        <v>3156</v>
      </c>
      <c r="S4821" s="5">
        <f t="shared" si="162"/>
        <v>307.375</v>
      </c>
    </row>
    <row r="4822" spans="13:19" x14ac:dyDescent="0.35">
      <c r="M4822" s="16">
        <f t="shared" si="161"/>
        <v>44216</v>
      </c>
      <c r="N4822" s="17">
        <v>0.83333333333333337</v>
      </c>
      <c r="O4822" s="14">
        <v>396</v>
      </c>
      <c r="P4822" s="14">
        <v>1852</v>
      </c>
      <c r="Q4822" s="14">
        <v>0</v>
      </c>
      <c r="R4822" s="14">
        <v>2248</v>
      </c>
      <c r="S4822" s="5">
        <f t="shared" si="162"/>
        <v>307.375</v>
      </c>
    </row>
    <row r="4823" spans="13:19" x14ac:dyDescent="0.35">
      <c r="M4823" s="16">
        <f t="shared" si="161"/>
        <v>44216</v>
      </c>
      <c r="N4823" s="17">
        <v>0.875</v>
      </c>
      <c r="O4823" s="14">
        <v>396</v>
      </c>
      <c r="P4823" s="14">
        <v>1094</v>
      </c>
      <c r="Q4823" s="14">
        <v>0</v>
      </c>
      <c r="R4823" s="14">
        <v>1490</v>
      </c>
      <c r="S4823" s="5">
        <f t="shared" si="162"/>
        <v>307.375</v>
      </c>
    </row>
    <row r="4824" spans="13:19" x14ac:dyDescent="0.35">
      <c r="M4824" s="16">
        <f t="shared" si="161"/>
        <v>44216</v>
      </c>
      <c r="N4824" s="17">
        <v>0.91666666666666663</v>
      </c>
      <c r="O4824" s="14">
        <v>396</v>
      </c>
      <c r="P4824" s="14">
        <v>3823</v>
      </c>
      <c r="Q4824" s="14">
        <v>0</v>
      </c>
      <c r="R4824" s="14">
        <v>4219</v>
      </c>
      <c r="S4824" s="5">
        <f t="shared" si="162"/>
        <v>307.375</v>
      </c>
    </row>
    <row r="4825" spans="13:19" x14ac:dyDescent="0.35">
      <c r="M4825" s="16">
        <f t="shared" si="161"/>
        <v>44216</v>
      </c>
      <c r="N4825" s="17">
        <v>0.95833333333333337</v>
      </c>
      <c r="O4825" s="14">
        <v>396</v>
      </c>
      <c r="P4825" s="14">
        <v>1018</v>
      </c>
      <c r="Q4825" s="14">
        <v>0</v>
      </c>
      <c r="R4825" s="14">
        <v>1414</v>
      </c>
      <c r="S4825" s="5">
        <f t="shared" si="162"/>
        <v>307.375</v>
      </c>
    </row>
    <row r="4826" spans="13:19" x14ac:dyDescent="0.35">
      <c r="M4826" s="16">
        <f t="shared" si="161"/>
        <v>44217</v>
      </c>
      <c r="N4826" s="17">
        <v>0</v>
      </c>
      <c r="O4826" s="14">
        <v>396</v>
      </c>
      <c r="P4826" s="14">
        <v>746</v>
      </c>
      <c r="Q4826" s="14">
        <v>0</v>
      </c>
      <c r="R4826" s="14">
        <v>1142</v>
      </c>
      <c r="S4826" s="5">
        <f t="shared" si="162"/>
        <v>307.375</v>
      </c>
    </row>
    <row r="4827" spans="13:19" x14ac:dyDescent="0.35">
      <c r="M4827" s="16">
        <f t="shared" ref="M4827:M4890" si="163">M4803+1</f>
        <v>44217</v>
      </c>
      <c r="N4827" s="17">
        <v>4.1666666666666664E-2</v>
      </c>
      <c r="O4827" s="14">
        <v>396</v>
      </c>
      <c r="P4827" s="14">
        <v>577</v>
      </c>
      <c r="Q4827" s="14">
        <v>0</v>
      </c>
      <c r="R4827" s="14">
        <v>973</v>
      </c>
      <c r="S4827" s="5">
        <f t="shared" si="162"/>
        <v>307.375</v>
      </c>
    </row>
    <row r="4828" spans="13:19" x14ac:dyDescent="0.35">
      <c r="M4828" s="16">
        <f t="shared" si="163"/>
        <v>44217</v>
      </c>
      <c r="N4828" s="17">
        <v>8.3333333333333329E-2</v>
      </c>
      <c r="O4828" s="14">
        <v>396</v>
      </c>
      <c r="P4828" s="14">
        <v>395</v>
      </c>
      <c r="Q4828" s="14">
        <v>0</v>
      </c>
      <c r="R4828" s="14">
        <v>791</v>
      </c>
      <c r="S4828" s="5">
        <f t="shared" si="162"/>
        <v>307.375</v>
      </c>
    </row>
    <row r="4829" spans="13:19" x14ac:dyDescent="0.35">
      <c r="M4829" s="16">
        <f t="shared" si="163"/>
        <v>44217</v>
      </c>
      <c r="N4829" s="17">
        <v>0.125</v>
      </c>
      <c r="O4829" s="14">
        <v>396</v>
      </c>
      <c r="P4829" s="14">
        <v>0</v>
      </c>
      <c r="Q4829" s="14">
        <v>0</v>
      </c>
      <c r="R4829" s="14">
        <v>396</v>
      </c>
      <c r="S4829" s="5">
        <f t="shared" si="162"/>
        <v>307.375</v>
      </c>
    </row>
    <row r="4830" spans="13:19" x14ac:dyDescent="0.35">
      <c r="M4830" s="16">
        <f t="shared" si="163"/>
        <v>44217</v>
      </c>
      <c r="N4830" s="17">
        <v>0.16666666666666666</v>
      </c>
      <c r="O4830" s="14">
        <v>396</v>
      </c>
      <c r="P4830" s="14">
        <v>0</v>
      </c>
      <c r="Q4830" s="14">
        <v>0</v>
      </c>
      <c r="R4830" s="14">
        <v>396</v>
      </c>
      <c r="S4830" s="5">
        <f t="shared" si="162"/>
        <v>307.375</v>
      </c>
    </row>
    <row r="4831" spans="13:19" x14ac:dyDescent="0.35">
      <c r="M4831" s="16">
        <f t="shared" si="163"/>
        <v>44217</v>
      </c>
      <c r="N4831" s="17">
        <v>0.20833333333333334</v>
      </c>
      <c r="O4831" s="14">
        <v>396</v>
      </c>
      <c r="P4831" s="14">
        <v>0</v>
      </c>
      <c r="Q4831" s="14">
        <v>0</v>
      </c>
      <c r="R4831" s="14">
        <v>396</v>
      </c>
      <c r="S4831" s="5">
        <f t="shared" si="162"/>
        <v>307.375</v>
      </c>
    </row>
    <row r="4832" spans="13:19" x14ac:dyDescent="0.35">
      <c r="M4832" s="16">
        <f t="shared" si="163"/>
        <v>44217</v>
      </c>
      <c r="N4832" s="17">
        <v>0.25</v>
      </c>
      <c r="O4832" s="14">
        <v>396</v>
      </c>
      <c r="P4832" s="14">
        <v>1321</v>
      </c>
      <c r="Q4832" s="14">
        <v>0</v>
      </c>
      <c r="R4832" s="14">
        <v>1717</v>
      </c>
      <c r="S4832" s="5">
        <f t="shared" si="162"/>
        <v>307.375</v>
      </c>
    </row>
    <row r="4833" spans="13:19" x14ac:dyDescent="0.35">
      <c r="M4833" s="16">
        <f t="shared" si="163"/>
        <v>44217</v>
      </c>
      <c r="N4833" s="17">
        <v>0.29166666666666669</v>
      </c>
      <c r="O4833" s="14">
        <v>396</v>
      </c>
      <c r="P4833" s="14">
        <v>2297</v>
      </c>
      <c r="Q4833" s="14">
        <v>0</v>
      </c>
      <c r="R4833" s="14">
        <v>2693</v>
      </c>
      <c r="S4833" s="5">
        <f t="shared" si="162"/>
        <v>307.375</v>
      </c>
    </row>
    <row r="4834" spans="13:19" x14ac:dyDescent="0.35">
      <c r="M4834" s="16">
        <f t="shared" si="163"/>
        <v>44217</v>
      </c>
      <c r="N4834" s="17">
        <v>0.33333333333333331</v>
      </c>
      <c r="O4834" s="14">
        <v>396</v>
      </c>
      <c r="P4834" s="14">
        <v>2470</v>
      </c>
      <c r="Q4834" s="14">
        <v>0</v>
      </c>
      <c r="R4834" s="14">
        <v>2866</v>
      </c>
      <c r="S4834" s="5">
        <f t="shared" si="162"/>
        <v>307.375</v>
      </c>
    </row>
    <row r="4835" spans="13:19" x14ac:dyDescent="0.35">
      <c r="M4835" s="16">
        <f t="shared" si="163"/>
        <v>44217</v>
      </c>
      <c r="N4835" s="17">
        <v>0.375</v>
      </c>
      <c r="O4835" s="14">
        <v>396</v>
      </c>
      <c r="P4835" s="14">
        <v>3041</v>
      </c>
      <c r="Q4835" s="14">
        <v>0</v>
      </c>
      <c r="R4835" s="14">
        <v>3437</v>
      </c>
      <c r="S4835" s="5">
        <f t="shared" si="162"/>
        <v>307.375</v>
      </c>
    </row>
    <row r="4836" spans="13:19" x14ac:dyDescent="0.35">
      <c r="M4836" s="16">
        <f t="shared" si="163"/>
        <v>44217</v>
      </c>
      <c r="N4836" s="17">
        <v>0.41666666666666669</v>
      </c>
      <c r="O4836" s="14">
        <v>396</v>
      </c>
      <c r="P4836" s="14">
        <v>1014</v>
      </c>
      <c r="Q4836" s="14">
        <v>0</v>
      </c>
      <c r="R4836" s="14">
        <v>1410</v>
      </c>
      <c r="S4836" s="5">
        <f t="shared" si="162"/>
        <v>307.375</v>
      </c>
    </row>
    <row r="4837" spans="13:19" x14ac:dyDescent="0.35">
      <c r="M4837" s="16">
        <f t="shared" si="163"/>
        <v>44217</v>
      </c>
      <c r="N4837" s="17">
        <v>0.45833333333333331</v>
      </c>
      <c r="O4837" s="14">
        <v>396</v>
      </c>
      <c r="P4837" s="14">
        <v>79</v>
      </c>
      <c r="Q4837" s="14">
        <v>0</v>
      </c>
      <c r="R4837" s="14">
        <v>475</v>
      </c>
      <c r="S4837" s="5">
        <f t="shared" si="162"/>
        <v>307.375</v>
      </c>
    </row>
    <row r="4838" spans="13:19" x14ac:dyDescent="0.35">
      <c r="M4838" s="16">
        <f t="shared" si="163"/>
        <v>44217</v>
      </c>
      <c r="N4838" s="17">
        <v>0.5</v>
      </c>
      <c r="O4838" s="14">
        <v>396</v>
      </c>
      <c r="P4838" s="14">
        <v>0</v>
      </c>
      <c r="Q4838" s="14">
        <v>0</v>
      </c>
      <c r="R4838" s="14">
        <v>396</v>
      </c>
      <c r="S4838" s="5">
        <f t="shared" si="162"/>
        <v>307.375</v>
      </c>
    </row>
    <row r="4839" spans="13:19" x14ac:dyDescent="0.35">
      <c r="M4839" s="16">
        <f t="shared" si="163"/>
        <v>44217</v>
      </c>
      <c r="N4839" s="17">
        <v>0.54166666666666663</v>
      </c>
      <c r="O4839" s="14">
        <v>396</v>
      </c>
      <c r="P4839" s="14">
        <v>1621</v>
      </c>
      <c r="Q4839" s="14">
        <v>0</v>
      </c>
      <c r="R4839" s="14">
        <v>2017</v>
      </c>
      <c r="S4839" s="5">
        <f t="shared" si="162"/>
        <v>307.375</v>
      </c>
    </row>
    <row r="4840" spans="13:19" x14ac:dyDescent="0.35">
      <c r="M4840" s="16">
        <f t="shared" si="163"/>
        <v>44217</v>
      </c>
      <c r="N4840" s="17">
        <v>0.58333333333333337</v>
      </c>
      <c r="O4840" s="14">
        <v>396</v>
      </c>
      <c r="P4840" s="14">
        <v>0</v>
      </c>
      <c r="Q4840" s="14">
        <v>0</v>
      </c>
      <c r="R4840" s="14">
        <v>396</v>
      </c>
      <c r="S4840" s="5">
        <f t="shared" si="162"/>
        <v>307.375</v>
      </c>
    </row>
    <row r="4841" spans="13:19" x14ac:dyDescent="0.35">
      <c r="M4841" s="16">
        <f t="shared" si="163"/>
        <v>44217</v>
      </c>
      <c r="N4841" s="17">
        <v>0.625</v>
      </c>
      <c r="O4841" s="14">
        <v>396</v>
      </c>
      <c r="P4841" s="14">
        <v>0</v>
      </c>
      <c r="Q4841" s="14">
        <v>0</v>
      </c>
      <c r="R4841" s="14">
        <v>396</v>
      </c>
      <c r="S4841" s="5">
        <f t="shared" si="162"/>
        <v>307.375</v>
      </c>
    </row>
    <row r="4842" spans="13:19" x14ac:dyDescent="0.35">
      <c r="M4842" s="16">
        <f t="shared" si="163"/>
        <v>44217</v>
      </c>
      <c r="N4842" s="17">
        <v>0.66666666666666663</v>
      </c>
      <c r="O4842" s="14">
        <v>396</v>
      </c>
      <c r="P4842" s="14">
        <v>0</v>
      </c>
      <c r="Q4842" s="14">
        <v>0</v>
      </c>
      <c r="R4842" s="14">
        <v>396</v>
      </c>
      <c r="S4842" s="5">
        <f t="shared" si="162"/>
        <v>307.375</v>
      </c>
    </row>
    <row r="4843" spans="13:19" x14ac:dyDescent="0.35">
      <c r="M4843" s="16">
        <f t="shared" si="163"/>
        <v>44217</v>
      </c>
      <c r="N4843" s="17">
        <v>0.70833333333333337</v>
      </c>
      <c r="O4843" s="14">
        <v>396</v>
      </c>
      <c r="P4843" s="14">
        <v>138</v>
      </c>
      <c r="Q4843" s="14">
        <v>0</v>
      </c>
      <c r="R4843" s="14">
        <v>534</v>
      </c>
      <c r="S4843" s="5">
        <f t="shared" si="162"/>
        <v>307.375</v>
      </c>
    </row>
    <row r="4844" spans="13:19" x14ac:dyDescent="0.35">
      <c r="M4844" s="16">
        <f t="shared" si="163"/>
        <v>44217</v>
      </c>
      <c r="N4844" s="17">
        <v>0.75</v>
      </c>
      <c r="O4844" s="14">
        <v>396</v>
      </c>
      <c r="P4844" s="14">
        <v>890</v>
      </c>
      <c r="Q4844" s="14">
        <v>0</v>
      </c>
      <c r="R4844" s="14">
        <v>1286</v>
      </c>
      <c r="S4844" s="5">
        <f t="shared" si="162"/>
        <v>307.375</v>
      </c>
    </row>
    <row r="4845" spans="13:19" x14ac:dyDescent="0.35">
      <c r="M4845" s="16">
        <f t="shared" si="163"/>
        <v>44217</v>
      </c>
      <c r="N4845" s="17">
        <v>0.79166666666666663</v>
      </c>
      <c r="O4845" s="14">
        <v>396</v>
      </c>
      <c r="P4845" s="14">
        <v>630</v>
      </c>
      <c r="Q4845" s="14">
        <v>0</v>
      </c>
      <c r="R4845" s="14">
        <v>1026</v>
      </c>
      <c r="S4845" s="5">
        <f t="shared" si="162"/>
        <v>307.375</v>
      </c>
    </row>
    <row r="4846" spans="13:19" x14ac:dyDescent="0.35">
      <c r="M4846" s="16">
        <f t="shared" si="163"/>
        <v>44217</v>
      </c>
      <c r="N4846" s="17">
        <v>0.83333333333333337</v>
      </c>
      <c r="O4846" s="14">
        <v>396</v>
      </c>
      <c r="P4846" s="14">
        <v>0</v>
      </c>
      <c r="Q4846" s="14">
        <v>0</v>
      </c>
      <c r="R4846" s="14">
        <v>396</v>
      </c>
      <c r="S4846" s="5">
        <f t="shared" si="162"/>
        <v>307.375</v>
      </c>
    </row>
    <row r="4847" spans="13:19" x14ac:dyDescent="0.35">
      <c r="M4847" s="16">
        <f t="shared" si="163"/>
        <v>44217</v>
      </c>
      <c r="N4847" s="17">
        <v>0.875</v>
      </c>
      <c r="O4847" s="14">
        <v>396</v>
      </c>
      <c r="P4847" s="14">
        <v>2217</v>
      </c>
      <c r="Q4847" s="14">
        <v>0</v>
      </c>
      <c r="R4847" s="14">
        <v>2613</v>
      </c>
      <c r="S4847" s="5">
        <f t="shared" si="162"/>
        <v>307.375</v>
      </c>
    </row>
    <row r="4848" spans="13:19" x14ac:dyDescent="0.35">
      <c r="M4848" s="16">
        <f t="shared" si="163"/>
        <v>44217</v>
      </c>
      <c r="N4848" s="17">
        <v>0.91666666666666663</v>
      </c>
      <c r="O4848" s="14">
        <v>396</v>
      </c>
      <c r="P4848" s="14">
        <v>0</v>
      </c>
      <c r="Q4848" s="14">
        <v>0</v>
      </c>
      <c r="R4848" s="14">
        <v>396</v>
      </c>
      <c r="S4848" s="5">
        <f t="shared" si="162"/>
        <v>307.375</v>
      </c>
    </row>
    <row r="4849" spans="13:19" x14ac:dyDescent="0.35">
      <c r="M4849" s="16">
        <f t="shared" si="163"/>
        <v>44217</v>
      </c>
      <c r="N4849" s="17">
        <v>0.95833333333333337</v>
      </c>
      <c r="O4849" s="14">
        <v>396</v>
      </c>
      <c r="P4849" s="14">
        <v>0</v>
      </c>
      <c r="Q4849" s="14">
        <v>0</v>
      </c>
      <c r="R4849" s="14">
        <v>396</v>
      </c>
      <c r="S4849" s="5">
        <f t="shared" si="162"/>
        <v>307.375</v>
      </c>
    </row>
    <row r="4850" spans="13:19" x14ac:dyDescent="0.35">
      <c r="M4850" s="16">
        <f t="shared" si="163"/>
        <v>44218</v>
      </c>
      <c r="N4850" s="17">
        <v>0</v>
      </c>
      <c r="O4850" s="14">
        <v>396</v>
      </c>
      <c r="P4850" s="14">
        <v>0</v>
      </c>
      <c r="Q4850" s="14">
        <v>0</v>
      </c>
      <c r="R4850" s="14">
        <v>396</v>
      </c>
      <c r="S4850" s="5">
        <f t="shared" si="162"/>
        <v>307.375</v>
      </c>
    </row>
    <row r="4851" spans="13:19" x14ac:dyDescent="0.35">
      <c r="M4851" s="16">
        <f t="shared" si="163"/>
        <v>44218</v>
      </c>
      <c r="N4851" s="17">
        <v>4.1666666666666664E-2</v>
      </c>
      <c r="O4851" s="14">
        <v>396</v>
      </c>
      <c r="P4851" s="14">
        <v>0</v>
      </c>
      <c r="Q4851" s="14">
        <v>0</v>
      </c>
      <c r="R4851" s="14">
        <v>396</v>
      </c>
      <c r="S4851" s="5">
        <f t="shared" si="162"/>
        <v>307.375</v>
      </c>
    </row>
    <row r="4852" spans="13:19" x14ac:dyDescent="0.35">
      <c r="M4852" s="16">
        <f t="shared" si="163"/>
        <v>44218</v>
      </c>
      <c r="N4852" s="17">
        <v>8.3333333333333329E-2</v>
      </c>
      <c r="O4852" s="14">
        <v>396</v>
      </c>
      <c r="P4852" s="14">
        <v>0</v>
      </c>
      <c r="Q4852" s="14">
        <v>0</v>
      </c>
      <c r="R4852" s="14">
        <v>396</v>
      </c>
      <c r="S4852" s="5">
        <f t="shared" si="162"/>
        <v>307.375</v>
      </c>
    </row>
    <row r="4853" spans="13:19" x14ac:dyDescent="0.35">
      <c r="M4853" s="16">
        <f t="shared" si="163"/>
        <v>44218</v>
      </c>
      <c r="N4853" s="17">
        <v>0.125</v>
      </c>
      <c r="O4853" s="14">
        <v>396</v>
      </c>
      <c r="P4853" s="14">
        <v>0</v>
      </c>
      <c r="Q4853" s="14">
        <v>0</v>
      </c>
      <c r="R4853" s="14">
        <v>396</v>
      </c>
      <c r="S4853" s="5">
        <f t="shared" si="162"/>
        <v>307.375</v>
      </c>
    </row>
    <row r="4854" spans="13:19" x14ac:dyDescent="0.35">
      <c r="M4854" s="16">
        <f t="shared" si="163"/>
        <v>44218</v>
      </c>
      <c r="N4854" s="17">
        <v>0.16666666666666666</v>
      </c>
      <c r="O4854" s="14">
        <v>396</v>
      </c>
      <c r="P4854" s="14">
        <v>0</v>
      </c>
      <c r="Q4854" s="14">
        <v>0</v>
      </c>
      <c r="R4854" s="14">
        <v>396</v>
      </c>
      <c r="S4854" s="5">
        <f t="shared" si="162"/>
        <v>307.375</v>
      </c>
    </row>
    <row r="4855" spans="13:19" x14ac:dyDescent="0.35">
      <c r="M4855" s="16">
        <f t="shared" si="163"/>
        <v>44218</v>
      </c>
      <c r="N4855" s="17">
        <v>0.20833333333333334</v>
      </c>
      <c r="O4855" s="14">
        <v>396</v>
      </c>
      <c r="P4855" s="14">
        <v>0</v>
      </c>
      <c r="Q4855" s="14">
        <v>0</v>
      </c>
      <c r="R4855" s="14">
        <v>396</v>
      </c>
      <c r="S4855" s="5">
        <f t="shared" si="162"/>
        <v>307.375</v>
      </c>
    </row>
    <row r="4856" spans="13:19" x14ac:dyDescent="0.35">
      <c r="M4856" s="16">
        <f t="shared" si="163"/>
        <v>44218</v>
      </c>
      <c r="N4856" s="17">
        <v>0.25</v>
      </c>
      <c r="O4856" s="14">
        <v>396</v>
      </c>
      <c r="P4856" s="14">
        <v>0</v>
      </c>
      <c r="Q4856" s="14">
        <v>0</v>
      </c>
      <c r="R4856" s="14">
        <v>396</v>
      </c>
      <c r="S4856" s="5">
        <f t="shared" si="162"/>
        <v>307.375</v>
      </c>
    </row>
    <row r="4857" spans="13:19" x14ac:dyDescent="0.35">
      <c r="M4857" s="16">
        <f t="shared" si="163"/>
        <v>44218</v>
      </c>
      <c r="N4857" s="17">
        <v>0.29166666666666669</v>
      </c>
      <c r="O4857" s="14">
        <v>396</v>
      </c>
      <c r="P4857" s="14">
        <v>412</v>
      </c>
      <c r="Q4857" s="14">
        <v>0</v>
      </c>
      <c r="R4857" s="14">
        <v>808</v>
      </c>
      <c r="S4857" s="5">
        <f t="shared" si="162"/>
        <v>307.375</v>
      </c>
    </row>
    <row r="4858" spans="13:19" x14ac:dyDescent="0.35">
      <c r="M4858" s="16">
        <f t="shared" si="163"/>
        <v>44218</v>
      </c>
      <c r="N4858" s="17">
        <v>0.33333333333333331</v>
      </c>
      <c r="O4858" s="14">
        <v>396</v>
      </c>
      <c r="P4858" s="14">
        <v>723</v>
      </c>
      <c r="Q4858" s="14">
        <v>0</v>
      </c>
      <c r="R4858" s="14">
        <v>1119</v>
      </c>
      <c r="S4858" s="5">
        <f t="shared" si="162"/>
        <v>307.375</v>
      </c>
    </row>
    <row r="4859" spans="13:19" x14ac:dyDescent="0.35">
      <c r="M4859" s="16">
        <f t="shared" si="163"/>
        <v>44218</v>
      </c>
      <c r="N4859" s="17">
        <v>0.375</v>
      </c>
      <c r="O4859" s="14">
        <v>396</v>
      </c>
      <c r="P4859" s="14">
        <v>344</v>
      </c>
      <c r="Q4859" s="14">
        <v>0</v>
      </c>
      <c r="R4859" s="14">
        <v>740</v>
      </c>
      <c r="S4859" s="5">
        <f t="shared" si="162"/>
        <v>307.375</v>
      </c>
    </row>
    <row r="4860" spans="13:19" x14ac:dyDescent="0.35">
      <c r="M4860" s="16">
        <f t="shared" si="163"/>
        <v>44218</v>
      </c>
      <c r="N4860" s="17">
        <v>0.41666666666666669</v>
      </c>
      <c r="O4860" s="14">
        <v>396</v>
      </c>
      <c r="P4860" s="14">
        <v>0</v>
      </c>
      <c r="Q4860" s="14">
        <v>0</v>
      </c>
      <c r="R4860" s="14">
        <v>396</v>
      </c>
      <c r="S4860" s="5">
        <f t="shared" si="162"/>
        <v>307.375</v>
      </c>
    </row>
    <row r="4861" spans="13:19" x14ac:dyDescent="0.35">
      <c r="M4861" s="16">
        <f t="shared" si="163"/>
        <v>44218</v>
      </c>
      <c r="N4861" s="17">
        <v>0.45833333333333331</v>
      </c>
      <c r="O4861" s="14">
        <v>396</v>
      </c>
      <c r="P4861" s="14">
        <v>0</v>
      </c>
      <c r="Q4861" s="14">
        <v>0</v>
      </c>
      <c r="R4861" s="14">
        <v>396</v>
      </c>
      <c r="S4861" s="5">
        <f t="shared" si="162"/>
        <v>307.375</v>
      </c>
    </row>
    <row r="4862" spans="13:19" x14ac:dyDescent="0.35">
      <c r="M4862" s="16">
        <f t="shared" si="163"/>
        <v>44218</v>
      </c>
      <c r="N4862" s="17">
        <v>0.5</v>
      </c>
      <c r="O4862" s="14">
        <v>396</v>
      </c>
      <c r="P4862" s="14">
        <v>0</v>
      </c>
      <c r="Q4862" s="14">
        <v>0</v>
      </c>
      <c r="R4862" s="14">
        <v>396</v>
      </c>
      <c r="S4862" s="5">
        <f t="shared" si="162"/>
        <v>307.375</v>
      </c>
    </row>
    <row r="4863" spans="13:19" x14ac:dyDescent="0.35">
      <c r="M4863" s="16">
        <f t="shared" si="163"/>
        <v>44218</v>
      </c>
      <c r="N4863" s="17">
        <v>0.54166666666666663</v>
      </c>
      <c r="O4863" s="14">
        <v>396</v>
      </c>
      <c r="P4863" s="14">
        <v>0</v>
      </c>
      <c r="Q4863" s="14">
        <v>0</v>
      </c>
      <c r="R4863" s="14">
        <v>396</v>
      </c>
      <c r="S4863" s="5">
        <f t="shared" si="162"/>
        <v>307.375</v>
      </c>
    </row>
    <row r="4864" spans="13:19" x14ac:dyDescent="0.35">
      <c r="M4864" s="16">
        <f t="shared" si="163"/>
        <v>44218</v>
      </c>
      <c r="N4864" s="17">
        <v>0.58333333333333337</v>
      </c>
      <c r="O4864" s="14">
        <v>396</v>
      </c>
      <c r="P4864" s="14">
        <v>0</v>
      </c>
      <c r="Q4864" s="14">
        <v>0</v>
      </c>
      <c r="R4864" s="14">
        <v>396</v>
      </c>
      <c r="S4864" s="5">
        <f t="shared" si="162"/>
        <v>307.375</v>
      </c>
    </row>
    <row r="4865" spans="13:19" x14ac:dyDescent="0.35">
      <c r="M4865" s="16">
        <f t="shared" si="163"/>
        <v>44218</v>
      </c>
      <c r="N4865" s="17">
        <v>0.625</v>
      </c>
      <c r="O4865" s="14">
        <v>396</v>
      </c>
      <c r="P4865" s="14">
        <v>0</v>
      </c>
      <c r="Q4865" s="14">
        <v>0</v>
      </c>
      <c r="R4865" s="14">
        <v>396</v>
      </c>
      <c r="S4865" s="5">
        <f t="shared" si="162"/>
        <v>307.375</v>
      </c>
    </row>
    <row r="4866" spans="13:19" x14ac:dyDescent="0.35">
      <c r="M4866" s="16">
        <f t="shared" si="163"/>
        <v>44218</v>
      </c>
      <c r="N4866" s="17">
        <v>0.66666666666666663</v>
      </c>
      <c r="O4866" s="14">
        <v>396</v>
      </c>
      <c r="P4866" s="14">
        <v>217</v>
      </c>
      <c r="Q4866" s="14">
        <v>0</v>
      </c>
      <c r="R4866" s="14">
        <v>613</v>
      </c>
      <c r="S4866" s="5">
        <f t="shared" si="162"/>
        <v>307.375</v>
      </c>
    </row>
    <row r="4867" spans="13:19" x14ac:dyDescent="0.35">
      <c r="M4867" s="16">
        <f t="shared" si="163"/>
        <v>44218</v>
      </c>
      <c r="N4867" s="17">
        <v>0.70833333333333337</v>
      </c>
      <c r="O4867" s="14">
        <v>396</v>
      </c>
      <c r="P4867" s="14">
        <v>1082</v>
      </c>
      <c r="Q4867" s="14">
        <v>0</v>
      </c>
      <c r="R4867" s="14">
        <v>1478</v>
      </c>
      <c r="S4867" s="5">
        <f t="shared" ref="S4867:S4930" si="164">IF(OR(MONTH(M4867)=1,MONTH(M4867)=3,MONTH(M4867)=5,MONTH(M4867)=7,MONTH(M4867)=8,MONTH(M4867)=10,MONTH(M4867)=12),VLOOKUP(MONTH(M4867),$B$2:$D$13,3,FALSE)/(31*24),IF(MONTH(M4867)=2,VLOOKUP(MONTH(M4867),$B$2:$D$13,3,FALSE)/(28*24),VLOOKUP(MONTH(M4867),$B$2:$D$13,3,FALSE)/(30*24)))</f>
        <v>307.375</v>
      </c>
    </row>
    <row r="4868" spans="13:19" x14ac:dyDescent="0.35">
      <c r="M4868" s="16">
        <f t="shared" si="163"/>
        <v>44218</v>
      </c>
      <c r="N4868" s="17">
        <v>0.75</v>
      </c>
      <c r="O4868" s="14">
        <v>396</v>
      </c>
      <c r="P4868" s="14">
        <v>1774</v>
      </c>
      <c r="Q4868" s="14">
        <v>0</v>
      </c>
      <c r="R4868" s="14">
        <v>2170</v>
      </c>
      <c r="S4868" s="5">
        <f t="shared" si="164"/>
        <v>307.375</v>
      </c>
    </row>
    <row r="4869" spans="13:19" x14ac:dyDescent="0.35">
      <c r="M4869" s="16">
        <f t="shared" si="163"/>
        <v>44218</v>
      </c>
      <c r="N4869" s="17">
        <v>0.79166666666666663</v>
      </c>
      <c r="O4869" s="14">
        <v>396</v>
      </c>
      <c r="P4869" s="14">
        <v>1444</v>
      </c>
      <c r="Q4869" s="14">
        <v>0</v>
      </c>
      <c r="R4869" s="14">
        <v>1840</v>
      </c>
      <c r="S4869" s="5">
        <f t="shared" si="164"/>
        <v>307.375</v>
      </c>
    </row>
    <row r="4870" spans="13:19" x14ac:dyDescent="0.35">
      <c r="M4870" s="16">
        <f t="shared" si="163"/>
        <v>44218</v>
      </c>
      <c r="N4870" s="17">
        <v>0.83333333333333337</v>
      </c>
      <c r="O4870" s="14">
        <v>396</v>
      </c>
      <c r="P4870" s="14">
        <v>917</v>
      </c>
      <c r="Q4870" s="14">
        <v>0</v>
      </c>
      <c r="R4870" s="14">
        <v>1313</v>
      </c>
      <c r="S4870" s="5">
        <f t="shared" si="164"/>
        <v>307.375</v>
      </c>
    </row>
    <row r="4871" spans="13:19" x14ac:dyDescent="0.35">
      <c r="M4871" s="16">
        <f t="shared" si="163"/>
        <v>44218</v>
      </c>
      <c r="N4871" s="17">
        <v>0.875</v>
      </c>
      <c r="O4871" s="14">
        <v>396</v>
      </c>
      <c r="P4871" s="14">
        <v>456</v>
      </c>
      <c r="Q4871" s="14">
        <v>0</v>
      </c>
      <c r="R4871" s="14">
        <v>852</v>
      </c>
      <c r="S4871" s="5">
        <f t="shared" si="164"/>
        <v>307.375</v>
      </c>
    </row>
    <row r="4872" spans="13:19" x14ac:dyDescent="0.35">
      <c r="M4872" s="16">
        <f t="shared" si="163"/>
        <v>44218</v>
      </c>
      <c r="N4872" s="17">
        <v>0.91666666666666663</v>
      </c>
      <c r="O4872" s="14">
        <v>396</v>
      </c>
      <c r="P4872" s="14">
        <v>254</v>
      </c>
      <c r="Q4872" s="14">
        <v>0</v>
      </c>
      <c r="R4872" s="14">
        <v>650</v>
      </c>
      <c r="S4872" s="5">
        <f t="shared" si="164"/>
        <v>307.375</v>
      </c>
    </row>
    <row r="4873" spans="13:19" x14ac:dyDescent="0.35">
      <c r="M4873" s="16">
        <f t="shared" si="163"/>
        <v>44218</v>
      </c>
      <c r="N4873" s="17">
        <v>0.95833333333333337</v>
      </c>
      <c r="O4873" s="14">
        <v>396</v>
      </c>
      <c r="P4873" s="14">
        <v>428</v>
      </c>
      <c r="Q4873" s="14">
        <v>0</v>
      </c>
      <c r="R4873" s="14">
        <v>824</v>
      </c>
      <c r="S4873" s="5">
        <f t="shared" si="164"/>
        <v>307.375</v>
      </c>
    </row>
    <row r="4874" spans="13:19" x14ac:dyDescent="0.35">
      <c r="M4874" s="16">
        <f t="shared" si="163"/>
        <v>44219</v>
      </c>
      <c r="N4874" s="17">
        <v>0</v>
      </c>
      <c r="O4874" s="14">
        <v>396</v>
      </c>
      <c r="P4874" s="14">
        <v>0</v>
      </c>
      <c r="Q4874" s="14">
        <v>0</v>
      </c>
      <c r="R4874" s="14">
        <v>396</v>
      </c>
      <c r="S4874" s="5">
        <f t="shared" si="164"/>
        <v>307.375</v>
      </c>
    </row>
    <row r="4875" spans="13:19" x14ac:dyDescent="0.35">
      <c r="M4875" s="16">
        <f t="shared" si="163"/>
        <v>44219</v>
      </c>
      <c r="N4875" s="17">
        <v>4.1666666666666664E-2</v>
      </c>
      <c r="O4875" s="14">
        <v>396</v>
      </c>
      <c r="P4875" s="14">
        <v>0</v>
      </c>
      <c r="Q4875" s="14">
        <v>0</v>
      </c>
      <c r="R4875" s="14">
        <v>396</v>
      </c>
      <c r="S4875" s="5">
        <f t="shared" si="164"/>
        <v>307.375</v>
      </c>
    </row>
    <row r="4876" spans="13:19" x14ac:dyDescent="0.35">
      <c r="M4876" s="16">
        <f t="shared" si="163"/>
        <v>44219</v>
      </c>
      <c r="N4876" s="17">
        <v>8.3333333333333329E-2</v>
      </c>
      <c r="O4876" s="14">
        <v>396</v>
      </c>
      <c r="P4876" s="14">
        <v>0</v>
      </c>
      <c r="Q4876" s="14">
        <v>0</v>
      </c>
      <c r="R4876" s="14">
        <v>396</v>
      </c>
      <c r="S4876" s="5">
        <f t="shared" si="164"/>
        <v>307.375</v>
      </c>
    </row>
    <row r="4877" spans="13:19" x14ac:dyDescent="0.35">
      <c r="M4877" s="16">
        <f t="shared" si="163"/>
        <v>44219</v>
      </c>
      <c r="N4877" s="17">
        <v>0.125</v>
      </c>
      <c r="O4877" s="14">
        <v>396</v>
      </c>
      <c r="P4877" s="14">
        <v>0</v>
      </c>
      <c r="Q4877" s="14">
        <v>0</v>
      </c>
      <c r="R4877" s="14">
        <v>396</v>
      </c>
      <c r="S4877" s="5">
        <f t="shared" si="164"/>
        <v>307.375</v>
      </c>
    </row>
    <row r="4878" spans="13:19" x14ac:dyDescent="0.35">
      <c r="M4878" s="16">
        <f t="shared" si="163"/>
        <v>44219</v>
      </c>
      <c r="N4878" s="17">
        <v>0.16666666666666666</v>
      </c>
      <c r="O4878" s="14">
        <v>396</v>
      </c>
      <c r="P4878" s="14">
        <v>0</v>
      </c>
      <c r="Q4878" s="14">
        <v>0</v>
      </c>
      <c r="R4878" s="14">
        <v>396</v>
      </c>
      <c r="S4878" s="5">
        <f t="shared" si="164"/>
        <v>307.375</v>
      </c>
    </row>
    <row r="4879" spans="13:19" x14ac:dyDescent="0.35">
      <c r="M4879" s="16">
        <f t="shared" si="163"/>
        <v>44219</v>
      </c>
      <c r="N4879" s="17">
        <v>0.20833333333333334</v>
      </c>
      <c r="O4879" s="14">
        <v>396</v>
      </c>
      <c r="P4879" s="14">
        <v>0</v>
      </c>
      <c r="Q4879" s="14">
        <v>0</v>
      </c>
      <c r="R4879" s="14">
        <v>396</v>
      </c>
      <c r="S4879" s="5">
        <f t="shared" si="164"/>
        <v>307.375</v>
      </c>
    </row>
    <row r="4880" spans="13:19" x14ac:dyDescent="0.35">
      <c r="M4880" s="16">
        <f t="shared" si="163"/>
        <v>44219</v>
      </c>
      <c r="N4880" s="17">
        <v>0.25</v>
      </c>
      <c r="O4880" s="14">
        <v>396</v>
      </c>
      <c r="P4880" s="14">
        <v>0</v>
      </c>
      <c r="Q4880" s="14">
        <v>0</v>
      </c>
      <c r="R4880" s="14">
        <v>396</v>
      </c>
      <c r="S4880" s="5">
        <f t="shared" si="164"/>
        <v>307.375</v>
      </c>
    </row>
    <row r="4881" spans="13:19" x14ac:dyDescent="0.35">
      <c r="M4881" s="16">
        <f t="shared" si="163"/>
        <v>44219</v>
      </c>
      <c r="N4881" s="17">
        <v>0.29166666666666669</v>
      </c>
      <c r="O4881" s="14">
        <v>396</v>
      </c>
      <c r="P4881" s="14">
        <v>0</v>
      </c>
      <c r="Q4881" s="14">
        <v>0</v>
      </c>
      <c r="R4881" s="14">
        <v>396</v>
      </c>
      <c r="S4881" s="5">
        <f t="shared" si="164"/>
        <v>307.375</v>
      </c>
    </row>
    <row r="4882" spans="13:19" x14ac:dyDescent="0.35">
      <c r="M4882" s="16">
        <f t="shared" si="163"/>
        <v>44219</v>
      </c>
      <c r="N4882" s="17">
        <v>0.33333333333333331</v>
      </c>
      <c r="O4882" s="14">
        <v>396</v>
      </c>
      <c r="P4882" s="14">
        <v>1699</v>
      </c>
      <c r="Q4882" s="14">
        <v>0</v>
      </c>
      <c r="R4882" s="14">
        <v>2095</v>
      </c>
      <c r="S4882" s="5">
        <f t="shared" si="164"/>
        <v>307.375</v>
      </c>
    </row>
    <row r="4883" spans="13:19" x14ac:dyDescent="0.35">
      <c r="M4883" s="16">
        <f t="shared" si="163"/>
        <v>44219</v>
      </c>
      <c r="N4883" s="17">
        <v>0.375</v>
      </c>
      <c r="O4883" s="14">
        <v>396</v>
      </c>
      <c r="P4883" s="14">
        <v>0</v>
      </c>
      <c r="Q4883" s="14">
        <v>0</v>
      </c>
      <c r="R4883" s="14">
        <v>396</v>
      </c>
      <c r="S4883" s="5">
        <f t="shared" si="164"/>
        <v>307.375</v>
      </c>
    </row>
    <row r="4884" spans="13:19" x14ac:dyDescent="0.35">
      <c r="M4884" s="16">
        <f t="shared" si="163"/>
        <v>44219</v>
      </c>
      <c r="N4884" s="17">
        <v>0.41666666666666669</v>
      </c>
      <c r="O4884" s="14">
        <v>396</v>
      </c>
      <c r="P4884" s="14">
        <v>1303</v>
      </c>
      <c r="Q4884" s="14">
        <v>0</v>
      </c>
      <c r="R4884" s="14">
        <v>1699</v>
      </c>
      <c r="S4884" s="5">
        <f t="shared" si="164"/>
        <v>307.375</v>
      </c>
    </row>
    <row r="4885" spans="13:19" x14ac:dyDescent="0.35">
      <c r="M4885" s="16">
        <f t="shared" si="163"/>
        <v>44219</v>
      </c>
      <c r="N4885" s="17">
        <v>0.45833333333333331</v>
      </c>
      <c r="O4885" s="14">
        <v>396</v>
      </c>
      <c r="P4885" s="14">
        <v>799</v>
      </c>
      <c r="Q4885" s="14">
        <v>0</v>
      </c>
      <c r="R4885" s="14">
        <v>1195</v>
      </c>
      <c r="S4885" s="5">
        <f t="shared" si="164"/>
        <v>307.375</v>
      </c>
    </row>
    <row r="4886" spans="13:19" x14ac:dyDescent="0.35">
      <c r="M4886" s="16">
        <f t="shared" si="163"/>
        <v>44219</v>
      </c>
      <c r="N4886" s="17">
        <v>0.5</v>
      </c>
      <c r="O4886" s="14">
        <v>396</v>
      </c>
      <c r="P4886" s="14">
        <v>0</v>
      </c>
      <c r="Q4886" s="14">
        <v>0</v>
      </c>
      <c r="R4886" s="14">
        <v>396</v>
      </c>
      <c r="S4886" s="5">
        <f t="shared" si="164"/>
        <v>307.375</v>
      </c>
    </row>
    <row r="4887" spans="13:19" x14ac:dyDescent="0.35">
      <c r="M4887" s="16">
        <f t="shared" si="163"/>
        <v>44219</v>
      </c>
      <c r="N4887" s="17">
        <v>0.54166666666666663</v>
      </c>
      <c r="O4887" s="14">
        <v>396</v>
      </c>
      <c r="P4887" s="14">
        <v>0</v>
      </c>
      <c r="Q4887" s="14">
        <v>0</v>
      </c>
      <c r="R4887" s="14">
        <v>396</v>
      </c>
      <c r="S4887" s="5">
        <f t="shared" si="164"/>
        <v>307.375</v>
      </c>
    </row>
    <row r="4888" spans="13:19" x14ac:dyDescent="0.35">
      <c r="M4888" s="16">
        <f t="shared" si="163"/>
        <v>44219</v>
      </c>
      <c r="N4888" s="17">
        <v>0.58333333333333337</v>
      </c>
      <c r="O4888" s="14">
        <v>396</v>
      </c>
      <c r="P4888" s="14">
        <v>0</v>
      </c>
      <c r="Q4888" s="14">
        <v>0</v>
      </c>
      <c r="R4888" s="14">
        <v>396</v>
      </c>
      <c r="S4888" s="5">
        <f t="shared" si="164"/>
        <v>307.375</v>
      </c>
    </row>
    <row r="4889" spans="13:19" x14ac:dyDescent="0.35">
      <c r="M4889" s="16">
        <f t="shared" si="163"/>
        <v>44219</v>
      </c>
      <c r="N4889" s="17">
        <v>0.625</v>
      </c>
      <c r="O4889" s="14">
        <v>396</v>
      </c>
      <c r="P4889" s="14">
        <v>0</v>
      </c>
      <c r="Q4889" s="14">
        <v>0</v>
      </c>
      <c r="R4889" s="14">
        <v>396</v>
      </c>
      <c r="S4889" s="5">
        <f t="shared" si="164"/>
        <v>307.375</v>
      </c>
    </row>
    <row r="4890" spans="13:19" x14ac:dyDescent="0.35">
      <c r="M4890" s="16">
        <f t="shared" si="163"/>
        <v>44219</v>
      </c>
      <c r="N4890" s="17">
        <v>0.66666666666666663</v>
      </c>
      <c r="O4890" s="14">
        <v>396</v>
      </c>
      <c r="P4890" s="14">
        <v>167</v>
      </c>
      <c r="Q4890" s="14">
        <v>0</v>
      </c>
      <c r="R4890" s="14">
        <v>563</v>
      </c>
      <c r="S4890" s="5">
        <f t="shared" si="164"/>
        <v>307.375</v>
      </c>
    </row>
    <row r="4891" spans="13:19" x14ac:dyDescent="0.35">
      <c r="M4891" s="16">
        <f t="shared" ref="M4891:M4954" si="165">M4867+1</f>
        <v>44219</v>
      </c>
      <c r="N4891" s="17">
        <v>0.70833333333333337</v>
      </c>
      <c r="O4891" s="14">
        <v>396</v>
      </c>
      <c r="P4891" s="14">
        <v>0</v>
      </c>
      <c r="Q4891" s="14">
        <v>0</v>
      </c>
      <c r="R4891" s="14">
        <v>396</v>
      </c>
      <c r="S4891" s="5">
        <f t="shared" si="164"/>
        <v>307.375</v>
      </c>
    </row>
    <row r="4892" spans="13:19" x14ac:dyDescent="0.35">
      <c r="M4892" s="16">
        <f t="shared" si="165"/>
        <v>44219</v>
      </c>
      <c r="N4892" s="17">
        <v>0.75</v>
      </c>
      <c r="O4892" s="14">
        <v>396</v>
      </c>
      <c r="P4892" s="14">
        <v>1757</v>
      </c>
      <c r="Q4892" s="14">
        <v>0</v>
      </c>
      <c r="R4892" s="14">
        <v>2153</v>
      </c>
      <c r="S4892" s="5">
        <f t="shared" si="164"/>
        <v>307.375</v>
      </c>
    </row>
    <row r="4893" spans="13:19" x14ac:dyDescent="0.35">
      <c r="M4893" s="16">
        <f t="shared" si="165"/>
        <v>44219</v>
      </c>
      <c r="N4893" s="17">
        <v>0.79166666666666663</v>
      </c>
      <c r="O4893" s="14">
        <v>396</v>
      </c>
      <c r="P4893" s="14">
        <v>1757</v>
      </c>
      <c r="Q4893" s="14">
        <v>0</v>
      </c>
      <c r="R4893" s="14">
        <v>2153</v>
      </c>
      <c r="S4893" s="5">
        <f t="shared" si="164"/>
        <v>307.375</v>
      </c>
    </row>
    <row r="4894" spans="13:19" x14ac:dyDescent="0.35">
      <c r="M4894" s="16">
        <f t="shared" si="165"/>
        <v>44219</v>
      </c>
      <c r="N4894" s="17">
        <v>0.83333333333333337</v>
      </c>
      <c r="O4894" s="14">
        <v>396</v>
      </c>
      <c r="P4894" s="14">
        <v>1757</v>
      </c>
      <c r="Q4894" s="14">
        <v>0</v>
      </c>
      <c r="R4894" s="14">
        <v>2153</v>
      </c>
      <c r="S4894" s="5">
        <f t="shared" si="164"/>
        <v>307.375</v>
      </c>
    </row>
    <row r="4895" spans="13:19" x14ac:dyDescent="0.35">
      <c r="M4895" s="16">
        <f t="shared" si="165"/>
        <v>44219</v>
      </c>
      <c r="N4895" s="17">
        <v>0.875</v>
      </c>
      <c r="O4895" s="14">
        <v>396</v>
      </c>
      <c r="P4895" s="14">
        <v>0</v>
      </c>
      <c r="Q4895" s="14">
        <v>0</v>
      </c>
      <c r="R4895" s="14">
        <v>396</v>
      </c>
      <c r="S4895" s="5">
        <f t="shared" si="164"/>
        <v>307.375</v>
      </c>
    </row>
    <row r="4896" spans="13:19" x14ac:dyDescent="0.35">
      <c r="M4896" s="16">
        <f t="shared" si="165"/>
        <v>44219</v>
      </c>
      <c r="N4896" s="17">
        <v>0.91666666666666663</v>
      </c>
      <c r="O4896" s="14">
        <v>396</v>
      </c>
      <c r="P4896" s="14">
        <v>1413</v>
      </c>
      <c r="Q4896" s="14">
        <v>0</v>
      </c>
      <c r="R4896" s="14">
        <v>1809</v>
      </c>
      <c r="S4896" s="5">
        <f t="shared" si="164"/>
        <v>307.375</v>
      </c>
    </row>
    <row r="4897" spans="13:19" x14ac:dyDescent="0.35">
      <c r="M4897" s="16">
        <f t="shared" si="165"/>
        <v>44219</v>
      </c>
      <c r="N4897" s="17">
        <v>0.95833333333333337</v>
      </c>
      <c r="O4897" s="14">
        <v>396</v>
      </c>
      <c r="P4897" s="14">
        <v>1757</v>
      </c>
      <c r="Q4897" s="14">
        <v>0</v>
      </c>
      <c r="R4897" s="14">
        <v>2153</v>
      </c>
      <c r="S4897" s="5">
        <f t="shared" si="164"/>
        <v>307.375</v>
      </c>
    </row>
    <row r="4898" spans="13:19" x14ac:dyDescent="0.35">
      <c r="M4898" s="16">
        <f t="shared" si="165"/>
        <v>44220</v>
      </c>
      <c r="N4898" s="17">
        <v>0</v>
      </c>
      <c r="O4898" s="14">
        <v>396</v>
      </c>
      <c r="P4898" s="14">
        <v>1378</v>
      </c>
      <c r="Q4898" s="14">
        <v>0</v>
      </c>
      <c r="R4898" s="14">
        <v>1774</v>
      </c>
      <c r="S4898" s="5">
        <f t="shared" si="164"/>
        <v>307.375</v>
      </c>
    </row>
    <row r="4899" spans="13:19" x14ac:dyDescent="0.35">
      <c r="M4899" s="16">
        <f t="shared" si="165"/>
        <v>44220</v>
      </c>
      <c r="N4899" s="17">
        <v>4.1666666666666664E-2</v>
      </c>
      <c r="O4899" s="14">
        <v>396</v>
      </c>
      <c r="P4899" s="14">
        <v>0</v>
      </c>
      <c r="Q4899" s="14">
        <v>0</v>
      </c>
      <c r="R4899" s="14">
        <v>396</v>
      </c>
      <c r="S4899" s="5">
        <f t="shared" si="164"/>
        <v>307.375</v>
      </c>
    </row>
    <row r="4900" spans="13:19" x14ac:dyDescent="0.35">
      <c r="M4900" s="16">
        <f t="shared" si="165"/>
        <v>44220</v>
      </c>
      <c r="N4900" s="17">
        <v>8.3333333333333329E-2</v>
      </c>
      <c r="O4900" s="14">
        <v>396</v>
      </c>
      <c r="P4900" s="14">
        <v>0</v>
      </c>
      <c r="Q4900" s="14">
        <v>0</v>
      </c>
      <c r="R4900" s="14">
        <v>396</v>
      </c>
      <c r="S4900" s="5">
        <f t="shared" si="164"/>
        <v>307.375</v>
      </c>
    </row>
    <row r="4901" spans="13:19" x14ac:dyDescent="0.35">
      <c r="M4901" s="16">
        <f t="shared" si="165"/>
        <v>44220</v>
      </c>
      <c r="N4901" s="17">
        <v>0.125</v>
      </c>
      <c r="O4901" s="14">
        <v>396</v>
      </c>
      <c r="P4901" s="14">
        <v>680</v>
      </c>
      <c r="Q4901" s="14">
        <v>0</v>
      </c>
      <c r="R4901" s="14">
        <v>1076</v>
      </c>
      <c r="S4901" s="5">
        <f t="shared" si="164"/>
        <v>307.375</v>
      </c>
    </row>
    <row r="4902" spans="13:19" x14ac:dyDescent="0.35">
      <c r="M4902" s="16">
        <f t="shared" si="165"/>
        <v>44220</v>
      </c>
      <c r="N4902" s="17">
        <v>0.16666666666666666</v>
      </c>
      <c r="O4902" s="14">
        <v>396</v>
      </c>
      <c r="P4902" s="14">
        <v>0</v>
      </c>
      <c r="Q4902" s="14">
        <v>0</v>
      </c>
      <c r="R4902" s="14">
        <v>396</v>
      </c>
      <c r="S4902" s="5">
        <f t="shared" si="164"/>
        <v>307.375</v>
      </c>
    </row>
    <row r="4903" spans="13:19" x14ac:dyDescent="0.35">
      <c r="M4903" s="16">
        <f t="shared" si="165"/>
        <v>44220</v>
      </c>
      <c r="N4903" s="17">
        <v>0.20833333333333334</v>
      </c>
      <c r="O4903" s="14">
        <v>396</v>
      </c>
      <c r="P4903" s="14">
        <v>0</v>
      </c>
      <c r="Q4903" s="14">
        <v>0</v>
      </c>
      <c r="R4903" s="14">
        <v>396</v>
      </c>
      <c r="S4903" s="5">
        <f t="shared" si="164"/>
        <v>307.375</v>
      </c>
    </row>
    <row r="4904" spans="13:19" x14ac:dyDescent="0.35">
      <c r="M4904" s="16">
        <f t="shared" si="165"/>
        <v>44220</v>
      </c>
      <c r="N4904" s="17">
        <v>0.25</v>
      </c>
      <c r="O4904" s="14">
        <v>396</v>
      </c>
      <c r="P4904" s="14">
        <v>81</v>
      </c>
      <c r="Q4904" s="14">
        <v>0</v>
      </c>
      <c r="R4904" s="14">
        <v>477</v>
      </c>
      <c r="S4904" s="5">
        <f t="shared" si="164"/>
        <v>307.375</v>
      </c>
    </row>
    <row r="4905" spans="13:19" x14ac:dyDescent="0.35">
      <c r="M4905" s="16">
        <f t="shared" si="165"/>
        <v>44220</v>
      </c>
      <c r="N4905" s="17">
        <v>0.29166666666666669</v>
      </c>
      <c r="O4905" s="14">
        <v>396</v>
      </c>
      <c r="P4905" s="14">
        <v>128</v>
      </c>
      <c r="Q4905" s="14">
        <v>0</v>
      </c>
      <c r="R4905" s="14">
        <v>524</v>
      </c>
      <c r="S4905" s="5">
        <f t="shared" si="164"/>
        <v>307.375</v>
      </c>
    </row>
    <row r="4906" spans="13:19" x14ac:dyDescent="0.35">
      <c r="M4906" s="16">
        <f t="shared" si="165"/>
        <v>44220</v>
      </c>
      <c r="N4906" s="17">
        <v>0.33333333333333331</v>
      </c>
      <c r="O4906" s="14">
        <v>396</v>
      </c>
      <c r="P4906" s="14">
        <v>438</v>
      </c>
      <c r="Q4906" s="14">
        <v>0</v>
      </c>
      <c r="R4906" s="14">
        <v>834</v>
      </c>
      <c r="S4906" s="5">
        <f t="shared" si="164"/>
        <v>307.375</v>
      </c>
    </row>
    <row r="4907" spans="13:19" x14ac:dyDescent="0.35">
      <c r="M4907" s="16">
        <f t="shared" si="165"/>
        <v>44220</v>
      </c>
      <c r="N4907" s="17">
        <v>0.375</v>
      </c>
      <c r="O4907" s="14">
        <v>396</v>
      </c>
      <c r="P4907" s="14">
        <v>534</v>
      </c>
      <c r="Q4907" s="14">
        <v>0</v>
      </c>
      <c r="R4907" s="14">
        <v>930</v>
      </c>
      <c r="S4907" s="5">
        <f t="shared" si="164"/>
        <v>307.375</v>
      </c>
    </row>
    <row r="4908" spans="13:19" x14ac:dyDescent="0.35">
      <c r="M4908" s="16">
        <f t="shared" si="165"/>
        <v>44220</v>
      </c>
      <c r="N4908" s="17">
        <v>0.41666666666666669</v>
      </c>
      <c r="O4908" s="14">
        <v>396</v>
      </c>
      <c r="P4908" s="14">
        <v>199</v>
      </c>
      <c r="Q4908" s="14">
        <v>0</v>
      </c>
      <c r="R4908" s="14">
        <v>595</v>
      </c>
      <c r="S4908" s="5">
        <f t="shared" si="164"/>
        <v>307.375</v>
      </c>
    </row>
    <row r="4909" spans="13:19" x14ac:dyDescent="0.35">
      <c r="M4909" s="16">
        <f t="shared" si="165"/>
        <v>44220</v>
      </c>
      <c r="N4909" s="17">
        <v>0.45833333333333331</v>
      </c>
      <c r="O4909" s="14">
        <v>396</v>
      </c>
      <c r="P4909" s="14">
        <v>0</v>
      </c>
      <c r="Q4909" s="14">
        <v>0</v>
      </c>
      <c r="R4909" s="14">
        <v>396</v>
      </c>
      <c r="S4909" s="5">
        <f t="shared" si="164"/>
        <v>307.375</v>
      </c>
    </row>
    <row r="4910" spans="13:19" x14ac:dyDescent="0.35">
      <c r="M4910" s="16">
        <f t="shared" si="165"/>
        <v>44220</v>
      </c>
      <c r="N4910" s="17">
        <v>0.5</v>
      </c>
      <c r="O4910" s="14">
        <v>396</v>
      </c>
      <c r="P4910" s="14">
        <v>0</v>
      </c>
      <c r="Q4910" s="14">
        <v>0</v>
      </c>
      <c r="R4910" s="14">
        <v>396</v>
      </c>
      <c r="S4910" s="5">
        <f t="shared" si="164"/>
        <v>307.375</v>
      </c>
    </row>
    <row r="4911" spans="13:19" x14ac:dyDescent="0.35">
      <c r="M4911" s="16">
        <f t="shared" si="165"/>
        <v>44220</v>
      </c>
      <c r="N4911" s="17">
        <v>0.54166666666666663</v>
      </c>
      <c r="O4911" s="14">
        <v>396</v>
      </c>
      <c r="P4911" s="14">
        <v>0</v>
      </c>
      <c r="Q4911" s="14">
        <v>0</v>
      </c>
      <c r="R4911" s="14">
        <v>396</v>
      </c>
      <c r="S4911" s="5">
        <f t="shared" si="164"/>
        <v>307.375</v>
      </c>
    </row>
    <row r="4912" spans="13:19" x14ac:dyDescent="0.35">
      <c r="M4912" s="16">
        <f t="shared" si="165"/>
        <v>44220</v>
      </c>
      <c r="N4912" s="17">
        <v>0.58333333333333337</v>
      </c>
      <c r="O4912" s="14">
        <v>396</v>
      </c>
      <c r="P4912" s="14">
        <v>0</v>
      </c>
      <c r="Q4912" s="14">
        <v>0</v>
      </c>
      <c r="R4912" s="14">
        <v>396</v>
      </c>
      <c r="S4912" s="5">
        <f t="shared" si="164"/>
        <v>307.375</v>
      </c>
    </row>
    <row r="4913" spans="13:19" x14ac:dyDescent="0.35">
      <c r="M4913" s="16">
        <f t="shared" si="165"/>
        <v>44220</v>
      </c>
      <c r="N4913" s="17">
        <v>0.625</v>
      </c>
      <c r="O4913" s="14">
        <v>396</v>
      </c>
      <c r="P4913" s="14">
        <v>0</v>
      </c>
      <c r="Q4913" s="14">
        <v>0</v>
      </c>
      <c r="R4913" s="14">
        <v>396</v>
      </c>
      <c r="S4913" s="5">
        <f t="shared" si="164"/>
        <v>307.375</v>
      </c>
    </row>
    <row r="4914" spans="13:19" x14ac:dyDescent="0.35">
      <c r="M4914" s="16">
        <f t="shared" si="165"/>
        <v>44220</v>
      </c>
      <c r="N4914" s="17">
        <v>0.66666666666666663</v>
      </c>
      <c r="O4914" s="14">
        <v>396</v>
      </c>
      <c r="P4914" s="14">
        <v>0</v>
      </c>
      <c r="Q4914" s="14">
        <v>0</v>
      </c>
      <c r="R4914" s="14">
        <v>396</v>
      </c>
      <c r="S4914" s="5">
        <f t="shared" si="164"/>
        <v>307.375</v>
      </c>
    </row>
    <row r="4915" spans="13:19" x14ac:dyDescent="0.35">
      <c r="M4915" s="16">
        <f t="shared" si="165"/>
        <v>44220</v>
      </c>
      <c r="N4915" s="17">
        <v>0.70833333333333337</v>
      </c>
      <c r="O4915" s="14">
        <v>396</v>
      </c>
      <c r="P4915" s="14">
        <v>192</v>
      </c>
      <c r="Q4915" s="14">
        <v>0</v>
      </c>
      <c r="R4915" s="14">
        <v>588</v>
      </c>
      <c r="S4915" s="5">
        <f t="shared" si="164"/>
        <v>307.375</v>
      </c>
    </row>
    <row r="4916" spans="13:19" x14ac:dyDescent="0.35">
      <c r="M4916" s="16">
        <f t="shared" si="165"/>
        <v>44220</v>
      </c>
      <c r="N4916" s="17">
        <v>0.75</v>
      </c>
      <c r="O4916" s="14">
        <v>396</v>
      </c>
      <c r="P4916" s="14">
        <v>1345</v>
      </c>
      <c r="Q4916" s="14">
        <v>0</v>
      </c>
      <c r="R4916" s="14">
        <v>1741</v>
      </c>
      <c r="S4916" s="5">
        <f t="shared" si="164"/>
        <v>307.375</v>
      </c>
    </row>
    <row r="4917" spans="13:19" x14ac:dyDescent="0.35">
      <c r="M4917" s="16">
        <f t="shared" si="165"/>
        <v>44220</v>
      </c>
      <c r="N4917" s="17">
        <v>0.79166666666666663</v>
      </c>
      <c r="O4917" s="14">
        <v>396</v>
      </c>
      <c r="P4917" s="14">
        <v>0</v>
      </c>
      <c r="Q4917" s="14">
        <v>0</v>
      </c>
      <c r="R4917" s="14">
        <v>396</v>
      </c>
      <c r="S4917" s="5">
        <f t="shared" si="164"/>
        <v>307.375</v>
      </c>
    </row>
    <row r="4918" spans="13:19" x14ac:dyDescent="0.35">
      <c r="M4918" s="16">
        <f t="shared" si="165"/>
        <v>44220</v>
      </c>
      <c r="N4918" s="17">
        <v>0.83333333333333337</v>
      </c>
      <c r="O4918" s="14">
        <v>396</v>
      </c>
      <c r="P4918" s="14">
        <v>0</v>
      </c>
      <c r="Q4918" s="14">
        <v>0</v>
      </c>
      <c r="R4918" s="14">
        <v>396</v>
      </c>
      <c r="S4918" s="5">
        <f t="shared" si="164"/>
        <v>307.375</v>
      </c>
    </row>
    <row r="4919" spans="13:19" x14ac:dyDescent="0.35">
      <c r="M4919" s="16">
        <f t="shared" si="165"/>
        <v>44220</v>
      </c>
      <c r="N4919" s="17">
        <v>0.875</v>
      </c>
      <c r="O4919" s="14">
        <v>396</v>
      </c>
      <c r="P4919" s="14">
        <v>0</v>
      </c>
      <c r="Q4919" s="14">
        <v>0</v>
      </c>
      <c r="R4919" s="14">
        <v>396</v>
      </c>
      <c r="S4919" s="5">
        <f t="shared" si="164"/>
        <v>307.375</v>
      </c>
    </row>
    <row r="4920" spans="13:19" x14ac:dyDescent="0.35">
      <c r="M4920" s="16">
        <f t="shared" si="165"/>
        <v>44220</v>
      </c>
      <c r="N4920" s="17">
        <v>0.91666666666666663</v>
      </c>
      <c r="O4920" s="14">
        <v>396</v>
      </c>
      <c r="P4920" s="14">
        <v>0</v>
      </c>
      <c r="Q4920" s="14">
        <v>0</v>
      </c>
      <c r="R4920" s="14">
        <v>396</v>
      </c>
      <c r="S4920" s="5">
        <f t="shared" si="164"/>
        <v>307.375</v>
      </c>
    </row>
    <row r="4921" spans="13:19" x14ac:dyDescent="0.35">
      <c r="M4921" s="16">
        <f t="shared" si="165"/>
        <v>44220</v>
      </c>
      <c r="N4921" s="17">
        <v>0.95833333333333337</v>
      </c>
      <c r="O4921" s="14">
        <v>396</v>
      </c>
      <c r="P4921" s="14">
        <v>0</v>
      </c>
      <c r="Q4921" s="14">
        <v>0</v>
      </c>
      <c r="R4921" s="14">
        <v>396</v>
      </c>
      <c r="S4921" s="5">
        <f t="shared" si="164"/>
        <v>307.375</v>
      </c>
    </row>
    <row r="4922" spans="13:19" x14ac:dyDescent="0.35">
      <c r="M4922" s="16">
        <f t="shared" si="165"/>
        <v>44221</v>
      </c>
      <c r="N4922" s="17">
        <v>0</v>
      </c>
      <c r="O4922" s="14">
        <v>396</v>
      </c>
      <c r="P4922" s="14">
        <v>1264</v>
      </c>
      <c r="Q4922" s="14">
        <v>0</v>
      </c>
      <c r="R4922" s="14">
        <v>1660</v>
      </c>
      <c r="S4922" s="5">
        <f t="shared" si="164"/>
        <v>307.375</v>
      </c>
    </row>
    <row r="4923" spans="13:19" x14ac:dyDescent="0.35">
      <c r="M4923" s="16">
        <f t="shared" si="165"/>
        <v>44221</v>
      </c>
      <c r="N4923" s="17">
        <v>4.1666666666666664E-2</v>
      </c>
      <c r="O4923" s="14">
        <v>396</v>
      </c>
      <c r="P4923" s="14">
        <v>0</v>
      </c>
      <c r="Q4923" s="14">
        <v>0</v>
      </c>
      <c r="R4923" s="14">
        <v>396</v>
      </c>
      <c r="S4923" s="5">
        <f t="shared" si="164"/>
        <v>307.375</v>
      </c>
    </row>
    <row r="4924" spans="13:19" x14ac:dyDescent="0.35">
      <c r="M4924" s="16">
        <f t="shared" si="165"/>
        <v>44221</v>
      </c>
      <c r="N4924" s="17">
        <v>8.3333333333333329E-2</v>
      </c>
      <c r="O4924" s="14">
        <v>396</v>
      </c>
      <c r="P4924" s="14">
        <v>992</v>
      </c>
      <c r="Q4924" s="14">
        <v>0</v>
      </c>
      <c r="R4924" s="14">
        <v>1388</v>
      </c>
      <c r="S4924" s="5">
        <f t="shared" si="164"/>
        <v>307.375</v>
      </c>
    </row>
    <row r="4925" spans="13:19" x14ac:dyDescent="0.35">
      <c r="M4925" s="16">
        <f t="shared" si="165"/>
        <v>44221</v>
      </c>
      <c r="N4925" s="17">
        <v>0.125</v>
      </c>
      <c r="O4925" s="14">
        <v>396</v>
      </c>
      <c r="P4925" s="14">
        <v>669</v>
      </c>
      <c r="Q4925" s="14">
        <v>0</v>
      </c>
      <c r="R4925" s="14">
        <v>1065</v>
      </c>
      <c r="S4925" s="5">
        <f t="shared" si="164"/>
        <v>307.375</v>
      </c>
    </row>
    <row r="4926" spans="13:19" x14ac:dyDescent="0.35">
      <c r="M4926" s="16">
        <f t="shared" si="165"/>
        <v>44221</v>
      </c>
      <c r="N4926" s="17">
        <v>0.16666666666666666</v>
      </c>
      <c r="O4926" s="14">
        <v>396</v>
      </c>
      <c r="P4926" s="14">
        <v>857</v>
      </c>
      <c r="Q4926" s="14">
        <v>0</v>
      </c>
      <c r="R4926" s="14">
        <v>1253</v>
      </c>
      <c r="S4926" s="5">
        <f t="shared" si="164"/>
        <v>307.375</v>
      </c>
    </row>
    <row r="4927" spans="13:19" x14ac:dyDescent="0.35">
      <c r="M4927" s="16">
        <f t="shared" si="165"/>
        <v>44221</v>
      </c>
      <c r="N4927" s="17">
        <v>0.20833333333333334</v>
      </c>
      <c r="O4927" s="14">
        <v>396</v>
      </c>
      <c r="P4927" s="14">
        <v>0</v>
      </c>
      <c r="Q4927" s="14">
        <v>0</v>
      </c>
      <c r="R4927" s="14">
        <v>396</v>
      </c>
      <c r="S4927" s="5">
        <f t="shared" si="164"/>
        <v>307.375</v>
      </c>
    </row>
    <row r="4928" spans="13:19" x14ac:dyDescent="0.35">
      <c r="M4928" s="16">
        <f t="shared" si="165"/>
        <v>44221</v>
      </c>
      <c r="N4928" s="17">
        <v>0.25</v>
      </c>
      <c r="O4928" s="14">
        <v>396</v>
      </c>
      <c r="P4928" s="14">
        <v>0</v>
      </c>
      <c r="Q4928" s="14">
        <v>0</v>
      </c>
      <c r="R4928" s="14">
        <v>396</v>
      </c>
      <c r="S4928" s="5">
        <f t="shared" si="164"/>
        <v>307.375</v>
      </c>
    </row>
    <row r="4929" spans="13:19" x14ac:dyDescent="0.35">
      <c r="M4929" s="16">
        <f t="shared" si="165"/>
        <v>44221</v>
      </c>
      <c r="N4929" s="17">
        <v>0.29166666666666669</v>
      </c>
      <c r="O4929" s="14">
        <v>396</v>
      </c>
      <c r="P4929" s="14">
        <v>2797</v>
      </c>
      <c r="Q4929" s="14">
        <v>0</v>
      </c>
      <c r="R4929" s="14">
        <v>3193</v>
      </c>
      <c r="S4929" s="5">
        <f t="shared" si="164"/>
        <v>307.375</v>
      </c>
    </row>
    <row r="4930" spans="13:19" x14ac:dyDescent="0.35">
      <c r="M4930" s="16">
        <f t="shared" si="165"/>
        <v>44221</v>
      </c>
      <c r="N4930" s="17">
        <v>0.33333333333333331</v>
      </c>
      <c r="O4930" s="14">
        <v>396</v>
      </c>
      <c r="P4930" s="14">
        <v>2797</v>
      </c>
      <c r="Q4930" s="14">
        <v>0</v>
      </c>
      <c r="R4930" s="14">
        <v>3193</v>
      </c>
      <c r="S4930" s="5">
        <f t="shared" si="164"/>
        <v>307.375</v>
      </c>
    </row>
    <row r="4931" spans="13:19" x14ac:dyDescent="0.35">
      <c r="M4931" s="16">
        <f t="shared" si="165"/>
        <v>44221</v>
      </c>
      <c r="N4931" s="17">
        <v>0.375</v>
      </c>
      <c r="O4931" s="14">
        <v>396</v>
      </c>
      <c r="P4931" s="14">
        <v>1015</v>
      </c>
      <c r="Q4931" s="14">
        <v>0</v>
      </c>
      <c r="R4931" s="14">
        <v>1411</v>
      </c>
      <c r="S4931" s="5">
        <f t="shared" ref="S4931:S4994" si="166">IF(OR(MONTH(M4931)=1,MONTH(M4931)=3,MONTH(M4931)=5,MONTH(M4931)=7,MONTH(M4931)=8,MONTH(M4931)=10,MONTH(M4931)=12),VLOOKUP(MONTH(M4931),$B$2:$D$13,3,FALSE)/(31*24),IF(MONTH(M4931)=2,VLOOKUP(MONTH(M4931),$B$2:$D$13,3,FALSE)/(28*24),VLOOKUP(MONTH(M4931),$B$2:$D$13,3,FALSE)/(30*24)))</f>
        <v>307.375</v>
      </c>
    </row>
    <row r="4932" spans="13:19" x14ac:dyDescent="0.35">
      <c r="M4932" s="16">
        <f t="shared" si="165"/>
        <v>44221</v>
      </c>
      <c r="N4932" s="17">
        <v>0.41666666666666669</v>
      </c>
      <c r="O4932" s="14">
        <v>396</v>
      </c>
      <c r="P4932" s="14">
        <v>570</v>
      </c>
      <c r="Q4932" s="14">
        <v>0</v>
      </c>
      <c r="R4932" s="14">
        <v>966</v>
      </c>
      <c r="S4932" s="5">
        <f t="shared" si="166"/>
        <v>307.375</v>
      </c>
    </row>
    <row r="4933" spans="13:19" x14ac:dyDescent="0.35">
      <c r="M4933" s="16">
        <f t="shared" si="165"/>
        <v>44221</v>
      </c>
      <c r="N4933" s="17">
        <v>0.45833333333333331</v>
      </c>
      <c r="O4933" s="14">
        <v>396</v>
      </c>
      <c r="P4933" s="14">
        <v>279</v>
      </c>
      <c r="Q4933" s="14">
        <v>0</v>
      </c>
      <c r="R4933" s="14">
        <v>675</v>
      </c>
      <c r="S4933" s="5">
        <f t="shared" si="166"/>
        <v>307.375</v>
      </c>
    </row>
    <row r="4934" spans="13:19" x14ac:dyDescent="0.35">
      <c r="M4934" s="16">
        <f t="shared" si="165"/>
        <v>44221</v>
      </c>
      <c r="N4934" s="17">
        <v>0.5</v>
      </c>
      <c r="O4934" s="14">
        <v>396</v>
      </c>
      <c r="P4934" s="14">
        <v>87</v>
      </c>
      <c r="Q4934" s="14">
        <v>0</v>
      </c>
      <c r="R4934" s="14">
        <v>483</v>
      </c>
      <c r="S4934" s="5">
        <f t="shared" si="166"/>
        <v>307.375</v>
      </c>
    </row>
    <row r="4935" spans="13:19" x14ac:dyDescent="0.35">
      <c r="M4935" s="16">
        <f t="shared" si="165"/>
        <v>44221</v>
      </c>
      <c r="N4935" s="17">
        <v>0.54166666666666663</v>
      </c>
      <c r="O4935" s="14">
        <v>396</v>
      </c>
      <c r="P4935" s="14">
        <v>2474</v>
      </c>
      <c r="Q4935" s="14">
        <v>0</v>
      </c>
      <c r="R4935" s="14">
        <v>2870</v>
      </c>
      <c r="S4935" s="5">
        <f t="shared" si="166"/>
        <v>307.375</v>
      </c>
    </row>
    <row r="4936" spans="13:19" x14ac:dyDescent="0.35">
      <c r="M4936" s="16">
        <f t="shared" si="165"/>
        <v>44221</v>
      </c>
      <c r="N4936" s="17">
        <v>0.58333333333333337</v>
      </c>
      <c r="O4936" s="14">
        <v>396</v>
      </c>
      <c r="P4936" s="14">
        <v>2343</v>
      </c>
      <c r="Q4936" s="14">
        <v>0</v>
      </c>
      <c r="R4936" s="14">
        <v>2739</v>
      </c>
      <c r="S4936" s="5">
        <f t="shared" si="166"/>
        <v>307.375</v>
      </c>
    </row>
    <row r="4937" spans="13:19" x14ac:dyDescent="0.35">
      <c r="M4937" s="16">
        <f t="shared" si="165"/>
        <v>44221</v>
      </c>
      <c r="N4937" s="17">
        <v>0.625</v>
      </c>
      <c r="O4937" s="14">
        <v>396</v>
      </c>
      <c r="P4937" s="14">
        <v>0</v>
      </c>
      <c r="Q4937" s="14">
        <v>0</v>
      </c>
      <c r="R4937" s="14">
        <v>396</v>
      </c>
      <c r="S4937" s="5">
        <f t="shared" si="166"/>
        <v>307.375</v>
      </c>
    </row>
    <row r="4938" spans="13:19" x14ac:dyDescent="0.35">
      <c r="M4938" s="16">
        <f t="shared" si="165"/>
        <v>44221</v>
      </c>
      <c r="N4938" s="17">
        <v>0.66666666666666663</v>
      </c>
      <c r="O4938" s="14">
        <v>396</v>
      </c>
      <c r="P4938" s="14">
        <v>2797</v>
      </c>
      <c r="Q4938" s="14">
        <v>0</v>
      </c>
      <c r="R4938" s="14">
        <v>3193</v>
      </c>
      <c r="S4938" s="5">
        <f t="shared" si="166"/>
        <v>307.375</v>
      </c>
    </row>
    <row r="4939" spans="13:19" x14ac:dyDescent="0.35">
      <c r="M4939" s="16">
        <f t="shared" si="165"/>
        <v>44221</v>
      </c>
      <c r="N4939" s="17">
        <v>0.70833333333333337</v>
      </c>
      <c r="O4939" s="14">
        <v>396</v>
      </c>
      <c r="P4939" s="14">
        <v>795</v>
      </c>
      <c r="Q4939" s="14">
        <v>0</v>
      </c>
      <c r="R4939" s="14">
        <v>1191</v>
      </c>
      <c r="S4939" s="5">
        <f t="shared" si="166"/>
        <v>307.375</v>
      </c>
    </row>
    <row r="4940" spans="13:19" x14ac:dyDescent="0.35">
      <c r="M4940" s="16">
        <f t="shared" si="165"/>
        <v>44221</v>
      </c>
      <c r="N4940" s="17">
        <v>0.75</v>
      </c>
      <c r="O4940" s="14">
        <v>396</v>
      </c>
      <c r="P4940" s="14">
        <v>1756</v>
      </c>
      <c r="Q4940" s="14">
        <v>0</v>
      </c>
      <c r="R4940" s="14">
        <v>2152</v>
      </c>
      <c r="S4940" s="5">
        <f t="shared" si="166"/>
        <v>307.375</v>
      </c>
    </row>
    <row r="4941" spans="13:19" x14ac:dyDescent="0.35">
      <c r="M4941" s="16">
        <f t="shared" si="165"/>
        <v>44221</v>
      </c>
      <c r="N4941" s="17">
        <v>0.79166666666666663</v>
      </c>
      <c r="O4941" s="14">
        <v>396</v>
      </c>
      <c r="P4941" s="14">
        <v>1587</v>
      </c>
      <c r="Q4941" s="14">
        <v>0</v>
      </c>
      <c r="R4941" s="14">
        <v>1983</v>
      </c>
      <c r="S4941" s="5">
        <f t="shared" si="166"/>
        <v>307.375</v>
      </c>
    </row>
    <row r="4942" spans="13:19" x14ac:dyDescent="0.35">
      <c r="M4942" s="16">
        <f t="shared" si="165"/>
        <v>44221</v>
      </c>
      <c r="N4942" s="17">
        <v>0.83333333333333337</v>
      </c>
      <c r="O4942" s="14">
        <v>396</v>
      </c>
      <c r="P4942" s="14">
        <v>2797</v>
      </c>
      <c r="Q4942" s="14">
        <v>0</v>
      </c>
      <c r="R4942" s="14">
        <v>3193</v>
      </c>
      <c r="S4942" s="5">
        <f t="shared" si="166"/>
        <v>307.375</v>
      </c>
    </row>
    <row r="4943" spans="13:19" x14ac:dyDescent="0.35">
      <c r="M4943" s="16">
        <f t="shared" si="165"/>
        <v>44221</v>
      </c>
      <c r="N4943" s="17">
        <v>0.875</v>
      </c>
      <c r="O4943" s="14">
        <v>396</v>
      </c>
      <c r="P4943" s="14">
        <v>66</v>
      </c>
      <c r="Q4943" s="14">
        <v>0</v>
      </c>
      <c r="R4943" s="14">
        <v>462</v>
      </c>
      <c r="S4943" s="5">
        <f t="shared" si="166"/>
        <v>307.375</v>
      </c>
    </row>
    <row r="4944" spans="13:19" x14ac:dyDescent="0.35">
      <c r="M4944" s="16">
        <f t="shared" si="165"/>
        <v>44221</v>
      </c>
      <c r="N4944" s="17">
        <v>0.91666666666666663</v>
      </c>
      <c r="O4944" s="14">
        <v>396</v>
      </c>
      <c r="P4944" s="14">
        <v>238</v>
      </c>
      <c r="Q4944" s="14">
        <v>0</v>
      </c>
      <c r="R4944" s="14">
        <v>634</v>
      </c>
      <c r="S4944" s="5">
        <f t="shared" si="166"/>
        <v>307.375</v>
      </c>
    </row>
    <row r="4945" spans="13:19" x14ac:dyDescent="0.35">
      <c r="M4945" s="16">
        <f t="shared" si="165"/>
        <v>44221</v>
      </c>
      <c r="N4945" s="17">
        <v>0.95833333333333337</v>
      </c>
      <c r="O4945" s="14">
        <v>396</v>
      </c>
      <c r="P4945" s="14">
        <v>2797</v>
      </c>
      <c r="Q4945" s="14">
        <v>0</v>
      </c>
      <c r="R4945" s="14">
        <v>3193</v>
      </c>
      <c r="S4945" s="5">
        <f t="shared" si="166"/>
        <v>307.375</v>
      </c>
    </row>
    <row r="4946" spans="13:19" x14ac:dyDescent="0.35">
      <c r="M4946" s="16">
        <f t="shared" si="165"/>
        <v>44222</v>
      </c>
      <c r="N4946" s="17">
        <v>0</v>
      </c>
      <c r="O4946" s="14">
        <v>396</v>
      </c>
      <c r="P4946" s="14">
        <v>2844</v>
      </c>
      <c r="Q4946" s="14">
        <v>0</v>
      </c>
      <c r="R4946" s="14">
        <v>3240</v>
      </c>
      <c r="S4946" s="5">
        <f t="shared" si="166"/>
        <v>307.375</v>
      </c>
    </row>
    <row r="4947" spans="13:19" x14ac:dyDescent="0.35">
      <c r="M4947" s="16">
        <f t="shared" si="165"/>
        <v>44222</v>
      </c>
      <c r="N4947" s="17">
        <v>4.1666666666666664E-2</v>
      </c>
      <c r="O4947" s="14">
        <v>396</v>
      </c>
      <c r="P4947" s="14">
        <v>0</v>
      </c>
      <c r="Q4947" s="14">
        <v>0</v>
      </c>
      <c r="R4947" s="14">
        <v>396</v>
      </c>
      <c r="S4947" s="5">
        <f t="shared" si="166"/>
        <v>307.375</v>
      </c>
    </row>
    <row r="4948" spans="13:19" x14ac:dyDescent="0.35">
      <c r="M4948" s="16">
        <f t="shared" si="165"/>
        <v>44222</v>
      </c>
      <c r="N4948" s="17">
        <v>8.3333333333333329E-2</v>
      </c>
      <c r="O4948" s="14">
        <v>396</v>
      </c>
      <c r="P4948" s="14">
        <v>2338</v>
      </c>
      <c r="Q4948" s="14">
        <v>0</v>
      </c>
      <c r="R4948" s="14">
        <v>2734</v>
      </c>
      <c r="S4948" s="5">
        <f t="shared" si="166"/>
        <v>307.375</v>
      </c>
    </row>
    <row r="4949" spans="13:19" x14ac:dyDescent="0.35">
      <c r="M4949" s="16">
        <f t="shared" si="165"/>
        <v>44222</v>
      </c>
      <c r="N4949" s="17">
        <v>0.125</v>
      </c>
      <c r="O4949" s="14">
        <v>396</v>
      </c>
      <c r="P4949" s="14">
        <v>0</v>
      </c>
      <c r="Q4949" s="14">
        <v>0</v>
      </c>
      <c r="R4949" s="14">
        <v>396</v>
      </c>
      <c r="S4949" s="5">
        <f t="shared" si="166"/>
        <v>307.375</v>
      </c>
    </row>
    <row r="4950" spans="13:19" x14ac:dyDescent="0.35">
      <c r="M4950" s="16">
        <f t="shared" si="165"/>
        <v>44222</v>
      </c>
      <c r="N4950" s="17">
        <v>0.16666666666666666</v>
      </c>
      <c r="O4950" s="14">
        <v>396</v>
      </c>
      <c r="P4950" s="14">
        <v>0</v>
      </c>
      <c r="Q4950" s="14">
        <v>0</v>
      </c>
      <c r="R4950" s="14">
        <v>396</v>
      </c>
      <c r="S4950" s="5">
        <f t="shared" si="166"/>
        <v>307.375</v>
      </c>
    </row>
    <row r="4951" spans="13:19" x14ac:dyDescent="0.35">
      <c r="M4951" s="16">
        <f t="shared" si="165"/>
        <v>44222</v>
      </c>
      <c r="N4951" s="17">
        <v>0.20833333333333334</v>
      </c>
      <c r="O4951" s="14">
        <v>396</v>
      </c>
      <c r="P4951" s="14">
        <v>0</v>
      </c>
      <c r="Q4951" s="14">
        <v>0</v>
      </c>
      <c r="R4951" s="14">
        <v>396</v>
      </c>
      <c r="S4951" s="5">
        <f t="shared" si="166"/>
        <v>307.375</v>
      </c>
    </row>
    <row r="4952" spans="13:19" x14ac:dyDescent="0.35">
      <c r="M4952" s="16">
        <f t="shared" si="165"/>
        <v>44222</v>
      </c>
      <c r="N4952" s="17">
        <v>0.25</v>
      </c>
      <c r="O4952" s="14">
        <v>396</v>
      </c>
      <c r="P4952" s="14">
        <v>3153</v>
      </c>
      <c r="Q4952" s="14">
        <v>0</v>
      </c>
      <c r="R4952" s="14">
        <v>3549</v>
      </c>
      <c r="S4952" s="5">
        <f t="shared" si="166"/>
        <v>307.375</v>
      </c>
    </row>
    <row r="4953" spans="13:19" x14ac:dyDescent="0.35">
      <c r="M4953" s="16">
        <f t="shared" si="165"/>
        <v>44222</v>
      </c>
      <c r="N4953" s="17">
        <v>0.29166666666666669</v>
      </c>
      <c r="O4953" s="14">
        <v>396</v>
      </c>
      <c r="P4953" s="14">
        <v>1554</v>
      </c>
      <c r="Q4953" s="14">
        <v>0</v>
      </c>
      <c r="R4953" s="14">
        <v>1950</v>
      </c>
      <c r="S4953" s="5">
        <f t="shared" si="166"/>
        <v>307.375</v>
      </c>
    </row>
    <row r="4954" spans="13:19" x14ac:dyDescent="0.35">
      <c r="M4954" s="16">
        <f t="shared" si="165"/>
        <v>44222</v>
      </c>
      <c r="N4954" s="17">
        <v>0.33333333333333331</v>
      </c>
      <c r="O4954" s="14">
        <v>396</v>
      </c>
      <c r="P4954" s="14">
        <v>1765</v>
      </c>
      <c r="Q4954" s="14">
        <v>0</v>
      </c>
      <c r="R4954" s="14">
        <v>2161</v>
      </c>
      <c r="S4954" s="5">
        <f t="shared" si="166"/>
        <v>307.375</v>
      </c>
    </row>
    <row r="4955" spans="13:19" x14ac:dyDescent="0.35">
      <c r="M4955" s="16">
        <f t="shared" ref="M4955:M5018" si="167">M4931+1</f>
        <v>44222</v>
      </c>
      <c r="N4955" s="17">
        <v>0.375</v>
      </c>
      <c r="O4955" s="14">
        <v>396</v>
      </c>
      <c r="P4955" s="14">
        <v>1532</v>
      </c>
      <c r="Q4955" s="14">
        <v>0</v>
      </c>
      <c r="R4955" s="14">
        <v>1928</v>
      </c>
      <c r="S4955" s="5">
        <f t="shared" si="166"/>
        <v>307.375</v>
      </c>
    </row>
    <row r="4956" spans="13:19" x14ac:dyDescent="0.35">
      <c r="M4956" s="16">
        <f t="shared" si="167"/>
        <v>44222</v>
      </c>
      <c r="N4956" s="17">
        <v>0.41666666666666669</v>
      </c>
      <c r="O4956" s="14">
        <v>396</v>
      </c>
      <c r="P4956" s="14">
        <v>973</v>
      </c>
      <c r="Q4956" s="14">
        <v>0</v>
      </c>
      <c r="R4956" s="14">
        <v>1369</v>
      </c>
      <c r="S4956" s="5">
        <f t="shared" si="166"/>
        <v>307.375</v>
      </c>
    </row>
    <row r="4957" spans="13:19" x14ac:dyDescent="0.35">
      <c r="M4957" s="16">
        <f t="shared" si="167"/>
        <v>44222</v>
      </c>
      <c r="N4957" s="17">
        <v>0.45833333333333331</v>
      </c>
      <c r="O4957" s="14">
        <v>396</v>
      </c>
      <c r="P4957" s="14">
        <v>1356</v>
      </c>
      <c r="Q4957" s="14">
        <v>0</v>
      </c>
      <c r="R4957" s="14">
        <v>1752</v>
      </c>
      <c r="S4957" s="5">
        <f t="shared" si="166"/>
        <v>307.375</v>
      </c>
    </row>
    <row r="4958" spans="13:19" x14ac:dyDescent="0.35">
      <c r="M4958" s="16">
        <f t="shared" si="167"/>
        <v>44222</v>
      </c>
      <c r="N4958" s="17">
        <v>0.5</v>
      </c>
      <c r="O4958" s="14">
        <v>396</v>
      </c>
      <c r="P4958" s="14">
        <v>3153</v>
      </c>
      <c r="Q4958" s="14">
        <v>0</v>
      </c>
      <c r="R4958" s="14">
        <v>3549</v>
      </c>
      <c r="S4958" s="5">
        <f t="shared" si="166"/>
        <v>307.375</v>
      </c>
    </row>
    <row r="4959" spans="13:19" x14ac:dyDescent="0.35">
      <c r="M4959" s="16">
        <f t="shared" si="167"/>
        <v>44222</v>
      </c>
      <c r="N4959" s="17">
        <v>0.54166666666666663</v>
      </c>
      <c r="O4959" s="14">
        <v>396</v>
      </c>
      <c r="P4959" s="14">
        <v>0</v>
      </c>
      <c r="Q4959" s="14">
        <v>0</v>
      </c>
      <c r="R4959" s="14">
        <v>396</v>
      </c>
      <c r="S4959" s="5">
        <f t="shared" si="166"/>
        <v>307.375</v>
      </c>
    </row>
    <row r="4960" spans="13:19" x14ac:dyDescent="0.35">
      <c r="M4960" s="16">
        <f t="shared" si="167"/>
        <v>44222</v>
      </c>
      <c r="N4960" s="17">
        <v>0.58333333333333337</v>
      </c>
      <c r="O4960" s="14">
        <v>396</v>
      </c>
      <c r="P4960" s="14">
        <v>2737</v>
      </c>
      <c r="Q4960" s="14">
        <v>0</v>
      </c>
      <c r="R4960" s="14">
        <v>3133</v>
      </c>
      <c r="S4960" s="5">
        <f t="shared" si="166"/>
        <v>307.375</v>
      </c>
    </row>
    <row r="4961" spans="13:19" x14ac:dyDescent="0.35">
      <c r="M4961" s="16">
        <f t="shared" si="167"/>
        <v>44222</v>
      </c>
      <c r="N4961" s="17">
        <v>0.625</v>
      </c>
      <c r="O4961" s="14">
        <v>396</v>
      </c>
      <c r="P4961" s="14">
        <v>0</v>
      </c>
      <c r="Q4961" s="14">
        <v>0</v>
      </c>
      <c r="R4961" s="14">
        <v>396</v>
      </c>
      <c r="S4961" s="5">
        <f t="shared" si="166"/>
        <v>307.375</v>
      </c>
    </row>
    <row r="4962" spans="13:19" x14ac:dyDescent="0.35">
      <c r="M4962" s="16">
        <f t="shared" si="167"/>
        <v>44222</v>
      </c>
      <c r="N4962" s="17">
        <v>0.66666666666666663</v>
      </c>
      <c r="O4962" s="14">
        <v>396</v>
      </c>
      <c r="P4962" s="14">
        <v>3153</v>
      </c>
      <c r="Q4962" s="14">
        <v>0</v>
      </c>
      <c r="R4962" s="14">
        <v>3549</v>
      </c>
      <c r="S4962" s="5">
        <f t="shared" si="166"/>
        <v>307.375</v>
      </c>
    </row>
    <row r="4963" spans="13:19" x14ac:dyDescent="0.35">
      <c r="M4963" s="16">
        <f t="shared" si="167"/>
        <v>44222</v>
      </c>
      <c r="N4963" s="17">
        <v>0.70833333333333337</v>
      </c>
      <c r="O4963" s="14">
        <v>396</v>
      </c>
      <c r="P4963" s="14">
        <v>952</v>
      </c>
      <c r="Q4963" s="14">
        <v>0</v>
      </c>
      <c r="R4963" s="14">
        <v>1348</v>
      </c>
      <c r="S4963" s="5">
        <f t="shared" si="166"/>
        <v>307.375</v>
      </c>
    </row>
    <row r="4964" spans="13:19" x14ac:dyDescent="0.35">
      <c r="M4964" s="16">
        <f t="shared" si="167"/>
        <v>44222</v>
      </c>
      <c r="N4964" s="17">
        <v>0.75</v>
      </c>
      <c r="O4964" s="14">
        <v>396</v>
      </c>
      <c r="P4964" s="14">
        <v>1705</v>
      </c>
      <c r="Q4964" s="14">
        <v>0</v>
      </c>
      <c r="R4964" s="14">
        <v>2101</v>
      </c>
      <c r="S4964" s="5">
        <f t="shared" si="166"/>
        <v>307.375</v>
      </c>
    </row>
    <row r="4965" spans="13:19" x14ac:dyDescent="0.35">
      <c r="M4965" s="16">
        <f t="shared" si="167"/>
        <v>44222</v>
      </c>
      <c r="N4965" s="17">
        <v>0.79166666666666663</v>
      </c>
      <c r="O4965" s="14">
        <v>396</v>
      </c>
      <c r="P4965" s="14">
        <v>1626</v>
      </c>
      <c r="Q4965" s="14">
        <v>0</v>
      </c>
      <c r="R4965" s="14">
        <v>2022</v>
      </c>
      <c r="S4965" s="5">
        <f t="shared" si="166"/>
        <v>307.375</v>
      </c>
    </row>
    <row r="4966" spans="13:19" x14ac:dyDescent="0.35">
      <c r="M4966" s="16">
        <f t="shared" si="167"/>
        <v>44222</v>
      </c>
      <c r="N4966" s="17">
        <v>0.83333333333333337</v>
      </c>
      <c r="O4966" s="14">
        <v>396</v>
      </c>
      <c r="P4966" s="14">
        <v>811</v>
      </c>
      <c r="Q4966" s="14">
        <v>0</v>
      </c>
      <c r="R4966" s="14">
        <v>1207</v>
      </c>
      <c r="S4966" s="5">
        <f t="shared" si="166"/>
        <v>307.375</v>
      </c>
    </row>
    <row r="4967" spans="13:19" x14ac:dyDescent="0.35">
      <c r="M4967" s="16">
        <f t="shared" si="167"/>
        <v>44222</v>
      </c>
      <c r="N4967" s="17">
        <v>0.875</v>
      </c>
      <c r="O4967" s="14">
        <v>396</v>
      </c>
      <c r="P4967" s="14">
        <v>0</v>
      </c>
      <c r="Q4967" s="14">
        <v>0</v>
      </c>
      <c r="R4967" s="14">
        <v>396</v>
      </c>
      <c r="S4967" s="5">
        <f t="shared" si="166"/>
        <v>307.375</v>
      </c>
    </row>
    <row r="4968" spans="13:19" x14ac:dyDescent="0.35">
      <c r="M4968" s="16">
        <f t="shared" si="167"/>
        <v>44222</v>
      </c>
      <c r="N4968" s="17">
        <v>0.91666666666666663</v>
      </c>
      <c r="O4968" s="14">
        <v>396</v>
      </c>
      <c r="P4968" s="14">
        <v>0</v>
      </c>
      <c r="Q4968" s="14">
        <v>0</v>
      </c>
      <c r="R4968" s="14">
        <v>396</v>
      </c>
      <c r="S4968" s="5">
        <f t="shared" si="166"/>
        <v>307.375</v>
      </c>
    </row>
    <row r="4969" spans="13:19" x14ac:dyDescent="0.35">
      <c r="M4969" s="16">
        <f t="shared" si="167"/>
        <v>44222</v>
      </c>
      <c r="N4969" s="17">
        <v>0.95833333333333337</v>
      </c>
      <c r="O4969" s="14">
        <v>396</v>
      </c>
      <c r="P4969" s="14">
        <v>2882</v>
      </c>
      <c r="Q4969" s="14">
        <v>0</v>
      </c>
      <c r="R4969" s="14">
        <v>3278</v>
      </c>
      <c r="S4969" s="5">
        <f t="shared" si="166"/>
        <v>307.375</v>
      </c>
    </row>
    <row r="4970" spans="13:19" x14ac:dyDescent="0.35">
      <c r="M4970" s="16">
        <f t="shared" si="167"/>
        <v>44223</v>
      </c>
      <c r="N4970" s="17">
        <v>0</v>
      </c>
      <c r="O4970" s="14">
        <v>396</v>
      </c>
      <c r="P4970" s="14">
        <v>0</v>
      </c>
      <c r="Q4970" s="14">
        <v>0</v>
      </c>
      <c r="R4970" s="14">
        <v>396</v>
      </c>
      <c r="S4970" s="5">
        <f t="shared" si="166"/>
        <v>307.375</v>
      </c>
    </row>
    <row r="4971" spans="13:19" x14ac:dyDescent="0.35">
      <c r="M4971" s="16">
        <f t="shared" si="167"/>
        <v>44223</v>
      </c>
      <c r="N4971" s="17">
        <v>4.1666666666666664E-2</v>
      </c>
      <c r="O4971" s="14">
        <v>396</v>
      </c>
      <c r="P4971" s="14">
        <v>2241</v>
      </c>
      <c r="Q4971" s="14">
        <v>0</v>
      </c>
      <c r="R4971" s="14">
        <v>2637</v>
      </c>
      <c r="S4971" s="5">
        <f t="shared" si="166"/>
        <v>307.375</v>
      </c>
    </row>
    <row r="4972" spans="13:19" x14ac:dyDescent="0.35">
      <c r="M4972" s="16">
        <f t="shared" si="167"/>
        <v>44223</v>
      </c>
      <c r="N4972" s="17">
        <v>8.3333333333333329E-2</v>
      </c>
      <c r="O4972" s="14">
        <v>396</v>
      </c>
      <c r="P4972" s="14">
        <v>2003</v>
      </c>
      <c r="Q4972" s="14">
        <v>0</v>
      </c>
      <c r="R4972" s="14">
        <v>2399</v>
      </c>
      <c r="S4972" s="5">
        <f t="shared" si="166"/>
        <v>307.375</v>
      </c>
    </row>
    <row r="4973" spans="13:19" x14ac:dyDescent="0.35">
      <c r="M4973" s="16">
        <f t="shared" si="167"/>
        <v>44223</v>
      </c>
      <c r="N4973" s="17">
        <v>0.125</v>
      </c>
      <c r="O4973" s="14">
        <v>396</v>
      </c>
      <c r="P4973" s="14">
        <v>0</v>
      </c>
      <c r="Q4973" s="14">
        <v>0</v>
      </c>
      <c r="R4973" s="14">
        <v>396</v>
      </c>
      <c r="S4973" s="5">
        <f t="shared" si="166"/>
        <v>307.375</v>
      </c>
    </row>
    <row r="4974" spans="13:19" x14ac:dyDescent="0.35">
      <c r="M4974" s="16">
        <f t="shared" si="167"/>
        <v>44223</v>
      </c>
      <c r="N4974" s="17">
        <v>0.16666666666666666</v>
      </c>
      <c r="O4974" s="14">
        <v>396</v>
      </c>
      <c r="P4974" s="14">
        <v>0</v>
      </c>
      <c r="Q4974" s="14">
        <v>0</v>
      </c>
      <c r="R4974" s="14">
        <v>396</v>
      </c>
      <c r="S4974" s="5">
        <f t="shared" si="166"/>
        <v>307.375</v>
      </c>
    </row>
    <row r="4975" spans="13:19" x14ac:dyDescent="0.35">
      <c r="M4975" s="16">
        <f t="shared" si="167"/>
        <v>44223</v>
      </c>
      <c r="N4975" s="17">
        <v>0.20833333333333334</v>
      </c>
      <c r="O4975" s="14">
        <v>396</v>
      </c>
      <c r="P4975" s="14">
        <v>1766</v>
      </c>
      <c r="Q4975" s="14">
        <v>0</v>
      </c>
      <c r="R4975" s="14">
        <v>2162</v>
      </c>
      <c r="S4975" s="5">
        <f t="shared" si="166"/>
        <v>307.375</v>
      </c>
    </row>
    <row r="4976" spans="13:19" x14ac:dyDescent="0.35">
      <c r="M4976" s="16">
        <f t="shared" si="167"/>
        <v>44223</v>
      </c>
      <c r="N4976" s="17">
        <v>0.25</v>
      </c>
      <c r="O4976" s="14">
        <v>396</v>
      </c>
      <c r="P4976" s="14">
        <v>108</v>
      </c>
      <c r="Q4976" s="14">
        <v>0</v>
      </c>
      <c r="R4976" s="14">
        <v>504</v>
      </c>
      <c r="S4976" s="5">
        <f t="shared" si="166"/>
        <v>307.375</v>
      </c>
    </row>
    <row r="4977" spans="13:19" x14ac:dyDescent="0.35">
      <c r="M4977" s="16">
        <f t="shared" si="167"/>
        <v>44223</v>
      </c>
      <c r="N4977" s="17">
        <v>0.29166666666666669</v>
      </c>
      <c r="O4977" s="14">
        <v>396</v>
      </c>
      <c r="P4977" s="14">
        <v>2458</v>
      </c>
      <c r="Q4977" s="14">
        <v>0</v>
      </c>
      <c r="R4977" s="14">
        <v>2854</v>
      </c>
      <c r="S4977" s="5">
        <f t="shared" si="166"/>
        <v>307.375</v>
      </c>
    </row>
    <row r="4978" spans="13:19" x14ac:dyDescent="0.35">
      <c r="M4978" s="16">
        <f t="shared" si="167"/>
        <v>44223</v>
      </c>
      <c r="N4978" s="17">
        <v>0.33333333333333331</v>
      </c>
      <c r="O4978" s="14">
        <v>396</v>
      </c>
      <c r="P4978" s="14">
        <v>1288</v>
      </c>
      <c r="Q4978" s="14">
        <v>0</v>
      </c>
      <c r="R4978" s="14">
        <v>1684</v>
      </c>
      <c r="S4978" s="5">
        <f t="shared" si="166"/>
        <v>307.375</v>
      </c>
    </row>
    <row r="4979" spans="13:19" x14ac:dyDescent="0.35">
      <c r="M4979" s="16">
        <f t="shared" si="167"/>
        <v>44223</v>
      </c>
      <c r="N4979" s="17">
        <v>0.375</v>
      </c>
      <c r="O4979" s="14">
        <v>396</v>
      </c>
      <c r="P4979" s="14">
        <v>2458</v>
      </c>
      <c r="Q4979" s="14">
        <v>0</v>
      </c>
      <c r="R4979" s="14">
        <v>2854</v>
      </c>
      <c r="S4979" s="5">
        <f t="shared" si="166"/>
        <v>307.375</v>
      </c>
    </row>
    <row r="4980" spans="13:19" x14ac:dyDescent="0.35">
      <c r="M4980" s="16">
        <f t="shared" si="167"/>
        <v>44223</v>
      </c>
      <c r="N4980" s="17">
        <v>0.41666666666666669</v>
      </c>
      <c r="O4980" s="14">
        <v>396</v>
      </c>
      <c r="P4980" s="14">
        <v>861</v>
      </c>
      <c r="Q4980" s="14">
        <v>0</v>
      </c>
      <c r="R4980" s="14">
        <v>1257</v>
      </c>
      <c r="S4980" s="5">
        <f t="shared" si="166"/>
        <v>307.375</v>
      </c>
    </row>
    <row r="4981" spans="13:19" x14ac:dyDescent="0.35">
      <c r="M4981" s="16">
        <f t="shared" si="167"/>
        <v>44223</v>
      </c>
      <c r="N4981" s="17">
        <v>0.45833333333333331</v>
      </c>
      <c r="O4981" s="14">
        <v>396</v>
      </c>
      <c r="P4981" s="14">
        <v>2458</v>
      </c>
      <c r="Q4981" s="14">
        <v>0</v>
      </c>
      <c r="R4981" s="14">
        <v>2854</v>
      </c>
      <c r="S4981" s="5">
        <f t="shared" si="166"/>
        <v>307.375</v>
      </c>
    </row>
    <row r="4982" spans="13:19" x14ac:dyDescent="0.35">
      <c r="M4982" s="16">
        <f t="shared" si="167"/>
        <v>44223</v>
      </c>
      <c r="N4982" s="17">
        <v>0.5</v>
      </c>
      <c r="O4982" s="14">
        <v>396</v>
      </c>
      <c r="P4982" s="14">
        <v>2458</v>
      </c>
      <c r="Q4982" s="14">
        <v>0</v>
      </c>
      <c r="R4982" s="14">
        <v>2854</v>
      </c>
      <c r="S4982" s="5">
        <f t="shared" si="166"/>
        <v>307.375</v>
      </c>
    </row>
    <row r="4983" spans="13:19" x14ac:dyDescent="0.35">
      <c r="M4983" s="16">
        <f t="shared" si="167"/>
        <v>44223</v>
      </c>
      <c r="N4983" s="17">
        <v>0.54166666666666663</v>
      </c>
      <c r="O4983" s="14">
        <v>396</v>
      </c>
      <c r="P4983" s="14">
        <v>2458</v>
      </c>
      <c r="Q4983" s="14">
        <v>0</v>
      </c>
      <c r="R4983" s="14">
        <v>2854</v>
      </c>
      <c r="S4983" s="5">
        <f t="shared" si="166"/>
        <v>307.375</v>
      </c>
    </row>
    <row r="4984" spans="13:19" x14ac:dyDescent="0.35">
      <c r="M4984" s="16">
        <f t="shared" si="167"/>
        <v>44223</v>
      </c>
      <c r="N4984" s="17">
        <v>0.58333333333333337</v>
      </c>
      <c r="O4984" s="14">
        <v>396</v>
      </c>
      <c r="P4984" s="14">
        <v>0</v>
      </c>
      <c r="Q4984" s="14">
        <v>0</v>
      </c>
      <c r="R4984" s="14">
        <v>396</v>
      </c>
      <c r="S4984" s="5">
        <f t="shared" si="166"/>
        <v>307.375</v>
      </c>
    </row>
    <row r="4985" spans="13:19" x14ac:dyDescent="0.35">
      <c r="M4985" s="16">
        <f t="shared" si="167"/>
        <v>44223</v>
      </c>
      <c r="N4985" s="17">
        <v>0.625</v>
      </c>
      <c r="O4985" s="14">
        <v>396</v>
      </c>
      <c r="P4985" s="14">
        <v>0</v>
      </c>
      <c r="Q4985" s="14">
        <v>0</v>
      </c>
      <c r="R4985" s="14">
        <v>396</v>
      </c>
      <c r="S4985" s="5">
        <f t="shared" si="166"/>
        <v>307.375</v>
      </c>
    </row>
    <row r="4986" spans="13:19" x14ac:dyDescent="0.35">
      <c r="M4986" s="16">
        <f t="shared" si="167"/>
        <v>44223</v>
      </c>
      <c r="N4986" s="17">
        <v>0.66666666666666663</v>
      </c>
      <c r="O4986" s="14">
        <v>396</v>
      </c>
      <c r="P4986" s="14">
        <v>2013</v>
      </c>
      <c r="Q4986" s="14">
        <v>0</v>
      </c>
      <c r="R4986" s="14">
        <v>2409</v>
      </c>
      <c r="S4986" s="5">
        <f t="shared" si="166"/>
        <v>307.375</v>
      </c>
    </row>
    <row r="4987" spans="13:19" x14ac:dyDescent="0.35">
      <c r="M4987" s="16">
        <f t="shared" si="167"/>
        <v>44223</v>
      </c>
      <c r="N4987" s="17">
        <v>0.70833333333333337</v>
      </c>
      <c r="O4987" s="14">
        <v>396</v>
      </c>
      <c r="P4987" s="14">
        <v>0</v>
      </c>
      <c r="Q4987" s="14">
        <v>0</v>
      </c>
      <c r="R4987" s="14">
        <v>396</v>
      </c>
      <c r="S4987" s="5">
        <f t="shared" si="166"/>
        <v>307.375</v>
      </c>
    </row>
    <row r="4988" spans="13:19" x14ac:dyDescent="0.35">
      <c r="M4988" s="16">
        <f t="shared" si="167"/>
        <v>44223</v>
      </c>
      <c r="N4988" s="17">
        <v>0.75</v>
      </c>
      <c r="O4988" s="14">
        <v>396</v>
      </c>
      <c r="P4988" s="14">
        <v>0</v>
      </c>
      <c r="Q4988" s="14">
        <v>0</v>
      </c>
      <c r="R4988" s="14">
        <v>396</v>
      </c>
      <c r="S4988" s="5">
        <f t="shared" si="166"/>
        <v>307.375</v>
      </c>
    </row>
    <row r="4989" spans="13:19" x14ac:dyDescent="0.35">
      <c r="M4989" s="16">
        <f t="shared" si="167"/>
        <v>44223</v>
      </c>
      <c r="N4989" s="17">
        <v>0.79166666666666663</v>
      </c>
      <c r="O4989" s="14">
        <v>396</v>
      </c>
      <c r="P4989" s="14">
        <v>0</v>
      </c>
      <c r="Q4989" s="14">
        <v>0</v>
      </c>
      <c r="R4989" s="14">
        <v>396</v>
      </c>
      <c r="S4989" s="5">
        <f t="shared" si="166"/>
        <v>307.375</v>
      </c>
    </row>
    <row r="4990" spans="13:19" x14ac:dyDescent="0.35">
      <c r="M4990" s="16">
        <f t="shared" si="167"/>
        <v>44223</v>
      </c>
      <c r="N4990" s="17">
        <v>0.83333333333333337</v>
      </c>
      <c r="O4990" s="14">
        <v>396</v>
      </c>
      <c r="P4990" s="14">
        <v>0</v>
      </c>
      <c r="Q4990" s="14">
        <v>0</v>
      </c>
      <c r="R4990" s="14">
        <v>396</v>
      </c>
      <c r="S4990" s="5">
        <f t="shared" si="166"/>
        <v>307.375</v>
      </c>
    </row>
    <row r="4991" spans="13:19" x14ac:dyDescent="0.35">
      <c r="M4991" s="16">
        <f t="shared" si="167"/>
        <v>44223</v>
      </c>
      <c r="N4991" s="17">
        <v>0.875</v>
      </c>
      <c r="O4991" s="14">
        <v>396</v>
      </c>
      <c r="P4991" s="14">
        <v>0</v>
      </c>
      <c r="Q4991" s="14">
        <v>0</v>
      </c>
      <c r="R4991" s="14">
        <v>396</v>
      </c>
      <c r="S4991" s="5">
        <f t="shared" si="166"/>
        <v>307.375</v>
      </c>
    </row>
    <row r="4992" spans="13:19" x14ac:dyDescent="0.35">
      <c r="M4992" s="16">
        <f t="shared" si="167"/>
        <v>44223</v>
      </c>
      <c r="N4992" s="17">
        <v>0.91666666666666663</v>
      </c>
      <c r="O4992" s="14">
        <v>396</v>
      </c>
      <c r="P4992" s="14">
        <v>680</v>
      </c>
      <c r="Q4992" s="14">
        <v>0</v>
      </c>
      <c r="R4992" s="14">
        <v>1076</v>
      </c>
      <c r="S4992" s="5">
        <f t="shared" si="166"/>
        <v>307.375</v>
      </c>
    </row>
    <row r="4993" spans="13:19" x14ac:dyDescent="0.35">
      <c r="M4993" s="16">
        <f t="shared" si="167"/>
        <v>44223</v>
      </c>
      <c r="N4993" s="17">
        <v>0.95833333333333337</v>
      </c>
      <c r="O4993" s="14">
        <v>396</v>
      </c>
      <c r="P4993" s="14">
        <v>689</v>
      </c>
      <c r="Q4993" s="14">
        <v>0</v>
      </c>
      <c r="R4993" s="14">
        <v>1085</v>
      </c>
      <c r="S4993" s="5">
        <f t="shared" si="166"/>
        <v>307.375</v>
      </c>
    </row>
    <row r="4994" spans="13:19" x14ac:dyDescent="0.35">
      <c r="M4994" s="16">
        <f t="shared" si="167"/>
        <v>44224</v>
      </c>
      <c r="N4994" s="17">
        <v>0</v>
      </c>
      <c r="O4994" s="14">
        <v>396</v>
      </c>
      <c r="P4994" s="14">
        <v>0</v>
      </c>
      <c r="Q4994" s="14">
        <v>0</v>
      </c>
      <c r="R4994" s="14">
        <v>396</v>
      </c>
      <c r="S4994" s="5">
        <f t="shared" si="166"/>
        <v>307.375</v>
      </c>
    </row>
    <row r="4995" spans="13:19" x14ac:dyDescent="0.35">
      <c r="M4995" s="16">
        <f t="shared" si="167"/>
        <v>44224</v>
      </c>
      <c r="N4995" s="17">
        <v>4.1666666666666664E-2</v>
      </c>
      <c r="O4995" s="14">
        <v>396</v>
      </c>
      <c r="P4995" s="14">
        <v>0</v>
      </c>
      <c r="Q4995" s="14">
        <v>0</v>
      </c>
      <c r="R4995" s="14">
        <v>396</v>
      </c>
      <c r="S4995" s="5">
        <f t="shared" ref="S4995:S5058" si="168">IF(OR(MONTH(M4995)=1,MONTH(M4995)=3,MONTH(M4995)=5,MONTH(M4995)=7,MONTH(M4995)=8,MONTH(M4995)=10,MONTH(M4995)=12),VLOOKUP(MONTH(M4995),$B$2:$D$13,3,FALSE)/(31*24),IF(MONTH(M4995)=2,VLOOKUP(MONTH(M4995),$B$2:$D$13,3,FALSE)/(28*24),VLOOKUP(MONTH(M4995),$B$2:$D$13,3,FALSE)/(30*24)))</f>
        <v>307.375</v>
      </c>
    </row>
    <row r="4996" spans="13:19" x14ac:dyDescent="0.35">
      <c r="M4996" s="16">
        <f t="shared" si="167"/>
        <v>44224</v>
      </c>
      <c r="N4996" s="17">
        <v>8.3333333333333329E-2</v>
      </c>
      <c r="O4996" s="14">
        <v>396</v>
      </c>
      <c r="P4996" s="14">
        <v>0</v>
      </c>
      <c r="Q4996" s="14">
        <v>0</v>
      </c>
      <c r="R4996" s="14">
        <v>396</v>
      </c>
      <c r="S4996" s="5">
        <f t="shared" si="168"/>
        <v>307.375</v>
      </c>
    </row>
    <row r="4997" spans="13:19" x14ac:dyDescent="0.35">
      <c r="M4997" s="16">
        <f t="shared" si="167"/>
        <v>44224</v>
      </c>
      <c r="N4997" s="17">
        <v>0.125</v>
      </c>
      <c r="O4997" s="14">
        <v>396</v>
      </c>
      <c r="P4997" s="14">
        <v>0</v>
      </c>
      <c r="Q4997" s="14">
        <v>0</v>
      </c>
      <c r="R4997" s="14">
        <v>396</v>
      </c>
      <c r="S4997" s="5">
        <f t="shared" si="168"/>
        <v>307.375</v>
      </c>
    </row>
    <row r="4998" spans="13:19" x14ac:dyDescent="0.35">
      <c r="M4998" s="16">
        <f t="shared" si="167"/>
        <v>44224</v>
      </c>
      <c r="N4998" s="17">
        <v>0.16666666666666666</v>
      </c>
      <c r="O4998" s="14">
        <v>396</v>
      </c>
      <c r="P4998" s="14">
        <v>0</v>
      </c>
      <c r="Q4998" s="14">
        <v>0</v>
      </c>
      <c r="R4998" s="14">
        <v>396</v>
      </c>
      <c r="S4998" s="5">
        <f t="shared" si="168"/>
        <v>307.375</v>
      </c>
    </row>
    <row r="4999" spans="13:19" x14ac:dyDescent="0.35">
      <c r="M4999" s="16">
        <f t="shared" si="167"/>
        <v>44224</v>
      </c>
      <c r="N4999" s="17">
        <v>0.20833333333333334</v>
      </c>
      <c r="O4999" s="14">
        <v>396</v>
      </c>
      <c r="P4999" s="14">
        <v>0</v>
      </c>
      <c r="Q4999" s="14">
        <v>0</v>
      </c>
      <c r="R4999" s="14">
        <v>396</v>
      </c>
      <c r="S4999" s="5">
        <f t="shared" si="168"/>
        <v>307.375</v>
      </c>
    </row>
    <row r="5000" spans="13:19" x14ac:dyDescent="0.35">
      <c r="M5000" s="16">
        <f t="shared" si="167"/>
        <v>44224</v>
      </c>
      <c r="N5000" s="17">
        <v>0.25</v>
      </c>
      <c r="O5000" s="14">
        <v>396</v>
      </c>
      <c r="P5000" s="14">
        <v>0</v>
      </c>
      <c r="Q5000" s="14">
        <v>0</v>
      </c>
      <c r="R5000" s="14">
        <v>396</v>
      </c>
      <c r="S5000" s="5">
        <f t="shared" si="168"/>
        <v>307.375</v>
      </c>
    </row>
    <row r="5001" spans="13:19" x14ac:dyDescent="0.35">
      <c r="M5001" s="16">
        <f t="shared" si="167"/>
        <v>44224</v>
      </c>
      <c r="N5001" s="17">
        <v>0.29166666666666669</v>
      </c>
      <c r="O5001" s="14">
        <v>396</v>
      </c>
      <c r="P5001" s="14">
        <v>0</v>
      </c>
      <c r="Q5001" s="14">
        <v>0</v>
      </c>
      <c r="R5001" s="14">
        <v>396</v>
      </c>
      <c r="S5001" s="5">
        <f t="shared" si="168"/>
        <v>307.375</v>
      </c>
    </row>
    <row r="5002" spans="13:19" x14ac:dyDescent="0.35">
      <c r="M5002" s="16">
        <f t="shared" si="167"/>
        <v>44224</v>
      </c>
      <c r="N5002" s="17">
        <v>0.33333333333333331</v>
      </c>
      <c r="O5002" s="14">
        <v>396</v>
      </c>
      <c r="P5002" s="14">
        <v>1277</v>
      </c>
      <c r="Q5002" s="14">
        <v>0</v>
      </c>
      <c r="R5002" s="14">
        <v>1673</v>
      </c>
      <c r="S5002" s="5">
        <f t="shared" si="168"/>
        <v>307.375</v>
      </c>
    </row>
    <row r="5003" spans="13:19" x14ac:dyDescent="0.35">
      <c r="M5003" s="16">
        <f t="shared" si="167"/>
        <v>44224</v>
      </c>
      <c r="N5003" s="17">
        <v>0.375</v>
      </c>
      <c r="O5003" s="14">
        <v>396</v>
      </c>
      <c r="P5003" s="14">
        <v>0</v>
      </c>
      <c r="Q5003" s="14">
        <v>0</v>
      </c>
      <c r="R5003" s="14">
        <v>396</v>
      </c>
      <c r="S5003" s="5">
        <f t="shared" si="168"/>
        <v>307.375</v>
      </c>
    </row>
    <row r="5004" spans="13:19" x14ac:dyDescent="0.35">
      <c r="M5004" s="16">
        <f t="shared" si="167"/>
        <v>44224</v>
      </c>
      <c r="N5004" s="17">
        <v>0.41666666666666669</v>
      </c>
      <c r="O5004" s="14">
        <v>396</v>
      </c>
      <c r="P5004" s="14">
        <v>0</v>
      </c>
      <c r="Q5004" s="14">
        <v>0</v>
      </c>
      <c r="R5004" s="14">
        <v>396</v>
      </c>
      <c r="S5004" s="5">
        <f t="shared" si="168"/>
        <v>307.375</v>
      </c>
    </row>
    <row r="5005" spans="13:19" x14ac:dyDescent="0.35">
      <c r="M5005" s="16">
        <f t="shared" si="167"/>
        <v>44224</v>
      </c>
      <c r="N5005" s="17">
        <v>0.45833333333333331</v>
      </c>
      <c r="O5005" s="14">
        <v>396</v>
      </c>
      <c r="P5005" s="14">
        <v>1277</v>
      </c>
      <c r="Q5005" s="14">
        <v>0</v>
      </c>
      <c r="R5005" s="14">
        <v>1673</v>
      </c>
      <c r="S5005" s="5">
        <f t="shared" si="168"/>
        <v>307.375</v>
      </c>
    </row>
    <row r="5006" spans="13:19" x14ac:dyDescent="0.35">
      <c r="M5006" s="16">
        <f t="shared" si="167"/>
        <v>44224</v>
      </c>
      <c r="N5006" s="17">
        <v>0.5</v>
      </c>
      <c r="O5006" s="14">
        <v>396</v>
      </c>
      <c r="P5006" s="14">
        <v>1201</v>
      </c>
      <c r="Q5006" s="14">
        <v>0</v>
      </c>
      <c r="R5006" s="14">
        <v>1597</v>
      </c>
      <c r="S5006" s="5">
        <f t="shared" si="168"/>
        <v>307.375</v>
      </c>
    </row>
    <row r="5007" spans="13:19" x14ac:dyDescent="0.35">
      <c r="M5007" s="16">
        <f t="shared" si="167"/>
        <v>44224</v>
      </c>
      <c r="N5007" s="17">
        <v>0.54166666666666663</v>
      </c>
      <c r="O5007" s="14">
        <v>396</v>
      </c>
      <c r="P5007" s="14">
        <v>645</v>
      </c>
      <c r="Q5007" s="14">
        <v>0</v>
      </c>
      <c r="R5007" s="14">
        <v>1041</v>
      </c>
      <c r="S5007" s="5">
        <f t="shared" si="168"/>
        <v>307.375</v>
      </c>
    </row>
    <row r="5008" spans="13:19" x14ac:dyDescent="0.35">
      <c r="M5008" s="16">
        <f t="shared" si="167"/>
        <v>44224</v>
      </c>
      <c r="N5008" s="17">
        <v>0.58333333333333337</v>
      </c>
      <c r="O5008" s="14">
        <v>396</v>
      </c>
      <c r="P5008" s="14">
        <v>0</v>
      </c>
      <c r="Q5008" s="14">
        <v>0</v>
      </c>
      <c r="R5008" s="14">
        <v>396</v>
      </c>
      <c r="S5008" s="5">
        <f t="shared" si="168"/>
        <v>307.375</v>
      </c>
    </row>
    <row r="5009" spans="13:19" x14ac:dyDescent="0.35">
      <c r="M5009" s="16">
        <f t="shared" si="167"/>
        <v>44224</v>
      </c>
      <c r="N5009" s="17">
        <v>0.625</v>
      </c>
      <c r="O5009" s="14">
        <v>396</v>
      </c>
      <c r="P5009" s="14">
        <v>0</v>
      </c>
      <c r="Q5009" s="14">
        <v>0</v>
      </c>
      <c r="R5009" s="14">
        <v>396</v>
      </c>
      <c r="S5009" s="5">
        <f t="shared" si="168"/>
        <v>307.375</v>
      </c>
    </row>
    <row r="5010" spans="13:19" x14ac:dyDescent="0.35">
      <c r="M5010" s="16">
        <f t="shared" si="167"/>
        <v>44224</v>
      </c>
      <c r="N5010" s="17">
        <v>0.66666666666666663</v>
      </c>
      <c r="O5010" s="14">
        <v>396</v>
      </c>
      <c r="P5010" s="14">
        <v>0</v>
      </c>
      <c r="Q5010" s="14">
        <v>0</v>
      </c>
      <c r="R5010" s="14">
        <v>396</v>
      </c>
      <c r="S5010" s="5">
        <f t="shared" si="168"/>
        <v>307.375</v>
      </c>
    </row>
    <row r="5011" spans="13:19" x14ac:dyDescent="0.35">
      <c r="M5011" s="16">
        <f t="shared" si="167"/>
        <v>44224</v>
      </c>
      <c r="N5011" s="17">
        <v>0.70833333333333337</v>
      </c>
      <c r="O5011" s="14">
        <v>396</v>
      </c>
      <c r="P5011" s="14">
        <v>233</v>
      </c>
      <c r="Q5011" s="14">
        <v>0</v>
      </c>
      <c r="R5011" s="14">
        <v>629</v>
      </c>
      <c r="S5011" s="5">
        <f t="shared" si="168"/>
        <v>307.375</v>
      </c>
    </row>
    <row r="5012" spans="13:19" x14ac:dyDescent="0.35">
      <c r="M5012" s="16">
        <f t="shared" si="167"/>
        <v>44224</v>
      </c>
      <c r="N5012" s="17">
        <v>0.75</v>
      </c>
      <c r="O5012" s="14">
        <v>396</v>
      </c>
      <c r="P5012" s="14">
        <v>0</v>
      </c>
      <c r="Q5012" s="14">
        <v>0</v>
      </c>
      <c r="R5012" s="14">
        <v>396</v>
      </c>
      <c r="S5012" s="5">
        <f t="shared" si="168"/>
        <v>307.375</v>
      </c>
    </row>
    <row r="5013" spans="13:19" x14ac:dyDescent="0.35">
      <c r="M5013" s="16">
        <f t="shared" si="167"/>
        <v>44224</v>
      </c>
      <c r="N5013" s="17">
        <v>0.79166666666666663</v>
      </c>
      <c r="O5013" s="14">
        <v>396</v>
      </c>
      <c r="P5013" s="14">
        <v>0</v>
      </c>
      <c r="Q5013" s="14">
        <v>0</v>
      </c>
      <c r="R5013" s="14">
        <v>396</v>
      </c>
      <c r="S5013" s="5">
        <f t="shared" si="168"/>
        <v>307.375</v>
      </c>
    </row>
    <row r="5014" spans="13:19" x14ac:dyDescent="0.35">
      <c r="M5014" s="16">
        <f t="shared" si="167"/>
        <v>44224</v>
      </c>
      <c r="N5014" s="17">
        <v>0.83333333333333337</v>
      </c>
      <c r="O5014" s="14">
        <v>396</v>
      </c>
      <c r="P5014" s="14">
        <v>0</v>
      </c>
      <c r="Q5014" s="14">
        <v>0</v>
      </c>
      <c r="R5014" s="14">
        <v>396</v>
      </c>
      <c r="S5014" s="5">
        <f t="shared" si="168"/>
        <v>307.375</v>
      </c>
    </row>
    <row r="5015" spans="13:19" x14ac:dyDescent="0.35">
      <c r="M5015" s="16">
        <f t="shared" si="167"/>
        <v>44224</v>
      </c>
      <c r="N5015" s="17">
        <v>0.875</v>
      </c>
      <c r="O5015" s="14">
        <v>396</v>
      </c>
      <c r="P5015" s="14">
        <v>0</v>
      </c>
      <c r="Q5015" s="14">
        <v>0</v>
      </c>
      <c r="R5015" s="14">
        <v>396</v>
      </c>
      <c r="S5015" s="5">
        <f t="shared" si="168"/>
        <v>307.375</v>
      </c>
    </row>
    <row r="5016" spans="13:19" x14ac:dyDescent="0.35">
      <c r="M5016" s="16">
        <f t="shared" si="167"/>
        <v>44224</v>
      </c>
      <c r="N5016" s="17">
        <v>0.91666666666666663</v>
      </c>
      <c r="O5016" s="14">
        <v>396</v>
      </c>
      <c r="P5016" s="14">
        <v>0</v>
      </c>
      <c r="Q5016" s="14">
        <v>0</v>
      </c>
      <c r="R5016" s="14">
        <v>396</v>
      </c>
      <c r="S5016" s="5">
        <f t="shared" si="168"/>
        <v>307.375</v>
      </c>
    </row>
    <row r="5017" spans="13:19" x14ac:dyDescent="0.35">
      <c r="M5017" s="16">
        <f t="shared" si="167"/>
        <v>44224</v>
      </c>
      <c r="N5017" s="17">
        <v>0.95833333333333337</v>
      </c>
      <c r="O5017" s="14">
        <v>396</v>
      </c>
      <c r="P5017" s="14">
        <v>0</v>
      </c>
      <c r="Q5017" s="14">
        <v>0</v>
      </c>
      <c r="R5017" s="14">
        <v>396</v>
      </c>
      <c r="S5017" s="5">
        <f t="shared" si="168"/>
        <v>307.375</v>
      </c>
    </row>
    <row r="5018" spans="13:19" x14ac:dyDescent="0.35">
      <c r="M5018" s="16">
        <f t="shared" si="167"/>
        <v>44225</v>
      </c>
      <c r="N5018" s="17">
        <v>0</v>
      </c>
      <c r="O5018" s="14">
        <v>396</v>
      </c>
      <c r="P5018" s="14">
        <v>0</v>
      </c>
      <c r="Q5018" s="14">
        <v>0</v>
      </c>
      <c r="R5018" s="14">
        <v>396</v>
      </c>
      <c r="S5018" s="5">
        <f t="shared" si="168"/>
        <v>307.375</v>
      </c>
    </row>
    <row r="5019" spans="13:19" x14ac:dyDescent="0.35">
      <c r="M5019" s="16">
        <f t="shared" ref="M5019:M5082" si="169">M4995+1</f>
        <v>44225</v>
      </c>
      <c r="N5019" s="17">
        <v>4.1666666666666664E-2</v>
      </c>
      <c r="O5019" s="14">
        <v>396</v>
      </c>
      <c r="P5019" s="14">
        <v>0</v>
      </c>
      <c r="Q5019" s="14">
        <v>0</v>
      </c>
      <c r="R5019" s="14">
        <v>396</v>
      </c>
      <c r="S5019" s="5">
        <f t="shared" si="168"/>
        <v>307.375</v>
      </c>
    </row>
    <row r="5020" spans="13:19" x14ac:dyDescent="0.35">
      <c r="M5020" s="16">
        <f t="shared" si="169"/>
        <v>44225</v>
      </c>
      <c r="N5020" s="17">
        <v>8.3333333333333329E-2</v>
      </c>
      <c r="O5020" s="14">
        <v>396</v>
      </c>
      <c r="P5020" s="14">
        <v>0</v>
      </c>
      <c r="Q5020" s="14">
        <v>0</v>
      </c>
      <c r="R5020" s="14">
        <v>396</v>
      </c>
      <c r="S5020" s="5">
        <f t="shared" si="168"/>
        <v>307.375</v>
      </c>
    </row>
    <row r="5021" spans="13:19" x14ac:dyDescent="0.35">
      <c r="M5021" s="16">
        <f t="shared" si="169"/>
        <v>44225</v>
      </c>
      <c r="N5021" s="17">
        <v>0.125</v>
      </c>
      <c r="O5021" s="14">
        <v>396</v>
      </c>
      <c r="P5021" s="14">
        <v>0</v>
      </c>
      <c r="Q5021" s="14">
        <v>0</v>
      </c>
      <c r="R5021" s="14">
        <v>396</v>
      </c>
      <c r="S5021" s="5">
        <f t="shared" si="168"/>
        <v>307.375</v>
      </c>
    </row>
    <row r="5022" spans="13:19" x14ac:dyDescent="0.35">
      <c r="M5022" s="16">
        <f t="shared" si="169"/>
        <v>44225</v>
      </c>
      <c r="N5022" s="17">
        <v>0.16666666666666666</v>
      </c>
      <c r="O5022" s="14">
        <v>396</v>
      </c>
      <c r="P5022" s="14">
        <v>0</v>
      </c>
      <c r="Q5022" s="14">
        <v>0</v>
      </c>
      <c r="R5022" s="14">
        <v>396</v>
      </c>
      <c r="S5022" s="5">
        <f t="shared" si="168"/>
        <v>307.375</v>
      </c>
    </row>
    <row r="5023" spans="13:19" x14ac:dyDescent="0.35">
      <c r="M5023" s="16">
        <f t="shared" si="169"/>
        <v>44225</v>
      </c>
      <c r="N5023" s="17">
        <v>0.20833333333333334</v>
      </c>
      <c r="O5023" s="14">
        <v>396</v>
      </c>
      <c r="P5023" s="14">
        <v>626</v>
      </c>
      <c r="Q5023" s="14">
        <v>0</v>
      </c>
      <c r="R5023" s="14">
        <v>1022</v>
      </c>
      <c r="S5023" s="5">
        <f t="shared" si="168"/>
        <v>307.375</v>
      </c>
    </row>
    <row r="5024" spans="13:19" x14ac:dyDescent="0.35">
      <c r="M5024" s="16">
        <f t="shared" si="169"/>
        <v>44225</v>
      </c>
      <c r="N5024" s="17">
        <v>0.25</v>
      </c>
      <c r="O5024" s="14">
        <v>396</v>
      </c>
      <c r="P5024" s="14">
        <v>1516</v>
      </c>
      <c r="Q5024" s="14">
        <v>0</v>
      </c>
      <c r="R5024" s="14">
        <v>1912</v>
      </c>
      <c r="S5024" s="5">
        <f t="shared" si="168"/>
        <v>307.375</v>
      </c>
    </row>
    <row r="5025" spans="13:19" x14ac:dyDescent="0.35">
      <c r="M5025" s="16">
        <f t="shared" si="169"/>
        <v>44225</v>
      </c>
      <c r="N5025" s="17">
        <v>0.29166666666666669</v>
      </c>
      <c r="O5025" s="14">
        <v>396</v>
      </c>
      <c r="P5025" s="14">
        <v>1516</v>
      </c>
      <c r="Q5025" s="14">
        <v>0</v>
      </c>
      <c r="R5025" s="14">
        <v>1912</v>
      </c>
      <c r="S5025" s="5">
        <f t="shared" si="168"/>
        <v>307.375</v>
      </c>
    </row>
    <row r="5026" spans="13:19" x14ac:dyDescent="0.35">
      <c r="M5026" s="16">
        <f t="shared" si="169"/>
        <v>44225</v>
      </c>
      <c r="N5026" s="17">
        <v>0.33333333333333331</v>
      </c>
      <c r="O5026" s="14">
        <v>396</v>
      </c>
      <c r="P5026" s="14">
        <v>1516</v>
      </c>
      <c r="Q5026" s="14">
        <v>0</v>
      </c>
      <c r="R5026" s="14">
        <v>1912</v>
      </c>
      <c r="S5026" s="5">
        <f t="shared" si="168"/>
        <v>307.375</v>
      </c>
    </row>
    <row r="5027" spans="13:19" x14ac:dyDescent="0.35">
      <c r="M5027" s="16">
        <f t="shared" si="169"/>
        <v>44225</v>
      </c>
      <c r="N5027" s="17">
        <v>0.375</v>
      </c>
      <c r="O5027" s="14">
        <v>396</v>
      </c>
      <c r="P5027" s="14">
        <v>1516</v>
      </c>
      <c r="Q5027" s="14">
        <v>0</v>
      </c>
      <c r="R5027" s="14">
        <v>1912</v>
      </c>
      <c r="S5027" s="5">
        <f t="shared" si="168"/>
        <v>307.375</v>
      </c>
    </row>
    <row r="5028" spans="13:19" x14ac:dyDescent="0.35">
      <c r="M5028" s="16">
        <f t="shared" si="169"/>
        <v>44225</v>
      </c>
      <c r="N5028" s="17">
        <v>0.41666666666666669</v>
      </c>
      <c r="O5028" s="14">
        <v>396</v>
      </c>
      <c r="P5028" s="14">
        <v>167</v>
      </c>
      <c r="Q5028" s="14">
        <v>0</v>
      </c>
      <c r="R5028" s="14">
        <v>563</v>
      </c>
      <c r="S5028" s="5">
        <f t="shared" si="168"/>
        <v>307.375</v>
      </c>
    </row>
    <row r="5029" spans="13:19" x14ac:dyDescent="0.35">
      <c r="M5029" s="16">
        <f t="shared" si="169"/>
        <v>44225</v>
      </c>
      <c r="N5029" s="17">
        <v>0.45833333333333331</v>
      </c>
      <c r="O5029" s="14">
        <v>396</v>
      </c>
      <c r="P5029" s="14">
        <v>0</v>
      </c>
      <c r="Q5029" s="14">
        <v>0</v>
      </c>
      <c r="R5029" s="14">
        <v>396</v>
      </c>
      <c r="S5029" s="5">
        <f t="shared" si="168"/>
        <v>307.375</v>
      </c>
    </row>
    <row r="5030" spans="13:19" x14ac:dyDescent="0.35">
      <c r="M5030" s="16">
        <f t="shared" si="169"/>
        <v>44225</v>
      </c>
      <c r="N5030" s="17">
        <v>0.5</v>
      </c>
      <c r="O5030" s="14">
        <v>396</v>
      </c>
      <c r="P5030" s="14">
        <v>0</v>
      </c>
      <c r="Q5030" s="14">
        <v>0</v>
      </c>
      <c r="R5030" s="14">
        <v>396</v>
      </c>
      <c r="S5030" s="5">
        <f t="shared" si="168"/>
        <v>307.375</v>
      </c>
    </row>
    <row r="5031" spans="13:19" x14ac:dyDescent="0.35">
      <c r="M5031" s="16">
        <f t="shared" si="169"/>
        <v>44225</v>
      </c>
      <c r="N5031" s="17">
        <v>0.54166666666666663</v>
      </c>
      <c r="O5031" s="14">
        <v>396</v>
      </c>
      <c r="P5031" s="14">
        <v>0</v>
      </c>
      <c r="Q5031" s="14">
        <v>0</v>
      </c>
      <c r="R5031" s="14">
        <v>396</v>
      </c>
      <c r="S5031" s="5">
        <f t="shared" si="168"/>
        <v>307.375</v>
      </c>
    </row>
    <row r="5032" spans="13:19" x14ac:dyDescent="0.35">
      <c r="M5032" s="16">
        <f t="shared" si="169"/>
        <v>44225</v>
      </c>
      <c r="N5032" s="17">
        <v>0.58333333333333337</v>
      </c>
      <c r="O5032" s="14">
        <v>396</v>
      </c>
      <c r="P5032" s="14">
        <v>0</v>
      </c>
      <c r="Q5032" s="14">
        <v>0</v>
      </c>
      <c r="R5032" s="14">
        <v>396</v>
      </c>
      <c r="S5032" s="5">
        <f t="shared" si="168"/>
        <v>307.375</v>
      </c>
    </row>
    <row r="5033" spans="13:19" x14ac:dyDescent="0.35">
      <c r="M5033" s="16">
        <f t="shared" si="169"/>
        <v>44225</v>
      </c>
      <c r="N5033" s="17">
        <v>0.625</v>
      </c>
      <c r="O5033" s="14">
        <v>396</v>
      </c>
      <c r="P5033" s="14">
        <v>0</v>
      </c>
      <c r="Q5033" s="14">
        <v>0</v>
      </c>
      <c r="R5033" s="14">
        <v>396</v>
      </c>
      <c r="S5033" s="5">
        <f t="shared" si="168"/>
        <v>307.375</v>
      </c>
    </row>
    <row r="5034" spans="13:19" x14ac:dyDescent="0.35">
      <c r="M5034" s="16">
        <f t="shared" si="169"/>
        <v>44225</v>
      </c>
      <c r="N5034" s="17">
        <v>0.66666666666666663</v>
      </c>
      <c r="O5034" s="14">
        <v>396</v>
      </c>
      <c r="P5034" s="14">
        <v>0</v>
      </c>
      <c r="Q5034" s="14">
        <v>0</v>
      </c>
      <c r="R5034" s="14">
        <v>396</v>
      </c>
      <c r="S5034" s="5">
        <f t="shared" si="168"/>
        <v>307.375</v>
      </c>
    </row>
    <row r="5035" spans="13:19" x14ac:dyDescent="0.35">
      <c r="M5035" s="16">
        <f t="shared" si="169"/>
        <v>44225</v>
      </c>
      <c r="N5035" s="17">
        <v>0.70833333333333337</v>
      </c>
      <c r="O5035" s="14">
        <v>396</v>
      </c>
      <c r="P5035" s="14">
        <v>0</v>
      </c>
      <c r="Q5035" s="14">
        <v>0</v>
      </c>
      <c r="R5035" s="14">
        <v>396</v>
      </c>
      <c r="S5035" s="5">
        <f t="shared" si="168"/>
        <v>307.375</v>
      </c>
    </row>
    <row r="5036" spans="13:19" x14ac:dyDescent="0.35">
      <c r="M5036" s="16">
        <f t="shared" si="169"/>
        <v>44225</v>
      </c>
      <c r="N5036" s="17">
        <v>0.75</v>
      </c>
      <c r="O5036" s="14">
        <v>396</v>
      </c>
      <c r="P5036" s="14">
        <v>259</v>
      </c>
      <c r="Q5036" s="14">
        <v>0</v>
      </c>
      <c r="R5036" s="14">
        <v>655</v>
      </c>
      <c r="S5036" s="5">
        <f t="shared" si="168"/>
        <v>307.375</v>
      </c>
    </row>
    <row r="5037" spans="13:19" x14ac:dyDescent="0.35">
      <c r="M5037" s="16">
        <f t="shared" si="169"/>
        <v>44225</v>
      </c>
      <c r="N5037" s="17">
        <v>0.79166666666666663</v>
      </c>
      <c r="O5037" s="14">
        <v>396</v>
      </c>
      <c r="P5037" s="14">
        <v>121</v>
      </c>
      <c r="Q5037" s="14">
        <v>0</v>
      </c>
      <c r="R5037" s="14">
        <v>517</v>
      </c>
      <c r="S5037" s="5">
        <f t="shared" si="168"/>
        <v>307.375</v>
      </c>
    </row>
    <row r="5038" spans="13:19" x14ac:dyDescent="0.35">
      <c r="M5038" s="16">
        <f t="shared" si="169"/>
        <v>44225</v>
      </c>
      <c r="N5038" s="17">
        <v>0.83333333333333337</v>
      </c>
      <c r="O5038" s="14">
        <v>396</v>
      </c>
      <c r="P5038" s="14">
        <v>0</v>
      </c>
      <c r="Q5038" s="14">
        <v>0</v>
      </c>
      <c r="R5038" s="14">
        <v>396</v>
      </c>
      <c r="S5038" s="5">
        <f t="shared" si="168"/>
        <v>307.375</v>
      </c>
    </row>
    <row r="5039" spans="13:19" x14ac:dyDescent="0.35">
      <c r="M5039" s="16">
        <f t="shared" si="169"/>
        <v>44225</v>
      </c>
      <c r="N5039" s="17">
        <v>0.875</v>
      </c>
      <c r="O5039" s="14">
        <v>396</v>
      </c>
      <c r="P5039" s="14">
        <v>0</v>
      </c>
      <c r="Q5039" s="14">
        <v>0</v>
      </c>
      <c r="R5039" s="14">
        <v>396</v>
      </c>
      <c r="S5039" s="5">
        <f t="shared" si="168"/>
        <v>307.375</v>
      </c>
    </row>
    <row r="5040" spans="13:19" x14ac:dyDescent="0.35">
      <c r="M5040" s="16">
        <f t="shared" si="169"/>
        <v>44225</v>
      </c>
      <c r="N5040" s="17">
        <v>0.91666666666666663</v>
      </c>
      <c r="O5040" s="14">
        <v>396</v>
      </c>
      <c r="P5040" s="14">
        <v>0</v>
      </c>
      <c r="Q5040" s="14">
        <v>0</v>
      </c>
      <c r="R5040" s="14">
        <v>396</v>
      </c>
      <c r="S5040" s="5">
        <f t="shared" si="168"/>
        <v>307.375</v>
      </c>
    </row>
    <row r="5041" spans="13:19" x14ac:dyDescent="0.35">
      <c r="M5041" s="16">
        <f t="shared" si="169"/>
        <v>44225</v>
      </c>
      <c r="N5041" s="17">
        <v>0.95833333333333337</v>
      </c>
      <c r="O5041" s="14">
        <v>396</v>
      </c>
      <c r="P5041" s="14">
        <v>0</v>
      </c>
      <c r="Q5041" s="14">
        <v>0</v>
      </c>
      <c r="R5041" s="14">
        <v>396</v>
      </c>
      <c r="S5041" s="5">
        <f t="shared" si="168"/>
        <v>307.375</v>
      </c>
    </row>
    <row r="5042" spans="13:19" x14ac:dyDescent="0.35">
      <c r="M5042" s="16">
        <f t="shared" si="169"/>
        <v>44226</v>
      </c>
      <c r="N5042" s="17">
        <v>0</v>
      </c>
      <c r="O5042" s="14">
        <v>396</v>
      </c>
      <c r="P5042" s="14">
        <v>0</v>
      </c>
      <c r="Q5042" s="14">
        <v>0</v>
      </c>
      <c r="R5042" s="14">
        <v>396</v>
      </c>
      <c r="S5042" s="5">
        <f t="shared" si="168"/>
        <v>307.375</v>
      </c>
    </row>
    <row r="5043" spans="13:19" x14ac:dyDescent="0.35">
      <c r="M5043" s="16">
        <f t="shared" si="169"/>
        <v>44226</v>
      </c>
      <c r="N5043" s="17">
        <v>4.1666666666666664E-2</v>
      </c>
      <c r="O5043" s="14">
        <v>396</v>
      </c>
      <c r="P5043" s="14">
        <v>0</v>
      </c>
      <c r="Q5043" s="14">
        <v>0</v>
      </c>
      <c r="R5043" s="14">
        <v>396</v>
      </c>
      <c r="S5043" s="5">
        <f t="shared" si="168"/>
        <v>307.375</v>
      </c>
    </row>
    <row r="5044" spans="13:19" x14ac:dyDescent="0.35">
      <c r="M5044" s="16">
        <f t="shared" si="169"/>
        <v>44226</v>
      </c>
      <c r="N5044" s="17">
        <v>8.3333333333333329E-2</v>
      </c>
      <c r="O5044" s="14">
        <v>396</v>
      </c>
      <c r="P5044" s="14">
        <v>0</v>
      </c>
      <c r="Q5044" s="14">
        <v>0</v>
      </c>
      <c r="R5044" s="14">
        <v>396</v>
      </c>
      <c r="S5044" s="5">
        <f t="shared" si="168"/>
        <v>307.375</v>
      </c>
    </row>
    <row r="5045" spans="13:19" x14ac:dyDescent="0.35">
      <c r="M5045" s="16">
        <f t="shared" si="169"/>
        <v>44226</v>
      </c>
      <c r="N5045" s="17">
        <v>0.125</v>
      </c>
      <c r="O5045" s="14">
        <v>396</v>
      </c>
      <c r="P5045" s="14">
        <v>0</v>
      </c>
      <c r="Q5045" s="14">
        <v>0</v>
      </c>
      <c r="R5045" s="14">
        <v>396</v>
      </c>
      <c r="S5045" s="5">
        <f t="shared" si="168"/>
        <v>307.375</v>
      </c>
    </row>
    <row r="5046" spans="13:19" x14ac:dyDescent="0.35">
      <c r="M5046" s="16">
        <f t="shared" si="169"/>
        <v>44226</v>
      </c>
      <c r="N5046" s="17">
        <v>0.16666666666666666</v>
      </c>
      <c r="O5046" s="14">
        <v>396</v>
      </c>
      <c r="P5046" s="14">
        <v>0</v>
      </c>
      <c r="Q5046" s="14">
        <v>0</v>
      </c>
      <c r="R5046" s="14">
        <v>396</v>
      </c>
      <c r="S5046" s="5">
        <f t="shared" si="168"/>
        <v>307.375</v>
      </c>
    </row>
    <row r="5047" spans="13:19" x14ac:dyDescent="0.35">
      <c r="M5047" s="16">
        <f t="shared" si="169"/>
        <v>44226</v>
      </c>
      <c r="N5047" s="17">
        <v>0.20833333333333334</v>
      </c>
      <c r="O5047" s="14">
        <v>396</v>
      </c>
      <c r="P5047" s="14">
        <v>0</v>
      </c>
      <c r="Q5047" s="14">
        <v>0</v>
      </c>
      <c r="R5047" s="14">
        <v>396</v>
      </c>
      <c r="S5047" s="5">
        <f t="shared" si="168"/>
        <v>307.375</v>
      </c>
    </row>
    <row r="5048" spans="13:19" x14ac:dyDescent="0.35">
      <c r="M5048" s="16">
        <f t="shared" si="169"/>
        <v>44226</v>
      </c>
      <c r="N5048" s="17">
        <v>0.25</v>
      </c>
      <c r="O5048" s="14">
        <v>396</v>
      </c>
      <c r="P5048" s="14">
        <v>0</v>
      </c>
      <c r="Q5048" s="14">
        <v>0</v>
      </c>
      <c r="R5048" s="14">
        <v>396</v>
      </c>
      <c r="S5048" s="5">
        <f t="shared" si="168"/>
        <v>307.375</v>
      </c>
    </row>
    <row r="5049" spans="13:19" x14ac:dyDescent="0.35">
      <c r="M5049" s="16">
        <f t="shared" si="169"/>
        <v>44226</v>
      </c>
      <c r="N5049" s="17">
        <v>0.29166666666666669</v>
      </c>
      <c r="O5049" s="14">
        <v>396</v>
      </c>
      <c r="P5049" s="14">
        <v>0</v>
      </c>
      <c r="Q5049" s="14">
        <v>0</v>
      </c>
      <c r="R5049" s="14">
        <v>396</v>
      </c>
      <c r="S5049" s="5">
        <f t="shared" si="168"/>
        <v>307.375</v>
      </c>
    </row>
    <row r="5050" spans="13:19" x14ac:dyDescent="0.35">
      <c r="M5050" s="16">
        <f t="shared" si="169"/>
        <v>44226</v>
      </c>
      <c r="N5050" s="17">
        <v>0.33333333333333331</v>
      </c>
      <c r="O5050" s="14">
        <v>396</v>
      </c>
      <c r="P5050" s="14">
        <v>0</v>
      </c>
      <c r="Q5050" s="14">
        <v>0</v>
      </c>
      <c r="R5050" s="14">
        <v>396</v>
      </c>
      <c r="S5050" s="5">
        <f t="shared" si="168"/>
        <v>307.375</v>
      </c>
    </row>
    <row r="5051" spans="13:19" x14ac:dyDescent="0.35">
      <c r="M5051" s="16">
        <f t="shared" si="169"/>
        <v>44226</v>
      </c>
      <c r="N5051" s="17">
        <v>0.375</v>
      </c>
      <c r="O5051" s="14">
        <v>396</v>
      </c>
      <c r="P5051" s="14">
        <v>0</v>
      </c>
      <c r="Q5051" s="14">
        <v>0</v>
      </c>
      <c r="R5051" s="14">
        <v>396</v>
      </c>
      <c r="S5051" s="5">
        <f t="shared" si="168"/>
        <v>307.375</v>
      </c>
    </row>
    <row r="5052" spans="13:19" x14ac:dyDescent="0.35">
      <c r="M5052" s="16">
        <f t="shared" si="169"/>
        <v>44226</v>
      </c>
      <c r="N5052" s="17">
        <v>0.41666666666666669</v>
      </c>
      <c r="O5052" s="14">
        <v>396</v>
      </c>
      <c r="P5052" s="14">
        <v>0</v>
      </c>
      <c r="Q5052" s="14">
        <v>0</v>
      </c>
      <c r="R5052" s="14">
        <v>396</v>
      </c>
      <c r="S5052" s="5">
        <f t="shared" si="168"/>
        <v>307.375</v>
      </c>
    </row>
    <row r="5053" spans="13:19" x14ac:dyDescent="0.35">
      <c r="M5053" s="16">
        <f t="shared" si="169"/>
        <v>44226</v>
      </c>
      <c r="N5053" s="17">
        <v>0.45833333333333331</v>
      </c>
      <c r="O5053" s="14">
        <v>396</v>
      </c>
      <c r="P5053" s="14">
        <v>0</v>
      </c>
      <c r="Q5053" s="14">
        <v>0</v>
      </c>
      <c r="R5053" s="14">
        <v>396</v>
      </c>
      <c r="S5053" s="5">
        <f t="shared" si="168"/>
        <v>307.375</v>
      </c>
    </row>
    <row r="5054" spans="13:19" x14ac:dyDescent="0.35">
      <c r="M5054" s="16">
        <f t="shared" si="169"/>
        <v>44226</v>
      </c>
      <c r="N5054" s="17">
        <v>0.5</v>
      </c>
      <c r="O5054" s="14">
        <v>396</v>
      </c>
      <c r="P5054" s="14">
        <v>395</v>
      </c>
      <c r="Q5054" s="14">
        <v>0</v>
      </c>
      <c r="R5054" s="14">
        <v>791</v>
      </c>
      <c r="S5054" s="5">
        <f t="shared" si="168"/>
        <v>307.375</v>
      </c>
    </row>
    <row r="5055" spans="13:19" x14ac:dyDescent="0.35">
      <c r="M5055" s="16">
        <f t="shared" si="169"/>
        <v>44226</v>
      </c>
      <c r="N5055" s="17">
        <v>0.54166666666666663</v>
      </c>
      <c r="O5055" s="14">
        <v>396</v>
      </c>
      <c r="P5055" s="14">
        <v>38</v>
      </c>
      <c r="Q5055" s="14">
        <v>0</v>
      </c>
      <c r="R5055" s="14">
        <v>434</v>
      </c>
      <c r="S5055" s="5">
        <f t="shared" si="168"/>
        <v>307.375</v>
      </c>
    </row>
    <row r="5056" spans="13:19" x14ac:dyDescent="0.35">
      <c r="M5056" s="16">
        <f t="shared" si="169"/>
        <v>44226</v>
      </c>
      <c r="N5056" s="17">
        <v>0.58333333333333337</v>
      </c>
      <c r="O5056" s="14">
        <v>396</v>
      </c>
      <c r="P5056" s="14">
        <v>0</v>
      </c>
      <c r="Q5056" s="14">
        <v>0</v>
      </c>
      <c r="R5056" s="14">
        <v>396</v>
      </c>
      <c r="S5056" s="5">
        <f t="shared" si="168"/>
        <v>307.375</v>
      </c>
    </row>
    <row r="5057" spans="13:19" x14ac:dyDescent="0.35">
      <c r="M5057" s="16">
        <f t="shared" si="169"/>
        <v>44226</v>
      </c>
      <c r="N5057" s="17">
        <v>0.625</v>
      </c>
      <c r="O5057" s="14">
        <v>396</v>
      </c>
      <c r="P5057" s="14">
        <v>0</v>
      </c>
      <c r="Q5057" s="14">
        <v>0</v>
      </c>
      <c r="R5057" s="14">
        <v>396</v>
      </c>
      <c r="S5057" s="5">
        <f t="shared" si="168"/>
        <v>307.375</v>
      </c>
    </row>
    <row r="5058" spans="13:19" x14ac:dyDescent="0.35">
      <c r="M5058" s="16">
        <f t="shared" si="169"/>
        <v>44226</v>
      </c>
      <c r="N5058" s="17">
        <v>0.66666666666666663</v>
      </c>
      <c r="O5058" s="14">
        <v>396</v>
      </c>
      <c r="P5058" s="14">
        <v>0</v>
      </c>
      <c r="Q5058" s="14">
        <v>0</v>
      </c>
      <c r="R5058" s="14">
        <v>396</v>
      </c>
      <c r="S5058" s="5">
        <f t="shared" si="168"/>
        <v>307.375</v>
      </c>
    </row>
    <row r="5059" spans="13:19" x14ac:dyDescent="0.35">
      <c r="M5059" s="16">
        <f t="shared" si="169"/>
        <v>44226</v>
      </c>
      <c r="N5059" s="17">
        <v>0.70833333333333337</v>
      </c>
      <c r="O5059" s="14">
        <v>396</v>
      </c>
      <c r="P5059" s="14">
        <v>0</v>
      </c>
      <c r="Q5059" s="14">
        <v>0</v>
      </c>
      <c r="R5059" s="14">
        <v>396</v>
      </c>
      <c r="S5059" s="5">
        <f t="shared" ref="S5059:S5122" si="170">IF(OR(MONTH(M5059)=1,MONTH(M5059)=3,MONTH(M5059)=5,MONTH(M5059)=7,MONTH(M5059)=8,MONTH(M5059)=10,MONTH(M5059)=12),VLOOKUP(MONTH(M5059),$B$2:$D$13,3,FALSE)/(31*24),IF(MONTH(M5059)=2,VLOOKUP(MONTH(M5059),$B$2:$D$13,3,FALSE)/(28*24),VLOOKUP(MONTH(M5059),$B$2:$D$13,3,FALSE)/(30*24)))</f>
        <v>307.375</v>
      </c>
    </row>
    <row r="5060" spans="13:19" x14ac:dyDescent="0.35">
      <c r="M5060" s="16">
        <f t="shared" si="169"/>
        <v>44226</v>
      </c>
      <c r="N5060" s="17">
        <v>0.75</v>
      </c>
      <c r="O5060" s="14">
        <v>396</v>
      </c>
      <c r="P5060" s="14">
        <v>0</v>
      </c>
      <c r="Q5060" s="14">
        <v>0</v>
      </c>
      <c r="R5060" s="14">
        <v>396</v>
      </c>
      <c r="S5060" s="5">
        <f t="shared" si="170"/>
        <v>307.375</v>
      </c>
    </row>
    <row r="5061" spans="13:19" x14ac:dyDescent="0.35">
      <c r="M5061" s="16">
        <f t="shared" si="169"/>
        <v>44226</v>
      </c>
      <c r="N5061" s="17">
        <v>0.79166666666666663</v>
      </c>
      <c r="O5061" s="14">
        <v>396</v>
      </c>
      <c r="P5061" s="14">
        <v>0</v>
      </c>
      <c r="Q5061" s="14">
        <v>0</v>
      </c>
      <c r="R5061" s="14">
        <v>396</v>
      </c>
      <c r="S5061" s="5">
        <f t="shared" si="170"/>
        <v>307.375</v>
      </c>
    </row>
    <row r="5062" spans="13:19" x14ac:dyDescent="0.35">
      <c r="M5062" s="16">
        <f t="shared" si="169"/>
        <v>44226</v>
      </c>
      <c r="N5062" s="17">
        <v>0.83333333333333337</v>
      </c>
      <c r="O5062" s="14">
        <v>396</v>
      </c>
      <c r="P5062" s="14">
        <v>0</v>
      </c>
      <c r="Q5062" s="14">
        <v>0</v>
      </c>
      <c r="R5062" s="14">
        <v>396</v>
      </c>
      <c r="S5062" s="5">
        <f t="shared" si="170"/>
        <v>307.375</v>
      </c>
    </row>
    <row r="5063" spans="13:19" x14ac:dyDescent="0.35">
      <c r="M5063" s="16">
        <f t="shared" si="169"/>
        <v>44226</v>
      </c>
      <c r="N5063" s="17">
        <v>0.875</v>
      </c>
      <c r="O5063" s="14">
        <v>396</v>
      </c>
      <c r="P5063" s="14">
        <v>0</v>
      </c>
      <c r="Q5063" s="14">
        <v>0</v>
      </c>
      <c r="R5063" s="14">
        <v>396</v>
      </c>
      <c r="S5063" s="5">
        <f t="shared" si="170"/>
        <v>307.375</v>
      </c>
    </row>
    <row r="5064" spans="13:19" x14ac:dyDescent="0.35">
      <c r="M5064" s="16">
        <f t="shared" si="169"/>
        <v>44226</v>
      </c>
      <c r="N5064" s="17">
        <v>0.91666666666666663</v>
      </c>
      <c r="O5064" s="14">
        <v>396</v>
      </c>
      <c r="P5064" s="14">
        <v>0</v>
      </c>
      <c r="Q5064" s="14">
        <v>0</v>
      </c>
      <c r="R5064" s="14">
        <v>396</v>
      </c>
      <c r="S5064" s="5">
        <f t="shared" si="170"/>
        <v>307.375</v>
      </c>
    </row>
    <row r="5065" spans="13:19" x14ac:dyDescent="0.35">
      <c r="M5065" s="16">
        <f t="shared" si="169"/>
        <v>44226</v>
      </c>
      <c r="N5065" s="17">
        <v>0.95833333333333337</v>
      </c>
      <c r="O5065" s="14">
        <v>396</v>
      </c>
      <c r="P5065" s="14">
        <v>0</v>
      </c>
      <c r="Q5065" s="14">
        <v>0</v>
      </c>
      <c r="R5065" s="14">
        <v>396</v>
      </c>
      <c r="S5065" s="5">
        <f t="shared" si="170"/>
        <v>307.375</v>
      </c>
    </row>
    <row r="5066" spans="13:19" x14ac:dyDescent="0.35">
      <c r="M5066" s="16">
        <f t="shared" si="169"/>
        <v>44227</v>
      </c>
      <c r="N5066" s="17">
        <v>0</v>
      </c>
      <c r="O5066" s="14">
        <v>396</v>
      </c>
      <c r="P5066" s="14">
        <v>0</v>
      </c>
      <c r="Q5066" s="14">
        <v>0</v>
      </c>
      <c r="R5066" s="14">
        <v>396</v>
      </c>
      <c r="S5066" s="5">
        <f t="shared" si="170"/>
        <v>307.375</v>
      </c>
    </row>
    <row r="5067" spans="13:19" x14ac:dyDescent="0.35">
      <c r="M5067" s="16">
        <f t="shared" si="169"/>
        <v>44227</v>
      </c>
      <c r="N5067" s="17">
        <v>4.1666666666666664E-2</v>
      </c>
      <c r="O5067" s="14">
        <v>396</v>
      </c>
      <c r="P5067" s="14">
        <v>0</v>
      </c>
      <c r="Q5067" s="14">
        <v>0</v>
      </c>
      <c r="R5067" s="14">
        <v>396</v>
      </c>
      <c r="S5067" s="5">
        <f t="shared" si="170"/>
        <v>307.375</v>
      </c>
    </row>
    <row r="5068" spans="13:19" x14ac:dyDescent="0.35">
      <c r="M5068" s="16">
        <f t="shared" si="169"/>
        <v>44227</v>
      </c>
      <c r="N5068" s="17">
        <v>8.3333333333333329E-2</v>
      </c>
      <c r="O5068" s="14">
        <v>396</v>
      </c>
      <c r="P5068" s="14">
        <v>0</v>
      </c>
      <c r="Q5068" s="14">
        <v>0</v>
      </c>
      <c r="R5068" s="14">
        <v>396</v>
      </c>
      <c r="S5068" s="5">
        <f t="shared" si="170"/>
        <v>307.375</v>
      </c>
    </row>
    <row r="5069" spans="13:19" x14ac:dyDescent="0.35">
      <c r="M5069" s="16">
        <f t="shared" si="169"/>
        <v>44227</v>
      </c>
      <c r="N5069" s="17">
        <v>0.125</v>
      </c>
      <c r="O5069" s="14">
        <v>396</v>
      </c>
      <c r="P5069" s="14">
        <v>0</v>
      </c>
      <c r="Q5069" s="14">
        <v>0</v>
      </c>
      <c r="R5069" s="14">
        <v>396</v>
      </c>
      <c r="S5069" s="5">
        <f t="shared" si="170"/>
        <v>307.375</v>
      </c>
    </row>
    <row r="5070" spans="13:19" x14ac:dyDescent="0.35">
      <c r="M5070" s="16">
        <f t="shared" si="169"/>
        <v>44227</v>
      </c>
      <c r="N5070" s="17">
        <v>0.16666666666666666</v>
      </c>
      <c r="O5070" s="14">
        <v>396</v>
      </c>
      <c r="P5070" s="14">
        <v>0</v>
      </c>
      <c r="Q5070" s="14">
        <v>0</v>
      </c>
      <c r="R5070" s="14">
        <v>396</v>
      </c>
      <c r="S5070" s="5">
        <f t="shared" si="170"/>
        <v>307.375</v>
      </c>
    </row>
    <row r="5071" spans="13:19" x14ac:dyDescent="0.35">
      <c r="M5071" s="16">
        <f t="shared" si="169"/>
        <v>44227</v>
      </c>
      <c r="N5071" s="17">
        <v>0.20833333333333334</v>
      </c>
      <c r="O5071" s="14">
        <v>396</v>
      </c>
      <c r="P5071" s="14">
        <v>0</v>
      </c>
      <c r="Q5071" s="14">
        <v>0</v>
      </c>
      <c r="R5071" s="14">
        <v>396</v>
      </c>
      <c r="S5071" s="5">
        <f t="shared" si="170"/>
        <v>307.375</v>
      </c>
    </row>
    <row r="5072" spans="13:19" x14ac:dyDescent="0.35">
      <c r="M5072" s="16">
        <f t="shared" si="169"/>
        <v>44227</v>
      </c>
      <c r="N5072" s="17">
        <v>0.25</v>
      </c>
      <c r="O5072" s="14">
        <v>396</v>
      </c>
      <c r="P5072" s="14">
        <v>0</v>
      </c>
      <c r="Q5072" s="14">
        <v>0</v>
      </c>
      <c r="R5072" s="14">
        <v>396</v>
      </c>
      <c r="S5072" s="5">
        <f t="shared" si="170"/>
        <v>307.375</v>
      </c>
    </row>
    <row r="5073" spans="13:19" x14ac:dyDescent="0.35">
      <c r="M5073" s="16">
        <f t="shared" si="169"/>
        <v>44227</v>
      </c>
      <c r="N5073" s="17">
        <v>0.29166666666666669</v>
      </c>
      <c r="O5073" s="14">
        <v>396</v>
      </c>
      <c r="P5073" s="14">
        <v>0</v>
      </c>
      <c r="Q5073" s="14">
        <v>0</v>
      </c>
      <c r="R5073" s="14">
        <v>396</v>
      </c>
      <c r="S5073" s="5">
        <f t="shared" si="170"/>
        <v>307.375</v>
      </c>
    </row>
    <row r="5074" spans="13:19" x14ac:dyDescent="0.35">
      <c r="M5074" s="16">
        <f t="shared" si="169"/>
        <v>44227</v>
      </c>
      <c r="N5074" s="17">
        <v>0.33333333333333331</v>
      </c>
      <c r="O5074" s="14">
        <v>396</v>
      </c>
      <c r="P5074" s="14">
        <v>0</v>
      </c>
      <c r="Q5074" s="14">
        <v>0</v>
      </c>
      <c r="R5074" s="14">
        <v>396</v>
      </c>
      <c r="S5074" s="5">
        <f t="shared" si="170"/>
        <v>307.375</v>
      </c>
    </row>
    <row r="5075" spans="13:19" x14ac:dyDescent="0.35">
      <c r="M5075" s="16">
        <f t="shared" si="169"/>
        <v>44227</v>
      </c>
      <c r="N5075" s="17">
        <v>0.375</v>
      </c>
      <c r="O5075" s="14">
        <v>396</v>
      </c>
      <c r="P5075" s="14">
        <v>0</v>
      </c>
      <c r="Q5075" s="14">
        <v>0</v>
      </c>
      <c r="R5075" s="14">
        <v>396</v>
      </c>
      <c r="S5075" s="5">
        <f t="shared" si="170"/>
        <v>307.375</v>
      </c>
    </row>
    <row r="5076" spans="13:19" x14ac:dyDescent="0.35">
      <c r="M5076" s="16">
        <f t="shared" si="169"/>
        <v>44227</v>
      </c>
      <c r="N5076" s="17">
        <v>0.41666666666666669</v>
      </c>
      <c r="O5076" s="14">
        <v>396</v>
      </c>
      <c r="P5076" s="14">
        <v>0</v>
      </c>
      <c r="Q5076" s="14">
        <v>0</v>
      </c>
      <c r="R5076" s="14">
        <v>396</v>
      </c>
      <c r="S5076" s="5">
        <f t="shared" si="170"/>
        <v>307.375</v>
      </c>
    </row>
    <row r="5077" spans="13:19" x14ac:dyDescent="0.35">
      <c r="M5077" s="16">
        <f t="shared" si="169"/>
        <v>44227</v>
      </c>
      <c r="N5077" s="17">
        <v>0.45833333333333331</v>
      </c>
      <c r="O5077" s="14">
        <v>396</v>
      </c>
      <c r="P5077" s="14">
        <v>0</v>
      </c>
      <c r="Q5077" s="14">
        <v>0</v>
      </c>
      <c r="R5077" s="14">
        <v>396</v>
      </c>
      <c r="S5077" s="5">
        <f t="shared" si="170"/>
        <v>307.375</v>
      </c>
    </row>
    <row r="5078" spans="13:19" x14ac:dyDescent="0.35">
      <c r="M5078" s="16">
        <f t="shared" si="169"/>
        <v>44227</v>
      </c>
      <c r="N5078" s="17">
        <v>0.5</v>
      </c>
      <c r="O5078" s="14">
        <v>396</v>
      </c>
      <c r="P5078" s="14">
        <v>0</v>
      </c>
      <c r="Q5078" s="14">
        <v>0</v>
      </c>
      <c r="R5078" s="14">
        <v>396</v>
      </c>
      <c r="S5078" s="5">
        <f t="shared" si="170"/>
        <v>307.375</v>
      </c>
    </row>
    <row r="5079" spans="13:19" x14ac:dyDescent="0.35">
      <c r="M5079" s="16">
        <f t="shared" si="169"/>
        <v>44227</v>
      </c>
      <c r="N5079" s="17">
        <v>0.54166666666666663</v>
      </c>
      <c r="O5079" s="14">
        <v>396</v>
      </c>
      <c r="P5079" s="14">
        <v>0</v>
      </c>
      <c r="Q5079" s="14">
        <v>0</v>
      </c>
      <c r="R5079" s="14">
        <v>396</v>
      </c>
      <c r="S5079" s="5">
        <f t="shared" si="170"/>
        <v>307.375</v>
      </c>
    </row>
    <row r="5080" spans="13:19" x14ac:dyDescent="0.35">
      <c r="M5080" s="16">
        <f t="shared" si="169"/>
        <v>44227</v>
      </c>
      <c r="N5080" s="17">
        <v>0.58333333333333337</v>
      </c>
      <c r="O5080" s="14">
        <v>396</v>
      </c>
      <c r="P5080" s="14">
        <v>0</v>
      </c>
      <c r="Q5080" s="14">
        <v>0</v>
      </c>
      <c r="R5080" s="14">
        <v>396</v>
      </c>
      <c r="S5080" s="5">
        <f t="shared" si="170"/>
        <v>307.375</v>
      </c>
    </row>
    <row r="5081" spans="13:19" x14ac:dyDescent="0.35">
      <c r="M5081" s="16">
        <f t="shared" si="169"/>
        <v>44227</v>
      </c>
      <c r="N5081" s="17">
        <v>0.625</v>
      </c>
      <c r="O5081" s="14">
        <v>396</v>
      </c>
      <c r="P5081" s="14">
        <v>0</v>
      </c>
      <c r="Q5081" s="14">
        <v>0</v>
      </c>
      <c r="R5081" s="14">
        <v>396</v>
      </c>
      <c r="S5081" s="5">
        <f t="shared" si="170"/>
        <v>307.375</v>
      </c>
    </row>
    <row r="5082" spans="13:19" x14ac:dyDescent="0.35">
      <c r="M5082" s="16">
        <f t="shared" si="169"/>
        <v>44227</v>
      </c>
      <c r="N5082" s="17">
        <v>0.66666666666666663</v>
      </c>
      <c r="O5082" s="14">
        <v>396</v>
      </c>
      <c r="P5082" s="14">
        <v>0</v>
      </c>
      <c r="Q5082" s="14">
        <v>0</v>
      </c>
      <c r="R5082" s="14">
        <v>396</v>
      </c>
      <c r="S5082" s="5">
        <f t="shared" si="170"/>
        <v>307.375</v>
      </c>
    </row>
    <row r="5083" spans="13:19" x14ac:dyDescent="0.35">
      <c r="M5083" s="16">
        <f t="shared" ref="M5083:M5146" si="171">M5059+1</f>
        <v>44227</v>
      </c>
      <c r="N5083" s="17">
        <v>0.70833333333333337</v>
      </c>
      <c r="O5083" s="14">
        <v>396</v>
      </c>
      <c r="P5083" s="14">
        <v>0</v>
      </c>
      <c r="Q5083" s="14">
        <v>0</v>
      </c>
      <c r="R5083" s="14">
        <v>396</v>
      </c>
      <c r="S5083" s="5">
        <f t="shared" si="170"/>
        <v>307.375</v>
      </c>
    </row>
    <row r="5084" spans="13:19" x14ac:dyDescent="0.35">
      <c r="M5084" s="16">
        <f t="shared" si="171"/>
        <v>44227</v>
      </c>
      <c r="N5084" s="17">
        <v>0.75</v>
      </c>
      <c r="O5084" s="14">
        <v>396</v>
      </c>
      <c r="P5084" s="14">
        <v>0</v>
      </c>
      <c r="Q5084" s="14">
        <v>0</v>
      </c>
      <c r="R5084" s="14">
        <v>396</v>
      </c>
      <c r="S5084" s="5">
        <f t="shared" si="170"/>
        <v>307.375</v>
      </c>
    </row>
    <row r="5085" spans="13:19" x14ac:dyDescent="0.35">
      <c r="M5085" s="16">
        <f t="shared" si="171"/>
        <v>44227</v>
      </c>
      <c r="N5085" s="17">
        <v>0.79166666666666663</v>
      </c>
      <c r="O5085" s="14">
        <v>396</v>
      </c>
      <c r="P5085" s="14">
        <v>0</v>
      </c>
      <c r="Q5085" s="14">
        <v>0</v>
      </c>
      <c r="R5085" s="14">
        <v>396</v>
      </c>
      <c r="S5085" s="5">
        <f t="shared" si="170"/>
        <v>307.375</v>
      </c>
    </row>
    <row r="5086" spans="13:19" x14ac:dyDescent="0.35">
      <c r="M5086" s="16">
        <f t="shared" si="171"/>
        <v>44227</v>
      </c>
      <c r="N5086" s="17">
        <v>0.83333333333333337</v>
      </c>
      <c r="O5086" s="14">
        <v>396</v>
      </c>
      <c r="P5086" s="14">
        <v>0</v>
      </c>
      <c r="Q5086" s="14">
        <v>0</v>
      </c>
      <c r="R5086" s="14">
        <v>396</v>
      </c>
      <c r="S5086" s="5">
        <f t="shared" si="170"/>
        <v>307.375</v>
      </c>
    </row>
    <row r="5087" spans="13:19" x14ac:dyDescent="0.35">
      <c r="M5087" s="16">
        <f t="shared" si="171"/>
        <v>44227</v>
      </c>
      <c r="N5087" s="17">
        <v>0.875</v>
      </c>
      <c r="O5087" s="14">
        <v>396</v>
      </c>
      <c r="P5087" s="14">
        <v>0</v>
      </c>
      <c r="Q5087" s="14">
        <v>0</v>
      </c>
      <c r="R5087" s="14">
        <v>396</v>
      </c>
      <c r="S5087" s="5">
        <f t="shared" si="170"/>
        <v>307.375</v>
      </c>
    </row>
    <row r="5088" spans="13:19" x14ac:dyDescent="0.35">
      <c r="M5088" s="16">
        <f t="shared" si="171"/>
        <v>44227</v>
      </c>
      <c r="N5088" s="17">
        <v>0.91666666666666663</v>
      </c>
      <c r="O5088" s="14">
        <v>396</v>
      </c>
      <c r="P5088" s="14">
        <v>0</v>
      </c>
      <c r="Q5088" s="14">
        <v>0</v>
      </c>
      <c r="R5088" s="14">
        <v>396</v>
      </c>
      <c r="S5088" s="5">
        <f t="shared" si="170"/>
        <v>307.375</v>
      </c>
    </row>
    <row r="5089" spans="13:19" x14ac:dyDescent="0.35">
      <c r="M5089" s="16">
        <f t="shared" si="171"/>
        <v>44227</v>
      </c>
      <c r="N5089" s="17">
        <v>0.95833333333333337</v>
      </c>
      <c r="O5089" s="14">
        <v>396</v>
      </c>
      <c r="P5089" s="14">
        <v>0</v>
      </c>
      <c r="Q5089" s="14">
        <v>0</v>
      </c>
      <c r="R5089" s="14">
        <v>396</v>
      </c>
      <c r="S5089" s="5">
        <f t="shared" si="170"/>
        <v>307.375</v>
      </c>
    </row>
    <row r="5090" spans="13:19" x14ac:dyDescent="0.35">
      <c r="M5090" s="16">
        <f t="shared" si="171"/>
        <v>44228</v>
      </c>
      <c r="N5090" s="17">
        <v>0</v>
      </c>
      <c r="O5090" s="14">
        <v>396</v>
      </c>
      <c r="P5090" s="14">
        <v>2086</v>
      </c>
      <c r="Q5090" s="14">
        <v>0</v>
      </c>
      <c r="R5090" s="14">
        <v>2482</v>
      </c>
      <c r="S5090" s="5">
        <f t="shared" si="170"/>
        <v>598.34375</v>
      </c>
    </row>
    <row r="5091" spans="13:19" x14ac:dyDescent="0.35">
      <c r="M5091" s="16">
        <f t="shared" si="171"/>
        <v>44228</v>
      </c>
      <c r="N5091" s="17">
        <v>4.1666666666666664E-2</v>
      </c>
      <c r="O5091" s="14">
        <v>396</v>
      </c>
      <c r="P5091" s="14">
        <v>0</v>
      </c>
      <c r="Q5091" s="14">
        <v>0</v>
      </c>
      <c r="R5091" s="14">
        <v>396</v>
      </c>
      <c r="S5091" s="5">
        <f t="shared" si="170"/>
        <v>598.34375</v>
      </c>
    </row>
    <row r="5092" spans="13:19" x14ac:dyDescent="0.35">
      <c r="M5092" s="16">
        <f t="shared" si="171"/>
        <v>44228</v>
      </c>
      <c r="N5092" s="17">
        <v>8.3333333333333329E-2</v>
      </c>
      <c r="O5092" s="14">
        <v>396</v>
      </c>
      <c r="P5092" s="14">
        <v>1992</v>
      </c>
      <c r="Q5092" s="14">
        <v>0</v>
      </c>
      <c r="R5092" s="14">
        <v>2388</v>
      </c>
      <c r="S5092" s="5">
        <f t="shared" si="170"/>
        <v>598.34375</v>
      </c>
    </row>
    <row r="5093" spans="13:19" x14ac:dyDescent="0.35">
      <c r="M5093" s="16">
        <f t="shared" si="171"/>
        <v>44228</v>
      </c>
      <c r="N5093" s="17">
        <v>0.125</v>
      </c>
      <c r="O5093" s="14">
        <v>396</v>
      </c>
      <c r="P5093" s="14">
        <v>0</v>
      </c>
      <c r="Q5093" s="14">
        <v>0</v>
      </c>
      <c r="R5093" s="14">
        <v>396</v>
      </c>
      <c r="S5093" s="5">
        <f t="shared" si="170"/>
        <v>598.34375</v>
      </c>
    </row>
    <row r="5094" spans="13:19" x14ac:dyDescent="0.35">
      <c r="M5094" s="16">
        <f t="shared" si="171"/>
        <v>44228</v>
      </c>
      <c r="N5094" s="17">
        <v>0.16666666666666666</v>
      </c>
      <c r="O5094" s="14">
        <v>396</v>
      </c>
      <c r="P5094" s="14">
        <v>0</v>
      </c>
      <c r="Q5094" s="14">
        <v>0</v>
      </c>
      <c r="R5094" s="14">
        <v>396</v>
      </c>
      <c r="S5094" s="5">
        <f t="shared" si="170"/>
        <v>598.34375</v>
      </c>
    </row>
    <row r="5095" spans="13:19" x14ac:dyDescent="0.35">
      <c r="M5095" s="16">
        <f t="shared" si="171"/>
        <v>44228</v>
      </c>
      <c r="N5095" s="17">
        <v>0.20833333333333334</v>
      </c>
      <c r="O5095" s="14">
        <v>396</v>
      </c>
      <c r="P5095" s="14">
        <v>2191</v>
      </c>
      <c r="Q5095" s="14">
        <v>0</v>
      </c>
      <c r="R5095" s="14">
        <v>2587</v>
      </c>
      <c r="S5095" s="5">
        <f t="shared" si="170"/>
        <v>598.34375</v>
      </c>
    </row>
    <row r="5096" spans="13:19" x14ac:dyDescent="0.35">
      <c r="M5096" s="16">
        <f t="shared" si="171"/>
        <v>44228</v>
      </c>
      <c r="N5096" s="17">
        <v>0.25</v>
      </c>
      <c r="O5096" s="14">
        <v>396</v>
      </c>
      <c r="P5096" s="14">
        <v>3206</v>
      </c>
      <c r="Q5096" s="14">
        <v>0</v>
      </c>
      <c r="R5096" s="14">
        <v>3602</v>
      </c>
      <c r="S5096" s="5">
        <f t="shared" si="170"/>
        <v>598.34375</v>
      </c>
    </row>
    <row r="5097" spans="13:19" x14ac:dyDescent="0.35">
      <c r="M5097" s="16">
        <f t="shared" si="171"/>
        <v>44228</v>
      </c>
      <c r="N5097" s="17">
        <v>0.29166666666666669</v>
      </c>
      <c r="O5097" s="14">
        <v>396</v>
      </c>
      <c r="P5097" s="14">
        <v>3206</v>
      </c>
      <c r="Q5097" s="14">
        <v>0</v>
      </c>
      <c r="R5097" s="14">
        <v>3602</v>
      </c>
      <c r="S5097" s="5">
        <f t="shared" si="170"/>
        <v>598.34375</v>
      </c>
    </row>
    <row r="5098" spans="13:19" x14ac:dyDescent="0.35">
      <c r="M5098" s="16">
        <f t="shared" si="171"/>
        <v>44228</v>
      </c>
      <c r="N5098" s="17">
        <v>0.33333333333333331</v>
      </c>
      <c r="O5098" s="14">
        <v>396</v>
      </c>
      <c r="P5098" s="14">
        <v>1833</v>
      </c>
      <c r="Q5098" s="14">
        <v>0</v>
      </c>
      <c r="R5098" s="14">
        <v>2229</v>
      </c>
      <c r="S5098" s="5">
        <f t="shared" si="170"/>
        <v>598.34375</v>
      </c>
    </row>
    <row r="5099" spans="13:19" x14ac:dyDescent="0.35">
      <c r="M5099" s="16">
        <f t="shared" si="171"/>
        <v>44228</v>
      </c>
      <c r="N5099" s="17">
        <v>0.375</v>
      </c>
      <c r="O5099" s="14">
        <v>396</v>
      </c>
      <c r="P5099" s="14">
        <v>3206</v>
      </c>
      <c r="Q5099" s="14">
        <v>0</v>
      </c>
      <c r="R5099" s="14">
        <v>3602</v>
      </c>
      <c r="S5099" s="5">
        <f t="shared" si="170"/>
        <v>598.34375</v>
      </c>
    </row>
    <row r="5100" spans="13:19" x14ac:dyDescent="0.35">
      <c r="M5100" s="16">
        <f t="shared" si="171"/>
        <v>44228</v>
      </c>
      <c r="N5100" s="17">
        <v>0.41666666666666669</v>
      </c>
      <c r="O5100" s="14">
        <v>396</v>
      </c>
      <c r="P5100" s="14">
        <v>1030</v>
      </c>
      <c r="Q5100" s="14">
        <v>0</v>
      </c>
      <c r="R5100" s="14">
        <v>1426</v>
      </c>
      <c r="S5100" s="5">
        <f t="shared" si="170"/>
        <v>598.34375</v>
      </c>
    </row>
    <row r="5101" spans="13:19" x14ac:dyDescent="0.35">
      <c r="M5101" s="16">
        <f t="shared" si="171"/>
        <v>44228</v>
      </c>
      <c r="N5101" s="17">
        <v>0.45833333333333331</v>
      </c>
      <c r="O5101" s="14">
        <v>396</v>
      </c>
      <c r="P5101" s="14">
        <v>3206</v>
      </c>
      <c r="Q5101" s="14">
        <v>0</v>
      </c>
      <c r="R5101" s="14">
        <v>3602</v>
      </c>
      <c r="S5101" s="5">
        <f t="shared" si="170"/>
        <v>598.34375</v>
      </c>
    </row>
    <row r="5102" spans="13:19" x14ac:dyDescent="0.35">
      <c r="M5102" s="16">
        <f t="shared" si="171"/>
        <v>44228</v>
      </c>
      <c r="N5102" s="17">
        <v>0.5</v>
      </c>
      <c r="O5102" s="14">
        <v>396</v>
      </c>
      <c r="P5102" s="14">
        <v>460</v>
      </c>
      <c r="Q5102" s="14">
        <v>0</v>
      </c>
      <c r="R5102" s="14">
        <v>856</v>
      </c>
      <c r="S5102" s="5">
        <f t="shared" si="170"/>
        <v>598.34375</v>
      </c>
    </row>
    <row r="5103" spans="13:19" x14ac:dyDescent="0.35">
      <c r="M5103" s="16">
        <f t="shared" si="171"/>
        <v>44228</v>
      </c>
      <c r="N5103" s="17">
        <v>0.54166666666666663</v>
      </c>
      <c r="O5103" s="14">
        <v>396</v>
      </c>
      <c r="P5103" s="14">
        <v>255</v>
      </c>
      <c r="Q5103" s="14">
        <v>0</v>
      </c>
      <c r="R5103" s="14">
        <v>651</v>
      </c>
      <c r="S5103" s="5">
        <f t="shared" si="170"/>
        <v>598.34375</v>
      </c>
    </row>
    <row r="5104" spans="13:19" x14ac:dyDescent="0.35">
      <c r="M5104" s="16">
        <f t="shared" si="171"/>
        <v>44228</v>
      </c>
      <c r="N5104" s="17">
        <v>0.58333333333333337</v>
      </c>
      <c r="O5104" s="14">
        <v>396</v>
      </c>
      <c r="P5104" s="14">
        <v>3075</v>
      </c>
      <c r="Q5104" s="14">
        <v>0</v>
      </c>
      <c r="R5104" s="14">
        <v>3471</v>
      </c>
      <c r="S5104" s="5">
        <f t="shared" si="170"/>
        <v>598.34375</v>
      </c>
    </row>
    <row r="5105" spans="13:19" x14ac:dyDescent="0.35">
      <c r="M5105" s="16">
        <f t="shared" si="171"/>
        <v>44228</v>
      </c>
      <c r="N5105" s="17">
        <v>0.625</v>
      </c>
      <c r="O5105" s="14">
        <v>396</v>
      </c>
      <c r="P5105" s="14">
        <v>3009</v>
      </c>
      <c r="Q5105" s="14">
        <v>0</v>
      </c>
      <c r="R5105" s="14">
        <v>3405</v>
      </c>
      <c r="S5105" s="5">
        <f t="shared" si="170"/>
        <v>598.34375</v>
      </c>
    </row>
    <row r="5106" spans="13:19" x14ac:dyDescent="0.35">
      <c r="M5106" s="16">
        <f t="shared" si="171"/>
        <v>44228</v>
      </c>
      <c r="N5106" s="17">
        <v>0.66666666666666663</v>
      </c>
      <c r="O5106" s="14">
        <v>396</v>
      </c>
      <c r="P5106" s="14">
        <v>461</v>
      </c>
      <c r="Q5106" s="14">
        <v>0</v>
      </c>
      <c r="R5106" s="14">
        <v>857</v>
      </c>
      <c r="S5106" s="5">
        <f t="shared" si="170"/>
        <v>598.34375</v>
      </c>
    </row>
    <row r="5107" spans="13:19" x14ac:dyDescent="0.35">
      <c r="M5107" s="16">
        <f t="shared" si="171"/>
        <v>44228</v>
      </c>
      <c r="N5107" s="17">
        <v>0.70833333333333337</v>
      </c>
      <c r="O5107" s="14">
        <v>396</v>
      </c>
      <c r="P5107" s="14">
        <v>1064</v>
      </c>
      <c r="Q5107" s="14">
        <v>0</v>
      </c>
      <c r="R5107" s="14">
        <v>1460</v>
      </c>
      <c r="S5107" s="5">
        <f t="shared" si="170"/>
        <v>598.34375</v>
      </c>
    </row>
    <row r="5108" spans="13:19" x14ac:dyDescent="0.35">
      <c r="M5108" s="16">
        <f t="shared" si="171"/>
        <v>44228</v>
      </c>
      <c r="N5108" s="17">
        <v>0.75</v>
      </c>
      <c r="O5108" s="14">
        <v>396</v>
      </c>
      <c r="P5108" s="14">
        <v>3206</v>
      </c>
      <c r="Q5108" s="14">
        <v>0</v>
      </c>
      <c r="R5108" s="14">
        <v>3602</v>
      </c>
      <c r="S5108" s="5">
        <f t="shared" si="170"/>
        <v>598.34375</v>
      </c>
    </row>
    <row r="5109" spans="13:19" x14ac:dyDescent="0.35">
      <c r="M5109" s="16">
        <f t="shared" si="171"/>
        <v>44228</v>
      </c>
      <c r="N5109" s="17">
        <v>0.79166666666666663</v>
      </c>
      <c r="O5109" s="14">
        <v>396</v>
      </c>
      <c r="P5109" s="14">
        <v>3206</v>
      </c>
      <c r="Q5109" s="14">
        <v>0</v>
      </c>
      <c r="R5109" s="14">
        <v>3602</v>
      </c>
      <c r="S5109" s="5">
        <f t="shared" si="170"/>
        <v>598.34375</v>
      </c>
    </row>
    <row r="5110" spans="13:19" x14ac:dyDescent="0.35">
      <c r="M5110" s="16">
        <f t="shared" si="171"/>
        <v>44228</v>
      </c>
      <c r="N5110" s="17">
        <v>0.83333333333333337</v>
      </c>
      <c r="O5110" s="14">
        <v>396</v>
      </c>
      <c r="P5110" s="14">
        <v>3206</v>
      </c>
      <c r="Q5110" s="14">
        <v>0</v>
      </c>
      <c r="R5110" s="14">
        <v>3602</v>
      </c>
      <c r="S5110" s="5">
        <f t="shared" si="170"/>
        <v>598.34375</v>
      </c>
    </row>
    <row r="5111" spans="13:19" x14ac:dyDescent="0.35">
      <c r="M5111" s="16">
        <f t="shared" si="171"/>
        <v>44228</v>
      </c>
      <c r="N5111" s="17">
        <v>0.875</v>
      </c>
      <c r="O5111" s="14">
        <v>396</v>
      </c>
      <c r="P5111" s="14">
        <v>83</v>
      </c>
      <c r="Q5111" s="14">
        <v>0</v>
      </c>
      <c r="R5111" s="14">
        <v>479</v>
      </c>
      <c r="S5111" s="5">
        <f t="shared" si="170"/>
        <v>598.34375</v>
      </c>
    </row>
    <row r="5112" spans="13:19" x14ac:dyDescent="0.35">
      <c r="M5112" s="16">
        <f t="shared" si="171"/>
        <v>44228</v>
      </c>
      <c r="N5112" s="17">
        <v>0.91666666666666663</v>
      </c>
      <c r="O5112" s="14">
        <v>396</v>
      </c>
      <c r="P5112" s="14">
        <v>3122</v>
      </c>
      <c r="Q5112" s="14">
        <v>0</v>
      </c>
      <c r="R5112" s="14">
        <v>3518</v>
      </c>
      <c r="S5112" s="5">
        <f t="shared" si="170"/>
        <v>598.34375</v>
      </c>
    </row>
    <row r="5113" spans="13:19" x14ac:dyDescent="0.35">
      <c r="M5113" s="16">
        <f t="shared" si="171"/>
        <v>44228</v>
      </c>
      <c r="N5113" s="17">
        <v>0.95833333333333337</v>
      </c>
      <c r="O5113" s="14">
        <v>396</v>
      </c>
      <c r="P5113" s="14">
        <v>3206</v>
      </c>
      <c r="Q5113" s="14">
        <v>0</v>
      </c>
      <c r="R5113" s="14">
        <v>3602</v>
      </c>
      <c r="S5113" s="5">
        <f t="shared" si="170"/>
        <v>598.34375</v>
      </c>
    </row>
    <row r="5114" spans="13:19" x14ac:dyDescent="0.35">
      <c r="M5114" s="16">
        <f t="shared" si="171"/>
        <v>44229</v>
      </c>
      <c r="N5114" s="17">
        <v>0</v>
      </c>
      <c r="O5114" s="14">
        <v>396</v>
      </c>
      <c r="P5114" s="14">
        <v>0</v>
      </c>
      <c r="Q5114" s="14">
        <v>0</v>
      </c>
      <c r="R5114" s="14">
        <v>396</v>
      </c>
      <c r="S5114" s="5">
        <f t="shared" si="170"/>
        <v>598.34375</v>
      </c>
    </row>
    <row r="5115" spans="13:19" x14ac:dyDescent="0.35">
      <c r="M5115" s="16">
        <f t="shared" si="171"/>
        <v>44229</v>
      </c>
      <c r="N5115" s="17">
        <v>4.1666666666666664E-2</v>
      </c>
      <c r="O5115" s="14">
        <v>396</v>
      </c>
      <c r="P5115" s="14">
        <v>0</v>
      </c>
      <c r="Q5115" s="14">
        <v>0</v>
      </c>
      <c r="R5115" s="14">
        <v>396</v>
      </c>
      <c r="S5115" s="5">
        <f t="shared" si="170"/>
        <v>598.34375</v>
      </c>
    </row>
    <row r="5116" spans="13:19" x14ac:dyDescent="0.35">
      <c r="M5116" s="16">
        <f t="shared" si="171"/>
        <v>44229</v>
      </c>
      <c r="N5116" s="17">
        <v>8.3333333333333329E-2</v>
      </c>
      <c r="O5116" s="14">
        <v>396</v>
      </c>
      <c r="P5116" s="14">
        <v>0</v>
      </c>
      <c r="Q5116" s="14">
        <v>0</v>
      </c>
      <c r="R5116" s="14">
        <v>396</v>
      </c>
      <c r="S5116" s="5">
        <f t="shared" si="170"/>
        <v>598.34375</v>
      </c>
    </row>
    <row r="5117" spans="13:19" x14ac:dyDescent="0.35">
      <c r="M5117" s="16">
        <f t="shared" si="171"/>
        <v>44229</v>
      </c>
      <c r="N5117" s="17">
        <v>0.125</v>
      </c>
      <c r="O5117" s="14">
        <v>396</v>
      </c>
      <c r="P5117" s="14">
        <v>0</v>
      </c>
      <c r="Q5117" s="14">
        <v>0</v>
      </c>
      <c r="R5117" s="14">
        <v>396</v>
      </c>
      <c r="S5117" s="5">
        <f t="shared" si="170"/>
        <v>598.34375</v>
      </c>
    </row>
    <row r="5118" spans="13:19" x14ac:dyDescent="0.35">
      <c r="M5118" s="16">
        <f t="shared" si="171"/>
        <v>44229</v>
      </c>
      <c r="N5118" s="17">
        <v>0.16666666666666666</v>
      </c>
      <c r="O5118" s="14">
        <v>396</v>
      </c>
      <c r="P5118" s="14">
        <v>0</v>
      </c>
      <c r="Q5118" s="14">
        <v>0</v>
      </c>
      <c r="R5118" s="14">
        <v>396</v>
      </c>
      <c r="S5118" s="5">
        <f t="shared" si="170"/>
        <v>598.34375</v>
      </c>
    </row>
    <row r="5119" spans="13:19" x14ac:dyDescent="0.35">
      <c r="M5119" s="16">
        <f t="shared" si="171"/>
        <v>44229</v>
      </c>
      <c r="N5119" s="17">
        <v>0.20833333333333334</v>
      </c>
      <c r="O5119" s="14">
        <v>396</v>
      </c>
      <c r="P5119" s="14">
        <v>2597</v>
      </c>
      <c r="Q5119" s="14">
        <v>0</v>
      </c>
      <c r="R5119" s="14">
        <v>2993</v>
      </c>
      <c r="S5119" s="5">
        <f t="shared" si="170"/>
        <v>598.34375</v>
      </c>
    </row>
    <row r="5120" spans="13:19" x14ac:dyDescent="0.35">
      <c r="M5120" s="16">
        <f t="shared" si="171"/>
        <v>44229</v>
      </c>
      <c r="N5120" s="17">
        <v>0.25</v>
      </c>
      <c r="O5120" s="14">
        <v>396</v>
      </c>
      <c r="P5120" s="14">
        <v>918</v>
      </c>
      <c r="Q5120" s="14">
        <v>0</v>
      </c>
      <c r="R5120" s="14">
        <v>1314</v>
      </c>
      <c r="S5120" s="5">
        <f t="shared" si="170"/>
        <v>598.34375</v>
      </c>
    </row>
    <row r="5121" spans="13:19" x14ac:dyDescent="0.35">
      <c r="M5121" s="16">
        <f t="shared" si="171"/>
        <v>44229</v>
      </c>
      <c r="N5121" s="17">
        <v>0.29166666666666669</v>
      </c>
      <c r="O5121" s="14">
        <v>396</v>
      </c>
      <c r="P5121" s="14">
        <v>1878</v>
      </c>
      <c r="Q5121" s="14">
        <v>0</v>
      </c>
      <c r="R5121" s="14">
        <v>2274</v>
      </c>
      <c r="S5121" s="5">
        <f t="shared" si="170"/>
        <v>598.34375</v>
      </c>
    </row>
    <row r="5122" spans="13:19" x14ac:dyDescent="0.35">
      <c r="M5122" s="16">
        <f t="shared" si="171"/>
        <v>44229</v>
      </c>
      <c r="N5122" s="17">
        <v>0.33333333333333331</v>
      </c>
      <c r="O5122" s="14">
        <v>396</v>
      </c>
      <c r="P5122" s="14">
        <v>1955</v>
      </c>
      <c r="Q5122" s="14">
        <v>0</v>
      </c>
      <c r="R5122" s="14">
        <v>2351</v>
      </c>
      <c r="S5122" s="5">
        <f t="shared" si="170"/>
        <v>598.34375</v>
      </c>
    </row>
    <row r="5123" spans="13:19" x14ac:dyDescent="0.35">
      <c r="M5123" s="16">
        <f t="shared" si="171"/>
        <v>44229</v>
      </c>
      <c r="N5123" s="17">
        <v>0.375</v>
      </c>
      <c r="O5123" s="14">
        <v>396</v>
      </c>
      <c r="P5123" s="14">
        <v>1527</v>
      </c>
      <c r="Q5123" s="14">
        <v>0</v>
      </c>
      <c r="R5123" s="14">
        <v>1923</v>
      </c>
      <c r="S5123" s="5">
        <f t="shared" ref="S5123:S5186" si="172">IF(OR(MONTH(M5123)=1,MONTH(M5123)=3,MONTH(M5123)=5,MONTH(M5123)=7,MONTH(M5123)=8,MONTH(M5123)=10,MONTH(M5123)=12),VLOOKUP(MONTH(M5123),$B$2:$D$13,3,FALSE)/(31*24),IF(MONTH(M5123)=2,VLOOKUP(MONTH(M5123),$B$2:$D$13,3,FALSE)/(28*24),VLOOKUP(MONTH(M5123),$B$2:$D$13,3,FALSE)/(30*24)))</f>
        <v>598.34375</v>
      </c>
    </row>
    <row r="5124" spans="13:19" x14ac:dyDescent="0.35">
      <c r="M5124" s="16">
        <f t="shared" si="171"/>
        <v>44229</v>
      </c>
      <c r="N5124" s="17">
        <v>0.41666666666666669</v>
      </c>
      <c r="O5124" s="14">
        <v>396</v>
      </c>
      <c r="P5124" s="14">
        <v>3373</v>
      </c>
      <c r="Q5124" s="14">
        <v>0</v>
      </c>
      <c r="R5124" s="14">
        <v>3769</v>
      </c>
      <c r="S5124" s="5">
        <f t="shared" si="172"/>
        <v>598.34375</v>
      </c>
    </row>
    <row r="5125" spans="13:19" x14ac:dyDescent="0.35">
      <c r="M5125" s="16">
        <f t="shared" si="171"/>
        <v>44229</v>
      </c>
      <c r="N5125" s="17">
        <v>0.45833333333333331</v>
      </c>
      <c r="O5125" s="14">
        <v>396</v>
      </c>
      <c r="P5125" s="14">
        <v>1510</v>
      </c>
      <c r="Q5125" s="14">
        <v>0</v>
      </c>
      <c r="R5125" s="14">
        <v>1906</v>
      </c>
      <c r="S5125" s="5">
        <f t="shared" si="172"/>
        <v>598.34375</v>
      </c>
    </row>
    <row r="5126" spans="13:19" x14ac:dyDescent="0.35">
      <c r="M5126" s="16">
        <f t="shared" si="171"/>
        <v>44229</v>
      </c>
      <c r="N5126" s="17">
        <v>0.5</v>
      </c>
      <c r="O5126" s="14">
        <v>396</v>
      </c>
      <c r="P5126" s="14">
        <v>558</v>
      </c>
      <c r="Q5126" s="14">
        <v>0</v>
      </c>
      <c r="R5126" s="14">
        <v>954</v>
      </c>
      <c r="S5126" s="5">
        <f t="shared" si="172"/>
        <v>598.34375</v>
      </c>
    </row>
    <row r="5127" spans="13:19" x14ac:dyDescent="0.35">
      <c r="M5127" s="16">
        <f t="shared" si="171"/>
        <v>44229</v>
      </c>
      <c r="N5127" s="17">
        <v>0.54166666666666663</v>
      </c>
      <c r="O5127" s="14">
        <v>396</v>
      </c>
      <c r="P5127" s="14">
        <v>3125</v>
      </c>
      <c r="Q5127" s="14">
        <v>0</v>
      </c>
      <c r="R5127" s="14">
        <v>3521</v>
      </c>
      <c r="S5127" s="5">
        <f t="shared" si="172"/>
        <v>598.34375</v>
      </c>
    </row>
    <row r="5128" spans="13:19" x14ac:dyDescent="0.35">
      <c r="M5128" s="16">
        <f t="shared" si="171"/>
        <v>44229</v>
      </c>
      <c r="N5128" s="17">
        <v>0.58333333333333337</v>
      </c>
      <c r="O5128" s="14">
        <v>396</v>
      </c>
      <c r="P5128" s="14">
        <v>114</v>
      </c>
      <c r="Q5128" s="14">
        <v>0</v>
      </c>
      <c r="R5128" s="14">
        <v>510</v>
      </c>
      <c r="S5128" s="5">
        <f t="shared" si="172"/>
        <v>598.34375</v>
      </c>
    </row>
    <row r="5129" spans="13:19" x14ac:dyDescent="0.35">
      <c r="M5129" s="16">
        <f t="shared" si="171"/>
        <v>44229</v>
      </c>
      <c r="N5129" s="17">
        <v>0.625</v>
      </c>
      <c r="O5129" s="14">
        <v>396</v>
      </c>
      <c r="P5129" s="14">
        <v>183</v>
      </c>
      <c r="Q5129" s="14">
        <v>0</v>
      </c>
      <c r="R5129" s="14">
        <v>579</v>
      </c>
      <c r="S5129" s="5">
        <f t="shared" si="172"/>
        <v>598.34375</v>
      </c>
    </row>
    <row r="5130" spans="13:19" x14ac:dyDescent="0.35">
      <c r="M5130" s="16">
        <f t="shared" si="171"/>
        <v>44229</v>
      </c>
      <c r="N5130" s="17">
        <v>0.66666666666666663</v>
      </c>
      <c r="O5130" s="14">
        <v>396</v>
      </c>
      <c r="P5130" s="14">
        <v>3373</v>
      </c>
      <c r="Q5130" s="14">
        <v>0</v>
      </c>
      <c r="R5130" s="14">
        <v>3769</v>
      </c>
      <c r="S5130" s="5">
        <f t="shared" si="172"/>
        <v>598.34375</v>
      </c>
    </row>
    <row r="5131" spans="13:19" x14ac:dyDescent="0.35">
      <c r="M5131" s="16">
        <f t="shared" si="171"/>
        <v>44229</v>
      </c>
      <c r="N5131" s="17">
        <v>0.70833333333333337</v>
      </c>
      <c r="O5131" s="14">
        <v>396</v>
      </c>
      <c r="P5131" s="14">
        <v>1122</v>
      </c>
      <c r="Q5131" s="14">
        <v>0</v>
      </c>
      <c r="R5131" s="14">
        <v>1518</v>
      </c>
      <c r="S5131" s="5">
        <f t="shared" si="172"/>
        <v>598.34375</v>
      </c>
    </row>
    <row r="5132" spans="13:19" x14ac:dyDescent="0.35">
      <c r="M5132" s="16">
        <f t="shared" si="171"/>
        <v>44229</v>
      </c>
      <c r="N5132" s="17">
        <v>0.75</v>
      </c>
      <c r="O5132" s="14">
        <v>396</v>
      </c>
      <c r="P5132" s="14">
        <v>3373</v>
      </c>
      <c r="Q5132" s="14">
        <v>0</v>
      </c>
      <c r="R5132" s="14">
        <v>3769</v>
      </c>
      <c r="S5132" s="5">
        <f t="shared" si="172"/>
        <v>598.34375</v>
      </c>
    </row>
    <row r="5133" spans="13:19" x14ac:dyDescent="0.35">
      <c r="M5133" s="16">
        <f t="shared" si="171"/>
        <v>44229</v>
      </c>
      <c r="N5133" s="17">
        <v>0.79166666666666663</v>
      </c>
      <c r="O5133" s="14">
        <v>396</v>
      </c>
      <c r="P5133" s="14">
        <v>1745</v>
      </c>
      <c r="Q5133" s="14">
        <v>0</v>
      </c>
      <c r="R5133" s="14">
        <v>2141</v>
      </c>
      <c r="S5133" s="5">
        <f t="shared" si="172"/>
        <v>598.34375</v>
      </c>
    </row>
    <row r="5134" spans="13:19" x14ac:dyDescent="0.35">
      <c r="M5134" s="16">
        <f t="shared" si="171"/>
        <v>44229</v>
      </c>
      <c r="N5134" s="17">
        <v>0.83333333333333337</v>
      </c>
      <c r="O5134" s="14">
        <v>396</v>
      </c>
      <c r="P5134" s="14">
        <v>929</v>
      </c>
      <c r="Q5134" s="14">
        <v>0</v>
      </c>
      <c r="R5134" s="14">
        <v>1325</v>
      </c>
      <c r="S5134" s="5">
        <f t="shared" si="172"/>
        <v>598.34375</v>
      </c>
    </row>
    <row r="5135" spans="13:19" x14ac:dyDescent="0.35">
      <c r="M5135" s="16">
        <f t="shared" si="171"/>
        <v>44229</v>
      </c>
      <c r="N5135" s="17">
        <v>0.875</v>
      </c>
      <c r="O5135" s="14">
        <v>396</v>
      </c>
      <c r="P5135" s="14">
        <v>280</v>
      </c>
      <c r="Q5135" s="14">
        <v>0</v>
      </c>
      <c r="R5135" s="14">
        <v>676</v>
      </c>
      <c r="S5135" s="5">
        <f t="shared" si="172"/>
        <v>598.34375</v>
      </c>
    </row>
    <row r="5136" spans="13:19" x14ac:dyDescent="0.35">
      <c r="M5136" s="16">
        <f t="shared" si="171"/>
        <v>44229</v>
      </c>
      <c r="N5136" s="17">
        <v>0.91666666666666663</v>
      </c>
      <c r="O5136" s="14">
        <v>396</v>
      </c>
      <c r="P5136" s="14">
        <v>3319</v>
      </c>
      <c r="Q5136" s="14">
        <v>0</v>
      </c>
      <c r="R5136" s="14">
        <v>3715</v>
      </c>
      <c r="S5136" s="5">
        <f t="shared" si="172"/>
        <v>598.34375</v>
      </c>
    </row>
    <row r="5137" spans="13:19" x14ac:dyDescent="0.35">
      <c r="M5137" s="16">
        <f t="shared" si="171"/>
        <v>44229</v>
      </c>
      <c r="N5137" s="17">
        <v>0.95833333333333337</v>
      </c>
      <c r="O5137" s="14">
        <v>396</v>
      </c>
      <c r="P5137" s="14">
        <v>675</v>
      </c>
      <c r="Q5137" s="14">
        <v>0</v>
      </c>
      <c r="R5137" s="14">
        <v>1071</v>
      </c>
      <c r="S5137" s="5">
        <f t="shared" si="172"/>
        <v>598.34375</v>
      </c>
    </row>
    <row r="5138" spans="13:19" x14ac:dyDescent="0.35">
      <c r="M5138" s="16">
        <f t="shared" si="171"/>
        <v>44230</v>
      </c>
      <c r="N5138" s="17">
        <v>0</v>
      </c>
      <c r="O5138" s="14">
        <v>396</v>
      </c>
      <c r="P5138" s="14">
        <v>245</v>
      </c>
      <c r="Q5138" s="14">
        <v>0</v>
      </c>
      <c r="R5138" s="14">
        <v>641</v>
      </c>
      <c r="S5138" s="5">
        <f t="shared" si="172"/>
        <v>598.34375</v>
      </c>
    </row>
    <row r="5139" spans="13:19" x14ac:dyDescent="0.35">
      <c r="M5139" s="16">
        <f t="shared" si="171"/>
        <v>44230</v>
      </c>
      <c r="N5139" s="17">
        <v>4.1666666666666664E-2</v>
      </c>
      <c r="O5139" s="14">
        <v>396</v>
      </c>
      <c r="P5139" s="14">
        <v>0</v>
      </c>
      <c r="Q5139" s="14">
        <v>0</v>
      </c>
      <c r="R5139" s="14">
        <v>396</v>
      </c>
      <c r="S5139" s="5">
        <f t="shared" si="172"/>
        <v>598.34375</v>
      </c>
    </row>
    <row r="5140" spans="13:19" x14ac:dyDescent="0.35">
      <c r="M5140" s="16">
        <f t="shared" si="171"/>
        <v>44230</v>
      </c>
      <c r="N5140" s="17">
        <v>8.3333333333333329E-2</v>
      </c>
      <c r="O5140" s="14">
        <v>396</v>
      </c>
      <c r="P5140" s="14">
        <v>0</v>
      </c>
      <c r="Q5140" s="14">
        <v>0</v>
      </c>
      <c r="R5140" s="14">
        <v>396</v>
      </c>
      <c r="S5140" s="5">
        <f t="shared" si="172"/>
        <v>598.34375</v>
      </c>
    </row>
    <row r="5141" spans="13:19" x14ac:dyDescent="0.35">
      <c r="M5141" s="16">
        <f t="shared" si="171"/>
        <v>44230</v>
      </c>
      <c r="N5141" s="17">
        <v>0.125</v>
      </c>
      <c r="O5141" s="14">
        <v>396</v>
      </c>
      <c r="P5141" s="14">
        <v>0</v>
      </c>
      <c r="Q5141" s="14">
        <v>0</v>
      </c>
      <c r="R5141" s="14">
        <v>396</v>
      </c>
      <c r="S5141" s="5">
        <f t="shared" si="172"/>
        <v>598.34375</v>
      </c>
    </row>
    <row r="5142" spans="13:19" x14ac:dyDescent="0.35">
      <c r="M5142" s="16">
        <f t="shared" si="171"/>
        <v>44230</v>
      </c>
      <c r="N5142" s="17">
        <v>0.16666666666666666</v>
      </c>
      <c r="O5142" s="14">
        <v>396</v>
      </c>
      <c r="P5142" s="14">
        <v>0</v>
      </c>
      <c r="Q5142" s="14">
        <v>0</v>
      </c>
      <c r="R5142" s="14">
        <v>396</v>
      </c>
      <c r="S5142" s="5">
        <f t="shared" si="172"/>
        <v>598.34375</v>
      </c>
    </row>
    <row r="5143" spans="13:19" x14ac:dyDescent="0.35">
      <c r="M5143" s="16">
        <f t="shared" si="171"/>
        <v>44230</v>
      </c>
      <c r="N5143" s="17">
        <v>0.20833333333333334</v>
      </c>
      <c r="O5143" s="14">
        <v>396</v>
      </c>
      <c r="P5143" s="14">
        <v>0</v>
      </c>
      <c r="Q5143" s="14">
        <v>0</v>
      </c>
      <c r="R5143" s="14">
        <v>396</v>
      </c>
      <c r="S5143" s="5">
        <f t="shared" si="172"/>
        <v>598.34375</v>
      </c>
    </row>
    <row r="5144" spans="13:19" x14ac:dyDescent="0.35">
      <c r="M5144" s="16">
        <f t="shared" si="171"/>
        <v>44230</v>
      </c>
      <c r="N5144" s="17">
        <v>0.25</v>
      </c>
      <c r="O5144" s="14">
        <v>396</v>
      </c>
      <c r="P5144" s="14">
        <v>666</v>
      </c>
      <c r="Q5144" s="14">
        <v>0</v>
      </c>
      <c r="R5144" s="14">
        <v>1062</v>
      </c>
      <c r="S5144" s="5">
        <f t="shared" si="172"/>
        <v>598.34375</v>
      </c>
    </row>
    <row r="5145" spans="13:19" x14ac:dyDescent="0.35">
      <c r="M5145" s="16">
        <f t="shared" si="171"/>
        <v>44230</v>
      </c>
      <c r="N5145" s="17">
        <v>0.29166666666666669</v>
      </c>
      <c r="O5145" s="14">
        <v>396</v>
      </c>
      <c r="P5145" s="14">
        <v>1606</v>
      </c>
      <c r="Q5145" s="14">
        <v>0</v>
      </c>
      <c r="R5145" s="14">
        <v>2002</v>
      </c>
      <c r="S5145" s="5">
        <f t="shared" si="172"/>
        <v>598.34375</v>
      </c>
    </row>
    <row r="5146" spans="13:19" x14ac:dyDescent="0.35">
      <c r="M5146" s="16">
        <f t="shared" si="171"/>
        <v>44230</v>
      </c>
      <c r="N5146" s="17">
        <v>0.33333333333333331</v>
      </c>
      <c r="O5146" s="14">
        <v>396</v>
      </c>
      <c r="P5146" s="14">
        <v>1826</v>
      </c>
      <c r="Q5146" s="14">
        <v>0</v>
      </c>
      <c r="R5146" s="14">
        <v>2222</v>
      </c>
      <c r="S5146" s="5">
        <f t="shared" si="172"/>
        <v>598.34375</v>
      </c>
    </row>
    <row r="5147" spans="13:19" x14ac:dyDescent="0.35">
      <c r="M5147" s="16">
        <f t="shared" ref="M5147:M5210" si="173">M5123+1</f>
        <v>44230</v>
      </c>
      <c r="N5147" s="17">
        <v>0.375</v>
      </c>
      <c r="O5147" s="14">
        <v>396</v>
      </c>
      <c r="P5147" s="14">
        <v>3209</v>
      </c>
      <c r="Q5147" s="14">
        <v>0</v>
      </c>
      <c r="R5147" s="14">
        <v>3605</v>
      </c>
      <c r="S5147" s="5">
        <f t="shared" si="172"/>
        <v>598.34375</v>
      </c>
    </row>
    <row r="5148" spans="13:19" x14ac:dyDescent="0.35">
      <c r="M5148" s="16">
        <f t="shared" si="173"/>
        <v>44230</v>
      </c>
      <c r="N5148" s="17">
        <v>0.41666666666666669</v>
      </c>
      <c r="O5148" s="14">
        <v>396</v>
      </c>
      <c r="P5148" s="14">
        <v>995</v>
      </c>
      <c r="Q5148" s="14">
        <v>0</v>
      </c>
      <c r="R5148" s="14">
        <v>1391</v>
      </c>
      <c r="S5148" s="5">
        <f t="shared" si="172"/>
        <v>598.34375</v>
      </c>
    </row>
    <row r="5149" spans="13:19" x14ac:dyDescent="0.35">
      <c r="M5149" s="16">
        <f t="shared" si="173"/>
        <v>44230</v>
      </c>
      <c r="N5149" s="17">
        <v>0.45833333333333331</v>
      </c>
      <c r="O5149" s="14">
        <v>396</v>
      </c>
      <c r="P5149" s="14">
        <v>679</v>
      </c>
      <c r="Q5149" s="14">
        <v>0</v>
      </c>
      <c r="R5149" s="14">
        <v>1075</v>
      </c>
      <c r="S5149" s="5">
        <f t="shared" si="172"/>
        <v>598.34375</v>
      </c>
    </row>
    <row r="5150" spans="13:19" x14ac:dyDescent="0.35">
      <c r="M5150" s="16">
        <f t="shared" si="173"/>
        <v>44230</v>
      </c>
      <c r="N5150" s="17">
        <v>0.5</v>
      </c>
      <c r="O5150" s="14">
        <v>396</v>
      </c>
      <c r="P5150" s="14">
        <v>403</v>
      </c>
      <c r="Q5150" s="14">
        <v>0</v>
      </c>
      <c r="R5150" s="14">
        <v>799</v>
      </c>
      <c r="S5150" s="5">
        <f t="shared" si="172"/>
        <v>598.34375</v>
      </c>
    </row>
    <row r="5151" spans="13:19" x14ac:dyDescent="0.35">
      <c r="M5151" s="16">
        <f t="shared" si="173"/>
        <v>44230</v>
      </c>
      <c r="N5151" s="17">
        <v>0.54166666666666663</v>
      </c>
      <c r="O5151" s="14">
        <v>396</v>
      </c>
      <c r="P5151" s="14">
        <v>66</v>
      </c>
      <c r="Q5151" s="14">
        <v>0</v>
      </c>
      <c r="R5151" s="14">
        <v>462</v>
      </c>
      <c r="S5151" s="5">
        <f t="shared" si="172"/>
        <v>598.34375</v>
      </c>
    </row>
    <row r="5152" spans="13:19" x14ac:dyDescent="0.35">
      <c r="M5152" s="16">
        <f t="shared" si="173"/>
        <v>44230</v>
      </c>
      <c r="N5152" s="17">
        <v>0.58333333333333337</v>
      </c>
      <c r="O5152" s="14">
        <v>396</v>
      </c>
      <c r="P5152" s="14">
        <v>0</v>
      </c>
      <c r="Q5152" s="14">
        <v>0</v>
      </c>
      <c r="R5152" s="14">
        <v>396</v>
      </c>
      <c r="S5152" s="5">
        <f t="shared" si="172"/>
        <v>598.34375</v>
      </c>
    </row>
    <row r="5153" spans="13:19" x14ac:dyDescent="0.35">
      <c r="M5153" s="16">
        <f t="shared" si="173"/>
        <v>44230</v>
      </c>
      <c r="N5153" s="17">
        <v>0.625</v>
      </c>
      <c r="O5153" s="14">
        <v>396</v>
      </c>
      <c r="P5153" s="14">
        <v>103</v>
      </c>
      <c r="Q5153" s="14">
        <v>0</v>
      </c>
      <c r="R5153" s="14">
        <v>499</v>
      </c>
      <c r="S5153" s="5">
        <f t="shared" si="172"/>
        <v>598.34375</v>
      </c>
    </row>
    <row r="5154" spans="13:19" x14ac:dyDescent="0.35">
      <c r="M5154" s="16">
        <f t="shared" si="173"/>
        <v>44230</v>
      </c>
      <c r="N5154" s="17">
        <v>0.66666666666666663</v>
      </c>
      <c r="O5154" s="14">
        <v>396</v>
      </c>
      <c r="P5154" s="14">
        <v>587</v>
      </c>
      <c r="Q5154" s="14">
        <v>0</v>
      </c>
      <c r="R5154" s="14">
        <v>983</v>
      </c>
      <c r="S5154" s="5">
        <f t="shared" si="172"/>
        <v>598.34375</v>
      </c>
    </row>
    <row r="5155" spans="13:19" x14ac:dyDescent="0.35">
      <c r="M5155" s="16">
        <f t="shared" si="173"/>
        <v>44230</v>
      </c>
      <c r="N5155" s="17">
        <v>0.70833333333333337</v>
      </c>
      <c r="O5155" s="14">
        <v>396</v>
      </c>
      <c r="P5155" s="14">
        <v>1198</v>
      </c>
      <c r="Q5155" s="14">
        <v>0</v>
      </c>
      <c r="R5155" s="14">
        <v>1594</v>
      </c>
      <c r="S5155" s="5">
        <f t="shared" si="172"/>
        <v>598.34375</v>
      </c>
    </row>
    <row r="5156" spans="13:19" x14ac:dyDescent="0.35">
      <c r="M5156" s="16">
        <f t="shared" si="173"/>
        <v>44230</v>
      </c>
      <c r="N5156" s="17">
        <v>0.75</v>
      </c>
      <c r="O5156" s="14">
        <v>396</v>
      </c>
      <c r="P5156" s="14">
        <v>2030</v>
      </c>
      <c r="Q5156" s="14">
        <v>0</v>
      </c>
      <c r="R5156" s="14">
        <v>2426</v>
      </c>
      <c r="S5156" s="5">
        <f t="shared" si="172"/>
        <v>598.34375</v>
      </c>
    </row>
    <row r="5157" spans="13:19" x14ac:dyDescent="0.35">
      <c r="M5157" s="16">
        <f t="shared" si="173"/>
        <v>44230</v>
      </c>
      <c r="N5157" s="17">
        <v>0.79166666666666663</v>
      </c>
      <c r="O5157" s="14">
        <v>396</v>
      </c>
      <c r="P5157" s="14">
        <v>1573</v>
      </c>
      <c r="Q5157" s="14">
        <v>0</v>
      </c>
      <c r="R5157" s="14">
        <v>1969</v>
      </c>
      <c r="S5157" s="5">
        <f t="shared" si="172"/>
        <v>598.34375</v>
      </c>
    </row>
    <row r="5158" spans="13:19" x14ac:dyDescent="0.35">
      <c r="M5158" s="16">
        <f t="shared" si="173"/>
        <v>44230</v>
      </c>
      <c r="N5158" s="17">
        <v>0.83333333333333337</v>
      </c>
      <c r="O5158" s="14">
        <v>396</v>
      </c>
      <c r="P5158" s="14">
        <v>413</v>
      </c>
      <c r="Q5158" s="14">
        <v>0</v>
      </c>
      <c r="R5158" s="14">
        <v>809</v>
      </c>
      <c r="S5158" s="5">
        <f t="shared" si="172"/>
        <v>598.34375</v>
      </c>
    </row>
    <row r="5159" spans="13:19" x14ac:dyDescent="0.35">
      <c r="M5159" s="16">
        <f t="shared" si="173"/>
        <v>44230</v>
      </c>
      <c r="N5159" s="17">
        <v>0.875</v>
      </c>
      <c r="O5159" s="14">
        <v>396</v>
      </c>
      <c r="P5159" s="14">
        <v>0</v>
      </c>
      <c r="Q5159" s="14">
        <v>0</v>
      </c>
      <c r="R5159" s="14">
        <v>396</v>
      </c>
      <c r="S5159" s="5">
        <f t="shared" si="172"/>
        <v>598.34375</v>
      </c>
    </row>
    <row r="5160" spans="13:19" x14ac:dyDescent="0.35">
      <c r="M5160" s="16">
        <f t="shared" si="173"/>
        <v>44230</v>
      </c>
      <c r="N5160" s="17">
        <v>0.91666666666666663</v>
      </c>
      <c r="O5160" s="14">
        <v>396</v>
      </c>
      <c r="P5160" s="14">
        <v>0</v>
      </c>
      <c r="Q5160" s="14">
        <v>0</v>
      </c>
      <c r="R5160" s="14">
        <v>396</v>
      </c>
      <c r="S5160" s="5">
        <f t="shared" si="172"/>
        <v>598.34375</v>
      </c>
    </row>
    <row r="5161" spans="13:19" x14ac:dyDescent="0.35">
      <c r="M5161" s="16">
        <f t="shared" si="173"/>
        <v>44230</v>
      </c>
      <c r="N5161" s="17">
        <v>0.95833333333333337</v>
      </c>
      <c r="O5161" s="14">
        <v>396</v>
      </c>
      <c r="P5161" s="14">
        <v>0</v>
      </c>
      <c r="Q5161" s="14">
        <v>0</v>
      </c>
      <c r="R5161" s="14">
        <v>396</v>
      </c>
      <c r="S5161" s="5">
        <f t="shared" si="172"/>
        <v>598.34375</v>
      </c>
    </row>
    <row r="5162" spans="13:19" x14ac:dyDescent="0.35">
      <c r="M5162" s="16">
        <f t="shared" si="173"/>
        <v>44231</v>
      </c>
      <c r="N5162" s="17">
        <v>0</v>
      </c>
      <c r="O5162" s="14">
        <v>752</v>
      </c>
      <c r="P5162" s="14">
        <v>0</v>
      </c>
      <c r="Q5162" s="14">
        <v>0</v>
      </c>
      <c r="R5162" s="14">
        <v>752</v>
      </c>
      <c r="S5162" s="5">
        <f t="shared" si="172"/>
        <v>598.34375</v>
      </c>
    </row>
    <row r="5163" spans="13:19" x14ac:dyDescent="0.35">
      <c r="M5163" s="16">
        <f t="shared" si="173"/>
        <v>44231</v>
      </c>
      <c r="N5163" s="17">
        <v>4.1666666666666664E-2</v>
      </c>
      <c r="O5163" s="14">
        <v>752</v>
      </c>
      <c r="P5163" s="14">
        <v>0</v>
      </c>
      <c r="Q5163" s="14">
        <v>0</v>
      </c>
      <c r="R5163" s="14">
        <v>752</v>
      </c>
      <c r="S5163" s="5">
        <f t="shared" si="172"/>
        <v>598.34375</v>
      </c>
    </row>
    <row r="5164" spans="13:19" x14ac:dyDescent="0.35">
      <c r="M5164" s="16">
        <f t="shared" si="173"/>
        <v>44231</v>
      </c>
      <c r="N5164" s="17">
        <v>8.3333333333333329E-2</v>
      </c>
      <c r="O5164" s="14">
        <v>752</v>
      </c>
      <c r="P5164" s="14">
        <v>0</v>
      </c>
      <c r="Q5164" s="14">
        <v>0</v>
      </c>
      <c r="R5164" s="14">
        <v>752</v>
      </c>
      <c r="S5164" s="5">
        <f t="shared" si="172"/>
        <v>598.34375</v>
      </c>
    </row>
    <row r="5165" spans="13:19" x14ac:dyDescent="0.35">
      <c r="M5165" s="16">
        <f t="shared" si="173"/>
        <v>44231</v>
      </c>
      <c r="N5165" s="17">
        <v>0.125</v>
      </c>
      <c r="O5165" s="14">
        <v>752</v>
      </c>
      <c r="P5165" s="14">
        <v>723</v>
      </c>
      <c r="Q5165" s="14">
        <v>0</v>
      </c>
      <c r="R5165" s="14">
        <v>1475</v>
      </c>
      <c r="S5165" s="5">
        <f t="shared" si="172"/>
        <v>598.34375</v>
      </c>
    </row>
    <row r="5166" spans="13:19" x14ac:dyDescent="0.35">
      <c r="M5166" s="16">
        <f t="shared" si="173"/>
        <v>44231</v>
      </c>
      <c r="N5166" s="17">
        <v>0.16666666666666666</v>
      </c>
      <c r="O5166" s="14">
        <v>752</v>
      </c>
      <c r="P5166" s="14">
        <v>0</v>
      </c>
      <c r="Q5166" s="14">
        <v>0</v>
      </c>
      <c r="R5166" s="14">
        <v>752</v>
      </c>
      <c r="S5166" s="5">
        <f t="shared" si="172"/>
        <v>598.34375</v>
      </c>
    </row>
    <row r="5167" spans="13:19" x14ac:dyDescent="0.35">
      <c r="M5167" s="16">
        <f t="shared" si="173"/>
        <v>44231</v>
      </c>
      <c r="N5167" s="17">
        <v>0.20833333333333334</v>
      </c>
      <c r="O5167" s="14">
        <v>752</v>
      </c>
      <c r="P5167" s="14">
        <v>755</v>
      </c>
      <c r="Q5167" s="14">
        <v>0</v>
      </c>
      <c r="R5167" s="14">
        <v>1507</v>
      </c>
      <c r="S5167" s="5">
        <f t="shared" si="172"/>
        <v>598.34375</v>
      </c>
    </row>
    <row r="5168" spans="13:19" x14ac:dyDescent="0.35">
      <c r="M5168" s="16">
        <f t="shared" si="173"/>
        <v>44231</v>
      </c>
      <c r="N5168" s="17">
        <v>0.25</v>
      </c>
      <c r="O5168" s="14">
        <v>752</v>
      </c>
      <c r="P5168" s="14">
        <v>755</v>
      </c>
      <c r="Q5168" s="14">
        <v>0</v>
      </c>
      <c r="R5168" s="14">
        <v>1507</v>
      </c>
      <c r="S5168" s="5">
        <f t="shared" si="172"/>
        <v>598.34375</v>
      </c>
    </row>
    <row r="5169" spans="13:19" x14ac:dyDescent="0.35">
      <c r="M5169" s="16">
        <f t="shared" si="173"/>
        <v>44231</v>
      </c>
      <c r="N5169" s="17">
        <v>0.29166666666666669</v>
      </c>
      <c r="O5169" s="14">
        <v>752</v>
      </c>
      <c r="P5169" s="14">
        <v>0</v>
      </c>
      <c r="Q5169" s="14">
        <v>0</v>
      </c>
      <c r="R5169" s="14">
        <v>752</v>
      </c>
      <c r="S5169" s="5">
        <f t="shared" si="172"/>
        <v>598.34375</v>
      </c>
    </row>
    <row r="5170" spans="13:19" x14ac:dyDescent="0.35">
      <c r="M5170" s="16">
        <f t="shared" si="173"/>
        <v>44231</v>
      </c>
      <c r="N5170" s="17">
        <v>0.33333333333333331</v>
      </c>
      <c r="O5170" s="14">
        <v>752</v>
      </c>
      <c r="P5170" s="14">
        <v>0</v>
      </c>
      <c r="Q5170" s="14">
        <v>0</v>
      </c>
      <c r="R5170" s="14">
        <v>752</v>
      </c>
      <c r="S5170" s="5">
        <f t="shared" si="172"/>
        <v>598.34375</v>
      </c>
    </row>
    <row r="5171" spans="13:19" x14ac:dyDescent="0.35">
      <c r="M5171" s="16">
        <f t="shared" si="173"/>
        <v>44231</v>
      </c>
      <c r="N5171" s="17">
        <v>0.375</v>
      </c>
      <c r="O5171" s="14">
        <v>752</v>
      </c>
      <c r="P5171" s="14">
        <v>0</v>
      </c>
      <c r="Q5171" s="14">
        <v>0</v>
      </c>
      <c r="R5171" s="14">
        <v>752</v>
      </c>
      <c r="S5171" s="5">
        <f t="shared" si="172"/>
        <v>598.34375</v>
      </c>
    </row>
    <row r="5172" spans="13:19" x14ac:dyDescent="0.35">
      <c r="M5172" s="16">
        <f t="shared" si="173"/>
        <v>44231</v>
      </c>
      <c r="N5172" s="17">
        <v>0.41666666666666669</v>
      </c>
      <c r="O5172" s="14">
        <v>752</v>
      </c>
      <c r="P5172" s="14">
        <v>0</v>
      </c>
      <c r="Q5172" s="14">
        <v>0</v>
      </c>
      <c r="R5172" s="14">
        <v>752</v>
      </c>
      <c r="S5172" s="5">
        <f t="shared" si="172"/>
        <v>598.34375</v>
      </c>
    </row>
    <row r="5173" spans="13:19" x14ac:dyDescent="0.35">
      <c r="M5173" s="16">
        <f t="shared" si="173"/>
        <v>44231</v>
      </c>
      <c r="N5173" s="17">
        <v>0.45833333333333331</v>
      </c>
      <c r="O5173" s="14">
        <v>752</v>
      </c>
      <c r="P5173" s="14">
        <v>0</v>
      </c>
      <c r="Q5173" s="14">
        <v>0</v>
      </c>
      <c r="R5173" s="14">
        <v>752</v>
      </c>
      <c r="S5173" s="5">
        <f t="shared" si="172"/>
        <v>598.34375</v>
      </c>
    </row>
    <row r="5174" spans="13:19" x14ac:dyDescent="0.35">
      <c r="M5174" s="16">
        <f t="shared" si="173"/>
        <v>44231</v>
      </c>
      <c r="N5174" s="17">
        <v>0.5</v>
      </c>
      <c r="O5174" s="14">
        <v>752</v>
      </c>
      <c r="P5174" s="14">
        <v>755</v>
      </c>
      <c r="Q5174" s="14">
        <v>0</v>
      </c>
      <c r="R5174" s="14">
        <v>1507</v>
      </c>
      <c r="S5174" s="5">
        <f t="shared" si="172"/>
        <v>598.34375</v>
      </c>
    </row>
    <row r="5175" spans="13:19" x14ac:dyDescent="0.35">
      <c r="M5175" s="16">
        <f t="shared" si="173"/>
        <v>44231</v>
      </c>
      <c r="N5175" s="17">
        <v>0.54166666666666663</v>
      </c>
      <c r="O5175" s="14">
        <v>752</v>
      </c>
      <c r="P5175" s="14">
        <v>755</v>
      </c>
      <c r="Q5175" s="14">
        <v>0</v>
      </c>
      <c r="R5175" s="14">
        <v>1507</v>
      </c>
      <c r="S5175" s="5">
        <f t="shared" si="172"/>
        <v>598.34375</v>
      </c>
    </row>
    <row r="5176" spans="13:19" x14ac:dyDescent="0.35">
      <c r="M5176" s="16">
        <f t="shared" si="173"/>
        <v>44231</v>
      </c>
      <c r="N5176" s="17">
        <v>0.58333333333333337</v>
      </c>
      <c r="O5176" s="14">
        <v>752</v>
      </c>
      <c r="P5176" s="14">
        <v>0</v>
      </c>
      <c r="Q5176" s="14">
        <v>0</v>
      </c>
      <c r="R5176" s="14">
        <v>752</v>
      </c>
      <c r="S5176" s="5">
        <f t="shared" si="172"/>
        <v>598.34375</v>
      </c>
    </row>
    <row r="5177" spans="13:19" x14ac:dyDescent="0.35">
      <c r="M5177" s="16">
        <f t="shared" si="173"/>
        <v>44231</v>
      </c>
      <c r="N5177" s="17">
        <v>0.625</v>
      </c>
      <c r="O5177" s="14">
        <v>752</v>
      </c>
      <c r="P5177" s="14">
        <v>755</v>
      </c>
      <c r="Q5177" s="14">
        <v>0</v>
      </c>
      <c r="R5177" s="14">
        <v>1507</v>
      </c>
      <c r="S5177" s="5">
        <f t="shared" si="172"/>
        <v>598.34375</v>
      </c>
    </row>
    <row r="5178" spans="13:19" x14ac:dyDescent="0.35">
      <c r="M5178" s="16">
        <f t="shared" si="173"/>
        <v>44231</v>
      </c>
      <c r="N5178" s="17">
        <v>0.66666666666666663</v>
      </c>
      <c r="O5178" s="14">
        <v>752</v>
      </c>
      <c r="P5178" s="14">
        <v>0</v>
      </c>
      <c r="Q5178" s="14">
        <v>0</v>
      </c>
      <c r="R5178" s="14">
        <v>752</v>
      </c>
      <c r="S5178" s="5">
        <f t="shared" si="172"/>
        <v>598.34375</v>
      </c>
    </row>
    <row r="5179" spans="13:19" x14ac:dyDescent="0.35">
      <c r="M5179" s="16">
        <f t="shared" si="173"/>
        <v>44231</v>
      </c>
      <c r="N5179" s="17">
        <v>0.70833333333333337</v>
      </c>
      <c r="O5179" s="14">
        <v>752</v>
      </c>
      <c r="P5179" s="14">
        <v>755</v>
      </c>
      <c r="Q5179" s="14">
        <v>0</v>
      </c>
      <c r="R5179" s="14">
        <v>1507</v>
      </c>
      <c r="S5179" s="5">
        <f t="shared" si="172"/>
        <v>598.34375</v>
      </c>
    </row>
    <row r="5180" spans="13:19" x14ac:dyDescent="0.35">
      <c r="M5180" s="16">
        <f t="shared" si="173"/>
        <v>44231</v>
      </c>
      <c r="N5180" s="17">
        <v>0.75</v>
      </c>
      <c r="O5180" s="14">
        <v>752</v>
      </c>
      <c r="P5180" s="14">
        <v>334</v>
      </c>
      <c r="Q5180" s="14">
        <v>0</v>
      </c>
      <c r="R5180" s="14">
        <v>1086</v>
      </c>
      <c r="S5180" s="5">
        <f t="shared" si="172"/>
        <v>598.34375</v>
      </c>
    </row>
    <row r="5181" spans="13:19" x14ac:dyDescent="0.35">
      <c r="M5181" s="16">
        <f t="shared" si="173"/>
        <v>44231</v>
      </c>
      <c r="N5181" s="17">
        <v>0.79166666666666663</v>
      </c>
      <c r="O5181" s="14">
        <v>752</v>
      </c>
      <c r="P5181" s="14">
        <v>755</v>
      </c>
      <c r="Q5181" s="14">
        <v>0</v>
      </c>
      <c r="R5181" s="14">
        <v>1507</v>
      </c>
      <c r="S5181" s="5">
        <f t="shared" si="172"/>
        <v>598.34375</v>
      </c>
    </row>
    <row r="5182" spans="13:19" x14ac:dyDescent="0.35">
      <c r="M5182" s="16">
        <f t="shared" si="173"/>
        <v>44231</v>
      </c>
      <c r="N5182" s="17">
        <v>0.83333333333333337</v>
      </c>
      <c r="O5182" s="14">
        <v>752</v>
      </c>
      <c r="P5182" s="14">
        <v>755</v>
      </c>
      <c r="Q5182" s="14">
        <v>0</v>
      </c>
      <c r="R5182" s="14">
        <v>1507</v>
      </c>
      <c r="S5182" s="5">
        <f t="shared" si="172"/>
        <v>598.34375</v>
      </c>
    </row>
    <row r="5183" spans="13:19" x14ac:dyDescent="0.35">
      <c r="M5183" s="16">
        <f t="shared" si="173"/>
        <v>44231</v>
      </c>
      <c r="N5183" s="17">
        <v>0.875</v>
      </c>
      <c r="O5183" s="14">
        <v>752</v>
      </c>
      <c r="P5183" s="14">
        <v>755</v>
      </c>
      <c r="Q5183" s="14">
        <v>0</v>
      </c>
      <c r="R5183" s="14">
        <v>1507</v>
      </c>
      <c r="S5183" s="5">
        <f t="shared" si="172"/>
        <v>598.34375</v>
      </c>
    </row>
    <row r="5184" spans="13:19" x14ac:dyDescent="0.35">
      <c r="M5184" s="16">
        <f t="shared" si="173"/>
        <v>44231</v>
      </c>
      <c r="N5184" s="17">
        <v>0.91666666666666663</v>
      </c>
      <c r="O5184" s="14">
        <v>752</v>
      </c>
      <c r="P5184" s="14">
        <v>755</v>
      </c>
      <c r="Q5184" s="14">
        <v>0</v>
      </c>
      <c r="R5184" s="14">
        <v>1507</v>
      </c>
      <c r="S5184" s="5">
        <f t="shared" si="172"/>
        <v>598.34375</v>
      </c>
    </row>
    <row r="5185" spans="13:19" x14ac:dyDescent="0.35">
      <c r="M5185" s="16">
        <f t="shared" si="173"/>
        <v>44231</v>
      </c>
      <c r="N5185" s="17">
        <v>0.95833333333333337</v>
      </c>
      <c r="O5185" s="14">
        <v>752</v>
      </c>
      <c r="P5185" s="14">
        <v>755</v>
      </c>
      <c r="Q5185" s="14">
        <v>0</v>
      </c>
      <c r="R5185" s="14">
        <v>1507</v>
      </c>
      <c r="S5185" s="5">
        <f t="shared" si="172"/>
        <v>598.34375</v>
      </c>
    </row>
    <row r="5186" spans="13:19" x14ac:dyDescent="0.35">
      <c r="M5186" s="16">
        <f t="shared" si="173"/>
        <v>44232</v>
      </c>
      <c r="N5186" s="17">
        <v>0</v>
      </c>
      <c r="O5186" s="14">
        <v>752</v>
      </c>
      <c r="P5186" s="14">
        <v>0</v>
      </c>
      <c r="Q5186" s="14">
        <v>0</v>
      </c>
      <c r="R5186" s="14">
        <v>752</v>
      </c>
      <c r="S5186" s="5">
        <f t="shared" si="172"/>
        <v>598.34375</v>
      </c>
    </row>
    <row r="5187" spans="13:19" x14ac:dyDescent="0.35">
      <c r="M5187" s="16">
        <f t="shared" si="173"/>
        <v>44232</v>
      </c>
      <c r="N5187" s="17">
        <v>4.1666666666666664E-2</v>
      </c>
      <c r="O5187" s="14">
        <v>752</v>
      </c>
      <c r="P5187" s="14">
        <v>445</v>
      </c>
      <c r="Q5187" s="14">
        <v>0</v>
      </c>
      <c r="R5187" s="14">
        <v>1197</v>
      </c>
      <c r="S5187" s="5">
        <f t="shared" ref="S5187:S5250" si="174">IF(OR(MONTH(M5187)=1,MONTH(M5187)=3,MONTH(M5187)=5,MONTH(M5187)=7,MONTH(M5187)=8,MONTH(M5187)=10,MONTH(M5187)=12),VLOOKUP(MONTH(M5187),$B$2:$D$13,3,FALSE)/(31*24),IF(MONTH(M5187)=2,VLOOKUP(MONTH(M5187),$B$2:$D$13,3,FALSE)/(28*24),VLOOKUP(MONTH(M5187),$B$2:$D$13,3,FALSE)/(30*24)))</f>
        <v>598.34375</v>
      </c>
    </row>
    <row r="5188" spans="13:19" x14ac:dyDescent="0.35">
      <c r="M5188" s="16">
        <f t="shared" si="173"/>
        <v>44232</v>
      </c>
      <c r="N5188" s="17">
        <v>8.3333333333333329E-2</v>
      </c>
      <c r="O5188" s="14">
        <v>752</v>
      </c>
      <c r="P5188" s="14">
        <v>445</v>
      </c>
      <c r="Q5188" s="14">
        <v>0</v>
      </c>
      <c r="R5188" s="14">
        <v>1197</v>
      </c>
      <c r="S5188" s="5">
        <f t="shared" si="174"/>
        <v>598.34375</v>
      </c>
    </row>
    <row r="5189" spans="13:19" x14ac:dyDescent="0.35">
      <c r="M5189" s="16">
        <f t="shared" si="173"/>
        <v>44232</v>
      </c>
      <c r="N5189" s="17">
        <v>0.125</v>
      </c>
      <c r="O5189" s="14">
        <v>752</v>
      </c>
      <c r="P5189" s="14">
        <v>0</v>
      </c>
      <c r="Q5189" s="14">
        <v>0</v>
      </c>
      <c r="R5189" s="14">
        <v>752</v>
      </c>
      <c r="S5189" s="5">
        <f t="shared" si="174"/>
        <v>598.34375</v>
      </c>
    </row>
    <row r="5190" spans="13:19" x14ac:dyDescent="0.35">
      <c r="M5190" s="16">
        <f t="shared" si="173"/>
        <v>44232</v>
      </c>
      <c r="N5190" s="17">
        <v>0.16666666666666666</v>
      </c>
      <c r="O5190" s="14">
        <v>752</v>
      </c>
      <c r="P5190" s="14">
        <v>0</v>
      </c>
      <c r="Q5190" s="14">
        <v>0</v>
      </c>
      <c r="R5190" s="14">
        <v>752</v>
      </c>
      <c r="S5190" s="5">
        <f t="shared" si="174"/>
        <v>598.34375</v>
      </c>
    </row>
    <row r="5191" spans="13:19" x14ac:dyDescent="0.35">
      <c r="M5191" s="16">
        <f t="shared" si="173"/>
        <v>44232</v>
      </c>
      <c r="N5191" s="17">
        <v>0.20833333333333334</v>
      </c>
      <c r="O5191" s="14">
        <v>752</v>
      </c>
      <c r="P5191" s="14">
        <v>0</v>
      </c>
      <c r="Q5191" s="14">
        <v>0</v>
      </c>
      <c r="R5191" s="14">
        <v>752</v>
      </c>
      <c r="S5191" s="5">
        <f t="shared" si="174"/>
        <v>598.34375</v>
      </c>
    </row>
    <row r="5192" spans="13:19" x14ac:dyDescent="0.35">
      <c r="M5192" s="16">
        <f t="shared" si="173"/>
        <v>44232</v>
      </c>
      <c r="N5192" s="17">
        <v>0.25</v>
      </c>
      <c r="O5192" s="14">
        <v>752</v>
      </c>
      <c r="P5192" s="14">
        <v>0</v>
      </c>
      <c r="Q5192" s="14">
        <v>0</v>
      </c>
      <c r="R5192" s="14">
        <v>752</v>
      </c>
      <c r="S5192" s="5">
        <f t="shared" si="174"/>
        <v>598.34375</v>
      </c>
    </row>
    <row r="5193" spans="13:19" x14ac:dyDescent="0.35">
      <c r="M5193" s="16">
        <f t="shared" si="173"/>
        <v>44232</v>
      </c>
      <c r="N5193" s="17">
        <v>0.29166666666666669</v>
      </c>
      <c r="O5193" s="14">
        <v>752</v>
      </c>
      <c r="P5193" s="14">
        <v>175</v>
      </c>
      <c r="Q5193" s="14">
        <v>0</v>
      </c>
      <c r="R5193" s="14">
        <v>927</v>
      </c>
      <c r="S5193" s="5">
        <f t="shared" si="174"/>
        <v>598.34375</v>
      </c>
    </row>
    <row r="5194" spans="13:19" x14ac:dyDescent="0.35">
      <c r="M5194" s="16">
        <f t="shared" si="173"/>
        <v>44232</v>
      </c>
      <c r="N5194" s="17">
        <v>0.33333333333333331</v>
      </c>
      <c r="O5194" s="14">
        <v>752</v>
      </c>
      <c r="P5194" s="14">
        <v>245</v>
      </c>
      <c r="Q5194" s="14">
        <v>0</v>
      </c>
      <c r="R5194" s="14">
        <v>997</v>
      </c>
      <c r="S5194" s="5">
        <f t="shared" si="174"/>
        <v>598.34375</v>
      </c>
    </row>
    <row r="5195" spans="13:19" x14ac:dyDescent="0.35">
      <c r="M5195" s="16">
        <f t="shared" si="173"/>
        <v>44232</v>
      </c>
      <c r="N5195" s="17">
        <v>0.375</v>
      </c>
      <c r="O5195" s="14">
        <v>752</v>
      </c>
      <c r="P5195" s="14">
        <v>0</v>
      </c>
      <c r="Q5195" s="14">
        <v>0</v>
      </c>
      <c r="R5195" s="14">
        <v>752</v>
      </c>
      <c r="S5195" s="5">
        <f t="shared" si="174"/>
        <v>598.34375</v>
      </c>
    </row>
    <row r="5196" spans="13:19" x14ac:dyDescent="0.35">
      <c r="M5196" s="16">
        <f t="shared" si="173"/>
        <v>44232</v>
      </c>
      <c r="N5196" s="17">
        <v>0.41666666666666669</v>
      </c>
      <c r="O5196" s="14">
        <v>752</v>
      </c>
      <c r="P5196" s="14">
        <v>445</v>
      </c>
      <c r="Q5196" s="14">
        <v>0</v>
      </c>
      <c r="R5196" s="14">
        <v>1197</v>
      </c>
      <c r="S5196" s="5">
        <f t="shared" si="174"/>
        <v>598.34375</v>
      </c>
    </row>
    <row r="5197" spans="13:19" x14ac:dyDescent="0.35">
      <c r="M5197" s="16">
        <f t="shared" si="173"/>
        <v>44232</v>
      </c>
      <c r="N5197" s="17">
        <v>0.45833333333333331</v>
      </c>
      <c r="O5197" s="14">
        <v>752</v>
      </c>
      <c r="P5197" s="14">
        <v>0</v>
      </c>
      <c r="Q5197" s="14">
        <v>0</v>
      </c>
      <c r="R5197" s="14">
        <v>752</v>
      </c>
      <c r="S5197" s="5">
        <f t="shared" si="174"/>
        <v>598.34375</v>
      </c>
    </row>
    <row r="5198" spans="13:19" x14ac:dyDescent="0.35">
      <c r="M5198" s="16">
        <f t="shared" si="173"/>
        <v>44232</v>
      </c>
      <c r="N5198" s="17">
        <v>0.5</v>
      </c>
      <c r="O5198" s="14">
        <v>752</v>
      </c>
      <c r="P5198" s="14">
        <v>0</v>
      </c>
      <c r="Q5198" s="14">
        <v>0</v>
      </c>
      <c r="R5198" s="14">
        <v>752</v>
      </c>
      <c r="S5198" s="5">
        <f t="shared" si="174"/>
        <v>598.34375</v>
      </c>
    </row>
    <row r="5199" spans="13:19" x14ac:dyDescent="0.35">
      <c r="M5199" s="16">
        <f t="shared" si="173"/>
        <v>44232</v>
      </c>
      <c r="N5199" s="17">
        <v>0.54166666666666663</v>
      </c>
      <c r="O5199" s="14">
        <v>752</v>
      </c>
      <c r="P5199" s="14">
        <v>0</v>
      </c>
      <c r="Q5199" s="14">
        <v>0</v>
      </c>
      <c r="R5199" s="14">
        <v>752</v>
      </c>
      <c r="S5199" s="5">
        <f t="shared" si="174"/>
        <v>598.34375</v>
      </c>
    </row>
    <row r="5200" spans="13:19" x14ac:dyDescent="0.35">
      <c r="M5200" s="16">
        <f t="shared" si="173"/>
        <v>44232</v>
      </c>
      <c r="N5200" s="17">
        <v>0.58333333333333337</v>
      </c>
      <c r="O5200" s="14">
        <v>752</v>
      </c>
      <c r="P5200" s="14">
        <v>0</v>
      </c>
      <c r="Q5200" s="14">
        <v>0</v>
      </c>
      <c r="R5200" s="14">
        <v>752</v>
      </c>
      <c r="S5200" s="5">
        <f t="shared" si="174"/>
        <v>598.34375</v>
      </c>
    </row>
    <row r="5201" spans="13:19" x14ac:dyDescent="0.35">
      <c r="M5201" s="16">
        <f t="shared" si="173"/>
        <v>44232</v>
      </c>
      <c r="N5201" s="17">
        <v>0.625</v>
      </c>
      <c r="O5201" s="14">
        <v>752</v>
      </c>
      <c r="P5201" s="14">
        <v>0</v>
      </c>
      <c r="Q5201" s="14">
        <v>0</v>
      </c>
      <c r="R5201" s="14">
        <v>752</v>
      </c>
      <c r="S5201" s="5">
        <f t="shared" si="174"/>
        <v>598.34375</v>
      </c>
    </row>
    <row r="5202" spans="13:19" x14ac:dyDescent="0.35">
      <c r="M5202" s="16">
        <f t="shared" si="173"/>
        <v>44232</v>
      </c>
      <c r="N5202" s="17">
        <v>0.66666666666666663</v>
      </c>
      <c r="O5202" s="14">
        <v>752</v>
      </c>
      <c r="P5202" s="14">
        <v>445</v>
      </c>
      <c r="Q5202" s="14">
        <v>0</v>
      </c>
      <c r="R5202" s="14">
        <v>1197</v>
      </c>
      <c r="S5202" s="5">
        <f t="shared" si="174"/>
        <v>598.34375</v>
      </c>
    </row>
    <row r="5203" spans="13:19" x14ac:dyDescent="0.35">
      <c r="M5203" s="16">
        <f t="shared" si="173"/>
        <v>44232</v>
      </c>
      <c r="N5203" s="17">
        <v>0.70833333333333337</v>
      </c>
      <c r="O5203" s="14">
        <v>752</v>
      </c>
      <c r="P5203" s="14">
        <v>0</v>
      </c>
      <c r="Q5203" s="14">
        <v>0</v>
      </c>
      <c r="R5203" s="14">
        <v>752</v>
      </c>
      <c r="S5203" s="5">
        <f t="shared" si="174"/>
        <v>598.34375</v>
      </c>
    </row>
    <row r="5204" spans="13:19" x14ac:dyDescent="0.35">
      <c r="M5204" s="16">
        <f t="shared" si="173"/>
        <v>44232</v>
      </c>
      <c r="N5204" s="17">
        <v>0.75</v>
      </c>
      <c r="O5204" s="14">
        <v>752</v>
      </c>
      <c r="P5204" s="14">
        <v>445</v>
      </c>
      <c r="Q5204" s="14">
        <v>0</v>
      </c>
      <c r="R5204" s="14">
        <v>1197</v>
      </c>
      <c r="S5204" s="5">
        <f t="shared" si="174"/>
        <v>598.34375</v>
      </c>
    </row>
    <row r="5205" spans="13:19" x14ac:dyDescent="0.35">
      <c r="M5205" s="16">
        <f t="shared" si="173"/>
        <v>44232</v>
      </c>
      <c r="N5205" s="17">
        <v>0.79166666666666663</v>
      </c>
      <c r="O5205" s="14">
        <v>752</v>
      </c>
      <c r="P5205" s="14">
        <v>0</v>
      </c>
      <c r="Q5205" s="14">
        <v>0</v>
      </c>
      <c r="R5205" s="14">
        <v>752</v>
      </c>
      <c r="S5205" s="5">
        <f t="shared" si="174"/>
        <v>598.34375</v>
      </c>
    </row>
    <row r="5206" spans="13:19" x14ac:dyDescent="0.35">
      <c r="M5206" s="16">
        <f t="shared" si="173"/>
        <v>44232</v>
      </c>
      <c r="N5206" s="17">
        <v>0.83333333333333337</v>
      </c>
      <c r="O5206" s="14">
        <v>752</v>
      </c>
      <c r="P5206" s="14">
        <v>0</v>
      </c>
      <c r="Q5206" s="14">
        <v>0</v>
      </c>
      <c r="R5206" s="14">
        <v>752</v>
      </c>
      <c r="S5206" s="5">
        <f t="shared" si="174"/>
        <v>598.34375</v>
      </c>
    </row>
    <row r="5207" spans="13:19" x14ac:dyDescent="0.35">
      <c r="M5207" s="16">
        <f t="shared" si="173"/>
        <v>44232</v>
      </c>
      <c r="N5207" s="17">
        <v>0.875</v>
      </c>
      <c r="O5207" s="14">
        <v>752</v>
      </c>
      <c r="P5207" s="14">
        <v>0</v>
      </c>
      <c r="Q5207" s="14">
        <v>0</v>
      </c>
      <c r="R5207" s="14">
        <v>752</v>
      </c>
      <c r="S5207" s="5">
        <f t="shared" si="174"/>
        <v>598.34375</v>
      </c>
    </row>
    <row r="5208" spans="13:19" x14ac:dyDescent="0.35">
      <c r="M5208" s="16">
        <f t="shared" si="173"/>
        <v>44232</v>
      </c>
      <c r="N5208" s="17">
        <v>0.91666666666666663</v>
      </c>
      <c r="O5208" s="14">
        <v>752</v>
      </c>
      <c r="P5208" s="14">
        <v>0</v>
      </c>
      <c r="Q5208" s="14">
        <v>0</v>
      </c>
      <c r="R5208" s="14">
        <v>752</v>
      </c>
      <c r="S5208" s="5">
        <f t="shared" si="174"/>
        <v>598.34375</v>
      </c>
    </row>
    <row r="5209" spans="13:19" x14ac:dyDescent="0.35">
      <c r="M5209" s="16">
        <f t="shared" si="173"/>
        <v>44232</v>
      </c>
      <c r="N5209" s="17">
        <v>0.95833333333333337</v>
      </c>
      <c r="O5209" s="14">
        <v>752</v>
      </c>
      <c r="P5209" s="14">
        <v>0</v>
      </c>
      <c r="Q5209" s="14">
        <v>0</v>
      </c>
      <c r="R5209" s="14">
        <v>752</v>
      </c>
      <c r="S5209" s="5">
        <f t="shared" si="174"/>
        <v>598.34375</v>
      </c>
    </row>
    <row r="5210" spans="13:19" x14ac:dyDescent="0.35">
      <c r="M5210" s="16">
        <f t="shared" si="173"/>
        <v>44233</v>
      </c>
      <c r="N5210" s="17">
        <v>0</v>
      </c>
      <c r="O5210" s="14">
        <v>752</v>
      </c>
      <c r="P5210" s="14">
        <v>0</v>
      </c>
      <c r="Q5210" s="14">
        <v>0</v>
      </c>
      <c r="R5210" s="14">
        <v>752</v>
      </c>
      <c r="S5210" s="5">
        <f t="shared" si="174"/>
        <v>598.34375</v>
      </c>
    </row>
    <row r="5211" spans="13:19" x14ac:dyDescent="0.35">
      <c r="M5211" s="16">
        <f t="shared" ref="M5211:M5274" si="175">M5187+1</f>
        <v>44233</v>
      </c>
      <c r="N5211" s="17">
        <v>4.1666666666666664E-2</v>
      </c>
      <c r="O5211" s="14">
        <v>752</v>
      </c>
      <c r="P5211" s="14">
        <v>0</v>
      </c>
      <c r="Q5211" s="14">
        <v>0</v>
      </c>
      <c r="R5211" s="14">
        <v>752</v>
      </c>
      <c r="S5211" s="5">
        <f t="shared" si="174"/>
        <v>598.34375</v>
      </c>
    </row>
    <row r="5212" spans="13:19" x14ac:dyDescent="0.35">
      <c r="M5212" s="16">
        <f t="shared" si="175"/>
        <v>44233</v>
      </c>
      <c r="N5212" s="17">
        <v>8.3333333333333329E-2</v>
      </c>
      <c r="O5212" s="14">
        <v>752</v>
      </c>
      <c r="P5212" s="14">
        <v>0</v>
      </c>
      <c r="Q5212" s="14">
        <v>-67</v>
      </c>
      <c r="R5212" s="14">
        <v>685</v>
      </c>
      <c r="S5212" s="5">
        <f t="shared" si="174"/>
        <v>598.34375</v>
      </c>
    </row>
    <row r="5213" spans="13:19" x14ac:dyDescent="0.35">
      <c r="M5213" s="16">
        <f t="shared" si="175"/>
        <v>44233</v>
      </c>
      <c r="N5213" s="17">
        <v>0.125</v>
      </c>
      <c r="O5213" s="14">
        <v>752</v>
      </c>
      <c r="P5213" s="14">
        <v>0</v>
      </c>
      <c r="Q5213" s="14">
        <v>0</v>
      </c>
      <c r="R5213" s="14">
        <v>752</v>
      </c>
      <c r="S5213" s="5">
        <f t="shared" si="174"/>
        <v>598.34375</v>
      </c>
    </row>
    <row r="5214" spans="13:19" x14ac:dyDescent="0.35">
      <c r="M5214" s="16">
        <f t="shared" si="175"/>
        <v>44233</v>
      </c>
      <c r="N5214" s="17">
        <v>0.16666666666666666</v>
      </c>
      <c r="O5214" s="14">
        <v>752</v>
      </c>
      <c r="P5214" s="14">
        <v>0</v>
      </c>
      <c r="Q5214" s="14">
        <v>0</v>
      </c>
      <c r="R5214" s="14">
        <v>752</v>
      </c>
      <c r="S5214" s="5">
        <f t="shared" si="174"/>
        <v>598.34375</v>
      </c>
    </row>
    <row r="5215" spans="13:19" x14ac:dyDescent="0.35">
      <c r="M5215" s="16">
        <f t="shared" si="175"/>
        <v>44233</v>
      </c>
      <c r="N5215" s="17">
        <v>0.20833333333333334</v>
      </c>
      <c r="O5215" s="14">
        <v>752</v>
      </c>
      <c r="P5215" s="14">
        <v>0</v>
      </c>
      <c r="Q5215" s="14">
        <v>0</v>
      </c>
      <c r="R5215" s="14">
        <v>752</v>
      </c>
      <c r="S5215" s="5">
        <f t="shared" si="174"/>
        <v>598.34375</v>
      </c>
    </row>
    <row r="5216" spans="13:19" x14ac:dyDescent="0.35">
      <c r="M5216" s="16">
        <f t="shared" si="175"/>
        <v>44233</v>
      </c>
      <c r="N5216" s="17">
        <v>0.25</v>
      </c>
      <c r="O5216" s="14">
        <v>752</v>
      </c>
      <c r="P5216" s="14">
        <v>0</v>
      </c>
      <c r="Q5216" s="14">
        <v>0</v>
      </c>
      <c r="R5216" s="14">
        <v>752</v>
      </c>
      <c r="S5216" s="5">
        <f t="shared" si="174"/>
        <v>598.34375</v>
      </c>
    </row>
    <row r="5217" spans="13:19" x14ac:dyDescent="0.35">
      <c r="M5217" s="16">
        <f t="shared" si="175"/>
        <v>44233</v>
      </c>
      <c r="N5217" s="17">
        <v>0.29166666666666669</v>
      </c>
      <c r="O5217" s="14">
        <v>752</v>
      </c>
      <c r="P5217" s="14">
        <v>0</v>
      </c>
      <c r="Q5217" s="14">
        <v>0</v>
      </c>
      <c r="R5217" s="14">
        <v>752</v>
      </c>
      <c r="S5217" s="5">
        <f t="shared" si="174"/>
        <v>598.34375</v>
      </c>
    </row>
    <row r="5218" spans="13:19" x14ac:dyDescent="0.35">
      <c r="M5218" s="16">
        <f t="shared" si="175"/>
        <v>44233</v>
      </c>
      <c r="N5218" s="17">
        <v>0.33333333333333331</v>
      </c>
      <c r="O5218" s="14">
        <v>752</v>
      </c>
      <c r="P5218" s="14">
        <v>0</v>
      </c>
      <c r="Q5218" s="14">
        <v>0</v>
      </c>
      <c r="R5218" s="14">
        <v>752</v>
      </c>
      <c r="S5218" s="5">
        <f t="shared" si="174"/>
        <v>598.34375</v>
      </c>
    </row>
    <row r="5219" spans="13:19" x14ac:dyDescent="0.35">
      <c r="M5219" s="16">
        <f t="shared" si="175"/>
        <v>44233</v>
      </c>
      <c r="N5219" s="17">
        <v>0.375</v>
      </c>
      <c r="O5219" s="14">
        <v>752</v>
      </c>
      <c r="P5219" s="14">
        <v>0</v>
      </c>
      <c r="Q5219" s="14">
        <v>0</v>
      </c>
      <c r="R5219" s="14">
        <v>752</v>
      </c>
      <c r="S5219" s="5">
        <f t="shared" si="174"/>
        <v>598.34375</v>
      </c>
    </row>
    <row r="5220" spans="13:19" x14ac:dyDescent="0.35">
      <c r="M5220" s="16">
        <f t="shared" si="175"/>
        <v>44233</v>
      </c>
      <c r="N5220" s="17">
        <v>0.41666666666666669</v>
      </c>
      <c r="O5220" s="14">
        <v>752</v>
      </c>
      <c r="P5220" s="14">
        <v>0</v>
      </c>
      <c r="Q5220" s="14">
        <v>0</v>
      </c>
      <c r="R5220" s="14">
        <v>752</v>
      </c>
      <c r="S5220" s="5">
        <f t="shared" si="174"/>
        <v>598.34375</v>
      </c>
    </row>
    <row r="5221" spans="13:19" x14ac:dyDescent="0.35">
      <c r="M5221" s="16">
        <f t="shared" si="175"/>
        <v>44233</v>
      </c>
      <c r="N5221" s="17">
        <v>0.45833333333333331</v>
      </c>
      <c r="O5221" s="14">
        <v>752</v>
      </c>
      <c r="P5221" s="14">
        <v>0</v>
      </c>
      <c r="Q5221" s="14">
        <v>0</v>
      </c>
      <c r="R5221" s="14">
        <v>752</v>
      </c>
      <c r="S5221" s="5">
        <f t="shared" si="174"/>
        <v>598.34375</v>
      </c>
    </row>
    <row r="5222" spans="13:19" x14ac:dyDescent="0.35">
      <c r="M5222" s="16">
        <f t="shared" si="175"/>
        <v>44233</v>
      </c>
      <c r="N5222" s="17">
        <v>0.5</v>
      </c>
      <c r="O5222" s="14">
        <v>752</v>
      </c>
      <c r="P5222" s="14">
        <v>0</v>
      </c>
      <c r="Q5222" s="14">
        <v>0</v>
      </c>
      <c r="R5222" s="14">
        <v>752</v>
      </c>
      <c r="S5222" s="5">
        <f t="shared" si="174"/>
        <v>598.34375</v>
      </c>
    </row>
    <row r="5223" spans="13:19" x14ac:dyDescent="0.35">
      <c r="M5223" s="16">
        <f t="shared" si="175"/>
        <v>44233</v>
      </c>
      <c r="N5223" s="17">
        <v>0.54166666666666663</v>
      </c>
      <c r="O5223" s="14">
        <v>752</v>
      </c>
      <c r="P5223" s="14">
        <v>0</v>
      </c>
      <c r="Q5223" s="14">
        <v>0</v>
      </c>
      <c r="R5223" s="14">
        <v>752</v>
      </c>
      <c r="S5223" s="5">
        <f t="shared" si="174"/>
        <v>598.34375</v>
      </c>
    </row>
    <row r="5224" spans="13:19" x14ac:dyDescent="0.35">
      <c r="M5224" s="16">
        <f t="shared" si="175"/>
        <v>44233</v>
      </c>
      <c r="N5224" s="17">
        <v>0.58333333333333337</v>
      </c>
      <c r="O5224" s="14">
        <v>752</v>
      </c>
      <c r="P5224" s="14">
        <v>0</v>
      </c>
      <c r="Q5224" s="14">
        <v>0</v>
      </c>
      <c r="R5224" s="14">
        <v>752</v>
      </c>
      <c r="S5224" s="5">
        <f t="shared" si="174"/>
        <v>598.34375</v>
      </c>
    </row>
    <row r="5225" spans="13:19" x14ac:dyDescent="0.35">
      <c r="M5225" s="16">
        <f t="shared" si="175"/>
        <v>44233</v>
      </c>
      <c r="N5225" s="17">
        <v>0.625</v>
      </c>
      <c r="O5225" s="14">
        <v>752</v>
      </c>
      <c r="P5225" s="14">
        <v>0</v>
      </c>
      <c r="Q5225" s="14">
        <v>-91</v>
      </c>
      <c r="R5225" s="14">
        <v>661</v>
      </c>
      <c r="S5225" s="5">
        <f t="shared" si="174"/>
        <v>598.34375</v>
      </c>
    </row>
    <row r="5226" spans="13:19" x14ac:dyDescent="0.35">
      <c r="M5226" s="16">
        <f t="shared" si="175"/>
        <v>44233</v>
      </c>
      <c r="N5226" s="17">
        <v>0.66666666666666663</v>
      </c>
      <c r="O5226" s="14">
        <v>752</v>
      </c>
      <c r="P5226" s="14">
        <v>0</v>
      </c>
      <c r="Q5226" s="14">
        <v>0</v>
      </c>
      <c r="R5226" s="14">
        <v>752</v>
      </c>
      <c r="S5226" s="5">
        <f t="shared" si="174"/>
        <v>598.34375</v>
      </c>
    </row>
    <row r="5227" spans="13:19" x14ac:dyDescent="0.35">
      <c r="M5227" s="16">
        <f t="shared" si="175"/>
        <v>44233</v>
      </c>
      <c r="N5227" s="17">
        <v>0.70833333333333337</v>
      </c>
      <c r="O5227" s="14">
        <v>752</v>
      </c>
      <c r="P5227" s="14">
        <v>0</v>
      </c>
      <c r="Q5227" s="14">
        <v>0</v>
      </c>
      <c r="R5227" s="14">
        <v>752</v>
      </c>
      <c r="S5227" s="5">
        <f t="shared" si="174"/>
        <v>598.34375</v>
      </c>
    </row>
    <row r="5228" spans="13:19" x14ac:dyDescent="0.35">
      <c r="M5228" s="16">
        <f t="shared" si="175"/>
        <v>44233</v>
      </c>
      <c r="N5228" s="17">
        <v>0.75</v>
      </c>
      <c r="O5228" s="14">
        <v>752</v>
      </c>
      <c r="P5228" s="14">
        <v>0</v>
      </c>
      <c r="Q5228" s="14">
        <v>0</v>
      </c>
      <c r="R5228" s="14">
        <v>752</v>
      </c>
      <c r="S5228" s="5">
        <f t="shared" si="174"/>
        <v>598.34375</v>
      </c>
    </row>
    <row r="5229" spans="13:19" x14ac:dyDescent="0.35">
      <c r="M5229" s="16">
        <f t="shared" si="175"/>
        <v>44233</v>
      </c>
      <c r="N5229" s="17">
        <v>0.79166666666666663</v>
      </c>
      <c r="O5229" s="14">
        <v>752</v>
      </c>
      <c r="P5229" s="14">
        <v>0</v>
      </c>
      <c r="Q5229" s="14">
        <v>0</v>
      </c>
      <c r="R5229" s="14">
        <v>752</v>
      </c>
      <c r="S5229" s="5">
        <f t="shared" si="174"/>
        <v>598.34375</v>
      </c>
    </row>
    <row r="5230" spans="13:19" x14ac:dyDescent="0.35">
      <c r="M5230" s="16">
        <f t="shared" si="175"/>
        <v>44233</v>
      </c>
      <c r="N5230" s="17">
        <v>0.83333333333333337</v>
      </c>
      <c r="O5230" s="14">
        <v>752</v>
      </c>
      <c r="P5230" s="14">
        <v>0</v>
      </c>
      <c r="Q5230" s="14">
        <v>0</v>
      </c>
      <c r="R5230" s="14">
        <v>752</v>
      </c>
      <c r="S5230" s="5">
        <f t="shared" si="174"/>
        <v>598.34375</v>
      </c>
    </row>
    <row r="5231" spans="13:19" x14ac:dyDescent="0.35">
      <c r="M5231" s="16">
        <f t="shared" si="175"/>
        <v>44233</v>
      </c>
      <c r="N5231" s="17">
        <v>0.875</v>
      </c>
      <c r="O5231" s="14">
        <v>752</v>
      </c>
      <c r="P5231" s="14">
        <v>0</v>
      </c>
      <c r="Q5231" s="14">
        <v>0</v>
      </c>
      <c r="R5231" s="14">
        <v>752</v>
      </c>
      <c r="S5231" s="5">
        <f t="shared" si="174"/>
        <v>598.34375</v>
      </c>
    </row>
    <row r="5232" spans="13:19" x14ac:dyDescent="0.35">
      <c r="M5232" s="16">
        <f t="shared" si="175"/>
        <v>44233</v>
      </c>
      <c r="N5232" s="17">
        <v>0.91666666666666663</v>
      </c>
      <c r="O5232" s="14">
        <v>752</v>
      </c>
      <c r="P5232" s="14">
        <v>0</v>
      </c>
      <c r="Q5232" s="14">
        <v>0</v>
      </c>
      <c r="R5232" s="14">
        <v>752</v>
      </c>
      <c r="S5232" s="5">
        <f t="shared" si="174"/>
        <v>598.34375</v>
      </c>
    </row>
    <row r="5233" spans="13:19" x14ac:dyDescent="0.35">
      <c r="M5233" s="16">
        <f t="shared" si="175"/>
        <v>44233</v>
      </c>
      <c r="N5233" s="17">
        <v>0.95833333333333337</v>
      </c>
      <c r="O5233" s="14">
        <v>752</v>
      </c>
      <c r="P5233" s="14">
        <v>0</v>
      </c>
      <c r="Q5233" s="14">
        <v>127</v>
      </c>
      <c r="R5233" s="14">
        <v>879</v>
      </c>
      <c r="S5233" s="5">
        <f t="shared" si="174"/>
        <v>598.34375</v>
      </c>
    </row>
    <row r="5234" spans="13:19" x14ac:dyDescent="0.35">
      <c r="M5234" s="16">
        <f t="shared" si="175"/>
        <v>44234</v>
      </c>
      <c r="N5234" s="17">
        <v>0</v>
      </c>
      <c r="O5234" s="14">
        <v>752</v>
      </c>
      <c r="P5234" s="14">
        <v>0</v>
      </c>
      <c r="Q5234" s="14">
        <v>-246</v>
      </c>
      <c r="R5234" s="14">
        <v>506</v>
      </c>
      <c r="S5234" s="5">
        <f t="shared" si="174"/>
        <v>598.34375</v>
      </c>
    </row>
    <row r="5235" spans="13:19" x14ac:dyDescent="0.35">
      <c r="M5235" s="16">
        <f t="shared" si="175"/>
        <v>44234</v>
      </c>
      <c r="N5235" s="17">
        <v>4.1666666666666664E-2</v>
      </c>
      <c r="O5235" s="14">
        <v>752</v>
      </c>
      <c r="P5235" s="14">
        <v>0</v>
      </c>
      <c r="Q5235" s="14">
        <v>0</v>
      </c>
      <c r="R5235" s="14">
        <v>752</v>
      </c>
      <c r="S5235" s="5">
        <f t="shared" si="174"/>
        <v>598.34375</v>
      </c>
    </row>
    <row r="5236" spans="13:19" x14ac:dyDescent="0.35">
      <c r="M5236" s="16">
        <f t="shared" si="175"/>
        <v>44234</v>
      </c>
      <c r="N5236" s="17">
        <v>8.3333333333333329E-2</v>
      </c>
      <c r="O5236" s="14">
        <v>752</v>
      </c>
      <c r="P5236" s="14">
        <v>0</v>
      </c>
      <c r="Q5236" s="14">
        <v>-414</v>
      </c>
      <c r="R5236" s="14">
        <v>338</v>
      </c>
      <c r="S5236" s="5">
        <f t="shared" si="174"/>
        <v>598.34375</v>
      </c>
    </row>
    <row r="5237" spans="13:19" x14ac:dyDescent="0.35">
      <c r="M5237" s="16">
        <f t="shared" si="175"/>
        <v>44234</v>
      </c>
      <c r="N5237" s="17">
        <v>0.125</v>
      </c>
      <c r="O5237" s="14">
        <v>752</v>
      </c>
      <c r="P5237" s="14">
        <v>0</v>
      </c>
      <c r="Q5237" s="14">
        <v>-1035</v>
      </c>
      <c r="R5237" s="14">
        <v>-283</v>
      </c>
      <c r="S5237" s="5">
        <f t="shared" si="174"/>
        <v>598.34375</v>
      </c>
    </row>
    <row r="5238" spans="13:19" x14ac:dyDescent="0.35">
      <c r="M5238" s="16">
        <f t="shared" si="175"/>
        <v>44234</v>
      </c>
      <c r="N5238" s="17">
        <v>0.16666666666666666</v>
      </c>
      <c r="O5238" s="14">
        <v>752</v>
      </c>
      <c r="P5238" s="14">
        <v>0</v>
      </c>
      <c r="Q5238" s="14">
        <v>0</v>
      </c>
      <c r="R5238" s="14">
        <v>752</v>
      </c>
      <c r="S5238" s="5">
        <f t="shared" si="174"/>
        <v>598.34375</v>
      </c>
    </row>
    <row r="5239" spans="13:19" x14ac:dyDescent="0.35">
      <c r="M5239" s="16">
        <f t="shared" si="175"/>
        <v>44234</v>
      </c>
      <c r="N5239" s="17">
        <v>0.20833333333333334</v>
      </c>
      <c r="O5239" s="14">
        <v>752</v>
      </c>
      <c r="P5239" s="14">
        <v>0</v>
      </c>
      <c r="Q5239" s="14">
        <v>0</v>
      </c>
      <c r="R5239" s="14">
        <v>752</v>
      </c>
      <c r="S5239" s="5">
        <f t="shared" si="174"/>
        <v>598.34375</v>
      </c>
    </row>
    <row r="5240" spans="13:19" x14ac:dyDescent="0.35">
      <c r="M5240" s="16">
        <f t="shared" si="175"/>
        <v>44234</v>
      </c>
      <c r="N5240" s="17">
        <v>0.25</v>
      </c>
      <c r="O5240" s="14">
        <v>752</v>
      </c>
      <c r="P5240" s="14">
        <v>0</v>
      </c>
      <c r="Q5240" s="14">
        <v>0</v>
      </c>
      <c r="R5240" s="14">
        <v>752</v>
      </c>
      <c r="S5240" s="5">
        <f t="shared" si="174"/>
        <v>598.34375</v>
      </c>
    </row>
    <row r="5241" spans="13:19" x14ac:dyDescent="0.35">
      <c r="M5241" s="16">
        <f t="shared" si="175"/>
        <v>44234</v>
      </c>
      <c r="N5241" s="17">
        <v>0.29166666666666669</v>
      </c>
      <c r="O5241" s="14">
        <v>752</v>
      </c>
      <c r="P5241" s="14">
        <v>0</v>
      </c>
      <c r="Q5241" s="14">
        <v>0</v>
      </c>
      <c r="R5241" s="14">
        <v>752</v>
      </c>
      <c r="S5241" s="5">
        <f t="shared" si="174"/>
        <v>598.34375</v>
      </c>
    </row>
    <row r="5242" spans="13:19" x14ac:dyDescent="0.35">
      <c r="M5242" s="16">
        <f t="shared" si="175"/>
        <v>44234</v>
      </c>
      <c r="N5242" s="17">
        <v>0.33333333333333331</v>
      </c>
      <c r="O5242" s="14">
        <v>752</v>
      </c>
      <c r="P5242" s="14">
        <v>0</v>
      </c>
      <c r="Q5242" s="14">
        <v>0</v>
      </c>
      <c r="R5242" s="14">
        <v>752</v>
      </c>
      <c r="S5242" s="5">
        <f t="shared" si="174"/>
        <v>598.34375</v>
      </c>
    </row>
    <row r="5243" spans="13:19" x14ac:dyDescent="0.35">
      <c r="M5243" s="16">
        <f t="shared" si="175"/>
        <v>44234</v>
      </c>
      <c r="N5243" s="17">
        <v>0.375</v>
      </c>
      <c r="O5243" s="14">
        <v>752</v>
      </c>
      <c r="P5243" s="14">
        <v>0</v>
      </c>
      <c r="Q5243" s="14">
        <v>0</v>
      </c>
      <c r="R5243" s="14">
        <v>752</v>
      </c>
      <c r="S5243" s="5">
        <f t="shared" si="174"/>
        <v>598.34375</v>
      </c>
    </row>
    <row r="5244" spans="13:19" x14ac:dyDescent="0.35">
      <c r="M5244" s="16">
        <f t="shared" si="175"/>
        <v>44234</v>
      </c>
      <c r="N5244" s="17">
        <v>0.41666666666666669</v>
      </c>
      <c r="O5244" s="14">
        <v>752</v>
      </c>
      <c r="P5244" s="14">
        <v>0</v>
      </c>
      <c r="Q5244" s="14">
        <v>0</v>
      </c>
      <c r="R5244" s="14">
        <v>752</v>
      </c>
      <c r="S5244" s="5">
        <f t="shared" si="174"/>
        <v>598.34375</v>
      </c>
    </row>
    <row r="5245" spans="13:19" x14ac:dyDescent="0.35">
      <c r="M5245" s="16">
        <f t="shared" si="175"/>
        <v>44234</v>
      </c>
      <c r="N5245" s="17">
        <v>0.45833333333333331</v>
      </c>
      <c r="O5245" s="14">
        <v>752</v>
      </c>
      <c r="P5245" s="14">
        <v>0</v>
      </c>
      <c r="Q5245" s="14">
        <v>0</v>
      </c>
      <c r="R5245" s="14">
        <v>752</v>
      </c>
      <c r="S5245" s="5">
        <f t="shared" si="174"/>
        <v>598.34375</v>
      </c>
    </row>
    <row r="5246" spans="13:19" x14ac:dyDescent="0.35">
      <c r="M5246" s="16">
        <f t="shared" si="175"/>
        <v>44234</v>
      </c>
      <c r="N5246" s="17">
        <v>0.5</v>
      </c>
      <c r="O5246" s="14">
        <v>752</v>
      </c>
      <c r="P5246" s="14">
        <v>0</v>
      </c>
      <c r="Q5246" s="14">
        <v>0</v>
      </c>
      <c r="R5246" s="14">
        <v>752</v>
      </c>
      <c r="S5246" s="5">
        <f t="shared" si="174"/>
        <v>598.34375</v>
      </c>
    </row>
    <row r="5247" spans="13:19" x14ac:dyDescent="0.35">
      <c r="M5247" s="16">
        <f t="shared" si="175"/>
        <v>44234</v>
      </c>
      <c r="N5247" s="17">
        <v>0.54166666666666663</v>
      </c>
      <c r="O5247" s="14">
        <v>752</v>
      </c>
      <c r="P5247" s="14">
        <v>0</v>
      </c>
      <c r="Q5247" s="14">
        <v>0</v>
      </c>
      <c r="R5247" s="14">
        <v>752</v>
      </c>
      <c r="S5247" s="5">
        <f t="shared" si="174"/>
        <v>598.34375</v>
      </c>
    </row>
    <row r="5248" spans="13:19" x14ac:dyDescent="0.35">
      <c r="M5248" s="16">
        <f t="shared" si="175"/>
        <v>44234</v>
      </c>
      <c r="N5248" s="17">
        <v>0.58333333333333337</v>
      </c>
      <c r="O5248" s="14">
        <v>752</v>
      </c>
      <c r="P5248" s="14">
        <v>0</v>
      </c>
      <c r="Q5248" s="14">
        <v>0</v>
      </c>
      <c r="R5248" s="14">
        <v>752</v>
      </c>
      <c r="S5248" s="5">
        <f t="shared" si="174"/>
        <v>598.34375</v>
      </c>
    </row>
    <row r="5249" spans="13:19" x14ac:dyDescent="0.35">
      <c r="M5249" s="16">
        <f t="shared" si="175"/>
        <v>44234</v>
      </c>
      <c r="N5249" s="17">
        <v>0.625</v>
      </c>
      <c r="O5249" s="14">
        <v>752</v>
      </c>
      <c r="P5249" s="14">
        <v>0</v>
      </c>
      <c r="Q5249" s="14">
        <v>0</v>
      </c>
      <c r="R5249" s="14">
        <v>752</v>
      </c>
      <c r="S5249" s="5">
        <f t="shared" si="174"/>
        <v>598.34375</v>
      </c>
    </row>
    <row r="5250" spans="13:19" x14ac:dyDescent="0.35">
      <c r="M5250" s="16">
        <f t="shared" si="175"/>
        <v>44234</v>
      </c>
      <c r="N5250" s="17">
        <v>0.66666666666666663</v>
      </c>
      <c r="O5250" s="14">
        <v>752</v>
      </c>
      <c r="P5250" s="14">
        <v>0</v>
      </c>
      <c r="Q5250" s="14">
        <v>0</v>
      </c>
      <c r="R5250" s="14">
        <v>752</v>
      </c>
      <c r="S5250" s="5">
        <f t="shared" si="174"/>
        <v>598.34375</v>
      </c>
    </row>
    <row r="5251" spans="13:19" x14ac:dyDescent="0.35">
      <c r="M5251" s="16">
        <f t="shared" si="175"/>
        <v>44234</v>
      </c>
      <c r="N5251" s="17">
        <v>0.70833333333333337</v>
      </c>
      <c r="O5251" s="14">
        <v>752</v>
      </c>
      <c r="P5251" s="14">
        <v>0</v>
      </c>
      <c r="Q5251" s="14">
        <v>0</v>
      </c>
      <c r="R5251" s="14">
        <v>752</v>
      </c>
      <c r="S5251" s="5">
        <f t="shared" ref="S5251:S5314" si="176">IF(OR(MONTH(M5251)=1,MONTH(M5251)=3,MONTH(M5251)=5,MONTH(M5251)=7,MONTH(M5251)=8,MONTH(M5251)=10,MONTH(M5251)=12),VLOOKUP(MONTH(M5251),$B$2:$D$13,3,FALSE)/(31*24),IF(MONTH(M5251)=2,VLOOKUP(MONTH(M5251),$B$2:$D$13,3,FALSE)/(28*24),VLOOKUP(MONTH(M5251),$B$2:$D$13,3,FALSE)/(30*24)))</f>
        <v>598.34375</v>
      </c>
    </row>
    <row r="5252" spans="13:19" x14ac:dyDescent="0.35">
      <c r="M5252" s="16">
        <f t="shared" si="175"/>
        <v>44234</v>
      </c>
      <c r="N5252" s="17">
        <v>0.75</v>
      </c>
      <c r="O5252" s="14">
        <v>752</v>
      </c>
      <c r="P5252" s="14">
        <v>0</v>
      </c>
      <c r="Q5252" s="14">
        <v>125</v>
      </c>
      <c r="R5252" s="14">
        <v>877</v>
      </c>
      <c r="S5252" s="5">
        <f t="shared" si="176"/>
        <v>598.34375</v>
      </c>
    </row>
    <row r="5253" spans="13:19" x14ac:dyDescent="0.35">
      <c r="M5253" s="16">
        <f t="shared" si="175"/>
        <v>44234</v>
      </c>
      <c r="N5253" s="17">
        <v>0.79166666666666663</v>
      </c>
      <c r="O5253" s="14">
        <v>752</v>
      </c>
      <c r="P5253" s="14">
        <v>0</v>
      </c>
      <c r="Q5253" s="14">
        <v>549</v>
      </c>
      <c r="R5253" s="14">
        <v>1301</v>
      </c>
      <c r="S5253" s="5">
        <f t="shared" si="176"/>
        <v>598.34375</v>
      </c>
    </row>
    <row r="5254" spans="13:19" x14ac:dyDescent="0.35">
      <c r="M5254" s="16">
        <f t="shared" si="175"/>
        <v>44234</v>
      </c>
      <c r="N5254" s="17">
        <v>0.83333333333333337</v>
      </c>
      <c r="O5254" s="14">
        <v>752</v>
      </c>
      <c r="P5254" s="14">
        <v>0</v>
      </c>
      <c r="Q5254" s="14">
        <v>239</v>
      </c>
      <c r="R5254" s="14">
        <v>991</v>
      </c>
      <c r="S5254" s="5">
        <f t="shared" si="176"/>
        <v>598.34375</v>
      </c>
    </row>
    <row r="5255" spans="13:19" x14ac:dyDescent="0.35">
      <c r="M5255" s="16">
        <f t="shared" si="175"/>
        <v>44234</v>
      </c>
      <c r="N5255" s="17">
        <v>0.875</v>
      </c>
      <c r="O5255" s="14">
        <v>752</v>
      </c>
      <c r="P5255" s="14">
        <v>0</v>
      </c>
      <c r="Q5255" s="14">
        <v>0</v>
      </c>
      <c r="R5255" s="14">
        <v>752</v>
      </c>
      <c r="S5255" s="5">
        <f t="shared" si="176"/>
        <v>598.34375</v>
      </c>
    </row>
    <row r="5256" spans="13:19" x14ac:dyDescent="0.35">
      <c r="M5256" s="16">
        <f t="shared" si="175"/>
        <v>44234</v>
      </c>
      <c r="N5256" s="17">
        <v>0.91666666666666663</v>
      </c>
      <c r="O5256" s="14">
        <v>752</v>
      </c>
      <c r="P5256" s="14">
        <v>0</v>
      </c>
      <c r="Q5256" s="14">
        <v>106</v>
      </c>
      <c r="R5256" s="14">
        <v>858</v>
      </c>
      <c r="S5256" s="5">
        <f t="shared" si="176"/>
        <v>598.34375</v>
      </c>
    </row>
    <row r="5257" spans="13:19" x14ac:dyDescent="0.35">
      <c r="M5257" s="16">
        <f t="shared" si="175"/>
        <v>44234</v>
      </c>
      <c r="N5257" s="17">
        <v>0.95833333333333337</v>
      </c>
      <c r="O5257" s="14">
        <v>752</v>
      </c>
      <c r="P5257" s="14">
        <v>0</v>
      </c>
      <c r="Q5257" s="14">
        <v>338</v>
      </c>
      <c r="R5257" s="14">
        <v>1090</v>
      </c>
      <c r="S5257" s="5">
        <f t="shared" si="176"/>
        <v>598.34375</v>
      </c>
    </row>
    <row r="5258" spans="13:19" x14ac:dyDescent="0.35">
      <c r="M5258" s="16">
        <f t="shared" si="175"/>
        <v>44235</v>
      </c>
      <c r="N5258" s="17">
        <v>0</v>
      </c>
      <c r="O5258" s="14">
        <v>752</v>
      </c>
      <c r="P5258" s="14">
        <v>55</v>
      </c>
      <c r="Q5258" s="14">
        <v>0</v>
      </c>
      <c r="R5258" s="14">
        <v>807</v>
      </c>
      <c r="S5258" s="5">
        <f t="shared" si="176"/>
        <v>598.34375</v>
      </c>
    </row>
    <row r="5259" spans="13:19" x14ac:dyDescent="0.35">
      <c r="M5259" s="16">
        <f t="shared" si="175"/>
        <v>44235</v>
      </c>
      <c r="N5259" s="17">
        <v>4.1666666666666664E-2</v>
      </c>
      <c r="O5259" s="14">
        <v>752</v>
      </c>
      <c r="P5259" s="14">
        <v>0</v>
      </c>
      <c r="Q5259" s="14">
        <v>-133</v>
      </c>
      <c r="R5259" s="14">
        <v>619</v>
      </c>
      <c r="S5259" s="5">
        <f t="shared" si="176"/>
        <v>598.34375</v>
      </c>
    </row>
    <row r="5260" spans="13:19" x14ac:dyDescent="0.35">
      <c r="M5260" s="16">
        <f t="shared" si="175"/>
        <v>44235</v>
      </c>
      <c r="N5260" s="17">
        <v>8.3333333333333329E-2</v>
      </c>
      <c r="O5260" s="14">
        <v>752</v>
      </c>
      <c r="P5260" s="14">
        <v>0</v>
      </c>
      <c r="Q5260" s="14">
        <v>-144</v>
      </c>
      <c r="R5260" s="14">
        <v>608</v>
      </c>
      <c r="S5260" s="5">
        <f t="shared" si="176"/>
        <v>598.34375</v>
      </c>
    </row>
    <row r="5261" spans="13:19" x14ac:dyDescent="0.35">
      <c r="M5261" s="16">
        <f t="shared" si="175"/>
        <v>44235</v>
      </c>
      <c r="N5261" s="17">
        <v>0.125</v>
      </c>
      <c r="O5261" s="14">
        <v>752</v>
      </c>
      <c r="P5261" s="14">
        <v>0</v>
      </c>
      <c r="Q5261" s="14">
        <v>-430</v>
      </c>
      <c r="R5261" s="14">
        <v>322</v>
      </c>
      <c r="S5261" s="5">
        <f t="shared" si="176"/>
        <v>598.34375</v>
      </c>
    </row>
    <row r="5262" spans="13:19" x14ac:dyDescent="0.35">
      <c r="M5262" s="16">
        <f t="shared" si="175"/>
        <v>44235</v>
      </c>
      <c r="N5262" s="17">
        <v>0.16666666666666666</v>
      </c>
      <c r="O5262" s="14">
        <v>752</v>
      </c>
      <c r="P5262" s="14">
        <v>0</v>
      </c>
      <c r="Q5262" s="14">
        <v>-491</v>
      </c>
      <c r="R5262" s="14">
        <v>261</v>
      </c>
      <c r="S5262" s="5">
        <f t="shared" si="176"/>
        <v>598.34375</v>
      </c>
    </row>
    <row r="5263" spans="13:19" x14ac:dyDescent="0.35">
      <c r="M5263" s="16">
        <f t="shared" si="175"/>
        <v>44235</v>
      </c>
      <c r="N5263" s="17">
        <v>0.20833333333333334</v>
      </c>
      <c r="O5263" s="14">
        <v>752</v>
      </c>
      <c r="P5263" s="14">
        <v>68</v>
      </c>
      <c r="Q5263" s="14">
        <v>0</v>
      </c>
      <c r="R5263" s="14">
        <v>820</v>
      </c>
      <c r="S5263" s="5">
        <f t="shared" si="176"/>
        <v>598.34375</v>
      </c>
    </row>
    <row r="5264" spans="13:19" x14ac:dyDescent="0.35">
      <c r="M5264" s="16">
        <f t="shared" si="175"/>
        <v>44235</v>
      </c>
      <c r="N5264" s="17">
        <v>0.25</v>
      </c>
      <c r="O5264" s="14">
        <v>752</v>
      </c>
      <c r="P5264" s="14">
        <v>1303</v>
      </c>
      <c r="Q5264" s="14">
        <v>0</v>
      </c>
      <c r="R5264" s="14">
        <v>2055</v>
      </c>
      <c r="S5264" s="5">
        <f t="shared" si="176"/>
        <v>598.34375</v>
      </c>
    </row>
    <row r="5265" spans="13:19" x14ac:dyDescent="0.35">
      <c r="M5265" s="16">
        <f t="shared" si="175"/>
        <v>44235</v>
      </c>
      <c r="N5265" s="17">
        <v>0.29166666666666669</v>
      </c>
      <c r="O5265" s="14">
        <v>752</v>
      </c>
      <c r="P5265" s="14">
        <v>2363</v>
      </c>
      <c r="Q5265" s="14">
        <v>0</v>
      </c>
      <c r="R5265" s="14">
        <v>3115</v>
      </c>
      <c r="S5265" s="5">
        <f t="shared" si="176"/>
        <v>598.34375</v>
      </c>
    </row>
    <row r="5266" spans="13:19" x14ac:dyDescent="0.35">
      <c r="M5266" s="16">
        <f t="shared" si="175"/>
        <v>44235</v>
      </c>
      <c r="N5266" s="17">
        <v>0.33333333333333331</v>
      </c>
      <c r="O5266" s="14">
        <v>752</v>
      </c>
      <c r="P5266" s="14">
        <v>1201</v>
      </c>
      <c r="Q5266" s="14">
        <v>1200</v>
      </c>
      <c r="R5266" s="14">
        <v>3153</v>
      </c>
      <c r="S5266" s="5">
        <f t="shared" si="176"/>
        <v>598.34375</v>
      </c>
    </row>
    <row r="5267" spans="13:19" x14ac:dyDescent="0.35">
      <c r="M5267" s="16">
        <f t="shared" si="175"/>
        <v>44235</v>
      </c>
      <c r="N5267" s="17">
        <v>0.375</v>
      </c>
      <c r="O5267" s="14">
        <v>752</v>
      </c>
      <c r="P5267" s="14">
        <v>1569</v>
      </c>
      <c r="Q5267" s="14">
        <v>292</v>
      </c>
      <c r="R5267" s="14">
        <v>2613</v>
      </c>
      <c r="S5267" s="5">
        <f t="shared" si="176"/>
        <v>598.34375</v>
      </c>
    </row>
    <row r="5268" spans="13:19" x14ac:dyDescent="0.35">
      <c r="M5268" s="16">
        <f t="shared" si="175"/>
        <v>44235</v>
      </c>
      <c r="N5268" s="17">
        <v>0.41666666666666669</v>
      </c>
      <c r="O5268" s="14">
        <v>752</v>
      </c>
      <c r="P5268" s="14">
        <v>1106</v>
      </c>
      <c r="Q5268" s="14">
        <v>0</v>
      </c>
      <c r="R5268" s="14">
        <v>1858</v>
      </c>
      <c r="S5268" s="5">
        <f t="shared" si="176"/>
        <v>598.34375</v>
      </c>
    </row>
    <row r="5269" spans="13:19" x14ac:dyDescent="0.35">
      <c r="M5269" s="16">
        <f t="shared" si="175"/>
        <v>44235</v>
      </c>
      <c r="N5269" s="17">
        <v>0.45833333333333331</v>
      </c>
      <c r="O5269" s="14">
        <v>752</v>
      </c>
      <c r="P5269" s="14">
        <v>402</v>
      </c>
      <c r="Q5269" s="14">
        <v>0</v>
      </c>
      <c r="R5269" s="14">
        <v>1154</v>
      </c>
      <c r="S5269" s="5">
        <f t="shared" si="176"/>
        <v>598.34375</v>
      </c>
    </row>
    <row r="5270" spans="13:19" x14ac:dyDescent="0.35">
      <c r="M5270" s="16">
        <f t="shared" si="175"/>
        <v>44235</v>
      </c>
      <c r="N5270" s="17">
        <v>0.5</v>
      </c>
      <c r="O5270" s="14">
        <v>752</v>
      </c>
      <c r="P5270" s="14">
        <v>0</v>
      </c>
      <c r="Q5270" s="14">
        <v>-129</v>
      </c>
      <c r="R5270" s="14">
        <v>623</v>
      </c>
      <c r="S5270" s="5">
        <f t="shared" si="176"/>
        <v>598.34375</v>
      </c>
    </row>
    <row r="5271" spans="13:19" x14ac:dyDescent="0.35">
      <c r="M5271" s="16">
        <f t="shared" si="175"/>
        <v>44235</v>
      </c>
      <c r="N5271" s="17">
        <v>0.54166666666666663</v>
      </c>
      <c r="O5271" s="14">
        <v>752</v>
      </c>
      <c r="P5271" s="14">
        <v>0</v>
      </c>
      <c r="Q5271" s="14">
        <v>-477</v>
      </c>
      <c r="R5271" s="14">
        <v>275</v>
      </c>
      <c r="S5271" s="5">
        <f t="shared" si="176"/>
        <v>598.34375</v>
      </c>
    </row>
    <row r="5272" spans="13:19" x14ac:dyDescent="0.35">
      <c r="M5272" s="16">
        <f t="shared" si="175"/>
        <v>44235</v>
      </c>
      <c r="N5272" s="17">
        <v>0.58333333333333337</v>
      </c>
      <c r="O5272" s="14">
        <v>752</v>
      </c>
      <c r="P5272" s="14">
        <v>0</v>
      </c>
      <c r="Q5272" s="14">
        <v>-643</v>
      </c>
      <c r="R5272" s="14">
        <v>109</v>
      </c>
      <c r="S5272" s="5">
        <f t="shared" si="176"/>
        <v>598.34375</v>
      </c>
    </row>
    <row r="5273" spans="13:19" x14ac:dyDescent="0.35">
      <c r="M5273" s="16">
        <f t="shared" si="175"/>
        <v>44235</v>
      </c>
      <c r="N5273" s="17">
        <v>0.625</v>
      </c>
      <c r="O5273" s="14">
        <v>752</v>
      </c>
      <c r="P5273" s="14">
        <v>0</v>
      </c>
      <c r="Q5273" s="14">
        <v>-505</v>
      </c>
      <c r="R5273" s="14">
        <v>247</v>
      </c>
      <c r="S5273" s="5">
        <f t="shared" si="176"/>
        <v>598.34375</v>
      </c>
    </row>
    <row r="5274" spans="13:19" x14ac:dyDescent="0.35">
      <c r="M5274" s="16">
        <f t="shared" si="175"/>
        <v>44235</v>
      </c>
      <c r="N5274" s="17">
        <v>0.66666666666666663</v>
      </c>
      <c r="O5274" s="14">
        <v>752</v>
      </c>
      <c r="P5274" s="14">
        <v>44</v>
      </c>
      <c r="Q5274" s="14">
        <v>0</v>
      </c>
      <c r="R5274" s="14">
        <v>796</v>
      </c>
      <c r="S5274" s="5">
        <f t="shared" si="176"/>
        <v>598.34375</v>
      </c>
    </row>
    <row r="5275" spans="13:19" x14ac:dyDescent="0.35">
      <c r="M5275" s="16">
        <f t="shared" ref="M5275:M5338" si="177">M5251+1</f>
        <v>44235</v>
      </c>
      <c r="N5275" s="17">
        <v>0.70833333333333337</v>
      </c>
      <c r="O5275" s="14">
        <v>752</v>
      </c>
      <c r="P5275" s="14">
        <v>0</v>
      </c>
      <c r="Q5275" s="14">
        <v>871</v>
      </c>
      <c r="R5275" s="14">
        <v>1623</v>
      </c>
      <c r="S5275" s="5">
        <f t="shared" si="176"/>
        <v>598.34375</v>
      </c>
    </row>
    <row r="5276" spans="13:19" x14ac:dyDescent="0.35">
      <c r="M5276" s="16">
        <f t="shared" si="177"/>
        <v>44235</v>
      </c>
      <c r="N5276" s="17">
        <v>0.75</v>
      </c>
      <c r="O5276" s="14">
        <v>752</v>
      </c>
      <c r="P5276" s="14">
        <v>2198</v>
      </c>
      <c r="Q5276" s="14">
        <v>0</v>
      </c>
      <c r="R5276" s="14">
        <v>2950</v>
      </c>
      <c r="S5276" s="5">
        <f t="shared" si="176"/>
        <v>598.34375</v>
      </c>
    </row>
    <row r="5277" spans="13:19" x14ac:dyDescent="0.35">
      <c r="M5277" s="16">
        <f t="shared" si="177"/>
        <v>44235</v>
      </c>
      <c r="N5277" s="17">
        <v>0.79166666666666663</v>
      </c>
      <c r="O5277" s="14">
        <v>752</v>
      </c>
      <c r="P5277" s="14">
        <v>2122</v>
      </c>
      <c r="Q5277" s="14">
        <v>0</v>
      </c>
      <c r="R5277" s="14">
        <v>2874</v>
      </c>
      <c r="S5277" s="5">
        <f t="shared" si="176"/>
        <v>598.34375</v>
      </c>
    </row>
    <row r="5278" spans="13:19" x14ac:dyDescent="0.35">
      <c r="M5278" s="16">
        <f t="shared" si="177"/>
        <v>44235</v>
      </c>
      <c r="N5278" s="17">
        <v>0.83333333333333337</v>
      </c>
      <c r="O5278" s="14">
        <v>752</v>
      </c>
      <c r="P5278" s="14">
        <v>1362</v>
      </c>
      <c r="Q5278" s="14">
        <v>0</v>
      </c>
      <c r="R5278" s="14">
        <v>2114</v>
      </c>
      <c r="S5278" s="5">
        <f t="shared" si="176"/>
        <v>598.34375</v>
      </c>
    </row>
    <row r="5279" spans="13:19" x14ac:dyDescent="0.35">
      <c r="M5279" s="16">
        <f t="shared" si="177"/>
        <v>44235</v>
      </c>
      <c r="N5279" s="17">
        <v>0.875</v>
      </c>
      <c r="O5279" s="14">
        <v>752</v>
      </c>
      <c r="P5279" s="14">
        <v>645</v>
      </c>
      <c r="Q5279" s="14">
        <v>0</v>
      </c>
      <c r="R5279" s="14">
        <v>1397</v>
      </c>
      <c r="S5279" s="5">
        <f t="shared" si="176"/>
        <v>598.34375</v>
      </c>
    </row>
    <row r="5280" spans="13:19" x14ac:dyDescent="0.35">
      <c r="M5280" s="16">
        <f t="shared" si="177"/>
        <v>44235</v>
      </c>
      <c r="N5280" s="17">
        <v>0.91666666666666663</v>
      </c>
      <c r="O5280" s="14">
        <v>752</v>
      </c>
      <c r="P5280" s="14">
        <v>1002</v>
      </c>
      <c r="Q5280" s="14">
        <v>0</v>
      </c>
      <c r="R5280" s="14">
        <v>1754</v>
      </c>
      <c r="S5280" s="5">
        <f t="shared" si="176"/>
        <v>598.34375</v>
      </c>
    </row>
    <row r="5281" spans="13:19" x14ac:dyDescent="0.35">
      <c r="M5281" s="16">
        <f t="shared" si="177"/>
        <v>44235</v>
      </c>
      <c r="N5281" s="17">
        <v>0.95833333333333337</v>
      </c>
      <c r="O5281" s="14">
        <v>752</v>
      </c>
      <c r="P5281" s="14">
        <v>893</v>
      </c>
      <c r="Q5281" s="14">
        <v>0</v>
      </c>
      <c r="R5281" s="14">
        <v>1645</v>
      </c>
      <c r="S5281" s="5">
        <f t="shared" si="176"/>
        <v>598.34375</v>
      </c>
    </row>
    <row r="5282" spans="13:19" x14ac:dyDescent="0.35">
      <c r="M5282" s="16">
        <f t="shared" si="177"/>
        <v>44236</v>
      </c>
      <c r="N5282" s="17">
        <v>0</v>
      </c>
      <c r="O5282" s="14">
        <v>752</v>
      </c>
      <c r="P5282" s="14">
        <v>516</v>
      </c>
      <c r="Q5282" s="14">
        <v>0</v>
      </c>
      <c r="R5282" s="14">
        <v>1268</v>
      </c>
      <c r="S5282" s="5">
        <f t="shared" si="176"/>
        <v>598.34375</v>
      </c>
    </row>
    <row r="5283" spans="13:19" x14ac:dyDescent="0.35">
      <c r="M5283" s="16">
        <f t="shared" si="177"/>
        <v>44236</v>
      </c>
      <c r="N5283" s="17">
        <v>4.1666666666666664E-2</v>
      </c>
      <c r="O5283" s="14">
        <v>752</v>
      </c>
      <c r="P5283" s="14">
        <v>428</v>
      </c>
      <c r="Q5283" s="14">
        <v>0</v>
      </c>
      <c r="R5283" s="14">
        <v>1180</v>
      </c>
      <c r="S5283" s="5">
        <f t="shared" si="176"/>
        <v>598.34375</v>
      </c>
    </row>
    <row r="5284" spans="13:19" x14ac:dyDescent="0.35">
      <c r="M5284" s="16">
        <f t="shared" si="177"/>
        <v>44236</v>
      </c>
      <c r="N5284" s="17">
        <v>8.3333333333333329E-2</v>
      </c>
      <c r="O5284" s="14">
        <v>752</v>
      </c>
      <c r="P5284" s="14">
        <v>392</v>
      </c>
      <c r="Q5284" s="14">
        <v>0</v>
      </c>
      <c r="R5284" s="14">
        <v>1144</v>
      </c>
      <c r="S5284" s="5">
        <f t="shared" si="176"/>
        <v>598.34375</v>
      </c>
    </row>
    <row r="5285" spans="13:19" x14ac:dyDescent="0.35">
      <c r="M5285" s="16">
        <f t="shared" si="177"/>
        <v>44236</v>
      </c>
      <c r="N5285" s="17">
        <v>0.125</v>
      </c>
      <c r="O5285" s="14">
        <v>752</v>
      </c>
      <c r="P5285" s="14">
        <v>104</v>
      </c>
      <c r="Q5285" s="14">
        <v>0</v>
      </c>
      <c r="R5285" s="14">
        <v>856</v>
      </c>
      <c r="S5285" s="5">
        <f t="shared" si="176"/>
        <v>598.34375</v>
      </c>
    </row>
    <row r="5286" spans="13:19" x14ac:dyDescent="0.35">
      <c r="M5286" s="16">
        <f t="shared" si="177"/>
        <v>44236</v>
      </c>
      <c r="N5286" s="17">
        <v>0.16666666666666666</v>
      </c>
      <c r="O5286" s="14">
        <v>752</v>
      </c>
      <c r="P5286" s="14">
        <v>42</v>
      </c>
      <c r="Q5286" s="14">
        <v>0</v>
      </c>
      <c r="R5286" s="14">
        <v>794</v>
      </c>
      <c r="S5286" s="5">
        <f t="shared" si="176"/>
        <v>598.34375</v>
      </c>
    </row>
    <row r="5287" spans="13:19" x14ac:dyDescent="0.35">
      <c r="M5287" s="16">
        <f t="shared" si="177"/>
        <v>44236</v>
      </c>
      <c r="N5287" s="17">
        <v>0.20833333333333334</v>
      </c>
      <c r="O5287" s="14">
        <v>752</v>
      </c>
      <c r="P5287" s="14">
        <v>651</v>
      </c>
      <c r="Q5287" s="14">
        <v>0</v>
      </c>
      <c r="R5287" s="14">
        <v>1403</v>
      </c>
      <c r="S5287" s="5">
        <f t="shared" si="176"/>
        <v>598.34375</v>
      </c>
    </row>
    <row r="5288" spans="13:19" x14ac:dyDescent="0.35">
      <c r="M5288" s="16">
        <f t="shared" si="177"/>
        <v>44236</v>
      </c>
      <c r="N5288" s="17">
        <v>0.25</v>
      </c>
      <c r="O5288" s="14">
        <v>752</v>
      </c>
      <c r="P5288" s="14">
        <v>1719</v>
      </c>
      <c r="Q5288" s="14">
        <v>0</v>
      </c>
      <c r="R5288" s="14">
        <v>2471</v>
      </c>
      <c r="S5288" s="5">
        <f t="shared" si="176"/>
        <v>598.34375</v>
      </c>
    </row>
    <row r="5289" spans="13:19" x14ac:dyDescent="0.35">
      <c r="M5289" s="16">
        <f t="shared" si="177"/>
        <v>44236</v>
      </c>
      <c r="N5289" s="17">
        <v>0.29166666666666669</v>
      </c>
      <c r="O5289" s="14">
        <v>752</v>
      </c>
      <c r="P5289" s="14">
        <v>2809</v>
      </c>
      <c r="Q5289" s="14">
        <v>0</v>
      </c>
      <c r="R5289" s="14">
        <v>3561</v>
      </c>
      <c r="S5289" s="5">
        <f t="shared" si="176"/>
        <v>598.34375</v>
      </c>
    </row>
    <row r="5290" spans="13:19" x14ac:dyDescent="0.35">
      <c r="M5290" s="16">
        <f t="shared" si="177"/>
        <v>44236</v>
      </c>
      <c r="N5290" s="17">
        <v>0.33333333333333331</v>
      </c>
      <c r="O5290" s="14">
        <v>752</v>
      </c>
      <c r="P5290" s="14">
        <v>2933</v>
      </c>
      <c r="Q5290" s="14">
        <v>0</v>
      </c>
      <c r="R5290" s="14">
        <v>3685</v>
      </c>
      <c r="S5290" s="5">
        <f t="shared" si="176"/>
        <v>598.34375</v>
      </c>
    </row>
    <row r="5291" spans="13:19" x14ac:dyDescent="0.35">
      <c r="M5291" s="16">
        <f t="shared" si="177"/>
        <v>44236</v>
      </c>
      <c r="N5291" s="17">
        <v>0.375</v>
      </c>
      <c r="O5291" s="14">
        <v>752</v>
      </c>
      <c r="P5291" s="14">
        <v>2530</v>
      </c>
      <c r="Q5291" s="14">
        <v>0</v>
      </c>
      <c r="R5291" s="14">
        <v>3282</v>
      </c>
      <c r="S5291" s="5">
        <f t="shared" si="176"/>
        <v>598.34375</v>
      </c>
    </row>
    <row r="5292" spans="13:19" x14ac:dyDescent="0.35">
      <c r="M5292" s="16">
        <f t="shared" si="177"/>
        <v>44236</v>
      </c>
      <c r="N5292" s="17">
        <v>0.41666666666666669</v>
      </c>
      <c r="O5292" s="14">
        <v>752</v>
      </c>
      <c r="P5292" s="14">
        <v>1805</v>
      </c>
      <c r="Q5292" s="14">
        <v>0</v>
      </c>
      <c r="R5292" s="14">
        <v>2557</v>
      </c>
      <c r="S5292" s="5">
        <f t="shared" si="176"/>
        <v>598.34375</v>
      </c>
    </row>
    <row r="5293" spans="13:19" x14ac:dyDescent="0.35">
      <c r="M5293" s="16">
        <f t="shared" si="177"/>
        <v>44236</v>
      </c>
      <c r="N5293" s="17">
        <v>0.45833333333333331</v>
      </c>
      <c r="O5293" s="14">
        <v>752</v>
      </c>
      <c r="P5293" s="14">
        <v>1014</v>
      </c>
      <c r="Q5293" s="14">
        <v>0</v>
      </c>
      <c r="R5293" s="14">
        <v>1766</v>
      </c>
      <c r="S5293" s="5">
        <f t="shared" si="176"/>
        <v>598.34375</v>
      </c>
    </row>
    <row r="5294" spans="13:19" x14ac:dyDescent="0.35">
      <c r="M5294" s="16">
        <f t="shared" si="177"/>
        <v>44236</v>
      </c>
      <c r="N5294" s="17">
        <v>0.5</v>
      </c>
      <c r="O5294" s="14">
        <v>752</v>
      </c>
      <c r="P5294" s="14">
        <v>803</v>
      </c>
      <c r="Q5294" s="14">
        <v>0</v>
      </c>
      <c r="R5294" s="14">
        <v>1555</v>
      </c>
      <c r="S5294" s="5">
        <f t="shared" si="176"/>
        <v>598.34375</v>
      </c>
    </row>
    <row r="5295" spans="13:19" x14ac:dyDescent="0.35">
      <c r="M5295" s="16">
        <f t="shared" si="177"/>
        <v>44236</v>
      </c>
      <c r="N5295" s="17">
        <v>0.54166666666666663</v>
      </c>
      <c r="O5295" s="14">
        <v>752</v>
      </c>
      <c r="P5295" s="14">
        <v>378</v>
      </c>
      <c r="Q5295" s="14">
        <v>0</v>
      </c>
      <c r="R5295" s="14">
        <v>1130</v>
      </c>
      <c r="S5295" s="5">
        <f t="shared" si="176"/>
        <v>598.34375</v>
      </c>
    </row>
    <row r="5296" spans="13:19" x14ac:dyDescent="0.35">
      <c r="M5296" s="16">
        <f t="shared" si="177"/>
        <v>44236</v>
      </c>
      <c r="N5296" s="17">
        <v>0.58333333333333337</v>
      </c>
      <c r="O5296" s="14">
        <v>752</v>
      </c>
      <c r="P5296" s="14">
        <v>271</v>
      </c>
      <c r="Q5296" s="14">
        <v>0</v>
      </c>
      <c r="R5296" s="14">
        <v>1023</v>
      </c>
      <c r="S5296" s="5">
        <f t="shared" si="176"/>
        <v>598.34375</v>
      </c>
    </row>
    <row r="5297" spans="13:19" x14ac:dyDescent="0.35">
      <c r="M5297" s="16">
        <f t="shared" si="177"/>
        <v>44236</v>
      </c>
      <c r="N5297" s="17">
        <v>0.625</v>
      </c>
      <c r="O5297" s="14">
        <v>752</v>
      </c>
      <c r="P5297" s="14">
        <v>395</v>
      </c>
      <c r="Q5297" s="14">
        <v>0</v>
      </c>
      <c r="R5297" s="14">
        <v>1147</v>
      </c>
      <c r="S5297" s="5">
        <f t="shared" si="176"/>
        <v>598.34375</v>
      </c>
    </row>
    <row r="5298" spans="13:19" x14ac:dyDescent="0.35">
      <c r="M5298" s="16">
        <f t="shared" si="177"/>
        <v>44236</v>
      </c>
      <c r="N5298" s="17">
        <v>0.66666666666666663</v>
      </c>
      <c r="O5298" s="14">
        <v>752</v>
      </c>
      <c r="P5298" s="14">
        <v>1023</v>
      </c>
      <c r="Q5298" s="14">
        <v>0</v>
      </c>
      <c r="R5298" s="14">
        <v>1775</v>
      </c>
      <c r="S5298" s="5">
        <f t="shared" si="176"/>
        <v>598.34375</v>
      </c>
    </row>
    <row r="5299" spans="13:19" x14ac:dyDescent="0.35">
      <c r="M5299" s="16">
        <f t="shared" si="177"/>
        <v>44236</v>
      </c>
      <c r="N5299" s="17">
        <v>0.70833333333333337</v>
      </c>
      <c r="O5299" s="14">
        <v>752</v>
      </c>
      <c r="P5299" s="14">
        <v>2054</v>
      </c>
      <c r="Q5299" s="14">
        <v>0</v>
      </c>
      <c r="R5299" s="14">
        <v>2806</v>
      </c>
      <c r="S5299" s="5">
        <f t="shared" si="176"/>
        <v>598.34375</v>
      </c>
    </row>
    <row r="5300" spans="13:19" x14ac:dyDescent="0.35">
      <c r="M5300" s="16">
        <f t="shared" si="177"/>
        <v>44236</v>
      </c>
      <c r="N5300" s="17">
        <v>0.75</v>
      </c>
      <c r="O5300" s="14">
        <v>752</v>
      </c>
      <c r="P5300" s="14">
        <v>3148</v>
      </c>
      <c r="Q5300" s="14">
        <v>0</v>
      </c>
      <c r="R5300" s="14">
        <v>3900</v>
      </c>
      <c r="S5300" s="5">
        <f t="shared" si="176"/>
        <v>598.34375</v>
      </c>
    </row>
    <row r="5301" spans="13:19" x14ac:dyDescent="0.35">
      <c r="M5301" s="16">
        <f t="shared" si="177"/>
        <v>44236</v>
      </c>
      <c r="N5301" s="17">
        <v>0.79166666666666663</v>
      </c>
      <c r="O5301" s="14">
        <v>752</v>
      </c>
      <c r="P5301" s="14">
        <v>3246</v>
      </c>
      <c r="Q5301" s="14">
        <v>0</v>
      </c>
      <c r="R5301" s="14">
        <v>3998</v>
      </c>
      <c r="S5301" s="5">
        <f t="shared" si="176"/>
        <v>598.34375</v>
      </c>
    </row>
    <row r="5302" spans="13:19" x14ac:dyDescent="0.35">
      <c r="M5302" s="16">
        <f t="shared" si="177"/>
        <v>44236</v>
      </c>
      <c r="N5302" s="17">
        <v>0.83333333333333337</v>
      </c>
      <c r="O5302" s="14">
        <v>752</v>
      </c>
      <c r="P5302" s="14">
        <v>2253</v>
      </c>
      <c r="Q5302" s="14">
        <v>0</v>
      </c>
      <c r="R5302" s="14">
        <v>3005</v>
      </c>
      <c r="S5302" s="5">
        <f t="shared" si="176"/>
        <v>598.34375</v>
      </c>
    </row>
    <row r="5303" spans="13:19" x14ac:dyDescent="0.35">
      <c r="M5303" s="16">
        <f t="shared" si="177"/>
        <v>44236</v>
      </c>
      <c r="N5303" s="17">
        <v>0.875</v>
      </c>
      <c r="O5303" s="14">
        <v>752</v>
      </c>
      <c r="P5303" s="14">
        <v>1721</v>
      </c>
      <c r="Q5303" s="14">
        <v>0</v>
      </c>
      <c r="R5303" s="14">
        <v>2473</v>
      </c>
      <c r="S5303" s="5">
        <f t="shared" si="176"/>
        <v>598.34375</v>
      </c>
    </row>
    <row r="5304" spans="13:19" x14ac:dyDescent="0.35">
      <c r="M5304" s="16">
        <f t="shared" si="177"/>
        <v>44236</v>
      </c>
      <c r="N5304" s="17">
        <v>0.91666666666666663</v>
      </c>
      <c r="O5304" s="14">
        <v>752</v>
      </c>
      <c r="P5304" s="14">
        <v>1950</v>
      </c>
      <c r="Q5304" s="14">
        <v>0</v>
      </c>
      <c r="R5304" s="14">
        <v>2702</v>
      </c>
      <c r="S5304" s="5">
        <f t="shared" si="176"/>
        <v>598.34375</v>
      </c>
    </row>
    <row r="5305" spans="13:19" x14ac:dyDescent="0.35">
      <c r="M5305" s="16">
        <f t="shared" si="177"/>
        <v>44236</v>
      </c>
      <c r="N5305" s="17">
        <v>0.95833333333333337</v>
      </c>
      <c r="O5305" s="14">
        <v>752</v>
      </c>
      <c r="P5305" s="14">
        <v>1986</v>
      </c>
      <c r="Q5305" s="14">
        <v>0</v>
      </c>
      <c r="R5305" s="14">
        <v>2738</v>
      </c>
      <c r="S5305" s="5">
        <f t="shared" si="176"/>
        <v>598.34375</v>
      </c>
    </row>
    <row r="5306" spans="13:19" x14ac:dyDescent="0.35">
      <c r="M5306" s="16">
        <f t="shared" si="177"/>
        <v>44237</v>
      </c>
      <c r="N5306" s="17">
        <v>0</v>
      </c>
      <c r="O5306" s="14">
        <v>752</v>
      </c>
      <c r="P5306" s="14">
        <v>1386</v>
      </c>
      <c r="Q5306" s="14">
        <v>0</v>
      </c>
      <c r="R5306" s="14">
        <v>2138</v>
      </c>
      <c r="S5306" s="5">
        <f t="shared" si="176"/>
        <v>598.34375</v>
      </c>
    </row>
    <row r="5307" spans="13:19" x14ac:dyDescent="0.35">
      <c r="M5307" s="16">
        <f t="shared" si="177"/>
        <v>44237</v>
      </c>
      <c r="N5307" s="17">
        <v>4.1666666666666664E-2</v>
      </c>
      <c r="O5307" s="14">
        <v>752</v>
      </c>
      <c r="P5307" s="14">
        <v>1415</v>
      </c>
      <c r="Q5307" s="14">
        <v>0</v>
      </c>
      <c r="R5307" s="14">
        <v>2167</v>
      </c>
      <c r="S5307" s="5">
        <f t="shared" si="176"/>
        <v>598.34375</v>
      </c>
    </row>
    <row r="5308" spans="13:19" x14ac:dyDescent="0.35">
      <c r="M5308" s="16">
        <f t="shared" si="177"/>
        <v>44237</v>
      </c>
      <c r="N5308" s="17">
        <v>8.3333333333333329E-2</v>
      </c>
      <c r="O5308" s="14">
        <v>752</v>
      </c>
      <c r="P5308" s="14">
        <v>1279</v>
      </c>
      <c r="Q5308" s="14">
        <v>0</v>
      </c>
      <c r="R5308" s="14">
        <v>2031</v>
      </c>
      <c r="S5308" s="5">
        <f t="shared" si="176"/>
        <v>598.34375</v>
      </c>
    </row>
    <row r="5309" spans="13:19" x14ac:dyDescent="0.35">
      <c r="M5309" s="16">
        <f t="shared" si="177"/>
        <v>44237</v>
      </c>
      <c r="N5309" s="17">
        <v>0.125</v>
      </c>
      <c r="O5309" s="14">
        <v>752</v>
      </c>
      <c r="P5309" s="14">
        <v>610</v>
      </c>
      <c r="Q5309" s="14">
        <v>0</v>
      </c>
      <c r="R5309" s="14">
        <v>1362</v>
      </c>
      <c r="S5309" s="5">
        <f t="shared" si="176"/>
        <v>598.34375</v>
      </c>
    </row>
    <row r="5310" spans="13:19" x14ac:dyDescent="0.35">
      <c r="M5310" s="16">
        <f t="shared" si="177"/>
        <v>44237</v>
      </c>
      <c r="N5310" s="17">
        <v>0.16666666666666666</v>
      </c>
      <c r="O5310" s="14">
        <v>752</v>
      </c>
      <c r="P5310" s="14">
        <v>732</v>
      </c>
      <c r="Q5310" s="14">
        <v>0</v>
      </c>
      <c r="R5310" s="14">
        <v>1484</v>
      </c>
      <c r="S5310" s="5">
        <f t="shared" si="176"/>
        <v>598.34375</v>
      </c>
    </row>
    <row r="5311" spans="13:19" x14ac:dyDescent="0.35">
      <c r="M5311" s="16">
        <f t="shared" si="177"/>
        <v>44237</v>
      </c>
      <c r="N5311" s="17">
        <v>0.20833333333333334</v>
      </c>
      <c r="O5311" s="14">
        <v>752</v>
      </c>
      <c r="P5311" s="14">
        <v>1194</v>
      </c>
      <c r="Q5311" s="14">
        <v>0</v>
      </c>
      <c r="R5311" s="14">
        <v>1946</v>
      </c>
      <c r="S5311" s="5">
        <f t="shared" si="176"/>
        <v>598.34375</v>
      </c>
    </row>
    <row r="5312" spans="13:19" x14ac:dyDescent="0.35">
      <c r="M5312" s="16">
        <f t="shared" si="177"/>
        <v>44237</v>
      </c>
      <c r="N5312" s="17">
        <v>0.25</v>
      </c>
      <c r="O5312" s="14">
        <v>752</v>
      </c>
      <c r="P5312" s="14">
        <v>2504</v>
      </c>
      <c r="Q5312" s="14">
        <v>0</v>
      </c>
      <c r="R5312" s="14">
        <v>3256</v>
      </c>
      <c r="S5312" s="5">
        <f t="shared" si="176"/>
        <v>598.34375</v>
      </c>
    </row>
    <row r="5313" spans="13:19" x14ac:dyDescent="0.35">
      <c r="M5313" s="16">
        <f t="shared" si="177"/>
        <v>44237</v>
      </c>
      <c r="N5313" s="17">
        <v>0.29166666666666669</v>
      </c>
      <c r="O5313" s="14">
        <v>752</v>
      </c>
      <c r="P5313" s="14">
        <v>3273</v>
      </c>
      <c r="Q5313" s="14">
        <v>0</v>
      </c>
      <c r="R5313" s="14">
        <v>4025</v>
      </c>
      <c r="S5313" s="5">
        <f t="shared" si="176"/>
        <v>598.34375</v>
      </c>
    </row>
    <row r="5314" spans="13:19" x14ac:dyDescent="0.35">
      <c r="M5314" s="16">
        <f t="shared" si="177"/>
        <v>44237</v>
      </c>
      <c r="N5314" s="17">
        <v>0.33333333333333331</v>
      </c>
      <c r="O5314" s="14">
        <v>752</v>
      </c>
      <c r="P5314" s="14">
        <v>3367</v>
      </c>
      <c r="Q5314" s="14">
        <v>0</v>
      </c>
      <c r="R5314" s="14">
        <v>4119</v>
      </c>
      <c r="S5314" s="5">
        <f t="shared" si="176"/>
        <v>598.34375</v>
      </c>
    </row>
    <row r="5315" spans="13:19" x14ac:dyDescent="0.35">
      <c r="M5315" s="16">
        <f t="shared" si="177"/>
        <v>44237</v>
      </c>
      <c r="N5315" s="17">
        <v>0.375</v>
      </c>
      <c r="O5315" s="14">
        <v>752</v>
      </c>
      <c r="P5315" s="14">
        <v>3380</v>
      </c>
      <c r="Q5315" s="14">
        <v>0</v>
      </c>
      <c r="R5315" s="14">
        <v>4132</v>
      </c>
      <c r="S5315" s="5">
        <f t="shared" ref="S5315:S5378" si="178">IF(OR(MONTH(M5315)=1,MONTH(M5315)=3,MONTH(M5315)=5,MONTH(M5315)=7,MONTH(M5315)=8,MONTH(M5315)=10,MONTH(M5315)=12),VLOOKUP(MONTH(M5315),$B$2:$D$13,3,FALSE)/(31*24),IF(MONTH(M5315)=2,VLOOKUP(MONTH(M5315),$B$2:$D$13,3,FALSE)/(28*24),VLOOKUP(MONTH(M5315),$B$2:$D$13,3,FALSE)/(30*24)))</f>
        <v>598.34375</v>
      </c>
    </row>
    <row r="5316" spans="13:19" x14ac:dyDescent="0.35">
      <c r="M5316" s="16">
        <f t="shared" si="177"/>
        <v>44237</v>
      </c>
      <c r="N5316" s="17">
        <v>0.41666666666666669</v>
      </c>
      <c r="O5316" s="14">
        <v>752</v>
      </c>
      <c r="P5316" s="14">
        <v>2783</v>
      </c>
      <c r="Q5316" s="14">
        <v>0</v>
      </c>
      <c r="R5316" s="14">
        <v>3535</v>
      </c>
      <c r="S5316" s="5">
        <f t="shared" si="178"/>
        <v>598.34375</v>
      </c>
    </row>
    <row r="5317" spans="13:19" x14ac:dyDescent="0.35">
      <c r="M5317" s="16">
        <f t="shared" si="177"/>
        <v>44237</v>
      </c>
      <c r="N5317" s="17">
        <v>0.45833333333333331</v>
      </c>
      <c r="O5317" s="14">
        <v>752</v>
      </c>
      <c r="P5317" s="14">
        <v>2549</v>
      </c>
      <c r="Q5317" s="14">
        <v>0</v>
      </c>
      <c r="R5317" s="14">
        <v>3301</v>
      </c>
      <c r="S5317" s="5">
        <f t="shared" si="178"/>
        <v>598.34375</v>
      </c>
    </row>
    <row r="5318" spans="13:19" x14ac:dyDescent="0.35">
      <c r="M5318" s="16">
        <f t="shared" si="177"/>
        <v>44237</v>
      </c>
      <c r="N5318" s="17">
        <v>0.5</v>
      </c>
      <c r="O5318" s="14">
        <v>752</v>
      </c>
      <c r="P5318" s="14">
        <v>2244</v>
      </c>
      <c r="Q5318" s="14">
        <v>0</v>
      </c>
      <c r="R5318" s="14">
        <v>2996</v>
      </c>
      <c r="S5318" s="5">
        <f t="shared" si="178"/>
        <v>598.34375</v>
      </c>
    </row>
    <row r="5319" spans="13:19" x14ac:dyDescent="0.35">
      <c r="M5319" s="16">
        <f t="shared" si="177"/>
        <v>44237</v>
      </c>
      <c r="N5319" s="17">
        <v>0.54166666666666663</v>
      </c>
      <c r="O5319" s="14">
        <v>752</v>
      </c>
      <c r="P5319" s="14">
        <v>1907</v>
      </c>
      <c r="Q5319" s="14">
        <v>0</v>
      </c>
      <c r="R5319" s="14">
        <v>2659</v>
      </c>
      <c r="S5319" s="5">
        <f t="shared" si="178"/>
        <v>598.34375</v>
      </c>
    </row>
    <row r="5320" spans="13:19" x14ac:dyDescent="0.35">
      <c r="M5320" s="16">
        <f t="shared" si="177"/>
        <v>44237</v>
      </c>
      <c r="N5320" s="17">
        <v>0.58333333333333337</v>
      </c>
      <c r="O5320" s="14">
        <v>752</v>
      </c>
      <c r="P5320" s="14">
        <v>1328</v>
      </c>
      <c r="Q5320" s="14">
        <v>0</v>
      </c>
      <c r="R5320" s="14">
        <v>2080</v>
      </c>
      <c r="S5320" s="5">
        <f t="shared" si="178"/>
        <v>598.34375</v>
      </c>
    </row>
    <row r="5321" spans="13:19" x14ac:dyDescent="0.35">
      <c r="M5321" s="16">
        <f t="shared" si="177"/>
        <v>44237</v>
      </c>
      <c r="N5321" s="17">
        <v>0.625</v>
      </c>
      <c r="O5321" s="14">
        <v>752</v>
      </c>
      <c r="P5321" s="14">
        <v>1266</v>
      </c>
      <c r="Q5321" s="14">
        <v>0</v>
      </c>
      <c r="R5321" s="14">
        <v>2018</v>
      </c>
      <c r="S5321" s="5">
        <f t="shared" si="178"/>
        <v>598.34375</v>
      </c>
    </row>
    <row r="5322" spans="13:19" x14ac:dyDescent="0.35">
      <c r="M5322" s="16">
        <f t="shared" si="177"/>
        <v>44237</v>
      </c>
      <c r="N5322" s="17">
        <v>0.66666666666666663</v>
      </c>
      <c r="O5322" s="14">
        <v>752</v>
      </c>
      <c r="P5322" s="14">
        <v>1698</v>
      </c>
      <c r="Q5322" s="14">
        <v>0</v>
      </c>
      <c r="R5322" s="14">
        <v>2450</v>
      </c>
      <c r="S5322" s="5">
        <f t="shared" si="178"/>
        <v>598.34375</v>
      </c>
    </row>
    <row r="5323" spans="13:19" x14ac:dyDescent="0.35">
      <c r="M5323" s="16">
        <f t="shared" si="177"/>
        <v>44237</v>
      </c>
      <c r="N5323" s="17">
        <v>0.70833333333333337</v>
      </c>
      <c r="O5323" s="14">
        <v>752</v>
      </c>
      <c r="P5323" s="14">
        <v>2298</v>
      </c>
      <c r="Q5323" s="14">
        <v>0</v>
      </c>
      <c r="R5323" s="14">
        <v>3050</v>
      </c>
      <c r="S5323" s="5">
        <f t="shared" si="178"/>
        <v>598.34375</v>
      </c>
    </row>
    <row r="5324" spans="13:19" x14ac:dyDescent="0.35">
      <c r="M5324" s="16">
        <f t="shared" si="177"/>
        <v>44237</v>
      </c>
      <c r="N5324" s="17">
        <v>0.75</v>
      </c>
      <c r="O5324" s="14">
        <v>752</v>
      </c>
      <c r="P5324" s="14">
        <v>3397</v>
      </c>
      <c r="Q5324" s="14">
        <v>0</v>
      </c>
      <c r="R5324" s="14">
        <v>4149</v>
      </c>
      <c r="S5324" s="5">
        <f t="shared" si="178"/>
        <v>598.34375</v>
      </c>
    </row>
    <row r="5325" spans="13:19" x14ac:dyDescent="0.35">
      <c r="M5325" s="16">
        <f t="shared" si="177"/>
        <v>44237</v>
      </c>
      <c r="N5325" s="17">
        <v>0.79166666666666663</v>
      </c>
      <c r="O5325" s="14">
        <v>752</v>
      </c>
      <c r="P5325" s="14">
        <v>3125</v>
      </c>
      <c r="Q5325" s="14">
        <v>0</v>
      </c>
      <c r="R5325" s="14">
        <v>3877</v>
      </c>
      <c r="S5325" s="5">
        <f t="shared" si="178"/>
        <v>598.34375</v>
      </c>
    </row>
    <row r="5326" spans="13:19" x14ac:dyDescent="0.35">
      <c r="M5326" s="16">
        <f t="shared" si="177"/>
        <v>44237</v>
      </c>
      <c r="N5326" s="17">
        <v>0.83333333333333337</v>
      </c>
      <c r="O5326" s="14">
        <v>752</v>
      </c>
      <c r="P5326" s="14">
        <v>2451</v>
      </c>
      <c r="Q5326" s="14">
        <v>0</v>
      </c>
      <c r="R5326" s="14">
        <v>3203</v>
      </c>
      <c r="S5326" s="5">
        <f t="shared" si="178"/>
        <v>598.34375</v>
      </c>
    </row>
    <row r="5327" spans="13:19" x14ac:dyDescent="0.35">
      <c r="M5327" s="16">
        <f t="shared" si="177"/>
        <v>44237</v>
      </c>
      <c r="N5327" s="17">
        <v>0.875</v>
      </c>
      <c r="O5327" s="14">
        <v>752</v>
      </c>
      <c r="P5327" s="14">
        <v>1731</v>
      </c>
      <c r="Q5327" s="14">
        <v>0</v>
      </c>
      <c r="R5327" s="14">
        <v>2483</v>
      </c>
      <c r="S5327" s="5">
        <f t="shared" si="178"/>
        <v>598.34375</v>
      </c>
    </row>
    <row r="5328" spans="13:19" x14ac:dyDescent="0.35">
      <c r="M5328" s="16">
        <f t="shared" si="177"/>
        <v>44237</v>
      </c>
      <c r="N5328" s="17">
        <v>0.91666666666666663</v>
      </c>
      <c r="O5328" s="14">
        <v>752</v>
      </c>
      <c r="P5328" s="14">
        <v>2041</v>
      </c>
      <c r="Q5328" s="14">
        <v>0</v>
      </c>
      <c r="R5328" s="14">
        <v>2793</v>
      </c>
      <c r="S5328" s="5">
        <f t="shared" si="178"/>
        <v>598.34375</v>
      </c>
    </row>
    <row r="5329" spans="13:19" x14ac:dyDescent="0.35">
      <c r="M5329" s="16">
        <f t="shared" si="177"/>
        <v>44237</v>
      </c>
      <c r="N5329" s="17">
        <v>0.95833333333333337</v>
      </c>
      <c r="O5329" s="14">
        <v>752</v>
      </c>
      <c r="P5329" s="14">
        <v>2098</v>
      </c>
      <c r="Q5329" s="14">
        <v>0</v>
      </c>
      <c r="R5329" s="14">
        <v>2850</v>
      </c>
      <c r="S5329" s="5">
        <f t="shared" si="178"/>
        <v>598.34375</v>
      </c>
    </row>
    <row r="5330" spans="13:19" x14ac:dyDescent="0.35">
      <c r="M5330" s="16">
        <f t="shared" si="177"/>
        <v>44238</v>
      </c>
      <c r="N5330" s="17">
        <v>0</v>
      </c>
      <c r="O5330" s="14">
        <v>752</v>
      </c>
      <c r="P5330" s="14">
        <v>1347</v>
      </c>
      <c r="Q5330" s="14">
        <v>327</v>
      </c>
      <c r="R5330" s="14">
        <v>2426</v>
      </c>
      <c r="S5330" s="5">
        <f t="shared" si="178"/>
        <v>598.34375</v>
      </c>
    </row>
    <row r="5331" spans="13:19" x14ac:dyDescent="0.35">
      <c r="M5331" s="16">
        <f t="shared" si="177"/>
        <v>44238</v>
      </c>
      <c r="N5331" s="17">
        <v>4.1666666666666664E-2</v>
      </c>
      <c r="O5331" s="14">
        <v>752</v>
      </c>
      <c r="P5331" s="14">
        <v>1485</v>
      </c>
      <c r="Q5331" s="14">
        <v>0</v>
      </c>
      <c r="R5331" s="14">
        <v>2237</v>
      </c>
      <c r="S5331" s="5">
        <f t="shared" si="178"/>
        <v>598.34375</v>
      </c>
    </row>
    <row r="5332" spans="13:19" x14ac:dyDescent="0.35">
      <c r="M5332" s="16">
        <f t="shared" si="177"/>
        <v>44238</v>
      </c>
      <c r="N5332" s="17">
        <v>8.3333333333333329E-2</v>
      </c>
      <c r="O5332" s="14">
        <v>752</v>
      </c>
      <c r="P5332" s="14">
        <v>1285</v>
      </c>
      <c r="Q5332" s="14">
        <v>0</v>
      </c>
      <c r="R5332" s="14">
        <v>2037</v>
      </c>
      <c r="S5332" s="5">
        <f t="shared" si="178"/>
        <v>598.34375</v>
      </c>
    </row>
    <row r="5333" spans="13:19" x14ac:dyDescent="0.35">
      <c r="M5333" s="16">
        <f t="shared" si="177"/>
        <v>44238</v>
      </c>
      <c r="N5333" s="17">
        <v>0.125</v>
      </c>
      <c r="O5333" s="14">
        <v>752</v>
      </c>
      <c r="P5333" s="14">
        <v>733</v>
      </c>
      <c r="Q5333" s="14">
        <v>0</v>
      </c>
      <c r="R5333" s="14">
        <v>1485</v>
      </c>
      <c r="S5333" s="5">
        <f t="shared" si="178"/>
        <v>598.34375</v>
      </c>
    </row>
    <row r="5334" spans="13:19" x14ac:dyDescent="0.35">
      <c r="M5334" s="16">
        <f t="shared" si="177"/>
        <v>44238</v>
      </c>
      <c r="N5334" s="17">
        <v>0.16666666666666666</v>
      </c>
      <c r="O5334" s="14">
        <v>752</v>
      </c>
      <c r="P5334" s="14">
        <v>645</v>
      </c>
      <c r="Q5334" s="14">
        <v>0</v>
      </c>
      <c r="R5334" s="14">
        <v>1397</v>
      </c>
      <c r="S5334" s="5">
        <f t="shared" si="178"/>
        <v>598.34375</v>
      </c>
    </row>
    <row r="5335" spans="13:19" x14ac:dyDescent="0.35">
      <c r="M5335" s="16">
        <f t="shared" si="177"/>
        <v>44238</v>
      </c>
      <c r="N5335" s="17">
        <v>0.20833333333333334</v>
      </c>
      <c r="O5335" s="14">
        <v>752</v>
      </c>
      <c r="P5335" s="14">
        <v>1210</v>
      </c>
      <c r="Q5335" s="14">
        <v>0</v>
      </c>
      <c r="R5335" s="14">
        <v>1962</v>
      </c>
      <c r="S5335" s="5">
        <f t="shared" si="178"/>
        <v>598.34375</v>
      </c>
    </row>
    <row r="5336" spans="13:19" x14ac:dyDescent="0.35">
      <c r="M5336" s="16">
        <f t="shared" si="177"/>
        <v>44238</v>
      </c>
      <c r="N5336" s="17">
        <v>0.25</v>
      </c>
      <c r="O5336" s="14">
        <v>752</v>
      </c>
      <c r="P5336" s="14">
        <v>2382</v>
      </c>
      <c r="Q5336" s="14">
        <v>0</v>
      </c>
      <c r="R5336" s="14">
        <v>3134</v>
      </c>
      <c r="S5336" s="5">
        <f t="shared" si="178"/>
        <v>598.34375</v>
      </c>
    </row>
    <row r="5337" spans="13:19" x14ac:dyDescent="0.35">
      <c r="M5337" s="16">
        <f t="shared" si="177"/>
        <v>44238</v>
      </c>
      <c r="N5337" s="17">
        <v>0.29166666666666669</v>
      </c>
      <c r="O5337" s="14">
        <v>752</v>
      </c>
      <c r="P5337" s="14">
        <v>1906</v>
      </c>
      <c r="Q5337" s="14">
        <v>1200</v>
      </c>
      <c r="R5337" s="14">
        <v>3858</v>
      </c>
      <c r="S5337" s="5">
        <f t="shared" si="178"/>
        <v>598.34375</v>
      </c>
    </row>
    <row r="5338" spans="13:19" x14ac:dyDescent="0.35">
      <c r="M5338" s="16">
        <f t="shared" si="177"/>
        <v>44238</v>
      </c>
      <c r="N5338" s="17">
        <v>0.33333333333333331</v>
      </c>
      <c r="O5338" s="14">
        <v>752</v>
      </c>
      <c r="P5338" s="14">
        <v>2764</v>
      </c>
      <c r="Q5338" s="14">
        <v>382</v>
      </c>
      <c r="R5338" s="14">
        <v>3898</v>
      </c>
      <c r="S5338" s="5">
        <f t="shared" si="178"/>
        <v>598.34375</v>
      </c>
    </row>
    <row r="5339" spans="13:19" x14ac:dyDescent="0.35">
      <c r="M5339" s="16">
        <f t="shared" ref="M5339:M5402" si="179">M5315+1</f>
        <v>44238</v>
      </c>
      <c r="N5339" s="17">
        <v>0.375</v>
      </c>
      <c r="O5339" s="14">
        <v>752</v>
      </c>
      <c r="P5339" s="14">
        <v>2764</v>
      </c>
      <c r="Q5339" s="14">
        <v>0</v>
      </c>
      <c r="R5339" s="14">
        <v>3516</v>
      </c>
      <c r="S5339" s="5">
        <f t="shared" si="178"/>
        <v>598.34375</v>
      </c>
    </row>
    <row r="5340" spans="13:19" x14ac:dyDescent="0.35">
      <c r="M5340" s="16">
        <f t="shared" si="179"/>
        <v>44238</v>
      </c>
      <c r="N5340" s="17">
        <v>0.41666666666666669</v>
      </c>
      <c r="O5340" s="14">
        <v>752</v>
      </c>
      <c r="P5340" s="14">
        <v>1794</v>
      </c>
      <c r="Q5340" s="14">
        <v>0</v>
      </c>
      <c r="R5340" s="14">
        <v>2546</v>
      </c>
      <c r="S5340" s="5">
        <f t="shared" si="178"/>
        <v>598.34375</v>
      </c>
    </row>
    <row r="5341" spans="13:19" x14ac:dyDescent="0.35">
      <c r="M5341" s="16">
        <f t="shared" si="179"/>
        <v>44238</v>
      </c>
      <c r="N5341" s="17">
        <v>0.45833333333333331</v>
      </c>
      <c r="O5341" s="14">
        <v>752</v>
      </c>
      <c r="P5341" s="14">
        <v>1039</v>
      </c>
      <c r="Q5341" s="14">
        <v>0</v>
      </c>
      <c r="R5341" s="14">
        <v>1791</v>
      </c>
      <c r="S5341" s="5">
        <f t="shared" si="178"/>
        <v>598.34375</v>
      </c>
    </row>
    <row r="5342" spans="13:19" x14ac:dyDescent="0.35">
      <c r="M5342" s="16">
        <f t="shared" si="179"/>
        <v>44238</v>
      </c>
      <c r="N5342" s="17">
        <v>0.5</v>
      </c>
      <c r="O5342" s="14">
        <v>752</v>
      </c>
      <c r="P5342" s="14">
        <v>461</v>
      </c>
      <c r="Q5342" s="14">
        <v>0</v>
      </c>
      <c r="R5342" s="14">
        <v>1213</v>
      </c>
      <c r="S5342" s="5">
        <f t="shared" si="178"/>
        <v>598.34375</v>
      </c>
    </row>
    <row r="5343" spans="13:19" x14ac:dyDescent="0.35">
      <c r="M5343" s="16">
        <f t="shared" si="179"/>
        <v>44238</v>
      </c>
      <c r="N5343" s="17">
        <v>0.54166666666666663</v>
      </c>
      <c r="O5343" s="14">
        <v>752</v>
      </c>
      <c r="P5343" s="14">
        <v>16</v>
      </c>
      <c r="Q5343" s="14">
        <v>0</v>
      </c>
      <c r="R5343" s="14">
        <v>768</v>
      </c>
      <c r="S5343" s="5">
        <f t="shared" si="178"/>
        <v>598.34375</v>
      </c>
    </row>
    <row r="5344" spans="13:19" x14ac:dyDescent="0.35">
      <c r="M5344" s="16">
        <f t="shared" si="179"/>
        <v>44238</v>
      </c>
      <c r="N5344" s="17">
        <v>0.58333333333333337</v>
      </c>
      <c r="O5344" s="14">
        <v>752</v>
      </c>
      <c r="P5344" s="14">
        <v>0</v>
      </c>
      <c r="Q5344" s="14">
        <v>-620</v>
      </c>
      <c r="R5344" s="14">
        <v>132</v>
      </c>
      <c r="S5344" s="5">
        <f t="shared" si="178"/>
        <v>598.34375</v>
      </c>
    </row>
    <row r="5345" spans="13:19" x14ac:dyDescent="0.35">
      <c r="M5345" s="16">
        <f t="shared" si="179"/>
        <v>44238</v>
      </c>
      <c r="N5345" s="17">
        <v>0.625</v>
      </c>
      <c r="O5345" s="14">
        <v>752</v>
      </c>
      <c r="P5345" s="14">
        <v>0</v>
      </c>
      <c r="Q5345" s="14">
        <v>-777</v>
      </c>
      <c r="R5345" s="14">
        <v>-25</v>
      </c>
      <c r="S5345" s="5">
        <f t="shared" si="178"/>
        <v>598.34375</v>
      </c>
    </row>
    <row r="5346" spans="13:19" x14ac:dyDescent="0.35">
      <c r="M5346" s="16">
        <f t="shared" si="179"/>
        <v>44238</v>
      </c>
      <c r="N5346" s="17">
        <v>0.66666666666666663</v>
      </c>
      <c r="O5346" s="14">
        <v>752</v>
      </c>
      <c r="P5346" s="14">
        <v>0</v>
      </c>
      <c r="Q5346" s="14">
        <v>-461</v>
      </c>
      <c r="R5346" s="14">
        <v>291</v>
      </c>
      <c r="S5346" s="5">
        <f t="shared" si="178"/>
        <v>598.34375</v>
      </c>
    </row>
    <row r="5347" spans="13:19" x14ac:dyDescent="0.35">
      <c r="M5347" s="16">
        <f t="shared" si="179"/>
        <v>44238</v>
      </c>
      <c r="N5347" s="17">
        <v>0.70833333333333337</v>
      </c>
      <c r="O5347" s="14">
        <v>752</v>
      </c>
      <c r="P5347" s="14">
        <v>18</v>
      </c>
      <c r="Q5347" s="14">
        <v>0</v>
      </c>
      <c r="R5347" s="14">
        <v>770</v>
      </c>
      <c r="S5347" s="5">
        <f t="shared" si="178"/>
        <v>598.34375</v>
      </c>
    </row>
    <row r="5348" spans="13:19" x14ac:dyDescent="0.35">
      <c r="M5348" s="16">
        <f t="shared" si="179"/>
        <v>44238</v>
      </c>
      <c r="N5348" s="17">
        <v>0.75</v>
      </c>
      <c r="O5348" s="14">
        <v>752</v>
      </c>
      <c r="P5348" s="14">
        <v>957</v>
      </c>
      <c r="Q5348" s="14">
        <v>0</v>
      </c>
      <c r="R5348" s="14">
        <v>1709</v>
      </c>
      <c r="S5348" s="5">
        <f t="shared" si="178"/>
        <v>598.34375</v>
      </c>
    </row>
    <row r="5349" spans="13:19" x14ac:dyDescent="0.35">
      <c r="M5349" s="16">
        <f t="shared" si="179"/>
        <v>44238</v>
      </c>
      <c r="N5349" s="17">
        <v>0.79166666666666663</v>
      </c>
      <c r="O5349" s="14">
        <v>752</v>
      </c>
      <c r="P5349" s="14">
        <v>848</v>
      </c>
      <c r="Q5349" s="14">
        <v>0</v>
      </c>
      <c r="R5349" s="14">
        <v>1600</v>
      </c>
      <c r="S5349" s="5">
        <f t="shared" si="178"/>
        <v>598.34375</v>
      </c>
    </row>
    <row r="5350" spans="13:19" x14ac:dyDescent="0.35">
      <c r="M5350" s="16">
        <f t="shared" si="179"/>
        <v>44238</v>
      </c>
      <c r="N5350" s="17">
        <v>0.83333333333333337</v>
      </c>
      <c r="O5350" s="14">
        <v>752</v>
      </c>
      <c r="P5350" s="14">
        <v>181</v>
      </c>
      <c r="Q5350" s="14">
        <v>0</v>
      </c>
      <c r="R5350" s="14">
        <v>933</v>
      </c>
      <c r="S5350" s="5">
        <f t="shared" si="178"/>
        <v>598.34375</v>
      </c>
    </row>
    <row r="5351" spans="13:19" x14ac:dyDescent="0.35">
      <c r="M5351" s="16">
        <f t="shared" si="179"/>
        <v>44238</v>
      </c>
      <c r="N5351" s="17">
        <v>0.875</v>
      </c>
      <c r="O5351" s="14">
        <v>752</v>
      </c>
      <c r="P5351" s="14">
        <v>0</v>
      </c>
      <c r="Q5351" s="14">
        <v>-515</v>
      </c>
      <c r="R5351" s="14">
        <v>237</v>
      </c>
      <c r="S5351" s="5">
        <f t="shared" si="178"/>
        <v>598.34375</v>
      </c>
    </row>
    <row r="5352" spans="13:19" x14ac:dyDescent="0.35">
      <c r="M5352" s="16">
        <f t="shared" si="179"/>
        <v>44238</v>
      </c>
      <c r="N5352" s="17">
        <v>0.91666666666666663</v>
      </c>
      <c r="O5352" s="14">
        <v>752</v>
      </c>
      <c r="P5352" s="14">
        <v>0</v>
      </c>
      <c r="Q5352" s="14">
        <v>-13</v>
      </c>
      <c r="R5352" s="14">
        <v>739</v>
      </c>
      <c r="S5352" s="5">
        <f t="shared" si="178"/>
        <v>598.34375</v>
      </c>
    </row>
    <row r="5353" spans="13:19" x14ac:dyDescent="0.35">
      <c r="M5353" s="16">
        <f t="shared" si="179"/>
        <v>44238</v>
      </c>
      <c r="N5353" s="17">
        <v>0.95833333333333337</v>
      </c>
      <c r="O5353" s="14">
        <v>752</v>
      </c>
      <c r="P5353" s="14">
        <v>46</v>
      </c>
      <c r="Q5353" s="14">
        <v>0</v>
      </c>
      <c r="R5353" s="14">
        <v>798</v>
      </c>
      <c r="S5353" s="5">
        <f t="shared" si="178"/>
        <v>598.34375</v>
      </c>
    </row>
    <row r="5354" spans="13:19" x14ac:dyDescent="0.35">
      <c r="M5354" s="16">
        <f t="shared" si="179"/>
        <v>44239</v>
      </c>
      <c r="N5354" s="17">
        <v>0</v>
      </c>
      <c r="O5354" s="14">
        <v>752</v>
      </c>
      <c r="P5354" s="14">
        <v>151</v>
      </c>
      <c r="Q5354" s="14">
        <v>0</v>
      </c>
      <c r="R5354" s="14">
        <v>903</v>
      </c>
      <c r="S5354" s="5">
        <f t="shared" si="178"/>
        <v>598.34375</v>
      </c>
    </row>
    <row r="5355" spans="13:19" x14ac:dyDescent="0.35">
      <c r="M5355" s="16">
        <f t="shared" si="179"/>
        <v>44239</v>
      </c>
      <c r="N5355" s="17">
        <v>4.1666666666666664E-2</v>
      </c>
      <c r="O5355" s="14">
        <v>752</v>
      </c>
      <c r="P5355" s="14">
        <v>0</v>
      </c>
      <c r="Q5355" s="14">
        <v>0</v>
      </c>
      <c r="R5355" s="14">
        <v>752</v>
      </c>
      <c r="S5355" s="5">
        <f t="shared" si="178"/>
        <v>598.34375</v>
      </c>
    </row>
    <row r="5356" spans="13:19" x14ac:dyDescent="0.35">
      <c r="M5356" s="16">
        <f t="shared" si="179"/>
        <v>44239</v>
      </c>
      <c r="N5356" s="17">
        <v>8.3333333333333329E-2</v>
      </c>
      <c r="O5356" s="14">
        <v>752</v>
      </c>
      <c r="P5356" s="14">
        <v>107</v>
      </c>
      <c r="Q5356" s="14">
        <v>0</v>
      </c>
      <c r="R5356" s="14">
        <v>859</v>
      </c>
      <c r="S5356" s="5">
        <f t="shared" si="178"/>
        <v>598.34375</v>
      </c>
    </row>
    <row r="5357" spans="13:19" x14ac:dyDescent="0.35">
      <c r="M5357" s="16">
        <f t="shared" si="179"/>
        <v>44239</v>
      </c>
      <c r="N5357" s="17">
        <v>0.125</v>
      </c>
      <c r="O5357" s="14">
        <v>752</v>
      </c>
      <c r="P5357" s="14">
        <v>0</v>
      </c>
      <c r="Q5357" s="14">
        <v>-332</v>
      </c>
      <c r="R5357" s="14">
        <v>420</v>
      </c>
      <c r="S5357" s="5">
        <f t="shared" si="178"/>
        <v>598.34375</v>
      </c>
    </row>
    <row r="5358" spans="13:19" x14ac:dyDescent="0.35">
      <c r="M5358" s="16">
        <f t="shared" si="179"/>
        <v>44239</v>
      </c>
      <c r="N5358" s="17">
        <v>0.16666666666666666</v>
      </c>
      <c r="O5358" s="14">
        <v>752</v>
      </c>
      <c r="P5358" s="14">
        <v>0</v>
      </c>
      <c r="Q5358" s="14">
        <v>-781</v>
      </c>
      <c r="R5358" s="14">
        <v>-29</v>
      </c>
      <c r="S5358" s="5">
        <f t="shared" si="178"/>
        <v>598.34375</v>
      </c>
    </row>
    <row r="5359" spans="13:19" x14ac:dyDescent="0.35">
      <c r="M5359" s="16">
        <f t="shared" si="179"/>
        <v>44239</v>
      </c>
      <c r="N5359" s="17">
        <v>0.20833333333333334</v>
      </c>
      <c r="O5359" s="14">
        <v>752</v>
      </c>
      <c r="P5359" s="14">
        <v>0</v>
      </c>
      <c r="Q5359" s="14">
        <v>-211</v>
      </c>
      <c r="R5359" s="14">
        <v>541</v>
      </c>
      <c r="S5359" s="5">
        <f t="shared" si="178"/>
        <v>598.34375</v>
      </c>
    </row>
    <row r="5360" spans="13:19" x14ac:dyDescent="0.35">
      <c r="M5360" s="16">
        <f t="shared" si="179"/>
        <v>44239</v>
      </c>
      <c r="N5360" s="17">
        <v>0.25</v>
      </c>
      <c r="O5360" s="14">
        <v>752</v>
      </c>
      <c r="P5360" s="14">
        <v>1314</v>
      </c>
      <c r="Q5360" s="14">
        <v>0</v>
      </c>
      <c r="R5360" s="14">
        <v>2066</v>
      </c>
      <c r="S5360" s="5">
        <f t="shared" si="178"/>
        <v>598.34375</v>
      </c>
    </row>
    <row r="5361" spans="13:19" x14ac:dyDescent="0.35">
      <c r="M5361" s="16">
        <f t="shared" si="179"/>
        <v>44239</v>
      </c>
      <c r="N5361" s="17">
        <v>0.29166666666666669</v>
      </c>
      <c r="O5361" s="14">
        <v>752</v>
      </c>
      <c r="P5361" s="14">
        <v>2328</v>
      </c>
      <c r="Q5361" s="14">
        <v>0</v>
      </c>
      <c r="R5361" s="14">
        <v>3080</v>
      </c>
      <c r="S5361" s="5">
        <f t="shared" si="178"/>
        <v>598.34375</v>
      </c>
    </row>
    <row r="5362" spans="13:19" x14ac:dyDescent="0.35">
      <c r="M5362" s="16">
        <f t="shared" si="179"/>
        <v>44239</v>
      </c>
      <c r="N5362" s="17">
        <v>0.33333333333333331</v>
      </c>
      <c r="O5362" s="14">
        <v>752</v>
      </c>
      <c r="P5362" s="14">
        <v>2536</v>
      </c>
      <c r="Q5362" s="14">
        <v>0</v>
      </c>
      <c r="R5362" s="14">
        <v>3288</v>
      </c>
      <c r="S5362" s="5">
        <f t="shared" si="178"/>
        <v>598.34375</v>
      </c>
    </row>
    <row r="5363" spans="13:19" x14ac:dyDescent="0.35">
      <c r="M5363" s="16">
        <f t="shared" si="179"/>
        <v>44239</v>
      </c>
      <c r="N5363" s="17">
        <v>0.375</v>
      </c>
      <c r="O5363" s="14">
        <v>752</v>
      </c>
      <c r="P5363" s="14">
        <v>2409</v>
      </c>
      <c r="Q5363" s="14">
        <v>0</v>
      </c>
      <c r="R5363" s="14">
        <v>3161</v>
      </c>
      <c r="S5363" s="5">
        <f t="shared" si="178"/>
        <v>598.34375</v>
      </c>
    </row>
    <row r="5364" spans="13:19" x14ac:dyDescent="0.35">
      <c r="M5364" s="16">
        <f t="shared" si="179"/>
        <v>44239</v>
      </c>
      <c r="N5364" s="17">
        <v>0.41666666666666669</v>
      </c>
      <c r="O5364" s="14">
        <v>752</v>
      </c>
      <c r="P5364" s="14">
        <v>1472</v>
      </c>
      <c r="Q5364" s="14">
        <v>0</v>
      </c>
      <c r="R5364" s="14">
        <v>2224</v>
      </c>
      <c r="S5364" s="5">
        <f t="shared" si="178"/>
        <v>598.34375</v>
      </c>
    </row>
    <row r="5365" spans="13:19" x14ac:dyDescent="0.35">
      <c r="M5365" s="16">
        <f t="shared" si="179"/>
        <v>44239</v>
      </c>
      <c r="N5365" s="17">
        <v>0.45833333333333331</v>
      </c>
      <c r="O5365" s="14">
        <v>752</v>
      </c>
      <c r="P5365" s="14">
        <v>1316</v>
      </c>
      <c r="Q5365" s="14">
        <v>0</v>
      </c>
      <c r="R5365" s="14">
        <v>2068</v>
      </c>
      <c r="S5365" s="5">
        <f t="shared" si="178"/>
        <v>598.34375</v>
      </c>
    </row>
    <row r="5366" spans="13:19" x14ac:dyDescent="0.35">
      <c r="M5366" s="16">
        <f t="shared" si="179"/>
        <v>44239</v>
      </c>
      <c r="N5366" s="17">
        <v>0.5</v>
      </c>
      <c r="O5366" s="14">
        <v>752</v>
      </c>
      <c r="P5366" s="14">
        <v>995</v>
      </c>
      <c r="Q5366" s="14">
        <v>0</v>
      </c>
      <c r="R5366" s="14">
        <v>1747</v>
      </c>
      <c r="S5366" s="5">
        <f t="shared" si="178"/>
        <v>598.34375</v>
      </c>
    </row>
    <row r="5367" spans="13:19" x14ac:dyDescent="0.35">
      <c r="M5367" s="16">
        <f t="shared" si="179"/>
        <v>44239</v>
      </c>
      <c r="N5367" s="17">
        <v>0.54166666666666663</v>
      </c>
      <c r="O5367" s="14">
        <v>752</v>
      </c>
      <c r="P5367" s="14">
        <v>384</v>
      </c>
      <c r="Q5367" s="14">
        <v>0</v>
      </c>
      <c r="R5367" s="14">
        <v>1136</v>
      </c>
      <c r="S5367" s="5">
        <f t="shared" si="178"/>
        <v>598.34375</v>
      </c>
    </row>
    <row r="5368" spans="13:19" x14ac:dyDescent="0.35">
      <c r="M5368" s="16">
        <f t="shared" si="179"/>
        <v>44239</v>
      </c>
      <c r="N5368" s="17">
        <v>0.58333333333333337</v>
      </c>
      <c r="O5368" s="14">
        <v>752</v>
      </c>
      <c r="P5368" s="14">
        <v>175</v>
      </c>
      <c r="Q5368" s="14">
        <v>0</v>
      </c>
      <c r="R5368" s="14">
        <v>927</v>
      </c>
      <c r="S5368" s="5">
        <f t="shared" si="178"/>
        <v>598.34375</v>
      </c>
    </row>
    <row r="5369" spans="13:19" x14ac:dyDescent="0.35">
      <c r="M5369" s="16">
        <f t="shared" si="179"/>
        <v>44239</v>
      </c>
      <c r="N5369" s="17">
        <v>0.625</v>
      </c>
      <c r="O5369" s="14">
        <v>752</v>
      </c>
      <c r="P5369" s="14">
        <v>304</v>
      </c>
      <c r="Q5369" s="14">
        <v>0</v>
      </c>
      <c r="R5369" s="14">
        <v>1056</v>
      </c>
      <c r="S5369" s="5">
        <f t="shared" si="178"/>
        <v>598.34375</v>
      </c>
    </row>
    <row r="5370" spans="13:19" x14ac:dyDescent="0.35">
      <c r="M5370" s="16">
        <f t="shared" si="179"/>
        <v>44239</v>
      </c>
      <c r="N5370" s="17">
        <v>0.66666666666666663</v>
      </c>
      <c r="O5370" s="14">
        <v>752</v>
      </c>
      <c r="P5370" s="14">
        <v>1033</v>
      </c>
      <c r="Q5370" s="14">
        <v>0</v>
      </c>
      <c r="R5370" s="14">
        <v>1785</v>
      </c>
      <c r="S5370" s="5">
        <f t="shared" si="178"/>
        <v>598.34375</v>
      </c>
    </row>
    <row r="5371" spans="13:19" x14ac:dyDescent="0.35">
      <c r="M5371" s="16">
        <f t="shared" si="179"/>
        <v>44239</v>
      </c>
      <c r="N5371" s="17">
        <v>0.70833333333333337</v>
      </c>
      <c r="O5371" s="14">
        <v>752</v>
      </c>
      <c r="P5371" s="14">
        <v>1987</v>
      </c>
      <c r="Q5371" s="14">
        <v>0</v>
      </c>
      <c r="R5371" s="14">
        <v>2739</v>
      </c>
      <c r="S5371" s="5">
        <f t="shared" si="178"/>
        <v>598.34375</v>
      </c>
    </row>
    <row r="5372" spans="13:19" x14ac:dyDescent="0.35">
      <c r="M5372" s="16">
        <f t="shared" si="179"/>
        <v>44239</v>
      </c>
      <c r="N5372" s="17">
        <v>0.75</v>
      </c>
      <c r="O5372" s="14">
        <v>752</v>
      </c>
      <c r="P5372" s="14">
        <v>2097</v>
      </c>
      <c r="Q5372" s="14">
        <v>1060</v>
      </c>
      <c r="R5372" s="14">
        <v>3909</v>
      </c>
      <c r="S5372" s="5">
        <f t="shared" si="178"/>
        <v>598.34375</v>
      </c>
    </row>
    <row r="5373" spans="13:19" x14ac:dyDescent="0.35">
      <c r="M5373" s="16">
        <f t="shared" si="179"/>
        <v>44239</v>
      </c>
      <c r="N5373" s="17">
        <v>0.79166666666666663</v>
      </c>
      <c r="O5373" s="14">
        <v>752</v>
      </c>
      <c r="P5373" s="14">
        <v>3273</v>
      </c>
      <c r="Q5373" s="14">
        <v>0</v>
      </c>
      <c r="R5373" s="14">
        <v>4025</v>
      </c>
      <c r="S5373" s="5">
        <f t="shared" si="178"/>
        <v>598.34375</v>
      </c>
    </row>
    <row r="5374" spans="13:19" x14ac:dyDescent="0.35">
      <c r="M5374" s="16">
        <f t="shared" si="179"/>
        <v>44239</v>
      </c>
      <c r="N5374" s="17">
        <v>0.83333333333333337</v>
      </c>
      <c r="O5374" s="14">
        <v>752</v>
      </c>
      <c r="P5374" s="14">
        <v>2503</v>
      </c>
      <c r="Q5374" s="14">
        <v>0</v>
      </c>
      <c r="R5374" s="14">
        <v>3255</v>
      </c>
      <c r="S5374" s="5">
        <f t="shared" si="178"/>
        <v>598.34375</v>
      </c>
    </row>
    <row r="5375" spans="13:19" x14ac:dyDescent="0.35">
      <c r="M5375" s="16">
        <f t="shared" si="179"/>
        <v>44239</v>
      </c>
      <c r="N5375" s="17">
        <v>0.875</v>
      </c>
      <c r="O5375" s="14">
        <v>752</v>
      </c>
      <c r="P5375" s="14">
        <v>1980</v>
      </c>
      <c r="Q5375" s="14">
        <v>0</v>
      </c>
      <c r="R5375" s="14">
        <v>2732</v>
      </c>
      <c r="S5375" s="5">
        <f t="shared" si="178"/>
        <v>598.34375</v>
      </c>
    </row>
    <row r="5376" spans="13:19" x14ac:dyDescent="0.35">
      <c r="M5376" s="16">
        <f t="shared" si="179"/>
        <v>44239</v>
      </c>
      <c r="N5376" s="17">
        <v>0.91666666666666663</v>
      </c>
      <c r="O5376" s="14">
        <v>752</v>
      </c>
      <c r="P5376" s="14">
        <v>2053</v>
      </c>
      <c r="Q5376" s="14">
        <v>0</v>
      </c>
      <c r="R5376" s="14">
        <v>2805</v>
      </c>
      <c r="S5376" s="5">
        <f t="shared" si="178"/>
        <v>598.34375</v>
      </c>
    </row>
    <row r="5377" spans="13:19" x14ac:dyDescent="0.35">
      <c r="M5377" s="16">
        <f t="shared" si="179"/>
        <v>44239</v>
      </c>
      <c r="N5377" s="17">
        <v>0.95833333333333337</v>
      </c>
      <c r="O5377" s="14">
        <v>752</v>
      </c>
      <c r="P5377" s="14">
        <v>2390</v>
      </c>
      <c r="Q5377" s="14">
        <v>0</v>
      </c>
      <c r="R5377" s="14">
        <v>3142</v>
      </c>
      <c r="S5377" s="5">
        <f t="shared" si="178"/>
        <v>598.34375</v>
      </c>
    </row>
    <row r="5378" spans="13:19" x14ac:dyDescent="0.35">
      <c r="M5378" s="16">
        <f t="shared" si="179"/>
        <v>44240</v>
      </c>
      <c r="N5378" s="17">
        <v>0</v>
      </c>
      <c r="O5378" s="14">
        <v>752</v>
      </c>
      <c r="P5378" s="14">
        <v>4563</v>
      </c>
      <c r="Q5378" s="14">
        <v>0</v>
      </c>
      <c r="R5378" s="14">
        <v>5315</v>
      </c>
      <c r="S5378" s="5">
        <f t="shared" si="178"/>
        <v>598.34375</v>
      </c>
    </row>
    <row r="5379" spans="13:19" x14ac:dyDescent="0.35">
      <c r="M5379" s="16">
        <f t="shared" si="179"/>
        <v>44240</v>
      </c>
      <c r="N5379" s="17">
        <v>4.1666666666666664E-2</v>
      </c>
      <c r="O5379" s="14">
        <v>752</v>
      </c>
      <c r="P5379" s="14">
        <v>1802</v>
      </c>
      <c r="Q5379" s="14">
        <v>0</v>
      </c>
      <c r="R5379" s="14">
        <v>2554</v>
      </c>
      <c r="S5379" s="5">
        <f t="shared" ref="S5379:S5442" si="180">IF(OR(MONTH(M5379)=1,MONTH(M5379)=3,MONTH(M5379)=5,MONTH(M5379)=7,MONTH(M5379)=8,MONTH(M5379)=10,MONTH(M5379)=12),VLOOKUP(MONTH(M5379),$B$2:$D$13,3,FALSE)/(31*24),IF(MONTH(M5379)=2,VLOOKUP(MONTH(M5379),$B$2:$D$13,3,FALSE)/(28*24),VLOOKUP(MONTH(M5379),$B$2:$D$13,3,FALSE)/(30*24)))</f>
        <v>598.34375</v>
      </c>
    </row>
    <row r="5380" spans="13:19" x14ac:dyDescent="0.35">
      <c r="M5380" s="16">
        <f t="shared" si="179"/>
        <v>44240</v>
      </c>
      <c r="N5380" s="17">
        <v>8.3333333333333329E-2</v>
      </c>
      <c r="O5380" s="14">
        <v>752</v>
      </c>
      <c r="P5380" s="14">
        <v>4464</v>
      </c>
      <c r="Q5380" s="14">
        <v>0</v>
      </c>
      <c r="R5380" s="14">
        <v>5216</v>
      </c>
      <c r="S5380" s="5">
        <f t="shared" si="180"/>
        <v>598.34375</v>
      </c>
    </row>
    <row r="5381" spans="13:19" x14ac:dyDescent="0.35">
      <c r="M5381" s="16">
        <f t="shared" si="179"/>
        <v>44240</v>
      </c>
      <c r="N5381" s="17">
        <v>0.125</v>
      </c>
      <c r="O5381" s="14">
        <v>752</v>
      </c>
      <c r="P5381" s="14">
        <v>1121</v>
      </c>
      <c r="Q5381" s="14">
        <v>0</v>
      </c>
      <c r="R5381" s="14">
        <v>1873</v>
      </c>
      <c r="S5381" s="5">
        <f t="shared" si="180"/>
        <v>598.34375</v>
      </c>
    </row>
    <row r="5382" spans="13:19" x14ac:dyDescent="0.35">
      <c r="M5382" s="16">
        <f t="shared" si="179"/>
        <v>44240</v>
      </c>
      <c r="N5382" s="17">
        <v>0.16666666666666666</v>
      </c>
      <c r="O5382" s="14">
        <v>752</v>
      </c>
      <c r="P5382" s="14">
        <v>3717</v>
      </c>
      <c r="Q5382" s="14">
        <v>0</v>
      </c>
      <c r="R5382" s="14">
        <v>4469</v>
      </c>
      <c r="S5382" s="5">
        <f t="shared" si="180"/>
        <v>598.34375</v>
      </c>
    </row>
    <row r="5383" spans="13:19" x14ac:dyDescent="0.35">
      <c r="M5383" s="16">
        <f t="shared" si="179"/>
        <v>44240</v>
      </c>
      <c r="N5383" s="17">
        <v>0.20833333333333334</v>
      </c>
      <c r="O5383" s="14">
        <v>752</v>
      </c>
      <c r="P5383" s="14">
        <v>790</v>
      </c>
      <c r="Q5383" s="14">
        <v>0</v>
      </c>
      <c r="R5383" s="14">
        <v>1542</v>
      </c>
      <c r="S5383" s="5">
        <f t="shared" si="180"/>
        <v>598.34375</v>
      </c>
    </row>
    <row r="5384" spans="13:19" x14ac:dyDescent="0.35">
      <c r="M5384" s="16">
        <f t="shared" si="179"/>
        <v>44240</v>
      </c>
      <c r="N5384" s="17">
        <v>0.25</v>
      </c>
      <c r="O5384" s="14">
        <v>752</v>
      </c>
      <c r="P5384" s="14">
        <v>1013</v>
      </c>
      <c r="Q5384" s="14">
        <v>0</v>
      </c>
      <c r="R5384" s="14">
        <v>1765</v>
      </c>
      <c r="S5384" s="5">
        <f t="shared" si="180"/>
        <v>598.34375</v>
      </c>
    </row>
    <row r="5385" spans="13:19" x14ac:dyDescent="0.35">
      <c r="M5385" s="16">
        <f t="shared" si="179"/>
        <v>44240</v>
      </c>
      <c r="N5385" s="17">
        <v>0.29166666666666669</v>
      </c>
      <c r="O5385" s="14">
        <v>752</v>
      </c>
      <c r="P5385" s="14">
        <v>4423</v>
      </c>
      <c r="Q5385" s="14">
        <v>0</v>
      </c>
      <c r="R5385" s="14">
        <v>5175</v>
      </c>
      <c r="S5385" s="5">
        <f t="shared" si="180"/>
        <v>598.34375</v>
      </c>
    </row>
    <row r="5386" spans="13:19" x14ac:dyDescent="0.35">
      <c r="M5386" s="16">
        <f t="shared" si="179"/>
        <v>44240</v>
      </c>
      <c r="N5386" s="17">
        <v>0.33333333333333331</v>
      </c>
      <c r="O5386" s="14">
        <v>752</v>
      </c>
      <c r="P5386" s="14">
        <v>4563</v>
      </c>
      <c r="Q5386" s="14">
        <v>0</v>
      </c>
      <c r="R5386" s="14">
        <v>5315</v>
      </c>
      <c r="S5386" s="5">
        <f t="shared" si="180"/>
        <v>598.34375</v>
      </c>
    </row>
    <row r="5387" spans="13:19" x14ac:dyDescent="0.35">
      <c r="M5387" s="16">
        <f t="shared" si="179"/>
        <v>44240</v>
      </c>
      <c r="N5387" s="17">
        <v>0.375</v>
      </c>
      <c r="O5387" s="14">
        <v>752</v>
      </c>
      <c r="P5387" s="14">
        <v>4563</v>
      </c>
      <c r="Q5387" s="14">
        <v>0</v>
      </c>
      <c r="R5387" s="14">
        <v>5315</v>
      </c>
      <c r="S5387" s="5">
        <f t="shared" si="180"/>
        <v>598.34375</v>
      </c>
    </row>
    <row r="5388" spans="13:19" x14ac:dyDescent="0.35">
      <c r="M5388" s="16">
        <f t="shared" si="179"/>
        <v>44240</v>
      </c>
      <c r="N5388" s="17">
        <v>0.41666666666666669</v>
      </c>
      <c r="O5388" s="14">
        <v>752</v>
      </c>
      <c r="P5388" s="14">
        <v>3985</v>
      </c>
      <c r="Q5388" s="14">
        <v>0</v>
      </c>
      <c r="R5388" s="14">
        <v>4737</v>
      </c>
      <c r="S5388" s="5">
        <f t="shared" si="180"/>
        <v>598.34375</v>
      </c>
    </row>
    <row r="5389" spans="13:19" x14ac:dyDescent="0.35">
      <c r="M5389" s="16">
        <f t="shared" si="179"/>
        <v>44240</v>
      </c>
      <c r="N5389" s="17">
        <v>0.45833333333333331</v>
      </c>
      <c r="O5389" s="14">
        <v>752</v>
      </c>
      <c r="P5389" s="14">
        <v>548</v>
      </c>
      <c r="Q5389" s="14">
        <v>0</v>
      </c>
      <c r="R5389" s="14">
        <v>1300</v>
      </c>
      <c r="S5389" s="5">
        <f t="shared" si="180"/>
        <v>598.34375</v>
      </c>
    </row>
    <row r="5390" spans="13:19" x14ac:dyDescent="0.35">
      <c r="M5390" s="16">
        <f t="shared" si="179"/>
        <v>44240</v>
      </c>
      <c r="N5390" s="17">
        <v>0.5</v>
      </c>
      <c r="O5390" s="14">
        <v>752</v>
      </c>
      <c r="P5390" s="14">
        <v>3218</v>
      </c>
      <c r="Q5390" s="14">
        <v>0</v>
      </c>
      <c r="R5390" s="14">
        <v>3970</v>
      </c>
      <c r="S5390" s="5">
        <f t="shared" si="180"/>
        <v>598.34375</v>
      </c>
    </row>
    <row r="5391" spans="13:19" x14ac:dyDescent="0.35">
      <c r="M5391" s="16">
        <f t="shared" si="179"/>
        <v>44240</v>
      </c>
      <c r="N5391" s="17">
        <v>0.54166666666666663</v>
      </c>
      <c r="O5391" s="14">
        <v>752</v>
      </c>
      <c r="P5391" s="14">
        <v>0</v>
      </c>
      <c r="Q5391" s="14">
        <v>0</v>
      </c>
      <c r="R5391" s="14">
        <v>752</v>
      </c>
      <c r="S5391" s="5">
        <f t="shared" si="180"/>
        <v>598.34375</v>
      </c>
    </row>
    <row r="5392" spans="13:19" x14ac:dyDescent="0.35">
      <c r="M5392" s="16">
        <f t="shared" si="179"/>
        <v>44240</v>
      </c>
      <c r="N5392" s="17">
        <v>0.58333333333333337</v>
      </c>
      <c r="O5392" s="14">
        <v>752</v>
      </c>
      <c r="P5392" s="14">
        <v>1999</v>
      </c>
      <c r="Q5392" s="14">
        <v>0</v>
      </c>
      <c r="R5392" s="14">
        <v>2751</v>
      </c>
      <c r="S5392" s="5">
        <f t="shared" si="180"/>
        <v>598.34375</v>
      </c>
    </row>
    <row r="5393" spans="13:19" x14ac:dyDescent="0.35">
      <c r="M5393" s="16">
        <f t="shared" si="179"/>
        <v>44240</v>
      </c>
      <c r="N5393" s="17">
        <v>0.625</v>
      </c>
      <c r="O5393" s="14">
        <v>752</v>
      </c>
      <c r="P5393" s="14">
        <v>1779</v>
      </c>
      <c r="Q5393" s="14">
        <v>0</v>
      </c>
      <c r="R5393" s="14">
        <v>2531</v>
      </c>
      <c r="S5393" s="5">
        <f t="shared" si="180"/>
        <v>598.34375</v>
      </c>
    </row>
    <row r="5394" spans="13:19" x14ac:dyDescent="0.35">
      <c r="M5394" s="16">
        <f t="shared" si="179"/>
        <v>44240</v>
      </c>
      <c r="N5394" s="17">
        <v>0.66666666666666663</v>
      </c>
      <c r="O5394" s="14">
        <v>752</v>
      </c>
      <c r="P5394" s="14">
        <v>2346</v>
      </c>
      <c r="Q5394" s="14">
        <v>0</v>
      </c>
      <c r="R5394" s="14">
        <v>3098</v>
      </c>
      <c r="S5394" s="5">
        <f t="shared" si="180"/>
        <v>598.34375</v>
      </c>
    </row>
    <row r="5395" spans="13:19" x14ac:dyDescent="0.35">
      <c r="M5395" s="16">
        <f t="shared" si="179"/>
        <v>44240</v>
      </c>
      <c r="N5395" s="17">
        <v>0.70833333333333337</v>
      </c>
      <c r="O5395" s="14">
        <v>752</v>
      </c>
      <c r="P5395" s="14">
        <v>3328</v>
      </c>
      <c r="Q5395" s="14">
        <v>0</v>
      </c>
      <c r="R5395" s="14">
        <v>4080</v>
      </c>
      <c r="S5395" s="5">
        <f t="shared" si="180"/>
        <v>598.34375</v>
      </c>
    </row>
    <row r="5396" spans="13:19" x14ac:dyDescent="0.35">
      <c r="M5396" s="16">
        <f t="shared" si="179"/>
        <v>44240</v>
      </c>
      <c r="N5396" s="17">
        <v>0.75</v>
      </c>
      <c r="O5396" s="14">
        <v>752</v>
      </c>
      <c r="P5396" s="14">
        <v>4499</v>
      </c>
      <c r="Q5396" s="14">
        <v>0</v>
      </c>
      <c r="R5396" s="14">
        <v>5251</v>
      </c>
      <c r="S5396" s="5">
        <f t="shared" si="180"/>
        <v>598.34375</v>
      </c>
    </row>
    <row r="5397" spans="13:19" x14ac:dyDescent="0.35">
      <c r="M5397" s="16">
        <f t="shared" si="179"/>
        <v>44240</v>
      </c>
      <c r="N5397" s="17">
        <v>0.79166666666666663</v>
      </c>
      <c r="O5397" s="14">
        <v>752</v>
      </c>
      <c r="P5397" s="14">
        <v>1594</v>
      </c>
      <c r="Q5397" s="14">
        <v>0</v>
      </c>
      <c r="R5397" s="14">
        <v>2346</v>
      </c>
      <c r="S5397" s="5">
        <f t="shared" si="180"/>
        <v>598.34375</v>
      </c>
    </row>
    <row r="5398" spans="13:19" x14ac:dyDescent="0.35">
      <c r="M5398" s="16">
        <f t="shared" si="179"/>
        <v>44240</v>
      </c>
      <c r="N5398" s="17">
        <v>0.83333333333333337</v>
      </c>
      <c r="O5398" s="14">
        <v>752</v>
      </c>
      <c r="P5398" s="14">
        <v>3853</v>
      </c>
      <c r="Q5398" s="14">
        <v>0</v>
      </c>
      <c r="R5398" s="14">
        <v>4605</v>
      </c>
      <c r="S5398" s="5">
        <f t="shared" si="180"/>
        <v>598.34375</v>
      </c>
    </row>
    <row r="5399" spans="13:19" x14ac:dyDescent="0.35">
      <c r="M5399" s="16">
        <f t="shared" si="179"/>
        <v>44240</v>
      </c>
      <c r="N5399" s="17">
        <v>0.875</v>
      </c>
      <c r="O5399" s="14">
        <v>752</v>
      </c>
      <c r="P5399" s="14">
        <v>3367</v>
      </c>
      <c r="Q5399" s="14">
        <v>0</v>
      </c>
      <c r="R5399" s="14">
        <v>4119</v>
      </c>
      <c r="S5399" s="5">
        <f t="shared" si="180"/>
        <v>598.34375</v>
      </c>
    </row>
    <row r="5400" spans="13:19" x14ac:dyDescent="0.35">
      <c r="M5400" s="16">
        <f t="shared" si="179"/>
        <v>44240</v>
      </c>
      <c r="N5400" s="17">
        <v>0.91666666666666663</v>
      </c>
      <c r="O5400" s="14">
        <v>752</v>
      </c>
      <c r="P5400" s="14">
        <v>634</v>
      </c>
      <c r="Q5400" s="14">
        <v>0</v>
      </c>
      <c r="R5400" s="14">
        <v>1386</v>
      </c>
      <c r="S5400" s="5">
        <f t="shared" si="180"/>
        <v>598.34375</v>
      </c>
    </row>
    <row r="5401" spans="13:19" x14ac:dyDescent="0.35">
      <c r="M5401" s="16">
        <f t="shared" si="179"/>
        <v>44240</v>
      </c>
      <c r="N5401" s="17">
        <v>0.95833333333333337</v>
      </c>
      <c r="O5401" s="14">
        <v>752</v>
      </c>
      <c r="P5401" s="14">
        <v>3820</v>
      </c>
      <c r="Q5401" s="14">
        <v>0</v>
      </c>
      <c r="R5401" s="14">
        <v>4572</v>
      </c>
      <c r="S5401" s="5">
        <f t="shared" si="180"/>
        <v>598.34375</v>
      </c>
    </row>
    <row r="5402" spans="13:19" x14ac:dyDescent="0.35">
      <c r="M5402" s="16">
        <f t="shared" si="179"/>
        <v>44241</v>
      </c>
      <c r="N5402" s="17">
        <v>0</v>
      </c>
      <c r="O5402" s="14">
        <v>752</v>
      </c>
      <c r="P5402" s="14">
        <v>2603</v>
      </c>
      <c r="Q5402" s="14">
        <v>0</v>
      </c>
      <c r="R5402" s="14">
        <v>3355</v>
      </c>
      <c r="S5402" s="5">
        <f t="shared" si="180"/>
        <v>598.34375</v>
      </c>
    </row>
    <row r="5403" spans="13:19" x14ac:dyDescent="0.35">
      <c r="M5403" s="16">
        <f t="shared" ref="M5403:M5466" si="181">M5379+1</f>
        <v>44241</v>
      </c>
      <c r="N5403" s="17">
        <v>4.1666666666666664E-2</v>
      </c>
      <c r="O5403" s="14">
        <v>752</v>
      </c>
      <c r="P5403" s="14">
        <v>2603</v>
      </c>
      <c r="Q5403" s="14">
        <v>0</v>
      </c>
      <c r="R5403" s="14">
        <v>3355</v>
      </c>
      <c r="S5403" s="5">
        <f t="shared" si="180"/>
        <v>598.34375</v>
      </c>
    </row>
    <row r="5404" spans="13:19" x14ac:dyDescent="0.35">
      <c r="M5404" s="16">
        <f t="shared" si="181"/>
        <v>44241</v>
      </c>
      <c r="N5404" s="17">
        <v>8.3333333333333329E-2</v>
      </c>
      <c r="O5404" s="14">
        <v>752</v>
      </c>
      <c r="P5404" s="14">
        <v>2603</v>
      </c>
      <c r="Q5404" s="14">
        <v>0</v>
      </c>
      <c r="R5404" s="14">
        <v>3355</v>
      </c>
      <c r="S5404" s="5">
        <f t="shared" si="180"/>
        <v>598.34375</v>
      </c>
    </row>
    <row r="5405" spans="13:19" x14ac:dyDescent="0.35">
      <c r="M5405" s="16">
        <f t="shared" si="181"/>
        <v>44241</v>
      </c>
      <c r="N5405" s="17">
        <v>0.125</v>
      </c>
      <c r="O5405" s="14">
        <v>752</v>
      </c>
      <c r="P5405" s="14">
        <v>1945</v>
      </c>
      <c r="Q5405" s="14">
        <v>0</v>
      </c>
      <c r="R5405" s="14">
        <v>2697</v>
      </c>
      <c r="S5405" s="5">
        <f t="shared" si="180"/>
        <v>598.34375</v>
      </c>
    </row>
    <row r="5406" spans="13:19" x14ac:dyDescent="0.35">
      <c r="M5406" s="16">
        <f t="shared" si="181"/>
        <v>44241</v>
      </c>
      <c r="N5406" s="17">
        <v>0.16666666666666666</v>
      </c>
      <c r="O5406" s="14">
        <v>752</v>
      </c>
      <c r="P5406" s="14">
        <v>1308</v>
      </c>
      <c r="Q5406" s="14">
        <v>0</v>
      </c>
      <c r="R5406" s="14">
        <v>2060</v>
      </c>
      <c r="S5406" s="5">
        <f t="shared" si="180"/>
        <v>598.34375</v>
      </c>
    </row>
    <row r="5407" spans="13:19" x14ac:dyDescent="0.35">
      <c r="M5407" s="16">
        <f t="shared" si="181"/>
        <v>44241</v>
      </c>
      <c r="N5407" s="17">
        <v>0.20833333333333334</v>
      </c>
      <c r="O5407" s="14">
        <v>752</v>
      </c>
      <c r="P5407" s="14">
        <v>1020</v>
      </c>
      <c r="Q5407" s="14">
        <v>0</v>
      </c>
      <c r="R5407" s="14">
        <v>1772</v>
      </c>
      <c r="S5407" s="5">
        <f t="shared" si="180"/>
        <v>598.34375</v>
      </c>
    </row>
    <row r="5408" spans="13:19" x14ac:dyDescent="0.35">
      <c r="M5408" s="16">
        <f t="shared" si="181"/>
        <v>44241</v>
      </c>
      <c r="N5408" s="17">
        <v>0.25</v>
      </c>
      <c r="O5408" s="14">
        <v>752</v>
      </c>
      <c r="P5408" s="14">
        <v>858</v>
      </c>
      <c r="Q5408" s="14">
        <v>0</v>
      </c>
      <c r="R5408" s="14">
        <v>1610</v>
      </c>
      <c r="S5408" s="5">
        <f t="shared" si="180"/>
        <v>598.34375</v>
      </c>
    </row>
    <row r="5409" spans="13:19" x14ac:dyDescent="0.35">
      <c r="M5409" s="16">
        <f t="shared" si="181"/>
        <v>44241</v>
      </c>
      <c r="N5409" s="17">
        <v>0.29166666666666669</v>
      </c>
      <c r="O5409" s="14">
        <v>752</v>
      </c>
      <c r="P5409" s="14">
        <v>882</v>
      </c>
      <c r="Q5409" s="14">
        <v>0</v>
      </c>
      <c r="R5409" s="14">
        <v>1634</v>
      </c>
      <c r="S5409" s="5">
        <f t="shared" si="180"/>
        <v>598.34375</v>
      </c>
    </row>
    <row r="5410" spans="13:19" x14ac:dyDescent="0.35">
      <c r="M5410" s="16">
        <f t="shared" si="181"/>
        <v>44241</v>
      </c>
      <c r="N5410" s="17">
        <v>0.33333333333333331</v>
      </c>
      <c r="O5410" s="14">
        <v>752</v>
      </c>
      <c r="P5410" s="14">
        <v>0</v>
      </c>
      <c r="Q5410" s="14">
        <v>0</v>
      </c>
      <c r="R5410" s="14">
        <v>752</v>
      </c>
      <c r="S5410" s="5">
        <f t="shared" si="180"/>
        <v>598.34375</v>
      </c>
    </row>
    <row r="5411" spans="13:19" x14ac:dyDescent="0.35">
      <c r="M5411" s="16">
        <f t="shared" si="181"/>
        <v>44241</v>
      </c>
      <c r="N5411" s="17">
        <v>0.375</v>
      </c>
      <c r="O5411" s="14">
        <v>752</v>
      </c>
      <c r="P5411" s="14">
        <v>0</v>
      </c>
      <c r="Q5411" s="14">
        <v>0</v>
      </c>
      <c r="R5411" s="14">
        <v>752</v>
      </c>
      <c r="S5411" s="5">
        <f t="shared" si="180"/>
        <v>598.34375</v>
      </c>
    </row>
    <row r="5412" spans="13:19" x14ac:dyDescent="0.35">
      <c r="M5412" s="16">
        <f t="shared" si="181"/>
        <v>44241</v>
      </c>
      <c r="N5412" s="17">
        <v>0.41666666666666669</v>
      </c>
      <c r="O5412" s="14">
        <v>752</v>
      </c>
      <c r="P5412" s="14">
        <v>0</v>
      </c>
      <c r="Q5412" s="14">
        <v>0</v>
      </c>
      <c r="R5412" s="14">
        <v>752</v>
      </c>
      <c r="S5412" s="5">
        <f t="shared" si="180"/>
        <v>598.34375</v>
      </c>
    </row>
    <row r="5413" spans="13:19" x14ac:dyDescent="0.35">
      <c r="M5413" s="16">
        <f t="shared" si="181"/>
        <v>44241</v>
      </c>
      <c r="N5413" s="17">
        <v>0.45833333333333331</v>
      </c>
      <c r="O5413" s="14">
        <v>752</v>
      </c>
      <c r="P5413" s="14">
        <v>0</v>
      </c>
      <c r="Q5413" s="14">
        <v>0</v>
      </c>
      <c r="R5413" s="14">
        <v>752</v>
      </c>
      <c r="S5413" s="5">
        <f t="shared" si="180"/>
        <v>598.34375</v>
      </c>
    </row>
    <row r="5414" spans="13:19" x14ac:dyDescent="0.35">
      <c r="M5414" s="16">
        <f t="shared" si="181"/>
        <v>44241</v>
      </c>
      <c r="N5414" s="17">
        <v>0.5</v>
      </c>
      <c r="O5414" s="14">
        <v>752</v>
      </c>
      <c r="P5414" s="14">
        <v>1750</v>
      </c>
      <c r="Q5414" s="14">
        <v>0</v>
      </c>
      <c r="R5414" s="14">
        <v>2502</v>
      </c>
      <c r="S5414" s="5">
        <f t="shared" si="180"/>
        <v>598.34375</v>
      </c>
    </row>
    <row r="5415" spans="13:19" x14ac:dyDescent="0.35">
      <c r="M5415" s="16">
        <f t="shared" si="181"/>
        <v>44241</v>
      </c>
      <c r="N5415" s="17">
        <v>0.54166666666666663</v>
      </c>
      <c r="O5415" s="14">
        <v>752</v>
      </c>
      <c r="P5415" s="14">
        <v>1017</v>
      </c>
      <c r="Q5415" s="14">
        <v>0</v>
      </c>
      <c r="R5415" s="14">
        <v>1769</v>
      </c>
      <c r="S5415" s="5">
        <f t="shared" si="180"/>
        <v>598.34375</v>
      </c>
    </row>
    <row r="5416" spans="13:19" x14ac:dyDescent="0.35">
      <c r="M5416" s="16">
        <f t="shared" si="181"/>
        <v>44241</v>
      </c>
      <c r="N5416" s="17">
        <v>0.58333333333333337</v>
      </c>
      <c r="O5416" s="14">
        <v>752</v>
      </c>
      <c r="P5416" s="14">
        <v>183</v>
      </c>
      <c r="Q5416" s="14">
        <v>0</v>
      </c>
      <c r="R5416" s="14">
        <v>935</v>
      </c>
      <c r="S5416" s="5">
        <f t="shared" si="180"/>
        <v>598.34375</v>
      </c>
    </row>
    <row r="5417" spans="13:19" x14ac:dyDescent="0.35">
      <c r="M5417" s="16">
        <f t="shared" si="181"/>
        <v>44241</v>
      </c>
      <c r="N5417" s="17">
        <v>0.625</v>
      </c>
      <c r="O5417" s="14">
        <v>752</v>
      </c>
      <c r="P5417" s="14">
        <v>0</v>
      </c>
      <c r="Q5417" s="14">
        <v>0</v>
      </c>
      <c r="R5417" s="14">
        <v>752</v>
      </c>
      <c r="S5417" s="5">
        <f t="shared" si="180"/>
        <v>598.34375</v>
      </c>
    </row>
    <row r="5418" spans="13:19" x14ac:dyDescent="0.35">
      <c r="M5418" s="16">
        <f t="shared" si="181"/>
        <v>44241</v>
      </c>
      <c r="N5418" s="17">
        <v>0.66666666666666663</v>
      </c>
      <c r="O5418" s="14">
        <v>752</v>
      </c>
      <c r="P5418" s="14">
        <v>0</v>
      </c>
      <c r="Q5418" s="14">
        <v>0</v>
      </c>
      <c r="R5418" s="14">
        <v>752</v>
      </c>
      <c r="S5418" s="5">
        <f t="shared" si="180"/>
        <v>598.34375</v>
      </c>
    </row>
    <row r="5419" spans="13:19" x14ac:dyDescent="0.35">
      <c r="M5419" s="16">
        <f t="shared" si="181"/>
        <v>44241</v>
      </c>
      <c r="N5419" s="17">
        <v>0.70833333333333337</v>
      </c>
      <c r="O5419" s="14">
        <v>752</v>
      </c>
      <c r="P5419" s="14">
        <v>0</v>
      </c>
      <c r="Q5419" s="14">
        <v>0</v>
      </c>
      <c r="R5419" s="14">
        <v>752</v>
      </c>
      <c r="S5419" s="5">
        <f t="shared" si="180"/>
        <v>598.34375</v>
      </c>
    </row>
    <row r="5420" spans="13:19" x14ac:dyDescent="0.35">
      <c r="M5420" s="16">
        <f t="shared" si="181"/>
        <v>44241</v>
      </c>
      <c r="N5420" s="17">
        <v>0.75</v>
      </c>
      <c r="O5420" s="14">
        <v>752</v>
      </c>
      <c r="P5420" s="14">
        <v>2244</v>
      </c>
      <c r="Q5420" s="14">
        <v>0</v>
      </c>
      <c r="R5420" s="14">
        <v>2996</v>
      </c>
      <c r="S5420" s="5">
        <f t="shared" si="180"/>
        <v>598.34375</v>
      </c>
    </row>
    <row r="5421" spans="13:19" x14ac:dyDescent="0.35">
      <c r="M5421" s="16">
        <f t="shared" si="181"/>
        <v>44241</v>
      </c>
      <c r="N5421" s="17">
        <v>0.79166666666666663</v>
      </c>
      <c r="O5421" s="14">
        <v>752</v>
      </c>
      <c r="P5421" s="14">
        <v>2603</v>
      </c>
      <c r="Q5421" s="14">
        <v>0</v>
      </c>
      <c r="R5421" s="14">
        <v>3355</v>
      </c>
      <c r="S5421" s="5">
        <f t="shared" si="180"/>
        <v>598.34375</v>
      </c>
    </row>
    <row r="5422" spans="13:19" x14ac:dyDescent="0.35">
      <c r="M5422" s="16">
        <f t="shared" si="181"/>
        <v>44241</v>
      </c>
      <c r="N5422" s="17">
        <v>0.83333333333333337</v>
      </c>
      <c r="O5422" s="14">
        <v>752</v>
      </c>
      <c r="P5422" s="14">
        <v>0</v>
      </c>
      <c r="Q5422" s="14">
        <v>0</v>
      </c>
      <c r="R5422" s="14">
        <v>752</v>
      </c>
      <c r="S5422" s="5">
        <f t="shared" si="180"/>
        <v>598.34375</v>
      </c>
    </row>
    <row r="5423" spans="13:19" x14ac:dyDescent="0.35">
      <c r="M5423" s="16">
        <f t="shared" si="181"/>
        <v>44241</v>
      </c>
      <c r="N5423" s="17">
        <v>0.875</v>
      </c>
      <c r="O5423" s="14">
        <v>752</v>
      </c>
      <c r="P5423" s="14">
        <v>0</v>
      </c>
      <c r="Q5423" s="14">
        <v>0</v>
      </c>
      <c r="R5423" s="14">
        <v>752</v>
      </c>
      <c r="S5423" s="5">
        <f t="shared" si="180"/>
        <v>598.34375</v>
      </c>
    </row>
    <row r="5424" spans="13:19" x14ac:dyDescent="0.35">
      <c r="M5424" s="16">
        <f t="shared" si="181"/>
        <v>44241</v>
      </c>
      <c r="N5424" s="17">
        <v>0.91666666666666663</v>
      </c>
      <c r="O5424" s="14">
        <v>752</v>
      </c>
      <c r="P5424" s="14">
        <v>95</v>
      </c>
      <c r="Q5424" s="14">
        <v>0</v>
      </c>
      <c r="R5424" s="14">
        <v>847</v>
      </c>
      <c r="S5424" s="5">
        <f t="shared" si="180"/>
        <v>598.34375</v>
      </c>
    </row>
    <row r="5425" spans="13:19" x14ac:dyDescent="0.35">
      <c r="M5425" s="16">
        <f t="shared" si="181"/>
        <v>44241</v>
      </c>
      <c r="N5425" s="17">
        <v>0.95833333333333337</v>
      </c>
      <c r="O5425" s="14">
        <v>752</v>
      </c>
      <c r="P5425" s="14">
        <v>2603</v>
      </c>
      <c r="Q5425" s="14">
        <v>0</v>
      </c>
      <c r="R5425" s="14">
        <v>3355</v>
      </c>
      <c r="S5425" s="5">
        <f t="shared" si="180"/>
        <v>598.34375</v>
      </c>
    </row>
    <row r="5426" spans="13:19" x14ac:dyDescent="0.35">
      <c r="M5426" s="16">
        <f t="shared" si="181"/>
        <v>44242</v>
      </c>
      <c r="N5426" s="17">
        <v>0</v>
      </c>
      <c r="O5426" s="14">
        <v>752</v>
      </c>
      <c r="P5426" s="14">
        <v>2328</v>
      </c>
      <c r="Q5426" s="14">
        <v>0</v>
      </c>
      <c r="R5426" s="14">
        <v>3080</v>
      </c>
      <c r="S5426" s="5">
        <f t="shared" si="180"/>
        <v>598.34375</v>
      </c>
    </row>
    <row r="5427" spans="13:19" x14ac:dyDescent="0.35">
      <c r="M5427" s="16">
        <f t="shared" si="181"/>
        <v>44242</v>
      </c>
      <c r="N5427" s="17">
        <v>4.1666666666666664E-2</v>
      </c>
      <c r="O5427" s="14">
        <v>752</v>
      </c>
      <c r="P5427" s="14">
        <v>142</v>
      </c>
      <c r="Q5427" s="14">
        <v>0</v>
      </c>
      <c r="R5427" s="14">
        <v>894</v>
      </c>
      <c r="S5427" s="5">
        <f t="shared" si="180"/>
        <v>598.34375</v>
      </c>
    </row>
    <row r="5428" spans="13:19" x14ac:dyDescent="0.35">
      <c r="M5428" s="16">
        <f t="shared" si="181"/>
        <v>44242</v>
      </c>
      <c r="N5428" s="17">
        <v>8.3333333333333329E-2</v>
      </c>
      <c r="O5428" s="14">
        <v>752</v>
      </c>
      <c r="P5428" s="14">
        <v>2328</v>
      </c>
      <c r="Q5428" s="14">
        <v>0</v>
      </c>
      <c r="R5428" s="14">
        <v>3080</v>
      </c>
      <c r="S5428" s="5">
        <f t="shared" si="180"/>
        <v>598.34375</v>
      </c>
    </row>
    <row r="5429" spans="13:19" x14ac:dyDescent="0.35">
      <c r="M5429" s="16">
        <f t="shared" si="181"/>
        <v>44242</v>
      </c>
      <c r="N5429" s="17">
        <v>0.125</v>
      </c>
      <c r="O5429" s="14">
        <v>752</v>
      </c>
      <c r="P5429" s="14">
        <v>0</v>
      </c>
      <c r="Q5429" s="14">
        <v>0</v>
      </c>
      <c r="R5429" s="14">
        <v>752</v>
      </c>
      <c r="S5429" s="5">
        <f t="shared" si="180"/>
        <v>598.34375</v>
      </c>
    </row>
    <row r="5430" spans="13:19" x14ac:dyDescent="0.35">
      <c r="M5430" s="16">
        <f t="shared" si="181"/>
        <v>44242</v>
      </c>
      <c r="N5430" s="17">
        <v>0.16666666666666666</v>
      </c>
      <c r="O5430" s="14">
        <v>752</v>
      </c>
      <c r="P5430" s="14">
        <v>0</v>
      </c>
      <c r="Q5430" s="14">
        <v>0</v>
      </c>
      <c r="R5430" s="14">
        <v>752</v>
      </c>
      <c r="S5430" s="5">
        <f t="shared" si="180"/>
        <v>598.34375</v>
      </c>
    </row>
    <row r="5431" spans="13:19" x14ac:dyDescent="0.35">
      <c r="M5431" s="16">
        <f t="shared" si="181"/>
        <v>44242</v>
      </c>
      <c r="N5431" s="17">
        <v>0.20833333333333334</v>
      </c>
      <c r="O5431" s="14">
        <v>752</v>
      </c>
      <c r="P5431" s="14">
        <v>89</v>
      </c>
      <c r="Q5431" s="14">
        <v>0</v>
      </c>
      <c r="R5431" s="14">
        <v>841</v>
      </c>
      <c r="S5431" s="5">
        <f t="shared" si="180"/>
        <v>598.34375</v>
      </c>
    </row>
    <row r="5432" spans="13:19" x14ac:dyDescent="0.35">
      <c r="M5432" s="16">
        <f t="shared" si="181"/>
        <v>44242</v>
      </c>
      <c r="N5432" s="17">
        <v>0.25</v>
      </c>
      <c r="O5432" s="14">
        <v>752</v>
      </c>
      <c r="P5432" s="14">
        <v>2328</v>
      </c>
      <c r="Q5432" s="14">
        <v>0</v>
      </c>
      <c r="R5432" s="14">
        <v>3080</v>
      </c>
      <c r="S5432" s="5">
        <f t="shared" si="180"/>
        <v>598.34375</v>
      </c>
    </row>
    <row r="5433" spans="13:19" x14ac:dyDescent="0.35">
      <c r="M5433" s="16">
        <f t="shared" si="181"/>
        <v>44242</v>
      </c>
      <c r="N5433" s="17">
        <v>0.29166666666666669</v>
      </c>
      <c r="O5433" s="14">
        <v>752</v>
      </c>
      <c r="P5433" s="14">
        <v>2328</v>
      </c>
      <c r="Q5433" s="14">
        <v>0</v>
      </c>
      <c r="R5433" s="14">
        <v>3080</v>
      </c>
      <c r="S5433" s="5">
        <f t="shared" si="180"/>
        <v>598.34375</v>
      </c>
    </row>
    <row r="5434" spans="13:19" x14ac:dyDescent="0.35">
      <c r="M5434" s="16">
        <f t="shared" si="181"/>
        <v>44242</v>
      </c>
      <c r="N5434" s="17">
        <v>0.33333333333333331</v>
      </c>
      <c r="O5434" s="14">
        <v>752</v>
      </c>
      <c r="P5434" s="14">
        <v>2328</v>
      </c>
      <c r="Q5434" s="14">
        <v>0</v>
      </c>
      <c r="R5434" s="14">
        <v>3080</v>
      </c>
      <c r="S5434" s="5">
        <f t="shared" si="180"/>
        <v>598.34375</v>
      </c>
    </row>
    <row r="5435" spans="13:19" x14ac:dyDescent="0.35">
      <c r="M5435" s="16">
        <f t="shared" si="181"/>
        <v>44242</v>
      </c>
      <c r="N5435" s="17">
        <v>0.375</v>
      </c>
      <c r="O5435" s="14">
        <v>752</v>
      </c>
      <c r="P5435" s="14">
        <v>0</v>
      </c>
      <c r="Q5435" s="14">
        <v>0</v>
      </c>
      <c r="R5435" s="14">
        <v>752</v>
      </c>
      <c r="S5435" s="5">
        <f t="shared" si="180"/>
        <v>598.34375</v>
      </c>
    </row>
    <row r="5436" spans="13:19" x14ac:dyDescent="0.35">
      <c r="M5436" s="16">
        <f t="shared" si="181"/>
        <v>44242</v>
      </c>
      <c r="N5436" s="17">
        <v>0.41666666666666669</v>
      </c>
      <c r="O5436" s="14">
        <v>752</v>
      </c>
      <c r="P5436" s="14">
        <v>1648</v>
      </c>
      <c r="Q5436" s="14">
        <v>0</v>
      </c>
      <c r="R5436" s="14">
        <v>2400</v>
      </c>
      <c r="S5436" s="5">
        <f t="shared" si="180"/>
        <v>598.34375</v>
      </c>
    </row>
    <row r="5437" spans="13:19" x14ac:dyDescent="0.35">
      <c r="M5437" s="16">
        <f t="shared" si="181"/>
        <v>44242</v>
      </c>
      <c r="N5437" s="17">
        <v>0.45833333333333331</v>
      </c>
      <c r="O5437" s="14">
        <v>752</v>
      </c>
      <c r="P5437" s="14">
        <v>1114</v>
      </c>
      <c r="Q5437" s="14">
        <v>0</v>
      </c>
      <c r="R5437" s="14">
        <v>1866</v>
      </c>
      <c r="S5437" s="5">
        <f t="shared" si="180"/>
        <v>598.34375</v>
      </c>
    </row>
    <row r="5438" spans="13:19" x14ac:dyDescent="0.35">
      <c r="M5438" s="16">
        <f t="shared" si="181"/>
        <v>44242</v>
      </c>
      <c r="N5438" s="17">
        <v>0.5</v>
      </c>
      <c r="O5438" s="14">
        <v>752</v>
      </c>
      <c r="P5438" s="14">
        <v>694</v>
      </c>
      <c r="Q5438" s="14">
        <v>0</v>
      </c>
      <c r="R5438" s="14">
        <v>1446</v>
      </c>
      <c r="S5438" s="5">
        <f t="shared" si="180"/>
        <v>598.34375</v>
      </c>
    </row>
    <row r="5439" spans="13:19" x14ac:dyDescent="0.35">
      <c r="M5439" s="16">
        <f t="shared" si="181"/>
        <v>44242</v>
      </c>
      <c r="N5439" s="17">
        <v>0.54166666666666663</v>
      </c>
      <c r="O5439" s="14">
        <v>752</v>
      </c>
      <c r="P5439" s="14">
        <v>213</v>
      </c>
      <c r="Q5439" s="14">
        <v>0</v>
      </c>
      <c r="R5439" s="14">
        <v>965</v>
      </c>
      <c r="S5439" s="5">
        <f t="shared" si="180"/>
        <v>598.34375</v>
      </c>
    </row>
    <row r="5440" spans="13:19" x14ac:dyDescent="0.35">
      <c r="M5440" s="16">
        <f t="shared" si="181"/>
        <v>44242</v>
      </c>
      <c r="N5440" s="17">
        <v>0.58333333333333337</v>
      </c>
      <c r="O5440" s="14">
        <v>752</v>
      </c>
      <c r="P5440" s="14">
        <v>0</v>
      </c>
      <c r="Q5440" s="14">
        <v>0</v>
      </c>
      <c r="R5440" s="14">
        <v>752</v>
      </c>
      <c r="S5440" s="5">
        <f t="shared" si="180"/>
        <v>598.34375</v>
      </c>
    </row>
    <row r="5441" spans="13:19" x14ac:dyDescent="0.35">
      <c r="M5441" s="16">
        <f t="shared" si="181"/>
        <v>44242</v>
      </c>
      <c r="N5441" s="17">
        <v>0.625</v>
      </c>
      <c r="O5441" s="14">
        <v>752</v>
      </c>
      <c r="P5441" s="14">
        <v>0</v>
      </c>
      <c r="Q5441" s="14">
        <v>0</v>
      </c>
      <c r="R5441" s="14">
        <v>752</v>
      </c>
      <c r="S5441" s="5">
        <f t="shared" si="180"/>
        <v>598.34375</v>
      </c>
    </row>
    <row r="5442" spans="13:19" x14ac:dyDescent="0.35">
      <c r="M5442" s="16">
        <f t="shared" si="181"/>
        <v>44242</v>
      </c>
      <c r="N5442" s="17">
        <v>0.66666666666666663</v>
      </c>
      <c r="O5442" s="14">
        <v>752</v>
      </c>
      <c r="P5442" s="14">
        <v>0</v>
      </c>
      <c r="Q5442" s="14">
        <v>0</v>
      </c>
      <c r="R5442" s="14">
        <v>752</v>
      </c>
      <c r="S5442" s="5">
        <f t="shared" si="180"/>
        <v>598.34375</v>
      </c>
    </row>
    <row r="5443" spans="13:19" x14ac:dyDescent="0.35">
      <c r="M5443" s="16">
        <f t="shared" si="181"/>
        <v>44242</v>
      </c>
      <c r="N5443" s="17">
        <v>0.70833333333333337</v>
      </c>
      <c r="O5443" s="14">
        <v>752</v>
      </c>
      <c r="P5443" s="14">
        <v>0</v>
      </c>
      <c r="Q5443" s="14">
        <v>0</v>
      </c>
      <c r="R5443" s="14">
        <v>752</v>
      </c>
      <c r="S5443" s="5">
        <f t="shared" ref="S5443:S5506" si="182">IF(OR(MONTH(M5443)=1,MONTH(M5443)=3,MONTH(M5443)=5,MONTH(M5443)=7,MONTH(M5443)=8,MONTH(M5443)=10,MONTH(M5443)=12),VLOOKUP(MONTH(M5443),$B$2:$D$13,3,FALSE)/(31*24),IF(MONTH(M5443)=2,VLOOKUP(MONTH(M5443),$B$2:$D$13,3,FALSE)/(28*24),VLOOKUP(MONTH(M5443),$B$2:$D$13,3,FALSE)/(30*24)))</f>
        <v>598.34375</v>
      </c>
    </row>
    <row r="5444" spans="13:19" x14ac:dyDescent="0.35">
      <c r="M5444" s="16">
        <f t="shared" si="181"/>
        <v>44242</v>
      </c>
      <c r="N5444" s="17">
        <v>0.75</v>
      </c>
      <c r="O5444" s="14">
        <v>752</v>
      </c>
      <c r="P5444" s="14">
        <v>0</v>
      </c>
      <c r="Q5444" s="14">
        <v>0</v>
      </c>
      <c r="R5444" s="14">
        <v>752</v>
      </c>
      <c r="S5444" s="5">
        <f t="shared" si="182"/>
        <v>598.34375</v>
      </c>
    </row>
    <row r="5445" spans="13:19" x14ac:dyDescent="0.35">
      <c r="M5445" s="16">
        <f t="shared" si="181"/>
        <v>44242</v>
      </c>
      <c r="N5445" s="17">
        <v>0.79166666666666663</v>
      </c>
      <c r="O5445" s="14">
        <v>752</v>
      </c>
      <c r="P5445" s="14">
        <v>0</v>
      </c>
      <c r="Q5445" s="14">
        <v>0</v>
      </c>
      <c r="R5445" s="14">
        <v>752</v>
      </c>
      <c r="S5445" s="5">
        <f t="shared" si="182"/>
        <v>598.34375</v>
      </c>
    </row>
    <row r="5446" spans="13:19" x14ac:dyDescent="0.35">
      <c r="M5446" s="16">
        <f t="shared" si="181"/>
        <v>44242</v>
      </c>
      <c r="N5446" s="17">
        <v>0.83333333333333337</v>
      </c>
      <c r="O5446" s="14">
        <v>752</v>
      </c>
      <c r="P5446" s="14">
        <v>0</v>
      </c>
      <c r="Q5446" s="14">
        <v>0</v>
      </c>
      <c r="R5446" s="14">
        <v>752</v>
      </c>
      <c r="S5446" s="5">
        <f t="shared" si="182"/>
        <v>598.34375</v>
      </c>
    </row>
    <row r="5447" spans="13:19" x14ac:dyDescent="0.35">
      <c r="M5447" s="16">
        <f t="shared" si="181"/>
        <v>44242</v>
      </c>
      <c r="N5447" s="17">
        <v>0.875</v>
      </c>
      <c r="O5447" s="14">
        <v>752</v>
      </c>
      <c r="P5447" s="14">
        <v>0</v>
      </c>
      <c r="Q5447" s="14">
        <v>0</v>
      </c>
      <c r="R5447" s="14">
        <v>752</v>
      </c>
      <c r="S5447" s="5">
        <f t="shared" si="182"/>
        <v>598.34375</v>
      </c>
    </row>
    <row r="5448" spans="13:19" x14ac:dyDescent="0.35">
      <c r="M5448" s="16">
        <f t="shared" si="181"/>
        <v>44242</v>
      </c>
      <c r="N5448" s="17">
        <v>0.91666666666666663</v>
      </c>
      <c r="O5448" s="14">
        <v>752</v>
      </c>
      <c r="P5448" s="14">
        <v>0</v>
      </c>
      <c r="Q5448" s="14">
        <v>0</v>
      </c>
      <c r="R5448" s="14">
        <v>752</v>
      </c>
      <c r="S5448" s="5">
        <f t="shared" si="182"/>
        <v>598.34375</v>
      </c>
    </row>
    <row r="5449" spans="13:19" x14ac:dyDescent="0.35">
      <c r="M5449" s="16">
        <f t="shared" si="181"/>
        <v>44242</v>
      </c>
      <c r="N5449" s="17">
        <v>0.95833333333333337</v>
      </c>
      <c r="O5449" s="14">
        <v>752</v>
      </c>
      <c r="P5449" s="14">
        <v>144</v>
      </c>
      <c r="Q5449" s="14">
        <v>0</v>
      </c>
      <c r="R5449" s="14">
        <v>896</v>
      </c>
      <c r="S5449" s="5">
        <f t="shared" si="182"/>
        <v>598.34375</v>
      </c>
    </row>
    <row r="5450" spans="13:19" x14ac:dyDescent="0.35">
      <c r="M5450" s="16">
        <f t="shared" si="181"/>
        <v>44243</v>
      </c>
      <c r="N5450" s="17">
        <v>0</v>
      </c>
      <c r="O5450" s="14">
        <v>752</v>
      </c>
      <c r="P5450" s="14">
        <v>0</v>
      </c>
      <c r="Q5450" s="14">
        <v>0</v>
      </c>
      <c r="R5450" s="14">
        <v>752</v>
      </c>
      <c r="S5450" s="5">
        <f t="shared" si="182"/>
        <v>598.34375</v>
      </c>
    </row>
    <row r="5451" spans="13:19" x14ac:dyDescent="0.35">
      <c r="M5451" s="16">
        <f t="shared" si="181"/>
        <v>44243</v>
      </c>
      <c r="N5451" s="17">
        <v>4.1666666666666664E-2</v>
      </c>
      <c r="O5451" s="14">
        <v>752</v>
      </c>
      <c r="P5451" s="14">
        <v>149</v>
      </c>
      <c r="Q5451" s="14">
        <v>0</v>
      </c>
      <c r="R5451" s="14">
        <v>901</v>
      </c>
      <c r="S5451" s="5">
        <f t="shared" si="182"/>
        <v>598.34375</v>
      </c>
    </row>
    <row r="5452" spans="13:19" x14ac:dyDescent="0.35">
      <c r="M5452" s="16">
        <f t="shared" si="181"/>
        <v>44243</v>
      </c>
      <c r="N5452" s="17">
        <v>8.3333333333333329E-2</v>
      </c>
      <c r="O5452" s="14">
        <v>752</v>
      </c>
      <c r="P5452" s="14">
        <v>0</v>
      </c>
      <c r="Q5452" s="14">
        <v>0</v>
      </c>
      <c r="R5452" s="14">
        <v>752</v>
      </c>
      <c r="S5452" s="5">
        <f t="shared" si="182"/>
        <v>598.34375</v>
      </c>
    </row>
    <row r="5453" spans="13:19" x14ac:dyDescent="0.35">
      <c r="M5453" s="16">
        <f t="shared" si="181"/>
        <v>44243</v>
      </c>
      <c r="N5453" s="17">
        <v>0.125</v>
      </c>
      <c r="O5453" s="14">
        <v>752</v>
      </c>
      <c r="P5453" s="14">
        <v>0</v>
      </c>
      <c r="Q5453" s="14">
        <v>0</v>
      </c>
      <c r="R5453" s="14">
        <v>752</v>
      </c>
      <c r="S5453" s="5">
        <f t="shared" si="182"/>
        <v>598.34375</v>
      </c>
    </row>
    <row r="5454" spans="13:19" x14ac:dyDescent="0.35">
      <c r="M5454" s="16">
        <f t="shared" si="181"/>
        <v>44243</v>
      </c>
      <c r="N5454" s="17">
        <v>0.16666666666666666</v>
      </c>
      <c r="O5454" s="14">
        <v>752</v>
      </c>
      <c r="P5454" s="14">
        <v>0</v>
      </c>
      <c r="Q5454" s="14">
        <v>0</v>
      </c>
      <c r="R5454" s="14">
        <v>752</v>
      </c>
      <c r="S5454" s="5">
        <f t="shared" si="182"/>
        <v>598.34375</v>
      </c>
    </row>
    <row r="5455" spans="13:19" x14ac:dyDescent="0.35">
      <c r="M5455" s="16">
        <f t="shared" si="181"/>
        <v>44243</v>
      </c>
      <c r="N5455" s="17">
        <v>0.20833333333333334</v>
      </c>
      <c r="O5455" s="14">
        <v>752</v>
      </c>
      <c r="P5455" s="14">
        <v>0</v>
      </c>
      <c r="Q5455" s="14">
        <v>0</v>
      </c>
      <c r="R5455" s="14">
        <v>752</v>
      </c>
      <c r="S5455" s="5">
        <f t="shared" si="182"/>
        <v>598.34375</v>
      </c>
    </row>
    <row r="5456" spans="13:19" x14ac:dyDescent="0.35">
      <c r="M5456" s="16">
        <f t="shared" si="181"/>
        <v>44243</v>
      </c>
      <c r="N5456" s="17">
        <v>0.25</v>
      </c>
      <c r="O5456" s="14">
        <v>752</v>
      </c>
      <c r="P5456" s="14">
        <v>0</v>
      </c>
      <c r="Q5456" s="14">
        <v>0</v>
      </c>
      <c r="R5456" s="14">
        <v>752</v>
      </c>
      <c r="S5456" s="5">
        <f t="shared" si="182"/>
        <v>598.34375</v>
      </c>
    </row>
    <row r="5457" spans="13:19" x14ac:dyDescent="0.35">
      <c r="M5457" s="16">
        <f t="shared" si="181"/>
        <v>44243</v>
      </c>
      <c r="N5457" s="17">
        <v>0.29166666666666669</v>
      </c>
      <c r="O5457" s="14">
        <v>752</v>
      </c>
      <c r="P5457" s="14">
        <v>24</v>
      </c>
      <c r="Q5457" s="14">
        <v>0</v>
      </c>
      <c r="R5457" s="14">
        <v>776</v>
      </c>
      <c r="S5457" s="5">
        <f t="shared" si="182"/>
        <v>598.34375</v>
      </c>
    </row>
    <row r="5458" spans="13:19" x14ac:dyDescent="0.35">
      <c r="M5458" s="16">
        <f t="shared" si="181"/>
        <v>44243</v>
      </c>
      <c r="N5458" s="17">
        <v>0.33333333333333331</v>
      </c>
      <c r="O5458" s="14">
        <v>752</v>
      </c>
      <c r="P5458" s="14">
        <v>167</v>
      </c>
      <c r="Q5458" s="14">
        <v>0</v>
      </c>
      <c r="R5458" s="14">
        <v>919</v>
      </c>
      <c r="S5458" s="5">
        <f t="shared" si="182"/>
        <v>598.34375</v>
      </c>
    </row>
    <row r="5459" spans="13:19" x14ac:dyDescent="0.35">
      <c r="M5459" s="16">
        <f t="shared" si="181"/>
        <v>44243</v>
      </c>
      <c r="N5459" s="17">
        <v>0.375</v>
      </c>
      <c r="O5459" s="14">
        <v>752</v>
      </c>
      <c r="P5459" s="14">
        <v>324</v>
      </c>
      <c r="Q5459" s="14">
        <v>0</v>
      </c>
      <c r="R5459" s="14">
        <v>1076</v>
      </c>
      <c r="S5459" s="5">
        <f t="shared" si="182"/>
        <v>598.34375</v>
      </c>
    </row>
    <row r="5460" spans="13:19" x14ac:dyDescent="0.35">
      <c r="M5460" s="16">
        <f t="shared" si="181"/>
        <v>44243</v>
      </c>
      <c r="N5460" s="17">
        <v>0.41666666666666669</v>
      </c>
      <c r="O5460" s="14">
        <v>752</v>
      </c>
      <c r="P5460" s="14">
        <v>0</v>
      </c>
      <c r="Q5460" s="14">
        <v>0</v>
      </c>
      <c r="R5460" s="14">
        <v>752</v>
      </c>
      <c r="S5460" s="5">
        <f t="shared" si="182"/>
        <v>598.34375</v>
      </c>
    </row>
    <row r="5461" spans="13:19" x14ac:dyDescent="0.35">
      <c r="M5461" s="16">
        <f t="shared" si="181"/>
        <v>44243</v>
      </c>
      <c r="N5461" s="17">
        <v>0.45833333333333331</v>
      </c>
      <c r="O5461" s="14">
        <v>752</v>
      </c>
      <c r="P5461" s="14">
        <v>310</v>
      </c>
      <c r="Q5461" s="14">
        <v>0</v>
      </c>
      <c r="R5461" s="14">
        <v>1062</v>
      </c>
      <c r="S5461" s="5">
        <f t="shared" si="182"/>
        <v>598.34375</v>
      </c>
    </row>
    <row r="5462" spans="13:19" x14ac:dyDescent="0.35">
      <c r="M5462" s="16">
        <f t="shared" si="181"/>
        <v>44243</v>
      </c>
      <c r="N5462" s="17">
        <v>0.5</v>
      </c>
      <c r="O5462" s="14">
        <v>752</v>
      </c>
      <c r="P5462" s="14">
        <v>0</v>
      </c>
      <c r="Q5462" s="14">
        <v>0</v>
      </c>
      <c r="R5462" s="14">
        <v>752</v>
      </c>
      <c r="S5462" s="5">
        <f t="shared" si="182"/>
        <v>598.34375</v>
      </c>
    </row>
    <row r="5463" spans="13:19" x14ac:dyDescent="0.35">
      <c r="M5463" s="16">
        <f t="shared" si="181"/>
        <v>44243</v>
      </c>
      <c r="N5463" s="17">
        <v>0.54166666666666663</v>
      </c>
      <c r="O5463" s="14">
        <v>752</v>
      </c>
      <c r="P5463" s="14">
        <v>0</v>
      </c>
      <c r="Q5463" s="14">
        <v>0</v>
      </c>
      <c r="R5463" s="14">
        <v>752</v>
      </c>
      <c r="S5463" s="5">
        <f t="shared" si="182"/>
        <v>598.34375</v>
      </c>
    </row>
    <row r="5464" spans="13:19" x14ac:dyDescent="0.35">
      <c r="M5464" s="16">
        <f t="shared" si="181"/>
        <v>44243</v>
      </c>
      <c r="N5464" s="17">
        <v>0.58333333333333337</v>
      </c>
      <c r="O5464" s="14">
        <v>752</v>
      </c>
      <c r="P5464" s="14">
        <v>0</v>
      </c>
      <c r="Q5464" s="14">
        <v>0</v>
      </c>
      <c r="R5464" s="14">
        <v>752</v>
      </c>
      <c r="S5464" s="5">
        <f t="shared" si="182"/>
        <v>598.34375</v>
      </c>
    </row>
    <row r="5465" spans="13:19" x14ac:dyDescent="0.35">
      <c r="M5465" s="16">
        <f t="shared" si="181"/>
        <v>44243</v>
      </c>
      <c r="N5465" s="17">
        <v>0.625</v>
      </c>
      <c r="O5465" s="14">
        <v>752</v>
      </c>
      <c r="P5465" s="14">
        <v>0</v>
      </c>
      <c r="Q5465" s="14">
        <v>0</v>
      </c>
      <c r="R5465" s="14">
        <v>752</v>
      </c>
      <c r="S5465" s="5">
        <f t="shared" si="182"/>
        <v>598.34375</v>
      </c>
    </row>
    <row r="5466" spans="13:19" x14ac:dyDescent="0.35">
      <c r="M5466" s="16">
        <f t="shared" si="181"/>
        <v>44243</v>
      </c>
      <c r="N5466" s="17">
        <v>0.66666666666666663</v>
      </c>
      <c r="O5466" s="14">
        <v>752</v>
      </c>
      <c r="P5466" s="14">
        <v>0</v>
      </c>
      <c r="Q5466" s="14">
        <v>0</v>
      </c>
      <c r="R5466" s="14">
        <v>752</v>
      </c>
      <c r="S5466" s="5">
        <f t="shared" si="182"/>
        <v>598.34375</v>
      </c>
    </row>
    <row r="5467" spans="13:19" x14ac:dyDescent="0.35">
      <c r="M5467" s="16">
        <f t="shared" ref="M5467:M5530" si="183">M5443+1</f>
        <v>44243</v>
      </c>
      <c r="N5467" s="17">
        <v>0.70833333333333337</v>
      </c>
      <c r="O5467" s="14">
        <v>752</v>
      </c>
      <c r="P5467" s="14">
        <v>0</v>
      </c>
      <c r="Q5467" s="14">
        <v>0</v>
      </c>
      <c r="R5467" s="14">
        <v>752</v>
      </c>
      <c r="S5467" s="5">
        <f t="shared" si="182"/>
        <v>598.34375</v>
      </c>
    </row>
    <row r="5468" spans="13:19" x14ac:dyDescent="0.35">
      <c r="M5468" s="16">
        <f t="shared" si="183"/>
        <v>44243</v>
      </c>
      <c r="N5468" s="17">
        <v>0.75</v>
      </c>
      <c r="O5468" s="14">
        <v>752</v>
      </c>
      <c r="P5468" s="14">
        <v>1803</v>
      </c>
      <c r="Q5468" s="14">
        <v>0</v>
      </c>
      <c r="R5468" s="14">
        <v>2555</v>
      </c>
      <c r="S5468" s="5">
        <f t="shared" si="182"/>
        <v>598.34375</v>
      </c>
    </row>
    <row r="5469" spans="13:19" x14ac:dyDescent="0.35">
      <c r="M5469" s="16">
        <f t="shared" si="183"/>
        <v>44243</v>
      </c>
      <c r="N5469" s="17">
        <v>0.79166666666666663</v>
      </c>
      <c r="O5469" s="14">
        <v>752</v>
      </c>
      <c r="P5469" s="14">
        <v>1803</v>
      </c>
      <c r="Q5469" s="14">
        <v>0</v>
      </c>
      <c r="R5469" s="14">
        <v>2555</v>
      </c>
      <c r="S5469" s="5">
        <f t="shared" si="182"/>
        <v>598.34375</v>
      </c>
    </row>
    <row r="5470" spans="13:19" x14ac:dyDescent="0.35">
      <c r="M5470" s="16">
        <f t="shared" si="183"/>
        <v>44243</v>
      </c>
      <c r="N5470" s="17">
        <v>0.83333333333333337</v>
      </c>
      <c r="O5470" s="14">
        <v>752</v>
      </c>
      <c r="P5470" s="14">
        <v>0</v>
      </c>
      <c r="Q5470" s="14">
        <v>0</v>
      </c>
      <c r="R5470" s="14">
        <v>752</v>
      </c>
      <c r="S5470" s="5">
        <f t="shared" si="182"/>
        <v>598.34375</v>
      </c>
    </row>
    <row r="5471" spans="13:19" x14ac:dyDescent="0.35">
      <c r="M5471" s="16">
        <f t="shared" si="183"/>
        <v>44243</v>
      </c>
      <c r="N5471" s="17">
        <v>0.875</v>
      </c>
      <c r="O5471" s="14">
        <v>752</v>
      </c>
      <c r="P5471" s="14">
        <v>0</v>
      </c>
      <c r="Q5471" s="14">
        <v>0</v>
      </c>
      <c r="R5471" s="14">
        <v>752</v>
      </c>
      <c r="S5471" s="5">
        <f t="shared" si="182"/>
        <v>598.34375</v>
      </c>
    </row>
    <row r="5472" spans="13:19" x14ac:dyDescent="0.35">
      <c r="M5472" s="16">
        <f t="shared" si="183"/>
        <v>44243</v>
      </c>
      <c r="N5472" s="17">
        <v>0.91666666666666663</v>
      </c>
      <c r="O5472" s="14">
        <v>752</v>
      </c>
      <c r="P5472" s="14">
        <v>1803</v>
      </c>
      <c r="Q5472" s="14">
        <v>0</v>
      </c>
      <c r="R5472" s="14">
        <v>2555</v>
      </c>
      <c r="S5472" s="5">
        <f t="shared" si="182"/>
        <v>598.34375</v>
      </c>
    </row>
    <row r="5473" spans="13:19" x14ac:dyDescent="0.35">
      <c r="M5473" s="16">
        <f t="shared" si="183"/>
        <v>44243</v>
      </c>
      <c r="N5473" s="17">
        <v>0.95833333333333337</v>
      </c>
      <c r="O5473" s="14">
        <v>752</v>
      </c>
      <c r="P5473" s="14">
        <v>0</v>
      </c>
      <c r="Q5473" s="14">
        <v>0</v>
      </c>
      <c r="R5473" s="14">
        <v>752</v>
      </c>
      <c r="S5473" s="5">
        <f t="shared" si="182"/>
        <v>598.34375</v>
      </c>
    </row>
    <row r="5474" spans="13:19" x14ac:dyDescent="0.35">
      <c r="M5474" s="16">
        <f t="shared" si="183"/>
        <v>44244</v>
      </c>
      <c r="N5474" s="17">
        <v>0</v>
      </c>
      <c r="O5474" s="14">
        <v>752</v>
      </c>
      <c r="P5474" s="14">
        <v>0</v>
      </c>
      <c r="Q5474" s="14">
        <v>0</v>
      </c>
      <c r="R5474" s="14">
        <v>752</v>
      </c>
      <c r="S5474" s="5">
        <f t="shared" si="182"/>
        <v>598.34375</v>
      </c>
    </row>
    <row r="5475" spans="13:19" x14ac:dyDescent="0.35">
      <c r="M5475" s="16">
        <f t="shared" si="183"/>
        <v>44244</v>
      </c>
      <c r="N5475" s="17">
        <v>4.1666666666666664E-2</v>
      </c>
      <c r="O5475" s="14">
        <v>752</v>
      </c>
      <c r="P5475" s="14">
        <v>0</v>
      </c>
      <c r="Q5475" s="14">
        <v>0</v>
      </c>
      <c r="R5475" s="14">
        <v>752</v>
      </c>
      <c r="S5475" s="5">
        <f t="shared" si="182"/>
        <v>598.34375</v>
      </c>
    </row>
    <row r="5476" spans="13:19" x14ac:dyDescent="0.35">
      <c r="M5476" s="16">
        <f t="shared" si="183"/>
        <v>44244</v>
      </c>
      <c r="N5476" s="17">
        <v>8.3333333333333329E-2</v>
      </c>
      <c r="O5476" s="14">
        <v>752</v>
      </c>
      <c r="P5476" s="14">
        <v>0</v>
      </c>
      <c r="Q5476" s="14">
        <v>0</v>
      </c>
      <c r="R5476" s="14">
        <v>752</v>
      </c>
      <c r="S5476" s="5">
        <f t="shared" si="182"/>
        <v>598.34375</v>
      </c>
    </row>
    <row r="5477" spans="13:19" x14ac:dyDescent="0.35">
      <c r="M5477" s="16">
        <f t="shared" si="183"/>
        <v>44244</v>
      </c>
      <c r="N5477" s="17">
        <v>0.125</v>
      </c>
      <c r="O5477" s="14">
        <v>752</v>
      </c>
      <c r="P5477" s="14">
        <v>0</v>
      </c>
      <c r="Q5477" s="14">
        <v>0</v>
      </c>
      <c r="R5477" s="14">
        <v>752</v>
      </c>
      <c r="S5477" s="5">
        <f t="shared" si="182"/>
        <v>598.34375</v>
      </c>
    </row>
    <row r="5478" spans="13:19" x14ac:dyDescent="0.35">
      <c r="M5478" s="16">
        <f t="shared" si="183"/>
        <v>44244</v>
      </c>
      <c r="N5478" s="17">
        <v>0.16666666666666666</v>
      </c>
      <c r="O5478" s="14">
        <v>752</v>
      </c>
      <c r="P5478" s="14">
        <v>0</v>
      </c>
      <c r="Q5478" s="14">
        <v>0</v>
      </c>
      <c r="R5478" s="14">
        <v>752</v>
      </c>
      <c r="S5478" s="5">
        <f t="shared" si="182"/>
        <v>598.34375</v>
      </c>
    </row>
    <row r="5479" spans="13:19" x14ac:dyDescent="0.35">
      <c r="M5479" s="16">
        <f t="shared" si="183"/>
        <v>44244</v>
      </c>
      <c r="N5479" s="17">
        <v>0.20833333333333334</v>
      </c>
      <c r="O5479" s="14">
        <v>752</v>
      </c>
      <c r="P5479" s="14">
        <v>927</v>
      </c>
      <c r="Q5479" s="14">
        <v>0</v>
      </c>
      <c r="R5479" s="14">
        <v>1679</v>
      </c>
      <c r="S5479" s="5">
        <f t="shared" si="182"/>
        <v>598.34375</v>
      </c>
    </row>
    <row r="5480" spans="13:19" x14ac:dyDescent="0.35">
      <c r="M5480" s="16">
        <f t="shared" si="183"/>
        <v>44244</v>
      </c>
      <c r="N5480" s="17">
        <v>0.25</v>
      </c>
      <c r="O5480" s="14">
        <v>752</v>
      </c>
      <c r="P5480" s="14">
        <v>1792</v>
      </c>
      <c r="Q5480" s="14">
        <v>0</v>
      </c>
      <c r="R5480" s="14">
        <v>2544</v>
      </c>
      <c r="S5480" s="5">
        <f t="shared" si="182"/>
        <v>598.34375</v>
      </c>
    </row>
    <row r="5481" spans="13:19" x14ac:dyDescent="0.35">
      <c r="M5481" s="16">
        <f t="shared" si="183"/>
        <v>44244</v>
      </c>
      <c r="N5481" s="17">
        <v>0.29166666666666669</v>
      </c>
      <c r="O5481" s="14">
        <v>752</v>
      </c>
      <c r="P5481" s="14">
        <v>1837</v>
      </c>
      <c r="Q5481" s="14">
        <v>0</v>
      </c>
      <c r="R5481" s="14">
        <v>2589</v>
      </c>
      <c r="S5481" s="5">
        <f t="shared" si="182"/>
        <v>598.34375</v>
      </c>
    </row>
    <row r="5482" spans="13:19" x14ac:dyDescent="0.35">
      <c r="M5482" s="16">
        <f t="shared" si="183"/>
        <v>44244</v>
      </c>
      <c r="N5482" s="17">
        <v>0.33333333333333331</v>
      </c>
      <c r="O5482" s="14">
        <v>752</v>
      </c>
      <c r="P5482" s="14">
        <v>1837</v>
      </c>
      <c r="Q5482" s="14">
        <v>0</v>
      </c>
      <c r="R5482" s="14">
        <v>2589</v>
      </c>
      <c r="S5482" s="5">
        <f t="shared" si="182"/>
        <v>598.34375</v>
      </c>
    </row>
    <row r="5483" spans="13:19" x14ac:dyDescent="0.35">
      <c r="M5483" s="16">
        <f t="shared" si="183"/>
        <v>44244</v>
      </c>
      <c r="N5483" s="17">
        <v>0.375</v>
      </c>
      <c r="O5483" s="14">
        <v>752</v>
      </c>
      <c r="P5483" s="14">
        <v>0</v>
      </c>
      <c r="Q5483" s="14">
        <v>0</v>
      </c>
      <c r="R5483" s="14">
        <v>752</v>
      </c>
      <c r="S5483" s="5">
        <f t="shared" si="182"/>
        <v>598.34375</v>
      </c>
    </row>
    <row r="5484" spans="13:19" x14ac:dyDescent="0.35">
      <c r="M5484" s="16">
        <f t="shared" si="183"/>
        <v>44244</v>
      </c>
      <c r="N5484" s="17">
        <v>0.41666666666666669</v>
      </c>
      <c r="O5484" s="14">
        <v>752</v>
      </c>
      <c r="P5484" s="14">
        <v>859</v>
      </c>
      <c r="Q5484" s="14">
        <v>0</v>
      </c>
      <c r="R5484" s="14">
        <v>1611</v>
      </c>
      <c r="S5484" s="5">
        <f t="shared" si="182"/>
        <v>598.34375</v>
      </c>
    </row>
    <row r="5485" spans="13:19" x14ac:dyDescent="0.35">
      <c r="M5485" s="16">
        <f t="shared" si="183"/>
        <v>44244</v>
      </c>
      <c r="N5485" s="17">
        <v>0.45833333333333331</v>
      </c>
      <c r="O5485" s="14">
        <v>752</v>
      </c>
      <c r="P5485" s="14">
        <v>747</v>
      </c>
      <c r="Q5485" s="14">
        <v>0</v>
      </c>
      <c r="R5485" s="14">
        <v>1499</v>
      </c>
      <c r="S5485" s="5">
        <f t="shared" si="182"/>
        <v>598.34375</v>
      </c>
    </row>
    <row r="5486" spans="13:19" x14ac:dyDescent="0.35">
      <c r="M5486" s="16">
        <f t="shared" si="183"/>
        <v>44244</v>
      </c>
      <c r="N5486" s="17">
        <v>0.5</v>
      </c>
      <c r="O5486" s="14">
        <v>752</v>
      </c>
      <c r="P5486" s="14">
        <v>355</v>
      </c>
      <c r="Q5486" s="14">
        <v>0</v>
      </c>
      <c r="R5486" s="14">
        <v>1107</v>
      </c>
      <c r="S5486" s="5">
        <f t="shared" si="182"/>
        <v>598.34375</v>
      </c>
    </row>
    <row r="5487" spans="13:19" x14ac:dyDescent="0.35">
      <c r="M5487" s="16">
        <f t="shared" si="183"/>
        <v>44244</v>
      </c>
      <c r="N5487" s="17">
        <v>0.54166666666666663</v>
      </c>
      <c r="O5487" s="14">
        <v>752</v>
      </c>
      <c r="P5487" s="14">
        <v>0</v>
      </c>
      <c r="Q5487" s="14">
        <v>0</v>
      </c>
      <c r="R5487" s="14">
        <v>752</v>
      </c>
      <c r="S5487" s="5">
        <f t="shared" si="182"/>
        <v>598.34375</v>
      </c>
    </row>
    <row r="5488" spans="13:19" x14ac:dyDescent="0.35">
      <c r="M5488" s="16">
        <f t="shared" si="183"/>
        <v>44244</v>
      </c>
      <c r="N5488" s="17">
        <v>0.58333333333333337</v>
      </c>
      <c r="O5488" s="14">
        <v>752</v>
      </c>
      <c r="P5488" s="14">
        <v>0</v>
      </c>
      <c r="Q5488" s="14">
        <v>0</v>
      </c>
      <c r="R5488" s="14">
        <v>752</v>
      </c>
      <c r="S5488" s="5">
        <f t="shared" si="182"/>
        <v>598.34375</v>
      </c>
    </row>
    <row r="5489" spans="13:19" x14ac:dyDescent="0.35">
      <c r="M5489" s="16">
        <f t="shared" si="183"/>
        <v>44244</v>
      </c>
      <c r="N5489" s="17">
        <v>0.625</v>
      </c>
      <c r="O5489" s="14">
        <v>752</v>
      </c>
      <c r="P5489" s="14">
        <v>0</v>
      </c>
      <c r="Q5489" s="14">
        <v>0</v>
      </c>
      <c r="R5489" s="14">
        <v>752</v>
      </c>
      <c r="S5489" s="5">
        <f t="shared" si="182"/>
        <v>598.34375</v>
      </c>
    </row>
    <row r="5490" spans="13:19" x14ac:dyDescent="0.35">
      <c r="M5490" s="16">
        <f t="shared" si="183"/>
        <v>44244</v>
      </c>
      <c r="N5490" s="17">
        <v>0.66666666666666663</v>
      </c>
      <c r="O5490" s="14">
        <v>752</v>
      </c>
      <c r="P5490" s="14">
        <v>0</v>
      </c>
      <c r="Q5490" s="14">
        <v>0</v>
      </c>
      <c r="R5490" s="14">
        <v>752</v>
      </c>
      <c r="S5490" s="5">
        <f t="shared" si="182"/>
        <v>598.34375</v>
      </c>
    </row>
    <row r="5491" spans="13:19" x14ac:dyDescent="0.35">
      <c r="M5491" s="16">
        <f t="shared" si="183"/>
        <v>44244</v>
      </c>
      <c r="N5491" s="17">
        <v>0.70833333333333337</v>
      </c>
      <c r="O5491" s="14">
        <v>752</v>
      </c>
      <c r="P5491" s="14">
        <v>0</v>
      </c>
      <c r="Q5491" s="14">
        <v>0</v>
      </c>
      <c r="R5491" s="14">
        <v>752</v>
      </c>
      <c r="S5491" s="5">
        <f t="shared" si="182"/>
        <v>598.34375</v>
      </c>
    </row>
    <row r="5492" spans="13:19" x14ac:dyDescent="0.35">
      <c r="M5492" s="16">
        <f t="shared" si="183"/>
        <v>44244</v>
      </c>
      <c r="N5492" s="17">
        <v>0.75</v>
      </c>
      <c r="O5492" s="14">
        <v>752</v>
      </c>
      <c r="P5492" s="14">
        <v>497</v>
      </c>
      <c r="Q5492" s="14">
        <v>0</v>
      </c>
      <c r="R5492" s="14">
        <v>1249</v>
      </c>
      <c r="S5492" s="5">
        <f t="shared" si="182"/>
        <v>598.34375</v>
      </c>
    </row>
    <row r="5493" spans="13:19" x14ac:dyDescent="0.35">
      <c r="M5493" s="16">
        <f t="shared" si="183"/>
        <v>44244</v>
      </c>
      <c r="N5493" s="17">
        <v>0.79166666666666663</v>
      </c>
      <c r="O5493" s="14">
        <v>752</v>
      </c>
      <c r="P5493" s="14">
        <v>0</v>
      </c>
      <c r="Q5493" s="14">
        <v>0</v>
      </c>
      <c r="R5493" s="14">
        <v>752</v>
      </c>
      <c r="S5493" s="5">
        <f t="shared" si="182"/>
        <v>598.34375</v>
      </c>
    </row>
    <row r="5494" spans="13:19" x14ac:dyDescent="0.35">
      <c r="M5494" s="16">
        <f t="shared" si="183"/>
        <v>44244</v>
      </c>
      <c r="N5494" s="17">
        <v>0.83333333333333337</v>
      </c>
      <c r="O5494" s="14">
        <v>752</v>
      </c>
      <c r="P5494" s="14">
        <v>0</v>
      </c>
      <c r="Q5494" s="14">
        <v>0</v>
      </c>
      <c r="R5494" s="14">
        <v>752</v>
      </c>
      <c r="S5494" s="5">
        <f t="shared" si="182"/>
        <v>598.34375</v>
      </c>
    </row>
    <row r="5495" spans="13:19" x14ac:dyDescent="0.35">
      <c r="M5495" s="16">
        <f t="shared" si="183"/>
        <v>44244</v>
      </c>
      <c r="N5495" s="17">
        <v>0.875</v>
      </c>
      <c r="O5495" s="14">
        <v>752</v>
      </c>
      <c r="P5495" s="14">
        <v>0</v>
      </c>
      <c r="Q5495" s="14">
        <v>0</v>
      </c>
      <c r="R5495" s="14">
        <v>752</v>
      </c>
      <c r="S5495" s="5">
        <f t="shared" si="182"/>
        <v>598.34375</v>
      </c>
    </row>
    <row r="5496" spans="13:19" x14ac:dyDescent="0.35">
      <c r="M5496" s="16">
        <f t="shared" si="183"/>
        <v>44244</v>
      </c>
      <c r="N5496" s="17">
        <v>0.91666666666666663</v>
      </c>
      <c r="O5496" s="14">
        <v>752</v>
      </c>
      <c r="P5496" s="14">
        <v>0</v>
      </c>
      <c r="Q5496" s="14">
        <v>0</v>
      </c>
      <c r="R5496" s="14">
        <v>752</v>
      </c>
      <c r="S5496" s="5">
        <f t="shared" si="182"/>
        <v>598.34375</v>
      </c>
    </row>
    <row r="5497" spans="13:19" x14ac:dyDescent="0.35">
      <c r="M5497" s="16">
        <f t="shared" si="183"/>
        <v>44244</v>
      </c>
      <c r="N5497" s="17">
        <v>0.95833333333333337</v>
      </c>
      <c r="O5497" s="14">
        <v>752</v>
      </c>
      <c r="P5497" s="14">
        <v>0</v>
      </c>
      <c r="Q5497" s="14">
        <v>0</v>
      </c>
      <c r="R5497" s="14">
        <v>752</v>
      </c>
      <c r="S5497" s="5">
        <f t="shared" si="182"/>
        <v>598.34375</v>
      </c>
    </row>
    <row r="5498" spans="13:19" x14ac:dyDescent="0.35">
      <c r="M5498" s="16">
        <f t="shared" si="183"/>
        <v>44245</v>
      </c>
      <c r="N5498" s="17">
        <v>0</v>
      </c>
      <c r="O5498" s="14">
        <v>752</v>
      </c>
      <c r="P5498" s="14">
        <v>0</v>
      </c>
      <c r="Q5498" s="14">
        <v>0</v>
      </c>
      <c r="R5498" s="14">
        <v>752</v>
      </c>
      <c r="S5498" s="5">
        <f t="shared" si="182"/>
        <v>598.34375</v>
      </c>
    </row>
    <row r="5499" spans="13:19" x14ac:dyDescent="0.35">
      <c r="M5499" s="16">
        <f t="shared" si="183"/>
        <v>44245</v>
      </c>
      <c r="N5499" s="17">
        <v>4.1666666666666664E-2</v>
      </c>
      <c r="O5499" s="14">
        <v>752</v>
      </c>
      <c r="P5499" s="14">
        <v>0</v>
      </c>
      <c r="Q5499" s="14">
        <v>0</v>
      </c>
      <c r="R5499" s="14">
        <v>752</v>
      </c>
      <c r="S5499" s="5">
        <f t="shared" si="182"/>
        <v>598.34375</v>
      </c>
    </row>
    <row r="5500" spans="13:19" x14ac:dyDescent="0.35">
      <c r="M5500" s="16">
        <f t="shared" si="183"/>
        <v>44245</v>
      </c>
      <c r="N5500" s="17">
        <v>8.3333333333333329E-2</v>
      </c>
      <c r="O5500" s="14">
        <v>752</v>
      </c>
      <c r="P5500" s="14">
        <v>0</v>
      </c>
      <c r="Q5500" s="14">
        <v>0</v>
      </c>
      <c r="R5500" s="14">
        <v>752</v>
      </c>
      <c r="S5500" s="5">
        <f t="shared" si="182"/>
        <v>598.34375</v>
      </c>
    </row>
    <row r="5501" spans="13:19" x14ac:dyDescent="0.35">
      <c r="M5501" s="16">
        <f t="shared" si="183"/>
        <v>44245</v>
      </c>
      <c r="N5501" s="17">
        <v>0.125</v>
      </c>
      <c r="O5501" s="14">
        <v>752</v>
      </c>
      <c r="P5501" s="14">
        <v>0</v>
      </c>
      <c r="Q5501" s="14">
        <v>0</v>
      </c>
      <c r="R5501" s="14">
        <v>752</v>
      </c>
      <c r="S5501" s="5">
        <f t="shared" si="182"/>
        <v>598.34375</v>
      </c>
    </row>
    <row r="5502" spans="13:19" x14ac:dyDescent="0.35">
      <c r="M5502" s="16">
        <f t="shared" si="183"/>
        <v>44245</v>
      </c>
      <c r="N5502" s="17">
        <v>0.16666666666666666</v>
      </c>
      <c r="O5502" s="14">
        <v>752</v>
      </c>
      <c r="P5502" s="14">
        <v>0</v>
      </c>
      <c r="Q5502" s="14">
        <v>0</v>
      </c>
      <c r="R5502" s="14">
        <v>752</v>
      </c>
      <c r="S5502" s="5">
        <f t="shared" si="182"/>
        <v>598.34375</v>
      </c>
    </row>
    <row r="5503" spans="13:19" x14ac:dyDescent="0.35">
      <c r="M5503" s="16">
        <f t="shared" si="183"/>
        <v>44245</v>
      </c>
      <c r="N5503" s="17">
        <v>0.20833333333333334</v>
      </c>
      <c r="O5503" s="14">
        <v>752</v>
      </c>
      <c r="P5503" s="14">
        <v>0</v>
      </c>
      <c r="Q5503" s="14">
        <v>0</v>
      </c>
      <c r="R5503" s="14">
        <v>752</v>
      </c>
      <c r="S5503" s="5">
        <f t="shared" si="182"/>
        <v>598.34375</v>
      </c>
    </row>
    <row r="5504" spans="13:19" x14ac:dyDescent="0.35">
      <c r="M5504" s="16">
        <f t="shared" si="183"/>
        <v>44245</v>
      </c>
      <c r="N5504" s="17">
        <v>0.25</v>
      </c>
      <c r="O5504" s="14">
        <v>752</v>
      </c>
      <c r="P5504" s="14">
        <v>0</v>
      </c>
      <c r="Q5504" s="14">
        <v>0</v>
      </c>
      <c r="R5504" s="14">
        <v>752</v>
      </c>
      <c r="S5504" s="5">
        <f t="shared" si="182"/>
        <v>598.34375</v>
      </c>
    </row>
    <row r="5505" spans="13:19" x14ac:dyDescent="0.35">
      <c r="M5505" s="16">
        <f t="shared" si="183"/>
        <v>44245</v>
      </c>
      <c r="N5505" s="17">
        <v>0.29166666666666669</v>
      </c>
      <c r="O5505" s="14">
        <v>752</v>
      </c>
      <c r="P5505" s="14">
        <v>0</v>
      </c>
      <c r="Q5505" s="14">
        <v>0</v>
      </c>
      <c r="R5505" s="14">
        <v>752</v>
      </c>
      <c r="S5505" s="5">
        <f t="shared" si="182"/>
        <v>598.34375</v>
      </c>
    </row>
    <row r="5506" spans="13:19" x14ac:dyDescent="0.35">
      <c r="M5506" s="16">
        <f t="shared" si="183"/>
        <v>44245</v>
      </c>
      <c r="N5506" s="17">
        <v>0.33333333333333331</v>
      </c>
      <c r="O5506" s="14">
        <v>752</v>
      </c>
      <c r="P5506" s="14">
        <v>0</v>
      </c>
      <c r="Q5506" s="14">
        <v>0</v>
      </c>
      <c r="R5506" s="14">
        <v>752</v>
      </c>
      <c r="S5506" s="5">
        <f t="shared" si="182"/>
        <v>598.34375</v>
      </c>
    </row>
    <row r="5507" spans="13:19" x14ac:dyDescent="0.35">
      <c r="M5507" s="16">
        <f t="shared" si="183"/>
        <v>44245</v>
      </c>
      <c r="N5507" s="17">
        <v>0.375</v>
      </c>
      <c r="O5507" s="14">
        <v>752</v>
      </c>
      <c r="P5507" s="14">
        <v>0</v>
      </c>
      <c r="Q5507" s="14">
        <v>0</v>
      </c>
      <c r="R5507" s="14">
        <v>752</v>
      </c>
      <c r="S5507" s="5">
        <f t="shared" ref="S5507:S5570" si="184">IF(OR(MONTH(M5507)=1,MONTH(M5507)=3,MONTH(M5507)=5,MONTH(M5507)=7,MONTH(M5507)=8,MONTH(M5507)=10,MONTH(M5507)=12),VLOOKUP(MONTH(M5507),$B$2:$D$13,3,FALSE)/(31*24),IF(MONTH(M5507)=2,VLOOKUP(MONTH(M5507),$B$2:$D$13,3,FALSE)/(28*24),VLOOKUP(MONTH(M5507),$B$2:$D$13,3,FALSE)/(30*24)))</f>
        <v>598.34375</v>
      </c>
    </row>
    <row r="5508" spans="13:19" x14ac:dyDescent="0.35">
      <c r="M5508" s="16">
        <f t="shared" si="183"/>
        <v>44245</v>
      </c>
      <c r="N5508" s="17">
        <v>0.41666666666666669</v>
      </c>
      <c r="O5508" s="14">
        <v>752</v>
      </c>
      <c r="P5508" s="14">
        <v>0</v>
      </c>
      <c r="Q5508" s="14">
        <v>0</v>
      </c>
      <c r="R5508" s="14">
        <v>752</v>
      </c>
      <c r="S5508" s="5">
        <f t="shared" si="184"/>
        <v>598.34375</v>
      </c>
    </row>
    <row r="5509" spans="13:19" x14ac:dyDescent="0.35">
      <c r="M5509" s="16">
        <f t="shared" si="183"/>
        <v>44245</v>
      </c>
      <c r="N5509" s="17">
        <v>0.45833333333333331</v>
      </c>
      <c r="O5509" s="14">
        <v>752</v>
      </c>
      <c r="P5509" s="14">
        <v>0</v>
      </c>
      <c r="Q5509" s="14">
        <v>0</v>
      </c>
      <c r="R5509" s="14">
        <v>752</v>
      </c>
      <c r="S5509" s="5">
        <f t="shared" si="184"/>
        <v>598.34375</v>
      </c>
    </row>
    <row r="5510" spans="13:19" x14ac:dyDescent="0.35">
      <c r="M5510" s="16">
        <f t="shared" si="183"/>
        <v>44245</v>
      </c>
      <c r="N5510" s="17">
        <v>0.5</v>
      </c>
      <c r="O5510" s="14">
        <v>752</v>
      </c>
      <c r="P5510" s="14">
        <v>0</v>
      </c>
      <c r="Q5510" s="14">
        <v>0</v>
      </c>
      <c r="R5510" s="14">
        <v>752</v>
      </c>
      <c r="S5510" s="5">
        <f t="shared" si="184"/>
        <v>598.34375</v>
      </c>
    </row>
    <row r="5511" spans="13:19" x14ac:dyDescent="0.35">
      <c r="M5511" s="16">
        <f t="shared" si="183"/>
        <v>44245</v>
      </c>
      <c r="N5511" s="17">
        <v>0.54166666666666663</v>
      </c>
      <c r="O5511" s="14">
        <v>752</v>
      </c>
      <c r="P5511" s="14">
        <v>0</v>
      </c>
      <c r="Q5511" s="14">
        <v>0</v>
      </c>
      <c r="R5511" s="14">
        <v>752</v>
      </c>
      <c r="S5511" s="5">
        <f t="shared" si="184"/>
        <v>598.34375</v>
      </c>
    </row>
    <row r="5512" spans="13:19" x14ac:dyDescent="0.35">
      <c r="M5512" s="16">
        <f t="shared" si="183"/>
        <v>44245</v>
      </c>
      <c r="N5512" s="17">
        <v>0.58333333333333337</v>
      </c>
      <c r="O5512" s="14">
        <v>752</v>
      </c>
      <c r="P5512" s="14">
        <v>0</v>
      </c>
      <c r="Q5512" s="14">
        <v>0</v>
      </c>
      <c r="R5512" s="14">
        <v>752</v>
      </c>
      <c r="S5512" s="5">
        <f t="shared" si="184"/>
        <v>598.34375</v>
      </c>
    </row>
    <row r="5513" spans="13:19" x14ac:dyDescent="0.35">
      <c r="M5513" s="16">
        <f t="shared" si="183"/>
        <v>44245</v>
      </c>
      <c r="N5513" s="17">
        <v>0.625</v>
      </c>
      <c r="O5513" s="14">
        <v>752</v>
      </c>
      <c r="P5513" s="14">
        <v>0</v>
      </c>
      <c r="Q5513" s="14">
        <v>0</v>
      </c>
      <c r="R5513" s="14">
        <v>752</v>
      </c>
      <c r="S5513" s="5">
        <f t="shared" si="184"/>
        <v>598.34375</v>
      </c>
    </row>
    <row r="5514" spans="13:19" x14ac:dyDescent="0.35">
      <c r="M5514" s="16">
        <f t="shared" si="183"/>
        <v>44245</v>
      </c>
      <c r="N5514" s="17">
        <v>0.66666666666666663</v>
      </c>
      <c r="O5514" s="14">
        <v>752</v>
      </c>
      <c r="P5514" s="14">
        <v>0</v>
      </c>
      <c r="Q5514" s="14">
        <v>0</v>
      </c>
      <c r="R5514" s="14">
        <v>752</v>
      </c>
      <c r="S5514" s="5">
        <f t="shared" si="184"/>
        <v>598.34375</v>
      </c>
    </row>
    <row r="5515" spans="13:19" x14ac:dyDescent="0.35">
      <c r="M5515" s="16">
        <f t="shared" si="183"/>
        <v>44245</v>
      </c>
      <c r="N5515" s="17">
        <v>0.70833333333333337</v>
      </c>
      <c r="O5515" s="14">
        <v>752</v>
      </c>
      <c r="P5515" s="14">
        <v>289</v>
      </c>
      <c r="Q5515" s="14">
        <v>0</v>
      </c>
      <c r="R5515" s="14">
        <v>1041</v>
      </c>
      <c r="S5515" s="5">
        <f t="shared" si="184"/>
        <v>598.34375</v>
      </c>
    </row>
    <row r="5516" spans="13:19" x14ac:dyDescent="0.35">
      <c r="M5516" s="16">
        <f t="shared" si="183"/>
        <v>44245</v>
      </c>
      <c r="N5516" s="17">
        <v>0.75</v>
      </c>
      <c r="O5516" s="14">
        <v>752</v>
      </c>
      <c r="P5516" s="14">
        <v>0</v>
      </c>
      <c r="Q5516" s="14">
        <v>0</v>
      </c>
      <c r="R5516" s="14">
        <v>752</v>
      </c>
      <c r="S5516" s="5">
        <f t="shared" si="184"/>
        <v>598.34375</v>
      </c>
    </row>
    <row r="5517" spans="13:19" x14ac:dyDescent="0.35">
      <c r="M5517" s="16">
        <f t="shared" si="183"/>
        <v>44245</v>
      </c>
      <c r="N5517" s="17">
        <v>0.79166666666666663</v>
      </c>
      <c r="O5517" s="14">
        <v>752</v>
      </c>
      <c r="P5517" s="14">
        <v>1370</v>
      </c>
      <c r="Q5517" s="14">
        <v>0</v>
      </c>
      <c r="R5517" s="14">
        <v>2122</v>
      </c>
      <c r="S5517" s="5">
        <f t="shared" si="184"/>
        <v>598.34375</v>
      </c>
    </row>
    <row r="5518" spans="13:19" x14ac:dyDescent="0.35">
      <c r="M5518" s="16">
        <f t="shared" si="183"/>
        <v>44245</v>
      </c>
      <c r="N5518" s="17">
        <v>0.83333333333333337</v>
      </c>
      <c r="O5518" s="14">
        <v>752</v>
      </c>
      <c r="P5518" s="14">
        <v>726</v>
      </c>
      <c r="Q5518" s="14">
        <v>0</v>
      </c>
      <c r="R5518" s="14">
        <v>1478</v>
      </c>
      <c r="S5518" s="5">
        <f t="shared" si="184"/>
        <v>598.34375</v>
      </c>
    </row>
    <row r="5519" spans="13:19" x14ac:dyDescent="0.35">
      <c r="M5519" s="16">
        <f t="shared" si="183"/>
        <v>44245</v>
      </c>
      <c r="N5519" s="17">
        <v>0.875</v>
      </c>
      <c r="O5519" s="14">
        <v>752</v>
      </c>
      <c r="P5519" s="14">
        <v>0</v>
      </c>
      <c r="Q5519" s="14">
        <v>0</v>
      </c>
      <c r="R5519" s="14">
        <v>752</v>
      </c>
      <c r="S5519" s="5">
        <f t="shared" si="184"/>
        <v>598.34375</v>
      </c>
    </row>
    <row r="5520" spans="13:19" x14ac:dyDescent="0.35">
      <c r="M5520" s="16">
        <f t="shared" si="183"/>
        <v>44245</v>
      </c>
      <c r="N5520" s="17">
        <v>0.91666666666666663</v>
      </c>
      <c r="O5520" s="14">
        <v>752</v>
      </c>
      <c r="P5520" s="14">
        <v>79</v>
      </c>
      <c r="Q5520" s="14">
        <v>0</v>
      </c>
      <c r="R5520" s="14">
        <v>831</v>
      </c>
      <c r="S5520" s="5">
        <f t="shared" si="184"/>
        <v>598.34375</v>
      </c>
    </row>
    <row r="5521" spans="13:19" x14ac:dyDescent="0.35">
      <c r="M5521" s="16">
        <f t="shared" si="183"/>
        <v>44245</v>
      </c>
      <c r="N5521" s="17">
        <v>0.95833333333333337</v>
      </c>
      <c r="O5521" s="14">
        <v>752</v>
      </c>
      <c r="P5521" s="14">
        <v>183</v>
      </c>
      <c r="Q5521" s="14">
        <v>0</v>
      </c>
      <c r="R5521" s="14">
        <v>935</v>
      </c>
      <c r="S5521" s="5">
        <f t="shared" si="184"/>
        <v>598.34375</v>
      </c>
    </row>
    <row r="5522" spans="13:19" x14ac:dyDescent="0.35">
      <c r="M5522" s="16">
        <f t="shared" si="183"/>
        <v>44246</v>
      </c>
      <c r="N5522" s="17">
        <v>0</v>
      </c>
      <c r="O5522" s="14">
        <v>752</v>
      </c>
      <c r="P5522" s="14">
        <v>0</v>
      </c>
      <c r="Q5522" s="14">
        <v>0</v>
      </c>
      <c r="R5522" s="14">
        <v>752</v>
      </c>
      <c r="S5522" s="5">
        <f t="shared" si="184"/>
        <v>598.34375</v>
      </c>
    </row>
    <row r="5523" spans="13:19" x14ac:dyDescent="0.35">
      <c r="M5523" s="16">
        <f t="shared" si="183"/>
        <v>44246</v>
      </c>
      <c r="N5523" s="17">
        <v>4.1666666666666664E-2</v>
      </c>
      <c r="O5523" s="14">
        <v>752</v>
      </c>
      <c r="P5523" s="14">
        <v>0</v>
      </c>
      <c r="Q5523" s="14">
        <v>0</v>
      </c>
      <c r="R5523" s="14">
        <v>752</v>
      </c>
      <c r="S5523" s="5">
        <f t="shared" si="184"/>
        <v>598.34375</v>
      </c>
    </row>
    <row r="5524" spans="13:19" x14ac:dyDescent="0.35">
      <c r="M5524" s="16">
        <f t="shared" si="183"/>
        <v>44246</v>
      </c>
      <c r="N5524" s="17">
        <v>8.3333333333333329E-2</v>
      </c>
      <c r="O5524" s="14">
        <v>752</v>
      </c>
      <c r="P5524" s="14">
        <v>0</v>
      </c>
      <c r="Q5524" s="14">
        <v>0</v>
      </c>
      <c r="R5524" s="14">
        <v>752</v>
      </c>
      <c r="S5524" s="5">
        <f t="shared" si="184"/>
        <v>598.34375</v>
      </c>
    </row>
    <row r="5525" spans="13:19" x14ac:dyDescent="0.35">
      <c r="M5525" s="16">
        <f t="shared" si="183"/>
        <v>44246</v>
      </c>
      <c r="N5525" s="17">
        <v>0.125</v>
      </c>
      <c r="O5525" s="14">
        <v>752</v>
      </c>
      <c r="P5525" s="14">
        <v>0</v>
      </c>
      <c r="Q5525" s="14">
        <v>0</v>
      </c>
      <c r="R5525" s="14">
        <v>752</v>
      </c>
      <c r="S5525" s="5">
        <f t="shared" si="184"/>
        <v>598.34375</v>
      </c>
    </row>
    <row r="5526" spans="13:19" x14ac:dyDescent="0.35">
      <c r="M5526" s="16">
        <f t="shared" si="183"/>
        <v>44246</v>
      </c>
      <c r="N5526" s="17">
        <v>0.16666666666666666</v>
      </c>
      <c r="O5526" s="14">
        <v>752</v>
      </c>
      <c r="P5526" s="14">
        <v>0</v>
      </c>
      <c r="Q5526" s="14">
        <v>0</v>
      </c>
      <c r="R5526" s="14">
        <v>752</v>
      </c>
      <c r="S5526" s="5">
        <f t="shared" si="184"/>
        <v>598.34375</v>
      </c>
    </row>
    <row r="5527" spans="13:19" x14ac:dyDescent="0.35">
      <c r="M5527" s="16">
        <f t="shared" si="183"/>
        <v>44246</v>
      </c>
      <c r="N5527" s="17">
        <v>0.20833333333333334</v>
      </c>
      <c r="O5527" s="14">
        <v>752</v>
      </c>
      <c r="P5527" s="14">
        <v>0</v>
      </c>
      <c r="Q5527" s="14">
        <v>0</v>
      </c>
      <c r="R5527" s="14">
        <v>752</v>
      </c>
      <c r="S5527" s="5">
        <f t="shared" si="184"/>
        <v>598.34375</v>
      </c>
    </row>
    <row r="5528" spans="13:19" x14ac:dyDescent="0.35">
      <c r="M5528" s="16">
        <f t="shared" si="183"/>
        <v>44246</v>
      </c>
      <c r="N5528" s="17">
        <v>0.25</v>
      </c>
      <c r="O5528" s="14">
        <v>752</v>
      </c>
      <c r="P5528" s="14">
        <v>0</v>
      </c>
      <c r="Q5528" s="14">
        <v>0</v>
      </c>
      <c r="R5528" s="14">
        <v>752</v>
      </c>
      <c r="S5528" s="5">
        <f t="shared" si="184"/>
        <v>598.34375</v>
      </c>
    </row>
    <row r="5529" spans="13:19" x14ac:dyDescent="0.35">
      <c r="M5529" s="16">
        <f t="shared" si="183"/>
        <v>44246</v>
      </c>
      <c r="N5529" s="17">
        <v>0.29166666666666669</v>
      </c>
      <c r="O5529" s="14">
        <v>752</v>
      </c>
      <c r="P5529" s="14">
        <v>112</v>
      </c>
      <c r="Q5529" s="14">
        <v>0</v>
      </c>
      <c r="R5529" s="14">
        <v>864</v>
      </c>
      <c r="S5529" s="5">
        <f t="shared" si="184"/>
        <v>598.34375</v>
      </c>
    </row>
    <row r="5530" spans="13:19" x14ac:dyDescent="0.35">
      <c r="M5530" s="16">
        <f t="shared" si="183"/>
        <v>44246</v>
      </c>
      <c r="N5530" s="17">
        <v>0.33333333333333331</v>
      </c>
      <c r="O5530" s="14">
        <v>752</v>
      </c>
      <c r="P5530" s="14">
        <v>332</v>
      </c>
      <c r="Q5530" s="14">
        <v>0</v>
      </c>
      <c r="R5530" s="14">
        <v>1084</v>
      </c>
      <c r="S5530" s="5">
        <f t="shared" si="184"/>
        <v>598.34375</v>
      </c>
    </row>
    <row r="5531" spans="13:19" x14ac:dyDescent="0.35">
      <c r="M5531" s="16">
        <f t="shared" ref="M5531:M5594" si="185">M5507+1</f>
        <v>44246</v>
      </c>
      <c r="N5531" s="17">
        <v>0.375</v>
      </c>
      <c r="O5531" s="14">
        <v>752</v>
      </c>
      <c r="P5531" s="14">
        <v>453</v>
      </c>
      <c r="Q5531" s="14">
        <v>0</v>
      </c>
      <c r="R5531" s="14">
        <v>1205</v>
      </c>
      <c r="S5531" s="5">
        <f t="shared" si="184"/>
        <v>598.34375</v>
      </c>
    </row>
    <row r="5532" spans="13:19" x14ac:dyDescent="0.35">
      <c r="M5532" s="16">
        <f t="shared" si="185"/>
        <v>44246</v>
      </c>
      <c r="N5532" s="17">
        <v>0.41666666666666669</v>
      </c>
      <c r="O5532" s="14">
        <v>752</v>
      </c>
      <c r="P5532" s="14">
        <v>0</v>
      </c>
      <c r="Q5532" s="14">
        <v>0</v>
      </c>
      <c r="R5532" s="14">
        <v>752</v>
      </c>
      <c r="S5532" s="5">
        <f t="shared" si="184"/>
        <v>598.34375</v>
      </c>
    </row>
    <row r="5533" spans="13:19" x14ac:dyDescent="0.35">
      <c r="M5533" s="16">
        <f t="shared" si="185"/>
        <v>44246</v>
      </c>
      <c r="N5533" s="17">
        <v>0.45833333333333331</v>
      </c>
      <c r="O5533" s="14">
        <v>752</v>
      </c>
      <c r="P5533" s="14">
        <v>182</v>
      </c>
      <c r="Q5533" s="14">
        <v>0</v>
      </c>
      <c r="R5533" s="14">
        <v>934</v>
      </c>
      <c r="S5533" s="5">
        <f t="shared" si="184"/>
        <v>598.34375</v>
      </c>
    </row>
    <row r="5534" spans="13:19" x14ac:dyDescent="0.35">
      <c r="M5534" s="16">
        <f t="shared" si="185"/>
        <v>44246</v>
      </c>
      <c r="N5534" s="17">
        <v>0.5</v>
      </c>
      <c r="O5534" s="14">
        <v>752</v>
      </c>
      <c r="P5534" s="14">
        <v>0</v>
      </c>
      <c r="Q5534" s="14">
        <v>0</v>
      </c>
      <c r="R5534" s="14">
        <v>752</v>
      </c>
      <c r="S5534" s="5">
        <f t="shared" si="184"/>
        <v>598.34375</v>
      </c>
    </row>
    <row r="5535" spans="13:19" x14ac:dyDescent="0.35">
      <c r="M5535" s="16">
        <f t="shared" si="185"/>
        <v>44246</v>
      </c>
      <c r="N5535" s="17">
        <v>0.54166666666666663</v>
      </c>
      <c r="O5535" s="14">
        <v>752</v>
      </c>
      <c r="P5535" s="14">
        <v>0</v>
      </c>
      <c r="Q5535" s="14">
        <v>0</v>
      </c>
      <c r="R5535" s="14">
        <v>752</v>
      </c>
      <c r="S5535" s="5">
        <f t="shared" si="184"/>
        <v>598.34375</v>
      </c>
    </row>
    <row r="5536" spans="13:19" x14ac:dyDescent="0.35">
      <c r="M5536" s="16">
        <f t="shared" si="185"/>
        <v>44246</v>
      </c>
      <c r="N5536" s="17">
        <v>0.58333333333333337</v>
      </c>
      <c r="O5536" s="14">
        <v>752</v>
      </c>
      <c r="P5536" s="14">
        <v>0</v>
      </c>
      <c r="Q5536" s="14">
        <v>0</v>
      </c>
      <c r="R5536" s="14">
        <v>752</v>
      </c>
      <c r="S5536" s="5">
        <f t="shared" si="184"/>
        <v>598.34375</v>
      </c>
    </row>
    <row r="5537" spans="13:19" x14ac:dyDescent="0.35">
      <c r="M5537" s="16">
        <f t="shared" si="185"/>
        <v>44246</v>
      </c>
      <c r="N5537" s="17">
        <v>0.625</v>
      </c>
      <c r="O5537" s="14">
        <v>752</v>
      </c>
      <c r="P5537" s="14">
        <v>0</v>
      </c>
      <c r="Q5537" s="14">
        <v>0</v>
      </c>
      <c r="R5537" s="14">
        <v>752</v>
      </c>
      <c r="S5537" s="5">
        <f t="shared" si="184"/>
        <v>598.34375</v>
      </c>
    </row>
    <row r="5538" spans="13:19" x14ac:dyDescent="0.35">
      <c r="M5538" s="16">
        <f t="shared" si="185"/>
        <v>44246</v>
      </c>
      <c r="N5538" s="17">
        <v>0.66666666666666663</v>
      </c>
      <c r="O5538" s="14">
        <v>752</v>
      </c>
      <c r="P5538" s="14">
        <v>0</v>
      </c>
      <c r="Q5538" s="14">
        <v>0</v>
      </c>
      <c r="R5538" s="14">
        <v>752</v>
      </c>
      <c r="S5538" s="5">
        <f t="shared" si="184"/>
        <v>598.34375</v>
      </c>
    </row>
    <row r="5539" spans="13:19" x14ac:dyDescent="0.35">
      <c r="M5539" s="16">
        <f t="shared" si="185"/>
        <v>44246</v>
      </c>
      <c r="N5539" s="17">
        <v>0.70833333333333337</v>
      </c>
      <c r="O5539" s="14">
        <v>752</v>
      </c>
      <c r="P5539" s="14">
        <v>0</v>
      </c>
      <c r="Q5539" s="14">
        <v>0</v>
      </c>
      <c r="R5539" s="14">
        <v>752</v>
      </c>
      <c r="S5539" s="5">
        <f t="shared" si="184"/>
        <v>598.34375</v>
      </c>
    </row>
    <row r="5540" spans="13:19" x14ac:dyDescent="0.35">
      <c r="M5540" s="16">
        <f t="shared" si="185"/>
        <v>44246</v>
      </c>
      <c r="N5540" s="17">
        <v>0.75</v>
      </c>
      <c r="O5540" s="14">
        <v>752</v>
      </c>
      <c r="P5540" s="14">
        <v>305</v>
      </c>
      <c r="Q5540" s="14">
        <v>0</v>
      </c>
      <c r="R5540" s="14">
        <v>1057</v>
      </c>
      <c r="S5540" s="5">
        <f t="shared" si="184"/>
        <v>598.34375</v>
      </c>
    </row>
    <row r="5541" spans="13:19" x14ac:dyDescent="0.35">
      <c r="M5541" s="16">
        <f t="shared" si="185"/>
        <v>44246</v>
      </c>
      <c r="N5541" s="17">
        <v>0.79166666666666663</v>
      </c>
      <c r="O5541" s="14">
        <v>752</v>
      </c>
      <c r="P5541" s="14">
        <v>213</v>
      </c>
      <c r="Q5541" s="14">
        <v>0</v>
      </c>
      <c r="R5541" s="14">
        <v>965</v>
      </c>
      <c r="S5541" s="5">
        <f t="shared" si="184"/>
        <v>598.34375</v>
      </c>
    </row>
    <row r="5542" spans="13:19" x14ac:dyDescent="0.35">
      <c r="M5542" s="16">
        <f t="shared" si="185"/>
        <v>44246</v>
      </c>
      <c r="N5542" s="17">
        <v>0.83333333333333337</v>
      </c>
      <c r="O5542" s="14">
        <v>752</v>
      </c>
      <c r="P5542" s="14">
        <v>0</v>
      </c>
      <c r="Q5542" s="14">
        <v>0</v>
      </c>
      <c r="R5542" s="14">
        <v>752</v>
      </c>
      <c r="S5542" s="5">
        <f t="shared" si="184"/>
        <v>598.34375</v>
      </c>
    </row>
    <row r="5543" spans="13:19" x14ac:dyDescent="0.35">
      <c r="M5543" s="16">
        <f t="shared" si="185"/>
        <v>44246</v>
      </c>
      <c r="N5543" s="17">
        <v>0.875</v>
      </c>
      <c r="O5543" s="14">
        <v>752</v>
      </c>
      <c r="P5543" s="14">
        <v>0</v>
      </c>
      <c r="Q5543" s="14">
        <v>0</v>
      </c>
      <c r="R5543" s="14">
        <v>752</v>
      </c>
      <c r="S5543" s="5">
        <f t="shared" si="184"/>
        <v>598.34375</v>
      </c>
    </row>
    <row r="5544" spans="13:19" x14ac:dyDescent="0.35">
      <c r="M5544" s="16">
        <f t="shared" si="185"/>
        <v>44246</v>
      </c>
      <c r="N5544" s="17">
        <v>0.91666666666666663</v>
      </c>
      <c r="O5544" s="14">
        <v>752</v>
      </c>
      <c r="P5544" s="14">
        <v>0</v>
      </c>
      <c r="Q5544" s="14">
        <v>0</v>
      </c>
      <c r="R5544" s="14">
        <v>752</v>
      </c>
      <c r="S5544" s="5">
        <f t="shared" si="184"/>
        <v>598.34375</v>
      </c>
    </row>
    <row r="5545" spans="13:19" x14ac:dyDescent="0.35">
      <c r="M5545" s="16">
        <f t="shared" si="185"/>
        <v>44246</v>
      </c>
      <c r="N5545" s="17">
        <v>0.95833333333333337</v>
      </c>
      <c r="O5545" s="14">
        <v>752</v>
      </c>
      <c r="P5545" s="14">
        <v>82</v>
      </c>
      <c r="Q5545" s="14">
        <v>0</v>
      </c>
      <c r="R5545" s="14">
        <v>834</v>
      </c>
      <c r="S5545" s="5">
        <f t="shared" si="184"/>
        <v>598.34375</v>
      </c>
    </row>
    <row r="5546" spans="13:19" x14ac:dyDescent="0.35">
      <c r="M5546" s="16">
        <f t="shared" si="185"/>
        <v>44247</v>
      </c>
      <c r="N5546" s="17">
        <v>0</v>
      </c>
      <c r="O5546" s="14">
        <v>752</v>
      </c>
      <c r="P5546" s="14">
        <v>0</v>
      </c>
      <c r="Q5546" s="14">
        <v>242</v>
      </c>
      <c r="R5546" s="14">
        <v>994</v>
      </c>
      <c r="S5546" s="5">
        <f t="shared" si="184"/>
        <v>598.34375</v>
      </c>
    </row>
    <row r="5547" spans="13:19" x14ac:dyDescent="0.35">
      <c r="M5547" s="16">
        <f t="shared" si="185"/>
        <v>44247</v>
      </c>
      <c r="N5547" s="17">
        <v>4.1666666666666664E-2</v>
      </c>
      <c r="O5547" s="14">
        <v>752</v>
      </c>
      <c r="P5547" s="14">
        <v>871</v>
      </c>
      <c r="Q5547" s="14">
        <v>0</v>
      </c>
      <c r="R5547" s="14">
        <v>1623</v>
      </c>
      <c r="S5547" s="5">
        <f t="shared" si="184"/>
        <v>598.34375</v>
      </c>
    </row>
    <row r="5548" spans="13:19" x14ac:dyDescent="0.35">
      <c r="M5548" s="16">
        <f t="shared" si="185"/>
        <v>44247</v>
      </c>
      <c r="N5548" s="17">
        <v>8.3333333333333329E-2</v>
      </c>
      <c r="O5548" s="14">
        <v>752</v>
      </c>
      <c r="P5548" s="14">
        <v>164</v>
      </c>
      <c r="Q5548" s="14">
        <v>45</v>
      </c>
      <c r="R5548" s="14">
        <v>961</v>
      </c>
      <c r="S5548" s="5">
        <f t="shared" si="184"/>
        <v>598.34375</v>
      </c>
    </row>
    <row r="5549" spans="13:19" x14ac:dyDescent="0.35">
      <c r="M5549" s="16">
        <f t="shared" si="185"/>
        <v>44247</v>
      </c>
      <c r="N5549" s="17">
        <v>0.125</v>
      </c>
      <c r="O5549" s="14">
        <v>752</v>
      </c>
      <c r="P5549" s="14">
        <v>0</v>
      </c>
      <c r="Q5549" s="14">
        <v>0</v>
      </c>
      <c r="R5549" s="14">
        <v>752</v>
      </c>
      <c r="S5549" s="5">
        <f t="shared" si="184"/>
        <v>598.34375</v>
      </c>
    </row>
    <row r="5550" spans="13:19" x14ac:dyDescent="0.35">
      <c r="M5550" s="16">
        <f t="shared" si="185"/>
        <v>44247</v>
      </c>
      <c r="N5550" s="17">
        <v>0.16666666666666666</v>
      </c>
      <c r="O5550" s="14">
        <v>752</v>
      </c>
      <c r="P5550" s="14">
        <v>0</v>
      </c>
      <c r="Q5550" s="14">
        <v>0</v>
      </c>
      <c r="R5550" s="14">
        <v>752</v>
      </c>
      <c r="S5550" s="5">
        <f t="shared" si="184"/>
        <v>598.34375</v>
      </c>
    </row>
    <row r="5551" spans="13:19" x14ac:dyDescent="0.35">
      <c r="M5551" s="16">
        <f t="shared" si="185"/>
        <v>44247</v>
      </c>
      <c r="N5551" s="17">
        <v>0.20833333333333334</v>
      </c>
      <c r="O5551" s="14">
        <v>752</v>
      </c>
      <c r="P5551" s="14">
        <v>871</v>
      </c>
      <c r="Q5551" s="14">
        <v>0</v>
      </c>
      <c r="R5551" s="14">
        <v>1623</v>
      </c>
      <c r="S5551" s="5">
        <f t="shared" si="184"/>
        <v>598.34375</v>
      </c>
    </row>
    <row r="5552" spans="13:19" x14ac:dyDescent="0.35">
      <c r="M5552" s="16">
        <f t="shared" si="185"/>
        <v>44247</v>
      </c>
      <c r="N5552" s="17">
        <v>0.25</v>
      </c>
      <c r="O5552" s="14">
        <v>752</v>
      </c>
      <c r="P5552" s="14">
        <v>871</v>
      </c>
      <c r="Q5552" s="14">
        <v>0</v>
      </c>
      <c r="R5552" s="14">
        <v>1623</v>
      </c>
      <c r="S5552" s="5">
        <f t="shared" si="184"/>
        <v>598.34375</v>
      </c>
    </row>
    <row r="5553" spans="13:19" x14ac:dyDescent="0.35">
      <c r="M5553" s="16">
        <f t="shared" si="185"/>
        <v>44247</v>
      </c>
      <c r="N5553" s="17">
        <v>0.29166666666666669</v>
      </c>
      <c r="O5553" s="14">
        <v>752</v>
      </c>
      <c r="P5553" s="14">
        <v>0</v>
      </c>
      <c r="Q5553" s="14">
        <v>0</v>
      </c>
      <c r="R5553" s="14">
        <v>752</v>
      </c>
      <c r="S5553" s="5">
        <f t="shared" si="184"/>
        <v>598.34375</v>
      </c>
    </row>
    <row r="5554" spans="13:19" x14ac:dyDescent="0.35">
      <c r="M5554" s="16">
        <f t="shared" si="185"/>
        <v>44247</v>
      </c>
      <c r="N5554" s="17">
        <v>0.33333333333333331</v>
      </c>
      <c r="O5554" s="14">
        <v>752</v>
      </c>
      <c r="P5554" s="14">
        <v>0</v>
      </c>
      <c r="Q5554" s="14">
        <v>5</v>
      </c>
      <c r="R5554" s="14">
        <v>757</v>
      </c>
      <c r="S5554" s="5">
        <f t="shared" si="184"/>
        <v>598.34375</v>
      </c>
    </row>
    <row r="5555" spans="13:19" x14ac:dyDescent="0.35">
      <c r="M5555" s="16">
        <f t="shared" si="185"/>
        <v>44247</v>
      </c>
      <c r="N5555" s="17">
        <v>0.375</v>
      </c>
      <c r="O5555" s="14">
        <v>752</v>
      </c>
      <c r="P5555" s="14">
        <v>871</v>
      </c>
      <c r="Q5555" s="14">
        <v>0</v>
      </c>
      <c r="R5555" s="14">
        <v>1623</v>
      </c>
      <c r="S5555" s="5">
        <f t="shared" si="184"/>
        <v>598.34375</v>
      </c>
    </row>
    <row r="5556" spans="13:19" x14ac:dyDescent="0.35">
      <c r="M5556" s="16">
        <f t="shared" si="185"/>
        <v>44247</v>
      </c>
      <c r="N5556" s="17">
        <v>0.41666666666666669</v>
      </c>
      <c r="O5556" s="14">
        <v>752</v>
      </c>
      <c r="P5556" s="14">
        <v>0</v>
      </c>
      <c r="Q5556" s="14">
        <v>0</v>
      </c>
      <c r="R5556" s="14">
        <v>752</v>
      </c>
      <c r="S5556" s="5">
        <f t="shared" si="184"/>
        <v>598.34375</v>
      </c>
    </row>
    <row r="5557" spans="13:19" x14ac:dyDescent="0.35">
      <c r="M5557" s="16">
        <f t="shared" si="185"/>
        <v>44247</v>
      </c>
      <c r="N5557" s="17">
        <v>0.45833333333333331</v>
      </c>
      <c r="O5557" s="14">
        <v>752</v>
      </c>
      <c r="P5557" s="14">
        <v>871</v>
      </c>
      <c r="Q5557" s="14">
        <v>0</v>
      </c>
      <c r="R5557" s="14">
        <v>1623</v>
      </c>
      <c r="S5557" s="5">
        <f t="shared" si="184"/>
        <v>598.34375</v>
      </c>
    </row>
    <row r="5558" spans="13:19" x14ac:dyDescent="0.35">
      <c r="M5558" s="16">
        <f t="shared" si="185"/>
        <v>44247</v>
      </c>
      <c r="N5558" s="17">
        <v>0.5</v>
      </c>
      <c r="O5558" s="14">
        <v>752</v>
      </c>
      <c r="P5558" s="14">
        <v>0</v>
      </c>
      <c r="Q5558" s="14">
        <v>0</v>
      </c>
      <c r="R5558" s="14">
        <v>752</v>
      </c>
      <c r="S5558" s="5">
        <f t="shared" si="184"/>
        <v>598.34375</v>
      </c>
    </row>
    <row r="5559" spans="13:19" x14ac:dyDescent="0.35">
      <c r="M5559" s="16">
        <f t="shared" si="185"/>
        <v>44247</v>
      </c>
      <c r="N5559" s="17">
        <v>0.54166666666666663</v>
      </c>
      <c r="O5559" s="14">
        <v>752</v>
      </c>
      <c r="P5559" s="14">
        <v>0</v>
      </c>
      <c r="Q5559" s="14">
        <v>0</v>
      </c>
      <c r="R5559" s="14">
        <v>752</v>
      </c>
      <c r="S5559" s="5">
        <f t="shared" si="184"/>
        <v>598.34375</v>
      </c>
    </row>
    <row r="5560" spans="13:19" x14ac:dyDescent="0.35">
      <c r="M5560" s="16">
        <f t="shared" si="185"/>
        <v>44247</v>
      </c>
      <c r="N5560" s="17">
        <v>0.58333333333333337</v>
      </c>
      <c r="O5560" s="14">
        <v>752</v>
      </c>
      <c r="P5560" s="14">
        <v>310</v>
      </c>
      <c r="Q5560" s="14">
        <v>0</v>
      </c>
      <c r="R5560" s="14">
        <v>1062</v>
      </c>
      <c r="S5560" s="5">
        <f t="shared" si="184"/>
        <v>598.34375</v>
      </c>
    </row>
    <row r="5561" spans="13:19" x14ac:dyDescent="0.35">
      <c r="M5561" s="16">
        <f t="shared" si="185"/>
        <v>44247</v>
      </c>
      <c r="N5561" s="17">
        <v>0.625</v>
      </c>
      <c r="O5561" s="14">
        <v>752</v>
      </c>
      <c r="P5561" s="14">
        <v>0</v>
      </c>
      <c r="Q5561" s="14">
        <v>0</v>
      </c>
      <c r="R5561" s="14">
        <v>752</v>
      </c>
      <c r="S5561" s="5">
        <f t="shared" si="184"/>
        <v>598.34375</v>
      </c>
    </row>
    <row r="5562" spans="13:19" x14ac:dyDescent="0.35">
      <c r="M5562" s="16">
        <f t="shared" si="185"/>
        <v>44247</v>
      </c>
      <c r="N5562" s="17">
        <v>0.66666666666666663</v>
      </c>
      <c r="O5562" s="14">
        <v>752</v>
      </c>
      <c r="P5562" s="14">
        <v>170</v>
      </c>
      <c r="Q5562" s="14">
        <v>0</v>
      </c>
      <c r="R5562" s="14">
        <v>922</v>
      </c>
      <c r="S5562" s="5">
        <f t="shared" si="184"/>
        <v>598.34375</v>
      </c>
    </row>
    <row r="5563" spans="13:19" x14ac:dyDescent="0.35">
      <c r="M5563" s="16">
        <f t="shared" si="185"/>
        <v>44247</v>
      </c>
      <c r="N5563" s="17">
        <v>0.70833333333333337</v>
      </c>
      <c r="O5563" s="14">
        <v>752</v>
      </c>
      <c r="P5563" s="14">
        <v>0</v>
      </c>
      <c r="Q5563" s="14">
        <v>0</v>
      </c>
      <c r="R5563" s="14">
        <v>752</v>
      </c>
      <c r="S5563" s="5">
        <f t="shared" si="184"/>
        <v>598.34375</v>
      </c>
    </row>
    <row r="5564" spans="13:19" x14ac:dyDescent="0.35">
      <c r="M5564" s="16">
        <f t="shared" si="185"/>
        <v>44247</v>
      </c>
      <c r="N5564" s="17">
        <v>0.75</v>
      </c>
      <c r="O5564" s="14">
        <v>752</v>
      </c>
      <c r="P5564" s="14">
        <v>871</v>
      </c>
      <c r="Q5564" s="14">
        <v>0</v>
      </c>
      <c r="R5564" s="14">
        <v>1623</v>
      </c>
      <c r="S5564" s="5">
        <f t="shared" si="184"/>
        <v>598.34375</v>
      </c>
    </row>
    <row r="5565" spans="13:19" x14ac:dyDescent="0.35">
      <c r="M5565" s="16">
        <f t="shared" si="185"/>
        <v>44247</v>
      </c>
      <c r="N5565" s="17">
        <v>0.79166666666666663</v>
      </c>
      <c r="O5565" s="14">
        <v>752</v>
      </c>
      <c r="P5565" s="14">
        <v>0</v>
      </c>
      <c r="Q5565" s="14">
        <v>0</v>
      </c>
      <c r="R5565" s="14">
        <v>752</v>
      </c>
      <c r="S5565" s="5">
        <f t="shared" si="184"/>
        <v>598.34375</v>
      </c>
    </row>
    <row r="5566" spans="13:19" x14ac:dyDescent="0.35">
      <c r="M5566" s="16">
        <f t="shared" si="185"/>
        <v>44247</v>
      </c>
      <c r="N5566" s="17">
        <v>0.83333333333333337</v>
      </c>
      <c r="O5566" s="14">
        <v>752</v>
      </c>
      <c r="P5566" s="14">
        <v>0</v>
      </c>
      <c r="Q5566" s="14">
        <v>0</v>
      </c>
      <c r="R5566" s="14">
        <v>752</v>
      </c>
      <c r="S5566" s="5">
        <f t="shared" si="184"/>
        <v>598.34375</v>
      </c>
    </row>
    <row r="5567" spans="13:19" x14ac:dyDescent="0.35">
      <c r="M5567" s="16">
        <f t="shared" si="185"/>
        <v>44247</v>
      </c>
      <c r="N5567" s="17">
        <v>0.875</v>
      </c>
      <c r="O5567" s="14">
        <v>752</v>
      </c>
      <c r="P5567" s="14">
        <v>0</v>
      </c>
      <c r="Q5567" s="14">
        <v>-364</v>
      </c>
      <c r="R5567" s="14">
        <v>388</v>
      </c>
      <c r="S5567" s="5">
        <f t="shared" si="184"/>
        <v>598.34375</v>
      </c>
    </row>
    <row r="5568" spans="13:19" x14ac:dyDescent="0.35">
      <c r="M5568" s="16">
        <f t="shared" si="185"/>
        <v>44247</v>
      </c>
      <c r="N5568" s="17">
        <v>0.91666666666666663</v>
      </c>
      <c r="O5568" s="14">
        <v>752</v>
      </c>
      <c r="P5568" s="14">
        <v>0</v>
      </c>
      <c r="Q5568" s="14">
        <v>0</v>
      </c>
      <c r="R5568" s="14">
        <v>752</v>
      </c>
      <c r="S5568" s="5">
        <f t="shared" si="184"/>
        <v>598.34375</v>
      </c>
    </row>
    <row r="5569" spans="13:19" x14ac:dyDescent="0.35">
      <c r="M5569" s="16">
        <f t="shared" si="185"/>
        <v>44247</v>
      </c>
      <c r="N5569" s="17">
        <v>0.95833333333333337</v>
      </c>
      <c r="O5569" s="14">
        <v>752</v>
      </c>
      <c r="P5569" s="14">
        <v>0</v>
      </c>
      <c r="Q5569" s="14">
        <v>0</v>
      </c>
      <c r="R5569" s="14">
        <v>752</v>
      </c>
      <c r="S5569" s="5">
        <f t="shared" si="184"/>
        <v>598.34375</v>
      </c>
    </row>
    <row r="5570" spans="13:19" x14ac:dyDescent="0.35">
      <c r="M5570" s="16">
        <f t="shared" si="185"/>
        <v>44248</v>
      </c>
      <c r="N5570" s="17">
        <v>0</v>
      </c>
      <c r="O5570" s="14">
        <v>752</v>
      </c>
      <c r="P5570" s="14">
        <v>0</v>
      </c>
      <c r="Q5570" s="14">
        <v>326</v>
      </c>
      <c r="R5570" s="14">
        <v>1078</v>
      </c>
      <c r="S5570" s="5">
        <f t="shared" si="184"/>
        <v>598.34375</v>
      </c>
    </row>
    <row r="5571" spans="13:19" x14ac:dyDescent="0.35">
      <c r="M5571" s="16">
        <f t="shared" si="185"/>
        <v>44248</v>
      </c>
      <c r="N5571" s="17">
        <v>4.1666666666666664E-2</v>
      </c>
      <c r="O5571" s="14">
        <v>752</v>
      </c>
      <c r="P5571" s="14">
        <v>0</v>
      </c>
      <c r="Q5571" s="14">
        <v>0</v>
      </c>
      <c r="R5571" s="14">
        <v>752</v>
      </c>
      <c r="S5571" s="5">
        <f t="shared" ref="S5571:S5634" si="186">IF(OR(MONTH(M5571)=1,MONTH(M5571)=3,MONTH(M5571)=5,MONTH(M5571)=7,MONTH(M5571)=8,MONTH(M5571)=10,MONTH(M5571)=12),VLOOKUP(MONTH(M5571),$B$2:$D$13,3,FALSE)/(31*24),IF(MONTH(M5571)=2,VLOOKUP(MONTH(M5571),$B$2:$D$13,3,FALSE)/(28*24),VLOOKUP(MONTH(M5571),$B$2:$D$13,3,FALSE)/(30*24)))</f>
        <v>598.34375</v>
      </c>
    </row>
    <row r="5572" spans="13:19" x14ac:dyDescent="0.35">
      <c r="M5572" s="16">
        <f t="shared" si="185"/>
        <v>44248</v>
      </c>
      <c r="N5572" s="17">
        <v>8.3333333333333329E-2</v>
      </c>
      <c r="O5572" s="14">
        <v>752</v>
      </c>
      <c r="P5572" s="14">
        <v>0</v>
      </c>
      <c r="Q5572" s="14">
        <v>0</v>
      </c>
      <c r="R5572" s="14">
        <v>752</v>
      </c>
      <c r="S5572" s="5">
        <f t="shared" si="186"/>
        <v>598.34375</v>
      </c>
    </row>
    <row r="5573" spans="13:19" x14ac:dyDescent="0.35">
      <c r="M5573" s="16">
        <f t="shared" si="185"/>
        <v>44248</v>
      </c>
      <c r="N5573" s="17">
        <v>0.125</v>
      </c>
      <c r="O5573" s="14">
        <v>752</v>
      </c>
      <c r="P5573" s="14">
        <v>0</v>
      </c>
      <c r="Q5573" s="14">
        <v>-352</v>
      </c>
      <c r="R5573" s="14">
        <v>400</v>
      </c>
      <c r="S5573" s="5">
        <f t="shared" si="186"/>
        <v>598.34375</v>
      </c>
    </row>
    <row r="5574" spans="13:19" x14ac:dyDescent="0.35">
      <c r="M5574" s="16">
        <f t="shared" si="185"/>
        <v>44248</v>
      </c>
      <c r="N5574" s="17">
        <v>0.16666666666666666</v>
      </c>
      <c r="O5574" s="14">
        <v>752</v>
      </c>
      <c r="P5574" s="14">
        <v>0</v>
      </c>
      <c r="Q5574" s="14">
        <v>-725</v>
      </c>
      <c r="R5574" s="14">
        <v>27</v>
      </c>
      <c r="S5574" s="5">
        <f t="shared" si="186"/>
        <v>598.34375</v>
      </c>
    </row>
    <row r="5575" spans="13:19" x14ac:dyDescent="0.35">
      <c r="M5575" s="16">
        <f t="shared" si="185"/>
        <v>44248</v>
      </c>
      <c r="N5575" s="17">
        <v>0.20833333333333334</v>
      </c>
      <c r="O5575" s="14">
        <v>752</v>
      </c>
      <c r="P5575" s="14">
        <v>0</v>
      </c>
      <c r="Q5575" s="14">
        <v>-771</v>
      </c>
      <c r="R5575" s="14">
        <v>-19</v>
      </c>
      <c r="S5575" s="5">
        <f t="shared" si="186"/>
        <v>598.34375</v>
      </c>
    </row>
    <row r="5576" spans="13:19" x14ac:dyDescent="0.35">
      <c r="M5576" s="16">
        <f t="shared" si="185"/>
        <v>44248</v>
      </c>
      <c r="N5576" s="17">
        <v>0.25</v>
      </c>
      <c r="O5576" s="14">
        <v>752</v>
      </c>
      <c r="P5576" s="14">
        <v>0</v>
      </c>
      <c r="Q5576" s="14">
        <v>-505</v>
      </c>
      <c r="R5576" s="14">
        <v>247</v>
      </c>
      <c r="S5576" s="5">
        <f t="shared" si="186"/>
        <v>598.34375</v>
      </c>
    </row>
    <row r="5577" spans="13:19" x14ac:dyDescent="0.35">
      <c r="M5577" s="16">
        <f t="shared" si="185"/>
        <v>44248</v>
      </c>
      <c r="N5577" s="17">
        <v>0.29166666666666669</v>
      </c>
      <c r="O5577" s="14">
        <v>752</v>
      </c>
      <c r="P5577" s="14">
        <v>0</v>
      </c>
      <c r="Q5577" s="14">
        <v>-357</v>
      </c>
      <c r="R5577" s="14">
        <v>395</v>
      </c>
      <c r="S5577" s="5">
        <f t="shared" si="186"/>
        <v>598.34375</v>
      </c>
    </row>
    <row r="5578" spans="13:19" x14ac:dyDescent="0.35">
      <c r="M5578" s="16">
        <f t="shared" si="185"/>
        <v>44248</v>
      </c>
      <c r="N5578" s="17">
        <v>0.33333333333333331</v>
      </c>
      <c r="O5578" s="14">
        <v>752</v>
      </c>
      <c r="P5578" s="14">
        <v>0</v>
      </c>
      <c r="Q5578" s="14">
        <v>-541</v>
      </c>
      <c r="R5578" s="14">
        <v>211</v>
      </c>
      <c r="S5578" s="5">
        <f t="shared" si="186"/>
        <v>598.34375</v>
      </c>
    </row>
    <row r="5579" spans="13:19" x14ac:dyDescent="0.35">
      <c r="M5579" s="16">
        <f t="shared" si="185"/>
        <v>44248</v>
      </c>
      <c r="N5579" s="17">
        <v>0.375</v>
      </c>
      <c r="O5579" s="14">
        <v>752</v>
      </c>
      <c r="P5579" s="14">
        <v>0</v>
      </c>
      <c r="Q5579" s="14">
        <v>-304</v>
      </c>
      <c r="R5579" s="14">
        <v>448</v>
      </c>
      <c r="S5579" s="5">
        <f t="shared" si="186"/>
        <v>598.34375</v>
      </c>
    </row>
    <row r="5580" spans="13:19" x14ac:dyDescent="0.35">
      <c r="M5580" s="16">
        <f t="shared" si="185"/>
        <v>44248</v>
      </c>
      <c r="N5580" s="17">
        <v>0.41666666666666669</v>
      </c>
      <c r="O5580" s="14">
        <v>752</v>
      </c>
      <c r="P5580" s="14">
        <v>0</v>
      </c>
      <c r="Q5580" s="14">
        <v>0</v>
      </c>
      <c r="R5580" s="14">
        <v>752</v>
      </c>
      <c r="S5580" s="5">
        <f t="shared" si="186"/>
        <v>598.34375</v>
      </c>
    </row>
    <row r="5581" spans="13:19" x14ac:dyDescent="0.35">
      <c r="M5581" s="16">
        <f t="shared" si="185"/>
        <v>44248</v>
      </c>
      <c r="N5581" s="17">
        <v>0.45833333333333331</v>
      </c>
      <c r="O5581" s="14">
        <v>752</v>
      </c>
      <c r="P5581" s="14">
        <v>0</v>
      </c>
      <c r="Q5581" s="14">
        <v>327</v>
      </c>
      <c r="R5581" s="14">
        <v>1079</v>
      </c>
      <c r="S5581" s="5">
        <f t="shared" si="186"/>
        <v>598.34375</v>
      </c>
    </row>
    <row r="5582" spans="13:19" x14ac:dyDescent="0.35">
      <c r="M5582" s="16">
        <f t="shared" si="185"/>
        <v>44248</v>
      </c>
      <c r="N5582" s="17">
        <v>0.5</v>
      </c>
      <c r="O5582" s="14">
        <v>752</v>
      </c>
      <c r="P5582" s="14">
        <v>0</v>
      </c>
      <c r="Q5582" s="14">
        <v>647</v>
      </c>
      <c r="R5582" s="14">
        <v>1399</v>
      </c>
      <c r="S5582" s="5">
        <f t="shared" si="186"/>
        <v>598.34375</v>
      </c>
    </row>
    <row r="5583" spans="13:19" x14ac:dyDescent="0.35">
      <c r="M5583" s="16">
        <f t="shared" si="185"/>
        <v>44248</v>
      </c>
      <c r="N5583" s="17">
        <v>0.54166666666666663</v>
      </c>
      <c r="O5583" s="14">
        <v>752</v>
      </c>
      <c r="P5583" s="14">
        <v>0</v>
      </c>
      <c r="Q5583" s="14">
        <v>0</v>
      </c>
      <c r="R5583" s="14">
        <v>752</v>
      </c>
      <c r="S5583" s="5">
        <f t="shared" si="186"/>
        <v>598.34375</v>
      </c>
    </row>
    <row r="5584" spans="13:19" x14ac:dyDescent="0.35">
      <c r="M5584" s="16">
        <f t="shared" si="185"/>
        <v>44248</v>
      </c>
      <c r="N5584" s="17">
        <v>0.58333333333333337</v>
      </c>
      <c r="O5584" s="14">
        <v>752</v>
      </c>
      <c r="P5584" s="14">
        <v>0</v>
      </c>
      <c r="Q5584" s="14">
        <v>0</v>
      </c>
      <c r="R5584" s="14">
        <v>752</v>
      </c>
      <c r="S5584" s="5">
        <f t="shared" si="186"/>
        <v>598.34375</v>
      </c>
    </row>
    <row r="5585" spans="13:19" x14ac:dyDescent="0.35">
      <c r="M5585" s="16">
        <f t="shared" si="185"/>
        <v>44248</v>
      </c>
      <c r="N5585" s="17">
        <v>0.625</v>
      </c>
      <c r="O5585" s="14">
        <v>752</v>
      </c>
      <c r="P5585" s="14">
        <v>0</v>
      </c>
      <c r="Q5585" s="14">
        <v>-732</v>
      </c>
      <c r="R5585" s="14">
        <v>20</v>
      </c>
      <c r="S5585" s="5">
        <f t="shared" si="186"/>
        <v>598.34375</v>
      </c>
    </row>
    <row r="5586" spans="13:19" x14ac:dyDescent="0.35">
      <c r="M5586" s="16">
        <f t="shared" si="185"/>
        <v>44248</v>
      </c>
      <c r="N5586" s="17">
        <v>0.66666666666666663</v>
      </c>
      <c r="O5586" s="14">
        <v>752</v>
      </c>
      <c r="P5586" s="14">
        <v>0</v>
      </c>
      <c r="Q5586" s="14">
        <v>-640</v>
      </c>
      <c r="R5586" s="14">
        <v>112</v>
      </c>
      <c r="S5586" s="5">
        <f t="shared" si="186"/>
        <v>598.34375</v>
      </c>
    </row>
    <row r="5587" spans="13:19" x14ac:dyDescent="0.35">
      <c r="M5587" s="16">
        <f t="shared" si="185"/>
        <v>44248</v>
      </c>
      <c r="N5587" s="17">
        <v>0.70833333333333337</v>
      </c>
      <c r="O5587" s="14">
        <v>752</v>
      </c>
      <c r="P5587" s="14">
        <v>0</v>
      </c>
      <c r="Q5587" s="14">
        <v>-349</v>
      </c>
      <c r="R5587" s="14">
        <v>403</v>
      </c>
      <c r="S5587" s="5">
        <f t="shared" si="186"/>
        <v>598.34375</v>
      </c>
    </row>
    <row r="5588" spans="13:19" x14ac:dyDescent="0.35">
      <c r="M5588" s="16">
        <f t="shared" si="185"/>
        <v>44248</v>
      </c>
      <c r="N5588" s="17">
        <v>0.75</v>
      </c>
      <c r="O5588" s="14">
        <v>752</v>
      </c>
      <c r="P5588" s="14">
        <v>0</v>
      </c>
      <c r="Q5588" s="14">
        <v>577</v>
      </c>
      <c r="R5588" s="14">
        <v>1329</v>
      </c>
      <c r="S5588" s="5">
        <f t="shared" si="186"/>
        <v>598.34375</v>
      </c>
    </row>
    <row r="5589" spans="13:19" x14ac:dyDescent="0.35">
      <c r="M5589" s="16">
        <f t="shared" si="185"/>
        <v>44248</v>
      </c>
      <c r="N5589" s="17">
        <v>0.79166666666666663</v>
      </c>
      <c r="O5589" s="14">
        <v>752</v>
      </c>
      <c r="P5589" s="14">
        <v>0</v>
      </c>
      <c r="Q5589" s="14">
        <v>970</v>
      </c>
      <c r="R5589" s="14">
        <v>1722</v>
      </c>
      <c r="S5589" s="5">
        <f t="shared" si="186"/>
        <v>598.34375</v>
      </c>
    </row>
    <row r="5590" spans="13:19" x14ac:dyDescent="0.35">
      <c r="M5590" s="16">
        <f t="shared" si="185"/>
        <v>44248</v>
      </c>
      <c r="N5590" s="17">
        <v>0.83333333333333337</v>
      </c>
      <c r="O5590" s="14">
        <v>752</v>
      </c>
      <c r="P5590" s="14">
        <v>0</v>
      </c>
      <c r="Q5590" s="14">
        <v>458</v>
      </c>
      <c r="R5590" s="14">
        <v>1210</v>
      </c>
      <c r="S5590" s="5">
        <f t="shared" si="186"/>
        <v>598.34375</v>
      </c>
    </row>
    <row r="5591" spans="13:19" x14ac:dyDescent="0.35">
      <c r="M5591" s="16">
        <f t="shared" si="185"/>
        <v>44248</v>
      </c>
      <c r="N5591" s="17">
        <v>0.875</v>
      </c>
      <c r="O5591" s="14">
        <v>752</v>
      </c>
      <c r="P5591" s="14">
        <v>0</v>
      </c>
      <c r="Q5591" s="14">
        <v>0</v>
      </c>
      <c r="R5591" s="14">
        <v>752</v>
      </c>
      <c r="S5591" s="5">
        <f t="shared" si="186"/>
        <v>598.34375</v>
      </c>
    </row>
    <row r="5592" spans="13:19" x14ac:dyDescent="0.35">
      <c r="M5592" s="16">
        <f t="shared" si="185"/>
        <v>44248</v>
      </c>
      <c r="N5592" s="17">
        <v>0.91666666666666663</v>
      </c>
      <c r="O5592" s="14">
        <v>752</v>
      </c>
      <c r="P5592" s="14">
        <v>0</v>
      </c>
      <c r="Q5592" s="14">
        <v>308</v>
      </c>
      <c r="R5592" s="14">
        <v>1060</v>
      </c>
      <c r="S5592" s="5">
        <f t="shared" si="186"/>
        <v>598.34375</v>
      </c>
    </row>
    <row r="5593" spans="13:19" x14ac:dyDescent="0.35">
      <c r="M5593" s="16">
        <f t="shared" si="185"/>
        <v>44248</v>
      </c>
      <c r="N5593" s="17">
        <v>0.95833333333333337</v>
      </c>
      <c r="O5593" s="14">
        <v>752</v>
      </c>
      <c r="P5593" s="14">
        <v>0</v>
      </c>
      <c r="Q5593" s="14">
        <v>612</v>
      </c>
      <c r="R5593" s="14">
        <v>1364</v>
      </c>
      <c r="S5593" s="5">
        <f t="shared" si="186"/>
        <v>598.34375</v>
      </c>
    </row>
    <row r="5594" spans="13:19" x14ac:dyDescent="0.35">
      <c r="M5594" s="16">
        <f t="shared" si="185"/>
        <v>44249</v>
      </c>
      <c r="N5594" s="17">
        <v>0</v>
      </c>
      <c r="O5594" s="14">
        <v>752</v>
      </c>
      <c r="P5594" s="14">
        <v>0</v>
      </c>
      <c r="Q5594" s="14">
        <v>0</v>
      </c>
      <c r="R5594" s="14">
        <v>752</v>
      </c>
      <c r="S5594" s="5">
        <f t="shared" si="186"/>
        <v>598.34375</v>
      </c>
    </row>
    <row r="5595" spans="13:19" x14ac:dyDescent="0.35">
      <c r="M5595" s="16">
        <f t="shared" ref="M5595:M5658" si="187">M5571+1</f>
        <v>44249</v>
      </c>
      <c r="N5595" s="17">
        <v>4.1666666666666664E-2</v>
      </c>
      <c r="O5595" s="14">
        <v>752</v>
      </c>
      <c r="P5595" s="14">
        <v>0</v>
      </c>
      <c r="Q5595" s="14">
        <v>0</v>
      </c>
      <c r="R5595" s="14">
        <v>752</v>
      </c>
      <c r="S5595" s="5">
        <f t="shared" si="186"/>
        <v>598.34375</v>
      </c>
    </row>
    <row r="5596" spans="13:19" x14ac:dyDescent="0.35">
      <c r="M5596" s="16">
        <f t="shared" si="187"/>
        <v>44249</v>
      </c>
      <c r="N5596" s="17">
        <v>8.3333333333333329E-2</v>
      </c>
      <c r="O5596" s="14">
        <v>752</v>
      </c>
      <c r="P5596" s="14">
        <v>0</v>
      </c>
      <c r="Q5596" s="14">
        <v>-226</v>
      </c>
      <c r="R5596" s="14">
        <v>526</v>
      </c>
      <c r="S5596" s="5">
        <f t="shared" si="186"/>
        <v>598.34375</v>
      </c>
    </row>
    <row r="5597" spans="13:19" x14ac:dyDescent="0.35">
      <c r="M5597" s="16">
        <f t="shared" si="187"/>
        <v>44249</v>
      </c>
      <c r="N5597" s="17">
        <v>0.125</v>
      </c>
      <c r="O5597" s="14">
        <v>752</v>
      </c>
      <c r="P5597" s="14">
        <v>0</v>
      </c>
      <c r="Q5597" s="14">
        <v>-602</v>
      </c>
      <c r="R5597" s="14">
        <v>150</v>
      </c>
      <c r="S5597" s="5">
        <f t="shared" si="186"/>
        <v>598.34375</v>
      </c>
    </row>
    <row r="5598" spans="13:19" x14ac:dyDescent="0.35">
      <c r="M5598" s="16">
        <f t="shared" si="187"/>
        <v>44249</v>
      </c>
      <c r="N5598" s="17">
        <v>0.16666666666666666</v>
      </c>
      <c r="O5598" s="14">
        <v>752</v>
      </c>
      <c r="P5598" s="14">
        <v>0</v>
      </c>
      <c r="Q5598" s="14">
        <v>-725</v>
      </c>
      <c r="R5598" s="14">
        <v>27</v>
      </c>
      <c r="S5598" s="5">
        <f t="shared" si="186"/>
        <v>598.34375</v>
      </c>
    </row>
    <row r="5599" spans="13:19" x14ac:dyDescent="0.35">
      <c r="M5599" s="16">
        <f t="shared" si="187"/>
        <v>44249</v>
      </c>
      <c r="N5599" s="17">
        <v>0.20833333333333334</v>
      </c>
      <c r="O5599" s="14">
        <v>752</v>
      </c>
      <c r="P5599" s="14">
        <v>0</v>
      </c>
      <c r="Q5599" s="14">
        <v>-44</v>
      </c>
      <c r="R5599" s="14">
        <v>708</v>
      </c>
      <c r="S5599" s="5">
        <f t="shared" si="186"/>
        <v>598.34375</v>
      </c>
    </row>
    <row r="5600" spans="13:19" x14ac:dyDescent="0.35">
      <c r="M5600" s="16">
        <f t="shared" si="187"/>
        <v>44249</v>
      </c>
      <c r="N5600" s="17">
        <v>0.25</v>
      </c>
      <c r="O5600" s="14">
        <v>752</v>
      </c>
      <c r="P5600" s="14">
        <v>0</v>
      </c>
      <c r="Q5600" s="14">
        <v>0</v>
      </c>
      <c r="R5600" s="14">
        <v>752</v>
      </c>
      <c r="S5600" s="5">
        <f t="shared" si="186"/>
        <v>598.34375</v>
      </c>
    </row>
    <row r="5601" spans="13:19" x14ac:dyDescent="0.35">
      <c r="M5601" s="16">
        <f t="shared" si="187"/>
        <v>44249</v>
      </c>
      <c r="N5601" s="17">
        <v>0.29166666666666669</v>
      </c>
      <c r="O5601" s="14">
        <v>752</v>
      </c>
      <c r="P5601" s="14">
        <v>946</v>
      </c>
      <c r="Q5601" s="14">
        <v>0</v>
      </c>
      <c r="R5601" s="14">
        <v>1698</v>
      </c>
      <c r="S5601" s="5">
        <f t="shared" si="186"/>
        <v>598.34375</v>
      </c>
    </row>
    <row r="5602" spans="13:19" x14ac:dyDescent="0.35">
      <c r="M5602" s="16">
        <f t="shared" si="187"/>
        <v>44249</v>
      </c>
      <c r="N5602" s="17">
        <v>0.33333333333333331</v>
      </c>
      <c r="O5602" s="14">
        <v>752</v>
      </c>
      <c r="P5602" s="14">
        <v>946</v>
      </c>
      <c r="Q5602" s="14">
        <v>0</v>
      </c>
      <c r="R5602" s="14">
        <v>1698</v>
      </c>
      <c r="S5602" s="5">
        <f t="shared" si="186"/>
        <v>598.34375</v>
      </c>
    </row>
    <row r="5603" spans="13:19" x14ac:dyDescent="0.35">
      <c r="M5603" s="16">
        <f t="shared" si="187"/>
        <v>44249</v>
      </c>
      <c r="N5603" s="17">
        <v>0.375</v>
      </c>
      <c r="O5603" s="14">
        <v>752</v>
      </c>
      <c r="P5603" s="14">
        <v>946</v>
      </c>
      <c r="Q5603" s="14">
        <v>0</v>
      </c>
      <c r="R5603" s="14">
        <v>1698</v>
      </c>
      <c r="S5603" s="5">
        <f t="shared" si="186"/>
        <v>598.34375</v>
      </c>
    </row>
    <row r="5604" spans="13:19" x14ac:dyDescent="0.35">
      <c r="M5604" s="16">
        <f t="shared" si="187"/>
        <v>44249</v>
      </c>
      <c r="N5604" s="17">
        <v>0.41666666666666669</v>
      </c>
      <c r="O5604" s="14">
        <v>752</v>
      </c>
      <c r="P5604" s="14">
        <v>946</v>
      </c>
      <c r="Q5604" s="14">
        <v>0</v>
      </c>
      <c r="R5604" s="14">
        <v>1698</v>
      </c>
      <c r="S5604" s="5">
        <f t="shared" si="186"/>
        <v>598.34375</v>
      </c>
    </row>
    <row r="5605" spans="13:19" x14ac:dyDescent="0.35">
      <c r="M5605" s="16">
        <f t="shared" si="187"/>
        <v>44249</v>
      </c>
      <c r="N5605" s="17">
        <v>0.45833333333333331</v>
      </c>
      <c r="O5605" s="14">
        <v>752</v>
      </c>
      <c r="P5605" s="14">
        <v>0</v>
      </c>
      <c r="Q5605" s="14">
        <v>0</v>
      </c>
      <c r="R5605" s="14">
        <v>752</v>
      </c>
      <c r="S5605" s="5">
        <f t="shared" si="186"/>
        <v>598.34375</v>
      </c>
    </row>
    <row r="5606" spans="13:19" x14ac:dyDescent="0.35">
      <c r="M5606" s="16">
        <f t="shared" si="187"/>
        <v>44249</v>
      </c>
      <c r="N5606" s="17">
        <v>0.5</v>
      </c>
      <c r="O5606" s="14">
        <v>752</v>
      </c>
      <c r="P5606" s="14">
        <v>946</v>
      </c>
      <c r="Q5606" s="14">
        <v>0</v>
      </c>
      <c r="R5606" s="14">
        <v>1698</v>
      </c>
      <c r="S5606" s="5">
        <f t="shared" si="186"/>
        <v>598.34375</v>
      </c>
    </row>
    <row r="5607" spans="13:19" x14ac:dyDescent="0.35">
      <c r="M5607" s="16">
        <f t="shared" si="187"/>
        <v>44249</v>
      </c>
      <c r="N5607" s="17">
        <v>0.54166666666666663</v>
      </c>
      <c r="O5607" s="14">
        <v>752</v>
      </c>
      <c r="P5607" s="14">
        <v>946</v>
      </c>
      <c r="Q5607" s="14">
        <v>0</v>
      </c>
      <c r="R5607" s="14">
        <v>1698</v>
      </c>
      <c r="S5607" s="5">
        <f t="shared" si="186"/>
        <v>598.34375</v>
      </c>
    </row>
    <row r="5608" spans="13:19" x14ac:dyDescent="0.35">
      <c r="M5608" s="16">
        <f t="shared" si="187"/>
        <v>44249</v>
      </c>
      <c r="N5608" s="17">
        <v>0.58333333333333337</v>
      </c>
      <c r="O5608" s="14">
        <v>752</v>
      </c>
      <c r="P5608" s="14">
        <v>946</v>
      </c>
      <c r="Q5608" s="14">
        <v>0</v>
      </c>
      <c r="R5608" s="14">
        <v>1698</v>
      </c>
      <c r="S5608" s="5">
        <f t="shared" si="186"/>
        <v>598.34375</v>
      </c>
    </row>
    <row r="5609" spans="13:19" x14ac:dyDescent="0.35">
      <c r="M5609" s="16">
        <f t="shared" si="187"/>
        <v>44249</v>
      </c>
      <c r="N5609" s="17">
        <v>0.625</v>
      </c>
      <c r="O5609" s="14">
        <v>752</v>
      </c>
      <c r="P5609" s="14">
        <v>0</v>
      </c>
      <c r="Q5609" s="14">
        <v>0</v>
      </c>
      <c r="R5609" s="14">
        <v>752</v>
      </c>
      <c r="S5609" s="5">
        <f t="shared" si="186"/>
        <v>598.34375</v>
      </c>
    </row>
    <row r="5610" spans="13:19" x14ac:dyDescent="0.35">
      <c r="M5610" s="16">
        <f t="shared" si="187"/>
        <v>44249</v>
      </c>
      <c r="N5610" s="17">
        <v>0.66666666666666663</v>
      </c>
      <c r="O5610" s="14">
        <v>752</v>
      </c>
      <c r="P5610" s="14">
        <v>946</v>
      </c>
      <c r="Q5610" s="14">
        <v>0</v>
      </c>
      <c r="R5610" s="14">
        <v>1698</v>
      </c>
      <c r="S5610" s="5">
        <f t="shared" si="186"/>
        <v>598.34375</v>
      </c>
    </row>
    <row r="5611" spans="13:19" x14ac:dyDescent="0.35">
      <c r="M5611" s="16">
        <f t="shared" si="187"/>
        <v>44249</v>
      </c>
      <c r="N5611" s="17">
        <v>0.70833333333333337</v>
      </c>
      <c r="O5611" s="14">
        <v>752</v>
      </c>
      <c r="P5611" s="14">
        <v>0</v>
      </c>
      <c r="Q5611" s="14">
        <v>0</v>
      </c>
      <c r="R5611" s="14">
        <v>752</v>
      </c>
      <c r="S5611" s="5">
        <f t="shared" si="186"/>
        <v>598.34375</v>
      </c>
    </row>
    <row r="5612" spans="13:19" x14ac:dyDescent="0.35">
      <c r="M5612" s="16">
        <f t="shared" si="187"/>
        <v>44249</v>
      </c>
      <c r="N5612" s="17">
        <v>0.75</v>
      </c>
      <c r="O5612" s="14">
        <v>752</v>
      </c>
      <c r="P5612" s="14">
        <v>946</v>
      </c>
      <c r="Q5612" s="14">
        <v>97</v>
      </c>
      <c r="R5612" s="14">
        <v>1795</v>
      </c>
      <c r="S5612" s="5">
        <f t="shared" si="186"/>
        <v>598.34375</v>
      </c>
    </row>
    <row r="5613" spans="13:19" x14ac:dyDescent="0.35">
      <c r="M5613" s="16">
        <f t="shared" si="187"/>
        <v>44249</v>
      </c>
      <c r="N5613" s="17">
        <v>0.79166666666666663</v>
      </c>
      <c r="O5613" s="14">
        <v>752</v>
      </c>
      <c r="P5613" s="14">
        <v>345</v>
      </c>
      <c r="Q5613" s="14">
        <v>1181</v>
      </c>
      <c r="R5613" s="14">
        <v>2278</v>
      </c>
      <c r="S5613" s="5">
        <f t="shared" si="186"/>
        <v>598.34375</v>
      </c>
    </row>
    <row r="5614" spans="13:19" x14ac:dyDescent="0.35">
      <c r="M5614" s="16">
        <f t="shared" si="187"/>
        <v>44249</v>
      </c>
      <c r="N5614" s="17">
        <v>0.83333333333333337</v>
      </c>
      <c r="O5614" s="14">
        <v>752</v>
      </c>
      <c r="P5614" s="14">
        <v>946</v>
      </c>
      <c r="Q5614" s="14">
        <v>0</v>
      </c>
      <c r="R5614" s="14">
        <v>1698</v>
      </c>
      <c r="S5614" s="5">
        <f t="shared" si="186"/>
        <v>598.34375</v>
      </c>
    </row>
    <row r="5615" spans="13:19" x14ac:dyDescent="0.35">
      <c r="M5615" s="16">
        <f t="shared" si="187"/>
        <v>44249</v>
      </c>
      <c r="N5615" s="17">
        <v>0.875</v>
      </c>
      <c r="O5615" s="14">
        <v>752</v>
      </c>
      <c r="P5615" s="14">
        <v>946</v>
      </c>
      <c r="Q5615" s="14">
        <v>0</v>
      </c>
      <c r="R5615" s="14">
        <v>1698</v>
      </c>
      <c r="S5615" s="5">
        <f t="shared" si="186"/>
        <v>598.34375</v>
      </c>
    </row>
    <row r="5616" spans="13:19" x14ac:dyDescent="0.35">
      <c r="M5616" s="16">
        <f t="shared" si="187"/>
        <v>44249</v>
      </c>
      <c r="N5616" s="17">
        <v>0.91666666666666663</v>
      </c>
      <c r="O5616" s="14">
        <v>752</v>
      </c>
      <c r="P5616" s="14">
        <v>946</v>
      </c>
      <c r="Q5616" s="14">
        <v>0</v>
      </c>
      <c r="R5616" s="14">
        <v>1698</v>
      </c>
      <c r="S5616" s="5">
        <f t="shared" si="186"/>
        <v>598.34375</v>
      </c>
    </row>
    <row r="5617" spans="13:19" x14ac:dyDescent="0.35">
      <c r="M5617" s="16">
        <f t="shared" si="187"/>
        <v>44249</v>
      </c>
      <c r="N5617" s="17">
        <v>0.95833333333333337</v>
      </c>
      <c r="O5617" s="14">
        <v>752</v>
      </c>
      <c r="P5617" s="14">
        <v>946</v>
      </c>
      <c r="Q5617" s="14">
        <v>0</v>
      </c>
      <c r="R5617" s="14">
        <v>1698</v>
      </c>
      <c r="S5617" s="5">
        <f t="shared" si="186"/>
        <v>598.34375</v>
      </c>
    </row>
    <row r="5618" spans="13:19" x14ac:dyDescent="0.35">
      <c r="M5618" s="16">
        <f t="shared" si="187"/>
        <v>44250</v>
      </c>
      <c r="N5618" s="17">
        <v>0</v>
      </c>
      <c r="O5618" s="14">
        <v>752</v>
      </c>
      <c r="P5618" s="14">
        <v>1363</v>
      </c>
      <c r="Q5618" s="14">
        <v>0</v>
      </c>
      <c r="R5618" s="14">
        <v>2115</v>
      </c>
      <c r="S5618" s="5">
        <f t="shared" si="186"/>
        <v>598.34375</v>
      </c>
    </row>
    <row r="5619" spans="13:19" x14ac:dyDescent="0.35">
      <c r="M5619" s="16">
        <f t="shared" si="187"/>
        <v>44250</v>
      </c>
      <c r="N5619" s="17">
        <v>4.1666666666666664E-2</v>
      </c>
      <c r="O5619" s="14">
        <v>752</v>
      </c>
      <c r="P5619" s="14">
        <v>1363</v>
      </c>
      <c r="Q5619" s="14">
        <v>0</v>
      </c>
      <c r="R5619" s="14">
        <v>2115</v>
      </c>
      <c r="S5619" s="5">
        <f t="shared" si="186"/>
        <v>598.34375</v>
      </c>
    </row>
    <row r="5620" spans="13:19" x14ac:dyDescent="0.35">
      <c r="M5620" s="16">
        <f t="shared" si="187"/>
        <v>44250</v>
      </c>
      <c r="N5620" s="17">
        <v>8.3333333333333329E-2</v>
      </c>
      <c r="O5620" s="14">
        <v>752</v>
      </c>
      <c r="P5620" s="14">
        <v>1363</v>
      </c>
      <c r="Q5620" s="14">
        <v>0</v>
      </c>
      <c r="R5620" s="14">
        <v>2115</v>
      </c>
      <c r="S5620" s="5">
        <f t="shared" si="186"/>
        <v>598.34375</v>
      </c>
    </row>
    <row r="5621" spans="13:19" x14ac:dyDescent="0.35">
      <c r="M5621" s="16">
        <f t="shared" si="187"/>
        <v>44250</v>
      </c>
      <c r="N5621" s="17">
        <v>0.125</v>
      </c>
      <c r="O5621" s="14">
        <v>752</v>
      </c>
      <c r="P5621" s="14">
        <v>1363</v>
      </c>
      <c r="Q5621" s="14">
        <v>0</v>
      </c>
      <c r="R5621" s="14">
        <v>2115</v>
      </c>
      <c r="S5621" s="5">
        <f t="shared" si="186"/>
        <v>598.34375</v>
      </c>
    </row>
    <row r="5622" spans="13:19" x14ac:dyDescent="0.35">
      <c r="M5622" s="16">
        <f t="shared" si="187"/>
        <v>44250</v>
      </c>
      <c r="N5622" s="17">
        <v>0.16666666666666666</v>
      </c>
      <c r="O5622" s="14">
        <v>752</v>
      </c>
      <c r="P5622" s="14">
        <v>0</v>
      </c>
      <c r="Q5622" s="14">
        <v>0</v>
      </c>
      <c r="R5622" s="14">
        <v>752</v>
      </c>
      <c r="S5622" s="5">
        <f t="shared" si="186"/>
        <v>598.34375</v>
      </c>
    </row>
    <row r="5623" spans="13:19" x14ac:dyDescent="0.35">
      <c r="M5623" s="16">
        <f t="shared" si="187"/>
        <v>44250</v>
      </c>
      <c r="N5623" s="17">
        <v>0.20833333333333334</v>
      </c>
      <c r="O5623" s="14">
        <v>752</v>
      </c>
      <c r="P5623" s="14">
        <v>1363</v>
      </c>
      <c r="Q5623" s="14">
        <v>0</v>
      </c>
      <c r="R5623" s="14">
        <v>2115</v>
      </c>
      <c r="S5623" s="5">
        <f t="shared" si="186"/>
        <v>598.34375</v>
      </c>
    </row>
    <row r="5624" spans="13:19" x14ac:dyDescent="0.35">
      <c r="M5624" s="16">
        <f t="shared" si="187"/>
        <v>44250</v>
      </c>
      <c r="N5624" s="17">
        <v>0.25</v>
      </c>
      <c r="O5624" s="14">
        <v>752</v>
      </c>
      <c r="P5624" s="14">
        <v>1363</v>
      </c>
      <c r="Q5624" s="14">
        <v>0</v>
      </c>
      <c r="R5624" s="14">
        <v>2115</v>
      </c>
      <c r="S5624" s="5">
        <f t="shared" si="186"/>
        <v>598.34375</v>
      </c>
    </row>
    <row r="5625" spans="13:19" x14ac:dyDescent="0.35">
      <c r="M5625" s="16">
        <f t="shared" si="187"/>
        <v>44250</v>
      </c>
      <c r="N5625" s="17">
        <v>0.29166666666666669</v>
      </c>
      <c r="O5625" s="14">
        <v>752</v>
      </c>
      <c r="P5625" s="14">
        <v>1363</v>
      </c>
      <c r="Q5625" s="14">
        <v>0</v>
      </c>
      <c r="R5625" s="14">
        <v>2115</v>
      </c>
      <c r="S5625" s="5">
        <f t="shared" si="186"/>
        <v>598.34375</v>
      </c>
    </row>
    <row r="5626" spans="13:19" x14ac:dyDescent="0.35">
      <c r="M5626" s="16">
        <f t="shared" si="187"/>
        <v>44250</v>
      </c>
      <c r="N5626" s="17">
        <v>0.33333333333333331</v>
      </c>
      <c r="O5626" s="14">
        <v>752</v>
      </c>
      <c r="P5626" s="14">
        <v>1363</v>
      </c>
      <c r="Q5626" s="14">
        <v>0</v>
      </c>
      <c r="R5626" s="14">
        <v>2115</v>
      </c>
      <c r="S5626" s="5">
        <f t="shared" si="186"/>
        <v>598.34375</v>
      </c>
    </row>
    <row r="5627" spans="13:19" x14ac:dyDescent="0.35">
      <c r="M5627" s="16">
        <f t="shared" si="187"/>
        <v>44250</v>
      </c>
      <c r="N5627" s="17">
        <v>0.375</v>
      </c>
      <c r="O5627" s="14">
        <v>752</v>
      </c>
      <c r="P5627" s="14">
        <v>1363</v>
      </c>
      <c r="Q5627" s="14">
        <v>0</v>
      </c>
      <c r="R5627" s="14">
        <v>2115</v>
      </c>
      <c r="S5627" s="5">
        <f t="shared" si="186"/>
        <v>598.34375</v>
      </c>
    </row>
    <row r="5628" spans="13:19" x14ac:dyDescent="0.35">
      <c r="M5628" s="16">
        <f t="shared" si="187"/>
        <v>44250</v>
      </c>
      <c r="N5628" s="17">
        <v>0.41666666666666669</v>
      </c>
      <c r="O5628" s="14">
        <v>752</v>
      </c>
      <c r="P5628" s="14">
        <v>724</v>
      </c>
      <c r="Q5628" s="14">
        <v>0</v>
      </c>
      <c r="R5628" s="14">
        <v>1476</v>
      </c>
      <c r="S5628" s="5">
        <f t="shared" si="186"/>
        <v>598.34375</v>
      </c>
    </row>
    <row r="5629" spans="13:19" x14ac:dyDescent="0.35">
      <c r="M5629" s="16">
        <f t="shared" si="187"/>
        <v>44250</v>
      </c>
      <c r="N5629" s="17">
        <v>0.45833333333333331</v>
      </c>
      <c r="O5629" s="14">
        <v>752</v>
      </c>
      <c r="P5629" s="14">
        <v>316</v>
      </c>
      <c r="Q5629" s="14">
        <v>0</v>
      </c>
      <c r="R5629" s="14">
        <v>1068</v>
      </c>
      <c r="S5629" s="5">
        <f t="shared" si="186"/>
        <v>598.34375</v>
      </c>
    </row>
    <row r="5630" spans="13:19" x14ac:dyDescent="0.35">
      <c r="M5630" s="16">
        <f t="shared" si="187"/>
        <v>44250</v>
      </c>
      <c r="N5630" s="17">
        <v>0.5</v>
      </c>
      <c r="O5630" s="14">
        <v>752</v>
      </c>
      <c r="P5630" s="14">
        <v>1363</v>
      </c>
      <c r="Q5630" s="14">
        <v>0</v>
      </c>
      <c r="R5630" s="14">
        <v>2115</v>
      </c>
      <c r="S5630" s="5">
        <f t="shared" si="186"/>
        <v>598.34375</v>
      </c>
    </row>
    <row r="5631" spans="13:19" x14ac:dyDescent="0.35">
      <c r="M5631" s="16">
        <f t="shared" si="187"/>
        <v>44250</v>
      </c>
      <c r="N5631" s="17">
        <v>0.54166666666666663</v>
      </c>
      <c r="O5631" s="14">
        <v>752</v>
      </c>
      <c r="P5631" s="14">
        <v>1363</v>
      </c>
      <c r="Q5631" s="14">
        <v>0</v>
      </c>
      <c r="R5631" s="14">
        <v>2115</v>
      </c>
      <c r="S5631" s="5">
        <f t="shared" si="186"/>
        <v>598.34375</v>
      </c>
    </row>
    <row r="5632" spans="13:19" x14ac:dyDescent="0.35">
      <c r="M5632" s="16">
        <f t="shared" si="187"/>
        <v>44250</v>
      </c>
      <c r="N5632" s="17">
        <v>0.58333333333333337</v>
      </c>
      <c r="O5632" s="14">
        <v>752</v>
      </c>
      <c r="P5632" s="14">
        <v>1122</v>
      </c>
      <c r="Q5632" s="14">
        <v>0</v>
      </c>
      <c r="R5632" s="14">
        <v>1874</v>
      </c>
      <c r="S5632" s="5">
        <f t="shared" si="186"/>
        <v>598.34375</v>
      </c>
    </row>
    <row r="5633" spans="13:19" x14ac:dyDescent="0.35">
      <c r="M5633" s="16">
        <f t="shared" si="187"/>
        <v>44250</v>
      </c>
      <c r="N5633" s="17">
        <v>0.625</v>
      </c>
      <c r="O5633" s="14">
        <v>752</v>
      </c>
      <c r="P5633" s="14">
        <v>0</v>
      </c>
      <c r="Q5633" s="14">
        <v>0</v>
      </c>
      <c r="R5633" s="14">
        <v>752</v>
      </c>
      <c r="S5633" s="5">
        <f t="shared" si="186"/>
        <v>598.34375</v>
      </c>
    </row>
    <row r="5634" spans="13:19" x14ac:dyDescent="0.35">
      <c r="M5634" s="16">
        <f t="shared" si="187"/>
        <v>44250</v>
      </c>
      <c r="N5634" s="17">
        <v>0.66666666666666663</v>
      </c>
      <c r="O5634" s="14">
        <v>752</v>
      </c>
      <c r="P5634" s="14">
        <v>0</v>
      </c>
      <c r="Q5634" s="14">
        <v>0</v>
      </c>
      <c r="R5634" s="14">
        <v>752</v>
      </c>
      <c r="S5634" s="5">
        <f t="shared" si="186"/>
        <v>598.34375</v>
      </c>
    </row>
    <row r="5635" spans="13:19" x14ac:dyDescent="0.35">
      <c r="M5635" s="16">
        <f t="shared" si="187"/>
        <v>44250</v>
      </c>
      <c r="N5635" s="17">
        <v>0.70833333333333337</v>
      </c>
      <c r="O5635" s="14">
        <v>752</v>
      </c>
      <c r="P5635" s="14">
        <v>0</v>
      </c>
      <c r="Q5635" s="14">
        <v>0</v>
      </c>
      <c r="R5635" s="14">
        <v>752</v>
      </c>
      <c r="S5635" s="5">
        <f t="shared" ref="S5635:S5698" si="188">IF(OR(MONTH(M5635)=1,MONTH(M5635)=3,MONTH(M5635)=5,MONTH(M5635)=7,MONTH(M5635)=8,MONTH(M5635)=10,MONTH(M5635)=12),VLOOKUP(MONTH(M5635),$B$2:$D$13,3,FALSE)/(31*24),IF(MONTH(M5635)=2,VLOOKUP(MONTH(M5635),$B$2:$D$13,3,FALSE)/(28*24),VLOOKUP(MONTH(M5635),$B$2:$D$13,3,FALSE)/(30*24)))</f>
        <v>598.34375</v>
      </c>
    </row>
    <row r="5636" spans="13:19" x14ac:dyDescent="0.35">
      <c r="M5636" s="16">
        <f t="shared" si="187"/>
        <v>44250</v>
      </c>
      <c r="N5636" s="17">
        <v>0.75</v>
      </c>
      <c r="O5636" s="14">
        <v>752</v>
      </c>
      <c r="P5636" s="14">
        <v>55</v>
      </c>
      <c r="Q5636" s="14">
        <v>0</v>
      </c>
      <c r="R5636" s="14">
        <v>807</v>
      </c>
      <c r="S5636" s="5">
        <f t="shared" si="188"/>
        <v>598.34375</v>
      </c>
    </row>
    <row r="5637" spans="13:19" x14ac:dyDescent="0.35">
      <c r="M5637" s="16">
        <f t="shared" si="187"/>
        <v>44250</v>
      </c>
      <c r="N5637" s="17">
        <v>0.79166666666666663</v>
      </c>
      <c r="O5637" s="14">
        <v>752</v>
      </c>
      <c r="P5637" s="14">
        <v>1363</v>
      </c>
      <c r="Q5637" s="14">
        <v>0</v>
      </c>
      <c r="R5637" s="14">
        <v>2115</v>
      </c>
      <c r="S5637" s="5">
        <f t="shared" si="188"/>
        <v>598.34375</v>
      </c>
    </row>
    <row r="5638" spans="13:19" x14ac:dyDescent="0.35">
      <c r="M5638" s="16">
        <f t="shared" si="187"/>
        <v>44250</v>
      </c>
      <c r="N5638" s="17">
        <v>0.83333333333333337</v>
      </c>
      <c r="O5638" s="14">
        <v>752</v>
      </c>
      <c r="P5638" s="14">
        <v>1363</v>
      </c>
      <c r="Q5638" s="14">
        <v>0</v>
      </c>
      <c r="R5638" s="14">
        <v>2115</v>
      </c>
      <c r="S5638" s="5">
        <f t="shared" si="188"/>
        <v>598.34375</v>
      </c>
    </row>
    <row r="5639" spans="13:19" x14ac:dyDescent="0.35">
      <c r="M5639" s="16">
        <f t="shared" si="187"/>
        <v>44250</v>
      </c>
      <c r="N5639" s="17">
        <v>0.875</v>
      </c>
      <c r="O5639" s="14">
        <v>752</v>
      </c>
      <c r="P5639" s="14">
        <v>0</v>
      </c>
      <c r="Q5639" s="14">
        <v>0</v>
      </c>
      <c r="R5639" s="14">
        <v>752</v>
      </c>
      <c r="S5639" s="5">
        <f t="shared" si="188"/>
        <v>598.34375</v>
      </c>
    </row>
    <row r="5640" spans="13:19" x14ac:dyDescent="0.35">
      <c r="M5640" s="16">
        <f t="shared" si="187"/>
        <v>44250</v>
      </c>
      <c r="N5640" s="17">
        <v>0.91666666666666663</v>
      </c>
      <c r="O5640" s="14">
        <v>752</v>
      </c>
      <c r="P5640" s="14">
        <v>0</v>
      </c>
      <c r="Q5640" s="14">
        <v>0</v>
      </c>
      <c r="R5640" s="14">
        <v>752</v>
      </c>
      <c r="S5640" s="5">
        <f t="shared" si="188"/>
        <v>598.34375</v>
      </c>
    </row>
    <row r="5641" spans="13:19" x14ac:dyDescent="0.35">
      <c r="M5641" s="16">
        <f t="shared" si="187"/>
        <v>44250</v>
      </c>
      <c r="N5641" s="17">
        <v>0.95833333333333337</v>
      </c>
      <c r="O5641" s="14">
        <v>752</v>
      </c>
      <c r="P5641" s="14">
        <v>0</v>
      </c>
      <c r="Q5641" s="14">
        <v>0</v>
      </c>
      <c r="R5641" s="14">
        <v>752</v>
      </c>
      <c r="S5641" s="5">
        <f t="shared" si="188"/>
        <v>598.34375</v>
      </c>
    </row>
    <row r="5642" spans="13:19" x14ac:dyDescent="0.35">
      <c r="M5642" s="16">
        <f t="shared" si="187"/>
        <v>44251</v>
      </c>
      <c r="N5642" s="17">
        <v>0</v>
      </c>
      <c r="O5642" s="14">
        <v>752</v>
      </c>
      <c r="P5642" s="14">
        <v>1094</v>
      </c>
      <c r="Q5642" s="14">
        <v>0</v>
      </c>
      <c r="R5642" s="14">
        <v>1846</v>
      </c>
      <c r="S5642" s="5">
        <f t="shared" si="188"/>
        <v>598.34375</v>
      </c>
    </row>
    <row r="5643" spans="13:19" x14ac:dyDescent="0.35">
      <c r="M5643" s="16">
        <f t="shared" si="187"/>
        <v>44251</v>
      </c>
      <c r="N5643" s="17">
        <v>4.1666666666666664E-2</v>
      </c>
      <c r="O5643" s="14">
        <v>752</v>
      </c>
      <c r="P5643" s="14">
        <v>555</v>
      </c>
      <c r="Q5643" s="14">
        <v>0</v>
      </c>
      <c r="R5643" s="14">
        <v>1307</v>
      </c>
      <c r="S5643" s="5">
        <f t="shared" si="188"/>
        <v>598.34375</v>
      </c>
    </row>
    <row r="5644" spans="13:19" x14ac:dyDescent="0.35">
      <c r="M5644" s="16">
        <f t="shared" si="187"/>
        <v>44251</v>
      </c>
      <c r="N5644" s="17">
        <v>8.3333333333333329E-2</v>
      </c>
      <c r="O5644" s="14">
        <v>752</v>
      </c>
      <c r="P5644" s="14">
        <v>218</v>
      </c>
      <c r="Q5644" s="14">
        <v>0</v>
      </c>
      <c r="R5644" s="14">
        <v>970</v>
      </c>
      <c r="S5644" s="5">
        <f t="shared" si="188"/>
        <v>598.34375</v>
      </c>
    </row>
    <row r="5645" spans="13:19" x14ac:dyDescent="0.35">
      <c r="M5645" s="16">
        <f t="shared" si="187"/>
        <v>44251</v>
      </c>
      <c r="N5645" s="17">
        <v>0.125</v>
      </c>
      <c r="O5645" s="14">
        <v>752</v>
      </c>
      <c r="P5645" s="14">
        <v>0</v>
      </c>
      <c r="Q5645" s="14">
        <v>-330</v>
      </c>
      <c r="R5645" s="14">
        <v>422</v>
      </c>
      <c r="S5645" s="5">
        <f t="shared" si="188"/>
        <v>598.34375</v>
      </c>
    </row>
    <row r="5646" spans="13:19" x14ac:dyDescent="0.35">
      <c r="M5646" s="16">
        <f t="shared" si="187"/>
        <v>44251</v>
      </c>
      <c r="N5646" s="17">
        <v>0.16666666666666666</v>
      </c>
      <c r="O5646" s="14">
        <v>752</v>
      </c>
      <c r="P5646" s="14">
        <v>0</v>
      </c>
      <c r="Q5646" s="14">
        <v>-476</v>
      </c>
      <c r="R5646" s="14">
        <v>276</v>
      </c>
      <c r="S5646" s="5">
        <f t="shared" si="188"/>
        <v>598.34375</v>
      </c>
    </row>
    <row r="5647" spans="13:19" x14ac:dyDescent="0.35">
      <c r="M5647" s="16">
        <f t="shared" si="187"/>
        <v>44251</v>
      </c>
      <c r="N5647" s="17">
        <v>0.20833333333333334</v>
      </c>
      <c r="O5647" s="14">
        <v>752</v>
      </c>
      <c r="P5647" s="14">
        <v>0</v>
      </c>
      <c r="Q5647" s="14">
        <v>0</v>
      </c>
      <c r="R5647" s="14">
        <v>752</v>
      </c>
      <c r="S5647" s="5">
        <f t="shared" si="188"/>
        <v>598.34375</v>
      </c>
    </row>
    <row r="5648" spans="13:19" x14ac:dyDescent="0.35">
      <c r="M5648" s="16">
        <f t="shared" si="187"/>
        <v>44251</v>
      </c>
      <c r="N5648" s="17">
        <v>0.25</v>
      </c>
      <c r="O5648" s="14">
        <v>752</v>
      </c>
      <c r="P5648" s="14">
        <v>0</v>
      </c>
      <c r="Q5648" s="14">
        <v>56</v>
      </c>
      <c r="R5648" s="14">
        <v>808</v>
      </c>
      <c r="S5648" s="5">
        <f t="shared" si="188"/>
        <v>598.34375</v>
      </c>
    </row>
    <row r="5649" spans="13:19" x14ac:dyDescent="0.35">
      <c r="M5649" s="16">
        <f t="shared" si="187"/>
        <v>44251</v>
      </c>
      <c r="N5649" s="17">
        <v>0.29166666666666669</v>
      </c>
      <c r="O5649" s="14">
        <v>752</v>
      </c>
      <c r="P5649" s="14">
        <v>2029</v>
      </c>
      <c r="Q5649" s="14">
        <v>0</v>
      </c>
      <c r="R5649" s="14">
        <v>2781</v>
      </c>
      <c r="S5649" s="5">
        <f t="shared" si="188"/>
        <v>598.34375</v>
      </c>
    </row>
    <row r="5650" spans="13:19" x14ac:dyDescent="0.35">
      <c r="M5650" s="16">
        <f t="shared" si="187"/>
        <v>44251</v>
      </c>
      <c r="N5650" s="17">
        <v>0.33333333333333331</v>
      </c>
      <c r="O5650" s="14">
        <v>752</v>
      </c>
      <c r="P5650" s="14">
        <v>0</v>
      </c>
      <c r="Q5650" s="14">
        <v>0</v>
      </c>
      <c r="R5650" s="14">
        <v>752</v>
      </c>
      <c r="S5650" s="5">
        <f t="shared" si="188"/>
        <v>598.34375</v>
      </c>
    </row>
    <row r="5651" spans="13:19" x14ac:dyDescent="0.35">
      <c r="M5651" s="16">
        <f t="shared" si="187"/>
        <v>44251</v>
      </c>
      <c r="N5651" s="17">
        <v>0.375</v>
      </c>
      <c r="O5651" s="14">
        <v>752</v>
      </c>
      <c r="P5651" s="14">
        <v>1429</v>
      </c>
      <c r="Q5651" s="14">
        <v>0</v>
      </c>
      <c r="R5651" s="14">
        <v>2181</v>
      </c>
      <c r="S5651" s="5">
        <f t="shared" si="188"/>
        <v>598.34375</v>
      </c>
    </row>
    <row r="5652" spans="13:19" x14ac:dyDescent="0.35">
      <c r="M5652" s="16">
        <f t="shared" si="187"/>
        <v>44251</v>
      </c>
      <c r="N5652" s="17">
        <v>0.41666666666666669</v>
      </c>
      <c r="O5652" s="14">
        <v>752</v>
      </c>
      <c r="P5652" s="14">
        <v>986</v>
      </c>
      <c r="Q5652" s="14">
        <v>0</v>
      </c>
      <c r="R5652" s="14">
        <v>1738</v>
      </c>
      <c r="S5652" s="5">
        <f t="shared" si="188"/>
        <v>598.34375</v>
      </c>
    </row>
    <row r="5653" spans="13:19" x14ac:dyDescent="0.35">
      <c r="M5653" s="16">
        <f t="shared" si="187"/>
        <v>44251</v>
      </c>
      <c r="N5653" s="17">
        <v>0.45833333333333331</v>
      </c>
      <c r="O5653" s="14">
        <v>752</v>
      </c>
      <c r="P5653" s="14">
        <v>0</v>
      </c>
      <c r="Q5653" s="14">
        <v>658</v>
      </c>
      <c r="R5653" s="14">
        <v>1410</v>
      </c>
      <c r="S5653" s="5">
        <f t="shared" si="188"/>
        <v>598.34375</v>
      </c>
    </row>
    <row r="5654" spans="13:19" x14ac:dyDescent="0.35">
      <c r="M5654" s="16">
        <f t="shared" si="187"/>
        <v>44251</v>
      </c>
      <c r="N5654" s="17">
        <v>0.5</v>
      </c>
      <c r="O5654" s="14">
        <v>752</v>
      </c>
      <c r="P5654" s="14">
        <v>387</v>
      </c>
      <c r="Q5654" s="14">
        <v>0</v>
      </c>
      <c r="R5654" s="14">
        <v>1139</v>
      </c>
      <c r="S5654" s="5">
        <f t="shared" si="188"/>
        <v>598.34375</v>
      </c>
    </row>
    <row r="5655" spans="13:19" x14ac:dyDescent="0.35">
      <c r="M5655" s="16">
        <f t="shared" si="187"/>
        <v>44251</v>
      </c>
      <c r="N5655" s="17">
        <v>0.54166666666666663</v>
      </c>
      <c r="O5655" s="14">
        <v>752</v>
      </c>
      <c r="P5655" s="14">
        <v>134</v>
      </c>
      <c r="Q5655" s="14">
        <v>0</v>
      </c>
      <c r="R5655" s="14">
        <v>886</v>
      </c>
      <c r="S5655" s="5">
        <f t="shared" si="188"/>
        <v>598.34375</v>
      </c>
    </row>
    <row r="5656" spans="13:19" x14ac:dyDescent="0.35">
      <c r="M5656" s="16">
        <f t="shared" si="187"/>
        <v>44251</v>
      </c>
      <c r="N5656" s="17">
        <v>0.58333333333333337</v>
      </c>
      <c r="O5656" s="14">
        <v>752</v>
      </c>
      <c r="P5656" s="14">
        <v>0</v>
      </c>
      <c r="Q5656" s="14">
        <v>-57</v>
      </c>
      <c r="R5656" s="14">
        <v>695</v>
      </c>
      <c r="S5656" s="5">
        <f t="shared" si="188"/>
        <v>598.34375</v>
      </c>
    </row>
    <row r="5657" spans="13:19" x14ac:dyDescent="0.35">
      <c r="M5657" s="16">
        <f t="shared" si="187"/>
        <v>44251</v>
      </c>
      <c r="N5657" s="17">
        <v>0.625</v>
      </c>
      <c r="O5657" s="14">
        <v>752</v>
      </c>
      <c r="P5657" s="14">
        <v>0</v>
      </c>
      <c r="Q5657" s="14">
        <v>-29</v>
      </c>
      <c r="R5657" s="14">
        <v>723</v>
      </c>
      <c r="S5657" s="5">
        <f t="shared" si="188"/>
        <v>598.34375</v>
      </c>
    </row>
    <row r="5658" spans="13:19" x14ac:dyDescent="0.35">
      <c r="M5658" s="16">
        <f t="shared" si="187"/>
        <v>44251</v>
      </c>
      <c r="N5658" s="17">
        <v>0.66666666666666663</v>
      </c>
      <c r="O5658" s="14">
        <v>752</v>
      </c>
      <c r="P5658" s="14">
        <v>0</v>
      </c>
      <c r="Q5658" s="14">
        <v>0</v>
      </c>
      <c r="R5658" s="14">
        <v>752</v>
      </c>
      <c r="S5658" s="5">
        <f t="shared" si="188"/>
        <v>598.34375</v>
      </c>
    </row>
    <row r="5659" spans="13:19" x14ac:dyDescent="0.35">
      <c r="M5659" s="16">
        <f t="shared" ref="M5659:M5722" si="189">M5635+1</f>
        <v>44251</v>
      </c>
      <c r="N5659" s="17">
        <v>0.70833333333333337</v>
      </c>
      <c r="O5659" s="14">
        <v>752</v>
      </c>
      <c r="P5659" s="14">
        <v>0</v>
      </c>
      <c r="Q5659" s="14">
        <v>0</v>
      </c>
      <c r="R5659" s="14">
        <v>752</v>
      </c>
      <c r="S5659" s="5">
        <f t="shared" si="188"/>
        <v>598.34375</v>
      </c>
    </row>
    <row r="5660" spans="13:19" x14ac:dyDescent="0.35">
      <c r="M5660" s="16">
        <f t="shared" si="189"/>
        <v>44251</v>
      </c>
      <c r="N5660" s="17">
        <v>0.75</v>
      </c>
      <c r="O5660" s="14">
        <v>752</v>
      </c>
      <c r="P5660" s="14">
        <v>0</v>
      </c>
      <c r="Q5660" s="14">
        <v>0</v>
      </c>
      <c r="R5660" s="14">
        <v>752</v>
      </c>
      <c r="S5660" s="5">
        <f t="shared" si="188"/>
        <v>598.34375</v>
      </c>
    </row>
    <row r="5661" spans="13:19" x14ac:dyDescent="0.35">
      <c r="M5661" s="16">
        <f t="shared" si="189"/>
        <v>44251</v>
      </c>
      <c r="N5661" s="17">
        <v>0.79166666666666663</v>
      </c>
      <c r="O5661" s="14">
        <v>752</v>
      </c>
      <c r="P5661" s="14">
        <v>0</v>
      </c>
      <c r="Q5661" s="14">
        <v>0</v>
      </c>
      <c r="R5661" s="14">
        <v>752</v>
      </c>
      <c r="S5661" s="5">
        <f t="shared" si="188"/>
        <v>598.34375</v>
      </c>
    </row>
    <row r="5662" spans="13:19" x14ac:dyDescent="0.35">
      <c r="M5662" s="16">
        <f t="shared" si="189"/>
        <v>44251</v>
      </c>
      <c r="N5662" s="17">
        <v>0.83333333333333337</v>
      </c>
      <c r="O5662" s="14">
        <v>752</v>
      </c>
      <c r="P5662" s="14">
        <v>0</v>
      </c>
      <c r="Q5662" s="14">
        <v>0</v>
      </c>
      <c r="R5662" s="14">
        <v>752</v>
      </c>
      <c r="S5662" s="5">
        <f t="shared" si="188"/>
        <v>598.34375</v>
      </c>
    </row>
    <row r="5663" spans="13:19" x14ac:dyDescent="0.35">
      <c r="M5663" s="16">
        <f t="shared" si="189"/>
        <v>44251</v>
      </c>
      <c r="N5663" s="17">
        <v>0.875</v>
      </c>
      <c r="O5663" s="14">
        <v>752</v>
      </c>
      <c r="P5663" s="14">
        <v>100</v>
      </c>
      <c r="Q5663" s="14">
        <v>0</v>
      </c>
      <c r="R5663" s="14">
        <v>852</v>
      </c>
      <c r="S5663" s="5">
        <f t="shared" si="188"/>
        <v>598.34375</v>
      </c>
    </row>
    <row r="5664" spans="13:19" x14ac:dyDescent="0.35">
      <c r="M5664" s="16">
        <f t="shared" si="189"/>
        <v>44251</v>
      </c>
      <c r="N5664" s="17">
        <v>0.91666666666666663</v>
      </c>
      <c r="O5664" s="14">
        <v>752</v>
      </c>
      <c r="P5664" s="14">
        <v>0</v>
      </c>
      <c r="Q5664" s="14">
        <v>0</v>
      </c>
      <c r="R5664" s="14">
        <v>752</v>
      </c>
      <c r="S5664" s="5">
        <f t="shared" si="188"/>
        <v>598.34375</v>
      </c>
    </row>
    <row r="5665" spans="13:19" x14ac:dyDescent="0.35">
      <c r="M5665" s="16">
        <f t="shared" si="189"/>
        <v>44251</v>
      </c>
      <c r="N5665" s="17">
        <v>0.95833333333333337</v>
      </c>
      <c r="O5665" s="14">
        <v>752</v>
      </c>
      <c r="P5665" s="14">
        <v>0</v>
      </c>
      <c r="Q5665" s="14">
        <v>0</v>
      </c>
      <c r="R5665" s="14">
        <v>752</v>
      </c>
      <c r="S5665" s="5">
        <f t="shared" si="188"/>
        <v>598.34375</v>
      </c>
    </row>
    <row r="5666" spans="13:19" x14ac:dyDescent="0.35">
      <c r="M5666" s="16">
        <f t="shared" si="189"/>
        <v>44252</v>
      </c>
      <c r="N5666" s="17">
        <v>0</v>
      </c>
      <c r="O5666" s="14">
        <v>752</v>
      </c>
      <c r="P5666" s="14">
        <v>168</v>
      </c>
      <c r="Q5666" s="14">
        <v>0</v>
      </c>
      <c r="R5666" s="14">
        <v>920</v>
      </c>
      <c r="S5666" s="5">
        <f t="shared" si="188"/>
        <v>598.34375</v>
      </c>
    </row>
    <row r="5667" spans="13:19" x14ac:dyDescent="0.35">
      <c r="M5667" s="16">
        <f t="shared" si="189"/>
        <v>44252</v>
      </c>
      <c r="N5667" s="17">
        <v>4.1666666666666664E-2</v>
      </c>
      <c r="O5667" s="14">
        <v>752</v>
      </c>
      <c r="P5667" s="14">
        <v>70</v>
      </c>
      <c r="Q5667" s="14">
        <v>0</v>
      </c>
      <c r="R5667" s="14">
        <v>822</v>
      </c>
      <c r="S5667" s="5">
        <f t="shared" si="188"/>
        <v>598.34375</v>
      </c>
    </row>
    <row r="5668" spans="13:19" x14ac:dyDescent="0.35">
      <c r="M5668" s="16">
        <f t="shared" si="189"/>
        <v>44252</v>
      </c>
      <c r="N5668" s="17">
        <v>8.3333333333333329E-2</v>
      </c>
      <c r="O5668" s="14">
        <v>752</v>
      </c>
      <c r="P5668" s="14">
        <v>0</v>
      </c>
      <c r="Q5668" s="14">
        <v>-279</v>
      </c>
      <c r="R5668" s="14">
        <v>473</v>
      </c>
      <c r="S5668" s="5">
        <f t="shared" si="188"/>
        <v>598.34375</v>
      </c>
    </row>
    <row r="5669" spans="13:19" x14ac:dyDescent="0.35">
      <c r="M5669" s="16">
        <f t="shared" si="189"/>
        <v>44252</v>
      </c>
      <c r="N5669" s="17">
        <v>0.125</v>
      </c>
      <c r="O5669" s="14">
        <v>752</v>
      </c>
      <c r="P5669" s="14">
        <v>0</v>
      </c>
      <c r="Q5669" s="14">
        <v>-704</v>
      </c>
      <c r="R5669" s="14">
        <v>48</v>
      </c>
      <c r="S5669" s="5">
        <f t="shared" si="188"/>
        <v>598.34375</v>
      </c>
    </row>
    <row r="5670" spans="13:19" x14ac:dyDescent="0.35">
      <c r="M5670" s="16">
        <f t="shared" si="189"/>
        <v>44252</v>
      </c>
      <c r="N5670" s="17">
        <v>0.16666666666666666</v>
      </c>
      <c r="O5670" s="14">
        <v>752</v>
      </c>
      <c r="P5670" s="14">
        <v>0</v>
      </c>
      <c r="Q5670" s="14">
        <v>-532</v>
      </c>
      <c r="R5670" s="14">
        <v>220</v>
      </c>
      <c r="S5670" s="5">
        <f t="shared" si="188"/>
        <v>598.34375</v>
      </c>
    </row>
    <row r="5671" spans="13:19" x14ac:dyDescent="0.35">
      <c r="M5671" s="16">
        <f t="shared" si="189"/>
        <v>44252</v>
      </c>
      <c r="N5671" s="17">
        <v>0.20833333333333334</v>
      </c>
      <c r="O5671" s="14">
        <v>752</v>
      </c>
      <c r="P5671" s="14">
        <v>0</v>
      </c>
      <c r="Q5671" s="14">
        <v>-116</v>
      </c>
      <c r="R5671" s="14">
        <v>636</v>
      </c>
      <c r="S5671" s="5">
        <f t="shared" si="188"/>
        <v>598.34375</v>
      </c>
    </row>
    <row r="5672" spans="13:19" x14ac:dyDescent="0.35">
      <c r="M5672" s="16">
        <f t="shared" si="189"/>
        <v>44252</v>
      </c>
      <c r="N5672" s="17">
        <v>0.25</v>
      </c>
      <c r="O5672" s="14">
        <v>752</v>
      </c>
      <c r="P5672" s="14">
        <v>0</v>
      </c>
      <c r="Q5672" s="14">
        <v>0</v>
      </c>
      <c r="R5672" s="14">
        <v>752</v>
      </c>
      <c r="S5672" s="5">
        <f t="shared" si="188"/>
        <v>598.34375</v>
      </c>
    </row>
    <row r="5673" spans="13:19" x14ac:dyDescent="0.35">
      <c r="M5673" s="16">
        <f t="shared" si="189"/>
        <v>44252</v>
      </c>
      <c r="N5673" s="17">
        <v>0.29166666666666669</v>
      </c>
      <c r="O5673" s="14">
        <v>752</v>
      </c>
      <c r="P5673" s="14">
        <v>0</v>
      </c>
      <c r="Q5673" s="14">
        <v>0</v>
      </c>
      <c r="R5673" s="14">
        <v>752</v>
      </c>
      <c r="S5673" s="5">
        <f t="shared" si="188"/>
        <v>598.34375</v>
      </c>
    </row>
    <row r="5674" spans="13:19" x14ac:dyDescent="0.35">
      <c r="M5674" s="16">
        <f t="shared" si="189"/>
        <v>44252</v>
      </c>
      <c r="N5674" s="17">
        <v>0.33333333333333331</v>
      </c>
      <c r="O5674" s="14">
        <v>752</v>
      </c>
      <c r="P5674" s="14">
        <v>2247</v>
      </c>
      <c r="Q5674" s="14">
        <v>0</v>
      </c>
      <c r="R5674" s="14">
        <v>2999</v>
      </c>
      <c r="S5674" s="5">
        <f t="shared" si="188"/>
        <v>598.34375</v>
      </c>
    </row>
    <row r="5675" spans="13:19" x14ac:dyDescent="0.35">
      <c r="M5675" s="16">
        <f t="shared" si="189"/>
        <v>44252</v>
      </c>
      <c r="N5675" s="17">
        <v>0.375</v>
      </c>
      <c r="O5675" s="14">
        <v>752</v>
      </c>
      <c r="P5675" s="14">
        <v>2280</v>
      </c>
      <c r="Q5675" s="14">
        <v>0</v>
      </c>
      <c r="R5675" s="14">
        <v>3032</v>
      </c>
      <c r="S5675" s="5">
        <f t="shared" si="188"/>
        <v>598.34375</v>
      </c>
    </row>
    <row r="5676" spans="13:19" x14ac:dyDescent="0.35">
      <c r="M5676" s="16">
        <f t="shared" si="189"/>
        <v>44252</v>
      </c>
      <c r="N5676" s="17">
        <v>0.41666666666666669</v>
      </c>
      <c r="O5676" s="14">
        <v>752</v>
      </c>
      <c r="P5676" s="14">
        <v>1634</v>
      </c>
      <c r="Q5676" s="14">
        <v>0</v>
      </c>
      <c r="R5676" s="14">
        <v>2386</v>
      </c>
      <c r="S5676" s="5">
        <f t="shared" si="188"/>
        <v>598.34375</v>
      </c>
    </row>
    <row r="5677" spans="13:19" x14ac:dyDescent="0.35">
      <c r="M5677" s="16">
        <f t="shared" si="189"/>
        <v>44252</v>
      </c>
      <c r="N5677" s="17">
        <v>0.45833333333333331</v>
      </c>
      <c r="O5677" s="14">
        <v>752</v>
      </c>
      <c r="P5677" s="14">
        <v>1376</v>
      </c>
      <c r="Q5677" s="14">
        <v>0</v>
      </c>
      <c r="R5677" s="14">
        <v>2128</v>
      </c>
      <c r="S5677" s="5">
        <f t="shared" si="188"/>
        <v>598.34375</v>
      </c>
    </row>
    <row r="5678" spans="13:19" x14ac:dyDescent="0.35">
      <c r="M5678" s="16">
        <f t="shared" si="189"/>
        <v>44252</v>
      </c>
      <c r="N5678" s="17">
        <v>0.5</v>
      </c>
      <c r="O5678" s="14">
        <v>752</v>
      </c>
      <c r="P5678" s="14">
        <v>0</v>
      </c>
      <c r="Q5678" s="14">
        <v>0</v>
      </c>
      <c r="R5678" s="14">
        <v>752</v>
      </c>
      <c r="S5678" s="5">
        <f t="shared" si="188"/>
        <v>598.34375</v>
      </c>
    </row>
    <row r="5679" spans="13:19" x14ac:dyDescent="0.35">
      <c r="M5679" s="16">
        <f t="shared" si="189"/>
        <v>44252</v>
      </c>
      <c r="N5679" s="17">
        <v>0.54166666666666663</v>
      </c>
      <c r="O5679" s="14">
        <v>752</v>
      </c>
      <c r="P5679" s="14">
        <v>0</v>
      </c>
      <c r="Q5679" s="14">
        <v>394</v>
      </c>
      <c r="R5679" s="14">
        <v>1146</v>
      </c>
      <c r="S5679" s="5">
        <f t="shared" si="188"/>
        <v>598.34375</v>
      </c>
    </row>
    <row r="5680" spans="13:19" x14ac:dyDescent="0.35">
      <c r="M5680" s="16">
        <f t="shared" si="189"/>
        <v>44252</v>
      </c>
      <c r="N5680" s="17">
        <v>0.58333333333333337</v>
      </c>
      <c r="O5680" s="14">
        <v>752</v>
      </c>
      <c r="P5680" s="14">
        <v>0</v>
      </c>
      <c r="Q5680" s="14">
        <v>0</v>
      </c>
      <c r="R5680" s="14">
        <v>752</v>
      </c>
      <c r="S5680" s="5">
        <f t="shared" si="188"/>
        <v>598.34375</v>
      </c>
    </row>
    <row r="5681" spans="13:19" x14ac:dyDescent="0.35">
      <c r="M5681" s="16">
        <f t="shared" si="189"/>
        <v>44252</v>
      </c>
      <c r="N5681" s="17">
        <v>0.625</v>
      </c>
      <c r="O5681" s="14">
        <v>752</v>
      </c>
      <c r="P5681" s="14">
        <v>448</v>
      </c>
      <c r="Q5681" s="14">
        <v>0</v>
      </c>
      <c r="R5681" s="14">
        <v>1200</v>
      </c>
      <c r="S5681" s="5">
        <f t="shared" si="188"/>
        <v>598.34375</v>
      </c>
    </row>
    <row r="5682" spans="13:19" x14ac:dyDescent="0.35">
      <c r="M5682" s="16">
        <f t="shared" si="189"/>
        <v>44252</v>
      </c>
      <c r="N5682" s="17">
        <v>0.66666666666666663</v>
      </c>
      <c r="O5682" s="14">
        <v>752</v>
      </c>
      <c r="P5682" s="14">
        <v>0</v>
      </c>
      <c r="Q5682" s="14">
        <v>0</v>
      </c>
      <c r="R5682" s="14">
        <v>752</v>
      </c>
      <c r="S5682" s="5">
        <f t="shared" si="188"/>
        <v>598.34375</v>
      </c>
    </row>
    <row r="5683" spans="13:19" x14ac:dyDescent="0.35">
      <c r="M5683" s="16">
        <f t="shared" si="189"/>
        <v>44252</v>
      </c>
      <c r="N5683" s="17">
        <v>0.70833333333333337</v>
      </c>
      <c r="O5683" s="14">
        <v>752</v>
      </c>
      <c r="P5683" s="14">
        <v>1599</v>
      </c>
      <c r="Q5683" s="14">
        <v>0</v>
      </c>
      <c r="R5683" s="14">
        <v>2351</v>
      </c>
      <c r="S5683" s="5">
        <f t="shared" si="188"/>
        <v>598.34375</v>
      </c>
    </row>
    <row r="5684" spans="13:19" x14ac:dyDescent="0.35">
      <c r="M5684" s="16">
        <f t="shared" si="189"/>
        <v>44252</v>
      </c>
      <c r="N5684" s="17">
        <v>0.75</v>
      </c>
      <c r="O5684" s="14">
        <v>752</v>
      </c>
      <c r="P5684" s="14">
        <v>0</v>
      </c>
      <c r="Q5684" s="14">
        <v>131</v>
      </c>
      <c r="R5684" s="14">
        <v>883</v>
      </c>
      <c r="S5684" s="5">
        <f t="shared" si="188"/>
        <v>598.34375</v>
      </c>
    </row>
    <row r="5685" spans="13:19" x14ac:dyDescent="0.35">
      <c r="M5685" s="16">
        <f t="shared" si="189"/>
        <v>44252</v>
      </c>
      <c r="N5685" s="17">
        <v>0.79166666666666663</v>
      </c>
      <c r="O5685" s="14">
        <v>752</v>
      </c>
      <c r="P5685" s="14">
        <v>0</v>
      </c>
      <c r="Q5685" s="14">
        <v>394</v>
      </c>
      <c r="R5685" s="14">
        <v>1146</v>
      </c>
      <c r="S5685" s="5">
        <f t="shared" si="188"/>
        <v>598.34375</v>
      </c>
    </row>
    <row r="5686" spans="13:19" x14ac:dyDescent="0.35">
      <c r="M5686" s="16">
        <f t="shared" si="189"/>
        <v>44252</v>
      </c>
      <c r="N5686" s="17">
        <v>0.83333333333333337</v>
      </c>
      <c r="O5686" s="14">
        <v>752</v>
      </c>
      <c r="P5686" s="14">
        <v>0</v>
      </c>
      <c r="Q5686" s="14">
        <v>0</v>
      </c>
      <c r="R5686" s="14">
        <v>752</v>
      </c>
      <c r="S5686" s="5">
        <f t="shared" si="188"/>
        <v>598.34375</v>
      </c>
    </row>
    <row r="5687" spans="13:19" x14ac:dyDescent="0.35">
      <c r="M5687" s="16">
        <f t="shared" si="189"/>
        <v>44252</v>
      </c>
      <c r="N5687" s="17">
        <v>0.875</v>
      </c>
      <c r="O5687" s="14">
        <v>752</v>
      </c>
      <c r="P5687" s="14">
        <v>0</v>
      </c>
      <c r="Q5687" s="14">
        <v>0</v>
      </c>
      <c r="R5687" s="14">
        <v>752</v>
      </c>
      <c r="S5687" s="5">
        <f t="shared" si="188"/>
        <v>598.34375</v>
      </c>
    </row>
    <row r="5688" spans="13:19" x14ac:dyDescent="0.35">
      <c r="M5688" s="16">
        <f t="shared" si="189"/>
        <v>44252</v>
      </c>
      <c r="N5688" s="17">
        <v>0.91666666666666663</v>
      </c>
      <c r="O5688" s="14">
        <v>752</v>
      </c>
      <c r="P5688" s="14">
        <v>0</v>
      </c>
      <c r="Q5688" s="14">
        <v>122</v>
      </c>
      <c r="R5688" s="14">
        <v>874</v>
      </c>
      <c r="S5688" s="5">
        <f t="shared" si="188"/>
        <v>598.34375</v>
      </c>
    </row>
    <row r="5689" spans="13:19" x14ac:dyDescent="0.35">
      <c r="M5689" s="16">
        <f t="shared" si="189"/>
        <v>44252</v>
      </c>
      <c r="N5689" s="17">
        <v>0.95833333333333337</v>
      </c>
      <c r="O5689" s="14">
        <v>752</v>
      </c>
      <c r="P5689" s="14">
        <v>0</v>
      </c>
      <c r="Q5689" s="14">
        <v>265</v>
      </c>
      <c r="R5689" s="14">
        <v>1017</v>
      </c>
      <c r="S5689" s="5">
        <f t="shared" si="188"/>
        <v>598.34375</v>
      </c>
    </row>
    <row r="5690" spans="13:19" x14ac:dyDescent="0.35">
      <c r="M5690" s="16">
        <f t="shared" si="189"/>
        <v>44253</v>
      </c>
      <c r="N5690" s="17">
        <v>0</v>
      </c>
      <c r="O5690" s="14">
        <v>752</v>
      </c>
      <c r="P5690" s="14">
        <v>2329</v>
      </c>
      <c r="Q5690" s="14">
        <v>0</v>
      </c>
      <c r="R5690" s="14">
        <v>3081</v>
      </c>
      <c r="S5690" s="5">
        <f t="shared" si="188"/>
        <v>598.34375</v>
      </c>
    </row>
    <row r="5691" spans="13:19" x14ac:dyDescent="0.35">
      <c r="M5691" s="16">
        <f t="shared" si="189"/>
        <v>44253</v>
      </c>
      <c r="N5691" s="17">
        <v>4.1666666666666664E-2</v>
      </c>
      <c r="O5691" s="14">
        <v>752</v>
      </c>
      <c r="P5691" s="14">
        <v>0</v>
      </c>
      <c r="Q5691" s="14">
        <v>0</v>
      </c>
      <c r="R5691" s="14">
        <v>752</v>
      </c>
      <c r="S5691" s="5">
        <f t="shared" si="188"/>
        <v>598.34375</v>
      </c>
    </row>
    <row r="5692" spans="13:19" x14ac:dyDescent="0.35">
      <c r="M5692" s="16">
        <f t="shared" si="189"/>
        <v>44253</v>
      </c>
      <c r="N5692" s="17">
        <v>8.3333333333333329E-2</v>
      </c>
      <c r="O5692" s="14">
        <v>752</v>
      </c>
      <c r="P5692" s="14">
        <v>0</v>
      </c>
      <c r="Q5692" s="14">
        <v>0</v>
      </c>
      <c r="R5692" s="14">
        <v>752</v>
      </c>
      <c r="S5692" s="5">
        <f t="shared" si="188"/>
        <v>598.34375</v>
      </c>
    </row>
    <row r="5693" spans="13:19" x14ac:dyDescent="0.35">
      <c r="M5693" s="16">
        <f t="shared" si="189"/>
        <v>44253</v>
      </c>
      <c r="N5693" s="17">
        <v>0.125</v>
      </c>
      <c r="O5693" s="14">
        <v>752</v>
      </c>
      <c r="P5693" s="14">
        <v>1642</v>
      </c>
      <c r="Q5693" s="14">
        <v>0</v>
      </c>
      <c r="R5693" s="14">
        <v>2394</v>
      </c>
      <c r="S5693" s="5">
        <f t="shared" si="188"/>
        <v>598.34375</v>
      </c>
    </row>
    <row r="5694" spans="13:19" x14ac:dyDescent="0.35">
      <c r="M5694" s="16">
        <f t="shared" si="189"/>
        <v>44253</v>
      </c>
      <c r="N5694" s="17">
        <v>0.16666666666666666</v>
      </c>
      <c r="O5694" s="14">
        <v>752</v>
      </c>
      <c r="P5694" s="14">
        <v>0</v>
      </c>
      <c r="Q5694" s="14">
        <v>0</v>
      </c>
      <c r="R5694" s="14">
        <v>752</v>
      </c>
      <c r="S5694" s="5">
        <f t="shared" si="188"/>
        <v>598.34375</v>
      </c>
    </row>
    <row r="5695" spans="13:19" x14ac:dyDescent="0.35">
      <c r="M5695" s="16">
        <f t="shared" si="189"/>
        <v>44253</v>
      </c>
      <c r="N5695" s="17">
        <v>0.20833333333333334</v>
      </c>
      <c r="O5695" s="14">
        <v>752</v>
      </c>
      <c r="P5695" s="14">
        <v>2221</v>
      </c>
      <c r="Q5695" s="14">
        <v>0</v>
      </c>
      <c r="R5695" s="14">
        <v>2973</v>
      </c>
      <c r="S5695" s="5">
        <f t="shared" si="188"/>
        <v>598.34375</v>
      </c>
    </row>
    <row r="5696" spans="13:19" x14ac:dyDescent="0.35">
      <c r="M5696" s="16">
        <f t="shared" si="189"/>
        <v>44253</v>
      </c>
      <c r="N5696" s="17">
        <v>0.25</v>
      </c>
      <c r="O5696" s="14">
        <v>752</v>
      </c>
      <c r="P5696" s="14">
        <v>798</v>
      </c>
      <c r="Q5696" s="14">
        <v>0</v>
      </c>
      <c r="R5696" s="14">
        <v>1550</v>
      </c>
      <c r="S5696" s="5">
        <f t="shared" si="188"/>
        <v>598.34375</v>
      </c>
    </row>
    <row r="5697" spans="13:19" x14ac:dyDescent="0.35">
      <c r="M5697" s="16">
        <f t="shared" si="189"/>
        <v>44253</v>
      </c>
      <c r="N5697" s="17">
        <v>0.29166666666666669</v>
      </c>
      <c r="O5697" s="14">
        <v>752</v>
      </c>
      <c r="P5697" s="14">
        <v>1707</v>
      </c>
      <c r="Q5697" s="14">
        <v>0</v>
      </c>
      <c r="R5697" s="14">
        <v>2459</v>
      </c>
      <c r="S5697" s="5">
        <f t="shared" si="188"/>
        <v>598.34375</v>
      </c>
    </row>
    <row r="5698" spans="13:19" x14ac:dyDescent="0.35">
      <c r="M5698" s="16">
        <f t="shared" si="189"/>
        <v>44253</v>
      </c>
      <c r="N5698" s="17">
        <v>0.33333333333333331</v>
      </c>
      <c r="O5698" s="14">
        <v>752</v>
      </c>
      <c r="P5698" s="14">
        <v>1918</v>
      </c>
      <c r="Q5698" s="14">
        <v>0</v>
      </c>
      <c r="R5698" s="14">
        <v>2670</v>
      </c>
      <c r="S5698" s="5">
        <f t="shared" si="188"/>
        <v>598.34375</v>
      </c>
    </row>
    <row r="5699" spans="13:19" x14ac:dyDescent="0.35">
      <c r="M5699" s="16">
        <f t="shared" si="189"/>
        <v>44253</v>
      </c>
      <c r="N5699" s="17">
        <v>0.375</v>
      </c>
      <c r="O5699" s="14">
        <v>752</v>
      </c>
      <c r="P5699" s="14">
        <v>1674</v>
      </c>
      <c r="Q5699" s="14">
        <v>0</v>
      </c>
      <c r="R5699" s="14">
        <v>2426</v>
      </c>
      <c r="S5699" s="5">
        <f t="shared" ref="S5699:S5762" si="190">IF(OR(MONTH(M5699)=1,MONTH(M5699)=3,MONTH(M5699)=5,MONTH(M5699)=7,MONTH(M5699)=8,MONTH(M5699)=10,MONTH(M5699)=12),VLOOKUP(MONTH(M5699),$B$2:$D$13,3,FALSE)/(31*24),IF(MONTH(M5699)=2,VLOOKUP(MONTH(M5699),$B$2:$D$13,3,FALSE)/(28*24),VLOOKUP(MONTH(M5699),$B$2:$D$13,3,FALSE)/(30*24)))</f>
        <v>598.34375</v>
      </c>
    </row>
    <row r="5700" spans="13:19" x14ac:dyDescent="0.35">
      <c r="M5700" s="16">
        <f t="shared" si="189"/>
        <v>44253</v>
      </c>
      <c r="N5700" s="17">
        <v>0.41666666666666669</v>
      </c>
      <c r="O5700" s="14">
        <v>752</v>
      </c>
      <c r="P5700" s="14">
        <v>3584</v>
      </c>
      <c r="Q5700" s="14">
        <v>0</v>
      </c>
      <c r="R5700" s="14">
        <v>4336</v>
      </c>
      <c r="S5700" s="5">
        <f t="shared" si="190"/>
        <v>598.34375</v>
      </c>
    </row>
    <row r="5701" spans="13:19" x14ac:dyDescent="0.35">
      <c r="M5701" s="16">
        <f t="shared" si="189"/>
        <v>44253</v>
      </c>
      <c r="N5701" s="17">
        <v>0.45833333333333331</v>
      </c>
      <c r="O5701" s="14">
        <v>752</v>
      </c>
      <c r="P5701" s="14">
        <v>825</v>
      </c>
      <c r="Q5701" s="14">
        <v>0</v>
      </c>
      <c r="R5701" s="14">
        <v>1577</v>
      </c>
      <c r="S5701" s="5">
        <f t="shared" si="190"/>
        <v>598.34375</v>
      </c>
    </row>
    <row r="5702" spans="13:19" x14ac:dyDescent="0.35">
      <c r="M5702" s="16">
        <f t="shared" si="189"/>
        <v>44253</v>
      </c>
      <c r="N5702" s="17">
        <v>0.5</v>
      </c>
      <c r="O5702" s="14">
        <v>752</v>
      </c>
      <c r="P5702" s="14">
        <v>3086</v>
      </c>
      <c r="Q5702" s="14">
        <v>0</v>
      </c>
      <c r="R5702" s="14">
        <v>3838</v>
      </c>
      <c r="S5702" s="5">
        <f t="shared" si="190"/>
        <v>598.34375</v>
      </c>
    </row>
    <row r="5703" spans="13:19" x14ac:dyDescent="0.35">
      <c r="M5703" s="16">
        <f t="shared" si="189"/>
        <v>44253</v>
      </c>
      <c r="N5703" s="17">
        <v>0.54166666666666663</v>
      </c>
      <c r="O5703" s="14">
        <v>752</v>
      </c>
      <c r="P5703" s="14">
        <v>2496</v>
      </c>
      <c r="Q5703" s="14">
        <v>0</v>
      </c>
      <c r="R5703" s="14">
        <v>3248</v>
      </c>
      <c r="S5703" s="5">
        <f t="shared" si="190"/>
        <v>598.34375</v>
      </c>
    </row>
    <row r="5704" spans="13:19" x14ac:dyDescent="0.35">
      <c r="M5704" s="16">
        <f t="shared" si="189"/>
        <v>44253</v>
      </c>
      <c r="N5704" s="17">
        <v>0.58333333333333337</v>
      </c>
      <c r="O5704" s="14">
        <v>752</v>
      </c>
      <c r="P5704" s="14">
        <v>0</v>
      </c>
      <c r="Q5704" s="14">
        <v>0</v>
      </c>
      <c r="R5704" s="14">
        <v>752</v>
      </c>
      <c r="S5704" s="5">
        <f t="shared" si="190"/>
        <v>598.34375</v>
      </c>
    </row>
    <row r="5705" spans="13:19" x14ac:dyDescent="0.35">
      <c r="M5705" s="16">
        <f t="shared" si="189"/>
        <v>44253</v>
      </c>
      <c r="N5705" s="17">
        <v>0.625</v>
      </c>
      <c r="O5705" s="14">
        <v>752</v>
      </c>
      <c r="P5705" s="14">
        <v>1839</v>
      </c>
      <c r="Q5705" s="14">
        <v>0</v>
      </c>
      <c r="R5705" s="14">
        <v>2591</v>
      </c>
      <c r="S5705" s="5">
        <f t="shared" si="190"/>
        <v>598.34375</v>
      </c>
    </row>
    <row r="5706" spans="13:19" x14ac:dyDescent="0.35">
      <c r="M5706" s="16">
        <f t="shared" si="189"/>
        <v>44253</v>
      </c>
      <c r="N5706" s="17">
        <v>0.66666666666666663</v>
      </c>
      <c r="O5706" s="14">
        <v>752</v>
      </c>
      <c r="P5706" s="14">
        <v>1443</v>
      </c>
      <c r="Q5706" s="14">
        <v>0</v>
      </c>
      <c r="R5706" s="14">
        <v>2195</v>
      </c>
      <c r="S5706" s="5">
        <f t="shared" si="190"/>
        <v>598.34375</v>
      </c>
    </row>
    <row r="5707" spans="13:19" x14ac:dyDescent="0.35">
      <c r="M5707" s="16">
        <f t="shared" si="189"/>
        <v>44253</v>
      </c>
      <c r="N5707" s="17">
        <v>0.70833333333333337</v>
      </c>
      <c r="O5707" s="14">
        <v>752</v>
      </c>
      <c r="P5707" s="14">
        <v>0</v>
      </c>
      <c r="Q5707" s="14">
        <v>0</v>
      </c>
      <c r="R5707" s="14">
        <v>752</v>
      </c>
      <c r="S5707" s="5">
        <f t="shared" si="190"/>
        <v>598.34375</v>
      </c>
    </row>
    <row r="5708" spans="13:19" x14ac:dyDescent="0.35">
      <c r="M5708" s="16">
        <f t="shared" si="189"/>
        <v>44253</v>
      </c>
      <c r="N5708" s="17">
        <v>0.75</v>
      </c>
      <c r="O5708" s="14">
        <v>752</v>
      </c>
      <c r="P5708" s="14">
        <v>3481</v>
      </c>
      <c r="Q5708" s="14">
        <v>0</v>
      </c>
      <c r="R5708" s="14">
        <v>4233</v>
      </c>
      <c r="S5708" s="5">
        <f t="shared" si="190"/>
        <v>598.34375</v>
      </c>
    </row>
    <row r="5709" spans="13:19" x14ac:dyDescent="0.35">
      <c r="M5709" s="16">
        <f t="shared" si="189"/>
        <v>44253</v>
      </c>
      <c r="N5709" s="17">
        <v>0.79166666666666663</v>
      </c>
      <c r="O5709" s="14">
        <v>752</v>
      </c>
      <c r="P5709" s="14">
        <v>3584</v>
      </c>
      <c r="Q5709" s="14">
        <v>0</v>
      </c>
      <c r="R5709" s="14">
        <v>4336</v>
      </c>
      <c r="S5709" s="5">
        <f t="shared" si="190"/>
        <v>598.34375</v>
      </c>
    </row>
    <row r="5710" spans="13:19" x14ac:dyDescent="0.35">
      <c r="M5710" s="16">
        <f t="shared" si="189"/>
        <v>44253</v>
      </c>
      <c r="N5710" s="17">
        <v>0.83333333333333337</v>
      </c>
      <c r="O5710" s="14">
        <v>752</v>
      </c>
      <c r="P5710" s="14">
        <v>3490</v>
      </c>
      <c r="Q5710" s="14">
        <v>0</v>
      </c>
      <c r="R5710" s="14">
        <v>4242</v>
      </c>
      <c r="S5710" s="5">
        <f t="shared" si="190"/>
        <v>598.34375</v>
      </c>
    </row>
    <row r="5711" spans="13:19" x14ac:dyDescent="0.35">
      <c r="M5711" s="16">
        <f t="shared" si="189"/>
        <v>44253</v>
      </c>
      <c r="N5711" s="17">
        <v>0.875</v>
      </c>
      <c r="O5711" s="14">
        <v>752</v>
      </c>
      <c r="P5711" s="14">
        <v>2790</v>
      </c>
      <c r="Q5711" s="14">
        <v>0</v>
      </c>
      <c r="R5711" s="14">
        <v>3542</v>
      </c>
      <c r="S5711" s="5">
        <f t="shared" si="190"/>
        <v>598.34375</v>
      </c>
    </row>
    <row r="5712" spans="13:19" x14ac:dyDescent="0.35">
      <c r="M5712" s="16">
        <f t="shared" si="189"/>
        <v>44253</v>
      </c>
      <c r="N5712" s="17">
        <v>0.91666666666666663</v>
      </c>
      <c r="O5712" s="14">
        <v>752</v>
      </c>
      <c r="P5712" s="14">
        <v>3169</v>
      </c>
      <c r="Q5712" s="14">
        <v>0</v>
      </c>
      <c r="R5712" s="14">
        <v>3921</v>
      </c>
      <c r="S5712" s="5">
        <f t="shared" si="190"/>
        <v>598.34375</v>
      </c>
    </row>
    <row r="5713" spans="13:19" x14ac:dyDescent="0.35">
      <c r="M5713" s="16">
        <f t="shared" si="189"/>
        <v>44253</v>
      </c>
      <c r="N5713" s="17">
        <v>0.95833333333333337</v>
      </c>
      <c r="O5713" s="14">
        <v>752</v>
      </c>
      <c r="P5713" s="14">
        <v>2773</v>
      </c>
      <c r="Q5713" s="14">
        <v>0</v>
      </c>
      <c r="R5713" s="14">
        <v>3525</v>
      </c>
      <c r="S5713" s="5">
        <f t="shared" si="190"/>
        <v>598.34375</v>
      </c>
    </row>
    <row r="5714" spans="13:19" x14ac:dyDescent="0.35">
      <c r="M5714" s="16">
        <f t="shared" si="189"/>
        <v>44254</v>
      </c>
      <c r="N5714" s="17">
        <v>0</v>
      </c>
      <c r="O5714" s="14">
        <v>752</v>
      </c>
      <c r="P5714" s="14">
        <v>2727</v>
      </c>
      <c r="Q5714" s="14">
        <v>0</v>
      </c>
      <c r="R5714" s="14">
        <v>3479</v>
      </c>
      <c r="S5714" s="5">
        <f t="shared" si="190"/>
        <v>598.34375</v>
      </c>
    </row>
    <row r="5715" spans="13:19" x14ac:dyDescent="0.35">
      <c r="M5715" s="16">
        <f t="shared" si="189"/>
        <v>44254</v>
      </c>
      <c r="N5715" s="17">
        <v>4.1666666666666664E-2</v>
      </c>
      <c r="O5715" s="14">
        <v>752</v>
      </c>
      <c r="P5715" s="14">
        <v>0</v>
      </c>
      <c r="Q5715" s="14">
        <v>0</v>
      </c>
      <c r="R5715" s="14">
        <v>752</v>
      </c>
      <c r="S5715" s="5">
        <f t="shared" si="190"/>
        <v>598.34375</v>
      </c>
    </row>
    <row r="5716" spans="13:19" x14ac:dyDescent="0.35">
      <c r="M5716" s="16">
        <f t="shared" si="189"/>
        <v>44254</v>
      </c>
      <c r="N5716" s="17">
        <v>8.3333333333333329E-2</v>
      </c>
      <c r="O5716" s="14">
        <v>752</v>
      </c>
      <c r="P5716" s="14">
        <v>1670</v>
      </c>
      <c r="Q5716" s="14">
        <v>0</v>
      </c>
      <c r="R5716" s="14">
        <v>2422</v>
      </c>
      <c r="S5716" s="5">
        <f t="shared" si="190"/>
        <v>598.34375</v>
      </c>
    </row>
    <row r="5717" spans="13:19" x14ac:dyDescent="0.35">
      <c r="M5717" s="16">
        <f t="shared" si="189"/>
        <v>44254</v>
      </c>
      <c r="N5717" s="17">
        <v>0.125</v>
      </c>
      <c r="O5717" s="14">
        <v>752</v>
      </c>
      <c r="P5717" s="14">
        <v>0</v>
      </c>
      <c r="Q5717" s="14">
        <v>0</v>
      </c>
      <c r="R5717" s="14">
        <v>752</v>
      </c>
      <c r="S5717" s="5">
        <f t="shared" si="190"/>
        <v>598.34375</v>
      </c>
    </row>
    <row r="5718" spans="13:19" x14ac:dyDescent="0.35">
      <c r="M5718" s="16">
        <f t="shared" si="189"/>
        <v>44254</v>
      </c>
      <c r="N5718" s="17">
        <v>0.16666666666666666</v>
      </c>
      <c r="O5718" s="14">
        <v>752</v>
      </c>
      <c r="P5718" s="14">
        <v>842</v>
      </c>
      <c r="Q5718" s="14">
        <v>0</v>
      </c>
      <c r="R5718" s="14">
        <v>1594</v>
      </c>
      <c r="S5718" s="5">
        <f t="shared" si="190"/>
        <v>598.34375</v>
      </c>
    </row>
    <row r="5719" spans="13:19" x14ac:dyDescent="0.35">
      <c r="M5719" s="16">
        <f t="shared" si="189"/>
        <v>44254</v>
      </c>
      <c r="N5719" s="17">
        <v>0.20833333333333334</v>
      </c>
      <c r="O5719" s="14">
        <v>752</v>
      </c>
      <c r="P5719" s="14">
        <v>0</v>
      </c>
      <c r="Q5719" s="14">
        <v>0</v>
      </c>
      <c r="R5719" s="14">
        <v>752</v>
      </c>
      <c r="S5719" s="5">
        <f t="shared" si="190"/>
        <v>598.34375</v>
      </c>
    </row>
    <row r="5720" spans="13:19" x14ac:dyDescent="0.35">
      <c r="M5720" s="16">
        <f t="shared" si="189"/>
        <v>44254</v>
      </c>
      <c r="N5720" s="17">
        <v>0.25</v>
      </c>
      <c r="O5720" s="14">
        <v>752</v>
      </c>
      <c r="P5720" s="14">
        <v>0</v>
      </c>
      <c r="Q5720" s="14">
        <v>0</v>
      </c>
      <c r="R5720" s="14">
        <v>752</v>
      </c>
      <c r="S5720" s="5">
        <f t="shared" si="190"/>
        <v>598.34375</v>
      </c>
    </row>
    <row r="5721" spans="13:19" x14ac:dyDescent="0.35">
      <c r="M5721" s="16">
        <f t="shared" si="189"/>
        <v>44254</v>
      </c>
      <c r="N5721" s="17">
        <v>0.29166666666666669</v>
      </c>
      <c r="O5721" s="14">
        <v>752</v>
      </c>
      <c r="P5721" s="14">
        <v>0</v>
      </c>
      <c r="Q5721" s="14">
        <v>0</v>
      </c>
      <c r="R5721" s="14">
        <v>752</v>
      </c>
      <c r="S5721" s="5">
        <f t="shared" si="190"/>
        <v>598.34375</v>
      </c>
    </row>
    <row r="5722" spans="13:19" x14ac:dyDescent="0.35">
      <c r="M5722" s="16">
        <f t="shared" si="189"/>
        <v>44254</v>
      </c>
      <c r="N5722" s="17">
        <v>0.33333333333333331</v>
      </c>
      <c r="O5722" s="14">
        <v>752</v>
      </c>
      <c r="P5722" s="14">
        <v>0</v>
      </c>
      <c r="Q5722" s="14">
        <v>0</v>
      </c>
      <c r="R5722" s="14">
        <v>752</v>
      </c>
      <c r="S5722" s="5">
        <f t="shared" si="190"/>
        <v>598.34375</v>
      </c>
    </row>
    <row r="5723" spans="13:19" x14ac:dyDescent="0.35">
      <c r="M5723" s="16">
        <f t="shared" ref="M5723:M5786" si="191">M5699+1</f>
        <v>44254</v>
      </c>
      <c r="N5723" s="17">
        <v>0.375</v>
      </c>
      <c r="O5723" s="14">
        <v>752</v>
      </c>
      <c r="P5723" s="14">
        <v>1388</v>
      </c>
      <c r="Q5723" s="14">
        <v>0</v>
      </c>
      <c r="R5723" s="14">
        <v>2140</v>
      </c>
      <c r="S5723" s="5">
        <f t="shared" si="190"/>
        <v>598.34375</v>
      </c>
    </row>
    <row r="5724" spans="13:19" x14ac:dyDescent="0.35">
      <c r="M5724" s="16">
        <f t="shared" si="191"/>
        <v>44254</v>
      </c>
      <c r="N5724" s="17">
        <v>0.41666666666666669</v>
      </c>
      <c r="O5724" s="14">
        <v>752</v>
      </c>
      <c r="P5724" s="14">
        <v>0</v>
      </c>
      <c r="Q5724" s="14">
        <v>0</v>
      </c>
      <c r="R5724" s="14">
        <v>752</v>
      </c>
      <c r="S5724" s="5">
        <f t="shared" si="190"/>
        <v>598.34375</v>
      </c>
    </row>
    <row r="5725" spans="13:19" x14ac:dyDescent="0.35">
      <c r="M5725" s="16">
        <f t="shared" si="191"/>
        <v>44254</v>
      </c>
      <c r="N5725" s="17">
        <v>0.45833333333333331</v>
      </c>
      <c r="O5725" s="14">
        <v>752</v>
      </c>
      <c r="P5725" s="14">
        <v>1156</v>
      </c>
      <c r="Q5725" s="14">
        <v>0</v>
      </c>
      <c r="R5725" s="14">
        <v>1908</v>
      </c>
      <c r="S5725" s="5">
        <f t="shared" si="190"/>
        <v>598.34375</v>
      </c>
    </row>
    <row r="5726" spans="13:19" x14ac:dyDescent="0.35">
      <c r="M5726" s="16">
        <f t="shared" si="191"/>
        <v>44254</v>
      </c>
      <c r="N5726" s="17">
        <v>0.5</v>
      </c>
      <c r="O5726" s="14">
        <v>752</v>
      </c>
      <c r="P5726" s="14">
        <v>969</v>
      </c>
      <c r="Q5726" s="14">
        <v>0</v>
      </c>
      <c r="R5726" s="14">
        <v>1721</v>
      </c>
      <c r="S5726" s="5">
        <f t="shared" si="190"/>
        <v>598.34375</v>
      </c>
    </row>
    <row r="5727" spans="13:19" x14ac:dyDescent="0.35">
      <c r="M5727" s="16">
        <f t="shared" si="191"/>
        <v>44254</v>
      </c>
      <c r="N5727" s="17">
        <v>0.54166666666666663</v>
      </c>
      <c r="O5727" s="14">
        <v>752</v>
      </c>
      <c r="P5727" s="14">
        <v>0</v>
      </c>
      <c r="Q5727" s="14">
        <v>-49</v>
      </c>
      <c r="R5727" s="14">
        <v>703</v>
      </c>
      <c r="S5727" s="5">
        <f t="shared" si="190"/>
        <v>598.34375</v>
      </c>
    </row>
    <row r="5728" spans="13:19" x14ac:dyDescent="0.35">
      <c r="M5728" s="16">
        <f t="shared" si="191"/>
        <v>44254</v>
      </c>
      <c r="N5728" s="17">
        <v>0.58333333333333337</v>
      </c>
      <c r="O5728" s="14">
        <v>752</v>
      </c>
      <c r="P5728" s="14">
        <v>0</v>
      </c>
      <c r="Q5728" s="14">
        <v>-658</v>
      </c>
      <c r="R5728" s="14">
        <v>94</v>
      </c>
      <c r="S5728" s="5">
        <f t="shared" si="190"/>
        <v>598.34375</v>
      </c>
    </row>
    <row r="5729" spans="13:19" x14ac:dyDescent="0.35">
      <c r="M5729" s="16">
        <f t="shared" si="191"/>
        <v>44254</v>
      </c>
      <c r="N5729" s="17">
        <v>0.625</v>
      </c>
      <c r="O5729" s="14">
        <v>752</v>
      </c>
      <c r="P5729" s="14">
        <v>0</v>
      </c>
      <c r="Q5729" s="14">
        <v>-484</v>
      </c>
      <c r="R5729" s="14">
        <v>268</v>
      </c>
      <c r="S5729" s="5">
        <f t="shared" si="190"/>
        <v>598.34375</v>
      </c>
    </row>
    <row r="5730" spans="13:19" x14ac:dyDescent="0.35">
      <c r="M5730" s="16">
        <f t="shared" si="191"/>
        <v>44254</v>
      </c>
      <c r="N5730" s="17">
        <v>0.66666666666666663</v>
      </c>
      <c r="O5730" s="14">
        <v>752</v>
      </c>
      <c r="P5730" s="14">
        <v>0</v>
      </c>
      <c r="Q5730" s="14">
        <v>-470</v>
      </c>
      <c r="R5730" s="14">
        <v>282</v>
      </c>
      <c r="S5730" s="5">
        <f t="shared" si="190"/>
        <v>598.34375</v>
      </c>
    </row>
    <row r="5731" spans="13:19" x14ac:dyDescent="0.35">
      <c r="M5731" s="16">
        <f t="shared" si="191"/>
        <v>44254</v>
      </c>
      <c r="N5731" s="17">
        <v>0.70833333333333337</v>
      </c>
      <c r="O5731" s="14">
        <v>752</v>
      </c>
      <c r="P5731" s="14">
        <v>339</v>
      </c>
      <c r="Q5731" s="14">
        <v>0</v>
      </c>
      <c r="R5731" s="14">
        <v>1091</v>
      </c>
      <c r="S5731" s="5">
        <f t="shared" si="190"/>
        <v>598.34375</v>
      </c>
    </row>
    <row r="5732" spans="13:19" x14ac:dyDescent="0.35">
      <c r="M5732" s="16">
        <f t="shared" si="191"/>
        <v>44254</v>
      </c>
      <c r="N5732" s="17">
        <v>0.75</v>
      </c>
      <c r="O5732" s="14">
        <v>752</v>
      </c>
      <c r="P5732" s="14">
        <v>0</v>
      </c>
      <c r="Q5732" s="14">
        <v>0</v>
      </c>
      <c r="R5732" s="14">
        <v>752</v>
      </c>
      <c r="S5732" s="5">
        <f t="shared" si="190"/>
        <v>598.34375</v>
      </c>
    </row>
    <row r="5733" spans="13:19" x14ac:dyDescent="0.35">
      <c r="M5733" s="16">
        <f t="shared" si="191"/>
        <v>44254</v>
      </c>
      <c r="N5733" s="17">
        <v>0.79166666666666663</v>
      </c>
      <c r="O5733" s="14">
        <v>752</v>
      </c>
      <c r="P5733" s="14">
        <v>2305</v>
      </c>
      <c r="Q5733" s="14">
        <v>0</v>
      </c>
      <c r="R5733" s="14">
        <v>3057</v>
      </c>
      <c r="S5733" s="5">
        <f t="shared" si="190"/>
        <v>598.34375</v>
      </c>
    </row>
    <row r="5734" spans="13:19" x14ac:dyDescent="0.35">
      <c r="M5734" s="16">
        <f t="shared" si="191"/>
        <v>44254</v>
      </c>
      <c r="N5734" s="17">
        <v>0.83333333333333337</v>
      </c>
      <c r="O5734" s="14">
        <v>752</v>
      </c>
      <c r="P5734" s="14">
        <v>1729</v>
      </c>
      <c r="Q5734" s="14">
        <v>0</v>
      </c>
      <c r="R5734" s="14">
        <v>2481</v>
      </c>
      <c r="S5734" s="5">
        <f t="shared" si="190"/>
        <v>598.34375</v>
      </c>
    </row>
    <row r="5735" spans="13:19" x14ac:dyDescent="0.35">
      <c r="M5735" s="16">
        <f t="shared" si="191"/>
        <v>44254</v>
      </c>
      <c r="N5735" s="17">
        <v>0.875</v>
      </c>
      <c r="O5735" s="14">
        <v>752</v>
      </c>
      <c r="P5735" s="14">
        <v>0</v>
      </c>
      <c r="Q5735" s="14">
        <v>1112</v>
      </c>
      <c r="R5735" s="14">
        <v>1864</v>
      </c>
      <c r="S5735" s="5">
        <f t="shared" si="190"/>
        <v>598.34375</v>
      </c>
    </row>
    <row r="5736" spans="13:19" x14ac:dyDescent="0.35">
      <c r="M5736" s="16">
        <f t="shared" si="191"/>
        <v>44254</v>
      </c>
      <c r="N5736" s="17">
        <v>0.91666666666666663</v>
      </c>
      <c r="O5736" s="14">
        <v>752</v>
      </c>
      <c r="P5736" s="14">
        <v>0</v>
      </c>
      <c r="Q5736" s="14">
        <v>0</v>
      </c>
      <c r="R5736" s="14">
        <v>752</v>
      </c>
      <c r="S5736" s="5">
        <f t="shared" si="190"/>
        <v>598.34375</v>
      </c>
    </row>
    <row r="5737" spans="13:19" x14ac:dyDescent="0.35">
      <c r="M5737" s="16">
        <f t="shared" si="191"/>
        <v>44254</v>
      </c>
      <c r="N5737" s="17">
        <v>0.95833333333333337</v>
      </c>
      <c r="O5737" s="14">
        <v>752</v>
      </c>
      <c r="P5737" s="14">
        <v>0</v>
      </c>
      <c r="Q5737" s="14">
        <v>218</v>
      </c>
      <c r="R5737" s="14">
        <v>970</v>
      </c>
      <c r="S5737" s="5">
        <f t="shared" si="190"/>
        <v>598.34375</v>
      </c>
    </row>
    <row r="5738" spans="13:19" x14ac:dyDescent="0.35">
      <c r="M5738" s="16">
        <f t="shared" si="191"/>
        <v>44255</v>
      </c>
      <c r="N5738" s="17">
        <v>0</v>
      </c>
      <c r="O5738" s="14">
        <v>752</v>
      </c>
      <c r="P5738" s="14">
        <v>472</v>
      </c>
      <c r="Q5738" s="14">
        <v>1200</v>
      </c>
      <c r="R5738" s="14">
        <v>2424</v>
      </c>
      <c r="S5738" s="5">
        <f t="shared" si="190"/>
        <v>598.34375</v>
      </c>
    </row>
    <row r="5739" spans="13:19" x14ac:dyDescent="0.35">
      <c r="M5739" s="16">
        <f t="shared" si="191"/>
        <v>44255</v>
      </c>
      <c r="N5739" s="17">
        <v>4.1666666666666664E-2</v>
      </c>
      <c r="O5739" s="14">
        <v>752</v>
      </c>
      <c r="P5739" s="14">
        <v>0</v>
      </c>
      <c r="Q5739" s="14">
        <v>1200</v>
      </c>
      <c r="R5739" s="14">
        <v>1952</v>
      </c>
      <c r="S5739" s="5">
        <f t="shared" si="190"/>
        <v>598.34375</v>
      </c>
    </row>
    <row r="5740" spans="13:19" x14ac:dyDescent="0.35">
      <c r="M5740" s="16">
        <f t="shared" si="191"/>
        <v>44255</v>
      </c>
      <c r="N5740" s="17">
        <v>8.3333333333333329E-2</v>
      </c>
      <c r="O5740" s="14">
        <v>752</v>
      </c>
      <c r="P5740" s="14">
        <v>308</v>
      </c>
      <c r="Q5740" s="14">
        <v>1200</v>
      </c>
      <c r="R5740" s="14">
        <v>2260</v>
      </c>
      <c r="S5740" s="5">
        <f t="shared" si="190"/>
        <v>598.34375</v>
      </c>
    </row>
    <row r="5741" spans="13:19" x14ac:dyDescent="0.35">
      <c r="M5741" s="16">
        <f t="shared" si="191"/>
        <v>44255</v>
      </c>
      <c r="N5741" s="17">
        <v>0.125</v>
      </c>
      <c r="O5741" s="14">
        <v>752</v>
      </c>
      <c r="P5741" s="14">
        <v>0</v>
      </c>
      <c r="Q5741" s="14">
        <v>543</v>
      </c>
      <c r="R5741" s="14">
        <v>1295</v>
      </c>
      <c r="S5741" s="5">
        <f t="shared" si="190"/>
        <v>598.34375</v>
      </c>
    </row>
    <row r="5742" spans="13:19" x14ac:dyDescent="0.35">
      <c r="M5742" s="16">
        <f t="shared" si="191"/>
        <v>44255</v>
      </c>
      <c r="N5742" s="17">
        <v>0.16666666666666666</v>
      </c>
      <c r="O5742" s="14">
        <v>752</v>
      </c>
      <c r="P5742" s="14">
        <v>483</v>
      </c>
      <c r="Q5742" s="14">
        <v>0</v>
      </c>
      <c r="R5742" s="14">
        <v>1235</v>
      </c>
      <c r="S5742" s="5">
        <f t="shared" si="190"/>
        <v>598.34375</v>
      </c>
    </row>
    <row r="5743" spans="13:19" x14ac:dyDescent="0.35">
      <c r="M5743" s="16">
        <f t="shared" si="191"/>
        <v>44255</v>
      </c>
      <c r="N5743" s="17">
        <v>0.20833333333333334</v>
      </c>
      <c r="O5743" s="14">
        <v>752</v>
      </c>
      <c r="P5743" s="14">
        <v>0</v>
      </c>
      <c r="Q5743" s="14">
        <v>435</v>
      </c>
      <c r="R5743" s="14">
        <v>1187</v>
      </c>
      <c r="S5743" s="5">
        <f t="shared" si="190"/>
        <v>598.34375</v>
      </c>
    </row>
    <row r="5744" spans="13:19" x14ac:dyDescent="0.35">
      <c r="M5744" s="16">
        <f t="shared" si="191"/>
        <v>44255</v>
      </c>
      <c r="N5744" s="17">
        <v>0.25</v>
      </c>
      <c r="O5744" s="14">
        <v>752</v>
      </c>
      <c r="P5744" s="14">
        <v>0</v>
      </c>
      <c r="Q5744" s="14">
        <v>534</v>
      </c>
      <c r="R5744" s="14">
        <v>1286</v>
      </c>
      <c r="S5744" s="5">
        <f t="shared" si="190"/>
        <v>598.34375</v>
      </c>
    </row>
    <row r="5745" spans="13:19" x14ac:dyDescent="0.35">
      <c r="M5745" s="16">
        <f t="shared" si="191"/>
        <v>44255</v>
      </c>
      <c r="N5745" s="17">
        <v>0.29166666666666669</v>
      </c>
      <c r="O5745" s="14">
        <v>752</v>
      </c>
      <c r="P5745" s="14">
        <v>522</v>
      </c>
      <c r="Q5745" s="14">
        <v>150</v>
      </c>
      <c r="R5745" s="14">
        <v>1424</v>
      </c>
      <c r="S5745" s="5">
        <f t="shared" si="190"/>
        <v>598.34375</v>
      </c>
    </row>
    <row r="5746" spans="13:19" x14ac:dyDescent="0.35">
      <c r="M5746" s="16">
        <f t="shared" si="191"/>
        <v>44255</v>
      </c>
      <c r="N5746" s="17">
        <v>0.33333333333333331</v>
      </c>
      <c r="O5746" s="14">
        <v>752</v>
      </c>
      <c r="P5746" s="14">
        <v>0</v>
      </c>
      <c r="Q5746" s="14">
        <v>745</v>
      </c>
      <c r="R5746" s="14">
        <v>1497</v>
      </c>
      <c r="S5746" s="5">
        <f t="shared" si="190"/>
        <v>598.34375</v>
      </c>
    </row>
    <row r="5747" spans="13:19" x14ac:dyDescent="0.35">
      <c r="M5747" s="16">
        <f t="shared" si="191"/>
        <v>44255</v>
      </c>
      <c r="N5747" s="17">
        <v>0.375</v>
      </c>
      <c r="O5747" s="14">
        <v>752</v>
      </c>
      <c r="P5747" s="14">
        <v>0</v>
      </c>
      <c r="Q5747" s="14">
        <v>309</v>
      </c>
      <c r="R5747" s="14">
        <v>1061</v>
      </c>
      <c r="S5747" s="5">
        <f t="shared" si="190"/>
        <v>598.34375</v>
      </c>
    </row>
    <row r="5748" spans="13:19" x14ac:dyDescent="0.35">
      <c r="M5748" s="16">
        <f t="shared" si="191"/>
        <v>44255</v>
      </c>
      <c r="N5748" s="17">
        <v>0.41666666666666669</v>
      </c>
      <c r="O5748" s="14">
        <v>752</v>
      </c>
      <c r="P5748" s="14">
        <v>0</v>
      </c>
      <c r="Q5748" s="14">
        <v>-307</v>
      </c>
      <c r="R5748" s="14">
        <v>445</v>
      </c>
      <c r="S5748" s="5">
        <f t="shared" si="190"/>
        <v>598.34375</v>
      </c>
    </row>
    <row r="5749" spans="13:19" x14ac:dyDescent="0.35">
      <c r="M5749" s="16">
        <f t="shared" si="191"/>
        <v>44255</v>
      </c>
      <c r="N5749" s="17">
        <v>0.45833333333333331</v>
      </c>
      <c r="O5749" s="14">
        <v>752</v>
      </c>
      <c r="P5749" s="14">
        <v>0</v>
      </c>
      <c r="Q5749" s="14">
        <v>-685</v>
      </c>
      <c r="R5749" s="14">
        <v>67</v>
      </c>
      <c r="S5749" s="5">
        <f t="shared" si="190"/>
        <v>598.34375</v>
      </c>
    </row>
    <row r="5750" spans="13:19" x14ac:dyDescent="0.35">
      <c r="M5750" s="16">
        <f t="shared" si="191"/>
        <v>44255</v>
      </c>
      <c r="N5750" s="17">
        <v>0.5</v>
      </c>
      <c r="O5750" s="14">
        <v>752</v>
      </c>
      <c r="P5750" s="14">
        <v>0</v>
      </c>
      <c r="Q5750" s="14">
        <v>-715</v>
      </c>
      <c r="R5750" s="14">
        <v>37</v>
      </c>
      <c r="S5750" s="5">
        <f t="shared" si="190"/>
        <v>598.34375</v>
      </c>
    </row>
    <row r="5751" spans="13:19" x14ac:dyDescent="0.35">
      <c r="M5751" s="16">
        <f t="shared" si="191"/>
        <v>44255</v>
      </c>
      <c r="N5751" s="17">
        <v>0.54166666666666663</v>
      </c>
      <c r="O5751" s="14">
        <v>752</v>
      </c>
      <c r="P5751" s="14">
        <v>0</v>
      </c>
      <c r="Q5751" s="14">
        <v>-1200</v>
      </c>
      <c r="R5751" s="14">
        <v>-448</v>
      </c>
      <c r="S5751" s="5">
        <f t="shared" si="190"/>
        <v>598.34375</v>
      </c>
    </row>
    <row r="5752" spans="13:19" x14ac:dyDescent="0.35">
      <c r="M5752" s="16">
        <f t="shared" si="191"/>
        <v>44255</v>
      </c>
      <c r="N5752" s="17">
        <v>0.58333333333333337</v>
      </c>
      <c r="O5752" s="14">
        <v>752</v>
      </c>
      <c r="P5752" s="14">
        <v>0</v>
      </c>
      <c r="Q5752" s="14">
        <v>-1200</v>
      </c>
      <c r="R5752" s="14">
        <v>-448</v>
      </c>
      <c r="S5752" s="5">
        <f t="shared" si="190"/>
        <v>598.34375</v>
      </c>
    </row>
    <row r="5753" spans="13:19" x14ac:dyDescent="0.35">
      <c r="M5753" s="16">
        <f t="shared" si="191"/>
        <v>44255</v>
      </c>
      <c r="N5753" s="17">
        <v>0.625</v>
      </c>
      <c r="O5753" s="14">
        <v>752</v>
      </c>
      <c r="P5753" s="14">
        <v>0</v>
      </c>
      <c r="Q5753" s="14">
        <v>-1200</v>
      </c>
      <c r="R5753" s="14">
        <v>-448</v>
      </c>
      <c r="S5753" s="5">
        <f t="shared" si="190"/>
        <v>598.34375</v>
      </c>
    </row>
    <row r="5754" spans="13:19" x14ac:dyDescent="0.35">
      <c r="M5754" s="16">
        <f t="shared" si="191"/>
        <v>44255</v>
      </c>
      <c r="N5754" s="17">
        <v>0.66666666666666663</v>
      </c>
      <c r="O5754" s="14">
        <v>752</v>
      </c>
      <c r="P5754" s="14">
        <v>0</v>
      </c>
      <c r="Q5754" s="14">
        <v>-1200</v>
      </c>
      <c r="R5754" s="14">
        <v>-448</v>
      </c>
      <c r="S5754" s="5">
        <f t="shared" si="190"/>
        <v>598.34375</v>
      </c>
    </row>
    <row r="5755" spans="13:19" x14ac:dyDescent="0.35">
      <c r="M5755" s="16">
        <f t="shared" si="191"/>
        <v>44255</v>
      </c>
      <c r="N5755" s="17">
        <v>0.70833333333333337</v>
      </c>
      <c r="O5755" s="14">
        <v>752</v>
      </c>
      <c r="P5755" s="14">
        <v>0</v>
      </c>
      <c r="Q5755" s="14">
        <v>-1200</v>
      </c>
      <c r="R5755" s="14">
        <v>-448</v>
      </c>
      <c r="S5755" s="5">
        <f t="shared" si="190"/>
        <v>598.34375</v>
      </c>
    </row>
    <row r="5756" spans="13:19" x14ac:dyDescent="0.35">
      <c r="M5756" s="16">
        <f t="shared" si="191"/>
        <v>44255</v>
      </c>
      <c r="N5756" s="17">
        <v>0.75</v>
      </c>
      <c r="O5756" s="14">
        <v>752</v>
      </c>
      <c r="P5756" s="14">
        <v>0</v>
      </c>
      <c r="Q5756" s="14">
        <v>-508</v>
      </c>
      <c r="R5756" s="14">
        <v>244</v>
      </c>
      <c r="S5756" s="5">
        <f t="shared" si="190"/>
        <v>598.34375</v>
      </c>
    </row>
    <row r="5757" spans="13:19" x14ac:dyDescent="0.35">
      <c r="M5757" s="16">
        <f t="shared" si="191"/>
        <v>44255</v>
      </c>
      <c r="N5757" s="17">
        <v>0.79166666666666663</v>
      </c>
      <c r="O5757" s="14">
        <v>752</v>
      </c>
      <c r="P5757" s="14">
        <v>0</v>
      </c>
      <c r="Q5757" s="14">
        <v>130</v>
      </c>
      <c r="R5757" s="14">
        <v>882</v>
      </c>
      <c r="S5757" s="5">
        <f t="shared" si="190"/>
        <v>598.34375</v>
      </c>
    </row>
    <row r="5758" spans="13:19" x14ac:dyDescent="0.35">
      <c r="M5758" s="16">
        <f t="shared" si="191"/>
        <v>44255</v>
      </c>
      <c r="N5758" s="17">
        <v>0.83333333333333337</v>
      </c>
      <c r="O5758" s="14">
        <v>752</v>
      </c>
      <c r="P5758" s="14">
        <v>0</v>
      </c>
      <c r="Q5758" s="14">
        <v>-179</v>
      </c>
      <c r="R5758" s="14">
        <v>573</v>
      </c>
      <c r="S5758" s="5">
        <f t="shared" si="190"/>
        <v>598.34375</v>
      </c>
    </row>
    <row r="5759" spans="13:19" x14ac:dyDescent="0.35">
      <c r="M5759" s="16">
        <f t="shared" si="191"/>
        <v>44255</v>
      </c>
      <c r="N5759" s="17">
        <v>0.875</v>
      </c>
      <c r="O5759" s="14">
        <v>752</v>
      </c>
      <c r="P5759" s="14">
        <v>0</v>
      </c>
      <c r="Q5759" s="14">
        <v>-303</v>
      </c>
      <c r="R5759" s="14">
        <v>449</v>
      </c>
      <c r="S5759" s="5">
        <f t="shared" si="190"/>
        <v>598.34375</v>
      </c>
    </row>
    <row r="5760" spans="13:19" x14ac:dyDescent="0.35">
      <c r="M5760" s="16">
        <f t="shared" si="191"/>
        <v>44255</v>
      </c>
      <c r="N5760" s="17">
        <v>0.91666666666666663</v>
      </c>
      <c r="O5760" s="14">
        <v>752</v>
      </c>
      <c r="P5760" s="14">
        <v>0</v>
      </c>
      <c r="Q5760" s="14">
        <v>140</v>
      </c>
      <c r="R5760" s="14">
        <v>892</v>
      </c>
      <c r="S5760" s="5">
        <f t="shared" si="190"/>
        <v>598.34375</v>
      </c>
    </row>
    <row r="5761" spans="13:19" x14ac:dyDescent="0.35">
      <c r="M5761" s="16">
        <f t="shared" si="191"/>
        <v>44255</v>
      </c>
      <c r="N5761" s="17">
        <v>0.95833333333333337</v>
      </c>
      <c r="O5761" s="14">
        <v>752</v>
      </c>
      <c r="P5761" s="14">
        <v>0</v>
      </c>
      <c r="Q5761" s="14">
        <v>374</v>
      </c>
      <c r="R5761" s="14">
        <v>1126</v>
      </c>
      <c r="S5761" s="5">
        <f t="shared" si="190"/>
        <v>598.34375</v>
      </c>
    </row>
    <row r="5762" spans="13:19" x14ac:dyDescent="0.35">
      <c r="M5762" s="16">
        <f t="shared" si="191"/>
        <v>44256</v>
      </c>
      <c r="N5762" s="17">
        <v>0</v>
      </c>
      <c r="O5762" s="14">
        <v>752</v>
      </c>
      <c r="P5762" s="14">
        <v>329</v>
      </c>
      <c r="Q5762" s="14">
        <v>0</v>
      </c>
      <c r="R5762" s="14">
        <v>1081</v>
      </c>
      <c r="S5762" s="5">
        <f t="shared" si="190"/>
        <v>622.5</v>
      </c>
    </row>
    <row r="5763" spans="13:19" x14ac:dyDescent="0.35">
      <c r="M5763" s="16">
        <f t="shared" si="191"/>
        <v>44256</v>
      </c>
      <c r="N5763" s="17">
        <v>4.1666666666666664E-2</v>
      </c>
      <c r="O5763" s="14">
        <v>752</v>
      </c>
      <c r="P5763" s="14">
        <v>111</v>
      </c>
      <c r="Q5763" s="14">
        <v>0</v>
      </c>
      <c r="R5763" s="14">
        <v>863</v>
      </c>
      <c r="S5763" s="5">
        <f t="shared" ref="S5763:S5826" si="192">IF(OR(MONTH(M5763)=1,MONTH(M5763)=3,MONTH(M5763)=5,MONTH(M5763)=7,MONTH(M5763)=8,MONTH(M5763)=10,MONTH(M5763)=12),VLOOKUP(MONTH(M5763),$B$2:$D$13,3,FALSE)/(31*24),IF(MONTH(M5763)=2,VLOOKUP(MONTH(M5763),$B$2:$D$13,3,FALSE)/(28*24),VLOOKUP(MONTH(M5763),$B$2:$D$13,3,FALSE)/(30*24)))</f>
        <v>622.5</v>
      </c>
    </row>
    <row r="5764" spans="13:19" x14ac:dyDescent="0.35">
      <c r="M5764" s="16">
        <f t="shared" si="191"/>
        <v>44256</v>
      </c>
      <c r="N5764" s="17">
        <v>8.3333333333333329E-2</v>
      </c>
      <c r="O5764" s="14">
        <v>752</v>
      </c>
      <c r="P5764" s="14">
        <v>45</v>
      </c>
      <c r="Q5764" s="14">
        <v>0</v>
      </c>
      <c r="R5764" s="14">
        <v>797</v>
      </c>
      <c r="S5764" s="5">
        <f t="shared" si="192"/>
        <v>622.5</v>
      </c>
    </row>
    <row r="5765" spans="13:19" x14ac:dyDescent="0.35">
      <c r="M5765" s="16">
        <f t="shared" si="191"/>
        <v>44256</v>
      </c>
      <c r="N5765" s="17">
        <v>0.125</v>
      </c>
      <c r="O5765" s="14">
        <v>752</v>
      </c>
      <c r="P5765" s="14">
        <v>0</v>
      </c>
      <c r="Q5765" s="14">
        <v>-258</v>
      </c>
      <c r="R5765" s="14">
        <v>494</v>
      </c>
      <c r="S5765" s="5">
        <f t="shared" si="192"/>
        <v>622.5</v>
      </c>
    </row>
    <row r="5766" spans="13:19" x14ac:dyDescent="0.35">
      <c r="M5766" s="16">
        <f t="shared" si="191"/>
        <v>44256</v>
      </c>
      <c r="N5766" s="17">
        <v>0.16666666666666666</v>
      </c>
      <c r="O5766" s="14">
        <v>752</v>
      </c>
      <c r="P5766" s="14">
        <v>0</v>
      </c>
      <c r="Q5766" s="14">
        <v>-122</v>
      </c>
      <c r="R5766" s="14">
        <v>630</v>
      </c>
      <c r="S5766" s="5">
        <f t="shared" si="192"/>
        <v>622.5</v>
      </c>
    </row>
    <row r="5767" spans="13:19" x14ac:dyDescent="0.35">
      <c r="M5767" s="16">
        <f t="shared" si="191"/>
        <v>44256</v>
      </c>
      <c r="N5767" s="17">
        <v>0.20833333333333334</v>
      </c>
      <c r="O5767" s="14">
        <v>752</v>
      </c>
      <c r="P5767" s="14">
        <v>630</v>
      </c>
      <c r="Q5767" s="14">
        <v>0</v>
      </c>
      <c r="R5767" s="14">
        <v>1382</v>
      </c>
      <c r="S5767" s="5">
        <f t="shared" si="192"/>
        <v>622.5</v>
      </c>
    </row>
    <row r="5768" spans="13:19" x14ac:dyDescent="0.35">
      <c r="M5768" s="16">
        <f t="shared" si="191"/>
        <v>44256</v>
      </c>
      <c r="N5768" s="17">
        <v>0.25</v>
      </c>
      <c r="O5768" s="14">
        <v>752</v>
      </c>
      <c r="P5768" s="14">
        <v>1829</v>
      </c>
      <c r="Q5768" s="14">
        <v>0</v>
      </c>
      <c r="R5768" s="14">
        <v>2581</v>
      </c>
      <c r="S5768" s="5">
        <f t="shared" si="192"/>
        <v>622.5</v>
      </c>
    </row>
    <row r="5769" spans="13:19" x14ac:dyDescent="0.35">
      <c r="M5769" s="16">
        <f t="shared" si="191"/>
        <v>44256</v>
      </c>
      <c r="N5769" s="17">
        <v>0.29166666666666669</v>
      </c>
      <c r="O5769" s="14">
        <v>752</v>
      </c>
      <c r="P5769" s="14">
        <v>2605</v>
      </c>
      <c r="Q5769" s="14">
        <v>0</v>
      </c>
      <c r="R5769" s="14">
        <v>3357</v>
      </c>
      <c r="S5769" s="5">
        <f t="shared" si="192"/>
        <v>622.5</v>
      </c>
    </row>
    <row r="5770" spans="13:19" x14ac:dyDescent="0.35">
      <c r="M5770" s="16">
        <f t="shared" si="191"/>
        <v>44256</v>
      </c>
      <c r="N5770" s="17">
        <v>0.33333333333333331</v>
      </c>
      <c r="O5770" s="14">
        <v>752</v>
      </c>
      <c r="P5770" s="14">
        <v>2620</v>
      </c>
      <c r="Q5770" s="14">
        <v>0</v>
      </c>
      <c r="R5770" s="14">
        <v>3372</v>
      </c>
      <c r="S5770" s="5">
        <f t="shared" si="192"/>
        <v>622.5</v>
      </c>
    </row>
    <row r="5771" spans="13:19" x14ac:dyDescent="0.35">
      <c r="M5771" s="16">
        <f t="shared" si="191"/>
        <v>44256</v>
      </c>
      <c r="N5771" s="17">
        <v>0.375</v>
      </c>
      <c r="O5771" s="14">
        <v>752</v>
      </c>
      <c r="P5771" s="14">
        <v>1993</v>
      </c>
      <c r="Q5771" s="14">
        <v>0</v>
      </c>
      <c r="R5771" s="14">
        <v>2745</v>
      </c>
      <c r="S5771" s="5">
        <f t="shared" si="192"/>
        <v>622.5</v>
      </c>
    </row>
    <row r="5772" spans="13:19" x14ac:dyDescent="0.35">
      <c r="M5772" s="16">
        <f t="shared" si="191"/>
        <v>44256</v>
      </c>
      <c r="N5772" s="17">
        <v>0.41666666666666669</v>
      </c>
      <c r="O5772" s="14">
        <v>752</v>
      </c>
      <c r="P5772" s="14">
        <v>1312</v>
      </c>
      <c r="Q5772" s="14">
        <v>0</v>
      </c>
      <c r="R5772" s="14">
        <v>2064</v>
      </c>
      <c r="S5772" s="5">
        <f t="shared" si="192"/>
        <v>622.5</v>
      </c>
    </row>
    <row r="5773" spans="13:19" x14ac:dyDescent="0.35">
      <c r="M5773" s="16">
        <f t="shared" si="191"/>
        <v>44256</v>
      </c>
      <c r="N5773" s="17">
        <v>0.45833333333333331</v>
      </c>
      <c r="O5773" s="14">
        <v>752</v>
      </c>
      <c r="P5773" s="14">
        <v>829</v>
      </c>
      <c r="Q5773" s="14">
        <v>0</v>
      </c>
      <c r="R5773" s="14">
        <v>1581</v>
      </c>
      <c r="S5773" s="5">
        <f t="shared" si="192"/>
        <v>622.5</v>
      </c>
    </row>
    <row r="5774" spans="13:19" x14ac:dyDescent="0.35">
      <c r="M5774" s="16">
        <f t="shared" si="191"/>
        <v>44256</v>
      </c>
      <c r="N5774" s="17">
        <v>0.5</v>
      </c>
      <c r="O5774" s="14">
        <v>752</v>
      </c>
      <c r="P5774" s="14">
        <v>0</v>
      </c>
      <c r="Q5774" s="14">
        <v>476</v>
      </c>
      <c r="R5774" s="14">
        <v>1228</v>
      </c>
      <c r="S5774" s="5">
        <f t="shared" si="192"/>
        <v>622.5</v>
      </c>
    </row>
    <row r="5775" spans="13:19" x14ac:dyDescent="0.35">
      <c r="M5775" s="16">
        <f t="shared" si="191"/>
        <v>44256</v>
      </c>
      <c r="N5775" s="17">
        <v>0.54166666666666663</v>
      </c>
      <c r="O5775" s="14">
        <v>752</v>
      </c>
      <c r="P5775" s="14">
        <v>0</v>
      </c>
      <c r="Q5775" s="14">
        <v>-108</v>
      </c>
      <c r="R5775" s="14">
        <v>644</v>
      </c>
      <c r="S5775" s="5">
        <f t="shared" si="192"/>
        <v>622.5</v>
      </c>
    </row>
    <row r="5776" spans="13:19" x14ac:dyDescent="0.35">
      <c r="M5776" s="16">
        <f t="shared" si="191"/>
        <v>44256</v>
      </c>
      <c r="N5776" s="17">
        <v>0.58333333333333337</v>
      </c>
      <c r="O5776" s="14">
        <v>752</v>
      </c>
      <c r="P5776" s="14">
        <v>0</v>
      </c>
      <c r="Q5776" s="14">
        <v>-252</v>
      </c>
      <c r="R5776" s="14">
        <v>500</v>
      </c>
      <c r="S5776" s="5">
        <f t="shared" si="192"/>
        <v>622.5</v>
      </c>
    </row>
    <row r="5777" spans="13:19" x14ac:dyDescent="0.35">
      <c r="M5777" s="16">
        <f t="shared" si="191"/>
        <v>44256</v>
      </c>
      <c r="N5777" s="17">
        <v>0.625</v>
      </c>
      <c r="O5777" s="14">
        <v>752</v>
      </c>
      <c r="P5777" s="14">
        <v>0</v>
      </c>
      <c r="Q5777" s="14">
        <v>-289</v>
      </c>
      <c r="R5777" s="14">
        <v>463</v>
      </c>
      <c r="S5777" s="5">
        <f t="shared" si="192"/>
        <v>622.5</v>
      </c>
    </row>
    <row r="5778" spans="13:19" x14ac:dyDescent="0.35">
      <c r="M5778" s="16">
        <f t="shared" si="191"/>
        <v>44256</v>
      </c>
      <c r="N5778" s="17">
        <v>0.66666666666666663</v>
      </c>
      <c r="O5778" s="14">
        <v>752</v>
      </c>
      <c r="P5778" s="14">
        <v>141</v>
      </c>
      <c r="Q5778" s="14">
        <v>0</v>
      </c>
      <c r="R5778" s="14">
        <v>893</v>
      </c>
      <c r="S5778" s="5">
        <f t="shared" si="192"/>
        <v>622.5</v>
      </c>
    </row>
    <row r="5779" spans="13:19" x14ac:dyDescent="0.35">
      <c r="M5779" s="16">
        <f t="shared" si="191"/>
        <v>44256</v>
      </c>
      <c r="N5779" s="17">
        <v>0.70833333333333337</v>
      </c>
      <c r="O5779" s="14">
        <v>752</v>
      </c>
      <c r="P5779" s="14">
        <v>814</v>
      </c>
      <c r="Q5779" s="14">
        <v>0</v>
      </c>
      <c r="R5779" s="14">
        <v>1566</v>
      </c>
      <c r="S5779" s="5">
        <f t="shared" si="192"/>
        <v>622.5</v>
      </c>
    </row>
    <row r="5780" spans="13:19" x14ac:dyDescent="0.35">
      <c r="M5780" s="16">
        <f t="shared" si="191"/>
        <v>44256</v>
      </c>
      <c r="N5780" s="17">
        <v>0.75</v>
      </c>
      <c r="O5780" s="14">
        <v>752</v>
      </c>
      <c r="P5780" s="14">
        <v>1615</v>
      </c>
      <c r="Q5780" s="14">
        <v>0</v>
      </c>
      <c r="R5780" s="14">
        <v>2367</v>
      </c>
      <c r="S5780" s="5">
        <f t="shared" si="192"/>
        <v>622.5</v>
      </c>
    </row>
    <row r="5781" spans="13:19" x14ac:dyDescent="0.35">
      <c r="M5781" s="16">
        <f t="shared" si="191"/>
        <v>44256</v>
      </c>
      <c r="N5781" s="17">
        <v>0.79166666666666663</v>
      </c>
      <c r="O5781" s="14">
        <v>752</v>
      </c>
      <c r="P5781" s="14">
        <v>2467</v>
      </c>
      <c r="Q5781" s="14">
        <v>0</v>
      </c>
      <c r="R5781" s="14">
        <v>3219</v>
      </c>
      <c r="S5781" s="5">
        <f t="shared" si="192"/>
        <v>622.5</v>
      </c>
    </row>
    <row r="5782" spans="13:19" x14ac:dyDescent="0.35">
      <c r="M5782" s="16">
        <f t="shared" si="191"/>
        <v>44256</v>
      </c>
      <c r="N5782" s="17">
        <v>0.83333333333333337</v>
      </c>
      <c r="O5782" s="14">
        <v>752</v>
      </c>
      <c r="P5782" s="14">
        <v>0</v>
      </c>
      <c r="Q5782" s="14">
        <v>313</v>
      </c>
      <c r="R5782" s="14">
        <v>1065</v>
      </c>
      <c r="S5782" s="5">
        <f t="shared" si="192"/>
        <v>622.5</v>
      </c>
    </row>
    <row r="5783" spans="13:19" x14ac:dyDescent="0.35">
      <c r="M5783" s="16">
        <f t="shared" si="191"/>
        <v>44256</v>
      </c>
      <c r="N5783" s="17">
        <v>0.875</v>
      </c>
      <c r="O5783" s="14">
        <v>752</v>
      </c>
      <c r="P5783" s="14">
        <v>0</v>
      </c>
      <c r="Q5783" s="14">
        <v>0</v>
      </c>
      <c r="R5783" s="14">
        <v>752</v>
      </c>
      <c r="S5783" s="5">
        <f t="shared" si="192"/>
        <v>622.5</v>
      </c>
    </row>
    <row r="5784" spans="13:19" x14ac:dyDescent="0.35">
      <c r="M5784" s="16">
        <f t="shared" si="191"/>
        <v>44256</v>
      </c>
      <c r="N5784" s="17">
        <v>0.91666666666666663</v>
      </c>
      <c r="O5784" s="14">
        <v>752</v>
      </c>
      <c r="P5784" s="14">
        <v>2434</v>
      </c>
      <c r="Q5784" s="14">
        <v>0</v>
      </c>
      <c r="R5784" s="14">
        <v>3186</v>
      </c>
      <c r="S5784" s="5">
        <f t="shared" si="192"/>
        <v>622.5</v>
      </c>
    </row>
    <row r="5785" spans="13:19" x14ac:dyDescent="0.35">
      <c r="M5785" s="16">
        <f t="shared" si="191"/>
        <v>44256</v>
      </c>
      <c r="N5785" s="17">
        <v>0.95833333333333337</v>
      </c>
      <c r="O5785" s="14">
        <v>752</v>
      </c>
      <c r="P5785" s="14">
        <v>2674</v>
      </c>
      <c r="Q5785" s="14">
        <v>35</v>
      </c>
      <c r="R5785" s="14">
        <v>3461</v>
      </c>
      <c r="S5785" s="5">
        <f t="shared" si="192"/>
        <v>622.5</v>
      </c>
    </row>
    <row r="5786" spans="13:19" x14ac:dyDescent="0.35">
      <c r="M5786" s="16">
        <f t="shared" si="191"/>
        <v>44257</v>
      </c>
      <c r="N5786" s="17">
        <v>0</v>
      </c>
      <c r="O5786" s="14">
        <v>752</v>
      </c>
      <c r="P5786" s="14">
        <v>2230</v>
      </c>
      <c r="Q5786" s="14">
        <v>0</v>
      </c>
      <c r="R5786" s="14">
        <v>2982</v>
      </c>
      <c r="S5786" s="5">
        <f t="shared" si="192"/>
        <v>622.5</v>
      </c>
    </row>
    <row r="5787" spans="13:19" x14ac:dyDescent="0.35">
      <c r="M5787" s="16">
        <f t="shared" ref="M5787:M5850" si="193">M5763+1</f>
        <v>44257</v>
      </c>
      <c r="N5787" s="17">
        <v>4.1666666666666664E-2</v>
      </c>
      <c r="O5787" s="14">
        <v>752</v>
      </c>
      <c r="P5787" s="14">
        <v>2112</v>
      </c>
      <c r="Q5787" s="14">
        <v>0</v>
      </c>
      <c r="R5787" s="14">
        <v>2864</v>
      </c>
      <c r="S5787" s="5">
        <f t="shared" si="192"/>
        <v>622.5</v>
      </c>
    </row>
    <row r="5788" spans="13:19" x14ac:dyDescent="0.35">
      <c r="M5788" s="16">
        <f t="shared" si="193"/>
        <v>44257</v>
      </c>
      <c r="N5788" s="17">
        <v>8.3333333333333329E-2</v>
      </c>
      <c r="O5788" s="14">
        <v>752</v>
      </c>
      <c r="P5788" s="14">
        <v>1817</v>
      </c>
      <c r="Q5788" s="14">
        <v>0</v>
      </c>
      <c r="R5788" s="14">
        <v>2569</v>
      </c>
      <c r="S5788" s="5">
        <f t="shared" si="192"/>
        <v>622.5</v>
      </c>
    </row>
    <row r="5789" spans="13:19" x14ac:dyDescent="0.35">
      <c r="M5789" s="16">
        <f t="shared" si="193"/>
        <v>44257</v>
      </c>
      <c r="N5789" s="17">
        <v>0.125</v>
      </c>
      <c r="O5789" s="14">
        <v>752</v>
      </c>
      <c r="P5789" s="14">
        <v>1538</v>
      </c>
      <c r="Q5789" s="14">
        <v>0</v>
      </c>
      <c r="R5789" s="14">
        <v>2290</v>
      </c>
      <c r="S5789" s="5">
        <f t="shared" si="192"/>
        <v>622.5</v>
      </c>
    </row>
    <row r="5790" spans="13:19" x14ac:dyDescent="0.35">
      <c r="M5790" s="16">
        <f t="shared" si="193"/>
        <v>44257</v>
      </c>
      <c r="N5790" s="17">
        <v>0.16666666666666666</v>
      </c>
      <c r="O5790" s="14">
        <v>752</v>
      </c>
      <c r="P5790" s="14">
        <v>1632</v>
      </c>
      <c r="Q5790" s="14">
        <v>0</v>
      </c>
      <c r="R5790" s="14">
        <v>2384</v>
      </c>
      <c r="S5790" s="5">
        <f t="shared" si="192"/>
        <v>622.5</v>
      </c>
    </row>
    <row r="5791" spans="13:19" x14ac:dyDescent="0.35">
      <c r="M5791" s="16">
        <f t="shared" si="193"/>
        <v>44257</v>
      </c>
      <c r="N5791" s="17">
        <v>0.20833333333333334</v>
      </c>
      <c r="O5791" s="14">
        <v>752</v>
      </c>
      <c r="P5791" s="14">
        <v>0</v>
      </c>
      <c r="Q5791" s="14">
        <v>0</v>
      </c>
      <c r="R5791" s="14">
        <v>752</v>
      </c>
      <c r="S5791" s="5">
        <f t="shared" si="192"/>
        <v>622.5</v>
      </c>
    </row>
    <row r="5792" spans="13:19" x14ac:dyDescent="0.35">
      <c r="M5792" s="16">
        <f t="shared" si="193"/>
        <v>44257</v>
      </c>
      <c r="N5792" s="17">
        <v>0.25</v>
      </c>
      <c r="O5792" s="14">
        <v>752</v>
      </c>
      <c r="P5792" s="14">
        <v>736</v>
      </c>
      <c r="Q5792" s="14">
        <v>0</v>
      </c>
      <c r="R5792" s="14">
        <v>1488</v>
      </c>
      <c r="S5792" s="5">
        <f t="shared" si="192"/>
        <v>622.5</v>
      </c>
    </row>
    <row r="5793" spans="13:19" x14ac:dyDescent="0.35">
      <c r="M5793" s="16">
        <f t="shared" si="193"/>
        <v>44257</v>
      </c>
      <c r="N5793" s="17">
        <v>0.29166666666666669</v>
      </c>
      <c r="O5793" s="14">
        <v>752</v>
      </c>
      <c r="P5793" s="14">
        <v>3414</v>
      </c>
      <c r="Q5793" s="14">
        <v>0</v>
      </c>
      <c r="R5793" s="14">
        <v>4166</v>
      </c>
      <c r="S5793" s="5">
        <f t="shared" si="192"/>
        <v>622.5</v>
      </c>
    </row>
    <row r="5794" spans="13:19" x14ac:dyDescent="0.35">
      <c r="M5794" s="16">
        <f t="shared" si="193"/>
        <v>44257</v>
      </c>
      <c r="N5794" s="17">
        <v>0.33333333333333331</v>
      </c>
      <c r="O5794" s="14">
        <v>752</v>
      </c>
      <c r="P5794" s="14">
        <v>1706</v>
      </c>
      <c r="Q5794" s="14">
        <v>0</v>
      </c>
      <c r="R5794" s="14">
        <v>2458</v>
      </c>
      <c r="S5794" s="5">
        <f t="shared" si="192"/>
        <v>622.5</v>
      </c>
    </row>
    <row r="5795" spans="13:19" x14ac:dyDescent="0.35">
      <c r="M5795" s="16">
        <f t="shared" si="193"/>
        <v>44257</v>
      </c>
      <c r="N5795" s="17">
        <v>0.375</v>
      </c>
      <c r="O5795" s="14">
        <v>752</v>
      </c>
      <c r="P5795" s="14">
        <v>3414</v>
      </c>
      <c r="Q5795" s="14">
        <v>0</v>
      </c>
      <c r="R5795" s="14">
        <v>4166</v>
      </c>
      <c r="S5795" s="5">
        <f t="shared" si="192"/>
        <v>622.5</v>
      </c>
    </row>
    <row r="5796" spans="13:19" x14ac:dyDescent="0.35">
      <c r="M5796" s="16">
        <f t="shared" si="193"/>
        <v>44257</v>
      </c>
      <c r="N5796" s="17">
        <v>0.41666666666666669</v>
      </c>
      <c r="O5796" s="14">
        <v>752</v>
      </c>
      <c r="P5796" s="14">
        <v>55</v>
      </c>
      <c r="Q5796" s="14">
        <v>0</v>
      </c>
      <c r="R5796" s="14">
        <v>807</v>
      </c>
      <c r="S5796" s="5">
        <f t="shared" si="192"/>
        <v>622.5</v>
      </c>
    </row>
    <row r="5797" spans="13:19" x14ac:dyDescent="0.35">
      <c r="M5797" s="16">
        <f t="shared" si="193"/>
        <v>44257</v>
      </c>
      <c r="N5797" s="17">
        <v>0.45833333333333331</v>
      </c>
      <c r="O5797" s="14">
        <v>752</v>
      </c>
      <c r="P5797" s="14">
        <v>0</v>
      </c>
      <c r="Q5797" s="14">
        <v>0</v>
      </c>
      <c r="R5797" s="14">
        <v>752</v>
      </c>
      <c r="S5797" s="5">
        <f t="shared" si="192"/>
        <v>622.5</v>
      </c>
    </row>
    <row r="5798" spans="13:19" x14ac:dyDescent="0.35">
      <c r="M5798" s="16">
        <f t="shared" si="193"/>
        <v>44257</v>
      </c>
      <c r="N5798" s="17">
        <v>0.5</v>
      </c>
      <c r="O5798" s="14">
        <v>752</v>
      </c>
      <c r="P5798" s="14">
        <v>1845</v>
      </c>
      <c r="Q5798" s="14">
        <v>0</v>
      </c>
      <c r="R5798" s="14">
        <v>2597</v>
      </c>
      <c r="S5798" s="5">
        <f t="shared" si="192"/>
        <v>622.5</v>
      </c>
    </row>
    <row r="5799" spans="13:19" x14ac:dyDescent="0.35">
      <c r="M5799" s="16">
        <f t="shared" si="193"/>
        <v>44257</v>
      </c>
      <c r="N5799" s="17">
        <v>0.54166666666666663</v>
      </c>
      <c r="O5799" s="14">
        <v>752</v>
      </c>
      <c r="P5799" s="14">
        <v>1427</v>
      </c>
      <c r="Q5799" s="14">
        <v>0</v>
      </c>
      <c r="R5799" s="14">
        <v>2179</v>
      </c>
      <c r="S5799" s="5">
        <f t="shared" si="192"/>
        <v>622.5</v>
      </c>
    </row>
    <row r="5800" spans="13:19" x14ac:dyDescent="0.35">
      <c r="M5800" s="16">
        <f t="shared" si="193"/>
        <v>44257</v>
      </c>
      <c r="N5800" s="17">
        <v>0.58333333333333337</v>
      </c>
      <c r="O5800" s="14">
        <v>752</v>
      </c>
      <c r="P5800" s="14">
        <v>0</v>
      </c>
      <c r="Q5800" s="14">
        <v>0</v>
      </c>
      <c r="R5800" s="14">
        <v>752</v>
      </c>
      <c r="S5800" s="5">
        <f t="shared" si="192"/>
        <v>622.5</v>
      </c>
    </row>
    <row r="5801" spans="13:19" x14ac:dyDescent="0.35">
      <c r="M5801" s="16">
        <f t="shared" si="193"/>
        <v>44257</v>
      </c>
      <c r="N5801" s="17">
        <v>0.625</v>
      </c>
      <c r="O5801" s="14">
        <v>752</v>
      </c>
      <c r="P5801" s="14">
        <v>0</v>
      </c>
      <c r="Q5801" s="14">
        <v>0</v>
      </c>
      <c r="R5801" s="14">
        <v>752</v>
      </c>
      <c r="S5801" s="5">
        <f t="shared" si="192"/>
        <v>622.5</v>
      </c>
    </row>
    <row r="5802" spans="13:19" x14ac:dyDescent="0.35">
      <c r="M5802" s="16">
        <f t="shared" si="193"/>
        <v>44257</v>
      </c>
      <c r="N5802" s="17">
        <v>0.66666666666666663</v>
      </c>
      <c r="O5802" s="14">
        <v>752</v>
      </c>
      <c r="P5802" s="14">
        <v>0</v>
      </c>
      <c r="Q5802" s="14">
        <v>0</v>
      </c>
      <c r="R5802" s="14">
        <v>752</v>
      </c>
      <c r="S5802" s="5">
        <f t="shared" si="192"/>
        <v>622.5</v>
      </c>
    </row>
    <row r="5803" spans="13:19" x14ac:dyDescent="0.35">
      <c r="M5803" s="16">
        <f t="shared" si="193"/>
        <v>44257</v>
      </c>
      <c r="N5803" s="17">
        <v>0.70833333333333337</v>
      </c>
      <c r="O5803" s="14">
        <v>752</v>
      </c>
      <c r="P5803" s="14">
        <v>0</v>
      </c>
      <c r="Q5803" s="14">
        <v>0</v>
      </c>
      <c r="R5803" s="14">
        <v>752</v>
      </c>
      <c r="S5803" s="5">
        <f t="shared" si="192"/>
        <v>622.5</v>
      </c>
    </row>
    <row r="5804" spans="13:19" x14ac:dyDescent="0.35">
      <c r="M5804" s="16">
        <f t="shared" si="193"/>
        <v>44257</v>
      </c>
      <c r="N5804" s="17">
        <v>0.75</v>
      </c>
      <c r="O5804" s="14">
        <v>752</v>
      </c>
      <c r="P5804" s="14">
        <v>905</v>
      </c>
      <c r="Q5804" s="14">
        <v>0</v>
      </c>
      <c r="R5804" s="14">
        <v>1657</v>
      </c>
      <c r="S5804" s="5">
        <f t="shared" si="192"/>
        <v>622.5</v>
      </c>
    </row>
    <row r="5805" spans="13:19" x14ac:dyDescent="0.35">
      <c r="M5805" s="16">
        <f t="shared" si="193"/>
        <v>44257</v>
      </c>
      <c r="N5805" s="17">
        <v>0.79166666666666663</v>
      </c>
      <c r="O5805" s="14">
        <v>752</v>
      </c>
      <c r="P5805" s="14">
        <v>3414</v>
      </c>
      <c r="Q5805" s="14">
        <v>0</v>
      </c>
      <c r="R5805" s="14">
        <v>4166</v>
      </c>
      <c r="S5805" s="5">
        <f t="shared" si="192"/>
        <v>622.5</v>
      </c>
    </row>
    <row r="5806" spans="13:19" x14ac:dyDescent="0.35">
      <c r="M5806" s="16">
        <f t="shared" si="193"/>
        <v>44257</v>
      </c>
      <c r="N5806" s="17">
        <v>0.83333333333333337</v>
      </c>
      <c r="O5806" s="14">
        <v>752</v>
      </c>
      <c r="P5806" s="14">
        <v>820</v>
      </c>
      <c r="Q5806" s="14">
        <v>0</v>
      </c>
      <c r="R5806" s="14">
        <v>1572</v>
      </c>
      <c r="S5806" s="5">
        <f t="shared" si="192"/>
        <v>622.5</v>
      </c>
    </row>
    <row r="5807" spans="13:19" x14ac:dyDescent="0.35">
      <c r="M5807" s="16">
        <f t="shared" si="193"/>
        <v>44257</v>
      </c>
      <c r="N5807" s="17">
        <v>0.875</v>
      </c>
      <c r="O5807" s="14">
        <v>752</v>
      </c>
      <c r="P5807" s="14">
        <v>509</v>
      </c>
      <c r="Q5807" s="14">
        <v>0</v>
      </c>
      <c r="R5807" s="14">
        <v>1261</v>
      </c>
      <c r="S5807" s="5">
        <f t="shared" si="192"/>
        <v>622.5</v>
      </c>
    </row>
    <row r="5808" spans="13:19" x14ac:dyDescent="0.35">
      <c r="M5808" s="16">
        <f t="shared" si="193"/>
        <v>44257</v>
      </c>
      <c r="N5808" s="17">
        <v>0.91666666666666663</v>
      </c>
      <c r="O5808" s="14">
        <v>752</v>
      </c>
      <c r="P5808" s="14">
        <v>756</v>
      </c>
      <c r="Q5808" s="14">
        <v>0</v>
      </c>
      <c r="R5808" s="14">
        <v>1508</v>
      </c>
      <c r="S5808" s="5">
        <f t="shared" si="192"/>
        <v>622.5</v>
      </c>
    </row>
    <row r="5809" spans="13:19" x14ac:dyDescent="0.35">
      <c r="M5809" s="16">
        <f t="shared" si="193"/>
        <v>44257</v>
      </c>
      <c r="N5809" s="17">
        <v>0.95833333333333337</v>
      </c>
      <c r="O5809" s="14">
        <v>752</v>
      </c>
      <c r="P5809" s="14">
        <v>3414</v>
      </c>
      <c r="Q5809" s="14">
        <v>0</v>
      </c>
      <c r="R5809" s="14">
        <v>4166</v>
      </c>
      <c r="S5809" s="5">
        <f t="shared" si="192"/>
        <v>622.5</v>
      </c>
    </row>
    <row r="5810" spans="13:19" x14ac:dyDescent="0.35">
      <c r="M5810" s="16">
        <f t="shared" si="193"/>
        <v>44258</v>
      </c>
      <c r="N5810" s="17">
        <v>0</v>
      </c>
      <c r="O5810" s="14">
        <v>752</v>
      </c>
      <c r="P5810" s="14">
        <v>3093</v>
      </c>
      <c r="Q5810" s="14">
        <v>0</v>
      </c>
      <c r="R5810" s="14">
        <v>3845</v>
      </c>
      <c r="S5810" s="5">
        <f t="shared" si="192"/>
        <v>622.5</v>
      </c>
    </row>
    <row r="5811" spans="13:19" x14ac:dyDescent="0.35">
      <c r="M5811" s="16">
        <f t="shared" si="193"/>
        <v>44258</v>
      </c>
      <c r="N5811" s="17">
        <v>4.1666666666666664E-2</v>
      </c>
      <c r="O5811" s="14">
        <v>752</v>
      </c>
      <c r="P5811" s="14">
        <v>296</v>
      </c>
      <c r="Q5811" s="14">
        <v>0</v>
      </c>
      <c r="R5811" s="14">
        <v>1048</v>
      </c>
      <c r="S5811" s="5">
        <f t="shared" si="192"/>
        <v>622.5</v>
      </c>
    </row>
    <row r="5812" spans="13:19" x14ac:dyDescent="0.35">
      <c r="M5812" s="16">
        <f t="shared" si="193"/>
        <v>44258</v>
      </c>
      <c r="N5812" s="17">
        <v>8.3333333333333329E-2</v>
      </c>
      <c r="O5812" s="14">
        <v>752</v>
      </c>
      <c r="P5812" s="14">
        <v>240</v>
      </c>
      <c r="Q5812" s="14">
        <v>0</v>
      </c>
      <c r="R5812" s="14">
        <v>992</v>
      </c>
      <c r="S5812" s="5">
        <f t="shared" si="192"/>
        <v>622.5</v>
      </c>
    </row>
    <row r="5813" spans="13:19" x14ac:dyDescent="0.35">
      <c r="M5813" s="16">
        <f t="shared" si="193"/>
        <v>44258</v>
      </c>
      <c r="N5813" s="17">
        <v>0.125</v>
      </c>
      <c r="O5813" s="14">
        <v>752</v>
      </c>
      <c r="P5813" s="14">
        <v>2419</v>
      </c>
      <c r="Q5813" s="14">
        <v>0</v>
      </c>
      <c r="R5813" s="14">
        <v>3171</v>
      </c>
      <c r="S5813" s="5">
        <f t="shared" si="192"/>
        <v>622.5</v>
      </c>
    </row>
    <row r="5814" spans="13:19" x14ac:dyDescent="0.35">
      <c r="M5814" s="16">
        <f t="shared" si="193"/>
        <v>44258</v>
      </c>
      <c r="N5814" s="17">
        <v>0.16666666666666666</v>
      </c>
      <c r="O5814" s="14">
        <v>752</v>
      </c>
      <c r="P5814" s="14">
        <v>0</v>
      </c>
      <c r="Q5814" s="14">
        <v>0</v>
      </c>
      <c r="R5814" s="14">
        <v>752</v>
      </c>
      <c r="S5814" s="5">
        <f t="shared" si="192"/>
        <v>622.5</v>
      </c>
    </row>
    <row r="5815" spans="13:19" x14ac:dyDescent="0.35">
      <c r="M5815" s="16">
        <f t="shared" si="193"/>
        <v>44258</v>
      </c>
      <c r="N5815" s="17">
        <v>0.20833333333333334</v>
      </c>
      <c r="O5815" s="14">
        <v>752</v>
      </c>
      <c r="P5815" s="14">
        <v>398</v>
      </c>
      <c r="Q5815" s="14">
        <v>0</v>
      </c>
      <c r="R5815" s="14">
        <v>1150</v>
      </c>
      <c r="S5815" s="5">
        <f t="shared" si="192"/>
        <v>622.5</v>
      </c>
    </row>
    <row r="5816" spans="13:19" x14ac:dyDescent="0.35">
      <c r="M5816" s="16">
        <f t="shared" si="193"/>
        <v>44258</v>
      </c>
      <c r="N5816" s="17">
        <v>0.25</v>
      </c>
      <c r="O5816" s="14">
        <v>752</v>
      </c>
      <c r="P5816" s="14">
        <v>3889</v>
      </c>
      <c r="Q5816" s="14">
        <v>0</v>
      </c>
      <c r="R5816" s="14">
        <v>4641</v>
      </c>
      <c r="S5816" s="5">
        <f t="shared" si="192"/>
        <v>622.5</v>
      </c>
    </row>
    <row r="5817" spans="13:19" x14ac:dyDescent="0.35">
      <c r="M5817" s="16">
        <f t="shared" si="193"/>
        <v>44258</v>
      </c>
      <c r="N5817" s="17">
        <v>0.29166666666666669</v>
      </c>
      <c r="O5817" s="14">
        <v>752</v>
      </c>
      <c r="P5817" s="14">
        <v>2100</v>
      </c>
      <c r="Q5817" s="14">
        <v>0</v>
      </c>
      <c r="R5817" s="14">
        <v>2852</v>
      </c>
      <c r="S5817" s="5">
        <f t="shared" si="192"/>
        <v>622.5</v>
      </c>
    </row>
    <row r="5818" spans="13:19" x14ac:dyDescent="0.35">
      <c r="M5818" s="16">
        <f t="shared" si="193"/>
        <v>44258</v>
      </c>
      <c r="N5818" s="17">
        <v>0.33333333333333331</v>
      </c>
      <c r="O5818" s="14">
        <v>752</v>
      </c>
      <c r="P5818" s="14">
        <v>3889</v>
      </c>
      <c r="Q5818" s="14">
        <v>0</v>
      </c>
      <c r="R5818" s="14">
        <v>4641</v>
      </c>
      <c r="S5818" s="5">
        <f t="shared" si="192"/>
        <v>622.5</v>
      </c>
    </row>
    <row r="5819" spans="13:19" x14ac:dyDescent="0.35">
      <c r="M5819" s="16">
        <f t="shared" si="193"/>
        <v>44258</v>
      </c>
      <c r="N5819" s="17">
        <v>0.375</v>
      </c>
      <c r="O5819" s="14">
        <v>752</v>
      </c>
      <c r="P5819" s="14">
        <v>1429</v>
      </c>
      <c r="Q5819" s="14">
        <v>0</v>
      </c>
      <c r="R5819" s="14">
        <v>2181</v>
      </c>
      <c r="S5819" s="5">
        <f t="shared" si="192"/>
        <v>622.5</v>
      </c>
    </row>
    <row r="5820" spans="13:19" x14ac:dyDescent="0.35">
      <c r="M5820" s="16">
        <f t="shared" si="193"/>
        <v>44258</v>
      </c>
      <c r="N5820" s="17">
        <v>0.41666666666666669</v>
      </c>
      <c r="O5820" s="14">
        <v>752</v>
      </c>
      <c r="P5820" s="14">
        <v>3291</v>
      </c>
      <c r="Q5820" s="14">
        <v>0</v>
      </c>
      <c r="R5820" s="14">
        <v>4043</v>
      </c>
      <c r="S5820" s="5">
        <f t="shared" si="192"/>
        <v>622.5</v>
      </c>
    </row>
    <row r="5821" spans="13:19" x14ac:dyDescent="0.35">
      <c r="M5821" s="16">
        <f t="shared" si="193"/>
        <v>44258</v>
      </c>
      <c r="N5821" s="17">
        <v>0.45833333333333331</v>
      </c>
      <c r="O5821" s="14">
        <v>752</v>
      </c>
      <c r="P5821" s="14">
        <v>187</v>
      </c>
      <c r="Q5821" s="14">
        <v>0</v>
      </c>
      <c r="R5821" s="14">
        <v>939</v>
      </c>
      <c r="S5821" s="5">
        <f t="shared" si="192"/>
        <v>622.5</v>
      </c>
    </row>
    <row r="5822" spans="13:19" x14ac:dyDescent="0.35">
      <c r="M5822" s="16">
        <f t="shared" si="193"/>
        <v>44258</v>
      </c>
      <c r="N5822" s="17">
        <v>0.5</v>
      </c>
      <c r="O5822" s="14">
        <v>752</v>
      </c>
      <c r="P5822" s="14">
        <v>0</v>
      </c>
      <c r="Q5822" s="14">
        <v>0</v>
      </c>
      <c r="R5822" s="14">
        <v>752</v>
      </c>
      <c r="S5822" s="5">
        <f t="shared" si="192"/>
        <v>622.5</v>
      </c>
    </row>
    <row r="5823" spans="13:19" x14ac:dyDescent="0.35">
      <c r="M5823" s="16">
        <f t="shared" si="193"/>
        <v>44258</v>
      </c>
      <c r="N5823" s="17">
        <v>0.54166666666666663</v>
      </c>
      <c r="O5823" s="14">
        <v>752</v>
      </c>
      <c r="P5823" s="14">
        <v>2031</v>
      </c>
      <c r="Q5823" s="14">
        <v>0</v>
      </c>
      <c r="R5823" s="14">
        <v>2783</v>
      </c>
      <c r="S5823" s="5">
        <f t="shared" si="192"/>
        <v>622.5</v>
      </c>
    </row>
    <row r="5824" spans="13:19" x14ac:dyDescent="0.35">
      <c r="M5824" s="16">
        <f t="shared" si="193"/>
        <v>44258</v>
      </c>
      <c r="N5824" s="17">
        <v>0.58333333333333337</v>
      </c>
      <c r="O5824" s="14">
        <v>752</v>
      </c>
      <c r="P5824" s="14">
        <v>1784</v>
      </c>
      <c r="Q5824" s="14">
        <v>0</v>
      </c>
      <c r="R5824" s="14">
        <v>2536</v>
      </c>
      <c r="S5824" s="5">
        <f t="shared" si="192"/>
        <v>622.5</v>
      </c>
    </row>
    <row r="5825" spans="13:19" x14ac:dyDescent="0.35">
      <c r="M5825" s="16">
        <f t="shared" si="193"/>
        <v>44258</v>
      </c>
      <c r="N5825" s="17">
        <v>0.625</v>
      </c>
      <c r="O5825" s="14">
        <v>752</v>
      </c>
      <c r="P5825" s="14">
        <v>0</v>
      </c>
      <c r="Q5825" s="14">
        <v>0</v>
      </c>
      <c r="R5825" s="14">
        <v>752</v>
      </c>
      <c r="S5825" s="5">
        <f t="shared" si="192"/>
        <v>622.5</v>
      </c>
    </row>
    <row r="5826" spans="13:19" x14ac:dyDescent="0.35">
      <c r="M5826" s="16">
        <f t="shared" si="193"/>
        <v>44258</v>
      </c>
      <c r="N5826" s="17">
        <v>0.66666666666666663</v>
      </c>
      <c r="O5826" s="14">
        <v>752</v>
      </c>
      <c r="P5826" s="14">
        <v>2227</v>
      </c>
      <c r="Q5826" s="14">
        <v>0</v>
      </c>
      <c r="R5826" s="14">
        <v>2979</v>
      </c>
      <c r="S5826" s="5">
        <f t="shared" si="192"/>
        <v>622.5</v>
      </c>
    </row>
    <row r="5827" spans="13:19" x14ac:dyDescent="0.35">
      <c r="M5827" s="16">
        <f t="shared" si="193"/>
        <v>44258</v>
      </c>
      <c r="N5827" s="17">
        <v>0.70833333333333337</v>
      </c>
      <c r="O5827" s="14">
        <v>752</v>
      </c>
      <c r="P5827" s="14">
        <v>530</v>
      </c>
      <c r="Q5827" s="14">
        <v>0</v>
      </c>
      <c r="R5827" s="14">
        <v>1282</v>
      </c>
      <c r="S5827" s="5">
        <f t="shared" ref="S5827:S5890" si="194">IF(OR(MONTH(M5827)=1,MONTH(M5827)=3,MONTH(M5827)=5,MONTH(M5827)=7,MONTH(M5827)=8,MONTH(M5827)=10,MONTH(M5827)=12),VLOOKUP(MONTH(M5827),$B$2:$D$13,3,FALSE)/(31*24),IF(MONTH(M5827)=2,VLOOKUP(MONTH(M5827),$B$2:$D$13,3,FALSE)/(28*24),VLOOKUP(MONTH(M5827),$B$2:$D$13,3,FALSE)/(30*24)))</f>
        <v>622.5</v>
      </c>
    </row>
    <row r="5828" spans="13:19" x14ac:dyDescent="0.35">
      <c r="M5828" s="16">
        <f t="shared" si="193"/>
        <v>44258</v>
      </c>
      <c r="N5828" s="17">
        <v>0.75</v>
      </c>
      <c r="O5828" s="14">
        <v>752</v>
      </c>
      <c r="P5828" s="14">
        <v>1847</v>
      </c>
      <c r="Q5828" s="14">
        <v>0</v>
      </c>
      <c r="R5828" s="14">
        <v>2599</v>
      </c>
      <c r="S5828" s="5">
        <f t="shared" si="194"/>
        <v>622.5</v>
      </c>
    </row>
    <row r="5829" spans="13:19" x14ac:dyDescent="0.35">
      <c r="M5829" s="16">
        <f t="shared" si="193"/>
        <v>44258</v>
      </c>
      <c r="N5829" s="17">
        <v>0.79166666666666663</v>
      </c>
      <c r="O5829" s="14">
        <v>752</v>
      </c>
      <c r="P5829" s="14">
        <v>2317</v>
      </c>
      <c r="Q5829" s="14">
        <v>0</v>
      </c>
      <c r="R5829" s="14">
        <v>3069</v>
      </c>
      <c r="S5829" s="5">
        <f t="shared" si="194"/>
        <v>622.5</v>
      </c>
    </row>
    <row r="5830" spans="13:19" x14ac:dyDescent="0.35">
      <c r="M5830" s="16">
        <f t="shared" si="193"/>
        <v>44258</v>
      </c>
      <c r="N5830" s="17">
        <v>0.83333333333333337</v>
      </c>
      <c r="O5830" s="14">
        <v>752</v>
      </c>
      <c r="P5830" s="14">
        <v>3889</v>
      </c>
      <c r="Q5830" s="14">
        <v>0</v>
      </c>
      <c r="R5830" s="14">
        <v>4641</v>
      </c>
      <c r="S5830" s="5">
        <f t="shared" si="194"/>
        <v>622.5</v>
      </c>
    </row>
    <row r="5831" spans="13:19" x14ac:dyDescent="0.35">
      <c r="M5831" s="16">
        <f t="shared" si="193"/>
        <v>44258</v>
      </c>
      <c r="N5831" s="17">
        <v>0.875</v>
      </c>
      <c r="O5831" s="14">
        <v>752</v>
      </c>
      <c r="P5831" s="14">
        <v>3889</v>
      </c>
      <c r="Q5831" s="14">
        <v>0</v>
      </c>
      <c r="R5831" s="14">
        <v>4641</v>
      </c>
      <c r="S5831" s="5">
        <f t="shared" si="194"/>
        <v>622.5</v>
      </c>
    </row>
    <row r="5832" spans="13:19" x14ac:dyDescent="0.35">
      <c r="M5832" s="16">
        <f t="shared" si="193"/>
        <v>44258</v>
      </c>
      <c r="N5832" s="17">
        <v>0.91666666666666663</v>
      </c>
      <c r="O5832" s="14">
        <v>752</v>
      </c>
      <c r="P5832" s="14">
        <v>3889</v>
      </c>
      <c r="Q5832" s="14">
        <v>0</v>
      </c>
      <c r="R5832" s="14">
        <v>4641</v>
      </c>
      <c r="S5832" s="5">
        <f t="shared" si="194"/>
        <v>622.5</v>
      </c>
    </row>
    <row r="5833" spans="13:19" x14ac:dyDescent="0.35">
      <c r="M5833" s="16">
        <f t="shared" si="193"/>
        <v>44258</v>
      </c>
      <c r="N5833" s="17">
        <v>0.95833333333333337</v>
      </c>
      <c r="O5833" s="14">
        <v>752</v>
      </c>
      <c r="P5833" s="14">
        <v>3889</v>
      </c>
      <c r="Q5833" s="14">
        <v>0</v>
      </c>
      <c r="R5833" s="14">
        <v>4641</v>
      </c>
      <c r="S5833" s="5">
        <f t="shared" si="194"/>
        <v>622.5</v>
      </c>
    </row>
    <row r="5834" spans="13:19" x14ac:dyDescent="0.35">
      <c r="M5834" s="16">
        <f t="shared" si="193"/>
        <v>44259</v>
      </c>
      <c r="N5834" s="17">
        <v>0</v>
      </c>
      <c r="O5834" s="14">
        <v>880</v>
      </c>
      <c r="P5834" s="14">
        <v>1992</v>
      </c>
      <c r="Q5834" s="14">
        <v>0</v>
      </c>
      <c r="R5834" s="14">
        <v>2872</v>
      </c>
      <c r="S5834" s="5">
        <f t="shared" si="194"/>
        <v>622.5</v>
      </c>
    </row>
    <row r="5835" spans="13:19" x14ac:dyDescent="0.35">
      <c r="M5835" s="16">
        <f t="shared" si="193"/>
        <v>44259</v>
      </c>
      <c r="N5835" s="17">
        <v>4.1666666666666664E-2</v>
      </c>
      <c r="O5835" s="14">
        <v>880</v>
      </c>
      <c r="P5835" s="14">
        <v>288</v>
      </c>
      <c r="Q5835" s="14">
        <v>0</v>
      </c>
      <c r="R5835" s="14">
        <v>1168</v>
      </c>
      <c r="S5835" s="5">
        <f t="shared" si="194"/>
        <v>622.5</v>
      </c>
    </row>
    <row r="5836" spans="13:19" x14ac:dyDescent="0.35">
      <c r="M5836" s="16">
        <f t="shared" si="193"/>
        <v>44259</v>
      </c>
      <c r="N5836" s="17">
        <v>8.3333333333333329E-2</v>
      </c>
      <c r="O5836" s="14">
        <v>880</v>
      </c>
      <c r="P5836" s="14">
        <v>1992</v>
      </c>
      <c r="Q5836" s="14">
        <v>0</v>
      </c>
      <c r="R5836" s="14">
        <v>2872</v>
      </c>
      <c r="S5836" s="5">
        <f t="shared" si="194"/>
        <v>622.5</v>
      </c>
    </row>
    <row r="5837" spans="13:19" x14ac:dyDescent="0.35">
      <c r="M5837" s="16">
        <f t="shared" si="193"/>
        <v>44259</v>
      </c>
      <c r="N5837" s="17">
        <v>0.125</v>
      </c>
      <c r="O5837" s="14">
        <v>880</v>
      </c>
      <c r="P5837" s="14">
        <v>1666</v>
      </c>
      <c r="Q5837" s="14">
        <v>0</v>
      </c>
      <c r="R5837" s="14">
        <v>2546</v>
      </c>
      <c r="S5837" s="5">
        <f t="shared" si="194"/>
        <v>622.5</v>
      </c>
    </row>
    <row r="5838" spans="13:19" x14ac:dyDescent="0.35">
      <c r="M5838" s="16">
        <f t="shared" si="193"/>
        <v>44259</v>
      </c>
      <c r="N5838" s="17">
        <v>0.16666666666666666</v>
      </c>
      <c r="O5838" s="14">
        <v>880</v>
      </c>
      <c r="P5838" s="14">
        <v>0</v>
      </c>
      <c r="Q5838" s="14">
        <v>0</v>
      </c>
      <c r="R5838" s="14">
        <v>880</v>
      </c>
      <c r="S5838" s="5">
        <f t="shared" si="194"/>
        <v>622.5</v>
      </c>
    </row>
    <row r="5839" spans="13:19" x14ac:dyDescent="0.35">
      <c r="M5839" s="16">
        <f t="shared" si="193"/>
        <v>44259</v>
      </c>
      <c r="N5839" s="17">
        <v>0.20833333333333334</v>
      </c>
      <c r="O5839" s="14">
        <v>880</v>
      </c>
      <c r="P5839" s="14">
        <v>0</v>
      </c>
      <c r="Q5839" s="14">
        <v>0</v>
      </c>
      <c r="R5839" s="14">
        <v>880</v>
      </c>
      <c r="S5839" s="5">
        <f t="shared" si="194"/>
        <v>622.5</v>
      </c>
    </row>
    <row r="5840" spans="13:19" x14ac:dyDescent="0.35">
      <c r="M5840" s="16">
        <f t="shared" si="193"/>
        <v>44259</v>
      </c>
      <c r="N5840" s="17">
        <v>0.25</v>
      </c>
      <c r="O5840" s="14">
        <v>880</v>
      </c>
      <c r="P5840" s="14">
        <v>1992</v>
      </c>
      <c r="Q5840" s="14">
        <v>0</v>
      </c>
      <c r="R5840" s="14">
        <v>2872</v>
      </c>
      <c r="S5840" s="5">
        <f t="shared" si="194"/>
        <v>622.5</v>
      </c>
    </row>
    <row r="5841" spans="13:19" x14ac:dyDescent="0.35">
      <c r="M5841" s="16">
        <f t="shared" si="193"/>
        <v>44259</v>
      </c>
      <c r="N5841" s="17">
        <v>0.29166666666666669</v>
      </c>
      <c r="O5841" s="14">
        <v>880</v>
      </c>
      <c r="P5841" s="14">
        <v>1486</v>
      </c>
      <c r="Q5841" s="14">
        <v>0</v>
      </c>
      <c r="R5841" s="14">
        <v>2366</v>
      </c>
      <c r="S5841" s="5">
        <f t="shared" si="194"/>
        <v>622.5</v>
      </c>
    </row>
    <row r="5842" spans="13:19" x14ac:dyDescent="0.35">
      <c r="M5842" s="16">
        <f t="shared" si="193"/>
        <v>44259</v>
      </c>
      <c r="N5842" s="17">
        <v>0.33333333333333331</v>
      </c>
      <c r="O5842" s="14">
        <v>880</v>
      </c>
      <c r="P5842" s="14">
        <v>1992</v>
      </c>
      <c r="Q5842" s="14">
        <v>0</v>
      </c>
      <c r="R5842" s="14">
        <v>2872</v>
      </c>
      <c r="S5842" s="5">
        <f t="shared" si="194"/>
        <v>622.5</v>
      </c>
    </row>
    <row r="5843" spans="13:19" x14ac:dyDescent="0.35">
      <c r="M5843" s="16">
        <f t="shared" si="193"/>
        <v>44259</v>
      </c>
      <c r="N5843" s="17">
        <v>0.375</v>
      </c>
      <c r="O5843" s="14">
        <v>880</v>
      </c>
      <c r="P5843" s="14">
        <v>1992</v>
      </c>
      <c r="Q5843" s="14">
        <v>0</v>
      </c>
      <c r="R5843" s="14">
        <v>2872</v>
      </c>
      <c r="S5843" s="5">
        <f t="shared" si="194"/>
        <v>622.5</v>
      </c>
    </row>
    <row r="5844" spans="13:19" x14ac:dyDescent="0.35">
      <c r="M5844" s="16">
        <f t="shared" si="193"/>
        <v>44259</v>
      </c>
      <c r="N5844" s="17">
        <v>0.41666666666666669</v>
      </c>
      <c r="O5844" s="14">
        <v>880</v>
      </c>
      <c r="P5844" s="14">
        <v>0</v>
      </c>
      <c r="Q5844" s="14">
        <v>0</v>
      </c>
      <c r="R5844" s="14">
        <v>880</v>
      </c>
      <c r="S5844" s="5">
        <f t="shared" si="194"/>
        <v>622.5</v>
      </c>
    </row>
    <row r="5845" spans="13:19" x14ac:dyDescent="0.35">
      <c r="M5845" s="16">
        <f t="shared" si="193"/>
        <v>44259</v>
      </c>
      <c r="N5845" s="17">
        <v>0.45833333333333331</v>
      </c>
      <c r="O5845" s="14">
        <v>880</v>
      </c>
      <c r="P5845" s="14">
        <v>0</v>
      </c>
      <c r="Q5845" s="14">
        <v>0</v>
      </c>
      <c r="R5845" s="14">
        <v>880</v>
      </c>
      <c r="S5845" s="5">
        <f t="shared" si="194"/>
        <v>622.5</v>
      </c>
    </row>
    <row r="5846" spans="13:19" x14ac:dyDescent="0.35">
      <c r="M5846" s="16">
        <f t="shared" si="193"/>
        <v>44259</v>
      </c>
      <c r="N5846" s="17">
        <v>0.5</v>
      </c>
      <c r="O5846" s="14">
        <v>880</v>
      </c>
      <c r="P5846" s="14">
        <v>0</v>
      </c>
      <c r="Q5846" s="14">
        <v>0</v>
      </c>
      <c r="R5846" s="14">
        <v>880</v>
      </c>
      <c r="S5846" s="5">
        <f t="shared" si="194"/>
        <v>622.5</v>
      </c>
    </row>
    <row r="5847" spans="13:19" x14ac:dyDescent="0.35">
      <c r="M5847" s="16">
        <f t="shared" si="193"/>
        <v>44259</v>
      </c>
      <c r="N5847" s="17">
        <v>0.54166666666666663</v>
      </c>
      <c r="O5847" s="14">
        <v>880</v>
      </c>
      <c r="P5847" s="14">
        <v>723</v>
      </c>
      <c r="Q5847" s="14">
        <v>0</v>
      </c>
      <c r="R5847" s="14">
        <v>1603</v>
      </c>
      <c r="S5847" s="5">
        <f t="shared" si="194"/>
        <v>622.5</v>
      </c>
    </row>
    <row r="5848" spans="13:19" x14ac:dyDescent="0.35">
      <c r="M5848" s="16">
        <f t="shared" si="193"/>
        <v>44259</v>
      </c>
      <c r="N5848" s="17">
        <v>0.58333333333333337</v>
      </c>
      <c r="O5848" s="14">
        <v>880</v>
      </c>
      <c r="P5848" s="14">
        <v>0</v>
      </c>
      <c r="Q5848" s="14">
        <v>0</v>
      </c>
      <c r="R5848" s="14">
        <v>880</v>
      </c>
      <c r="S5848" s="5">
        <f t="shared" si="194"/>
        <v>622.5</v>
      </c>
    </row>
    <row r="5849" spans="13:19" x14ac:dyDescent="0.35">
      <c r="M5849" s="16">
        <f t="shared" si="193"/>
        <v>44259</v>
      </c>
      <c r="N5849" s="17">
        <v>0.625</v>
      </c>
      <c r="O5849" s="14">
        <v>880</v>
      </c>
      <c r="P5849" s="14">
        <v>0</v>
      </c>
      <c r="Q5849" s="14">
        <v>0</v>
      </c>
      <c r="R5849" s="14">
        <v>880</v>
      </c>
      <c r="S5849" s="5">
        <f t="shared" si="194"/>
        <v>622.5</v>
      </c>
    </row>
    <row r="5850" spans="13:19" x14ac:dyDescent="0.35">
      <c r="M5850" s="16">
        <f t="shared" si="193"/>
        <v>44259</v>
      </c>
      <c r="N5850" s="17">
        <v>0.66666666666666663</v>
      </c>
      <c r="O5850" s="14">
        <v>880</v>
      </c>
      <c r="P5850" s="14">
        <v>0</v>
      </c>
      <c r="Q5850" s="14">
        <v>0</v>
      </c>
      <c r="R5850" s="14">
        <v>880</v>
      </c>
      <c r="S5850" s="5">
        <f t="shared" si="194"/>
        <v>622.5</v>
      </c>
    </row>
    <row r="5851" spans="13:19" x14ac:dyDescent="0.35">
      <c r="M5851" s="16">
        <f t="shared" ref="M5851:M5914" si="195">M5827+1</f>
        <v>44259</v>
      </c>
      <c r="N5851" s="17">
        <v>0.70833333333333337</v>
      </c>
      <c r="O5851" s="14">
        <v>880</v>
      </c>
      <c r="P5851" s="14">
        <v>0</v>
      </c>
      <c r="Q5851" s="14">
        <v>0</v>
      </c>
      <c r="R5851" s="14">
        <v>880</v>
      </c>
      <c r="S5851" s="5">
        <f t="shared" si="194"/>
        <v>622.5</v>
      </c>
    </row>
    <row r="5852" spans="13:19" x14ac:dyDescent="0.35">
      <c r="M5852" s="16">
        <f t="shared" si="195"/>
        <v>44259</v>
      </c>
      <c r="N5852" s="17">
        <v>0.75</v>
      </c>
      <c r="O5852" s="14">
        <v>880</v>
      </c>
      <c r="P5852" s="14">
        <v>1992</v>
      </c>
      <c r="Q5852" s="14">
        <v>0</v>
      </c>
      <c r="R5852" s="14">
        <v>2872</v>
      </c>
      <c r="S5852" s="5">
        <f t="shared" si="194"/>
        <v>622.5</v>
      </c>
    </row>
    <row r="5853" spans="13:19" x14ac:dyDescent="0.35">
      <c r="M5853" s="16">
        <f t="shared" si="195"/>
        <v>44259</v>
      </c>
      <c r="N5853" s="17">
        <v>0.79166666666666663</v>
      </c>
      <c r="O5853" s="14">
        <v>880</v>
      </c>
      <c r="P5853" s="14">
        <v>1992</v>
      </c>
      <c r="Q5853" s="14">
        <v>0</v>
      </c>
      <c r="R5853" s="14">
        <v>2872</v>
      </c>
      <c r="S5853" s="5">
        <f t="shared" si="194"/>
        <v>622.5</v>
      </c>
    </row>
    <row r="5854" spans="13:19" x14ac:dyDescent="0.35">
      <c r="M5854" s="16">
        <f t="shared" si="195"/>
        <v>44259</v>
      </c>
      <c r="N5854" s="17">
        <v>0.83333333333333337</v>
      </c>
      <c r="O5854" s="14">
        <v>880</v>
      </c>
      <c r="P5854" s="14">
        <v>1909</v>
      </c>
      <c r="Q5854" s="14">
        <v>0</v>
      </c>
      <c r="R5854" s="14">
        <v>2789</v>
      </c>
      <c r="S5854" s="5">
        <f t="shared" si="194"/>
        <v>622.5</v>
      </c>
    </row>
    <row r="5855" spans="13:19" x14ac:dyDescent="0.35">
      <c r="M5855" s="16">
        <f t="shared" si="195"/>
        <v>44259</v>
      </c>
      <c r="N5855" s="17">
        <v>0.875</v>
      </c>
      <c r="O5855" s="14">
        <v>880</v>
      </c>
      <c r="P5855" s="14">
        <v>0</v>
      </c>
      <c r="Q5855" s="14">
        <v>0</v>
      </c>
      <c r="R5855" s="14">
        <v>880</v>
      </c>
      <c r="S5855" s="5">
        <f t="shared" si="194"/>
        <v>622.5</v>
      </c>
    </row>
    <row r="5856" spans="13:19" x14ac:dyDescent="0.35">
      <c r="M5856" s="16">
        <f t="shared" si="195"/>
        <v>44259</v>
      </c>
      <c r="N5856" s="17">
        <v>0.91666666666666663</v>
      </c>
      <c r="O5856" s="14">
        <v>880</v>
      </c>
      <c r="P5856" s="14">
        <v>0</v>
      </c>
      <c r="Q5856" s="14">
        <v>0</v>
      </c>
      <c r="R5856" s="14">
        <v>880</v>
      </c>
      <c r="S5856" s="5">
        <f t="shared" si="194"/>
        <v>622.5</v>
      </c>
    </row>
    <row r="5857" spans="13:19" x14ac:dyDescent="0.35">
      <c r="M5857" s="16">
        <f t="shared" si="195"/>
        <v>44259</v>
      </c>
      <c r="N5857" s="17">
        <v>0.95833333333333337</v>
      </c>
      <c r="O5857" s="14">
        <v>880</v>
      </c>
      <c r="P5857" s="14">
        <v>0</v>
      </c>
      <c r="Q5857" s="14">
        <v>0</v>
      </c>
      <c r="R5857" s="14">
        <v>880</v>
      </c>
      <c r="S5857" s="5">
        <f t="shared" si="194"/>
        <v>622.5</v>
      </c>
    </row>
    <row r="5858" spans="13:19" x14ac:dyDescent="0.35">
      <c r="M5858" s="16">
        <f t="shared" si="195"/>
        <v>44260</v>
      </c>
      <c r="N5858" s="17">
        <v>0</v>
      </c>
      <c r="O5858" s="14">
        <v>880</v>
      </c>
      <c r="P5858" s="14">
        <v>915</v>
      </c>
      <c r="Q5858" s="14">
        <v>0</v>
      </c>
      <c r="R5858" s="14">
        <v>1795</v>
      </c>
      <c r="S5858" s="5">
        <f t="shared" si="194"/>
        <v>622.5</v>
      </c>
    </row>
    <row r="5859" spans="13:19" x14ac:dyDescent="0.35">
      <c r="M5859" s="16">
        <f t="shared" si="195"/>
        <v>44260</v>
      </c>
      <c r="N5859" s="17">
        <v>4.1666666666666664E-2</v>
      </c>
      <c r="O5859" s="14">
        <v>880</v>
      </c>
      <c r="P5859" s="14">
        <v>581</v>
      </c>
      <c r="Q5859" s="14">
        <v>0</v>
      </c>
      <c r="R5859" s="14">
        <v>1461</v>
      </c>
      <c r="S5859" s="5">
        <f t="shared" si="194"/>
        <v>622.5</v>
      </c>
    </row>
    <row r="5860" spans="13:19" x14ac:dyDescent="0.35">
      <c r="M5860" s="16">
        <f t="shared" si="195"/>
        <v>44260</v>
      </c>
      <c r="N5860" s="17">
        <v>8.3333333333333329E-2</v>
      </c>
      <c r="O5860" s="14">
        <v>880</v>
      </c>
      <c r="P5860" s="14">
        <v>249</v>
      </c>
      <c r="Q5860" s="14">
        <v>0</v>
      </c>
      <c r="R5860" s="14">
        <v>1129</v>
      </c>
      <c r="S5860" s="5">
        <f t="shared" si="194"/>
        <v>622.5</v>
      </c>
    </row>
    <row r="5861" spans="13:19" x14ac:dyDescent="0.35">
      <c r="M5861" s="16">
        <f t="shared" si="195"/>
        <v>44260</v>
      </c>
      <c r="N5861" s="17">
        <v>0.125</v>
      </c>
      <c r="O5861" s="14">
        <v>880</v>
      </c>
      <c r="P5861" s="14">
        <v>0</v>
      </c>
      <c r="Q5861" s="14">
        <v>-217</v>
      </c>
      <c r="R5861" s="14">
        <v>663</v>
      </c>
      <c r="S5861" s="5">
        <f t="shared" si="194"/>
        <v>622.5</v>
      </c>
    </row>
    <row r="5862" spans="13:19" x14ac:dyDescent="0.35">
      <c r="M5862" s="16">
        <f t="shared" si="195"/>
        <v>44260</v>
      </c>
      <c r="N5862" s="17">
        <v>0.16666666666666666</v>
      </c>
      <c r="O5862" s="14">
        <v>880</v>
      </c>
      <c r="P5862" s="14">
        <v>0</v>
      </c>
      <c r="Q5862" s="14">
        <v>-454</v>
      </c>
      <c r="R5862" s="14">
        <v>426</v>
      </c>
      <c r="S5862" s="5">
        <f t="shared" si="194"/>
        <v>622.5</v>
      </c>
    </row>
    <row r="5863" spans="13:19" x14ac:dyDescent="0.35">
      <c r="M5863" s="16">
        <f t="shared" si="195"/>
        <v>44260</v>
      </c>
      <c r="N5863" s="17">
        <v>0.20833333333333334</v>
      </c>
      <c r="O5863" s="14">
        <v>880</v>
      </c>
      <c r="P5863" s="14">
        <v>0</v>
      </c>
      <c r="Q5863" s="14">
        <v>-15</v>
      </c>
      <c r="R5863" s="14">
        <v>865</v>
      </c>
      <c r="S5863" s="5">
        <f t="shared" si="194"/>
        <v>622.5</v>
      </c>
    </row>
    <row r="5864" spans="13:19" x14ac:dyDescent="0.35">
      <c r="M5864" s="16">
        <f t="shared" si="195"/>
        <v>44260</v>
      </c>
      <c r="N5864" s="17">
        <v>0.25</v>
      </c>
      <c r="O5864" s="14">
        <v>880</v>
      </c>
      <c r="P5864" s="14">
        <v>1178</v>
      </c>
      <c r="Q5864" s="14">
        <v>0</v>
      </c>
      <c r="R5864" s="14">
        <v>2058</v>
      </c>
      <c r="S5864" s="5">
        <f t="shared" si="194"/>
        <v>622.5</v>
      </c>
    </row>
    <row r="5865" spans="13:19" x14ac:dyDescent="0.35">
      <c r="M5865" s="16">
        <f t="shared" si="195"/>
        <v>44260</v>
      </c>
      <c r="N5865" s="17">
        <v>0.29166666666666669</v>
      </c>
      <c r="O5865" s="14">
        <v>880</v>
      </c>
      <c r="P5865" s="14">
        <v>1196</v>
      </c>
      <c r="Q5865" s="14">
        <v>0</v>
      </c>
      <c r="R5865" s="14">
        <v>2076</v>
      </c>
      <c r="S5865" s="5">
        <f t="shared" si="194"/>
        <v>622.5</v>
      </c>
    </row>
    <row r="5866" spans="13:19" x14ac:dyDescent="0.35">
      <c r="M5866" s="16">
        <f t="shared" si="195"/>
        <v>44260</v>
      </c>
      <c r="N5866" s="17">
        <v>0.33333333333333331</v>
      </c>
      <c r="O5866" s="14">
        <v>880</v>
      </c>
      <c r="P5866" s="14">
        <v>0</v>
      </c>
      <c r="Q5866" s="14">
        <v>0</v>
      </c>
      <c r="R5866" s="14">
        <v>880</v>
      </c>
      <c r="S5866" s="5">
        <f t="shared" si="194"/>
        <v>622.5</v>
      </c>
    </row>
    <row r="5867" spans="13:19" x14ac:dyDescent="0.35">
      <c r="M5867" s="16">
        <f t="shared" si="195"/>
        <v>44260</v>
      </c>
      <c r="N5867" s="17">
        <v>0.375</v>
      </c>
      <c r="O5867" s="14">
        <v>880</v>
      </c>
      <c r="P5867" s="14">
        <v>1196</v>
      </c>
      <c r="Q5867" s="14">
        <v>0</v>
      </c>
      <c r="R5867" s="14">
        <v>2076</v>
      </c>
      <c r="S5867" s="5">
        <f t="shared" si="194"/>
        <v>622.5</v>
      </c>
    </row>
    <row r="5868" spans="13:19" x14ac:dyDescent="0.35">
      <c r="M5868" s="16">
        <f t="shared" si="195"/>
        <v>44260</v>
      </c>
      <c r="N5868" s="17">
        <v>0.41666666666666669</v>
      </c>
      <c r="O5868" s="14">
        <v>880</v>
      </c>
      <c r="P5868" s="14">
        <v>549</v>
      </c>
      <c r="Q5868" s="14">
        <v>0</v>
      </c>
      <c r="R5868" s="14">
        <v>1429</v>
      </c>
      <c r="S5868" s="5">
        <f t="shared" si="194"/>
        <v>622.5</v>
      </c>
    </row>
    <row r="5869" spans="13:19" x14ac:dyDescent="0.35">
      <c r="M5869" s="16">
        <f t="shared" si="195"/>
        <v>44260</v>
      </c>
      <c r="N5869" s="17">
        <v>0.45833333333333331</v>
      </c>
      <c r="O5869" s="14">
        <v>880</v>
      </c>
      <c r="P5869" s="14">
        <v>263</v>
      </c>
      <c r="Q5869" s="14">
        <v>0</v>
      </c>
      <c r="R5869" s="14">
        <v>1143</v>
      </c>
      <c r="S5869" s="5">
        <f t="shared" si="194"/>
        <v>622.5</v>
      </c>
    </row>
    <row r="5870" spans="13:19" x14ac:dyDescent="0.35">
      <c r="M5870" s="16">
        <f t="shared" si="195"/>
        <v>44260</v>
      </c>
      <c r="N5870" s="17">
        <v>0.5</v>
      </c>
      <c r="O5870" s="14">
        <v>880</v>
      </c>
      <c r="P5870" s="14">
        <v>325</v>
      </c>
      <c r="Q5870" s="14">
        <v>0</v>
      </c>
      <c r="R5870" s="14">
        <v>1205</v>
      </c>
      <c r="S5870" s="5">
        <f t="shared" si="194"/>
        <v>622.5</v>
      </c>
    </row>
    <row r="5871" spans="13:19" x14ac:dyDescent="0.35">
      <c r="M5871" s="16">
        <f t="shared" si="195"/>
        <v>44260</v>
      </c>
      <c r="N5871" s="17">
        <v>0.54166666666666663</v>
      </c>
      <c r="O5871" s="14">
        <v>880</v>
      </c>
      <c r="P5871" s="14">
        <v>0</v>
      </c>
      <c r="Q5871" s="14">
        <v>-234</v>
      </c>
      <c r="R5871" s="14">
        <v>646</v>
      </c>
      <c r="S5871" s="5">
        <f t="shared" si="194"/>
        <v>622.5</v>
      </c>
    </row>
    <row r="5872" spans="13:19" x14ac:dyDescent="0.35">
      <c r="M5872" s="16">
        <f t="shared" si="195"/>
        <v>44260</v>
      </c>
      <c r="N5872" s="17">
        <v>0.58333333333333337</v>
      </c>
      <c r="O5872" s="14">
        <v>880</v>
      </c>
      <c r="P5872" s="14">
        <v>0</v>
      </c>
      <c r="Q5872" s="14">
        <v>-263</v>
      </c>
      <c r="R5872" s="14">
        <v>617</v>
      </c>
      <c r="S5872" s="5">
        <f t="shared" si="194"/>
        <v>622.5</v>
      </c>
    </row>
    <row r="5873" spans="13:19" x14ac:dyDescent="0.35">
      <c r="M5873" s="16">
        <f t="shared" si="195"/>
        <v>44260</v>
      </c>
      <c r="N5873" s="17">
        <v>0.625</v>
      </c>
      <c r="O5873" s="14">
        <v>880</v>
      </c>
      <c r="P5873" s="14">
        <v>0</v>
      </c>
      <c r="Q5873" s="14">
        <v>-257</v>
      </c>
      <c r="R5873" s="14">
        <v>623</v>
      </c>
      <c r="S5873" s="5">
        <f t="shared" si="194"/>
        <v>622.5</v>
      </c>
    </row>
    <row r="5874" spans="13:19" x14ac:dyDescent="0.35">
      <c r="M5874" s="16">
        <f t="shared" si="195"/>
        <v>44260</v>
      </c>
      <c r="N5874" s="17">
        <v>0.66666666666666663</v>
      </c>
      <c r="O5874" s="14">
        <v>880</v>
      </c>
      <c r="P5874" s="14">
        <v>0</v>
      </c>
      <c r="Q5874" s="14">
        <v>-169</v>
      </c>
      <c r="R5874" s="14">
        <v>711</v>
      </c>
      <c r="S5874" s="5">
        <f t="shared" si="194"/>
        <v>622.5</v>
      </c>
    </row>
    <row r="5875" spans="13:19" x14ac:dyDescent="0.35">
      <c r="M5875" s="16">
        <f t="shared" si="195"/>
        <v>44260</v>
      </c>
      <c r="N5875" s="17">
        <v>0.70833333333333337</v>
      </c>
      <c r="O5875" s="14">
        <v>880</v>
      </c>
      <c r="P5875" s="14">
        <v>0</v>
      </c>
      <c r="Q5875" s="14">
        <v>-272</v>
      </c>
      <c r="R5875" s="14">
        <v>608</v>
      </c>
      <c r="S5875" s="5">
        <f t="shared" si="194"/>
        <v>622.5</v>
      </c>
    </row>
    <row r="5876" spans="13:19" x14ac:dyDescent="0.35">
      <c r="M5876" s="16">
        <f t="shared" si="195"/>
        <v>44260</v>
      </c>
      <c r="N5876" s="17">
        <v>0.75</v>
      </c>
      <c r="O5876" s="14">
        <v>880</v>
      </c>
      <c r="P5876" s="14">
        <v>596</v>
      </c>
      <c r="Q5876" s="14">
        <v>0</v>
      </c>
      <c r="R5876" s="14">
        <v>1476</v>
      </c>
      <c r="S5876" s="5">
        <f t="shared" si="194"/>
        <v>622.5</v>
      </c>
    </row>
    <row r="5877" spans="13:19" x14ac:dyDescent="0.35">
      <c r="M5877" s="16">
        <f t="shared" si="195"/>
        <v>44260</v>
      </c>
      <c r="N5877" s="17">
        <v>0.79166666666666663</v>
      </c>
      <c r="O5877" s="14">
        <v>880</v>
      </c>
      <c r="P5877" s="14">
        <v>0</v>
      </c>
      <c r="Q5877" s="14">
        <v>514</v>
      </c>
      <c r="R5877" s="14">
        <v>1394</v>
      </c>
      <c r="S5877" s="5">
        <f t="shared" si="194"/>
        <v>622.5</v>
      </c>
    </row>
    <row r="5878" spans="13:19" x14ac:dyDescent="0.35">
      <c r="M5878" s="16">
        <f t="shared" si="195"/>
        <v>44260</v>
      </c>
      <c r="N5878" s="17">
        <v>0.83333333333333337</v>
      </c>
      <c r="O5878" s="14">
        <v>880</v>
      </c>
      <c r="P5878" s="14">
        <v>0</v>
      </c>
      <c r="Q5878" s="14">
        <v>695</v>
      </c>
      <c r="R5878" s="14">
        <v>1575</v>
      </c>
      <c r="S5878" s="5">
        <f t="shared" si="194"/>
        <v>622.5</v>
      </c>
    </row>
    <row r="5879" spans="13:19" x14ac:dyDescent="0.35">
      <c r="M5879" s="16">
        <f t="shared" si="195"/>
        <v>44260</v>
      </c>
      <c r="N5879" s="17">
        <v>0.875</v>
      </c>
      <c r="O5879" s="14">
        <v>880</v>
      </c>
      <c r="P5879" s="14">
        <v>0</v>
      </c>
      <c r="Q5879" s="14">
        <v>297</v>
      </c>
      <c r="R5879" s="14">
        <v>1177</v>
      </c>
      <c r="S5879" s="5">
        <f t="shared" si="194"/>
        <v>622.5</v>
      </c>
    </row>
    <row r="5880" spans="13:19" x14ac:dyDescent="0.35">
      <c r="M5880" s="16">
        <f t="shared" si="195"/>
        <v>44260</v>
      </c>
      <c r="N5880" s="17">
        <v>0.91666666666666663</v>
      </c>
      <c r="O5880" s="14">
        <v>880</v>
      </c>
      <c r="P5880" s="14">
        <v>765</v>
      </c>
      <c r="Q5880" s="14">
        <v>0</v>
      </c>
      <c r="R5880" s="14">
        <v>1645</v>
      </c>
      <c r="S5880" s="5">
        <f t="shared" si="194"/>
        <v>622.5</v>
      </c>
    </row>
    <row r="5881" spans="13:19" x14ac:dyDescent="0.35">
      <c r="M5881" s="16">
        <f t="shared" si="195"/>
        <v>44260</v>
      </c>
      <c r="N5881" s="17">
        <v>0.95833333333333337</v>
      </c>
      <c r="O5881" s="14">
        <v>880</v>
      </c>
      <c r="P5881" s="14">
        <v>1196</v>
      </c>
      <c r="Q5881" s="14">
        <v>0</v>
      </c>
      <c r="R5881" s="14">
        <v>2076</v>
      </c>
      <c r="S5881" s="5">
        <f t="shared" si="194"/>
        <v>622.5</v>
      </c>
    </row>
    <row r="5882" spans="13:19" x14ac:dyDescent="0.35">
      <c r="M5882" s="16">
        <f t="shared" si="195"/>
        <v>44261</v>
      </c>
      <c r="N5882" s="17">
        <v>0</v>
      </c>
      <c r="O5882" s="14">
        <v>880</v>
      </c>
      <c r="P5882" s="14">
        <v>726</v>
      </c>
      <c r="Q5882" s="14">
        <v>337</v>
      </c>
      <c r="R5882" s="14">
        <v>1943</v>
      </c>
      <c r="S5882" s="5">
        <f t="shared" si="194"/>
        <v>622.5</v>
      </c>
    </row>
    <row r="5883" spans="13:19" x14ac:dyDescent="0.35">
      <c r="M5883" s="16">
        <f t="shared" si="195"/>
        <v>44261</v>
      </c>
      <c r="N5883" s="17">
        <v>4.1666666666666664E-2</v>
      </c>
      <c r="O5883" s="14">
        <v>880</v>
      </c>
      <c r="P5883" s="14">
        <v>0</v>
      </c>
      <c r="Q5883" s="14">
        <v>508</v>
      </c>
      <c r="R5883" s="14">
        <v>1388</v>
      </c>
      <c r="S5883" s="5">
        <f t="shared" si="194"/>
        <v>622.5</v>
      </c>
    </row>
    <row r="5884" spans="13:19" x14ac:dyDescent="0.35">
      <c r="M5884" s="16">
        <f t="shared" si="195"/>
        <v>44261</v>
      </c>
      <c r="N5884" s="17">
        <v>8.3333333333333329E-2</v>
      </c>
      <c r="O5884" s="14">
        <v>880</v>
      </c>
      <c r="P5884" s="14">
        <v>0</v>
      </c>
      <c r="Q5884" s="14">
        <v>73</v>
      </c>
      <c r="R5884" s="14">
        <v>953</v>
      </c>
      <c r="S5884" s="5">
        <f t="shared" si="194"/>
        <v>622.5</v>
      </c>
    </row>
    <row r="5885" spans="13:19" x14ac:dyDescent="0.35">
      <c r="M5885" s="16">
        <f t="shared" si="195"/>
        <v>44261</v>
      </c>
      <c r="N5885" s="17">
        <v>0.125</v>
      </c>
      <c r="O5885" s="14">
        <v>880</v>
      </c>
      <c r="P5885" s="14">
        <v>0</v>
      </c>
      <c r="Q5885" s="14">
        <v>-300</v>
      </c>
      <c r="R5885" s="14">
        <v>580</v>
      </c>
      <c r="S5885" s="5">
        <f t="shared" si="194"/>
        <v>622.5</v>
      </c>
    </row>
    <row r="5886" spans="13:19" x14ac:dyDescent="0.35">
      <c r="M5886" s="16">
        <f t="shared" si="195"/>
        <v>44261</v>
      </c>
      <c r="N5886" s="17">
        <v>0.16666666666666666</v>
      </c>
      <c r="O5886" s="14">
        <v>880</v>
      </c>
      <c r="P5886" s="14">
        <v>0</v>
      </c>
      <c r="Q5886" s="14">
        <v>-783</v>
      </c>
      <c r="R5886" s="14">
        <v>97</v>
      </c>
      <c r="S5886" s="5">
        <f t="shared" si="194"/>
        <v>622.5</v>
      </c>
    </row>
    <row r="5887" spans="13:19" x14ac:dyDescent="0.35">
      <c r="M5887" s="16">
        <f t="shared" si="195"/>
        <v>44261</v>
      </c>
      <c r="N5887" s="17">
        <v>0.20833333333333334</v>
      </c>
      <c r="O5887" s="14">
        <v>880</v>
      </c>
      <c r="P5887" s="14">
        <v>0</v>
      </c>
      <c r="Q5887" s="14">
        <v>-392</v>
      </c>
      <c r="R5887" s="14">
        <v>488</v>
      </c>
      <c r="S5887" s="5">
        <f t="shared" si="194"/>
        <v>622.5</v>
      </c>
    </row>
    <row r="5888" spans="13:19" x14ac:dyDescent="0.35">
      <c r="M5888" s="16">
        <f t="shared" si="195"/>
        <v>44261</v>
      </c>
      <c r="N5888" s="17">
        <v>0.25</v>
      </c>
      <c r="O5888" s="14">
        <v>880</v>
      </c>
      <c r="P5888" s="14">
        <v>0</v>
      </c>
      <c r="Q5888" s="14">
        <v>-61</v>
      </c>
      <c r="R5888" s="14">
        <v>819</v>
      </c>
      <c r="S5888" s="5">
        <f t="shared" si="194"/>
        <v>622.5</v>
      </c>
    </row>
    <row r="5889" spans="13:19" x14ac:dyDescent="0.35">
      <c r="M5889" s="16">
        <f t="shared" si="195"/>
        <v>44261</v>
      </c>
      <c r="N5889" s="17">
        <v>0.29166666666666669</v>
      </c>
      <c r="O5889" s="14">
        <v>880</v>
      </c>
      <c r="P5889" s="14">
        <v>83</v>
      </c>
      <c r="Q5889" s="14">
        <v>0</v>
      </c>
      <c r="R5889" s="14">
        <v>963</v>
      </c>
      <c r="S5889" s="5">
        <f t="shared" si="194"/>
        <v>622.5</v>
      </c>
    </row>
    <row r="5890" spans="13:19" x14ac:dyDescent="0.35">
      <c r="M5890" s="16">
        <f t="shared" si="195"/>
        <v>44261</v>
      </c>
      <c r="N5890" s="17">
        <v>0.33333333333333331</v>
      </c>
      <c r="O5890" s="14">
        <v>880</v>
      </c>
      <c r="P5890" s="14">
        <v>0</v>
      </c>
      <c r="Q5890" s="14">
        <v>202</v>
      </c>
      <c r="R5890" s="14">
        <v>1082</v>
      </c>
      <c r="S5890" s="5">
        <f t="shared" si="194"/>
        <v>622.5</v>
      </c>
    </row>
    <row r="5891" spans="13:19" x14ac:dyDescent="0.35">
      <c r="M5891" s="16">
        <f t="shared" si="195"/>
        <v>44261</v>
      </c>
      <c r="N5891" s="17">
        <v>0.375</v>
      </c>
      <c r="O5891" s="14">
        <v>880</v>
      </c>
      <c r="P5891" s="14">
        <v>0</v>
      </c>
      <c r="Q5891" s="14">
        <v>-9</v>
      </c>
      <c r="R5891" s="14">
        <v>871</v>
      </c>
      <c r="S5891" s="5">
        <f t="shared" ref="S5891:S5954" si="196">IF(OR(MONTH(M5891)=1,MONTH(M5891)=3,MONTH(M5891)=5,MONTH(M5891)=7,MONTH(M5891)=8,MONTH(M5891)=10,MONTH(M5891)=12),VLOOKUP(MONTH(M5891),$B$2:$D$13,3,FALSE)/(31*24),IF(MONTH(M5891)=2,VLOOKUP(MONTH(M5891),$B$2:$D$13,3,FALSE)/(28*24),VLOOKUP(MONTH(M5891),$B$2:$D$13,3,FALSE)/(30*24)))</f>
        <v>622.5</v>
      </c>
    </row>
    <row r="5892" spans="13:19" x14ac:dyDescent="0.35">
      <c r="M5892" s="16">
        <f t="shared" si="195"/>
        <v>44261</v>
      </c>
      <c r="N5892" s="17">
        <v>0.41666666666666669</v>
      </c>
      <c r="O5892" s="14">
        <v>880</v>
      </c>
      <c r="P5892" s="14">
        <v>0</v>
      </c>
      <c r="Q5892" s="14">
        <v>-505</v>
      </c>
      <c r="R5892" s="14">
        <v>375</v>
      </c>
      <c r="S5892" s="5">
        <f t="shared" si="196"/>
        <v>622.5</v>
      </c>
    </row>
    <row r="5893" spans="13:19" x14ac:dyDescent="0.35">
      <c r="M5893" s="16">
        <f t="shared" si="195"/>
        <v>44261</v>
      </c>
      <c r="N5893" s="17">
        <v>0.45833333333333331</v>
      </c>
      <c r="O5893" s="14">
        <v>880</v>
      </c>
      <c r="P5893" s="14">
        <v>0</v>
      </c>
      <c r="Q5893" s="14">
        <v>-830</v>
      </c>
      <c r="R5893" s="14">
        <v>50</v>
      </c>
      <c r="S5893" s="5">
        <f t="shared" si="196"/>
        <v>622.5</v>
      </c>
    </row>
    <row r="5894" spans="13:19" x14ac:dyDescent="0.35">
      <c r="M5894" s="16">
        <f t="shared" si="195"/>
        <v>44261</v>
      </c>
      <c r="N5894" s="17">
        <v>0.5</v>
      </c>
      <c r="O5894" s="14">
        <v>880</v>
      </c>
      <c r="P5894" s="14">
        <v>0</v>
      </c>
      <c r="Q5894" s="14">
        <v>-789</v>
      </c>
      <c r="R5894" s="14">
        <v>91</v>
      </c>
      <c r="S5894" s="5">
        <f t="shared" si="196"/>
        <v>622.5</v>
      </c>
    </row>
    <row r="5895" spans="13:19" x14ac:dyDescent="0.35">
      <c r="M5895" s="16">
        <f t="shared" si="195"/>
        <v>44261</v>
      </c>
      <c r="N5895" s="17">
        <v>0.54166666666666663</v>
      </c>
      <c r="O5895" s="14">
        <v>880</v>
      </c>
      <c r="P5895" s="14">
        <v>0</v>
      </c>
      <c r="Q5895" s="14">
        <v>-1047</v>
      </c>
      <c r="R5895" s="14">
        <v>-167</v>
      </c>
      <c r="S5895" s="5">
        <f t="shared" si="196"/>
        <v>622.5</v>
      </c>
    </row>
    <row r="5896" spans="13:19" x14ac:dyDescent="0.35">
      <c r="M5896" s="16">
        <f t="shared" si="195"/>
        <v>44261</v>
      </c>
      <c r="N5896" s="17">
        <v>0.58333333333333337</v>
      </c>
      <c r="O5896" s="14">
        <v>880</v>
      </c>
      <c r="P5896" s="14">
        <v>0</v>
      </c>
      <c r="Q5896" s="14">
        <v>-1200</v>
      </c>
      <c r="R5896" s="14">
        <v>-320</v>
      </c>
      <c r="S5896" s="5">
        <f t="shared" si="196"/>
        <v>622.5</v>
      </c>
    </row>
    <row r="5897" spans="13:19" x14ac:dyDescent="0.35">
      <c r="M5897" s="16">
        <f t="shared" si="195"/>
        <v>44261</v>
      </c>
      <c r="N5897" s="17">
        <v>0.625</v>
      </c>
      <c r="O5897" s="14">
        <v>880</v>
      </c>
      <c r="P5897" s="14">
        <v>0</v>
      </c>
      <c r="Q5897" s="14">
        <v>-1200</v>
      </c>
      <c r="R5897" s="14">
        <v>-320</v>
      </c>
      <c r="S5897" s="5">
        <f t="shared" si="196"/>
        <v>622.5</v>
      </c>
    </row>
    <row r="5898" spans="13:19" x14ac:dyDescent="0.35">
      <c r="M5898" s="16">
        <f t="shared" si="195"/>
        <v>44261</v>
      </c>
      <c r="N5898" s="17">
        <v>0.66666666666666663</v>
      </c>
      <c r="O5898" s="14">
        <v>880</v>
      </c>
      <c r="P5898" s="14">
        <v>0</v>
      </c>
      <c r="Q5898" s="14">
        <v>-933</v>
      </c>
      <c r="R5898" s="14">
        <v>-53</v>
      </c>
      <c r="S5898" s="5">
        <f t="shared" si="196"/>
        <v>622.5</v>
      </c>
    </row>
    <row r="5899" spans="13:19" x14ac:dyDescent="0.35">
      <c r="M5899" s="16">
        <f t="shared" si="195"/>
        <v>44261</v>
      </c>
      <c r="N5899" s="17">
        <v>0.70833333333333337</v>
      </c>
      <c r="O5899" s="14">
        <v>880</v>
      </c>
      <c r="P5899" s="14">
        <v>0</v>
      </c>
      <c r="Q5899" s="14">
        <v>-87</v>
      </c>
      <c r="R5899" s="14">
        <v>793</v>
      </c>
      <c r="S5899" s="5">
        <f t="shared" si="196"/>
        <v>622.5</v>
      </c>
    </row>
    <row r="5900" spans="13:19" x14ac:dyDescent="0.35">
      <c r="M5900" s="16">
        <f t="shared" si="195"/>
        <v>44261</v>
      </c>
      <c r="N5900" s="17">
        <v>0.75</v>
      </c>
      <c r="O5900" s="14">
        <v>880</v>
      </c>
      <c r="P5900" s="14">
        <v>0</v>
      </c>
      <c r="Q5900" s="14">
        <v>915</v>
      </c>
      <c r="R5900" s="14">
        <v>1795</v>
      </c>
      <c r="S5900" s="5">
        <f t="shared" si="196"/>
        <v>622.5</v>
      </c>
    </row>
    <row r="5901" spans="13:19" x14ac:dyDescent="0.35">
      <c r="M5901" s="16">
        <f t="shared" si="195"/>
        <v>44261</v>
      </c>
      <c r="N5901" s="17">
        <v>0.79166666666666663</v>
      </c>
      <c r="O5901" s="14">
        <v>880</v>
      </c>
      <c r="P5901" s="14">
        <v>0</v>
      </c>
      <c r="Q5901" s="14">
        <v>1200</v>
      </c>
      <c r="R5901" s="14">
        <v>2080</v>
      </c>
      <c r="S5901" s="5">
        <f t="shared" si="196"/>
        <v>622.5</v>
      </c>
    </row>
    <row r="5902" spans="13:19" x14ac:dyDescent="0.35">
      <c r="M5902" s="16">
        <f t="shared" si="195"/>
        <v>44261</v>
      </c>
      <c r="N5902" s="17">
        <v>0.83333333333333337</v>
      </c>
      <c r="O5902" s="14">
        <v>880</v>
      </c>
      <c r="P5902" s="14">
        <v>897</v>
      </c>
      <c r="Q5902" s="14">
        <v>169</v>
      </c>
      <c r="R5902" s="14">
        <v>1946</v>
      </c>
      <c r="S5902" s="5">
        <f t="shared" si="196"/>
        <v>622.5</v>
      </c>
    </row>
    <row r="5903" spans="13:19" x14ac:dyDescent="0.35">
      <c r="M5903" s="16">
        <f t="shared" si="195"/>
        <v>44261</v>
      </c>
      <c r="N5903" s="17">
        <v>0.875</v>
      </c>
      <c r="O5903" s="14">
        <v>880</v>
      </c>
      <c r="P5903" s="14">
        <v>0</v>
      </c>
      <c r="Q5903" s="14">
        <v>708</v>
      </c>
      <c r="R5903" s="14">
        <v>1588</v>
      </c>
      <c r="S5903" s="5">
        <f t="shared" si="196"/>
        <v>622.5</v>
      </c>
    </row>
    <row r="5904" spans="13:19" x14ac:dyDescent="0.35">
      <c r="M5904" s="16">
        <f t="shared" si="195"/>
        <v>44261</v>
      </c>
      <c r="N5904" s="17">
        <v>0.91666666666666663</v>
      </c>
      <c r="O5904" s="14">
        <v>880</v>
      </c>
      <c r="P5904" s="14">
        <v>55</v>
      </c>
      <c r="Q5904" s="14">
        <v>1200</v>
      </c>
      <c r="R5904" s="14">
        <v>2135</v>
      </c>
      <c r="S5904" s="5">
        <f t="shared" si="196"/>
        <v>622.5</v>
      </c>
    </row>
    <row r="5905" spans="13:19" x14ac:dyDescent="0.35">
      <c r="M5905" s="16">
        <f t="shared" si="195"/>
        <v>44261</v>
      </c>
      <c r="N5905" s="17">
        <v>0.95833333333333337</v>
      </c>
      <c r="O5905" s="14">
        <v>880</v>
      </c>
      <c r="P5905" s="14">
        <v>0</v>
      </c>
      <c r="Q5905" s="14">
        <v>1200</v>
      </c>
      <c r="R5905" s="14">
        <v>2080</v>
      </c>
      <c r="S5905" s="5">
        <f t="shared" si="196"/>
        <v>622.5</v>
      </c>
    </row>
    <row r="5906" spans="13:19" x14ac:dyDescent="0.35">
      <c r="M5906" s="16">
        <f t="shared" si="195"/>
        <v>44262</v>
      </c>
      <c r="N5906" s="17">
        <v>0</v>
      </c>
      <c r="O5906" s="14">
        <v>880</v>
      </c>
      <c r="P5906" s="14">
        <v>1424</v>
      </c>
      <c r="Q5906" s="14">
        <v>0</v>
      </c>
      <c r="R5906" s="14">
        <v>2304</v>
      </c>
      <c r="S5906" s="5">
        <f t="shared" si="196"/>
        <v>622.5</v>
      </c>
    </row>
    <row r="5907" spans="13:19" x14ac:dyDescent="0.35">
      <c r="M5907" s="16">
        <f t="shared" si="195"/>
        <v>44262</v>
      </c>
      <c r="N5907" s="17">
        <v>4.1666666666666664E-2</v>
      </c>
      <c r="O5907" s="14">
        <v>880</v>
      </c>
      <c r="P5907" s="14">
        <v>1054</v>
      </c>
      <c r="Q5907" s="14">
        <v>0</v>
      </c>
      <c r="R5907" s="14">
        <v>1934</v>
      </c>
      <c r="S5907" s="5">
        <f t="shared" si="196"/>
        <v>622.5</v>
      </c>
    </row>
    <row r="5908" spans="13:19" x14ac:dyDescent="0.35">
      <c r="M5908" s="16">
        <f t="shared" si="195"/>
        <v>44262</v>
      </c>
      <c r="N5908" s="17">
        <v>8.3333333333333329E-2</v>
      </c>
      <c r="O5908" s="14">
        <v>880</v>
      </c>
      <c r="P5908" s="14">
        <v>735</v>
      </c>
      <c r="Q5908" s="14">
        <v>0</v>
      </c>
      <c r="R5908" s="14">
        <v>1615</v>
      </c>
      <c r="S5908" s="5">
        <f t="shared" si="196"/>
        <v>622.5</v>
      </c>
    </row>
    <row r="5909" spans="13:19" x14ac:dyDescent="0.35">
      <c r="M5909" s="16">
        <f t="shared" si="195"/>
        <v>44262</v>
      </c>
      <c r="N5909" s="17">
        <v>0.125</v>
      </c>
      <c r="O5909" s="14">
        <v>880</v>
      </c>
      <c r="P5909" s="14">
        <v>203</v>
      </c>
      <c r="Q5909" s="14">
        <v>0</v>
      </c>
      <c r="R5909" s="14">
        <v>1083</v>
      </c>
      <c r="S5909" s="5">
        <f t="shared" si="196"/>
        <v>622.5</v>
      </c>
    </row>
    <row r="5910" spans="13:19" x14ac:dyDescent="0.35">
      <c r="M5910" s="16">
        <f t="shared" si="195"/>
        <v>44262</v>
      </c>
      <c r="N5910" s="17">
        <v>0.16666666666666666</v>
      </c>
      <c r="O5910" s="14">
        <v>880</v>
      </c>
      <c r="P5910" s="14">
        <v>0</v>
      </c>
      <c r="Q5910" s="14">
        <v>-87</v>
      </c>
      <c r="R5910" s="14">
        <v>793</v>
      </c>
      <c r="S5910" s="5">
        <f t="shared" si="196"/>
        <v>622.5</v>
      </c>
    </row>
    <row r="5911" spans="13:19" x14ac:dyDescent="0.35">
      <c r="M5911" s="16">
        <f t="shared" si="195"/>
        <v>44262</v>
      </c>
      <c r="N5911" s="17">
        <v>0.20833333333333334</v>
      </c>
      <c r="O5911" s="14">
        <v>880</v>
      </c>
      <c r="P5911" s="14">
        <v>0</v>
      </c>
      <c r="Q5911" s="14">
        <v>-62</v>
      </c>
      <c r="R5911" s="14">
        <v>818</v>
      </c>
      <c r="S5911" s="5">
        <f t="shared" si="196"/>
        <v>622.5</v>
      </c>
    </row>
    <row r="5912" spans="13:19" x14ac:dyDescent="0.35">
      <c r="M5912" s="16">
        <f t="shared" si="195"/>
        <v>44262</v>
      </c>
      <c r="N5912" s="17">
        <v>0.25</v>
      </c>
      <c r="O5912" s="14">
        <v>880</v>
      </c>
      <c r="P5912" s="14">
        <v>265</v>
      </c>
      <c r="Q5912" s="14">
        <v>0</v>
      </c>
      <c r="R5912" s="14">
        <v>1145</v>
      </c>
      <c r="S5912" s="5">
        <f t="shared" si="196"/>
        <v>622.5</v>
      </c>
    </row>
    <row r="5913" spans="13:19" x14ac:dyDescent="0.35">
      <c r="M5913" s="16">
        <f t="shared" si="195"/>
        <v>44262</v>
      </c>
      <c r="N5913" s="17">
        <v>0.29166666666666669</v>
      </c>
      <c r="O5913" s="14">
        <v>880</v>
      </c>
      <c r="P5913" s="14">
        <v>0</v>
      </c>
      <c r="Q5913" s="14">
        <v>0</v>
      </c>
      <c r="R5913" s="14">
        <v>880</v>
      </c>
      <c r="S5913" s="5">
        <f t="shared" si="196"/>
        <v>622.5</v>
      </c>
    </row>
    <row r="5914" spans="13:19" x14ac:dyDescent="0.35">
      <c r="M5914" s="16">
        <f t="shared" si="195"/>
        <v>44262</v>
      </c>
      <c r="N5914" s="17">
        <v>0.33333333333333331</v>
      </c>
      <c r="O5914" s="14">
        <v>880</v>
      </c>
      <c r="P5914" s="14">
        <v>812</v>
      </c>
      <c r="Q5914" s="14">
        <v>0</v>
      </c>
      <c r="R5914" s="14">
        <v>1692</v>
      </c>
      <c r="S5914" s="5">
        <f t="shared" si="196"/>
        <v>622.5</v>
      </c>
    </row>
    <row r="5915" spans="13:19" x14ac:dyDescent="0.35">
      <c r="M5915" s="16">
        <f t="shared" ref="M5915:M5978" si="197">M5891+1</f>
        <v>44262</v>
      </c>
      <c r="N5915" s="17">
        <v>0.375</v>
      </c>
      <c r="O5915" s="14">
        <v>880</v>
      </c>
      <c r="P5915" s="14">
        <v>1087</v>
      </c>
      <c r="Q5915" s="14">
        <v>0</v>
      </c>
      <c r="R5915" s="14">
        <v>1967</v>
      </c>
      <c r="S5915" s="5">
        <f t="shared" si="196"/>
        <v>622.5</v>
      </c>
    </row>
    <row r="5916" spans="13:19" x14ac:dyDescent="0.35">
      <c r="M5916" s="16">
        <f t="shared" si="197"/>
        <v>44262</v>
      </c>
      <c r="N5916" s="17">
        <v>0.41666666666666669</v>
      </c>
      <c r="O5916" s="14">
        <v>880</v>
      </c>
      <c r="P5916" s="14">
        <v>1000</v>
      </c>
      <c r="Q5916" s="14">
        <v>0</v>
      </c>
      <c r="R5916" s="14">
        <v>1880</v>
      </c>
      <c r="S5916" s="5">
        <f t="shared" si="196"/>
        <v>622.5</v>
      </c>
    </row>
    <row r="5917" spans="13:19" x14ac:dyDescent="0.35">
      <c r="M5917" s="16">
        <f t="shared" si="197"/>
        <v>44262</v>
      </c>
      <c r="N5917" s="17">
        <v>0.45833333333333331</v>
      </c>
      <c r="O5917" s="14">
        <v>880</v>
      </c>
      <c r="P5917" s="14">
        <v>890</v>
      </c>
      <c r="Q5917" s="14">
        <v>0</v>
      </c>
      <c r="R5917" s="14">
        <v>1770</v>
      </c>
      <c r="S5917" s="5">
        <f t="shared" si="196"/>
        <v>622.5</v>
      </c>
    </row>
    <row r="5918" spans="13:19" x14ac:dyDescent="0.35">
      <c r="M5918" s="16">
        <f t="shared" si="197"/>
        <v>44262</v>
      </c>
      <c r="N5918" s="17">
        <v>0.5</v>
      </c>
      <c r="O5918" s="14">
        <v>880</v>
      </c>
      <c r="P5918" s="14">
        <v>913</v>
      </c>
      <c r="Q5918" s="14">
        <v>0</v>
      </c>
      <c r="R5918" s="14">
        <v>1793</v>
      </c>
      <c r="S5918" s="5">
        <f t="shared" si="196"/>
        <v>622.5</v>
      </c>
    </row>
    <row r="5919" spans="13:19" x14ac:dyDescent="0.35">
      <c r="M5919" s="16">
        <f t="shared" si="197"/>
        <v>44262</v>
      </c>
      <c r="N5919" s="17">
        <v>0.54166666666666663</v>
      </c>
      <c r="O5919" s="14">
        <v>880</v>
      </c>
      <c r="P5919" s="14">
        <v>420</v>
      </c>
      <c r="Q5919" s="14">
        <v>0</v>
      </c>
      <c r="R5919" s="14">
        <v>1300</v>
      </c>
      <c r="S5919" s="5">
        <f t="shared" si="196"/>
        <v>622.5</v>
      </c>
    </row>
    <row r="5920" spans="13:19" x14ac:dyDescent="0.35">
      <c r="M5920" s="16">
        <f t="shared" si="197"/>
        <v>44262</v>
      </c>
      <c r="N5920" s="17">
        <v>0.58333333333333337</v>
      </c>
      <c r="O5920" s="14">
        <v>880</v>
      </c>
      <c r="P5920" s="14">
        <v>17</v>
      </c>
      <c r="Q5920" s="14">
        <v>0</v>
      </c>
      <c r="R5920" s="14">
        <v>897</v>
      </c>
      <c r="S5920" s="5">
        <f t="shared" si="196"/>
        <v>622.5</v>
      </c>
    </row>
    <row r="5921" spans="13:19" x14ac:dyDescent="0.35">
      <c r="M5921" s="16">
        <f t="shared" si="197"/>
        <v>44262</v>
      </c>
      <c r="N5921" s="17">
        <v>0.625</v>
      </c>
      <c r="O5921" s="14">
        <v>880</v>
      </c>
      <c r="P5921" s="14">
        <v>0</v>
      </c>
      <c r="Q5921" s="14">
        <v>-54</v>
      </c>
      <c r="R5921" s="14">
        <v>826</v>
      </c>
      <c r="S5921" s="5">
        <f t="shared" si="196"/>
        <v>622.5</v>
      </c>
    </row>
    <row r="5922" spans="13:19" x14ac:dyDescent="0.35">
      <c r="M5922" s="16">
        <f t="shared" si="197"/>
        <v>44262</v>
      </c>
      <c r="N5922" s="17">
        <v>0.66666666666666663</v>
      </c>
      <c r="O5922" s="14">
        <v>880</v>
      </c>
      <c r="P5922" s="14">
        <v>0</v>
      </c>
      <c r="Q5922" s="14">
        <v>-69</v>
      </c>
      <c r="R5922" s="14">
        <v>811</v>
      </c>
      <c r="S5922" s="5">
        <f t="shared" si="196"/>
        <v>622.5</v>
      </c>
    </row>
    <row r="5923" spans="13:19" x14ac:dyDescent="0.35">
      <c r="M5923" s="16">
        <f t="shared" si="197"/>
        <v>44262</v>
      </c>
      <c r="N5923" s="17">
        <v>0.70833333333333337</v>
      </c>
      <c r="O5923" s="14">
        <v>880</v>
      </c>
      <c r="P5923" s="14">
        <v>319</v>
      </c>
      <c r="Q5923" s="14">
        <v>0</v>
      </c>
      <c r="R5923" s="14">
        <v>1199</v>
      </c>
      <c r="S5923" s="5">
        <f t="shared" si="196"/>
        <v>622.5</v>
      </c>
    </row>
    <row r="5924" spans="13:19" x14ac:dyDescent="0.35">
      <c r="M5924" s="16">
        <f t="shared" si="197"/>
        <v>44262</v>
      </c>
      <c r="N5924" s="17">
        <v>0.75</v>
      </c>
      <c r="O5924" s="14">
        <v>880</v>
      </c>
      <c r="P5924" s="14">
        <v>0</v>
      </c>
      <c r="Q5924" s="14">
        <v>218</v>
      </c>
      <c r="R5924" s="14">
        <v>1098</v>
      </c>
      <c r="S5924" s="5">
        <f t="shared" si="196"/>
        <v>622.5</v>
      </c>
    </row>
    <row r="5925" spans="13:19" x14ac:dyDescent="0.35">
      <c r="M5925" s="16">
        <f t="shared" si="197"/>
        <v>44262</v>
      </c>
      <c r="N5925" s="17">
        <v>0.79166666666666663</v>
      </c>
      <c r="O5925" s="14">
        <v>880</v>
      </c>
      <c r="P5925" s="14">
        <v>1479</v>
      </c>
      <c r="Q5925" s="14">
        <v>0</v>
      </c>
      <c r="R5925" s="14">
        <v>2359</v>
      </c>
      <c r="S5925" s="5">
        <f t="shared" si="196"/>
        <v>622.5</v>
      </c>
    </row>
    <row r="5926" spans="13:19" x14ac:dyDescent="0.35">
      <c r="M5926" s="16">
        <f t="shared" si="197"/>
        <v>44262</v>
      </c>
      <c r="N5926" s="17">
        <v>0.83333333333333337</v>
      </c>
      <c r="O5926" s="14">
        <v>880</v>
      </c>
      <c r="P5926" s="14">
        <v>1479</v>
      </c>
      <c r="Q5926" s="14">
        <v>0</v>
      </c>
      <c r="R5926" s="14">
        <v>2359</v>
      </c>
      <c r="S5926" s="5">
        <f t="shared" si="196"/>
        <v>622.5</v>
      </c>
    </row>
    <row r="5927" spans="13:19" x14ac:dyDescent="0.35">
      <c r="M5927" s="16">
        <f t="shared" si="197"/>
        <v>44262</v>
      </c>
      <c r="N5927" s="17">
        <v>0.875</v>
      </c>
      <c r="O5927" s="14">
        <v>880</v>
      </c>
      <c r="P5927" s="14">
        <v>0</v>
      </c>
      <c r="Q5927" s="14">
        <v>0</v>
      </c>
      <c r="R5927" s="14">
        <v>880</v>
      </c>
      <c r="S5927" s="5">
        <f t="shared" si="196"/>
        <v>622.5</v>
      </c>
    </row>
    <row r="5928" spans="13:19" x14ac:dyDescent="0.35">
      <c r="M5928" s="16">
        <f t="shared" si="197"/>
        <v>44262</v>
      </c>
      <c r="N5928" s="17">
        <v>0.91666666666666663</v>
      </c>
      <c r="O5928" s="14">
        <v>880</v>
      </c>
      <c r="P5928" s="14">
        <v>0</v>
      </c>
      <c r="Q5928" s="14">
        <v>0</v>
      </c>
      <c r="R5928" s="14">
        <v>880</v>
      </c>
      <c r="S5928" s="5">
        <f t="shared" si="196"/>
        <v>622.5</v>
      </c>
    </row>
    <row r="5929" spans="13:19" x14ac:dyDescent="0.35">
      <c r="M5929" s="16">
        <f t="shared" si="197"/>
        <v>44262</v>
      </c>
      <c r="N5929" s="17">
        <v>0.95833333333333337</v>
      </c>
      <c r="O5929" s="14">
        <v>880</v>
      </c>
      <c r="P5929" s="14">
        <v>0</v>
      </c>
      <c r="Q5929" s="14">
        <v>0</v>
      </c>
      <c r="R5929" s="14">
        <v>880</v>
      </c>
      <c r="S5929" s="5">
        <f t="shared" si="196"/>
        <v>622.5</v>
      </c>
    </row>
    <row r="5930" spans="13:19" x14ac:dyDescent="0.35">
      <c r="M5930" s="16">
        <f t="shared" si="197"/>
        <v>44263</v>
      </c>
      <c r="N5930" s="17">
        <v>0</v>
      </c>
      <c r="O5930" s="14">
        <v>880</v>
      </c>
      <c r="P5930" s="14">
        <v>1542</v>
      </c>
      <c r="Q5930" s="14">
        <v>0</v>
      </c>
      <c r="R5930" s="14">
        <v>2422</v>
      </c>
      <c r="S5930" s="5">
        <f t="shared" si="196"/>
        <v>622.5</v>
      </c>
    </row>
    <row r="5931" spans="13:19" x14ac:dyDescent="0.35">
      <c r="M5931" s="16">
        <f t="shared" si="197"/>
        <v>44263</v>
      </c>
      <c r="N5931" s="17">
        <v>4.1666666666666664E-2</v>
      </c>
      <c r="O5931" s="14">
        <v>880</v>
      </c>
      <c r="P5931" s="14">
        <v>0</v>
      </c>
      <c r="Q5931" s="14">
        <v>0</v>
      </c>
      <c r="R5931" s="14">
        <v>880</v>
      </c>
      <c r="S5931" s="5">
        <f t="shared" si="196"/>
        <v>622.5</v>
      </c>
    </row>
    <row r="5932" spans="13:19" x14ac:dyDescent="0.35">
      <c r="M5932" s="16">
        <f t="shared" si="197"/>
        <v>44263</v>
      </c>
      <c r="N5932" s="17">
        <v>8.3333333333333329E-2</v>
      </c>
      <c r="O5932" s="14">
        <v>880</v>
      </c>
      <c r="P5932" s="14">
        <v>0</v>
      </c>
      <c r="Q5932" s="14">
        <v>0</v>
      </c>
      <c r="R5932" s="14">
        <v>880</v>
      </c>
      <c r="S5932" s="5">
        <f t="shared" si="196"/>
        <v>622.5</v>
      </c>
    </row>
    <row r="5933" spans="13:19" x14ac:dyDescent="0.35">
      <c r="M5933" s="16">
        <f t="shared" si="197"/>
        <v>44263</v>
      </c>
      <c r="N5933" s="17">
        <v>0.125</v>
      </c>
      <c r="O5933" s="14">
        <v>880</v>
      </c>
      <c r="P5933" s="14">
        <v>908</v>
      </c>
      <c r="Q5933" s="14">
        <v>0</v>
      </c>
      <c r="R5933" s="14">
        <v>1788</v>
      </c>
      <c r="S5933" s="5">
        <f t="shared" si="196"/>
        <v>622.5</v>
      </c>
    </row>
    <row r="5934" spans="13:19" x14ac:dyDescent="0.35">
      <c r="M5934" s="16">
        <f t="shared" si="197"/>
        <v>44263</v>
      </c>
      <c r="N5934" s="17">
        <v>0.16666666666666666</v>
      </c>
      <c r="O5934" s="14">
        <v>880</v>
      </c>
      <c r="P5934" s="14">
        <v>0</v>
      </c>
      <c r="Q5934" s="14">
        <v>0</v>
      </c>
      <c r="R5934" s="14">
        <v>880</v>
      </c>
      <c r="S5934" s="5">
        <f t="shared" si="196"/>
        <v>622.5</v>
      </c>
    </row>
    <row r="5935" spans="13:19" x14ac:dyDescent="0.35">
      <c r="M5935" s="16">
        <f t="shared" si="197"/>
        <v>44263</v>
      </c>
      <c r="N5935" s="17">
        <v>0.20833333333333334</v>
      </c>
      <c r="O5935" s="14">
        <v>880</v>
      </c>
      <c r="P5935" s="14">
        <v>0</v>
      </c>
      <c r="Q5935" s="14">
        <v>0</v>
      </c>
      <c r="R5935" s="14">
        <v>880</v>
      </c>
      <c r="S5935" s="5">
        <f t="shared" si="196"/>
        <v>622.5</v>
      </c>
    </row>
    <row r="5936" spans="13:19" x14ac:dyDescent="0.35">
      <c r="M5936" s="16">
        <f t="shared" si="197"/>
        <v>44263</v>
      </c>
      <c r="N5936" s="17">
        <v>0.25</v>
      </c>
      <c r="O5936" s="14">
        <v>880</v>
      </c>
      <c r="P5936" s="14">
        <v>2435</v>
      </c>
      <c r="Q5936" s="14">
        <v>0</v>
      </c>
      <c r="R5936" s="14">
        <v>3315</v>
      </c>
      <c r="S5936" s="5">
        <f t="shared" si="196"/>
        <v>622.5</v>
      </c>
    </row>
    <row r="5937" spans="13:19" x14ac:dyDescent="0.35">
      <c r="M5937" s="16">
        <f t="shared" si="197"/>
        <v>44263</v>
      </c>
      <c r="N5937" s="17">
        <v>0.29166666666666669</v>
      </c>
      <c r="O5937" s="14">
        <v>880</v>
      </c>
      <c r="P5937" s="14">
        <v>413</v>
      </c>
      <c r="Q5937" s="14">
        <v>0</v>
      </c>
      <c r="R5937" s="14">
        <v>1293</v>
      </c>
      <c r="S5937" s="5">
        <f t="shared" si="196"/>
        <v>622.5</v>
      </c>
    </row>
    <row r="5938" spans="13:19" x14ac:dyDescent="0.35">
      <c r="M5938" s="16">
        <f t="shared" si="197"/>
        <v>44263</v>
      </c>
      <c r="N5938" s="17">
        <v>0.33333333333333331</v>
      </c>
      <c r="O5938" s="14">
        <v>880</v>
      </c>
      <c r="P5938" s="14">
        <v>676</v>
      </c>
      <c r="Q5938" s="14">
        <v>0</v>
      </c>
      <c r="R5938" s="14">
        <v>1556</v>
      </c>
      <c r="S5938" s="5">
        <f t="shared" si="196"/>
        <v>622.5</v>
      </c>
    </row>
    <row r="5939" spans="13:19" x14ac:dyDescent="0.35">
      <c r="M5939" s="16">
        <f t="shared" si="197"/>
        <v>44263</v>
      </c>
      <c r="N5939" s="17">
        <v>0.375</v>
      </c>
      <c r="O5939" s="14">
        <v>880</v>
      </c>
      <c r="P5939" s="14">
        <v>2633</v>
      </c>
      <c r="Q5939" s="14">
        <v>0</v>
      </c>
      <c r="R5939" s="14">
        <v>3513</v>
      </c>
      <c r="S5939" s="5">
        <f t="shared" si="196"/>
        <v>622.5</v>
      </c>
    </row>
    <row r="5940" spans="13:19" x14ac:dyDescent="0.35">
      <c r="M5940" s="16">
        <f t="shared" si="197"/>
        <v>44263</v>
      </c>
      <c r="N5940" s="17">
        <v>0.41666666666666669</v>
      </c>
      <c r="O5940" s="14">
        <v>880</v>
      </c>
      <c r="P5940" s="14">
        <v>0</v>
      </c>
      <c r="Q5940" s="14">
        <v>0</v>
      </c>
      <c r="R5940" s="14">
        <v>880</v>
      </c>
      <c r="S5940" s="5">
        <f t="shared" si="196"/>
        <v>622.5</v>
      </c>
    </row>
    <row r="5941" spans="13:19" x14ac:dyDescent="0.35">
      <c r="M5941" s="16">
        <f t="shared" si="197"/>
        <v>44263</v>
      </c>
      <c r="N5941" s="17">
        <v>0.45833333333333331</v>
      </c>
      <c r="O5941" s="14">
        <v>880</v>
      </c>
      <c r="P5941" s="14">
        <v>1968</v>
      </c>
      <c r="Q5941" s="14">
        <v>0</v>
      </c>
      <c r="R5941" s="14">
        <v>2848</v>
      </c>
      <c r="S5941" s="5">
        <f t="shared" si="196"/>
        <v>622.5</v>
      </c>
    </row>
    <row r="5942" spans="13:19" x14ac:dyDescent="0.35">
      <c r="M5942" s="16">
        <f t="shared" si="197"/>
        <v>44263</v>
      </c>
      <c r="N5942" s="17">
        <v>0.5</v>
      </c>
      <c r="O5942" s="14">
        <v>880</v>
      </c>
      <c r="P5942" s="14">
        <v>0</v>
      </c>
      <c r="Q5942" s="14">
        <v>0</v>
      </c>
      <c r="R5942" s="14">
        <v>880</v>
      </c>
      <c r="S5942" s="5">
        <f t="shared" si="196"/>
        <v>622.5</v>
      </c>
    </row>
    <row r="5943" spans="13:19" x14ac:dyDescent="0.35">
      <c r="M5943" s="16">
        <f t="shared" si="197"/>
        <v>44263</v>
      </c>
      <c r="N5943" s="17">
        <v>0.54166666666666663</v>
      </c>
      <c r="O5943" s="14">
        <v>880</v>
      </c>
      <c r="P5943" s="14">
        <v>1697</v>
      </c>
      <c r="Q5943" s="14">
        <v>0</v>
      </c>
      <c r="R5943" s="14">
        <v>2577</v>
      </c>
      <c r="S5943" s="5">
        <f t="shared" si="196"/>
        <v>622.5</v>
      </c>
    </row>
    <row r="5944" spans="13:19" x14ac:dyDescent="0.35">
      <c r="M5944" s="16">
        <f t="shared" si="197"/>
        <v>44263</v>
      </c>
      <c r="N5944" s="17">
        <v>0.58333333333333337</v>
      </c>
      <c r="O5944" s="14">
        <v>880</v>
      </c>
      <c r="P5944" s="14">
        <v>1449</v>
      </c>
      <c r="Q5944" s="14">
        <v>0</v>
      </c>
      <c r="R5944" s="14">
        <v>2329</v>
      </c>
      <c r="S5944" s="5">
        <f t="shared" si="196"/>
        <v>622.5</v>
      </c>
    </row>
    <row r="5945" spans="13:19" x14ac:dyDescent="0.35">
      <c r="M5945" s="16">
        <f t="shared" si="197"/>
        <v>44263</v>
      </c>
      <c r="N5945" s="17">
        <v>0.625</v>
      </c>
      <c r="O5945" s="14">
        <v>880</v>
      </c>
      <c r="P5945" s="14">
        <v>1217</v>
      </c>
      <c r="Q5945" s="14">
        <v>0</v>
      </c>
      <c r="R5945" s="14">
        <v>2097</v>
      </c>
      <c r="S5945" s="5">
        <f t="shared" si="196"/>
        <v>622.5</v>
      </c>
    </row>
    <row r="5946" spans="13:19" x14ac:dyDescent="0.35">
      <c r="M5946" s="16">
        <f t="shared" si="197"/>
        <v>44263</v>
      </c>
      <c r="N5946" s="17">
        <v>0.66666666666666663</v>
      </c>
      <c r="O5946" s="14">
        <v>880</v>
      </c>
      <c r="P5946" s="14">
        <v>1568</v>
      </c>
      <c r="Q5946" s="14">
        <v>0</v>
      </c>
      <c r="R5946" s="14">
        <v>2448</v>
      </c>
      <c r="S5946" s="5">
        <f t="shared" si="196"/>
        <v>622.5</v>
      </c>
    </row>
    <row r="5947" spans="13:19" x14ac:dyDescent="0.35">
      <c r="M5947" s="16">
        <f t="shared" si="197"/>
        <v>44263</v>
      </c>
      <c r="N5947" s="17">
        <v>0.70833333333333337</v>
      </c>
      <c r="O5947" s="14">
        <v>880</v>
      </c>
      <c r="P5947" s="14">
        <v>179</v>
      </c>
      <c r="Q5947" s="14">
        <v>0</v>
      </c>
      <c r="R5947" s="14">
        <v>1059</v>
      </c>
      <c r="S5947" s="5">
        <f t="shared" si="196"/>
        <v>622.5</v>
      </c>
    </row>
    <row r="5948" spans="13:19" x14ac:dyDescent="0.35">
      <c r="M5948" s="16">
        <f t="shared" si="197"/>
        <v>44263</v>
      </c>
      <c r="N5948" s="17">
        <v>0.75</v>
      </c>
      <c r="O5948" s="14">
        <v>880</v>
      </c>
      <c r="P5948" s="14">
        <v>1087</v>
      </c>
      <c r="Q5948" s="14">
        <v>0</v>
      </c>
      <c r="R5948" s="14">
        <v>1967</v>
      </c>
      <c r="S5948" s="5">
        <f t="shared" si="196"/>
        <v>622.5</v>
      </c>
    </row>
    <row r="5949" spans="13:19" x14ac:dyDescent="0.35">
      <c r="M5949" s="16">
        <f t="shared" si="197"/>
        <v>44263</v>
      </c>
      <c r="N5949" s="17">
        <v>0.79166666666666663</v>
      </c>
      <c r="O5949" s="14">
        <v>880</v>
      </c>
      <c r="P5949" s="14">
        <v>2886</v>
      </c>
      <c r="Q5949" s="14">
        <v>0</v>
      </c>
      <c r="R5949" s="14">
        <v>3766</v>
      </c>
      <c r="S5949" s="5">
        <f t="shared" si="196"/>
        <v>622.5</v>
      </c>
    </row>
    <row r="5950" spans="13:19" x14ac:dyDescent="0.35">
      <c r="M5950" s="16">
        <f t="shared" si="197"/>
        <v>44263</v>
      </c>
      <c r="N5950" s="17">
        <v>0.83333333333333337</v>
      </c>
      <c r="O5950" s="14">
        <v>880</v>
      </c>
      <c r="P5950" s="14">
        <v>2886</v>
      </c>
      <c r="Q5950" s="14">
        <v>0</v>
      </c>
      <c r="R5950" s="14">
        <v>3766</v>
      </c>
      <c r="S5950" s="5">
        <f t="shared" si="196"/>
        <v>622.5</v>
      </c>
    </row>
    <row r="5951" spans="13:19" x14ac:dyDescent="0.35">
      <c r="M5951" s="16">
        <f t="shared" si="197"/>
        <v>44263</v>
      </c>
      <c r="N5951" s="17">
        <v>0.875</v>
      </c>
      <c r="O5951" s="14">
        <v>880</v>
      </c>
      <c r="P5951" s="14">
        <v>290</v>
      </c>
      <c r="Q5951" s="14">
        <v>0</v>
      </c>
      <c r="R5951" s="14">
        <v>1170</v>
      </c>
      <c r="S5951" s="5">
        <f t="shared" si="196"/>
        <v>622.5</v>
      </c>
    </row>
    <row r="5952" spans="13:19" x14ac:dyDescent="0.35">
      <c r="M5952" s="16">
        <f t="shared" si="197"/>
        <v>44263</v>
      </c>
      <c r="N5952" s="17">
        <v>0.91666666666666663</v>
      </c>
      <c r="O5952" s="14">
        <v>880</v>
      </c>
      <c r="P5952" s="14">
        <v>2886</v>
      </c>
      <c r="Q5952" s="14">
        <v>0</v>
      </c>
      <c r="R5952" s="14">
        <v>3766</v>
      </c>
      <c r="S5952" s="5">
        <f t="shared" si="196"/>
        <v>622.5</v>
      </c>
    </row>
    <row r="5953" spans="13:19" x14ac:dyDescent="0.35">
      <c r="M5953" s="16">
        <f t="shared" si="197"/>
        <v>44263</v>
      </c>
      <c r="N5953" s="17">
        <v>0.95833333333333337</v>
      </c>
      <c r="O5953" s="14">
        <v>880</v>
      </c>
      <c r="P5953" s="14">
        <v>2886</v>
      </c>
      <c r="Q5953" s="14">
        <v>0</v>
      </c>
      <c r="R5953" s="14">
        <v>3766</v>
      </c>
      <c r="S5953" s="5">
        <f t="shared" si="196"/>
        <v>622.5</v>
      </c>
    </row>
    <row r="5954" spans="13:19" x14ac:dyDescent="0.35">
      <c r="M5954" s="16">
        <f t="shared" si="197"/>
        <v>44264</v>
      </c>
      <c r="N5954" s="17">
        <v>0</v>
      </c>
      <c r="O5954" s="14">
        <v>880</v>
      </c>
      <c r="P5954" s="14">
        <v>404</v>
      </c>
      <c r="Q5954" s="14">
        <v>0</v>
      </c>
      <c r="R5954" s="14">
        <v>1284</v>
      </c>
      <c r="S5954" s="5">
        <f t="shared" si="196"/>
        <v>622.5</v>
      </c>
    </row>
    <row r="5955" spans="13:19" x14ac:dyDescent="0.35">
      <c r="M5955" s="16">
        <f t="shared" si="197"/>
        <v>44264</v>
      </c>
      <c r="N5955" s="17">
        <v>4.1666666666666664E-2</v>
      </c>
      <c r="O5955" s="14">
        <v>880</v>
      </c>
      <c r="P5955" s="14">
        <v>284</v>
      </c>
      <c r="Q5955" s="14">
        <v>0</v>
      </c>
      <c r="R5955" s="14">
        <v>1164</v>
      </c>
      <c r="S5955" s="5">
        <f t="shared" ref="S5955:S6018" si="198">IF(OR(MONTH(M5955)=1,MONTH(M5955)=3,MONTH(M5955)=5,MONTH(M5955)=7,MONTH(M5955)=8,MONTH(M5955)=10,MONTH(M5955)=12),VLOOKUP(MONTH(M5955),$B$2:$D$13,3,FALSE)/(31*24),IF(MONTH(M5955)=2,VLOOKUP(MONTH(M5955),$B$2:$D$13,3,FALSE)/(28*24),VLOOKUP(MONTH(M5955),$B$2:$D$13,3,FALSE)/(30*24)))</f>
        <v>622.5</v>
      </c>
    </row>
    <row r="5956" spans="13:19" x14ac:dyDescent="0.35">
      <c r="M5956" s="16">
        <f t="shared" si="197"/>
        <v>44264</v>
      </c>
      <c r="N5956" s="17">
        <v>8.3333333333333329E-2</v>
      </c>
      <c r="O5956" s="14">
        <v>880</v>
      </c>
      <c r="P5956" s="14">
        <v>2453</v>
      </c>
      <c r="Q5956" s="14">
        <v>0</v>
      </c>
      <c r="R5956" s="14">
        <v>3333</v>
      </c>
      <c r="S5956" s="5">
        <f t="shared" si="198"/>
        <v>622.5</v>
      </c>
    </row>
    <row r="5957" spans="13:19" x14ac:dyDescent="0.35">
      <c r="M5957" s="16">
        <f t="shared" si="197"/>
        <v>44264</v>
      </c>
      <c r="N5957" s="17">
        <v>0.125</v>
      </c>
      <c r="O5957" s="14">
        <v>880</v>
      </c>
      <c r="P5957" s="14">
        <v>0</v>
      </c>
      <c r="Q5957" s="14">
        <v>0</v>
      </c>
      <c r="R5957" s="14">
        <v>880</v>
      </c>
      <c r="S5957" s="5">
        <f t="shared" si="198"/>
        <v>622.5</v>
      </c>
    </row>
    <row r="5958" spans="13:19" x14ac:dyDescent="0.35">
      <c r="M5958" s="16">
        <f t="shared" si="197"/>
        <v>44264</v>
      </c>
      <c r="N5958" s="17">
        <v>0.16666666666666666</v>
      </c>
      <c r="O5958" s="14">
        <v>880</v>
      </c>
      <c r="P5958" s="14">
        <v>0</v>
      </c>
      <c r="Q5958" s="14">
        <v>0</v>
      </c>
      <c r="R5958" s="14">
        <v>880</v>
      </c>
      <c r="S5958" s="5">
        <f t="shared" si="198"/>
        <v>622.5</v>
      </c>
    </row>
    <row r="5959" spans="13:19" x14ac:dyDescent="0.35">
      <c r="M5959" s="16">
        <f t="shared" si="197"/>
        <v>44264</v>
      </c>
      <c r="N5959" s="17">
        <v>0.20833333333333334</v>
      </c>
      <c r="O5959" s="14">
        <v>880</v>
      </c>
      <c r="P5959" s="14">
        <v>0</v>
      </c>
      <c r="Q5959" s="14">
        <v>0</v>
      </c>
      <c r="R5959" s="14">
        <v>880</v>
      </c>
      <c r="S5959" s="5">
        <f t="shared" si="198"/>
        <v>622.5</v>
      </c>
    </row>
    <row r="5960" spans="13:19" x14ac:dyDescent="0.35">
      <c r="M5960" s="16">
        <f t="shared" si="197"/>
        <v>44264</v>
      </c>
      <c r="N5960" s="17">
        <v>0.25</v>
      </c>
      <c r="O5960" s="14">
        <v>880</v>
      </c>
      <c r="P5960" s="14">
        <v>2883</v>
      </c>
      <c r="Q5960" s="14">
        <v>0</v>
      </c>
      <c r="R5960" s="14">
        <v>3763</v>
      </c>
      <c r="S5960" s="5">
        <f t="shared" si="198"/>
        <v>622.5</v>
      </c>
    </row>
    <row r="5961" spans="13:19" x14ac:dyDescent="0.35">
      <c r="M5961" s="16">
        <f t="shared" si="197"/>
        <v>44264</v>
      </c>
      <c r="N5961" s="17">
        <v>0.29166666666666669</v>
      </c>
      <c r="O5961" s="14">
        <v>880</v>
      </c>
      <c r="P5961" s="14">
        <v>1518</v>
      </c>
      <c r="Q5961" s="14">
        <v>0</v>
      </c>
      <c r="R5961" s="14">
        <v>2398</v>
      </c>
      <c r="S5961" s="5">
        <f t="shared" si="198"/>
        <v>622.5</v>
      </c>
    </row>
    <row r="5962" spans="13:19" x14ac:dyDescent="0.35">
      <c r="M5962" s="16">
        <f t="shared" si="197"/>
        <v>44264</v>
      </c>
      <c r="N5962" s="17">
        <v>0.33333333333333331</v>
      </c>
      <c r="O5962" s="14">
        <v>880</v>
      </c>
      <c r="P5962" s="14">
        <v>2883</v>
      </c>
      <c r="Q5962" s="14">
        <v>0</v>
      </c>
      <c r="R5962" s="14">
        <v>3763</v>
      </c>
      <c r="S5962" s="5">
        <f t="shared" si="198"/>
        <v>622.5</v>
      </c>
    </row>
    <row r="5963" spans="13:19" x14ac:dyDescent="0.35">
      <c r="M5963" s="16">
        <f t="shared" si="197"/>
        <v>44264</v>
      </c>
      <c r="N5963" s="17">
        <v>0.375</v>
      </c>
      <c r="O5963" s="14">
        <v>880</v>
      </c>
      <c r="P5963" s="14">
        <v>2883</v>
      </c>
      <c r="Q5963" s="14">
        <v>0</v>
      </c>
      <c r="R5963" s="14">
        <v>3763</v>
      </c>
      <c r="S5963" s="5">
        <f t="shared" si="198"/>
        <v>622.5</v>
      </c>
    </row>
    <row r="5964" spans="13:19" x14ac:dyDescent="0.35">
      <c r="M5964" s="16">
        <f t="shared" si="197"/>
        <v>44264</v>
      </c>
      <c r="N5964" s="17">
        <v>0.41666666666666669</v>
      </c>
      <c r="O5964" s="14">
        <v>880</v>
      </c>
      <c r="P5964" s="14">
        <v>2768</v>
      </c>
      <c r="Q5964" s="14">
        <v>0</v>
      </c>
      <c r="R5964" s="14">
        <v>3648</v>
      </c>
      <c r="S5964" s="5">
        <f t="shared" si="198"/>
        <v>622.5</v>
      </c>
    </row>
    <row r="5965" spans="13:19" x14ac:dyDescent="0.35">
      <c r="M5965" s="16">
        <f t="shared" si="197"/>
        <v>44264</v>
      </c>
      <c r="N5965" s="17">
        <v>0.45833333333333331</v>
      </c>
      <c r="O5965" s="14">
        <v>880</v>
      </c>
      <c r="P5965" s="14">
        <v>2399</v>
      </c>
      <c r="Q5965" s="14">
        <v>0</v>
      </c>
      <c r="R5965" s="14">
        <v>3279</v>
      </c>
      <c r="S5965" s="5">
        <f t="shared" si="198"/>
        <v>622.5</v>
      </c>
    </row>
    <row r="5966" spans="13:19" x14ac:dyDescent="0.35">
      <c r="M5966" s="16">
        <f t="shared" si="197"/>
        <v>44264</v>
      </c>
      <c r="N5966" s="17">
        <v>0.5</v>
      </c>
      <c r="O5966" s="14">
        <v>880</v>
      </c>
      <c r="P5966" s="14">
        <v>2093</v>
      </c>
      <c r="Q5966" s="14">
        <v>0</v>
      </c>
      <c r="R5966" s="14">
        <v>2973</v>
      </c>
      <c r="S5966" s="5">
        <f t="shared" si="198"/>
        <v>622.5</v>
      </c>
    </row>
    <row r="5967" spans="13:19" x14ac:dyDescent="0.35">
      <c r="M5967" s="16">
        <f t="shared" si="197"/>
        <v>44264</v>
      </c>
      <c r="N5967" s="17">
        <v>0.54166666666666663</v>
      </c>
      <c r="O5967" s="14">
        <v>880</v>
      </c>
      <c r="P5967" s="14">
        <v>0</v>
      </c>
      <c r="Q5967" s="14">
        <v>0</v>
      </c>
      <c r="R5967" s="14">
        <v>880</v>
      </c>
      <c r="S5967" s="5">
        <f t="shared" si="198"/>
        <v>622.5</v>
      </c>
    </row>
    <row r="5968" spans="13:19" x14ac:dyDescent="0.35">
      <c r="M5968" s="16">
        <f t="shared" si="197"/>
        <v>44264</v>
      </c>
      <c r="N5968" s="17">
        <v>0.58333333333333337</v>
      </c>
      <c r="O5968" s="14">
        <v>880</v>
      </c>
      <c r="P5968" s="14">
        <v>1312</v>
      </c>
      <c r="Q5968" s="14">
        <v>0</v>
      </c>
      <c r="R5968" s="14">
        <v>2192</v>
      </c>
      <c r="S5968" s="5">
        <f t="shared" si="198"/>
        <v>622.5</v>
      </c>
    </row>
    <row r="5969" spans="13:19" x14ac:dyDescent="0.35">
      <c r="M5969" s="16">
        <f t="shared" si="197"/>
        <v>44264</v>
      </c>
      <c r="N5969" s="17">
        <v>0.625</v>
      </c>
      <c r="O5969" s="14">
        <v>880</v>
      </c>
      <c r="P5969" s="14">
        <v>1496</v>
      </c>
      <c r="Q5969" s="14">
        <v>0</v>
      </c>
      <c r="R5969" s="14">
        <v>2376</v>
      </c>
      <c r="S5969" s="5">
        <f t="shared" si="198"/>
        <v>622.5</v>
      </c>
    </row>
    <row r="5970" spans="13:19" x14ac:dyDescent="0.35">
      <c r="M5970" s="16">
        <f t="shared" si="197"/>
        <v>44264</v>
      </c>
      <c r="N5970" s="17">
        <v>0.66666666666666663</v>
      </c>
      <c r="O5970" s="14">
        <v>880</v>
      </c>
      <c r="P5970" s="14">
        <v>1382</v>
      </c>
      <c r="Q5970" s="14">
        <v>0</v>
      </c>
      <c r="R5970" s="14">
        <v>2262</v>
      </c>
      <c r="S5970" s="5">
        <f t="shared" si="198"/>
        <v>622.5</v>
      </c>
    </row>
    <row r="5971" spans="13:19" x14ac:dyDescent="0.35">
      <c r="M5971" s="16">
        <f t="shared" si="197"/>
        <v>44264</v>
      </c>
      <c r="N5971" s="17">
        <v>0.70833333333333337</v>
      </c>
      <c r="O5971" s="14">
        <v>880</v>
      </c>
      <c r="P5971" s="14">
        <v>1673</v>
      </c>
      <c r="Q5971" s="14">
        <v>0</v>
      </c>
      <c r="R5971" s="14">
        <v>2553</v>
      </c>
      <c r="S5971" s="5">
        <f t="shared" si="198"/>
        <v>622.5</v>
      </c>
    </row>
    <row r="5972" spans="13:19" x14ac:dyDescent="0.35">
      <c r="M5972" s="16">
        <f t="shared" si="197"/>
        <v>44264</v>
      </c>
      <c r="N5972" s="17">
        <v>0.75</v>
      </c>
      <c r="O5972" s="14">
        <v>880</v>
      </c>
      <c r="P5972" s="14">
        <v>0</v>
      </c>
      <c r="Q5972" s="14">
        <v>0</v>
      </c>
      <c r="R5972" s="14">
        <v>880</v>
      </c>
      <c r="S5972" s="5">
        <f t="shared" si="198"/>
        <v>622.5</v>
      </c>
    </row>
    <row r="5973" spans="13:19" x14ac:dyDescent="0.35">
      <c r="M5973" s="16">
        <f t="shared" si="197"/>
        <v>44264</v>
      </c>
      <c r="N5973" s="17">
        <v>0.79166666666666663</v>
      </c>
      <c r="O5973" s="14">
        <v>880</v>
      </c>
      <c r="P5973" s="14">
        <v>2564</v>
      </c>
      <c r="Q5973" s="14">
        <v>0</v>
      </c>
      <c r="R5973" s="14">
        <v>3444</v>
      </c>
      <c r="S5973" s="5">
        <f t="shared" si="198"/>
        <v>622.5</v>
      </c>
    </row>
    <row r="5974" spans="13:19" x14ac:dyDescent="0.35">
      <c r="M5974" s="16">
        <f t="shared" si="197"/>
        <v>44264</v>
      </c>
      <c r="N5974" s="17">
        <v>0.83333333333333337</v>
      </c>
      <c r="O5974" s="14">
        <v>880</v>
      </c>
      <c r="P5974" s="14">
        <v>1480</v>
      </c>
      <c r="Q5974" s="14">
        <v>0</v>
      </c>
      <c r="R5974" s="14">
        <v>2360</v>
      </c>
      <c r="S5974" s="5">
        <f t="shared" si="198"/>
        <v>622.5</v>
      </c>
    </row>
    <row r="5975" spans="13:19" x14ac:dyDescent="0.35">
      <c r="M5975" s="16">
        <f t="shared" si="197"/>
        <v>44264</v>
      </c>
      <c r="N5975" s="17">
        <v>0.875</v>
      </c>
      <c r="O5975" s="14">
        <v>880</v>
      </c>
      <c r="P5975" s="14">
        <v>642</v>
      </c>
      <c r="Q5975" s="14">
        <v>0</v>
      </c>
      <c r="R5975" s="14">
        <v>1522</v>
      </c>
      <c r="S5975" s="5">
        <f t="shared" si="198"/>
        <v>622.5</v>
      </c>
    </row>
    <row r="5976" spans="13:19" x14ac:dyDescent="0.35">
      <c r="M5976" s="16">
        <f t="shared" si="197"/>
        <v>44264</v>
      </c>
      <c r="N5976" s="17">
        <v>0.91666666666666663</v>
      </c>
      <c r="O5976" s="14">
        <v>880</v>
      </c>
      <c r="P5976" s="14">
        <v>653</v>
      </c>
      <c r="Q5976" s="14">
        <v>0</v>
      </c>
      <c r="R5976" s="14">
        <v>1533</v>
      </c>
      <c r="S5976" s="5">
        <f t="shared" si="198"/>
        <v>622.5</v>
      </c>
    </row>
    <row r="5977" spans="13:19" x14ac:dyDescent="0.35">
      <c r="M5977" s="16">
        <f t="shared" si="197"/>
        <v>44264</v>
      </c>
      <c r="N5977" s="17">
        <v>0.95833333333333337</v>
      </c>
      <c r="O5977" s="14">
        <v>880</v>
      </c>
      <c r="P5977" s="14">
        <v>1223</v>
      </c>
      <c r="Q5977" s="14">
        <v>0</v>
      </c>
      <c r="R5977" s="14">
        <v>2103</v>
      </c>
      <c r="S5977" s="5">
        <f t="shared" si="198"/>
        <v>622.5</v>
      </c>
    </row>
    <row r="5978" spans="13:19" x14ac:dyDescent="0.35">
      <c r="M5978" s="16">
        <f t="shared" si="197"/>
        <v>44265</v>
      </c>
      <c r="N5978" s="17">
        <v>0</v>
      </c>
      <c r="O5978" s="14">
        <v>880</v>
      </c>
      <c r="P5978" s="14">
        <v>888</v>
      </c>
      <c r="Q5978" s="14">
        <v>0</v>
      </c>
      <c r="R5978" s="14">
        <v>1768</v>
      </c>
      <c r="S5978" s="5">
        <f t="shared" si="198"/>
        <v>622.5</v>
      </c>
    </row>
    <row r="5979" spans="13:19" x14ac:dyDescent="0.35">
      <c r="M5979" s="16">
        <f t="shared" ref="M5979:M6042" si="199">M5955+1</f>
        <v>44265</v>
      </c>
      <c r="N5979" s="17">
        <v>4.1666666666666664E-2</v>
      </c>
      <c r="O5979" s="14">
        <v>880</v>
      </c>
      <c r="P5979" s="14">
        <v>742</v>
      </c>
      <c r="Q5979" s="14">
        <v>0</v>
      </c>
      <c r="R5979" s="14">
        <v>1622</v>
      </c>
      <c r="S5979" s="5">
        <f t="shared" si="198"/>
        <v>622.5</v>
      </c>
    </row>
    <row r="5980" spans="13:19" x14ac:dyDescent="0.35">
      <c r="M5980" s="16">
        <f t="shared" si="199"/>
        <v>44265</v>
      </c>
      <c r="N5980" s="17">
        <v>8.3333333333333329E-2</v>
      </c>
      <c r="O5980" s="14">
        <v>880</v>
      </c>
      <c r="P5980" s="14">
        <v>0</v>
      </c>
      <c r="Q5980" s="14">
        <v>0</v>
      </c>
      <c r="R5980" s="14">
        <v>880</v>
      </c>
      <c r="S5980" s="5">
        <f t="shared" si="198"/>
        <v>622.5</v>
      </c>
    </row>
    <row r="5981" spans="13:19" x14ac:dyDescent="0.35">
      <c r="M5981" s="16">
        <f t="shared" si="199"/>
        <v>44265</v>
      </c>
      <c r="N5981" s="17">
        <v>0.125</v>
      </c>
      <c r="O5981" s="14">
        <v>880</v>
      </c>
      <c r="P5981" s="14">
        <v>58</v>
      </c>
      <c r="Q5981" s="14">
        <v>0</v>
      </c>
      <c r="R5981" s="14">
        <v>938</v>
      </c>
      <c r="S5981" s="5">
        <f t="shared" si="198"/>
        <v>622.5</v>
      </c>
    </row>
    <row r="5982" spans="13:19" x14ac:dyDescent="0.35">
      <c r="M5982" s="16">
        <f t="shared" si="199"/>
        <v>44265</v>
      </c>
      <c r="N5982" s="17">
        <v>0.16666666666666666</v>
      </c>
      <c r="O5982" s="14">
        <v>880</v>
      </c>
      <c r="P5982" s="14">
        <v>0</v>
      </c>
      <c r="Q5982" s="14">
        <v>-321</v>
      </c>
      <c r="R5982" s="14">
        <v>559</v>
      </c>
      <c r="S5982" s="5">
        <f t="shared" si="198"/>
        <v>622.5</v>
      </c>
    </row>
    <row r="5983" spans="13:19" x14ac:dyDescent="0.35">
      <c r="M5983" s="16">
        <f t="shared" si="199"/>
        <v>44265</v>
      </c>
      <c r="N5983" s="17">
        <v>0.20833333333333334</v>
      </c>
      <c r="O5983" s="14">
        <v>880</v>
      </c>
      <c r="P5983" s="14">
        <v>32</v>
      </c>
      <c r="Q5983" s="14">
        <v>0</v>
      </c>
      <c r="R5983" s="14">
        <v>912</v>
      </c>
      <c r="S5983" s="5">
        <f t="shared" si="198"/>
        <v>622.5</v>
      </c>
    </row>
    <row r="5984" spans="13:19" x14ac:dyDescent="0.35">
      <c r="M5984" s="16">
        <f t="shared" si="199"/>
        <v>44265</v>
      </c>
      <c r="N5984" s="17">
        <v>0.25</v>
      </c>
      <c r="O5984" s="14">
        <v>880</v>
      </c>
      <c r="P5984" s="14">
        <v>999</v>
      </c>
      <c r="Q5984" s="14">
        <v>0</v>
      </c>
      <c r="R5984" s="14">
        <v>1879</v>
      </c>
      <c r="S5984" s="5">
        <f t="shared" si="198"/>
        <v>622.5</v>
      </c>
    </row>
    <row r="5985" spans="13:19" x14ac:dyDescent="0.35">
      <c r="M5985" s="16">
        <f t="shared" si="199"/>
        <v>44265</v>
      </c>
      <c r="N5985" s="17">
        <v>0.29166666666666669</v>
      </c>
      <c r="O5985" s="14">
        <v>880</v>
      </c>
      <c r="P5985" s="14">
        <v>0</v>
      </c>
      <c r="Q5985" s="14">
        <v>0</v>
      </c>
      <c r="R5985" s="14">
        <v>880</v>
      </c>
      <c r="S5985" s="5">
        <f t="shared" si="198"/>
        <v>622.5</v>
      </c>
    </row>
    <row r="5986" spans="13:19" x14ac:dyDescent="0.35">
      <c r="M5986" s="16">
        <f t="shared" si="199"/>
        <v>44265</v>
      </c>
      <c r="N5986" s="17">
        <v>0.33333333333333331</v>
      </c>
      <c r="O5986" s="14">
        <v>880</v>
      </c>
      <c r="P5986" s="14">
        <v>0</v>
      </c>
      <c r="Q5986" s="14">
        <v>0</v>
      </c>
      <c r="R5986" s="14">
        <v>880</v>
      </c>
      <c r="S5986" s="5">
        <f t="shared" si="198"/>
        <v>622.5</v>
      </c>
    </row>
    <row r="5987" spans="13:19" x14ac:dyDescent="0.35">
      <c r="M5987" s="16">
        <f t="shared" si="199"/>
        <v>44265</v>
      </c>
      <c r="N5987" s="17">
        <v>0.375</v>
      </c>
      <c r="O5987" s="14">
        <v>880</v>
      </c>
      <c r="P5987" s="14">
        <v>0</v>
      </c>
      <c r="Q5987" s="14">
        <v>0</v>
      </c>
      <c r="R5987" s="14">
        <v>880</v>
      </c>
      <c r="S5987" s="5">
        <f t="shared" si="198"/>
        <v>622.5</v>
      </c>
    </row>
    <row r="5988" spans="13:19" x14ac:dyDescent="0.35">
      <c r="M5988" s="16">
        <f t="shared" si="199"/>
        <v>44265</v>
      </c>
      <c r="N5988" s="17">
        <v>0.41666666666666669</v>
      </c>
      <c r="O5988" s="14">
        <v>880</v>
      </c>
      <c r="P5988" s="14">
        <v>0</v>
      </c>
      <c r="Q5988" s="14">
        <v>296</v>
      </c>
      <c r="R5988" s="14">
        <v>1176</v>
      </c>
      <c r="S5988" s="5">
        <f t="shared" si="198"/>
        <v>622.5</v>
      </c>
    </row>
    <row r="5989" spans="13:19" x14ac:dyDescent="0.35">
      <c r="M5989" s="16">
        <f t="shared" si="199"/>
        <v>44265</v>
      </c>
      <c r="N5989" s="17">
        <v>0.45833333333333331</v>
      </c>
      <c r="O5989" s="14">
        <v>880</v>
      </c>
      <c r="P5989" s="14">
        <v>1173</v>
      </c>
      <c r="Q5989" s="14">
        <v>0</v>
      </c>
      <c r="R5989" s="14">
        <v>2053</v>
      </c>
      <c r="S5989" s="5">
        <f t="shared" si="198"/>
        <v>622.5</v>
      </c>
    </row>
    <row r="5990" spans="13:19" x14ac:dyDescent="0.35">
      <c r="M5990" s="16">
        <f t="shared" si="199"/>
        <v>44265</v>
      </c>
      <c r="N5990" s="17">
        <v>0.5</v>
      </c>
      <c r="O5990" s="14">
        <v>880</v>
      </c>
      <c r="P5990" s="14">
        <v>737</v>
      </c>
      <c r="Q5990" s="14">
        <v>0</v>
      </c>
      <c r="R5990" s="14">
        <v>1617</v>
      </c>
      <c r="S5990" s="5">
        <f t="shared" si="198"/>
        <v>622.5</v>
      </c>
    </row>
    <row r="5991" spans="13:19" x14ac:dyDescent="0.35">
      <c r="M5991" s="16">
        <f t="shared" si="199"/>
        <v>44265</v>
      </c>
      <c r="N5991" s="17">
        <v>0.54166666666666663</v>
      </c>
      <c r="O5991" s="14">
        <v>880</v>
      </c>
      <c r="P5991" s="14">
        <v>503</v>
      </c>
      <c r="Q5991" s="14">
        <v>0</v>
      </c>
      <c r="R5991" s="14">
        <v>1383</v>
      </c>
      <c r="S5991" s="5">
        <f t="shared" si="198"/>
        <v>622.5</v>
      </c>
    </row>
    <row r="5992" spans="13:19" x14ac:dyDescent="0.35">
      <c r="M5992" s="16">
        <f t="shared" si="199"/>
        <v>44265</v>
      </c>
      <c r="N5992" s="17">
        <v>0.58333333333333337</v>
      </c>
      <c r="O5992" s="14">
        <v>880</v>
      </c>
      <c r="P5992" s="14">
        <v>460</v>
      </c>
      <c r="Q5992" s="14">
        <v>0</v>
      </c>
      <c r="R5992" s="14">
        <v>1340</v>
      </c>
      <c r="S5992" s="5">
        <f t="shared" si="198"/>
        <v>622.5</v>
      </c>
    </row>
    <row r="5993" spans="13:19" x14ac:dyDescent="0.35">
      <c r="M5993" s="16">
        <f t="shared" si="199"/>
        <v>44265</v>
      </c>
      <c r="N5993" s="17">
        <v>0.625</v>
      </c>
      <c r="O5993" s="14">
        <v>880</v>
      </c>
      <c r="P5993" s="14">
        <v>256</v>
      </c>
      <c r="Q5993" s="14">
        <v>0</v>
      </c>
      <c r="R5993" s="14">
        <v>1136</v>
      </c>
      <c r="S5993" s="5">
        <f t="shared" si="198"/>
        <v>622.5</v>
      </c>
    </row>
    <row r="5994" spans="13:19" x14ac:dyDescent="0.35">
      <c r="M5994" s="16">
        <f t="shared" si="199"/>
        <v>44265</v>
      </c>
      <c r="N5994" s="17">
        <v>0.66666666666666663</v>
      </c>
      <c r="O5994" s="14">
        <v>880</v>
      </c>
      <c r="P5994" s="14">
        <v>0</v>
      </c>
      <c r="Q5994" s="14">
        <v>0</v>
      </c>
      <c r="R5994" s="14">
        <v>880</v>
      </c>
      <c r="S5994" s="5">
        <f t="shared" si="198"/>
        <v>622.5</v>
      </c>
    </row>
    <row r="5995" spans="13:19" x14ac:dyDescent="0.35">
      <c r="M5995" s="16">
        <f t="shared" si="199"/>
        <v>44265</v>
      </c>
      <c r="N5995" s="17">
        <v>0.70833333333333337</v>
      </c>
      <c r="O5995" s="14">
        <v>880</v>
      </c>
      <c r="P5995" s="14">
        <v>612</v>
      </c>
      <c r="Q5995" s="14">
        <v>0</v>
      </c>
      <c r="R5995" s="14">
        <v>1492</v>
      </c>
      <c r="S5995" s="5">
        <f t="shared" si="198"/>
        <v>622.5</v>
      </c>
    </row>
    <row r="5996" spans="13:19" x14ac:dyDescent="0.35">
      <c r="M5996" s="16">
        <f t="shared" si="199"/>
        <v>44265</v>
      </c>
      <c r="N5996" s="17">
        <v>0.75</v>
      </c>
      <c r="O5996" s="14">
        <v>880</v>
      </c>
      <c r="P5996" s="14">
        <v>1317</v>
      </c>
      <c r="Q5996" s="14">
        <v>0</v>
      </c>
      <c r="R5996" s="14">
        <v>2197</v>
      </c>
      <c r="S5996" s="5">
        <f t="shared" si="198"/>
        <v>622.5</v>
      </c>
    </row>
    <row r="5997" spans="13:19" x14ac:dyDescent="0.35">
      <c r="M5997" s="16">
        <f t="shared" si="199"/>
        <v>44265</v>
      </c>
      <c r="N5997" s="17">
        <v>0.79166666666666663</v>
      </c>
      <c r="O5997" s="14">
        <v>880</v>
      </c>
      <c r="P5997" s="14">
        <v>1442</v>
      </c>
      <c r="Q5997" s="14">
        <v>0</v>
      </c>
      <c r="R5997" s="14">
        <v>2322</v>
      </c>
      <c r="S5997" s="5">
        <f t="shared" si="198"/>
        <v>622.5</v>
      </c>
    </row>
    <row r="5998" spans="13:19" x14ac:dyDescent="0.35">
      <c r="M5998" s="16">
        <f t="shared" si="199"/>
        <v>44265</v>
      </c>
      <c r="N5998" s="17">
        <v>0.83333333333333337</v>
      </c>
      <c r="O5998" s="14">
        <v>880</v>
      </c>
      <c r="P5998" s="14">
        <v>577</v>
      </c>
      <c r="Q5998" s="14">
        <v>0</v>
      </c>
      <c r="R5998" s="14">
        <v>1457</v>
      </c>
      <c r="S5998" s="5">
        <f t="shared" si="198"/>
        <v>622.5</v>
      </c>
    </row>
    <row r="5999" spans="13:19" x14ac:dyDescent="0.35">
      <c r="M5999" s="16">
        <f t="shared" si="199"/>
        <v>44265</v>
      </c>
      <c r="N5999" s="17">
        <v>0.875</v>
      </c>
      <c r="O5999" s="14">
        <v>880</v>
      </c>
      <c r="P5999" s="14">
        <v>0</v>
      </c>
      <c r="Q5999" s="14">
        <v>-49</v>
      </c>
      <c r="R5999" s="14">
        <v>831</v>
      </c>
      <c r="S5999" s="5">
        <f t="shared" si="198"/>
        <v>622.5</v>
      </c>
    </row>
    <row r="6000" spans="13:19" x14ac:dyDescent="0.35">
      <c r="M6000" s="16">
        <f t="shared" si="199"/>
        <v>44265</v>
      </c>
      <c r="N6000" s="17">
        <v>0.91666666666666663</v>
      </c>
      <c r="O6000" s="14">
        <v>880</v>
      </c>
      <c r="P6000" s="14">
        <v>0</v>
      </c>
      <c r="Q6000" s="14">
        <v>0</v>
      </c>
      <c r="R6000" s="14">
        <v>880</v>
      </c>
      <c r="S6000" s="5">
        <f t="shared" si="198"/>
        <v>622.5</v>
      </c>
    </row>
    <row r="6001" spans="13:19" x14ac:dyDescent="0.35">
      <c r="M6001" s="16">
        <f t="shared" si="199"/>
        <v>44265</v>
      </c>
      <c r="N6001" s="17">
        <v>0.95833333333333337</v>
      </c>
      <c r="O6001" s="14">
        <v>880</v>
      </c>
      <c r="P6001" s="14">
        <v>0</v>
      </c>
      <c r="Q6001" s="14">
        <v>0</v>
      </c>
      <c r="R6001" s="14">
        <v>880</v>
      </c>
      <c r="S6001" s="5">
        <f t="shared" si="198"/>
        <v>622.5</v>
      </c>
    </row>
    <row r="6002" spans="13:19" x14ac:dyDescent="0.35">
      <c r="M6002" s="16">
        <f t="shared" si="199"/>
        <v>44266</v>
      </c>
      <c r="N6002" s="17">
        <v>0</v>
      </c>
      <c r="O6002" s="14">
        <v>880</v>
      </c>
      <c r="P6002" s="14">
        <v>0</v>
      </c>
      <c r="Q6002" s="14">
        <v>-50</v>
      </c>
      <c r="R6002" s="14">
        <v>830</v>
      </c>
      <c r="S6002" s="5">
        <f t="shared" si="198"/>
        <v>622.5</v>
      </c>
    </row>
    <row r="6003" spans="13:19" x14ac:dyDescent="0.35">
      <c r="M6003" s="16">
        <f t="shared" si="199"/>
        <v>44266</v>
      </c>
      <c r="N6003" s="17">
        <v>4.1666666666666664E-2</v>
      </c>
      <c r="O6003" s="14">
        <v>880</v>
      </c>
      <c r="P6003" s="14">
        <v>0</v>
      </c>
      <c r="Q6003" s="14">
        <v>-566</v>
      </c>
      <c r="R6003" s="14">
        <v>314</v>
      </c>
      <c r="S6003" s="5">
        <f t="shared" si="198"/>
        <v>622.5</v>
      </c>
    </row>
    <row r="6004" spans="13:19" x14ac:dyDescent="0.35">
      <c r="M6004" s="16">
        <f t="shared" si="199"/>
        <v>44266</v>
      </c>
      <c r="N6004" s="17">
        <v>8.3333333333333329E-2</v>
      </c>
      <c r="O6004" s="14">
        <v>880</v>
      </c>
      <c r="P6004" s="14">
        <v>0</v>
      </c>
      <c r="Q6004" s="14">
        <v>-301</v>
      </c>
      <c r="R6004" s="14">
        <v>579</v>
      </c>
      <c r="S6004" s="5">
        <f t="shared" si="198"/>
        <v>622.5</v>
      </c>
    </row>
    <row r="6005" spans="13:19" x14ac:dyDescent="0.35">
      <c r="M6005" s="16">
        <f t="shared" si="199"/>
        <v>44266</v>
      </c>
      <c r="N6005" s="17">
        <v>0.125</v>
      </c>
      <c r="O6005" s="14">
        <v>880</v>
      </c>
      <c r="P6005" s="14">
        <v>0</v>
      </c>
      <c r="Q6005" s="14">
        <v>-724</v>
      </c>
      <c r="R6005" s="14">
        <v>156</v>
      </c>
      <c r="S6005" s="5">
        <f t="shared" si="198"/>
        <v>622.5</v>
      </c>
    </row>
    <row r="6006" spans="13:19" x14ac:dyDescent="0.35">
      <c r="M6006" s="16">
        <f t="shared" si="199"/>
        <v>44266</v>
      </c>
      <c r="N6006" s="17">
        <v>0.16666666666666666</v>
      </c>
      <c r="O6006" s="14">
        <v>880</v>
      </c>
      <c r="P6006" s="14">
        <v>0</v>
      </c>
      <c r="Q6006" s="14">
        <v>-733</v>
      </c>
      <c r="R6006" s="14">
        <v>147</v>
      </c>
      <c r="S6006" s="5">
        <f t="shared" si="198"/>
        <v>622.5</v>
      </c>
    </row>
    <row r="6007" spans="13:19" x14ac:dyDescent="0.35">
      <c r="M6007" s="16">
        <f t="shared" si="199"/>
        <v>44266</v>
      </c>
      <c r="N6007" s="17">
        <v>0.20833333333333334</v>
      </c>
      <c r="O6007" s="14">
        <v>880</v>
      </c>
      <c r="P6007" s="14">
        <v>0</v>
      </c>
      <c r="Q6007" s="14">
        <v>-880</v>
      </c>
      <c r="R6007" s="14">
        <v>0</v>
      </c>
      <c r="S6007" s="5">
        <f t="shared" si="198"/>
        <v>622.5</v>
      </c>
    </row>
    <row r="6008" spans="13:19" x14ac:dyDescent="0.35">
      <c r="M6008" s="16">
        <f t="shared" si="199"/>
        <v>44266</v>
      </c>
      <c r="N6008" s="17">
        <v>0.25</v>
      </c>
      <c r="O6008" s="14">
        <v>880</v>
      </c>
      <c r="P6008" s="14">
        <v>0</v>
      </c>
      <c r="Q6008" s="14">
        <v>160</v>
      </c>
      <c r="R6008" s="14">
        <v>1040</v>
      </c>
      <c r="S6008" s="5">
        <f t="shared" si="198"/>
        <v>622.5</v>
      </c>
    </row>
    <row r="6009" spans="13:19" x14ac:dyDescent="0.35">
      <c r="M6009" s="16">
        <f t="shared" si="199"/>
        <v>44266</v>
      </c>
      <c r="N6009" s="17">
        <v>0.29166666666666669</v>
      </c>
      <c r="O6009" s="14">
        <v>880</v>
      </c>
      <c r="P6009" s="14">
        <v>0</v>
      </c>
      <c r="Q6009" s="14">
        <v>841</v>
      </c>
      <c r="R6009" s="14">
        <v>1721</v>
      </c>
      <c r="S6009" s="5">
        <f t="shared" si="198"/>
        <v>622.5</v>
      </c>
    </row>
    <row r="6010" spans="13:19" x14ac:dyDescent="0.35">
      <c r="M6010" s="16">
        <f t="shared" si="199"/>
        <v>44266</v>
      </c>
      <c r="N6010" s="17">
        <v>0.33333333333333331</v>
      </c>
      <c r="O6010" s="14">
        <v>880</v>
      </c>
      <c r="P6010" s="14">
        <v>0</v>
      </c>
      <c r="Q6010" s="14">
        <v>744</v>
      </c>
      <c r="R6010" s="14">
        <v>1624</v>
      </c>
      <c r="S6010" s="5">
        <f t="shared" si="198"/>
        <v>622.5</v>
      </c>
    </row>
    <row r="6011" spans="13:19" x14ac:dyDescent="0.35">
      <c r="M6011" s="16">
        <f t="shared" si="199"/>
        <v>44266</v>
      </c>
      <c r="N6011" s="17">
        <v>0.375</v>
      </c>
      <c r="O6011" s="14">
        <v>880</v>
      </c>
      <c r="P6011" s="14">
        <v>0</v>
      </c>
      <c r="Q6011" s="14">
        <v>346</v>
      </c>
      <c r="R6011" s="14">
        <v>1226</v>
      </c>
      <c r="S6011" s="5">
        <f t="shared" si="198"/>
        <v>622.5</v>
      </c>
    </row>
    <row r="6012" spans="13:19" x14ac:dyDescent="0.35">
      <c r="M6012" s="16">
        <f t="shared" si="199"/>
        <v>44266</v>
      </c>
      <c r="N6012" s="17">
        <v>0.41666666666666669</v>
      </c>
      <c r="O6012" s="14">
        <v>880</v>
      </c>
      <c r="P6012" s="14">
        <v>0</v>
      </c>
      <c r="Q6012" s="14">
        <v>-484</v>
      </c>
      <c r="R6012" s="14">
        <v>396</v>
      </c>
      <c r="S6012" s="5">
        <f t="shared" si="198"/>
        <v>622.5</v>
      </c>
    </row>
    <row r="6013" spans="13:19" x14ac:dyDescent="0.35">
      <c r="M6013" s="16">
        <f t="shared" si="199"/>
        <v>44266</v>
      </c>
      <c r="N6013" s="17">
        <v>0.45833333333333331</v>
      </c>
      <c r="O6013" s="14">
        <v>880</v>
      </c>
      <c r="P6013" s="14">
        <v>0</v>
      </c>
      <c r="Q6013" s="14">
        <v>-574</v>
      </c>
      <c r="R6013" s="14">
        <v>306</v>
      </c>
      <c r="S6013" s="5">
        <f t="shared" si="198"/>
        <v>622.5</v>
      </c>
    </row>
    <row r="6014" spans="13:19" x14ac:dyDescent="0.35">
      <c r="M6014" s="16">
        <f t="shared" si="199"/>
        <v>44266</v>
      </c>
      <c r="N6014" s="17">
        <v>0.5</v>
      </c>
      <c r="O6014" s="14">
        <v>880</v>
      </c>
      <c r="P6014" s="14">
        <v>0</v>
      </c>
      <c r="Q6014" s="14">
        <v>-143</v>
      </c>
      <c r="R6014" s="14">
        <v>737</v>
      </c>
      <c r="S6014" s="5">
        <f t="shared" si="198"/>
        <v>622.5</v>
      </c>
    </row>
    <row r="6015" spans="13:19" x14ac:dyDescent="0.35">
      <c r="M6015" s="16">
        <f t="shared" si="199"/>
        <v>44266</v>
      </c>
      <c r="N6015" s="17">
        <v>0.54166666666666663</v>
      </c>
      <c r="O6015" s="14">
        <v>880</v>
      </c>
      <c r="P6015" s="14">
        <v>0</v>
      </c>
      <c r="Q6015" s="14">
        <v>-34</v>
      </c>
      <c r="R6015" s="14">
        <v>846</v>
      </c>
      <c r="S6015" s="5">
        <f t="shared" si="198"/>
        <v>622.5</v>
      </c>
    </row>
    <row r="6016" spans="13:19" x14ac:dyDescent="0.35">
      <c r="M6016" s="16">
        <f t="shared" si="199"/>
        <v>44266</v>
      </c>
      <c r="N6016" s="17">
        <v>0.58333333333333337</v>
      </c>
      <c r="O6016" s="14">
        <v>880</v>
      </c>
      <c r="P6016" s="14">
        <v>0</v>
      </c>
      <c r="Q6016" s="14">
        <v>-145</v>
      </c>
      <c r="R6016" s="14">
        <v>735</v>
      </c>
      <c r="S6016" s="5">
        <f t="shared" si="198"/>
        <v>622.5</v>
      </c>
    </row>
    <row r="6017" spans="13:19" x14ac:dyDescent="0.35">
      <c r="M6017" s="16">
        <f t="shared" si="199"/>
        <v>44266</v>
      </c>
      <c r="N6017" s="17">
        <v>0.625</v>
      </c>
      <c r="O6017" s="14">
        <v>880</v>
      </c>
      <c r="P6017" s="14">
        <v>0</v>
      </c>
      <c r="Q6017" s="14">
        <v>-49</v>
      </c>
      <c r="R6017" s="14">
        <v>831</v>
      </c>
      <c r="S6017" s="5">
        <f t="shared" si="198"/>
        <v>622.5</v>
      </c>
    </row>
    <row r="6018" spans="13:19" x14ac:dyDescent="0.35">
      <c r="M6018" s="16">
        <f t="shared" si="199"/>
        <v>44266</v>
      </c>
      <c r="N6018" s="17">
        <v>0.66666666666666663</v>
      </c>
      <c r="O6018" s="14">
        <v>880</v>
      </c>
      <c r="P6018" s="14">
        <v>0</v>
      </c>
      <c r="Q6018" s="14">
        <v>0</v>
      </c>
      <c r="R6018" s="14">
        <v>880</v>
      </c>
      <c r="S6018" s="5">
        <f t="shared" si="198"/>
        <v>622.5</v>
      </c>
    </row>
    <row r="6019" spans="13:19" x14ac:dyDescent="0.35">
      <c r="M6019" s="16">
        <f t="shared" si="199"/>
        <v>44266</v>
      </c>
      <c r="N6019" s="17">
        <v>0.70833333333333337</v>
      </c>
      <c r="O6019" s="14">
        <v>880</v>
      </c>
      <c r="P6019" s="14">
        <v>0</v>
      </c>
      <c r="Q6019" s="14">
        <v>67</v>
      </c>
      <c r="R6019" s="14">
        <v>947</v>
      </c>
      <c r="S6019" s="5">
        <f t="shared" ref="S6019:S6082" si="200">IF(OR(MONTH(M6019)=1,MONTH(M6019)=3,MONTH(M6019)=5,MONTH(M6019)=7,MONTH(M6019)=8,MONTH(M6019)=10,MONTH(M6019)=12),VLOOKUP(MONTH(M6019),$B$2:$D$13,3,FALSE)/(31*24),IF(MONTH(M6019)=2,VLOOKUP(MONTH(M6019),$B$2:$D$13,3,FALSE)/(28*24),VLOOKUP(MONTH(M6019),$B$2:$D$13,3,FALSE)/(30*24)))</f>
        <v>622.5</v>
      </c>
    </row>
    <row r="6020" spans="13:19" x14ac:dyDescent="0.35">
      <c r="M6020" s="16">
        <f t="shared" si="199"/>
        <v>44266</v>
      </c>
      <c r="N6020" s="17">
        <v>0.75</v>
      </c>
      <c r="O6020" s="14">
        <v>880</v>
      </c>
      <c r="P6020" s="14">
        <v>0</v>
      </c>
      <c r="Q6020" s="14">
        <v>540</v>
      </c>
      <c r="R6020" s="14">
        <v>1420</v>
      </c>
      <c r="S6020" s="5">
        <f t="shared" si="200"/>
        <v>622.5</v>
      </c>
    </row>
    <row r="6021" spans="13:19" x14ac:dyDescent="0.35">
      <c r="M6021" s="16">
        <f t="shared" si="199"/>
        <v>44266</v>
      </c>
      <c r="N6021" s="17">
        <v>0.79166666666666663</v>
      </c>
      <c r="O6021" s="14">
        <v>880</v>
      </c>
      <c r="P6021" s="14">
        <v>0</v>
      </c>
      <c r="Q6021" s="14">
        <v>922</v>
      </c>
      <c r="R6021" s="14">
        <v>1802</v>
      </c>
      <c r="S6021" s="5">
        <f t="shared" si="200"/>
        <v>622.5</v>
      </c>
    </row>
    <row r="6022" spans="13:19" x14ac:dyDescent="0.35">
      <c r="M6022" s="16">
        <f t="shared" si="199"/>
        <v>44266</v>
      </c>
      <c r="N6022" s="17">
        <v>0.83333333333333337</v>
      </c>
      <c r="O6022" s="14">
        <v>880</v>
      </c>
      <c r="P6022" s="14">
        <v>0</v>
      </c>
      <c r="Q6022" s="14">
        <v>198</v>
      </c>
      <c r="R6022" s="14">
        <v>1078</v>
      </c>
      <c r="S6022" s="5">
        <f t="shared" si="200"/>
        <v>622.5</v>
      </c>
    </row>
    <row r="6023" spans="13:19" x14ac:dyDescent="0.35">
      <c r="M6023" s="16">
        <f t="shared" si="199"/>
        <v>44266</v>
      </c>
      <c r="N6023" s="17">
        <v>0.875</v>
      </c>
      <c r="O6023" s="14">
        <v>880</v>
      </c>
      <c r="P6023" s="14">
        <v>0</v>
      </c>
      <c r="Q6023" s="14">
        <v>0</v>
      </c>
      <c r="R6023" s="14">
        <v>880</v>
      </c>
      <c r="S6023" s="5">
        <f t="shared" si="200"/>
        <v>622.5</v>
      </c>
    </row>
    <row r="6024" spans="13:19" x14ac:dyDescent="0.35">
      <c r="M6024" s="16">
        <f t="shared" si="199"/>
        <v>44266</v>
      </c>
      <c r="N6024" s="17">
        <v>0.91666666666666663</v>
      </c>
      <c r="O6024" s="14">
        <v>880</v>
      </c>
      <c r="P6024" s="14">
        <v>0</v>
      </c>
      <c r="Q6024" s="14">
        <v>-138</v>
      </c>
      <c r="R6024" s="14">
        <v>742</v>
      </c>
      <c r="S6024" s="5">
        <f t="shared" si="200"/>
        <v>622.5</v>
      </c>
    </row>
    <row r="6025" spans="13:19" x14ac:dyDescent="0.35">
      <c r="M6025" s="16">
        <f t="shared" si="199"/>
        <v>44266</v>
      </c>
      <c r="N6025" s="17">
        <v>0.95833333333333337</v>
      </c>
      <c r="O6025" s="14">
        <v>880</v>
      </c>
      <c r="P6025" s="14">
        <v>0</v>
      </c>
      <c r="Q6025" s="14">
        <v>44</v>
      </c>
      <c r="R6025" s="14">
        <v>924</v>
      </c>
      <c r="S6025" s="5">
        <f t="shared" si="200"/>
        <v>622.5</v>
      </c>
    </row>
    <row r="6026" spans="13:19" x14ac:dyDescent="0.35">
      <c r="M6026" s="16">
        <f t="shared" si="199"/>
        <v>44267</v>
      </c>
      <c r="N6026" s="17">
        <v>0</v>
      </c>
      <c r="O6026" s="14">
        <v>880</v>
      </c>
      <c r="P6026" s="14">
        <v>0</v>
      </c>
      <c r="Q6026" s="14">
        <v>-578</v>
      </c>
      <c r="R6026" s="14">
        <v>302</v>
      </c>
      <c r="S6026" s="5">
        <f t="shared" si="200"/>
        <v>622.5</v>
      </c>
    </row>
    <row r="6027" spans="13:19" x14ac:dyDescent="0.35">
      <c r="M6027" s="16">
        <f t="shared" si="199"/>
        <v>44267</v>
      </c>
      <c r="N6027" s="17">
        <v>4.1666666666666664E-2</v>
      </c>
      <c r="O6027" s="14">
        <v>880</v>
      </c>
      <c r="P6027" s="14">
        <v>0</v>
      </c>
      <c r="Q6027" s="14">
        <v>-1057</v>
      </c>
      <c r="R6027" s="14">
        <v>-177</v>
      </c>
      <c r="S6027" s="5">
        <f t="shared" si="200"/>
        <v>622.5</v>
      </c>
    </row>
    <row r="6028" spans="13:19" x14ac:dyDescent="0.35">
      <c r="M6028" s="16">
        <f t="shared" si="199"/>
        <v>44267</v>
      </c>
      <c r="N6028" s="17">
        <v>8.3333333333333329E-2</v>
      </c>
      <c r="O6028" s="14">
        <v>880</v>
      </c>
      <c r="P6028" s="14">
        <v>0</v>
      </c>
      <c r="Q6028" s="14">
        <v>-1200</v>
      </c>
      <c r="R6028" s="14">
        <v>-320</v>
      </c>
      <c r="S6028" s="5">
        <f t="shared" si="200"/>
        <v>622.5</v>
      </c>
    </row>
    <row r="6029" spans="13:19" x14ac:dyDescent="0.35">
      <c r="M6029" s="16">
        <f t="shared" si="199"/>
        <v>44267</v>
      </c>
      <c r="N6029" s="17">
        <v>0.125</v>
      </c>
      <c r="O6029" s="14">
        <v>880</v>
      </c>
      <c r="P6029" s="14">
        <v>0</v>
      </c>
      <c r="Q6029" s="14">
        <v>-1200</v>
      </c>
      <c r="R6029" s="14">
        <v>-320</v>
      </c>
      <c r="S6029" s="5">
        <f t="shared" si="200"/>
        <v>622.5</v>
      </c>
    </row>
    <row r="6030" spans="13:19" x14ac:dyDescent="0.35">
      <c r="M6030" s="16">
        <f t="shared" si="199"/>
        <v>44267</v>
      </c>
      <c r="N6030" s="17">
        <v>0.16666666666666666</v>
      </c>
      <c r="O6030" s="14">
        <v>880</v>
      </c>
      <c r="P6030" s="14">
        <v>0</v>
      </c>
      <c r="Q6030" s="14">
        <v>-1200</v>
      </c>
      <c r="R6030" s="14">
        <v>-320</v>
      </c>
      <c r="S6030" s="5">
        <f t="shared" si="200"/>
        <v>622.5</v>
      </c>
    </row>
    <row r="6031" spans="13:19" x14ac:dyDescent="0.35">
      <c r="M6031" s="16">
        <f t="shared" si="199"/>
        <v>44267</v>
      </c>
      <c r="N6031" s="17">
        <v>0.20833333333333334</v>
      </c>
      <c r="O6031" s="14">
        <v>880</v>
      </c>
      <c r="P6031" s="14">
        <v>0</v>
      </c>
      <c r="Q6031" s="14">
        <v>-1168</v>
      </c>
      <c r="R6031" s="14">
        <v>-288</v>
      </c>
      <c r="S6031" s="5">
        <f t="shared" si="200"/>
        <v>622.5</v>
      </c>
    </row>
    <row r="6032" spans="13:19" x14ac:dyDescent="0.35">
      <c r="M6032" s="16">
        <f t="shared" si="199"/>
        <v>44267</v>
      </c>
      <c r="N6032" s="17">
        <v>0.25</v>
      </c>
      <c r="O6032" s="14">
        <v>880</v>
      </c>
      <c r="P6032" s="14">
        <v>0</v>
      </c>
      <c r="Q6032" s="14">
        <v>-245</v>
      </c>
      <c r="R6032" s="14">
        <v>635</v>
      </c>
      <c r="S6032" s="5">
        <f t="shared" si="200"/>
        <v>622.5</v>
      </c>
    </row>
    <row r="6033" spans="13:19" x14ac:dyDescent="0.35">
      <c r="M6033" s="16">
        <f t="shared" si="199"/>
        <v>44267</v>
      </c>
      <c r="N6033" s="17">
        <v>0.29166666666666669</v>
      </c>
      <c r="O6033" s="14">
        <v>880</v>
      </c>
      <c r="P6033" s="14">
        <v>623</v>
      </c>
      <c r="Q6033" s="14">
        <v>0</v>
      </c>
      <c r="R6033" s="14">
        <v>1503</v>
      </c>
      <c r="S6033" s="5">
        <f t="shared" si="200"/>
        <v>622.5</v>
      </c>
    </row>
    <row r="6034" spans="13:19" x14ac:dyDescent="0.35">
      <c r="M6034" s="16">
        <f t="shared" si="199"/>
        <v>44267</v>
      </c>
      <c r="N6034" s="17">
        <v>0.33333333333333331</v>
      </c>
      <c r="O6034" s="14">
        <v>880</v>
      </c>
      <c r="P6034" s="14">
        <v>887</v>
      </c>
      <c r="Q6034" s="14">
        <v>125</v>
      </c>
      <c r="R6034" s="14">
        <v>1892</v>
      </c>
      <c r="S6034" s="5">
        <f t="shared" si="200"/>
        <v>622.5</v>
      </c>
    </row>
    <row r="6035" spans="13:19" x14ac:dyDescent="0.35">
      <c r="M6035" s="16">
        <f t="shared" si="199"/>
        <v>44267</v>
      </c>
      <c r="N6035" s="17">
        <v>0.375</v>
      </c>
      <c r="O6035" s="14">
        <v>880</v>
      </c>
      <c r="P6035" s="14">
        <v>887</v>
      </c>
      <c r="Q6035" s="14">
        <v>152</v>
      </c>
      <c r="R6035" s="14">
        <v>1919</v>
      </c>
      <c r="S6035" s="5">
        <f t="shared" si="200"/>
        <v>622.5</v>
      </c>
    </row>
    <row r="6036" spans="13:19" x14ac:dyDescent="0.35">
      <c r="M6036" s="16">
        <f t="shared" si="199"/>
        <v>44267</v>
      </c>
      <c r="N6036" s="17">
        <v>0.41666666666666669</v>
      </c>
      <c r="O6036" s="14">
        <v>880</v>
      </c>
      <c r="P6036" s="14">
        <v>0</v>
      </c>
      <c r="Q6036" s="14">
        <v>576</v>
      </c>
      <c r="R6036" s="14">
        <v>1456</v>
      </c>
      <c r="S6036" s="5">
        <f t="shared" si="200"/>
        <v>622.5</v>
      </c>
    </row>
    <row r="6037" spans="13:19" x14ac:dyDescent="0.35">
      <c r="M6037" s="16">
        <f t="shared" si="199"/>
        <v>44267</v>
      </c>
      <c r="N6037" s="17">
        <v>0.45833333333333331</v>
      </c>
      <c r="O6037" s="14">
        <v>880</v>
      </c>
      <c r="P6037" s="14">
        <v>0</v>
      </c>
      <c r="Q6037" s="14">
        <v>761</v>
      </c>
      <c r="R6037" s="14">
        <v>1641</v>
      </c>
      <c r="S6037" s="5">
        <f t="shared" si="200"/>
        <v>622.5</v>
      </c>
    </row>
    <row r="6038" spans="13:19" x14ac:dyDescent="0.35">
      <c r="M6038" s="16">
        <f t="shared" si="199"/>
        <v>44267</v>
      </c>
      <c r="N6038" s="17">
        <v>0.5</v>
      </c>
      <c r="O6038" s="14">
        <v>880</v>
      </c>
      <c r="P6038" s="14">
        <v>0</v>
      </c>
      <c r="Q6038" s="14">
        <v>693</v>
      </c>
      <c r="R6038" s="14">
        <v>1573</v>
      </c>
      <c r="S6038" s="5">
        <f t="shared" si="200"/>
        <v>622.5</v>
      </c>
    </row>
    <row r="6039" spans="13:19" x14ac:dyDescent="0.35">
      <c r="M6039" s="16">
        <f t="shared" si="199"/>
        <v>44267</v>
      </c>
      <c r="N6039" s="17">
        <v>0.54166666666666663</v>
      </c>
      <c r="O6039" s="14">
        <v>880</v>
      </c>
      <c r="P6039" s="14">
        <v>0</v>
      </c>
      <c r="Q6039" s="14">
        <v>480</v>
      </c>
      <c r="R6039" s="14">
        <v>1360</v>
      </c>
      <c r="S6039" s="5">
        <f t="shared" si="200"/>
        <v>622.5</v>
      </c>
    </row>
    <row r="6040" spans="13:19" x14ac:dyDescent="0.35">
      <c r="M6040" s="16">
        <f t="shared" si="199"/>
        <v>44267</v>
      </c>
      <c r="N6040" s="17">
        <v>0.58333333333333337</v>
      </c>
      <c r="O6040" s="14">
        <v>880</v>
      </c>
      <c r="P6040" s="14">
        <v>95</v>
      </c>
      <c r="Q6040" s="14">
        <v>0</v>
      </c>
      <c r="R6040" s="14">
        <v>975</v>
      </c>
      <c r="S6040" s="5">
        <f t="shared" si="200"/>
        <v>622.5</v>
      </c>
    </row>
    <row r="6041" spans="13:19" x14ac:dyDescent="0.35">
      <c r="M6041" s="16">
        <f t="shared" si="199"/>
        <v>44267</v>
      </c>
      <c r="N6041" s="17">
        <v>0.625</v>
      </c>
      <c r="O6041" s="14">
        <v>880</v>
      </c>
      <c r="P6041" s="14">
        <v>0</v>
      </c>
      <c r="Q6041" s="14">
        <v>-330</v>
      </c>
      <c r="R6041" s="14">
        <v>550</v>
      </c>
      <c r="S6041" s="5">
        <f t="shared" si="200"/>
        <v>622.5</v>
      </c>
    </row>
    <row r="6042" spans="13:19" x14ac:dyDescent="0.35">
      <c r="M6042" s="16">
        <f t="shared" si="199"/>
        <v>44267</v>
      </c>
      <c r="N6042" s="17">
        <v>0.66666666666666663</v>
      </c>
      <c r="O6042" s="14">
        <v>880</v>
      </c>
      <c r="P6042" s="14">
        <v>0</v>
      </c>
      <c r="Q6042" s="14">
        <v>-301</v>
      </c>
      <c r="R6042" s="14">
        <v>579</v>
      </c>
      <c r="S6042" s="5">
        <f t="shared" si="200"/>
        <v>622.5</v>
      </c>
    </row>
    <row r="6043" spans="13:19" x14ac:dyDescent="0.35">
      <c r="M6043" s="16">
        <f t="shared" ref="M6043:M6106" si="201">M6019+1</f>
        <v>44267</v>
      </c>
      <c r="N6043" s="17">
        <v>0.70833333333333337</v>
      </c>
      <c r="O6043" s="14">
        <v>880</v>
      </c>
      <c r="P6043" s="14">
        <v>0</v>
      </c>
      <c r="Q6043" s="14">
        <v>-100</v>
      </c>
      <c r="R6043" s="14">
        <v>780</v>
      </c>
      <c r="S6043" s="5">
        <f t="shared" si="200"/>
        <v>622.5</v>
      </c>
    </row>
    <row r="6044" spans="13:19" x14ac:dyDescent="0.35">
      <c r="M6044" s="16">
        <f t="shared" si="201"/>
        <v>44267</v>
      </c>
      <c r="N6044" s="17">
        <v>0.75</v>
      </c>
      <c r="O6044" s="14">
        <v>880</v>
      </c>
      <c r="P6044" s="14">
        <v>0</v>
      </c>
      <c r="Q6044" s="14">
        <v>575</v>
      </c>
      <c r="R6044" s="14">
        <v>1455</v>
      </c>
      <c r="S6044" s="5">
        <f t="shared" si="200"/>
        <v>622.5</v>
      </c>
    </row>
    <row r="6045" spans="13:19" x14ac:dyDescent="0.35">
      <c r="M6045" s="16">
        <f t="shared" si="201"/>
        <v>44267</v>
      </c>
      <c r="N6045" s="17">
        <v>0.79166666666666663</v>
      </c>
      <c r="O6045" s="14">
        <v>880</v>
      </c>
      <c r="P6045" s="14">
        <v>246</v>
      </c>
      <c r="Q6045" s="14">
        <v>921</v>
      </c>
      <c r="R6045" s="14">
        <v>2047</v>
      </c>
      <c r="S6045" s="5">
        <f t="shared" si="200"/>
        <v>622.5</v>
      </c>
    </row>
    <row r="6046" spans="13:19" x14ac:dyDescent="0.35">
      <c r="M6046" s="16">
        <f t="shared" si="201"/>
        <v>44267</v>
      </c>
      <c r="N6046" s="17">
        <v>0.83333333333333337</v>
      </c>
      <c r="O6046" s="14">
        <v>880</v>
      </c>
      <c r="P6046" s="14">
        <v>0</v>
      </c>
      <c r="Q6046" s="14">
        <v>658</v>
      </c>
      <c r="R6046" s="14">
        <v>1538</v>
      </c>
      <c r="S6046" s="5">
        <f t="shared" si="200"/>
        <v>622.5</v>
      </c>
    </row>
    <row r="6047" spans="13:19" x14ac:dyDescent="0.35">
      <c r="M6047" s="16">
        <f t="shared" si="201"/>
        <v>44267</v>
      </c>
      <c r="N6047" s="17">
        <v>0.875</v>
      </c>
      <c r="O6047" s="14">
        <v>880</v>
      </c>
      <c r="P6047" s="14">
        <v>0</v>
      </c>
      <c r="Q6047" s="14">
        <v>310</v>
      </c>
      <c r="R6047" s="14">
        <v>1190</v>
      </c>
      <c r="S6047" s="5">
        <f t="shared" si="200"/>
        <v>622.5</v>
      </c>
    </row>
    <row r="6048" spans="13:19" x14ac:dyDescent="0.35">
      <c r="M6048" s="16">
        <f t="shared" si="201"/>
        <v>44267</v>
      </c>
      <c r="N6048" s="17">
        <v>0.91666666666666663</v>
      </c>
      <c r="O6048" s="14">
        <v>880</v>
      </c>
      <c r="P6048" s="14">
        <v>0</v>
      </c>
      <c r="Q6048" s="14">
        <v>654</v>
      </c>
      <c r="R6048" s="14">
        <v>1534</v>
      </c>
      <c r="S6048" s="5">
        <f t="shared" si="200"/>
        <v>622.5</v>
      </c>
    </row>
    <row r="6049" spans="13:19" x14ac:dyDescent="0.35">
      <c r="M6049" s="16">
        <f t="shared" si="201"/>
        <v>44267</v>
      </c>
      <c r="N6049" s="17">
        <v>0.95833333333333337</v>
      </c>
      <c r="O6049" s="14">
        <v>880</v>
      </c>
      <c r="P6049" s="14">
        <v>742</v>
      </c>
      <c r="Q6049" s="14">
        <v>0</v>
      </c>
      <c r="R6049" s="14">
        <v>1622</v>
      </c>
      <c r="S6049" s="5">
        <f t="shared" si="200"/>
        <v>622.5</v>
      </c>
    </row>
    <row r="6050" spans="13:19" x14ac:dyDescent="0.35">
      <c r="M6050" s="16">
        <f t="shared" si="201"/>
        <v>44268</v>
      </c>
      <c r="N6050" s="17">
        <v>0</v>
      </c>
      <c r="O6050" s="14">
        <v>880</v>
      </c>
      <c r="P6050" s="14">
        <v>119</v>
      </c>
      <c r="Q6050" s="14">
        <v>0</v>
      </c>
      <c r="R6050" s="14">
        <v>999</v>
      </c>
      <c r="S6050" s="5">
        <f t="shared" si="200"/>
        <v>622.5</v>
      </c>
    </row>
    <row r="6051" spans="13:19" x14ac:dyDescent="0.35">
      <c r="M6051" s="16">
        <f t="shared" si="201"/>
        <v>44268</v>
      </c>
      <c r="N6051" s="17">
        <v>4.1666666666666664E-2</v>
      </c>
      <c r="O6051" s="14">
        <v>880</v>
      </c>
      <c r="P6051" s="14">
        <v>0</v>
      </c>
      <c r="Q6051" s="14">
        <v>-75</v>
      </c>
      <c r="R6051" s="14">
        <v>805</v>
      </c>
      <c r="S6051" s="5">
        <f t="shared" si="200"/>
        <v>622.5</v>
      </c>
    </row>
    <row r="6052" spans="13:19" x14ac:dyDescent="0.35">
      <c r="M6052" s="16">
        <f t="shared" si="201"/>
        <v>44268</v>
      </c>
      <c r="N6052" s="17">
        <v>8.3333333333333329E-2</v>
      </c>
      <c r="O6052" s="14">
        <v>880</v>
      </c>
      <c r="P6052" s="14">
        <v>0</v>
      </c>
      <c r="Q6052" s="14">
        <v>-294</v>
      </c>
      <c r="R6052" s="14">
        <v>586</v>
      </c>
      <c r="S6052" s="5">
        <f t="shared" si="200"/>
        <v>622.5</v>
      </c>
    </row>
    <row r="6053" spans="13:19" x14ac:dyDescent="0.35">
      <c r="M6053" s="16">
        <f t="shared" si="201"/>
        <v>44268</v>
      </c>
      <c r="N6053" s="17">
        <v>0.125</v>
      </c>
      <c r="O6053" s="14">
        <v>880</v>
      </c>
      <c r="P6053" s="14">
        <v>0</v>
      </c>
      <c r="Q6053" s="14">
        <v>-662</v>
      </c>
      <c r="R6053" s="14">
        <v>218</v>
      </c>
      <c r="S6053" s="5">
        <f t="shared" si="200"/>
        <v>622.5</v>
      </c>
    </row>
    <row r="6054" spans="13:19" x14ac:dyDescent="0.35">
      <c r="M6054" s="16">
        <f t="shared" si="201"/>
        <v>44268</v>
      </c>
      <c r="N6054" s="17">
        <v>0.16666666666666666</v>
      </c>
      <c r="O6054" s="14">
        <v>880</v>
      </c>
      <c r="P6054" s="14">
        <v>0</v>
      </c>
      <c r="Q6054" s="14">
        <v>-775</v>
      </c>
      <c r="R6054" s="14">
        <v>105</v>
      </c>
      <c r="S6054" s="5">
        <f t="shared" si="200"/>
        <v>622.5</v>
      </c>
    </row>
    <row r="6055" spans="13:19" x14ac:dyDescent="0.35">
      <c r="M6055" s="16">
        <f t="shared" si="201"/>
        <v>44268</v>
      </c>
      <c r="N6055" s="17">
        <v>0.20833333333333334</v>
      </c>
      <c r="O6055" s="14">
        <v>880</v>
      </c>
      <c r="P6055" s="14">
        <v>0</v>
      </c>
      <c r="Q6055" s="14">
        <v>-665</v>
      </c>
      <c r="R6055" s="14">
        <v>215</v>
      </c>
      <c r="S6055" s="5">
        <f t="shared" si="200"/>
        <v>622.5</v>
      </c>
    </row>
    <row r="6056" spans="13:19" x14ac:dyDescent="0.35">
      <c r="M6056" s="16">
        <f t="shared" si="201"/>
        <v>44268</v>
      </c>
      <c r="N6056" s="17">
        <v>0.25</v>
      </c>
      <c r="O6056" s="14">
        <v>880</v>
      </c>
      <c r="P6056" s="14">
        <v>0</v>
      </c>
      <c r="Q6056" s="14">
        <v>0</v>
      </c>
      <c r="R6056" s="14">
        <v>880</v>
      </c>
      <c r="S6056" s="5">
        <f t="shared" si="200"/>
        <v>622.5</v>
      </c>
    </row>
    <row r="6057" spans="13:19" x14ac:dyDescent="0.35">
      <c r="M6057" s="16">
        <f t="shared" si="201"/>
        <v>44268</v>
      </c>
      <c r="N6057" s="17">
        <v>0.29166666666666669</v>
      </c>
      <c r="O6057" s="14">
        <v>880</v>
      </c>
      <c r="P6057" s="14">
        <v>0</v>
      </c>
      <c r="Q6057" s="14">
        <v>0</v>
      </c>
      <c r="R6057" s="14">
        <v>880</v>
      </c>
      <c r="S6057" s="5">
        <f t="shared" si="200"/>
        <v>622.5</v>
      </c>
    </row>
    <row r="6058" spans="13:19" x14ac:dyDescent="0.35">
      <c r="M6058" s="16">
        <f t="shared" si="201"/>
        <v>44268</v>
      </c>
      <c r="N6058" s="17">
        <v>0.33333333333333331</v>
      </c>
      <c r="O6058" s="14">
        <v>880</v>
      </c>
      <c r="P6058" s="14">
        <v>842</v>
      </c>
      <c r="Q6058" s="14">
        <v>0</v>
      </c>
      <c r="R6058" s="14">
        <v>1722</v>
      </c>
      <c r="S6058" s="5">
        <f t="shared" si="200"/>
        <v>622.5</v>
      </c>
    </row>
    <row r="6059" spans="13:19" x14ac:dyDescent="0.35">
      <c r="M6059" s="16">
        <f t="shared" si="201"/>
        <v>44268</v>
      </c>
      <c r="N6059" s="17">
        <v>0.375</v>
      </c>
      <c r="O6059" s="14">
        <v>880</v>
      </c>
      <c r="P6059" s="14">
        <v>603</v>
      </c>
      <c r="Q6059" s="14">
        <v>0</v>
      </c>
      <c r="R6059" s="14">
        <v>1483</v>
      </c>
      <c r="S6059" s="5">
        <f t="shared" si="200"/>
        <v>622.5</v>
      </c>
    </row>
    <row r="6060" spans="13:19" x14ac:dyDescent="0.35">
      <c r="M6060" s="16">
        <f t="shared" si="201"/>
        <v>44268</v>
      </c>
      <c r="N6060" s="17">
        <v>0.41666666666666669</v>
      </c>
      <c r="O6060" s="14">
        <v>880</v>
      </c>
      <c r="P6060" s="14">
        <v>521</v>
      </c>
      <c r="Q6060" s="14">
        <v>0</v>
      </c>
      <c r="R6060" s="14">
        <v>1401</v>
      </c>
      <c r="S6060" s="5">
        <f t="shared" si="200"/>
        <v>622.5</v>
      </c>
    </row>
    <row r="6061" spans="13:19" x14ac:dyDescent="0.35">
      <c r="M6061" s="16">
        <f t="shared" si="201"/>
        <v>44268</v>
      </c>
      <c r="N6061" s="17">
        <v>0.45833333333333331</v>
      </c>
      <c r="O6061" s="14">
        <v>880</v>
      </c>
      <c r="P6061" s="14">
        <v>0</v>
      </c>
      <c r="Q6061" s="14">
        <v>0</v>
      </c>
      <c r="R6061" s="14">
        <v>880</v>
      </c>
      <c r="S6061" s="5">
        <f t="shared" si="200"/>
        <v>622.5</v>
      </c>
    </row>
    <row r="6062" spans="13:19" x14ac:dyDescent="0.35">
      <c r="M6062" s="16">
        <f t="shared" si="201"/>
        <v>44268</v>
      </c>
      <c r="N6062" s="17">
        <v>0.5</v>
      </c>
      <c r="O6062" s="14">
        <v>880</v>
      </c>
      <c r="P6062" s="14">
        <v>757</v>
      </c>
      <c r="Q6062" s="14">
        <v>0</v>
      </c>
      <c r="R6062" s="14">
        <v>1637</v>
      </c>
      <c r="S6062" s="5">
        <f t="shared" si="200"/>
        <v>622.5</v>
      </c>
    </row>
    <row r="6063" spans="13:19" x14ac:dyDescent="0.35">
      <c r="M6063" s="16">
        <f t="shared" si="201"/>
        <v>44268</v>
      </c>
      <c r="N6063" s="17">
        <v>0.54166666666666663</v>
      </c>
      <c r="O6063" s="14">
        <v>880</v>
      </c>
      <c r="P6063" s="14">
        <v>0</v>
      </c>
      <c r="Q6063" s="14">
        <v>0</v>
      </c>
      <c r="R6063" s="14">
        <v>880</v>
      </c>
      <c r="S6063" s="5">
        <f t="shared" si="200"/>
        <v>622.5</v>
      </c>
    </row>
    <row r="6064" spans="13:19" x14ac:dyDescent="0.35">
      <c r="M6064" s="16">
        <f t="shared" si="201"/>
        <v>44268</v>
      </c>
      <c r="N6064" s="17">
        <v>0.58333333333333337</v>
      </c>
      <c r="O6064" s="14">
        <v>880</v>
      </c>
      <c r="P6064" s="14">
        <v>0</v>
      </c>
      <c r="Q6064" s="14">
        <v>-76</v>
      </c>
      <c r="R6064" s="14">
        <v>804</v>
      </c>
      <c r="S6064" s="5">
        <f t="shared" si="200"/>
        <v>622.5</v>
      </c>
    </row>
    <row r="6065" spans="13:19" x14ac:dyDescent="0.35">
      <c r="M6065" s="16">
        <f t="shared" si="201"/>
        <v>44268</v>
      </c>
      <c r="N6065" s="17">
        <v>0.625</v>
      </c>
      <c r="O6065" s="14">
        <v>880</v>
      </c>
      <c r="P6065" s="14">
        <v>0</v>
      </c>
      <c r="Q6065" s="14">
        <v>-181</v>
      </c>
      <c r="R6065" s="14">
        <v>699</v>
      </c>
      <c r="S6065" s="5">
        <f t="shared" si="200"/>
        <v>622.5</v>
      </c>
    </row>
    <row r="6066" spans="13:19" x14ac:dyDescent="0.35">
      <c r="M6066" s="16">
        <f t="shared" si="201"/>
        <v>44268</v>
      </c>
      <c r="N6066" s="17">
        <v>0.66666666666666663</v>
      </c>
      <c r="O6066" s="14">
        <v>880</v>
      </c>
      <c r="P6066" s="14">
        <v>0</v>
      </c>
      <c r="Q6066" s="14">
        <v>-5</v>
      </c>
      <c r="R6066" s="14">
        <v>875</v>
      </c>
      <c r="S6066" s="5">
        <f t="shared" si="200"/>
        <v>622.5</v>
      </c>
    </row>
    <row r="6067" spans="13:19" x14ac:dyDescent="0.35">
      <c r="M6067" s="16">
        <f t="shared" si="201"/>
        <v>44268</v>
      </c>
      <c r="N6067" s="17">
        <v>0.70833333333333337</v>
      </c>
      <c r="O6067" s="14">
        <v>880</v>
      </c>
      <c r="P6067" s="14">
        <v>0</v>
      </c>
      <c r="Q6067" s="14">
        <v>0</v>
      </c>
      <c r="R6067" s="14">
        <v>880</v>
      </c>
      <c r="S6067" s="5">
        <f t="shared" si="200"/>
        <v>622.5</v>
      </c>
    </row>
    <row r="6068" spans="13:19" x14ac:dyDescent="0.35">
      <c r="M6068" s="16">
        <f t="shared" si="201"/>
        <v>44268</v>
      </c>
      <c r="N6068" s="17">
        <v>0.75</v>
      </c>
      <c r="O6068" s="14">
        <v>880</v>
      </c>
      <c r="P6068" s="14">
        <v>0</v>
      </c>
      <c r="Q6068" s="14">
        <v>1200</v>
      </c>
      <c r="R6068" s="14">
        <v>2080</v>
      </c>
      <c r="S6068" s="5">
        <f t="shared" si="200"/>
        <v>622.5</v>
      </c>
    </row>
    <row r="6069" spans="13:19" x14ac:dyDescent="0.35">
      <c r="M6069" s="16">
        <f t="shared" si="201"/>
        <v>44268</v>
      </c>
      <c r="N6069" s="17">
        <v>0.79166666666666663</v>
      </c>
      <c r="O6069" s="14">
        <v>880</v>
      </c>
      <c r="P6069" s="14">
        <v>1192</v>
      </c>
      <c r="Q6069" s="14">
        <v>664</v>
      </c>
      <c r="R6069" s="14">
        <v>2736</v>
      </c>
      <c r="S6069" s="5">
        <f t="shared" si="200"/>
        <v>622.5</v>
      </c>
    </row>
    <row r="6070" spans="13:19" x14ac:dyDescent="0.35">
      <c r="M6070" s="16">
        <f t="shared" si="201"/>
        <v>44268</v>
      </c>
      <c r="N6070" s="17">
        <v>0.83333333333333337</v>
      </c>
      <c r="O6070" s="14">
        <v>880</v>
      </c>
      <c r="P6070" s="14">
        <v>1192</v>
      </c>
      <c r="Q6070" s="14">
        <v>324</v>
      </c>
      <c r="R6070" s="14">
        <v>2396</v>
      </c>
      <c r="S6070" s="5">
        <f t="shared" si="200"/>
        <v>622.5</v>
      </c>
    </row>
    <row r="6071" spans="13:19" x14ac:dyDescent="0.35">
      <c r="M6071" s="16">
        <f t="shared" si="201"/>
        <v>44268</v>
      </c>
      <c r="N6071" s="17">
        <v>0.875</v>
      </c>
      <c r="O6071" s="14">
        <v>880</v>
      </c>
      <c r="P6071" s="14">
        <v>979</v>
      </c>
      <c r="Q6071" s="14">
        <v>0</v>
      </c>
      <c r="R6071" s="14">
        <v>1859</v>
      </c>
      <c r="S6071" s="5">
        <f t="shared" si="200"/>
        <v>622.5</v>
      </c>
    </row>
    <row r="6072" spans="13:19" x14ac:dyDescent="0.35">
      <c r="M6072" s="16">
        <f t="shared" si="201"/>
        <v>44268</v>
      </c>
      <c r="N6072" s="17">
        <v>0.91666666666666663</v>
      </c>
      <c r="O6072" s="14">
        <v>880</v>
      </c>
      <c r="P6072" s="14">
        <v>0</v>
      </c>
      <c r="Q6072" s="14">
        <v>0</v>
      </c>
      <c r="R6072" s="14">
        <v>880</v>
      </c>
      <c r="S6072" s="5">
        <f t="shared" si="200"/>
        <v>622.5</v>
      </c>
    </row>
    <row r="6073" spans="13:19" x14ac:dyDescent="0.35">
      <c r="M6073" s="16">
        <f t="shared" si="201"/>
        <v>44268</v>
      </c>
      <c r="N6073" s="17">
        <v>0.95833333333333337</v>
      </c>
      <c r="O6073" s="14">
        <v>880</v>
      </c>
      <c r="P6073" s="14">
        <v>0</v>
      </c>
      <c r="Q6073" s="14">
        <v>0</v>
      </c>
      <c r="R6073" s="14">
        <v>880</v>
      </c>
      <c r="S6073" s="5">
        <f t="shared" si="200"/>
        <v>622.5</v>
      </c>
    </row>
    <row r="6074" spans="13:19" x14ac:dyDescent="0.35">
      <c r="M6074" s="16">
        <f t="shared" si="201"/>
        <v>44269</v>
      </c>
      <c r="N6074" s="17">
        <v>0</v>
      </c>
      <c r="O6074" s="14">
        <v>880</v>
      </c>
      <c r="P6074" s="14">
        <v>72</v>
      </c>
      <c r="Q6074" s="14">
        <v>1200</v>
      </c>
      <c r="R6074" s="14">
        <v>2152</v>
      </c>
      <c r="S6074" s="5">
        <f t="shared" si="200"/>
        <v>622.5</v>
      </c>
    </row>
    <row r="6075" spans="13:19" x14ac:dyDescent="0.35">
      <c r="M6075" s="16">
        <f t="shared" si="201"/>
        <v>44269</v>
      </c>
      <c r="N6075" s="17">
        <v>4.1666666666666664E-2</v>
      </c>
      <c r="O6075" s="14">
        <v>880</v>
      </c>
      <c r="P6075" s="14">
        <v>0</v>
      </c>
      <c r="Q6075" s="14">
        <v>909</v>
      </c>
      <c r="R6075" s="14">
        <v>1789</v>
      </c>
      <c r="S6075" s="5">
        <f t="shared" si="200"/>
        <v>622.5</v>
      </c>
    </row>
    <row r="6076" spans="13:19" x14ac:dyDescent="0.35">
      <c r="M6076" s="16">
        <f t="shared" si="201"/>
        <v>44269</v>
      </c>
      <c r="N6076" s="17">
        <v>8.3333333333333329E-2</v>
      </c>
      <c r="O6076" s="14">
        <v>880</v>
      </c>
      <c r="P6076" s="14">
        <v>0</v>
      </c>
      <c r="Q6076" s="14">
        <v>174</v>
      </c>
      <c r="R6076" s="14">
        <v>1054</v>
      </c>
      <c r="S6076" s="5">
        <f t="shared" si="200"/>
        <v>622.5</v>
      </c>
    </row>
    <row r="6077" spans="13:19" x14ac:dyDescent="0.35">
      <c r="M6077" s="16">
        <f t="shared" si="201"/>
        <v>44269</v>
      </c>
      <c r="N6077" s="17">
        <v>0.125</v>
      </c>
      <c r="O6077" s="14">
        <v>880</v>
      </c>
      <c r="P6077" s="14">
        <v>0</v>
      </c>
      <c r="Q6077" s="14">
        <v>0</v>
      </c>
      <c r="R6077" s="14">
        <v>880</v>
      </c>
      <c r="S6077" s="5">
        <f t="shared" si="200"/>
        <v>622.5</v>
      </c>
    </row>
    <row r="6078" spans="13:19" x14ac:dyDescent="0.35">
      <c r="M6078" s="16">
        <f t="shared" si="201"/>
        <v>44269</v>
      </c>
      <c r="N6078" s="17">
        <v>0.16666666666666666</v>
      </c>
      <c r="O6078" s="14">
        <v>880</v>
      </c>
      <c r="P6078" s="14">
        <v>0</v>
      </c>
      <c r="Q6078" s="14">
        <v>-756</v>
      </c>
      <c r="R6078" s="14">
        <v>124</v>
      </c>
      <c r="S6078" s="5">
        <f t="shared" si="200"/>
        <v>622.5</v>
      </c>
    </row>
    <row r="6079" spans="13:19" x14ac:dyDescent="0.35">
      <c r="M6079" s="16">
        <f t="shared" si="201"/>
        <v>44269</v>
      </c>
      <c r="N6079" s="17">
        <v>0.20833333333333334</v>
      </c>
      <c r="O6079" s="14">
        <v>880</v>
      </c>
      <c r="P6079" s="14">
        <v>0</v>
      </c>
      <c r="Q6079" s="14">
        <v>-17</v>
      </c>
      <c r="R6079" s="14">
        <v>863</v>
      </c>
      <c r="S6079" s="5">
        <f t="shared" si="200"/>
        <v>622.5</v>
      </c>
    </row>
    <row r="6080" spans="13:19" x14ac:dyDescent="0.35">
      <c r="M6080" s="16">
        <f t="shared" si="201"/>
        <v>44269</v>
      </c>
      <c r="N6080" s="17">
        <v>0.25</v>
      </c>
      <c r="O6080" s="14">
        <v>880</v>
      </c>
      <c r="P6080" s="14">
        <v>0</v>
      </c>
      <c r="Q6080" s="14">
        <v>-121</v>
      </c>
      <c r="R6080" s="14">
        <v>759</v>
      </c>
      <c r="S6080" s="5">
        <f t="shared" si="200"/>
        <v>622.5</v>
      </c>
    </row>
    <row r="6081" spans="13:19" x14ac:dyDescent="0.35">
      <c r="M6081" s="16">
        <f t="shared" si="201"/>
        <v>44269</v>
      </c>
      <c r="N6081" s="17">
        <v>0.29166666666666669</v>
      </c>
      <c r="O6081" s="14">
        <v>880</v>
      </c>
      <c r="P6081" s="14">
        <v>0</v>
      </c>
      <c r="Q6081" s="14">
        <v>-1200</v>
      </c>
      <c r="R6081" s="14">
        <v>-320</v>
      </c>
      <c r="S6081" s="5">
        <f t="shared" si="200"/>
        <v>622.5</v>
      </c>
    </row>
    <row r="6082" spans="13:19" x14ac:dyDescent="0.35">
      <c r="M6082" s="16">
        <f t="shared" si="201"/>
        <v>44269</v>
      </c>
      <c r="N6082" s="17">
        <v>0.33333333333333331</v>
      </c>
      <c r="O6082" s="14">
        <v>880</v>
      </c>
      <c r="P6082" s="14">
        <v>0</v>
      </c>
      <c r="Q6082" s="14">
        <v>-632</v>
      </c>
      <c r="R6082" s="14">
        <v>248</v>
      </c>
      <c r="S6082" s="5">
        <f t="shared" si="200"/>
        <v>622.5</v>
      </c>
    </row>
    <row r="6083" spans="13:19" x14ac:dyDescent="0.35">
      <c r="M6083" s="16">
        <f t="shared" si="201"/>
        <v>44269</v>
      </c>
      <c r="N6083" s="17">
        <v>0.375</v>
      </c>
      <c r="O6083" s="14">
        <v>880</v>
      </c>
      <c r="P6083" s="14">
        <v>0</v>
      </c>
      <c r="Q6083" s="14">
        <v>-1200</v>
      </c>
      <c r="R6083" s="14">
        <v>-320</v>
      </c>
      <c r="S6083" s="5">
        <f t="shared" ref="S6083:S6146" si="202">IF(OR(MONTH(M6083)=1,MONTH(M6083)=3,MONTH(M6083)=5,MONTH(M6083)=7,MONTH(M6083)=8,MONTH(M6083)=10,MONTH(M6083)=12),VLOOKUP(MONTH(M6083),$B$2:$D$13,3,FALSE)/(31*24),IF(MONTH(M6083)=2,VLOOKUP(MONTH(M6083),$B$2:$D$13,3,FALSE)/(28*24),VLOOKUP(MONTH(M6083),$B$2:$D$13,3,FALSE)/(30*24)))</f>
        <v>622.5</v>
      </c>
    </row>
    <row r="6084" spans="13:19" x14ac:dyDescent="0.35">
      <c r="M6084" s="16">
        <f t="shared" si="201"/>
        <v>44269</v>
      </c>
      <c r="N6084" s="17">
        <v>0.41666666666666669</v>
      </c>
      <c r="O6084" s="14">
        <v>880</v>
      </c>
      <c r="P6084" s="14">
        <v>0</v>
      </c>
      <c r="Q6084" s="14">
        <v>-742</v>
      </c>
      <c r="R6084" s="14">
        <v>138</v>
      </c>
      <c r="S6084" s="5">
        <f t="shared" si="202"/>
        <v>622.5</v>
      </c>
    </row>
    <row r="6085" spans="13:19" x14ac:dyDescent="0.35">
      <c r="M6085" s="16">
        <f t="shared" si="201"/>
        <v>44269</v>
      </c>
      <c r="N6085" s="17">
        <v>0.45833333333333331</v>
      </c>
      <c r="O6085" s="14">
        <v>880</v>
      </c>
      <c r="P6085" s="14">
        <v>0</v>
      </c>
      <c r="Q6085" s="14">
        <v>0</v>
      </c>
      <c r="R6085" s="14">
        <v>880</v>
      </c>
      <c r="S6085" s="5">
        <f t="shared" si="202"/>
        <v>622.5</v>
      </c>
    </row>
    <row r="6086" spans="13:19" x14ac:dyDescent="0.35">
      <c r="M6086" s="16">
        <f t="shared" si="201"/>
        <v>44269</v>
      </c>
      <c r="N6086" s="17">
        <v>0.5</v>
      </c>
      <c r="O6086" s="14">
        <v>880</v>
      </c>
      <c r="P6086" s="14">
        <v>0</v>
      </c>
      <c r="Q6086" s="14">
        <v>0</v>
      </c>
      <c r="R6086" s="14">
        <v>880</v>
      </c>
      <c r="S6086" s="5">
        <f t="shared" si="202"/>
        <v>622.5</v>
      </c>
    </row>
    <row r="6087" spans="13:19" x14ac:dyDescent="0.35">
      <c r="M6087" s="16">
        <f t="shared" si="201"/>
        <v>44269</v>
      </c>
      <c r="N6087" s="17">
        <v>0.54166666666666663</v>
      </c>
      <c r="O6087" s="14">
        <v>880</v>
      </c>
      <c r="P6087" s="14">
        <v>0</v>
      </c>
      <c r="Q6087" s="14">
        <v>0</v>
      </c>
      <c r="R6087" s="14">
        <v>880</v>
      </c>
      <c r="S6087" s="5">
        <f t="shared" si="202"/>
        <v>622.5</v>
      </c>
    </row>
    <row r="6088" spans="13:19" x14ac:dyDescent="0.35">
      <c r="M6088" s="16">
        <f t="shared" si="201"/>
        <v>44269</v>
      </c>
      <c r="N6088" s="17">
        <v>0.58333333333333337</v>
      </c>
      <c r="O6088" s="14">
        <v>880</v>
      </c>
      <c r="P6088" s="14">
        <v>0</v>
      </c>
      <c r="Q6088" s="14">
        <v>-187</v>
      </c>
      <c r="R6088" s="14">
        <v>693</v>
      </c>
      <c r="S6088" s="5">
        <f t="shared" si="202"/>
        <v>622.5</v>
      </c>
    </row>
    <row r="6089" spans="13:19" x14ac:dyDescent="0.35">
      <c r="M6089" s="16">
        <f t="shared" si="201"/>
        <v>44269</v>
      </c>
      <c r="N6089" s="17">
        <v>0.625</v>
      </c>
      <c r="O6089" s="14">
        <v>880</v>
      </c>
      <c r="P6089" s="14">
        <v>0</v>
      </c>
      <c r="Q6089" s="14">
        <v>-91</v>
      </c>
      <c r="R6089" s="14">
        <v>789</v>
      </c>
      <c r="S6089" s="5">
        <f t="shared" si="202"/>
        <v>622.5</v>
      </c>
    </row>
    <row r="6090" spans="13:19" x14ac:dyDescent="0.35">
      <c r="M6090" s="16">
        <f t="shared" si="201"/>
        <v>44269</v>
      </c>
      <c r="N6090" s="17">
        <v>0.66666666666666663</v>
      </c>
      <c r="O6090" s="14">
        <v>880</v>
      </c>
      <c r="P6090" s="14">
        <v>0</v>
      </c>
      <c r="Q6090" s="14">
        <v>-63</v>
      </c>
      <c r="R6090" s="14">
        <v>817</v>
      </c>
      <c r="S6090" s="5">
        <f t="shared" si="202"/>
        <v>622.5</v>
      </c>
    </row>
    <row r="6091" spans="13:19" x14ac:dyDescent="0.35">
      <c r="M6091" s="16">
        <f t="shared" si="201"/>
        <v>44269</v>
      </c>
      <c r="N6091" s="17">
        <v>0.70833333333333337</v>
      </c>
      <c r="O6091" s="14">
        <v>880</v>
      </c>
      <c r="P6091" s="14">
        <v>0</v>
      </c>
      <c r="Q6091" s="14">
        <v>0</v>
      </c>
      <c r="R6091" s="14">
        <v>880</v>
      </c>
      <c r="S6091" s="5">
        <f t="shared" si="202"/>
        <v>622.5</v>
      </c>
    </row>
    <row r="6092" spans="13:19" x14ac:dyDescent="0.35">
      <c r="M6092" s="16">
        <f t="shared" si="201"/>
        <v>44269</v>
      </c>
      <c r="N6092" s="17">
        <v>0.75</v>
      </c>
      <c r="O6092" s="14">
        <v>880</v>
      </c>
      <c r="P6092" s="14">
        <v>0</v>
      </c>
      <c r="Q6092" s="14">
        <v>0</v>
      </c>
      <c r="R6092" s="14">
        <v>880</v>
      </c>
      <c r="S6092" s="5">
        <f t="shared" si="202"/>
        <v>622.5</v>
      </c>
    </row>
    <row r="6093" spans="13:19" x14ac:dyDescent="0.35">
      <c r="M6093" s="16">
        <f t="shared" si="201"/>
        <v>44269</v>
      </c>
      <c r="N6093" s="17">
        <v>0.79166666666666663</v>
      </c>
      <c r="O6093" s="14">
        <v>880</v>
      </c>
      <c r="P6093" s="14">
        <v>0</v>
      </c>
      <c r="Q6093" s="14">
        <v>490</v>
      </c>
      <c r="R6093" s="14">
        <v>1370</v>
      </c>
      <c r="S6093" s="5">
        <f t="shared" si="202"/>
        <v>622.5</v>
      </c>
    </row>
    <row r="6094" spans="13:19" x14ac:dyDescent="0.35">
      <c r="M6094" s="16">
        <f t="shared" si="201"/>
        <v>44269</v>
      </c>
      <c r="N6094" s="17">
        <v>0.83333333333333337</v>
      </c>
      <c r="O6094" s="14">
        <v>880</v>
      </c>
      <c r="P6094" s="14">
        <v>0</v>
      </c>
      <c r="Q6094" s="14">
        <v>204</v>
      </c>
      <c r="R6094" s="14">
        <v>1084</v>
      </c>
      <c r="S6094" s="5">
        <f t="shared" si="202"/>
        <v>622.5</v>
      </c>
    </row>
    <row r="6095" spans="13:19" x14ac:dyDescent="0.35">
      <c r="M6095" s="16">
        <f t="shared" si="201"/>
        <v>44269</v>
      </c>
      <c r="N6095" s="17">
        <v>0.875</v>
      </c>
      <c r="O6095" s="14">
        <v>880</v>
      </c>
      <c r="P6095" s="14">
        <v>0</v>
      </c>
      <c r="Q6095" s="14">
        <v>0</v>
      </c>
      <c r="R6095" s="14">
        <v>880</v>
      </c>
      <c r="S6095" s="5">
        <f t="shared" si="202"/>
        <v>622.5</v>
      </c>
    </row>
    <row r="6096" spans="13:19" x14ac:dyDescent="0.35">
      <c r="M6096" s="16">
        <f t="shared" si="201"/>
        <v>44269</v>
      </c>
      <c r="N6096" s="17">
        <v>0.91666666666666663</v>
      </c>
      <c r="O6096" s="14">
        <v>880</v>
      </c>
      <c r="P6096" s="14">
        <v>0</v>
      </c>
      <c r="Q6096" s="14">
        <v>397</v>
      </c>
      <c r="R6096" s="14">
        <v>1277</v>
      </c>
      <c r="S6096" s="5">
        <f t="shared" si="202"/>
        <v>622.5</v>
      </c>
    </row>
    <row r="6097" spans="13:19" x14ac:dyDescent="0.35">
      <c r="M6097" s="16">
        <f t="shared" si="201"/>
        <v>44269</v>
      </c>
      <c r="N6097" s="17">
        <v>0.95833333333333337</v>
      </c>
      <c r="O6097" s="14">
        <v>880</v>
      </c>
      <c r="P6097" s="14">
        <v>0</v>
      </c>
      <c r="Q6097" s="14">
        <v>634</v>
      </c>
      <c r="R6097" s="14">
        <v>1514</v>
      </c>
      <c r="S6097" s="5">
        <f t="shared" si="202"/>
        <v>622.5</v>
      </c>
    </row>
    <row r="6098" spans="13:19" x14ac:dyDescent="0.35">
      <c r="M6098" s="16">
        <f t="shared" si="201"/>
        <v>44270</v>
      </c>
      <c r="N6098" s="17">
        <v>0</v>
      </c>
      <c r="O6098" s="14">
        <v>880</v>
      </c>
      <c r="P6098" s="14">
        <v>438</v>
      </c>
      <c r="Q6098" s="14">
        <v>0</v>
      </c>
      <c r="R6098" s="14">
        <v>1318</v>
      </c>
      <c r="S6098" s="5">
        <f t="shared" si="202"/>
        <v>622.5</v>
      </c>
    </row>
    <row r="6099" spans="13:19" x14ac:dyDescent="0.35">
      <c r="M6099" s="16">
        <f t="shared" si="201"/>
        <v>44270</v>
      </c>
      <c r="N6099" s="17">
        <v>4.1666666666666664E-2</v>
      </c>
      <c r="O6099" s="14">
        <v>880</v>
      </c>
      <c r="P6099" s="14">
        <v>427</v>
      </c>
      <c r="Q6099" s="14">
        <v>0</v>
      </c>
      <c r="R6099" s="14">
        <v>1307</v>
      </c>
      <c r="S6099" s="5">
        <f t="shared" si="202"/>
        <v>622.5</v>
      </c>
    </row>
    <row r="6100" spans="13:19" x14ac:dyDescent="0.35">
      <c r="M6100" s="16">
        <f t="shared" si="201"/>
        <v>44270</v>
      </c>
      <c r="N6100" s="17">
        <v>8.3333333333333329E-2</v>
      </c>
      <c r="O6100" s="14">
        <v>880</v>
      </c>
      <c r="P6100" s="14">
        <v>294</v>
      </c>
      <c r="Q6100" s="14">
        <v>0</v>
      </c>
      <c r="R6100" s="14">
        <v>1174</v>
      </c>
      <c r="S6100" s="5">
        <f t="shared" si="202"/>
        <v>622.5</v>
      </c>
    </row>
    <row r="6101" spans="13:19" x14ac:dyDescent="0.35">
      <c r="M6101" s="16">
        <f t="shared" si="201"/>
        <v>44270</v>
      </c>
      <c r="N6101" s="17">
        <v>0.125</v>
      </c>
      <c r="O6101" s="14">
        <v>880</v>
      </c>
      <c r="P6101" s="14">
        <v>139</v>
      </c>
      <c r="Q6101" s="14">
        <v>0</v>
      </c>
      <c r="R6101" s="14">
        <v>1019</v>
      </c>
      <c r="S6101" s="5">
        <f t="shared" si="202"/>
        <v>622.5</v>
      </c>
    </row>
    <row r="6102" spans="13:19" x14ac:dyDescent="0.35">
      <c r="M6102" s="16">
        <f t="shared" si="201"/>
        <v>44270</v>
      </c>
      <c r="N6102" s="17">
        <v>0.16666666666666666</v>
      </c>
      <c r="O6102" s="14">
        <v>880</v>
      </c>
      <c r="P6102" s="14">
        <v>174</v>
      </c>
      <c r="Q6102" s="14">
        <v>0</v>
      </c>
      <c r="R6102" s="14">
        <v>1054</v>
      </c>
      <c r="S6102" s="5">
        <f t="shared" si="202"/>
        <v>622.5</v>
      </c>
    </row>
    <row r="6103" spans="13:19" x14ac:dyDescent="0.35">
      <c r="M6103" s="16">
        <f t="shared" si="201"/>
        <v>44270</v>
      </c>
      <c r="N6103" s="17">
        <v>0.20833333333333334</v>
      </c>
      <c r="O6103" s="14">
        <v>880</v>
      </c>
      <c r="P6103" s="14">
        <v>0</v>
      </c>
      <c r="Q6103" s="14">
        <v>0</v>
      </c>
      <c r="R6103" s="14">
        <v>880</v>
      </c>
      <c r="S6103" s="5">
        <f t="shared" si="202"/>
        <v>622.5</v>
      </c>
    </row>
    <row r="6104" spans="13:19" x14ac:dyDescent="0.35">
      <c r="M6104" s="16">
        <f t="shared" si="201"/>
        <v>44270</v>
      </c>
      <c r="N6104" s="17">
        <v>0.25</v>
      </c>
      <c r="O6104" s="14">
        <v>880</v>
      </c>
      <c r="P6104" s="14">
        <v>2076</v>
      </c>
      <c r="Q6104" s="14">
        <v>0</v>
      </c>
      <c r="R6104" s="14">
        <v>2956</v>
      </c>
      <c r="S6104" s="5">
        <f t="shared" si="202"/>
        <v>622.5</v>
      </c>
    </row>
    <row r="6105" spans="13:19" x14ac:dyDescent="0.35">
      <c r="M6105" s="16">
        <f t="shared" si="201"/>
        <v>44270</v>
      </c>
      <c r="N6105" s="17">
        <v>0.29166666666666669</v>
      </c>
      <c r="O6105" s="14">
        <v>880</v>
      </c>
      <c r="P6105" s="14">
        <v>572</v>
      </c>
      <c r="Q6105" s="14">
        <v>0</v>
      </c>
      <c r="R6105" s="14">
        <v>1452</v>
      </c>
      <c r="S6105" s="5">
        <f t="shared" si="202"/>
        <v>622.5</v>
      </c>
    </row>
    <row r="6106" spans="13:19" x14ac:dyDescent="0.35">
      <c r="M6106" s="16">
        <f t="shared" si="201"/>
        <v>44270</v>
      </c>
      <c r="N6106" s="17">
        <v>0.33333333333333331</v>
      </c>
      <c r="O6106" s="14">
        <v>880</v>
      </c>
      <c r="P6106" s="14">
        <v>646</v>
      </c>
      <c r="Q6106" s="14">
        <v>0</v>
      </c>
      <c r="R6106" s="14">
        <v>1526</v>
      </c>
      <c r="S6106" s="5">
        <f t="shared" si="202"/>
        <v>622.5</v>
      </c>
    </row>
    <row r="6107" spans="13:19" x14ac:dyDescent="0.35">
      <c r="M6107" s="16">
        <f t="shared" ref="M6107:M6170" si="203">M6083+1</f>
        <v>44270</v>
      </c>
      <c r="N6107" s="17">
        <v>0.375</v>
      </c>
      <c r="O6107" s="14">
        <v>880</v>
      </c>
      <c r="P6107" s="14">
        <v>2076</v>
      </c>
      <c r="Q6107" s="14">
        <v>0</v>
      </c>
      <c r="R6107" s="14">
        <v>2956</v>
      </c>
      <c r="S6107" s="5">
        <f t="shared" si="202"/>
        <v>622.5</v>
      </c>
    </row>
    <row r="6108" spans="13:19" x14ac:dyDescent="0.35">
      <c r="M6108" s="16">
        <f t="shared" si="203"/>
        <v>44270</v>
      </c>
      <c r="N6108" s="17">
        <v>0.41666666666666669</v>
      </c>
      <c r="O6108" s="14">
        <v>880</v>
      </c>
      <c r="P6108" s="14">
        <v>1698</v>
      </c>
      <c r="Q6108" s="14">
        <v>0</v>
      </c>
      <c r="R6108" s="14">
        <v>2578</v>
      </c>
      <c r="S6108" s="5">
        <f t="shared" si="202"/>
        <v>622.5</v>
      </c>
    </row>
    <row r="6109" spans="13:19" x14ac:dyDescent="0.35">
      <c r="M6109" s="16">
        <f t="shared" si="203"/>
        <v>44270</v>
      </c>
      <c r="N6109" s="17">
        <v>0.45833333333333331</v>
      </c>
      <c r="O6109" s="14">
        <v>880</v>
      </c>
      <c r="P6109" s="14">
        <v>0</v>
      </c>
      <c r="Q6109" s="14">
        <v>0</v>
      </c>
      <c r="R6109" s="14">
        <v>880</v>
      </c>
      <c r="S6109" s="5">
        <f t="shared" si="202"/>
        <v>622.5</v>
      </c>
    </row>
    <row r="6110" spans="13:19" x14ac:dyDescent="0.35">
      <c r="M6110" s="16">
        <f t="shared" si="203"/>
        <v>44270</v>
      </c>
      <c r="N6110" s="17">
        <v>0.5</v>
      </c>
      <c r="O6110" s="14">
        <v>880</v>
      </c>
      <c r="P6110" s="14">
        <v>1087</v>
      </c>
      <c r="Q6110" s="14">
        <v>0</v>
      </c>
      <c r="R6110" s="14">
        <v>1967</v>
      </c>
      <c r="S6110" s="5">
        <f t="shared" si="202"/>
        <v>622.5</v>
      </c>
    </row>
    <row r="6111" spans="13:19" x14ac:dyDescent="0.35">
      <c r="M6111" s="16">
        <f t="shared" si="203"/>
        <v>44270</v>
      </c>
      <c r="N6111" s="17">
        <v>0.54166666666666663</v>
      </c>
      <c r="O6111" s="14">
        <v>880</v>
      </c>
      <c r="P6111" s="14">
        <v>0</v>
      </c>
      <c r="Q6111" s="14">
        <v>0</v>
      </c>
      <c r="R6111" s="14">
        <v>880</v>
      </c>
      <c r="S6111" s="5">
        <f t="shared" si="202"/>
        <v>622.5</v>
      </c>
    </row>
    <row r="6112" spans="13:19" x14ac:dyDescent="0.35">
      <c r="M6112" s="16">
        <f t="shared" si="203"/>
        <v>44270</v>
      </c>
      <c r="N6112" s="17">
        <v>0.58333333333333337</v>
      </c>
      <c r="O6112" s="14">
        <v>880</v>
      </c>
      <c r="P6112" s="14">
        <v>342</v>
      </c>
      <c r="Q6112" s="14">
        <v>0</v>
      </c>
      <c r="R6112" s="14">
        <v>1222</v>
      </c>
      <c r="S6112" s="5">
        <f t="shared" si="202"/>
        <v>622.5</v>
      </c>
    </row>
    <row r="6113" spans="13:19" x14ac:dyDescent="0.35">
      <c r="M6113" s="16">
        <f t="shared" si="203"/>
        <v>44270</v>
      </c>
      <c r="N6113" s="17">
        <v>0.625</v>
      </c>
      <c r="O6113" s="14">
        <v>880</v>
      </c>
      <c r="P6113" s="14">
        <v>0</v>
      </c>
      <c r="Q6113" s="14">
        <v>0</v>
      </c>
      <c r="R6113" s="14">
        <v>880</v>
      </c>
      <c r="S6113" s="5">
        <f t="shared" si="202"/>
        <v>622.5</v>
      </c>
    </row>
    <row r="6114" spans="13:19" x14ac:dyDescent="0.35">
      <c r="M6114" s="16">
        <f t="shared" si="203"/>
        <v>44270</v>
      </c>
      <c r="N6114" s="17">
        <v>0.66666666666666663</v>
      </c>
      <c r="O6114" s="14">
        <v>880</v>
      </c>
      <c r="P6114" s="14">
        <v>160</v>
      </c>
      <c r="Q6114" s="14">
        <v>0</v>
      </c>
      <c r="R6114" s="14">
        <v>1040</v>
      </c>
      <c r="S6114" s="5">
        <f t="shared" si="202"/>
        <v>622.5</v>
      </c>
    </row>
    <row r="6115" spans="13:19" x14ac:dyDescent="0.35">
      <c r="M6115" s="16">
        <f t="shared" si="203"/>
        <v>44270</v>
      </c>
      <c r="N6115" s="17">
        <v>0.70833333333333337</v>
      </c>
      <c r="O6115" s="14">
        <v>880</v>
      </c>
      <c r="P6115" s="14">
        <v>1012</v>
      </c>
      <c r="Q6115" s="14">
        <v>0</v>
      </c>
      <c r="R6115" s="14">
        <v>1892</v>
      </c>
      <c r="S6115" s="5">
        <f t="shared" si="202"/>
        <v>622.5</v>
      </c>
    </row>
    <row r="6116" spans="13:19" x14ac:dyDescent="0.35">
      <c r="M6116" s="16">
        <f t="shared" si="203"/>
        <v>44270</v>
      </c>
      <c r="N6116" s="17">
        <v>0.75</v>
      </c>
      <c r="O6116" s="14">
        <v>880</v>
      </c>
      <c r="P6116" s="14">
        <v>0</v>
      </c>
      <c r="Q6116" s="14">
        <v>0</v>
      </c>
      <c r="R6116" s="14">
        <v>880</v>
      </c>
      <c r="S6116" s="5">
        <f t="shared" si="202"/>
        <v>622.5</v>
      </c>
    </row>
    <row r="6117" spans="13:19" x14ac:dyDescent="0.35">
      <c r="M6117" s="16">
        <f t="shared" si="203"/>
        <v>44270</v>
      </c>
      <c r="N6117" s="17">
        <v>0.79166666666666663</v>
      </c>
      <c r="O6117" s="14">
        <v>880</v>
      </c>
      <c r="P6117" s="14">
        <v>751</v>
      </c>
      <c r="Q6117" s="14">
        <v>0</v>
      </c>
      <c r="R6117" s="14">
        <v>1631</v>
      </c>
      <c r="S6117" s="5">
        <f t="shared" si="202"/>
        <v>622.5</v>
      </c>
    </row>
    <row r="6118" spans="13:19" x14ac:dyDescent="0.35">
      <c r="M6118" s="16">
        <f t="shared" si="203"/>
        <v>44270</v>
      </c>
      <c r="N6118" s="17">
        <v>0.83333333333333337</v>
      </c>
      <c r="O6118" s="14">
        <v>880</v>
      </c>
      <c r="P6118" s="14">
        <v>2076</v>
      </c>
      <c r="Q6118" s="14">
        <v>0</v>
      </c>
      <c r="R6118" s="14">
        <v>2956</v>
      </c>
      <c r="S6118" s="5">
        <f t="shared" si="202"/>
        <v>622.5</v>
      </c>
    </row>
    <row r="6119" spans="13:19" x14ac:dyDescent="0.35">
      <c r="M6119" s="16">
        <f t="shared" si="203"/>
        <v>44270</v>
      </c>
      <c r="N6119" s="17">
        <v>0.875</v>
      </c>
      <c r="O6119" s="14">
        <v>880</v>
      </c>
      <c r="P6119" s="14">
        <v>0</v>
      </c>
      <c r="Q6119" s="14">
        <v>0</v>
      </c>
      <c r="R6119" s="14">
        <v>880</v>
      </c>
      <c r="S6119" s="5">
        <f t="shared" si="202"/>
        <v>622.5</v>
      </c>
    </row>
    <row r="6120" spans="13:19" x14ac:dyDescent="0.35">
      <c r="M6120" s="16">
        <f t="shared" si="203"/>
        <v>44270</v>
      </c>
      <c r="N6120" s="17">
        <v>0.91666666666666663</v>
      </c>
      <c r="O6120" s="14">
        <v>880</v>
      </c>
      <c r="P6120" s="14">
        <v>2076</v>
      </c>
      <c r="Q6120" s="14">
        <v>0</v>
      </c>
      <c r="R6120" s="14">
        <v>2956</v>
      </c>
      <c r="S6120" s="5">
        <f t="shared" si="202"/>
        <v>622.5</v>
      </c>
    </row>
    <row r="6121" spans="13:19" x14ac:dyDescent="0.35">
      <c r="M6121" s="16">
        <f t="shared" si="203"/>
        <v>44270</v>
      </c>
      <c r="N6121" s="17">
        <v>0.95833333333333337</v>
      </c>
      <c r="O6121" s="14">
        <v>880</v>
      </c>
      <c r="P6121" s="14">
        <v>2076</v>
      </c>
      <c r="Q6121" s="14">
        <v>0</v>
      </c>
      <c r="R6121" s="14">
        <v>2956</v>
      </c>
      <c r="S6121" s="5">
        <f t="shared" si="202"/>
        <v>622.5</v>
      </c>
    </row>
    <row r="6122" spans="13:19" x14ac:dyDescent="0.35">
      <c r="M6122" s="16">
        <f t="shared" si="203"/>
        <v>44271</v>
      </c>
      <c r="N6122" s="17">
        <v>0</v>
      </c>
      <c r="O6122" s="14">
        <v>880</v>
      </c>
      <c r="P6122" s="14">
        <v>0</v>
      </c>
      <c r="Q6122" s="14">
        <v>0</v>
      </c>
      <c r="R6122" s="14">
        <v>880</v>
      </c>
      <c r="S6122" s="5">
        <f t="shared" si="202"/>
        <v>622.5</v>
      </c>
    </row>
    <row r="6123" spans="13:19" x14ac:dyDescent="0.35">
      <c r="M6123" s="16">
        <f t="shared" si="203"/>
        <v>44271</v>
      </c>
      <c r="N6123" s="17">
        <v>4.1666666666666664E-2</v>
      </c>
      <c r="O6123" s="14">
        <v>880</v>
      </c>
      <c r="P6123" s="14">
        <v>0</v>
      </c>
      <c r="Q6123" s="14">
        <v>0</v>
      </c>
      <c r="R6123" s="14">
        <v>880</v>
      </c>
      <c r="S6123" s="5">
        <f t="shared" si="202"/>
        <v>622.5</v>
      </c>
    </row>
    <row r="6124" spans="13:19" x14ac:dyDescent="0.35">
      <c r="M6124" s="16">
        <f t="shared" si="203"/>
        <v>44271</v>
      </c>
      <c r="N6124" s="17">
        <v>8.3333333333333329E-2</v>
      </c>
      <c r="O6124" s="14">
        <v>880</v>
      </c>
      <c r="P6124" s="14">
        <v>1780</v>
      </c>
      <c r="Q6124" s="14">
        <v>0</v>
      </c>
      <c r="R6124" s="14">
        <v>2660</v>
      </c>
      <c r="S6124" s="5">
        <f t="shared" si="202"/>
        <v>622.5</v>
      </c>
    </row>
    <row r="6125" spans="13:19" x14ac:dyDescent="0.35">
      <c r="M6125" s="16">
        <f t="shared" si="203"/>
        <v>44271</v>
      </c>
      <c r="N6125" s="17">
        <v>0.125</v>
      </c>
      <c r="O6125" s="14">
        <v>880</v>
      </c>
      <c r="P6125" s="14">
        <v>1493</v>
      </c>
      <c r="Q6125" s="14">
        <v>0</v>
      </c>
      <c r="R6125" s="14">
        <v>2373</v>
      </c>
      <c r="S6125" s="5">
        <f t="shared" si="202"/>
        <v>622.5</v>
      </c>
    </row>
    <row r="6126" spans="13:19" x14ac:dyDescent="0.35">
      <c r="M6126" s="16">
        <f t="shared" si="203"/>
        <v>44271</v>
      </c>
      <c r="N6126" s="17">
        <v>0.16666666666666666</v>
      </c>
      <c r="O6126" s="14">
        <v>880</v>
      </c>
      <c r="P6126" s="14">
        <v>1481</v>
      </c>
      <c r="Q6126" s="14">
        <v>0</v>
      </c>
      <c r="R6126" s="14">
        <v>2361</v>
      </c>
      <c r="S6126" s="5">
        <f t="shared" si="202"/>
        <v>622.5</v>
      </c>
    </row>
    <row r="6127" spans="13:19" x14ac:dyDescent="0.35">
      <c r="M6127" s="16">
        <f t="shared" si="203"/>
        <v>44271</v>
      </c>
      <c r="N6127" s="17">
        <v>0.20833333333333334</v>
      </c>
      <c r="O6127" s="14">
        <v>880</v>
      </c>
      <c r="P6127" s="14">
        <v>2053</v>
      </c>
      <c r="Q6127" s="14">
        <v>0</v>
      </c>
      <c r="R6127" s="14">
        <v>2933</v>
      </c>
      <c r="S6127" s="5">
        <f t="shared" si="202"/>
        <v>622.5</v>
      </c>
    </row>
    <row r="6128" spans="13:19" x14ac:dyDescent="0.35">
      <c r="M6128" s="16">
        <f t="shared" si="203"/>
        <v>44271</v>
      </c>
      <c r="N6128" s="17">
        <v>0.25</v>
      </c>
      <c r="O6128" s="14">
        <v>880</v>
      </c>
      <c r="P6128" s="14">
        <v>2784</v>
      </c>
      <c r="Q6128" s="14">
        <v>0</v>
      </c>
      <c r="R6128" s="14">
        <v>3664</v>
      </c>
      <c r="S6128" s="5">
        <f t="shared" si="202"/>
        <v>622.5</v>
      </c>
    </row>
    <row r="6129" spans="13:19" x14ac:dyDescent="0.35">
      <c r="M6129" s="16">
        <f t="shared" si="203"/>
        <v>44271</v>
      </c>
      <c r="N6129" s="17">
        <v>0.29166666666666669</v>
      </c>
      <c r="O6129" s="14">
        <v>880</v>
      </c>
      <c r="P6129" s="14">
        <v>2784</v>
      </c>
      <c r="Q6129" s="14">
        <v>0</v>
      </c>
      <c r="R6129" s="14">
        <v>3664</v>
      </c>
      <c r="S6129" s="5">
        <f t="shared" si="202"/>
        <v>622.5</v>
      </c>
    </row>
    <row r="6130" spans="13:19" x14ac:dyDescent="0.35">
      <c r="M6130" s="16">
        <f t="shared" si="203"/>
        <v>44271</v>
      </c>
      <c r="N6130" s="17">
        <v>0.33333333333333331</v>
      </c>
      <c r="O6130" s="14">
        <v>880</v>
      </c>
      <c r="P6130" s="14">
        <v>1034</v>
      </c>
      <c r="Q6130" s="14">
        <v>0</v>
      </c>
      <c r="R6130" s="14">
        <v>1914</v>
      </c>
      <c r="S6130" s="5">
        <f t="shared" si="202"/>
        <v>622.5</v>
      </c>
    </row>
    <row r="6131" spans="13:19" x14ac:dyDescent="0.35">
      <c r="M6131" s="16">
        <f t="shared" si="203"/>
        <v>44271</v>
      </c>
      <c r="N6131" s="17">
        <v>0.375</v>
      </c>
      <c r="O6131" s="14">
        <v>880</v>
      </c>
      <c r="P6131" s="14">
        <v>499</v>
      </c>
      <c r="Q6131" s="14">
        <v>0</v>
      </c>
      <c r="R6131" s="14">
        <v>1379</v>
      </c>
      <c r="S6131" s="5">
        <f t="shared" si="202"/>
        <v>622.5</v>
      </c>
    </row>
    <row r="6132" spans="13:19" x14ac:dyDescent="0.35">
      <c r="M6132" s="16">
        <f t="shared" si="203"/>
        <v>44271</v>
      </c>
      <c r="N6132" s="17">
        <v>0.41666666666666669</v>
      </c>
      <c r="O6132" s="14">
        <v>880</v>
      </c>
      <c r="P6132" s="14">
        <v>2512</v>
      </c>
      <c r="Q6132" s="14">
        <v>0</v>
      </c>
      <c r="R6132" s="14">
        <v>3392</v>
      </c>
      <c r="S6132" s="5">
        <f t="shared" si="202"/>
        <v>622.5</v>
      </c>
    </row>
    <row r="6133" spans="13:19" x14ac:dyDescent="0.35">
      <c r="M6133" s="16">
        <f t="shared" si="203"/>
        <v>44271</v>
      </c>
      <c r="N6133" s="17">
        <v>0.45833333333333331</v>
      </c>
      <c r="O6133" s="14">
        <v>880</v>
      </c>
      <c r="P6133" s="14">
        <v>1835</v>
      </c>
      <c r="Q6133" s="14">
        <v>0</v>
      </c>
      <c r="R6133" s="14">
        <v>2715</v>
      </c>
      <c r="S6133" s="5">
        <f t="shared" si="202"/>
        <v>622.5</v>
      </c>
    </row>
    <row r="6134" spans="13:19" x14ac:dyDescent="0.35">
      <c r="M6134" s="16">
        <f t="shared" si="203"/>
        <v>44271</v>
      </c>
      <c r="N6134" s="17">
        <v>0.5</v>
      </c>
      <c r="O6134" s="14">
        <v>880</v>
      </c>
      <c r="P6134" s="14">
        <v>0</v>
      </c>
      <c r="Q6134" s="14">
        <v>0</v>
      </c>
      <c r="R6134" s="14">
        <v>880</v>
      </c>
      <c r="S6134" s="5">
        <f t="shared" si="202"/>
        <v>622.5</v>
      </c>
    </row>
    <row r="6135" spans="13:19" x14ac:dyDescent="0.35">
      <c r="M6135" s="16">
        <f t="shared" si="203"/>
        <v>44271</v>
      </c>
      <c r="N6135" s="17">
        <v>0.54166666666666663</v>
      </c>
      <c r="O6135" s="14">
        <v>880</v>
      </c>
      <c r="P6135" s="14">
        <v>1581</v>
      </c>
      <c r="Q6135" s="14">
        <v>0</v>
      </c>
      <c r="R6135" s="14">
        <v>2461</v>
      </c>
      <c r="S6135" s="5">
        <f t="shared" si="202"/>
        <v>622.5</v>
      </c>
    </row>
    <row r="6136" spans="13:19" x14ac:dyDescent="0.35">
      <c r="M6136" s="16">
        <f t="shared" si="203"/>
        <v>44271</v>
      </c>
      <c r="N6136" s="17">
        <v>0.58333333333333337</v>
      </c>
      <c r="O6136" s="14">
        <v>880</v>
      </c>
      <c r="P6136" s="14">
        <v>1106</v>
      </c>
      <c r="Q6136" s="14">
        <v>0</v>
      </c>
      <c r="R6136" s="14">
        <v>1986</v>
      </c>
      <c r="S6136" s="5">
        <f t="shared" si="202"/>
        <v>622.5</v>
      </c>
    </row>
    <row r="6137" spans="13:19" x14ac:dyDescent="0.35">
      <c r="M6137" s="16">
        <f t="shared" si="203"/>
        <v>44271</v>
      </c>
      <c r="N6137" s="17">
        <v>0.625</v>
      </c>
      <c r="O6137" s="14">
        <v>880</v>
      </c>
      <c r="P6137" s="14">
        <v>1102</v>
      </c>
      <c r="Q6137" s="14">
        <v>0</v>
      </c>
      <c r="R6137" s="14">
        <v>1982</v>
      </c>
      <c r="S6137" s="5">
        <f t="shared" si="202"/>
        <v>622.5</v>
      </c>
    </row>
    <row r="6138" spans="13:19" x14ac:dyDescent="0.35">
      <c r="M6138" s="16">
        <f t="shared" si="203"/>
        <v>44271</v>
      </c>
      <c r="N6138" s="17">
        <v>0.66666666666666663</v>
      </c>
      <c r="O6138" s="14">
        <v>880</v>
      </c>
      <c r="P6138" s="14">
        <v>0</v>
      </c>
      <c r="Q6138" s="14">
        <v>0</v>
      </c>
      <c r="R6138" s="14">
        <v>880</v>
      </c>
      <c r="S6138" s="5">
        <f t="shared" si="202"/>
        <v>622.5</v>
      </c>
    </row>
    <row r="6139" spans="13:19" x14ac:dyDescent="0.35">
      <c r="M6139" s="16">
        <f t="shared" si="203"/>
        <v>44271</v>
      </c>
      <c r="N6139" s="17">
        <v>0.70833333333333337</v>
      </c>
      <c r="O6139" s="14">
        <v>880</v>
      </c>
      <c r="P6139" s="14">
        <v>1855</v>
      </c>
      <c r="Q6139" s="14">
        <v>0</v>
      </c>
      <c r="R6139" s="14">
        <v>2735</v>
      </c>
      <c r="S6139" s="5">
        <f t="shared" si="202"/>
        <v>622.5</v>
      </c>
    </row>
    <row r="6140" spans="13:19" x14ac:dyDescent="0.35">
      <c r="M6140" s="16">
        <f t="shared" si="203"/>
        <v>44271</v>
      </c>
      <c r="N6140" s="17">
        <v>0.75</v>
      </c>
      <c r="O6140" s="14">
        <v>880</v>
      </c>
      <c r="P6140" s="14">
        <v>13</v>
      </c>
      <c r="Q6140" s="14">
        <v>0</v>
      </c>
      <c r="R6140" s="14">
        <v>893</v>
      </c>
      <c r="S6140" s="5">
        <f t="shared" si="202"/>
        <v>622.5</v>
      </c>
    </row>
    <row r="6141" spans="13:19" x14ac:dyDescent="0.35">
      <c r="M6141" s="16">
        <f t="shared" si="203"/>
        <v>44271</v>
      </c>
      <c r="N6141" s="17">
        <v>0.79166666666666663</v>
      </c>
      <c r="O6141" s="14">
        <v>880</v>
      </c>
      <c r="P6141" s="14">
        <v>710</v>
      </c>
      <c r="Q6141" s="14">
        <v>0</v>
      </c>
      <c r="R6141" s="14">
        <v>1590</v>
      </c>
      <c r="S6141" s="5">
        <f t="shared" si="202"/>
        <v>622.5</v>
      </c>
    </row>
    <row r="6142" spans="13:19" x14ac:dyDescent="0.35">
      <c r="M6142" s="16">
        <f t="shared" si="203"/>
        <v>44271</v>
      </c>
      <c r="N6142" s="17">
        <v>0.83333333333333337</v>
      </c>
      <c r="O6142" s="14">
        <v>880</v>
      </c>
      <c r="P6142" s="14">
        <v>0</v>
      </c>
      <c r="Q6142" s="14">
        <v>0</v>
      </c>
      <c r="R6142" s="14">
        <v>880</v>
      </c>
      <c r="S6142" s="5">
        <f t="shared" si="202"/>
        <v>622.5</v>
      </c>
    </row>
    <row r="6143" spans="13:19" x14ac:dyDescent="0.35">
      <c r="M6143" s="16">
        <f t="shared" si="203"/>
        <v>44271</v>
      </c>
      <c r="N6143" s="17">
        <v>0.875</v>
      </c>
      <c r="O6143" s="14">
        <v>880</v>
      </c>
      <c r="P6143" s="14">
        <v>1555</v>
      </c>
      <c r="Q6143" s="14">
        <v>0</v>
      </c>
      <c r="R6143" s="14">
        <v>2435</v>
      </c>
      <c r="S6143" s="5">
        <f t="shared" si="202"/>
        <v>622.5</v>
      </c>
    </row>
    <row r="6144" spans="13:19" x14ac:dyDescent="0.35">
      <c r="M6144" s="16">
        <f t="shared" si="203"/>
        <v>44271</v>
      </c>
      <c r="N6144" s="17">
        <v>0.91666666666666663</v>
      </c>
      <c r="O6144" s="14">
        <v>880</v>
      </c>
      <c r="P6144" s="14">
        <v>1587</v>
      </c>
      <c r="Q6144" s="14">
        <v>0</v>
      </c>
      <c r="R6144" s="14">
        <v>2467</v>
      </c>
      <c r="S6144" s="5">
        <f t="shared" si="202"/>
        <v>622.5</v>
      </c>
    </row>
    <row r="6145" spans="13:19" x14ac:dyDescent="0.35">
      <c r="M6145" s="16">
        <f t="shared" si="203"/>
        <v>44271</v>
      </c>
      <c r="N6145" s="17">
        <v>0.95833333333333337</v>
      </c>
      <c r="O6145" s="14">
        <v>880</v>
      </c>
      <c r="P6145" s="14">
        <v>2003</v>
      </c>
      <c r="Q6145" s="14">
        <v>0</v>
      </c>
      <c r="R6145" s="14">
        <v>2883</v>
      </c>
      <c r="S6145" s="5">
        <f t="shared" si="202"/>
        <v>622.5</v>
      </c>
    </row>
    <row r="6146" spans="13:19" x14ac:dyDescent="0.35">
      <c r="M6146" s="16">
        <f t="shared" si="203"/>
        <v>44272</v>
      </c>
      <c r="N6146" s="17">
        <v>0</v>
      </c>
      <c r="O6146" s="14">
        <v>880</v>
      </c>
      <c r="P6146" s="14">
        <v>0</v>
      </c>
      <c r="Q6146" s="14">
        <v>0</v>
      </c>
      <c r="R6146" s="14">
        <v>880</v>
      </c>
      <c r="S6146" s="5">
        <f t="shared" si="202"/>
        <v>622.5</v>
      </c>
    </row>
    <row r="6147" spans="13:19" x14ac:dyDescent="0.35">
      <c r="M6147" s="16">
        <f t="shared" si="203"/>
        <v>44272</v>
      </c>
      <c r="N6147" s="17">
        <v>4.1666666666666664E-2</v>
      </c>
      <c r="O6147" s="14">
        <v>880</v>
      </c>
      <c r="P6147" s="14">
        <v>0</v>
      </c>
      <c r="Q6147" s="14">
        <v>0</v>
      </c>
      <c r="R6147" s="14">
        <v>880</v>
      </c>
      <c r="S6147" s="5">
        <f t="shared" ref="S6147:S6210" si="204">IF(OR(MONTH(M6147)=1,MONTH(M6147)=3,MONTH(M6147)=5,MONTH(M6147)=7,MONTH(M6147)=8,MONTH(M6147)=10,MONTH(M6147)=12),VLOOKUP(MONTH(M6147),$B$2:$D$13,3,FALSE)/(31*24),IF(MONTH(M6147)=2,VLOOKUP(MONTH(M6147),$B$2:$D$13,3,FALSE)/(28*24),VLOOKUP(MONTH(M6147),$B$2:$D$13,3,FALSE)/(30*24)))</f>
        <v>622.5</v>
      </c>
    </row>
    <row r="6148" spans="13:19" x14ac:dyDescent="0.35">
      <c r="M6148" s="16">
        <f t="shared" si="203"/>
        <v>44272</v>
      </c>
      <c r="N6148" s="17">
        <v>8.3333333333333329E-2</v>
      </c>
      <c r="O6148" s="14">
        <v>880</v>
      </c>
      <c r="P6148" s="14">
        <v>739</v>
      </c>
      <c r="Q6148" s="14">
        <v>0</v>
      </c>
      <c r="R6148" s="14">
        <v>1619</v>
      </c>
      <c r="S6148" s="5">
        <f t="shared" si="204"/>
        <v>622.5</v>
      </c>
    </row>
    <row r="6149" spans="13:19" x14ac:dyDescent="0.35">
      <c r="M6149" s="16">
        <f t="shared" si="203"/>
        <v>44272</v>
      </c>
      <c r="N6149" s="17">
        <v>0.125</v>
      </c>
      <c r="O6149" s="14">
        <v>880</v>
      </c>
      <c r="P6149" s="14">
        <v>108</v>
      </c>
      <c r="Q6149" s="14">
        <v>0</v>
      </c>
      <c r="R6149" s="14">
        <v>988</v>
      </c>
      <c r="S6149" s="5">
        <f t="shared" si="204"/>
        <v>622.5</v>
      </c>
    </row>
    <row r="6150" spans="13:19" x14ac:dyDescent="0.35">
      <c r="M6150" s="16">
        <f t="shared" si="203"/>
        <v>44272</v>
      </c>
      <c r="N6150" s="17">
        <v>0.16666666666666666</v>
      </c>
      <c r="O6150" s="14">
        <v>880</v>
      </c>
      <c r="P6150" s="14">
        <v>0</v>
      </c>
      <c r="Q6150" s="14">
        <v>-69</v>
      </c>
      <c r="R6150" s="14">
        <v>811</v>
      </c>
      <c r="S6150" s="5">
        <f t="shared" si="204"/>
        <v>622.5</v>
      </c>
    </row>
    <row r="6151" spans="13:19" x14ac:dyDescent="0.35">
      <c r="M6151" s="16">
        <f t="shared" si="203"/>
        <v>44272</v>
      </c>
      <c r="N6151" s="17">
        <v>0.20833333333333334</v>
      </c>
      <c r="O6151" s="14">
        <v>880</v>
      </c>
      <c r="P6151" s="14">
        <v>184</v>
      </c>
      <c r="Q6151" s="14">
        <v>0</v>
      </c>
      <c r="R6151" s="14">
        <v>1064</v>
      </c>
      <c r="S6151" s="5">
        <f t="shared" si="204"/>
        <v>622.5</v>
      </c>
    </row>
    <row r="6152" spans="13:19" x14ac:dyDescent="0.35">
      <c r="M6152" s="16">
        <f t="shared" si="203"/>
        <v>44272</v>
      </c>
      <c r="N6152" s="17">
        <v>0.25</v>
      </c>
      <c r="O6152" s="14">
        <v>880</v>
      </c>
      <c r="P6152" s="14">
        <v>0</v>
      </c>
      <c r="Q6152" s="14">
        <v>10</v>
      </c>
      <c r="R6152" s="14">
        <v>890</v>
      </c>
      <c r="S6152" s="5">
        <f t="shared" si="204"/>
        <v>622.5</v>
      </c>
    </row>
    <row r="6153" spans="13:19" x14ac:dyDescent="0.35">
      <c r="M6153" s="16">
        <f t="shared" si="203"/>
        <v>44272</v>
      </c>
      <c r="N6153" s="17">
        <v>0.29166666666666669</v>
      </c>
      <c r="O6153" s="14">
        <v>880</v>
      </c>
      <c r="P6153" s="14">
        <v>1577</v>
      </c>
      <c r="Q6153" s="14">
        <v>45</v>
      </c>
      <c r="R6153" s="14">
        <v>2502</v>
      </c>
      <c r="S6153" s="5">
        <f t="shared" si="204"/>
        <v>622.5</v>
      </c>
    </row>
    <row r="6154" spans="13:19" x14ac:dyDescent="0.35">
      <c r="M6154" s="16">
        <f t="shared" si="203"/>
        <v>44272</v>
      </c>
      <c r="N6154" s="17">
        <v>0.33333333333333331</v>
      </c>
      <c r="O6154" s="14">
        <v>880</v>
      </c>
      <c r="P6154" s="14">
        <v>1392</v>
      </c>
      <c r="Q6154" s="14">
        <v>0</v>
      </c>
      <c r="R6154" s="14">
        <v>2272</v>
      </c>
      <c r="S6154" s="5">
        <f t="shared" si="204"/>
        <v>622.5</v>
      </c>
    </row>
    <row r="6155" spans="13:19" x14ac:dyDescent="0.35">
      <c r="M6155" s="16">
        <f t="shared" si="203"/>
        <v>44272</v>
      </c>
      <c r="N6155" s="17">
        <v>0.375</v>
      </c>
      <c r="O6155" s="14">
        <v>880</v>
      </c>
      <c r="P6155" s="14">
        <v>1360</v>
      </c>
      <c r="Q6155" s="14">
        <v>0</v>
      </c>
      <c r="R6155" s="14">
        <v>2240</v>
      </c>
      <c r="S6155" s="5">
        <f t="shared" si="204"/>
        <v>622.5</v>
      </c>
    </row>
    <row r="6156" spans="13:19" x14ac:dyDescent="0.35">
      <c r="M6156" s="16">
        <f t="shared" si="203"/>
        <v>44272</v>
      </c>
      <c r="N6156" s="17">
        <v>0.41666666666666669</v>
      </c>
      <c r="O6156" s="14">
        <v>880</v>
      </c>
      <c r="P6156" s="14">
        <v>989</v>
      </c>
      <c r="Q6156" s="14">
        <v>0</v>
      </c>
      <c r="R6156" s="14">
        <v>1869</v>
      </c>
      <c r="S6156" s="5">
        <f t="shared" si="204"/>
        <v>622.5</v>
      </c>
    </row>
    <row r="6157" spans="13:19" x14ac:dyDescent="0.35">
      <c r="M6157" s="16">
        <f t="shared" si="203"/>
        <v>44272</v>
      </c>
      <c r="N6157" s="17">
        <v>0.45833333333333331</v>
      </c>
      <c r="O6157" s="14">
        <v>880</v>
      </c>
      <c r="P6157" s="14">
        <v>893</v>
      </c>
      <c r="Q6157" s="14">
        <v>0</v>
      </c>
      <c r="R6157" s="14">
        <v>1773</v>
      </c>
      <c r="S6157" s="5">
        <f t="shared" si="204"/>
        <v>622.5</v>
      </c>
    </row>
    <row r="6158" spans="13:19" x14ac:dyDescent="0.35">
      <c r="M6158" s="16">
        <f t="shared" si="203"/>
        <v>44272</v>
      </c>
      <c r="N6158" s="17">
        <v>0.5</v>
      </c>
      <c r="O6158" s="14">
        <v>880</v>
      </c>
      <c r="P6158" s="14">
        <v>596</v>
      </c>
      <c r="Q6158" s="14">
        <v>0</v>
      </c>
      <c r="R6158" s="14">
        <v>1476</v>
      </c>
      <c r="S6158" s="5">
        <f t="shared" si="204"/>
        <v>622.5</v>
      </c>
    </row>
    <row r="6159" spans="13:19" x14ac:dyDescent="0.35">
      <c r="M6159" s="16">
        <f t="shared" si="203"/>
        <v>44272</v>
      </c>
      <c r="N6159" s="17">
        <v>0.54166666666666663</v>
      </c>
      <c r="O6159" s="14">
        <v>880</v>
      </c>
      <c r="P6159" s="14">
        <v>0</v>
      </c>
      <c r="Q6159" s="14">
        <v>0</v>
      </c>
      <c r="R6159" s="14">
        <v>880</v>
      </c>
      <c r="S6159" s="5">
        <f t="shared" si="204"/>
        <v>622.5</v>
      </c>
    </row>
    <row r="6160" spans="13:19" x14ac:dyDescent="0.35">
      <c r="M6160" s="16">
        <f t="shared" si="203"/>
        <v>44272</v>
      </c>
      <c r="N6160" s="17">
        <v>0.58333333333333337</v>
      </c>
      <c r="O6160" s="14">
        <v>880</v>
      </c>
      <c r="P6160" s="14">
        <v>108</v>
      </c>
      <c r="Q6160" s="14">
        <v>0</v>
      </c>
      <c r="R6160" s="14">
        <v>988</v>
      </c>
      <c r="S6160" s="5">
        <f t="shared" si="204"/>
        <v>622.5</v>
      </c>
    </row>
    <row r="6161" spans="13:19" x14ac:dyDescent="0.35">
      <c r="M6161" s="16">
        <f t="shared" si="203"/>
        <v>44272</v>
      </c>
      <c r="N6161" s="17">
        <v>0.625</v>
      </c>
      <c r="O6161" s="14">
        <v>880</v>
      </c>
      <c r="P6161" s="14">
        <v>147</v>
      </c>
      <c r="Q6161" s="14">
        <v>0</v>
      </c>
      <c r="R6161" s="14">
        <v>1027</v>
      </c>
      <c r="S6161" s="5">
        <f t="shared" si="204"/>
        <v>622.5</v>
      </c>
    </row>
    <row r="6162" spans="13:19" x14ac:dyDescent="0.35">
      <c r="M6162" s="16">
        <f t="shared" si="203"/>
        <v>44272</v>
      </c>
      <c r="N6162" s="17">
        <v>0.66666666666666663</v>
      </c>
      <c r="O6162" s="14">
        <v>880</v>
      </c>
      <c r="P6162" s="14">
        <v>0</v>
      </c>
      <c r="Q6162" s="14">
        <v>0</v>
      </c>
      <c r="R6162" s="14">
        <v>880</v>
      </c>
      <c r="S6162" s="5">
        <f t="shared" si="204"/>
        <v>622.5</v>
      </c>
    </row>
    <row r="6163" spans="13:19" x14ac:dyDescent="0.35">
      <c r="M6163" s="16">
        <f t="shared" si="203"/>
        <v>44272</v>
      </c>
      <c r="N6163" s="17">
        <v>0.70833333333333337</v>
      </c>
      <c r="O6163" s="14">
        <v>880</v>
      </c>
      <c r="P6163" s="14">
        <v>556</v>
      </c>
      <c r="Q6163" s="14">
        <v>0</v>
      </c>
      <c r="R6163" s="14">
        <v>1436</v>
      </c>
      <c r="S6163" s="5">
        <f t="shared" si="204"/>
        <v>622.5</v>
      </c>
    </row>
    <row r="6164" spans="13:19" x14ac:dyDescent="0.35">
      <c r="M6164" s="16">
        <f t="shared" si="203"/>
        <v>44272</v>
      </c>
      <c r="N6164" s="17">
        <v>0.75</v>
      </c>
      <c r="O6164" s="14">
        <v>880</v>
      </c>
      <c r="P6164" s="14">
        <v>0</v>
      </c>
      <c r="Q6164" s="14">
        <v>0</v>
      </c>
      <c r="R6164" s="14">
        <v>880</v>
      </c>
      <c r="S6164" s="5">
        <f t="shared" si="204"/>
        <v>622.5</v>
      </c>
    </row>
    <row r="6165" spans="13:19" x14ac:dyDescent="0.35">
      <c r="M6165" s="16">
        <f t="shared" si="203"/>
        <v>44272</v>
      </c>
      <c r="N6165" s="17">
        <v>0.79166666666666663</v>
      </c>
      <c r="O6165" s="14">
        <v>880</v>
      </c>
      <c r="P6165" s="14">
        <v>1577</v>
      </c>
      <c r="Q6165" s="14">
        <v>0</v>
      </c>
      <c r="R6165" s="14">
        <v>2457</v>
      </c>
      <c r="S6165" s="5">
        <f t="shared" si="204"/>
        <v>622.5</v>
      </c>
    </row>
    <row r="6166" spans="13:19" x14ac:dyDescent="0.35">
      <c r="M6166" s="16">
        <f t="shared" si="203"/>
        <v>44272</v>
      </c>
      <c r="N6166" s="17">
        <v>0.83333333333333337</v>
      </c>
      <c r="O6166" s="14">
        <v>880</v>
      </c>
      <c r="P6166" s="14">
        <v>1412</v>
      </c>
      <c r="Q6166" s="14">
        <v>0</v>
      </c>
      <c r="R6166" s="14">
        <v>2292</v>
      </c>
      <c r="S6166" s="5">
        <f t="shared" si="204"/>
        <v>622.5</v>
      </c>
    </row>
    <row r="6167" spans="13:19" x14ac:dyDescent="0.35">
      <c r="M6167" s="16">
        <f t="shared" si="203"/>
        <v>44272</v>
      </c>
      <c r="N6167" s="17">
        <v>0.875</v>
      </c>
      <c r="O6167" s="14">
        <v>880</v>
      </c>
      <c r="P6167" s="14">
        <v>1152</v>
      </c>
      <c r="Q6167" s="14">
        <v>0</v>
      </c>
      <c r="R6167" s="14">
        <v>2032</v>
      </c>
      <c r="S6167" s="5">
        <f t="shared" si="204"/>
        <v>622.5</v>
      </c>
    </row>
    <row r="6168" spans="13:19" x14ac:dyDescent="0.35">
      <c r="M6168" s="16">
        <f t="shared" si="203"/>
        <v>44272</v>
      </c>
      <c r="N6168" s="17">
        <v>0.91666666666666663</v>
      </c>
      <c r="O6168" s="14">
        <v>880</v>
      </c>
      <c r="P6168" s="14">
        <v>1458</v>
      </c>
      <c r="Q6168" s="14">
        <v>0</v>
      </c>
      <c r="R6168" s="14">
        <v>2338</v>
      </c>
      <c r="S6168" s="5">
        <f t="shared" si="204"/>
        <v>622.5</v>
      </c>
    </row>
    <row r="6169" spans="13:19" x14ac:dyDescent="0.35">
      <c r="M6169" s="16">
        <f t="shared" si="203"/>
        <v>44272</v>
      </c>
      <c r="N6169" s="17">
        <v>0.95833333333333337</v>
      </c>
      <c r="O6169" s="14">
        <v>880</v>
      </c>
      <c r="P6169" s="14">
        <v>1396</v>
      </c>
      <c r="Q6169" s="14">
        <v>0</v>
      </c>
      <c r="R6169" s="14">
        <v>2276</v>
      </c>
      <c r="S6169" s="5">
        <f t="shared" si="204"/>
        <v>622.5</v>
      </c>
    </row>
    <row r="6170" spans="13:19" x14ac:dyDescent="0.35">
      <c r="M6170" s="16">
        <f t="shared" si="203"/>
        <v>44273</v>
      </c>
      <c r="N6170" s="17">
        <v>0</v>
      </c>
      <c r="O6170" s="14">
        <v>880</v>
      </c>
      <c r="P6170" s="14">
        <v>0</v>
      </c>
      <c r="Q6170" s="14">
        <v>0</v>
      </c>
      <c r="R6170" s="14">
        <v>880</v>
      </c>
      <c r="S6170" s="5">
        <f t="shared" si="204"/>
        <v>622.5</v>
      </c>
    </row>
    <row r="6171" spans="13:19" x14ac:dyDescent="0.35">
      <c r="M6171" s="16">
        <f t="shared" ref="M6171:M6234" si="205">M6147+1</f>
        <v>44273</v>
      </c>
      <c r="N6171" s="17">
        <v>4.1666666666666664E-2</v>
      </c>
      <c r="O6171" s="14">
        <v>880</v>
      </c>
      <c r="P6171" s="14">
        <v>0</v>
      </c>
      <c r="Q6171" s="14">
        <v>0</v>
      </c>
      <c r="R6171" s="14">
        <v>880</v>
      </c>
      <c r="S6171" s="5">
        <f t="shared" si="204"/>
        <v>622.5</v>
      </c>
    </row>
    <row r="6172" spans="13:19" x14ac:dyDescent="0.35">
      <c r="M6172" s="16">
        <f t="shared" si="205"/>
        <v>44273</v>
      </c>
      <c r="N6172" s="17">
        <v>8.3333333333333329E-2</v>
      </c>
      <c r="O6172" s="14">
        <v>880</v>
      </c>
      <c r="P6172" s="14">
        <v>751</v>
      </c>
      <c r="Q6172" s="14">
        <v>0</v>
      </c>
      <c r="R6172" s="14">
        <v>1631</v>
      </c>
      <c r="S6172" s="5">
        <f t="shared" si="204"/>
        <v>622.5</v>
      </c>
    </row>
    <row r="6173" spans="13:19" x14ac:dyDescent="0.35">
      <c r="M6173" s="16">
        <f t="shared" si="205"/>
        <v>44273</v>
      </c>
      <c r="N6173" s="17">
        <v>0.125</v>
      </c>
      <c r="O6173" s="14">
        <v>880</v>
      </c>
      <c r="P6173" s="14">
        <v>607</v>
      </c>
      <c r="Q6173" s="14">
        <v>0</v>
      </c>
      <c r="R6173" s="14">
        <v>1487</v>
      </c>
      <c r="S6173" s="5">
        <f t="shared" si="204"/>
        <v>622.5</v>
      </c>
    </row>
    <row r="6174" spans="13:19" x14ac:dyDescent="0.35">
      <c r="M6174" s="16">
        <f t="shared" si="205"/>
        <v>44273</v>
      </c>
      <c r="N6174" s="17">
        <v>0.16666666666666666</v>
      </c>
      <c r="O6174" s="14">
        <v>880</v>
      </c>
      <c r="P6174" s="14">
        <v>853</v>
      </c>
      <c r="Q6174" s="14">
        <v>0</v>
      </c>
      <c r="R6174" s="14">
        <v>1733</v>
      </c>
      <c r="S6174" s="5">
        <f t="shared" si="204"/>
        <v>622.5</v>
      </c>
    </row>
    <row r="6175" spans="13:19" x14ac:dyDescent="0.35">
      <c r="M6175" s="16">
        <f t="shared" si="205"/>
        <v>44273</v>
      </c>
      <c r="N6175" s="17">
        <v>0.20833333333333334</v>
      </c>
      <c r="O6175" s="14">
        <v>880</v>
      </c>
      <c r="P6175" s="14">
        <v>0</v>
      </c>
      <c r="Q6175" s="14">
        <v>1200</v>
      </c>
      <c r="R6175" s="14">
        <v>2080</v>
      </c>
      <c r="S6175" s="5">
        <f t="shared" si="204"/>
        <v>622.5</v>
      </c>
    </row>
    <row r="6176" spans="13:19" x14ac:dyDescent="0.35">
      <c r="M6176" s="16">
        <f t="shared" si="205"/>
        <v>44273</v>
      </c>
      <c r="N6176" s="17">
        <v>0.25</v>
      </c>
      <c r="O6176" s="14">
        <v>880</v>
      </c>
      <c r="P6176" s="14">
        <v>1235</v>
      </c>
      <c r="Q6176" s="14">
        <v>1200</v>
      </c>
      <c r="R6176" s="14">
        <v>3315</v>
      </c>
      <c r="S6176" s="5">
        <f t="shared" si="204"/>
        <v>622.5</v>
      </c>
    </row>
    <row r="6177" spans="13:19" x14ac:dyDescent="0.35">
      <c r="M6177" s="16">
        <f t="shared" si="205"/>
        <v>44273</v>
      </c>
      <c r="N6177" s="17">
        <v>0.29166666666666669</v>
      </c>
      <c r="O6177" s="14">
        <v>880</v>
      </c>
      <c r="P6177" s="14">
        <v>1235</v>
      </c>
      <c r="Q6177" s="14">
        <v>1200</v>
      </c>
      <c r="R6177" s="14">
        <v>3315</v>
      </c>
      <c r="S6177" s="5">
        <f t="shared" si="204"/>
        <v>622.5</v>
      </c>
    </row>
    <row r="6178" spans="13:19" x14ac:dyDescent="0.35">
      <c r="M6178" s="16">
        <f t="shared" si="205"/>
        <v>44273</v>
      </c>
      <c r="N6178" s="17">
        <v>0.33333333333333331</v>
      </c>
      <c r="O6178" s="14">
        <v>880</v>
      </c>
      <c r="P6178" s="14">
        <v>1235</v>
      </c>
      <c r="Q6178" s="14">
        <v>1200</v>
      </c>
      <c r="R6178" s="14">
        <v>3315</v>
      </c>
      <c r="S6178" s="5">
        <f t="shared" si="204"/>
        <v>622.5</v>
      </c>
    </row>
    <row r="6179" spans="13:19" x14ac:dyDescent="0.35">
      <c r="M6179" s="16">
        <f t="shared" si="205"/>
        <v>44273</v>
      </c>
      <c r="N6179" s="17">
        <v>0.375</v>
      </c>
      <c r="O6179" s="14">
        <v>880</v>
      </c>
      <c r="P6179" s="14">
        <v>1235</v>
      </c>
      <c r="Q6179" s="14">
        <v>420</v>
      </c>
      <c r="R6179" s="14">
        <v>2535</v>
      </c>
      <c r="S6179" s="5">
        <f t="shared" si="204"/>
        <v>622.5</v>
      </c>
    </row>
    <row r="6180" spans="13:19" x14ac:dyDescent="0.35">
      <c r="M6180" s="16">
        <f t="shared" si="205"/>
        <v>44273</v>
      </c>
      <c r="N6180" s="17">
        <v>0.41666666666666669</v>
      </c>
      <c r="O6180" s="14">
        <v>880</v>
      </c>
      <c r="P6180" s="14">
        <v>1235</v>
      </c>
      <c r="Q6180" s="14">
        <v>0</v>
      </c>
      <c r="R6180" s="14">
        <v>2115</v>
      </c>
      <c r="S6180" s="5">
        <f t="shared" si="204"/>
        <v>622.5</v>
      </c>
    </row>
    <row r="6181" spans="13:19" x14ac:dyDescent="0.35">
      <c r="M6181" s="16">
        <f t="shared" si="205"/>
        <v>44273</v>
      </c>
      <c r="N6181" s="17">
        <v>0.45833333333333331</v>
      </c>
      <c r="O6181" s="14">
        <v>880</v>
      </c>
      <c r="P6181" s="14">
        <v>0</v>
      </c>
      <c r="Q6181" s="14">
        <v>641</v>
      </c>
      <c r="R6181" s="14">
        <v>1521</v>
      </c>
      <c r="S6181" s="5">
        <f t="shared" si="204"/>
        <v>622.5</v>
      </c>
    </row>
    <row r="6182" spans="13:19" x14ac:dyDescent="0.35">
      <c r="M6182" s="16">
        <f t="shared" si="205"/>
        <v>44273</v>
      </c>
      <c r="N6182" s="17">
        <v>0.5</v>
      </c>
      <c r="O6182" s="14">
        <v>880</v>
      </c>
      <c r="P6182" s="14">
        <v>0</v>
      </c>
      <c r="Q6182" s="14">
        <v>0</v>
      </c>
      <c r="R6182" s="14">
        <v>880</v>
      </c>
      <c r="S6182" s="5">
        <f t="shared" si="204"/>
        <v>622.5</v>
      </c>
    </row>
    <row r="6183" spans="13:19" x14ac:dyDescent="0.35">
      <c r="M6183" s="16">
        <f t="shared" si="205"/>
        <v>44273</v>
      </c>
      <c r="N6183" s="17">
        <v>0.54166666666666663</v>
      </c>
      <c r="O6183" s="14">
        <v>880</v>
      </c>
      <c r="P6183" s="14">
        <v>0</v>
      </c>
      <c r="Q6183" s="14">
        <v>-461</v>
      </c>
      <c r="R6183" s="14">
        <v>419</v>
      </c>
      <c r="S6183" s="5">
        <f t="shared" si="204"/>
        <v>622.5</v>
      </c>
    </row>
    <row r="6184" spans="13:19" x14ac:dyDescent="0.35">
      <c r="M6184" s="16">
        <f t="shared" si="205"/>
        <v>44273</v>
      </c>
      <c r="N6184" s="17">
        <v>0.58333333333333337</v>
      </c>
      <c r="O6184" s="14">
        <v>880</v>
      </c>
      <c r="P6184" s="14">
        <v>0</v>
      </c>
      <c r="Q6184" s="14">
        <v>-1062</v>
      </c>
      <c r="R6184" s="14">
        <v>-182</v>
      </c>
      <c r="S6184" s="5">
        <f t="shared" si="204"/>
        <v>622.5</v>
      </c>
    </row>
    <row r="6185" spans="13:19" x14ac:dyDescent="0.35">
      <c r="M6185" s="16">
        <f t="shared" si="205"/>
        <v>44273</v>
      </c>
      <c r="N6185" s="17">
        <v>0.625</v>
      </c>
      <c r="O6185" s="14">
        <v>880</v>
      </c>
      <c r="P6185" s="14">
        <v>0</v>
      </c>
      <c r="Q6185" s="14">
        <v>-1056</v>
      </c>
      <c r="R6185" s="14">
        <v>-176</v>
      </c>
      <c r="S6185" s="5">
        <f t="shared" si="204"/>
        <v>622.5</v>
      </c>
    </row>
    <row r="6186" spans="13:19" x14ac:dyDescent="0.35">
      <c r="M6186" s="16">
        <f t="shared" si="205"/>
        <v>44273</v>
      </c>
      <c r="N6186" s="17">
        <v>0.66666666666666663</v>
      </c>
      <c r="O6186" s="14">
        <v>880</v>
      </c>
      <c r="P6186" s="14">
        <v>0</v>
      </c>
      <c r="Q6186" s="14">
        <v>-1200</v>
      </c>
      <c r="R6186" s="14">
        <v>-320</v>
      </c>
      <c r="S6186" s="5">
        <f t="shared" si="204"/>
        <v>622.5</v>
      </c>
    </row>
    <row r="6187" spans="13:19" x14ac:dyDescent="0.35">
      <c r="M6187" s="16">
        <f t="shared" si="205"/>
        <v>44273</v>
      </c>
      <c r="N6187" s="17">
        <v>0.70833333333333337</v>
      </c>
      <c r="O6187" s="14">
        <v>880</v>
      </c>
      <c r="P6187" s="14">
        <v>0</v>
      </c>
      <c r="Q6187" s="14">
        <v>-828</v>
      </c>
      <c r="R6187" s="14">
        <v>52</v>
      </c>
      <c r="S6187" s="5">
        <f t="shared" si="204"/>
        <v>622.5</v>
      </c>
    </row>
    <row r="6188" spans="13:19" x14ac:dyDescent="0.35">
      <c r="M6188" s="16">
        <f t="shared" si="205"/>
        <v>44273</v>
      </c>
      <c r="N6188" s="17">
        <v>0.75</v>
      </c>
      <c r="O6188" s="14">
        <v>880</v>
      </c>
      <c r="P6188" s="14">
        <v>0</v>
      </c>
      <c r="Q6188" s="14">
        <v>0</v>
      </c>
      <c r="R6188" s="14">
        <v>880</v>
      </c>
      <c r="S6188" s="5">
        <f t="shared" si="204"/>
        <v>622.5</v>
      </c>
    </row>
    <row r="6189" spans="13:19" x14ac:dyDescent="0.35">
      <c r="M6189" s="16">
        <f t="shared" si="205"/>
        <v>44273</v>
      </c>
      <c r="N6189" s="17">
        <v>0.79166666666666663</v>
      </c>
      <c r="O6189" s="14">
        <v>880</v>
      </c>
      <c r="P6189" s="14">
        <v>0</v>
      </c>
      <c r="Q6189" s="14">
        <v>0</v>
      </c>
      <c r="R6189" s="14">
        <v>880</v>
      </c>
      <c r="S6189" s="5">
        <f t="shared" si="204"/>
        <v>622.5</v>
      </c>
    </row>
    <row r="6190" spans="13:19" x14ac:dyDescent="0.35">
      <c r="M6190" s="16">
        <f t="shared" si="205"/>
        <v>44273</v>
      </c>
      <c r="N6190" s="17">
        <v>0.83333333333333337</v>
      </c>
      <c r="O6190" s="14">
        <v>880</v>
      </c>
      <c r="P6190" s="14">
        <v>0</v>
      </c>
      <c r="Q6190" s="14">
        <v>-422</v>
      </c>
      <c r="R6190" s="14">
        <v>458</v>
      </c>
      <c r="S6190" s="5">
        <f t="shared" si="204"/>
        <v>622.5</v>
      </c>
    </row>
    <row r="6191" spans="13:19" x14ac:dyDescent="0.35">
      <c r="M6191" s="16">
        <f t="shared" si="205"/>
        <v>44273</v>
      </c>
      <c r="N6191" s="17">
        <v>0.875</v>
      </c>
      <c r="O6191" s="14">
        <v>880</v>
      </c>
      <c r="P6191" s="14">
        <v>0</v>
      </c>
      <c r="Q6191" s="14">
        <v>-977</v>
      </c>
      <c r="R6191" s="14">
        <v>-97</v>
      </c>
      <c r="S6191" s="5">
        <f t="shared" si="204"/>
        <v>622.5</v>
      </c>
    </row>
    <row r="6192" spans="13:19" x14ac:dyDescent="0.35">
      <c r="M6192" s="16">
        <f t="shared" si="205"/>
        <v>44273</v>
      </c>
      <c r="N6192" s="17">
        <v>0.91666666666666663</v>
      </c>
      <c r="O6192" s="14">
        <v>880</v>
      </c>
      <c r="P6192" s="14">
        <v>0</v>
      </c>
      <c r="Q6192" s="14">
        <v>-680</v>
      </c>
      <c r="R6192" s="14">
        <v>200</v>
      </c>
      <c r="S6192" s="5">
        <f t="shared" si="204"/>
        <v>622.5</v>
      </c>
    </row>
    <row r="6193" spans="13:19" x14ac:dyDescent="0.35">
      <c r="M6193" s="16">
        <f t="shared" si="205"/>
        <v>44273</v>
      </c>
      <c r="N6193" s="17">
        <v>0.95833333333333337</v>
      </c>
      <c r="O6193" s="14">
        <v>880</v>
      </c>
      <c r="P6193" s="14">
        <v>0</v>
      </c>
      <c r="Q6193" s="14">
        <v>-639</v>
      </c>
      <c r="R6193" s="14">
        <v>241</v>
      </c>
      <c r="S6193" s="5">
        <f t="shared" si="204"/>
        <v>622.5</v>
      </c>
    </row>
    <row r="6194" spans="13:19" x14ac:dyDescent="0.35">
      <c r="M6194" s="16">
        <f t="shared" si="205"/>
        <v>44274</v>
      </c>
      <c r="N6194" s="17">
        <v>0</v>
      </c>
      <c r="O6194" s="14">
        <v>880</v>
      </c>
      <c r="P6194" s="14">
        <v>0</v>
      </c>
      <c r="Q6194" s="14">
        <v>0</v>
      </c>
      <c r="R6194" s="14">
        <v>880</v>
      </c>
      <c r="S6194" s="5">
        <f t="shared" si="204"/>
        <v>622.5</v>
      </c>
    </row>
    <row r="6195" spans="13:19" x14ac:dyDescent="0.35">
      <c r="M6195" s="16">
        <f t="shared" si="205"/>
        <v>44274</v>
      </c>
      <c r="N6195" s="17">
        <v>4.1666666666666664E-2</v>
      </c>
      <c r="O6195" s="14">
        <v>880</v>
      </c>
      <c r="P6195" s="14">
        <v>0</v>
      </c>
      <c r="Q6195" s="14">
        <v>0</v>
      </c>
      <c r="R6195" s="14">
        <v>880</v>
      </c>
      <c r="S6195" s="5">
        <f t="shared" si="204"/>
        <v>622.5</v>
      </c>
    </row>
    <row r="6196" spans="13:19" x14ac:dyDescent="0.35">
      <c r="M6196" s="16">
        <f t="shared" si="205"/>
        <v>44274</v>
      </c>
      <c r="N6196" s="17">
        <v>8.3333333333333329E-2</v>
      </c>
      <c r="O6196" s="14">
        <v>880</v>
      </c>
      <c r="P6196" s="14">
        <v>0</v>
      </c>
      <c r="Q6196" s="14">
        <v>0</v>
      </c>
      <c r="R6196" s="14">
        <v>880</v>
      </c>
      <c r="S6196" s="5">
        <f t="shared" si="204"/>
        <v>622.5</v>
      </c>
    </row>
    <row r="6197" spans="13:19" x14ac:dyDescent="0.35">
      <c r="M6197" s="16">
        <f t="shared" si="205"/>
        <v>44274</v>
      </c>
      <c r="N6197" s="17">
        <v>0.125</v>
      </c>
      <c r="O6197" s="14">
        <v>880</v>
      </c>
      <c r="P6197" s="14">
        <v>0</v>
      </c>
      <c r="Q6197" s="14">
        <v>-235</v>
      </c>
      <c r="R6197" s="14">
        <v>645</v>
      </c>
      <c r="S6197" s="5">
        <f t="shared" si="204"/>
        <v>622.5</v>
      </c>
    </row>
    <row r="6198" spans="13:19" x14ac:dyDescent="0.35">
      <c r="M6198" s="16">
        <f t="shared" si="205"/>
        <v>44274</v>
      </c>
      <c r="N6198" s="17">
        <v>0.16666666666666666</v>
      </c>
      <c r="O6198" s="14">
        <v>880</v>
      </c>
      <c r="P6198" s="14">
        <v>0</v>
      </c>
      <c r="Q6198" s="14">
        <v>-257</v>
      </c>
      <c r="R6198" s="14">
        <v>623</v>
      </c>
      <c r="S6198" s="5">
        <f t="shared" si="204"/>
        <v>622.5</v>
      </c>
    </row>
    <row r="6199" spans="13:19" x14ac:dyDescent="0.35">
      <c r="M6199" s="16">
        <f t="shared" si="205"/>
        <v>44274</v>
      </c>
      <c r="N6199" s="17">
        <v>0.20833333333333334</v>
      </c>
      <c r="O6199" s="14">
        <v>880</v>
      </c>
      <c r="P6199" s="14">
        <v>0</v>
      </c>
      <c r="Q6199" s="14">
        <v>0</v>
      </c>
      <c r="R6199" s="14">
        <v>880</v>
      </c>
      <c r="S6199" s="5">
        <f t="shared" si="204"/>
        <v>622.5</v>
      </c>
    </row>
    <row r="6200" spans="13:19" x14ac:dyDescent="0.35">
      <c r="M6200" s="16">
        <f t="shared" si="205"/>
        <v>44274</v>
      </c>
      <c r="N6200" s="17">
        <v>0.25</v>
      </c>
      <c r="O6200" s="14">
        <v>880</v>
      </c>
      <c r="P6200" s="14">
        <v>0</v>
      </c>
      <c r="Q6200" s="14">
        <v>135</v>
      </c>
      <c r="R6200" s="14">
        <v>1015</v>
      </c>
      <c r="S6200" s="5">
        <f t="shared" si="204"/>
        <v>622.5</v>
      </c>
    </row>
    <row r="6201" spans="13:19" x14ac:dyDescent="0.35">
      <c r="M6201" s="16">
        <f t="shared" si="205"/>
        <v>44274</v>
      </c>
      <c r="N6201" s="17">
        <v>0.29166666666666669</v>
      </c>
      <c r="O6201" s="14">
        <v>880</v>
      </c>
      <c r="P6201" s="14">
        <v>0</v>
      </c>
      <c r="Q6201" s="14">
        <v>789</v>
      </c>
      <c r="R6201" s="14">
        <v>1669</v>
      </c>
      <c r="S6201" s="5">
        <f t="shared" si="204"/>
        <v>622.5</v>
      </c>
    </row>
    <row r="6202" spans="13:19" x14ac:dyDescent="0.35">
      <c r="M6202" s="16">
        <f t="shared" si="205"/>
        <v>44274</v>
      </c>
      <c r="N6202" s="17">
        <v>0.33333333333333331</v>
      </c>
      <c r="O6202" s="14">
        <v>880</v>
      </c>
      <c r="P6202" s="14">
        <v>0</v>
      </c>
      <c r="Q6202" s="14">
        <v>0</v>
      </c>
      <c r="R6202" s="14">
        <v>880</v>
      </c>
      <c r="S6202" s="5">
        <f t="shared" si="204"/>
        <v>622.5</v>
      </c>
    </row>
    <row r="6203" spans="13:19" x14ac:dyDescent="0.35">
      <c r="M6203" s="16">
        <f t="shared" si="205"/>
        <v>44274</v>
      </c>
      <c r="N6203" s="17">
        <v>0.375</v>
      </c>
      <c r="O6203" s="14">
        <v>880</v>
      </c>
      <c r="P6203" s="14">
        <v>0</v>
      </c>
      <c r="Q6203" s="14">
        <v>0</v>
      </c>
      <c r="R6203" s="14">
        <v>880</v>
      </c>
      <c r="S6203" s="5">
        <f t="shared" si="204"/>
        <v>622.5</v>
      </c>
    </row>
    <row r="6204" spans="13:19" x14ac:dyDescent="0.35">
      <c r="M6204" s="16">
        <f t="shared" si="205"/>
        <v>44274</v>
      </c>
      <c r="N6204" s="17">
        <v>0.41666666666666669</v>
      </c>
      <c r="O6204" s="14">
        <v>880</v>
      </c>
      <c r="P6204" s="14">
        <v>0</v>
      </c>
      <c r="Q6204" s="14">
        <v>0</v>
      </c>
      <c r="R6204" s="14">
        <v>880</v>
      </c>
      <c r="S6204" s="5">
        <f t="shared" si="204"/>
        <v>622.5</v>
      </c>
    </row>
    <row r="6205" spans="13:19" x14ac:dyDescent="0.35">
      <c r="M6205" s="16">
        <f t="shared" si="205"/>
        <v>44274</v>
      </c>
      <c r="N6205" s="17">
        <v>0.45833333333333331</v>
      </c>
      <c r="O6205" s="14">
        <v>880</v>
      </c>
      <c r="P6205" s="14">
        <v>0</v>
      </c>
      <c r="Q6205" s="14">
        <v>0</v>
      </c>
      <c r="R6205" s="14">
        <v>880</v>
      </c>
      <c r="S6205" s="5">
        <f t="shared" si="204"/>
        <v>622.5</v>
      </c>
    </row>
    <row r="6206" spans="13:19" x14ac:dyDescent="0.35">
      <c r="M6206" s="16">
        <f t="shared" si="205"/>
        <v>44274</v>
      </c>
      <c r="N6206" s="17">
        <v>0.5</v>
      </c>
      <c r="O6206" s="14">
        <v>880</v>
      </c>
      <c r="P6206" s="14">
        <v>0</v>
      </c>
      <c r="Q6206" s="14">
        <v>0</v>
      </c>
      <c r="R6206" s="14">
        <v>880</v>
      </c>
      <c r="S6206" s="5">
        <f t="shared" si="204"/>
        <v>622.5</v>
      </c>
    </row>
    <row r="6207" spans="13:19" x14ac:dyDescent="0.35">
      <c r="M6207" s="16">
        <f t="shared" si="205"/>
        <v>44274</v>
      </c>
      <c r="N6207" s="17">
        <v>0.54166666666666663</v>
      </c>
      <c r="O6207" s="14">
        <v>880</v>
      </c>
      <c r="P6207" s="14">
        <v>0</v>
      </c>
      <c r="Q6207" s="14">
        <v>0</v>
      </c>
      <c r="R6207" s="14">
        <v>880</v>
      </c>
      <c r="S6207" s="5">
        <f t="shared" si="204"/>
        <v>622.5</v>
      </c>
    </row>
    <row r="6208" spans="13:19" x14ac:dyDescent="0.35">
      <c r="M6208" s="16">
        <f t="shared" si="205"/>
        <v>44274</v>
      </c>
      <c r="N6208" s="17">
        <v>0.58333333333333337</v>
      </c>
      <c r="O6208" s="14">
        <v>880</v>
      </c>
      <c r="P6208" s="14">
        <v>0</v>
      </c>
      <c r="Q6208" s="14">
        <v>-183</v>
      </c>
      <c r="R6208" s="14">
        <v>697</v>
      </c>
      <c r="S6208" s="5">
        <f t="shared" si="204"/>
        <v>622.5</v>
      </c>
    </row>
    <row r="6209" spans="13:19" x14ac:dyDescent="0.35">
      <c r="M6209" s="16">
        <f t="shared" si="205"/>
        <v>44274</v>
      </c>
      <c r="N6209" s="17">
        <v>0.625</v>
      </c>
      <c r="O6209" s="14">
        <v>880</v>
      </c>
      <c r="P6209" s="14">
        <v>0</v>
      </c>
      <c r="Q6209" s="14">
        <v>-408</v>
      </c>
      <c r="R6209" s="14">
        <v>472</v>
      </c>
      <c r="S6209" s="5">
        <f t="shared" si="204"/>
        <v>622.5</v>
      </c>
    </row>
    <row r="6210" spans="13:19" x14ac:dyDescent="0.35">
      <c r="M6210" s="16">
        <f t="shared" si="205"/>
        <v>44274</v>
      </c>
      <c r="N6210" s="17">
        <v>0.66666666666666663</v>
      </c>
      <c r="O6210" s="14">
        <v>880</v>
      </c>
      <c r="P6210" s="14">
        <v>0</v>
      </c>
      <c r="Q6210" s="14">
        <v>-382</v>
      </c>
      <c r="R6210" s="14">
        <v>498</v>
      </c>
      <c r="S6210" s="5">
        <f t="shared" si="204"/>
        <v>622.5</v>
      </c>
    </row>
    <row r="6211" spans="13:19" x14ac:dyDescent="0.35">
      <c r="M6211" s="16">
        <f t="shared" si="205"/>
        <v>44274</v>
      </c>
      <c r="N6211" s="17">
        <v>0.70833333333333337</v>
      </c>
      <c r="O6211" s="14">
        <v>880</v>
      </c>
      <c r="P6211" s="14">
        <v>0</v>
      </c>
      <c r="Q6211" s="14">
        <v>0</v>
      </c>
      <c r="R6211" s="14">
        <v>880</v>
      </c>
      <c r="S6211" s="5">
        <f t="shared" ref="S6211:S6274" si="206">IF(OR(MONTH(M6211)=1,MONTH(M6211)=3,MONTH(M6211)=5,MONTH(M6211)=7,MONTH(M6211)=8,MONTH(M6211)=10,MONTH(M6211)=12),VLOOKUP(MONTH(M6211),$B$2:$D$13,3,FALSE)/(31*24),IF(MONTH(M6211)=2,VLOOKUP(MONTH(M6211),$B$2:$D$13,3,FALSE)/(28*24),VLOOKUP(MONTH(M6211),$B$2:$D$13,3,FALSE)/(30*24)))</f>
        <v>622.5</v>
      </c>
    </row>
    <row r="6212" spans="13:19" x14ac:dyDescent="0.35">
      <c r="M6212" s="16">
        <f t="shared" si="205"/>
        <v>44274</v>
      </c>
      <c r="N6212" s="17">
        <v>0.75</v>
      </c>
      <c r="O6212" s="14">
        <v>880</v>
      </c>
      <c r="P6212" s="14">
        <v>0</v>
      </c>
      <c r="Q6212" s="14">
        <v>0</v>
      </c>
      <c r="R6212" s="14">
        <v>880</v>
      </c>
      <c r="S6212" s="5">
        <f t="shared" si="206"/>
        <v>622.5</v>
      </c>
    </row>
    <row r="6213" spans="13:19" x14ac:dyDescent="0.35">
      <c r="M6213" s="16">
        <f t="shared" si="205"/>
        <v>44274</v>
      </c>
      <c r="N6213" s="17">
        <v>0.79166666666666663</v>
      </c>
      <c r="O6213" s="14">
        <v>880</v>
      </c>
      <c r="P6213" s="14">
        <v>0</v>
      </c>
      <c r="Q6213" s="14">
        <v>0</v>
      </c>
      <c r="R6213" s="14">
        <v>880</v>
      </c>
      <c r="S6213" s="5">
        <f t="shared" si="206"/>
        <v>622.5</v>
      </c>
    </row>
    <row r="6214" spans="13:19" x14ac:dyDescent="0.35">
      <c r="M6214" s="16">
        <f t="shared" si="205"/>
        <v>44274</v>
      </c>
      <c r="N6214" s="17">
        <v>0.83333333333333337</v>
      </c>
      <c r="O6214" s="14">
        <v>880</v>
      </c>
      <c r="P6214" s="14">
        <v>0</v>
      </c>
      <c r="Q6214" s="14">
        <v>0</v>
      </c>
      <c r="R6214" s="14">
        <v>880</v>
      </c>
      <c r="S6214" s="5">
        <f t="shared" si="206"/>
        <v>622.5</v>
      </c>
    </row>
    <row r="6215" spans="13:19" x14ac:dyDescent="0.35">
      <c r="M6215" s="16">
        <f t="shared" si="205"/>
        <v>44274</v>
      </c>
      <c r="N6215" s="17">
        <v>0.875</v>
      </c>
      <c r="O6215" s="14">
        <v>880</v>
      </c>
      <c r="P6215" s="14">
        <v>0</v>
      </c>
      <c r="Q6215" s="14">
        <v>0</v>
      </c>
      <c r="R6215" s="14">
        <v>880</v>
      </c>
      <c r="S6215" s="5">
        <f t="shared" si="206"/>
        <v>622.5</v>
      </c>
    </row>
    <row r="6216" spans="13:19" x14ac:dyDescent="0.35">
      <c r="M6216" s="16">
        <f t="shared" si="205"/>
        <v>44274</v>
      </c>
      <c r="N6216" s="17">
        <v>0.91666666666666663</v>
      </c>
      <c r="O6216" s="14">
        <v>880</v>
      </c>
      <c r="P6216" s="14">
        <v>0</v>
      </c>
      <c r="Q6216" s="14">
        <v>248</v>
      </c>
      <c r="R6216" s="14">
        <v>1128</v>
      </c>
      <c r="S6216" s="5">
        <f t="shared" si="206"/>
        <v>622.5</v>
      </c>
    </row>
    <row r="6217" spans="13:19" x14ac:dyDescent="0.35">
      <c r="M6217" s="16">
        <f t="shared" si="205"/>
        <v>44274</v>
      </c>
      <c r="N6217" s="17">
        <v>0.95833333333333337</v>
      </c>
      <c r="O6217" s="14">
        <v>880</v>
      </c>
      <c r="P6217" s="14">
        <v>0</v>
      </c>
      <c r="Q6217" s="14">
        <v>0</v>
      </c>
      <c r="R6217" s="14">
        <v>880</v>
      </c>
      <c r="S6217" s="5">
        <f t="shared" si="206"/>
        <v>622.5</v>
      </c>
    </row>
    <row r="6218" spans="13:19" x14ac:dyDescent="0.35">
      <c r="M6218" s="16">
        <f t="shared" si="205"/>
        <v>44275</v>
      </c>
      <c r="N6218" s="17">
        <v>0</v>
      </c>
      <c r="O6218" s="14">
        <v>880</v>
      </c>
      <c r="P6218" s="14">
        <v>0</v>
      </c>
      <c r="Q6218" s="14">
        <v>941</v>
      </c>
      <c r="R6218" s="14">
        <v>1821</v>
      </c>
      <c r="S6218" s="5">
        <f t="shared" si="206"/>
        <v>622.5</v>
      </c>
    </row>
    <row r="6219" spans="13:19" x14ac:dyDescent="0.35">
      <c r="M6219" s="16">
        <f t="shared" si="205"/>
        <v>44275</v>
      </c>
      <c r="N6219" s="17">
        <v>4.1666666666666664E-2</v>
      </c>
      <c r="O6219" s="14">
        <v>880</v>
      </c>
      <c r="P6219" s="14">
        <v>0</v>
      </c>
      <c r="Q6219" s="14">
        <v>0</v>
      </c>
      <c r="R6219" s="14">
        <v>880</v>
      </c>
      <c r="S6219" s="5">
        <f t="shared" si="206"/>
        <v>622.5</v>
      </c>
    </row>
    <row r="6220" spans="13:19" x14ac:dyDescent="0.35">
      <c r="M6220" s="16">
        <f t="shared" si="205"/>
        <v>44275</v>
      </c>
      <c r="N6220" s="17">
        <v>8.3333333333333329E-2</v>
      </c>
      <c r="O6220" s="14">
        <v>880</v>
      </c>
      <c r="P6220" s="14">
        <v>0</v>
      </c>
      <c r="Q6220" s="14">
        <v>158</v>
      </c>
      <c r="R6220" s="14">
        <v>1038</v>
      </c>
      <c r="S6220" s="5">
        <f t="shared" si="206"/>
        <v>622.5</v>
      </c>
    </row>
    <row r="6221" spans="13:19" x14ac:dyDescent="0.35">
      <c r="M6221" s="16">
        <f t="shared" si="205"/>
        <v>44275</v>
      </c>
      <c r="N6221" s="17">
        <v>0.125</v>
      </c>
      <c r="O6221" s="14">
        <v>880</v>
      </c>
      <c r="P6221" s="14">
        <v>0</v>
      </c>
      <c r="Q6221" s="14">
        <v>-186</v>
      </c>
      <c r="R6221" s="14">
        <v>694</v>
      </c>
      <c r="S6221" s="5">
        <f t="shared" si="206"/>
        <v>622.5</v>
      </c>
    </row>
    <row r="6222" spans="13:19" x14ac:dyDescent="0.35">
      <c r="M6222" s="16">
        <f t="shared" si="205"/>
        <v>44275</v>
      </c>
      <c r="N6222" s="17">
        <v>0.16666666666666666</v>
      </c>
      <c r="O6222" s="14">
        <v>880</v>
      </c>
      <c r="P6222" s="14">
        <v>0</v>
      </c>
      <c r="Q6222" s="14">
        <v>-477</v>
      </c>
      <c r="R6222" s="14">
        <v>403</v>
      </c>
      <c r="S6222" s="5">
        <f t="shared" si="206"/>
        <v>622.5</v>
      </c>
    </row>
    <row r="6223" spans="13:19" x14ac:dyDescent="0.35">
      <c r="M6223" s="16">
        <f t="shared" si="205"/>
        <v>44275</v>
      </c>
      <c r="N6223" s="17">
        <v>0.20833333333333334</v>
      </c>
      <c r="O6223" s="14">
        <v>880</v>
      </c>
      <c r="P6223" s="14">
        <v>0</v>
      </c>
      <c r="Q6223" s="14">
        <v>-353</v>
      </c>
      <c r="R6223" s="14">
        <v>527</v>
      </c>
      <c r="S6223" s="5">
        <f t="shared" si="206"/>
        <v>622.5</v>
      </c>
    </row>
    <row r="6224" spans="13:19" x14ac:dyDescent="0.35">
      <c r="M6224" s="16">
        <f t="shared" si="205"/>
        <v>44275</v>
      </c>
      <c r="N6224" s="17">
        <v>0.25</v>
      </c>
      <c r="O6224" s="14">
        <v>880</v>
      </c>
      <c r="P6224" s="14">
        <v>0</v>
      </c>
      <c r="Q6224" s="14">
        <v>74</v>
      </c>
      <c r="R6224" s="14">
        <v>954</v>
      </c>
      <c r="S6224" s="5">
        <f t="shared" si="206"/>
        <v>622.5</v>
      </c>
    </row>
    <row r="6225" spans="13:19" x14ac:dyDescent="0.35">
      <c r="M6225" s="16">
        <f t="shared" si="205"/>
        <v>44275</v>
      </c>
      <c r="N6225" s="17">
        <v>0.29166666666666669</v>
      </c>
      <c r="O6225" s="14">
        <v>880</v>
      </c>
      <c r="P6225" s="14">
        <v>0</v>
      </c>
      <c r="Q6225" s="14">
        <v>292</v>
      </c>
      <c r="R6225" s="14">
        <v>1172</v>
      </c>
      <c r="S6225" s="5">
        <f t="shared" si="206"/>
        <v>622.5</v>
      </c>
    </row>
    <row r="6226" spans="13:19" x14ac:dyDescent="0.35">
      <c r="M6226" s="16">
        <f t="shared" si="205"/>
        <v>44275</v>
      </c>
      <c r="N6226" s="17">
        <v>0.33333333333333331</v>
      </c>
      <c r="O6226" s="14">
        <v>880</v>
      </c>
      <c r="P6226" s="14">
        <v>0</v>
      </c>
      <c r="Q6226" s="14">
        <v>588</v>
      </c>
      <c r="R6226" s="14">
        <v>1468</v>
      </c>
      <c r="S6226" s="5">
        <f t="shared" si="206"/>
        <v>622.5</v>
      </c>
    </row>
    <row r="6227" spans="13:19" x14ac:dyDescent="0.35">
      <c r="M6227" s="16">
        <f t="shared" si="205"/>
        <v>44275</v>
      </c>
      <c r="N6227" s="17">
        <v>0.375</v>
      </c>
      <c r="O6227" s="14">
        <v>880</v>
      </c>
      <c r="P6227" s="14">
        <v>0</v>
      </c>
      <c r="Q6227" s="14">
        <v>288</v>
      </c>
      <c r="R6227" s="14">
        <v>1168</v>
      </c>
      <c r="S6227" s="5">
        <f t="shared" si="206"/>
        <v>622.5</v>
      </c>
    </row>
    <row r="6228" spans="13:19" x14ac:dyDescent="0.35">
      <c r="M6228" s="16">
        <f t="shared" si="205"/>
        <v>44275</v>
      </c>
      <c r="N6228" s="17">
        <v>0.41666666666666669</v>
      </c>
      <c r="O6228" s="14">
        <v>880</v>
      </c>
      <c r="P6228" s="14">
        <v>0</v>
      </c>
      <c r="Q6228" s="14">
        <v>-112</v>
      </c>
      <c r="R6228" s="14">
        <v>768</v>
      </c>
      <c r="S6228" s="5">
        <f t="shared" si="206"/>
        <v>622.5</v>
      </c>
    </row>
    <row r="6229" spans="13:19" x14ac:dyDescent="0.35">
      <c r="M6229" s="16">
        <f t="shared" si="205"/>
        <v>44275</v>
      </c>
      <c r="N6229" s="17">
        <v>0.45833333333333331</v>
      </c>
      <c r="O6229" s="14">
        <v>880</v>
      </c>
      <c r="P6229" s="14">
        <v>0</v>
      </c>
      <c r="Q6229" s="14">
        <v>-398</v>
      </c>
      <c r="R6229" s="14">
        <v>482</v>
      </c>
      <c r="S6229" s="5">
        <f t="shared" si="206"/>
        <v>622.5</v>
      </c>
    </row>
    <row r="6230" spans="13:19" x14ac:dyDescent="0.35">
      <c r="M6230" s="16">
        <f t="shared" si="205"/>
        <v>44275</v>
      </c>
      <c r="N6230" s="17">
        <v>0.5</v>
      </c>
      <c r="O6230" s="14">
        <v>880</v>
      </c>
      <c r="P6230" s="14">
        <v>0</v>
      </c>
      <c r="Q6230" s="14">
        <v>-287</v>
      </c>
      <c r="R6230" s="14">
        <v>593</v>
      </c>
      <c r="S6230" s="5">
        <f t="shared" si="206"/>
        <v>622.5</v>
      </c>
    </row>
    <row r="6231" spans="13:19" x14ac:dyDescent="0.35">
      <c r="M6231" s="16">
        <f t="shared" si="205"/>
        <v>44275</v>
      </c>
      <c r="N6231" s="17">
        <v>0.54166666666666663</v>
      </c>
      <c r="O6231" s="14">
        <v>880</v>
      </c>
      <c r="P6231" s="14">
        <v>0</v>
      </c>
      <c r="Q6231" s="14">
        <v>-748</v>
      </c>
      <c r="R6231" s="14">
        <v>132</v>
      </c>
      <c r="S6231" s="5">
        <f t="shared" si="206"/>
        <v>622.5</v>
      </c>
    </row>
    <row r="6232" spans="13:19" x14ac:dyDescent="0.35">
      <c r="M6232" s="16">
        <f t="shared" si="205"/>
        <v>44275</v>
      </c>
      <c r="N6232" s="17">
        <v>0.58333333333333337</v>
      </c>
      <c r="O6232" s="14">
        <v>880</v>
      </c>
      <c r="P6232" s="14">
        <v>0</v>
      </c>
      <c r="Q6232" s="14">
        <v>-795</v>
      </c>
      <c r="R6232" s="14">
        <v>85</v>
      </c>
      <c r="S6232" s="5">
        <f t="shared" si="206"/>
        <v>622.5</v>
      </c>
    </row>
    <row r="6233" spans="13:19" x14ac:dyDescent="0.35">
      <c r="M6233" s="16">
        <f t="shared" si="205"/>
        <v>44275</v>
      </c>
      <c r="N6233" s="17">
        <v>0.625</v>
      </c>
      <c r="O6233" s="14">
        <v>880</v>
      </c>
      <c r="P6233" s="14">
        <v>0</v>
      </c>
      <c r="Q6233" s="14">
        <v>-582</v>
      </c>
      <c r="R6233" s="14">
        <v>298</v>
      </c>
      <c r="S6233" s="5">
        <f t="shared" si="206"/>
        <v>622.5</v>
      </c>
    </row>
    <row r="6234" spans="13:19" x14ac:dyDescent="0.35">
      <c r="M6234" s="16">
        <f t="shared" si="205"/>
        <v>44275</v>
      </c>
      <c r="N6234" s="17">
        <v>0.66666666666666663</v>
      </c>
      <c r="O6234" s="14">
        <v>880</v>
      </c>
      <c r="P6234" s="14">
        <v>0</v>
      </c>
      <c r="Q6234" s="14">
        <v>-329</v>
      </c>
      <c r="R6234" s="14">
        <v>551</v>
      </c>
      <c r="S6234" s="5">
        <f t="shared" si="206"/>
        <v>622.5</v>
      </c>
    </row>
    <row r="6235" spans="13:19" x14ac:dyDescent="0.35">
      <c r="M6235" s="16">
        <f t="shared" ref="M6235:M6298" si="207">M6211+1</f>
        <v>44275</v>
      </c>
      <c r="N6235" s="17">
        <v>0.70833333333333337</v>
      </c>
      <c r="O6235" s="14">
        <v>880</v>
      </c>
      <c r="P6235" s="14">
        <v>0</v>
      </c>
      <c r="Q6235" s="14">
        <v>358</v>
      </c>
      <c r="R6235" s="14">
        <v>1238</v>
      </c>
      <c r="S6235" s="5">
        <f t="shared" si="206"/>
        <v>622.5</v>
      </c>
    </row>
    <row r="6236" spans="13:19" x14ac:dyDescent="0.35">
      <c r="M6236" s="16">
        <f t="shared" si="207"/>
        <v>44275</v>
      </c>
      <c r="N6236" s="17">
        <v>0.75</v>
      </c>
      <c r="O6236" s="14">
        <v>880</v>
      </c>
      <c r="P6236" s="14">
        <v>0</v>
      </c>
      <c r="Q6236" s="14">
        <v>229</v>
      </c>
      <c r="R6236" s="14">
        <v>1109</v>
      </c>
      <c r="S6236" s="5">
        <f t="shared" si="206"/>
        <v>622.5</v>
      </c>
    </row>
    <row r="6237" spans="13:19" x14ac:dyDescent="0.35">
      <c r="M6237" s="16">
        <f t="shared" si="207"/>
        <v>44275</v>
      </c>
      <c r="N6237" s="17">
        <v>0.79166666666666663</v>
      </c>
      <c r="O6237" s="14">
        <v>880</v>
      </c>
      <c r="P6237" s="14">
        <v>0</v>
      </c>
      <c r="Q6237" s="14">
        <v>485</v>
      </c>
      <c r="R6237" s="14">
        <v>1365</v>
      </c>
      <c r="S6237" s="5">
        <f t="shared" si="206"/>
        <v>622.5</v>
      </c>
    </row>
    <row r="6238" spans="13:19" x14ac:dyDescent="0.35">
      <c r="M6238" s="16">
        <f t="shared" si="207"/>
        <v>44275</v>
      </c>
      <c r="N6238" s="17">
        <v>0.83333333333333337</v>
      </c>
      <c r="O6238" s="14">
        <v>880</v>
      </c>
      <c r="P6238" s="14">
        <v>0</v>
      </c>
      <c r="Q6238" s="14">
        <v>0</v>
      </c>
      <c r="R6238" s="14">
        <v>880</v>
      </c>
      <c r="S6238" s="5">
        <f t="shared" si="206"/>
        <v>622.5</v>
      </c>
    </row>
    <row r="6239" spans="13:19" x14ac:dyDescent="0.35">
      <c r="M6239" s="16">
        <f t="shared" si="207"/>
        <v>44275</v>
      </c>
      <c r="N6239" s="17">
        <v>0.875</v>
      </c>
      <c r="O6239" s="14">
        <v>880</v>
      </c>
      <c r="P6239" s="14">
        <v>0</v>
      </c>
      <c r="Q6239" s="14">
        <v>0</v>
      </c>
      <c r="R6239" s="14">
        <v>880</v>
      </c>
      <c r="S6239" s="5">
        <f t="shared" si="206"/>
        <v>622.5</v>
      </c>
    </row>
    <row r="6240" spans="13:19" x14ac:dyDescent="0.35">
      <c r="M6240" s="16">
        <f t="shared" si="207"/>
        <v>44275</v>
      </c>
      <c r="N6240" s="17">
        <v>0.91666666666666663</v>
      </c>
      <c r="O6240" s="14">
        <v>880</v>
      </c>
      <c r="P6240" s="14">
        <v>0</v>
      </c>
      <c r="Q6240" s="14">
        <v>0</v>
      </c>
      <c r="R6240" s="14">
        <v>880</v>
      </c>
      <c r="S6240" s="5">
        <f t="shared" si="206"/>
        <v>622.5</v>
      </c>
    </row>
    <row r="6241" spans="13:19" x14ac:dyDescent="0.35">
      <c r="M6241" s="16">
        <f t="shared" si="207"/>
        <v>44275</v>
      </c>
      <c r="N6241" s="17">
        <v>0.95833333333333337</v>
      </c>
      <c r="O6241" s="14">
        <v>880</v>
      </c>
      <c r="P6241" s="14">
        <v>0</v>
      </c>
      <c r="Q6241" s="14">
        <v>0</v>
      </c>
      <c r="R6241" s="14">
        <v>880</v>
      </c>
      <c r="S6241" s="5">
        <f t="shared" si="206"/>
        <v>622.5</v>
      </c>
    </row>
    <row r="6242" spans="13:19" x14ac:dyDescent="0.35">
      <c r="M6242" s="16">
        <f t="shared" si="207"/>
        <v>44276</v>
      </c>
      <c r="N6242" s="17">
        <v>0</v>
      </c>
      <c r="O6242" s="14">
        <v>880</v>
      </c>
      <c r="P6242" s="14">
        <v>0</v>
      </c>
      <c r="Q6242" s="14">
        <v>264</v>
      </c>
      <c r="R6242" s="14">
        <v>1144</v>
      </c>
      <c r="S6242" s="5">
        <f t="shared" si="206"/>
        <v>622.5</v>
      </c>
    </row>
    <row r="6243" spans="13:19" x14ac:dyDescent="0.35">
      <c r="M6243" s="16">
        <f t="shared" si="207"/>
        <v>44276</v>
      </c>
      <c r="N6243" s="17">
        <v>4.1666666666666664E-2</v>
      </c>
      <c r="O6243" s="14">
        <v>880</v>
      </c>
      <c r="P6243" s="14">
        <v>0</v>
      </c>
      <c r="Q6243" s="14">
        <v>-390</v>
      </c>
      <c r="R6243" s="14">
        <v>490</v>
      </c>
      <c r="S6243" s="5">
        <f t="shared" si="206"/>
        <v>622.5</v>
      </c>
    </row>
    <row r="6244" spans="13:19" x14ac:dyDescent="0.35">
      <c r="M6244" s="16">
        <f t="shared" si="207"/>
        <v>44276</v>
      </c>
      <c r="N6244" s="17">
        <v>8.3333333333333329E-2</v>
      </c>
      <c r="O6244" s="14">
        <v>880</v>
      </c>
      <c r="P6244" s="14">
        <v>0</v>
      </c>
      <c r="Q6244" s="14">
        <v>-729</v>
      </c>
      <c r="R6244" s="14">
        <v>151</v>
      </c>
      <c r="S6244" s="5">
        <f t="shared" si="206"/>
        <v>622.5</v>
      </c>
    </row>
    <row r="6245" spans="13:19" x14ac:dyDescent="0.35">
      <c r="M6245" s="16">
        <f t="shared" si="207"/>
        <v>44276</v>
      </c>
      <c r="N6245" s="17">
        <v>0.125</v>
      </c>
      <c r="O6245" s="14">
        <v>880</v>
      </c>
      <c r="P6245" s="14">
        <v>0</v>
      </c>
      <c r="Q6245" s="14">
        <v>-1200</v>
      </c>
      <c r="R6245" s="14">
        <v>-320</v>
      </c>
      <c r="S6245" s="5">
        <f t="shared" si="206"/>
        <v>622.5</v>
      </c>
    </row>
    <row r="6246" spans="13:19" x14ac:dyDescent="0.35">
      <c r="M6246" s="16">
        <f t="shared" si="207"/>
        <v>44276</v>
      </c>
      <c r="N6246" s="17">
        <v>0.16666666666666666</v>
      </c>
      <c r="O6246" s="14">
        <v>880</v>
      </c>
      <c r="P6246" s="14">
        <v>0</v>
      </c>
      <c r="Q6246" s="14">
        <v>-1200</v>
      </c>
      <c r="R6246" s="14">
        <v>-320</v>
      </c>
      <c r="S6246" s="5">
        <f t="shared" si="206"/>
        <v>622.5</v>
      </c>
    </row>
    <row r="6247" spans="13:19" x14ac:dyDescent="0.35">
      <c r="M6247" s="16">
        <f t="shared" si="207"/>
        <v>44276</v>
      </c>
      <c r="N6247" s="17">
        <v>0.20833333333333334</v>
      </c>
      <c r="O6247" s="14">
        <v>880</v>
      </c>
      <c r="P6247" s="14">
        <v>0</v>
      </c>
      <c r="Q6247" s="14">
        <v>-1200</v>
      </c>
      <c r="R6247" s="14">
        <v>-320</v>
      </c>
      <c r="S6247" s="5">
        <f t="shared" si="206"/>
        <v>622.5</v>
      </c>
    </row>
    <row r="6248" spans="13:19" x14ac:dyDescent="0.35">
      <c r="M6248" s="16">
        <f t="shared" si="207"/>
        <v>44276</v>
      </c>
      <c r="N6248" s="17">
        <v>0.25</v>
      </c>
      <c r="O6248" s="14">
        <v>880</v>
      </c>
      <c r="P6248" s="14">
        <v>0</v>
      </c>
      <c r="Q6248" s="14">
        <v>-1200</v>
      </c>
      <c r="R6248" s="14">
        <v>-320</v>
      </c>
      <c r="S6248" s="5">
        <f t="shared" si="206"/>
        <v>622.5</v>
      </c>
    </row>
    <row r="6249" spans="13:19" x14ac:dyDescent="0.35">
      <c r="M6249" s="16">
        <f t="shared" si="207"/>
        <v>44276</v>
      </c>
      <c r="N6249" s="17">
        <v>0.29166666666666669</v>
      </c>
      <c r="O6249" s="14">
        <v>880</v>
      </c>
      <c r="P6249" s="14">
        <v>0</v>
      </c>
      <c r="Q6249" s="14">
        <v>-900</v>
      </c>
      <c r="R6249" s="14">
        <v>-20</v>
      </c>
      <c r="S6249" s="5">
        <f t="shared" si="206"/>
        <v>622.5</v>
      </c>
    </row>
    <row r="6250" spans="13:19" x14ac:dyDescent="0.35">
      <c r="M6250" s="16">
        <f t="shared" si="207"/>
        <v>44276</v>
      </c>
      <c r="N6250" s="17">
        <v>0.33333333333333331</v>
      </c>
      <c r="O6250" s="14">
        <v>880</v>
      </c>
      <c r="P6250" s="14">
        <v>0</v>
      </c>
      <c r="Q6250" s="14">
        <v>-537</v>
      </c>
      <c r="R6250" s="14">
        <v>343</v>
      </c>
      <c r="S6250" s="5">
        <f t="shared" si="206"/>
        <v>622.5</v>
      </c>
    </row>
    <row r="6251" spans="13:19" x14ac:dyDescent="0.35">
      <c r="M6251" s="16">
        <f t="shared" si="207"/>
        <v>44276</v>
      </c>
      <c r="N6251" s="17">
        <v>0.375</v>
      </c>
      <c r="O6251" s="14">
        <v>880</v>
      </c>
      <c r="P6251" s="14">
        <v>0</v>
      </c>
      <c r="Q6251" s="14">
        <v>-359</v>
      </c>
      <c r="R6251" s="14">
        <v>521</v>
      </c>
      <c r="S6251" s="5">
        <f t="shared" si="206"/>
        <v>622.5</v>
      </c>
    </row>
    <row r="6252" spans="13:19" x14ac:dyDescent="0.35">
      <c r="M6252" s="16">
        <f t="shared" si="207"/>
        <v>44276</v>
      </c>
      <c r="N6252" s="17">
        <v>0.41666666666666669</v>
      </c>
      <c r="O6252" s="14">
        <v>880</v>
      </c>
      <c r="P6252" s="14">
        <v>0</v>
      </c>
      <c r="Q6252" s="14">
        <v>-86</v>
      </c>
      <c r="R6252" s="14">
        <v>794</v>
      </c>
      <c r="S6252" s="5">
        <f t="shared" si="206"/>
        <v>622.5</v>
      </c>
    </row>
    <row r="6253" spans="13:19" x14ac:dyDescent="0.35">
      <c r="M6253" s="16">
        <f t="shared" si="207"/>
        <v>44276</v>
      </c>
      <c r="N6253" s="17">
        <v>0.45833333333333331</v>
      </c>
      <c r="O6253" s="14">
        <v>880</v>
      </c>
      <c r="P6253" s="14">
        <v>0</v>
      </c>
      <c r="Q6253" s="14">
        <v>98</v>
      </c>
      <c r="R6253" s="14">
        <v>978</v>
      </c>
      <c r="S6253" s="5">
        <f t="shared" si="206"/>
        <v>622.5</v>
      </c>
    </row>
    <row r="6254" spans="13:19" x14ac:dyDescent="0.35">
      <c r="M6254" s="16">
        <f t="shared" si="207"/>
        <v>44276</v>
      </c>
      <c r="N6254" s="17">
        <v>0.5</v>
      </c>
      <c r="O6254" s="14">
        <v>880</v>
      </c>
      <c r="P6254" s="14">
        <v>0</v>
      </c>
      <c r="Q6254" s="14">
        <v>527</v>
      </c>
      <c r="R6254" s="14">
        <v>1407</v>
      </c>
      <c r="S6254" s="5">
        <f t="shared" si="206"/>
        <v>622.5</v>
      </c>
    </row>
    <row r="6255" spans="13:19" x14ac:dyDescent="0.35">
      <c r="M6255" s="16">
        <f t="shared" si="207"/>
        <v>44276</v>
      </c>
      <c r="N6255" s="17">
        <v>0.54166666666666663</v>
      </c>
      <c r="O6255" s="14">
        <v>880</v>
      </c>
      <c r="P6255" s="14">
        <v>0</v>
      </c>
      <c r="Q6255" s="14">
        <v>26</v>
      </c>
      <c r="R6255" s="14">
        <v>906</v>
      </c>
      <c r="S6255" s="5">
        <f t="shared" si="206"/>
        <v>622.5</v>
      </c>
    </row>
    <row r="6256" spans="13:19" x14ac:dyDescent="0.35">
      <c r="M6256" s="16">
        <f t="shared" si="207"/>
        <v>44276</v>
      </c>
      <c r="N6256" s="17">
        <v>0.58333333333333337</v>
      </c>
      <c r="O6256" s="14">
        <v>880</v>
      </c>
      <c r="P6256" s="14">
        <v>0</v>
      </c>
      <c r="Q6256" s="14">
        <v>-366</v>
      </c>
      <c r="R6256" s="14">
        <v>514</v>
      </c>
      <c r="S6256" s="5">
        <f t="shared" si="206"/>
        <v>622.5</v>
      </c>
    </row>
    <row r="6257" spans="13:19" x14ac:dyDescent="0.35">
      <c r="M6257" s="16">
        <f t="shared" si="207"/>
        <v>44276</v>
      </c>
      <c r="N6257" s="17">
        <v>0.625</v>
      </c>
      <c r="O6257" s="14">
        <v>880</v>
      </c>
      <c r="P6257" s="14">
        <v>0</v>
      </c>
      <c r="Q6257" s="14">
        <v>-546</v>
      </c>
      <c r="R6257" s="14">
        <v>334</v>
      </c>
      <c r="S6257" s="5">
        <f t="shared" si="206"/>
        <v>622.5</v>
      </c>
    </row>
    <row r="6258" spans="13:19" x14ac:dyDescent="0.35">
      <c r="M6258" s="16">
        <f t="shared" si="207"/>
        <v>44276</v>
      </c>
      <c r="N6258" s="17">
        <v>0.66666666666666663</v>
      </c>
      <c r="O6258" s="14">
        <v>880</v>
      </c>
      <c r="P6258" s="14">
        <v>0</v>
      </c>
      <c r="Q6258" s="14">
        <v>-355</v>
      </c>
      <c r="R6258" s="14">
        <v>525</v>
      </c>
      <c r="S6258" s="5">
        <f t="shared" si="206"/>
        <v>622.5</v>
      </c>
    </row>
    <row r="6259" spans="13:19" x14ac:dyDescent="0.35">
      <c r="M6259" s="16">
        <f t="shared" si="207"/>
        <v>44276</v>
      </c>
      <c r="N6259" s="17">
        <v>0.70833333333333337</v>
      </c>
      <c r="O6259" s="14">
        <v>880</v>
      </c>
      <c r="P6259" s="14">
        <v>0</v>
      </c>
      <c r="Q6259" s="14">
        <v>324</v>
      </c>
      <c r="R6259" s="14">
        <v>1204</v>
      </c>
      <c r="S6259" s="5">
        <f t="shared" si="206"/>
        <v>622.5</v>
      </c>
    </row>
    <row r="6260" spans="13:19" x14ac:dyDescent="0.35">
      <c r="M6260" s="16">
        <f t="shared" si="207"/>
        <v>44276</v>
      </c>
      <c r="N6260" s="17">
        <v>0.75</v>
      </c>
      <c r="O6260" s="14">
        <v>880</v>
      </c>
      <c r="P6260" s="14">
        <v>0</v>
      </c>
      <c r="Q6260" s="14">
        <v>1200</v>
      </c>
      <c r="R6260" s="14">
        <v>2080</v>
      </c>
      <c r="S6260" s="5">
        <f t="shared" si="206"/>
        <v>622.5</v>
      </c>
    </row>
    <row r="6261" spans="13:19" x14ac:dyDescent="0.35">
      <c r="M6261" s="16">
        <f t="shared" si="207"/>
        <v>44276</v>
      </c>
      <c r="N6261" s="17">
        <v>0.79166666666666663</v>
      </c>
      <c r="O6261" s="14">
        <v>880</v>
      </c>
      <c r="P6261" s="14">
        <v>0</v>
      </c>
      <c r="Q6261" s="14">
        <v>1200</v>
      </c>
      <c r="R6261" s="14">
        <v>2080</v>
      </c>
      <c r="S6261" s="5">
        <f t="shared" si="206"/>
        <v>622.5</v>
      </c>
    </row>
    <row r="6262" spans="13:19" x14ac:dyDescent="0.35">
      <c r="M6262" s="16">
        <f t="shared" si="207"/>
        <v>44276</v>
      </c>
      <c r="N6262" s="17">
        <v>0.83333333333333337</v>
      </c>
      <c r="O6262" s="14">
        <v>880</v>
      </c>
      <c r="P6262" s="14">
        <v>0</v>
      </c>
      <c r="Q6262" s="14">
        <v>1200</v>
      </c>
      <c r="R6262" s="14">
        <v>2080</v>
      </c>
      <c r="S6262" s="5">
        <f t="shared" si="206"/>
        <v>622.5</v>
      </c>
    </row>
    <row r="6263" spans="13:19" x14ac:dyDescent="0.35">
      <c r="M6263" s="16">
        <f t="shared" si="207"/>
        <v>44276</v>
      </c>
      <c r="N6263" s="17">
        <v>0.875</v>
      </c>
      <c r="O6263" s="14">
        <v>880</v>
      </c>
      <c r="P6263" s="14">
        <v>0</v>
      </c>
      <c r="Q6263" s="14">
        <v>45</v>
      </c>
      <c r="R6263" s="14">
        <v>925</v>
      </c>
      <c r="S6263" s="5">
        <f t="shared" si="206"/>
        <v>622.5</v>
      </c>
    </row>
    <row r="6264" spans="13:19" x14ac:dyDescent="0.35">
      <c r="M6264" s="16">
        <f t="shared" si="207"/>
        <v>44276</v>
      </c>
      <c r="N6264" s="17">
        <v>0.91666666666666663</v>
      </c>
      <c r="O6264" s="14">
        <v>880</v>
      </c>
      <c r="P6264" s="14">
        <v>0</v>
      </c>
      <c r="Q6264" s="14">
        <v>1169</v>
      </c>
      <c r="R6264" s="14">
        <v>2049</v>
      </c>
      <c r="S6264" s="5">
        <f t="shared" si="206"/>
        <v>622.5</v>
      </c>
    </row>
    <row r="6265" spans="13:19" x14ac:dyDescent="0.35">
      <c r="M6265" s="16">
        <f t="shared" si="207"/>
        <v>44276</v>
      </c>
      <c r="N6265" s="17">
        <v>0.95833333333333337</v>
      </c>
      <c r="O6265" s="14">
        <v>880</v>
      </c>
      <c r="P6265" s="14">
        <v>0</v>
      </c>
      <c r="Q6265" s="14">
        <v>1200</v>
      </c>
      <c r="R6265" s="14">
        <v>2080</v>
      </c>
      <c r="S6265" s="5">
        <f t="shared" si="206"/>
        <v>622.5</v>
      </c>
    </row>
    <row r="6266" spans="13:19" x14ac:dyDescent="0.35">
      <c r="M6266" s="16">
        <f t="shared" si="207"/>
        <v>44277</v>
      </c>
      <c r="N6266" s="17">
        <v>0</v>
      </c>
      <c r="O6266" s="14">
        <v>880</v>
      </c>
      <c r="P6266" s="14">
        <v>0</v>
      </c>
      <c r="Q6266" s="14">
        <v>0</v>
      </c>
      <c r="R6266" s="14">
        <v>880</v>
      </c>
      <c r="S6266" s="5">
        <f t="shared" si="206"/>
        <v>622.5</v>
      </c>
    </row>
    <row r="6267" spans="13:19" x14ac:dyDescent="0.35">
      <c r="M6267" s="16">
        <f t="shared" si="207"/>
        <v>44277</v>
      </c>
      <c r="N6267" s="17">
        <v>4.1666666666666664E-2</v>
      </c>
      <c r="O6267" s="14">
        <v>880</v>
      </c>
      <c r="P6267" s="14">
        <v>0</v>
      </c>
      <c r="Q6267" s="14">
        <v>-1171</v>
      </c>
      <c r="R6267" s="14">
        <v>-291</v>
      </c>
      <c r="S6267" s="5">
        <f t="shared" si="206"/>
        <v>622.5</v>
      </c>
    </row>
    <row r="6268" spans="13:19" x14ac:dyDescent="0.35">
      <c r="M6268" s="16">
        <f t="shared" si="207"/>
        <v>44277</v>
      </c>
      <c r="N6268" s="17">
        <v>8.3333333333333329E-2</v>
      </c>
      <c r="O6268" s="14">
        <v>880</v>
      </c>
      <c r="P6268" s="14">
        <v>0</v>
      </c>
      <c r="Q6268" s="14">
        <v>-1200</v>
      </c>
      <c r="R6268" s="14">
        <v>-320</v>
      </c>
      <c r="S6268" s="5">
        <f t="shared" si="206"/>
        <v>622.5</v>
      </c>
    </row>
    <row r="6269" spans="13:19" x14ac:dyDescent="0.35">
      <c r="M6269" s="16">
        <f t="shared" si="207"/>
        <v>44277</v>
      </c>
      <c r="N6269" s="17">
        <v>0.125</v>
      </c>
      <c r="O6269" s="14">
        <v>880</v>
      </c>
      <c r="P6269" s="14">
        <v>0</v>
      </c>
      <c r="Q6269" s="14">
        <v>-1200</v>
      </c>
      <c r="R6269" s="14">
        <v>-320</v>
      </c>
      <c r="S6269" s="5">
        <f t="shared" si="206"/>
        <v>622.5</v>
      </c>
    </row>
    <row r="6270" spans="13:19" x14ac:dyDescent="0.35">
      <c r="M6270" s="16">
        <f t="shared" si="207"/>
        <v>44277</v>
      </c>
      <c r="N6270" s="17">
        <v>0.16666666666666666</v>
      </c>
      <c r="O6270" s="14">
        <v>880</v>
      </c>
      <c r="P6270" s="14">
        <v>0</v>
      </c>
      <c r="Q6270" s="14">
        <v>-1200</v>
      </c>
      <c r="R6270" s="14">
        <v>-320</v>
      </c>
      <c r="S6270" s="5">
        <f t="shared" si="206"/>
        <v>622.5</v>
      </c>
    </row>
    <row r="6271" spans="13:19" x14ac:dyDescent="0.35">
      <c r="M6271" s="16">
        <f t="shared" si="207"/>
        <v>44277</v>
      </c>
      <c r="N6271" s="17">
        <v>0.20833333333333334</v>
      </c>
      <c r="O6271" s="14">
        <v>880</v>
      </c>
      <c r="P6271" s="14">
        <v>0</v>
      </c>
      <c r="Q6271" s="14">
        <v>-1200</v>
      </c>
      <c r="R6271" s="14">
        <v>-320</v>
      </c>
      <c r="S6271" s="5">
        <f t="shared" si="206"/>
        <v>622.5</v>
      </c>
    </row>
    <row r="6272" spans="13:19" x14ac:dyDescent="0.35">
      <c r="M6272" s="16">
        <f t="shared" si="207"/>
        <v>44277</v>
      </c>
      <c r="N6272" s="17">
        <v>0.25</v>
      </c>
      <c r="O6272" s="14">
        <v>880</v>
      </c>
      <c r="P6272" s="14">
        <v>0</v>
      </c>
      <c r="Q6272" s="14">
        <v>-529</v>
      </c>
      <c r="R6272" s="14">
        <v>351</v>
      </c>
      <c r="S6272" s="5">
        <f t="shared" si="206"/>
        <v>622.5</v>
      </c>
    </row>
    <row r="6273" spans="13:19" x14ac:dyDescent="0.35">
      <c r="M6273" s="16">
        <f t="shared" si="207"/>
        <v>44277</v>
      </c>
      <c r="N6273" s="17">
        <v>0.29166666666666669</v>
      </c>
      <c r="O6273" s="14">
        <v>880</v>
      </c>
      <c r="P6273" s="14">
        <v>0</v>
      </c>
      <c r="Q6273" s="14">
        <v>0</v>
      </c>
      <c r="R6273" s="14">
        <v>880</v>
      </c>
      <c r="S6273" s="5">
        <f t="shared" si="206"/>
        <v>622.5</v>
      </c>
    </row>
    <row r="6274" spans="13:19" x14ac:dyDescent="0.35">
      <c r="M6274" s="16">
        <f t="shared" si="207"/>
        <v>44277</v>
      </c>
      <c r="N6274" s="17">
        <v>0.33333333333333331</v>
      </c>
      <c r="O6274" s="14">
        <v>880</v>
      </c>
      <c r="P6274" s="14">
        <v>0</v>
      </c>
      <c r="Q6274" s="14">
        <v>0</v>
      </c>
      <c r="R6274" s="14">
        <v>880</v>
      </c>
      <c r="S6274" s="5">
        <f t="shared" si="206"/>
        <v>622.5</v>
      </c>
    </row>
    <row r="6275" spans="13:19" x14ac:dyDescent="0.35">
      <c r="M6275" s="16">
        <f t="shared" si="207"/>
        <v>44277</v>
      </c>
      <c r="N6275" s="17">
        <v>0.375</v>
      </c>
      <c r="O6275" s="14">
        <v>880</v>
      </c>
      <c r="P6275" s="14">
        <v>0</v>
      </c>
      <c r="Q6275" s="14">
        <v>0</v>
      </c>
      <c r="R6275" s="14">
        <v>880</v>
      </c>
      <c r="S6275" s="5">
        <f t="shared" ref="S6275:S6338" si="208">IF(OR(MONTH(M6275)=1,MONTH(M6275)=3,MONTH(M6275)=5,MONTH(M6275)=7,MONTH(M6275)=8,MONTH(M6275)=10,MONTH(M6275)=12),VLOOKUP(MONTH(M6275),$B$2:$D$13,3,FALSE)/(31*24),IF(MONTH(M6275)=2,VLOOKUP(MONTH(M6275),$B$2:$D$13,3,FALSE)/(28*24),VLOOKUP(MONTH(M6275),$B$2:$D$13,3,FALSE)/(30*24)))</f>
        <v>622.5</v>
      </c>
    </row>
    <row r="6276" spans="13:19" x14ac:dyDescent="0.35">
      <c r="M6276" s="16">
        <f t="shared" si="207"/>
        <v>44277</v>
      </c>
      <c r="N6276" s="17">
        <v>0.41666666666666669</v>
      </c>
      <c r="O6276" s="14">
        <v>880</v>
      </c>
      <c r="P6276" s="14">
        <v>0</v>
      </c>
      <c r="Q6276" s="14">
        <v>0</v>
      </c>
      <c r="R6276" s="14">
        <v>880</v>
      </c>
      <c r="S6276" s="5">
        <f t="shared" si="208"/>
        <v>622.5</v>
      </c>
    </row>
    <row r="6277" spans="13:19" x14ac:dyDescent="0.35">
      <c r="M6277" s="16">
        <f t="shared" si="207"/>
        <v>44277</v>
      </c>
      <c r="N6277" s="17">
        <v>0.45833333333333331</v>
      </c>
      <c r="O6277" s="14">
        <v>880</v>
      </c>
      <c r="P6277" s="14">
        <v>0</v>
      </c>
      <c r="Q6277" s="14">
        <v>0</v>
      </c>
      <c r="R6277" s="14">
        <v>880</v>
      </c>
      <c r="S6277" s="5">
        <f t="shared" si="208"/>
        <v>622.5</v>
      </c>
    </row>
    <row r="6278" spans="13:19" x14ac:dyDescent="0.35">
      <c r="M6278" s="16">
        <f t="shared" si="207"/>
        <v>44277</v>
      </c>
      <c r="N6278" s="17">
        <v>0.5</v>
      </c>
      <c r="O6278" s="14">
        <v>880</v>
      </c>
      <c r="P6278" s="14">
        <v>0</v>
      </c>
      <c r="Q6278" s="14">
        <v>0</v>
      </c>
      <c r="R6278" s="14">
        <v>880</v>
      </c>
      <c r="S6278" s="5">
        <f t="shared" si="208"/>
        <v>622.5</v>
      </c>
    </row>
    <row r="6279" spans="13:19" x14ac:dyDescent="0.35">
      <c r="M6279" s="16">
        <f t="shared" si="207"/>
        <v>44277</v>
      </c>
      <c r="N6279" s="17">
        <v>0.54166666666666663</v>
      </c>
      <c r="O6279" s="14">
        <v>880</v>
      </c>
      <c r="P6279" s="14">
        <v>0</v>
      </c>
      <c r="Q6279" s="14">
        <v>-333</v>
      </c>
      <c r="R6279" s="14">
        <v>547</v>
      </c>
      <c r="S6279" s="5">
        <f t="shared" si="208"/>
        <v>622.5</v>
      </c>
    </row>
    <row r="6280" spans="13:19" x14ac:dyDescent="0.35">
      <c r="M6280" s="16">
        <f t="shared" si="207"/>
        <v>44277</v>
      </c>
      <c r="N6280" s="17">
        <v>0.58333333333333337</v>
      </c>
      <c r="O6280" s="14">
        <v>880</v>
      </c>
      <c r="P6280" s="14">
        <v>0</v>
      </c>
      <c r="Q6280" s="14">
        <v>-540</v>
      </c>
      <c r="R6280" s="14">
        <v>340</v>
      </c>
      <c r="S6280" s="5">
        <f t="shared" si="208"/>
        <v>622.5</v>
      </c>
    </row>
    <row r="6281" spans="13:19" x14ac:dyDescent="0.35">
      <c r="M6281" s="16">
        <f t="shared" si="207"/>
        <v>44277</v>
      </c>
      <c r="N6281" s="17">
        <v>0.625</v>
      </c>
      <c r="O6281" s="14">
        <v>880</v>
      </c>
      <c r="P6281" s="14">
        <v>0</v>
      </c>
      <c r="Q6281" s="14">
        <v>-95</v>
      </c>
      <c r="R6281" s="14">
        <v>785</v>
      </c>
      <c r="S6281" s="5">
        <f t="shared" si="208"/>
        <v>622.5</v>
      </c>
    </row>
    <row r="6282" spans="13:19" x14ac:dyDescent="0.35">
      <c r="M6282" s="16">
        <f t="shared" si="207"/>
        <v>44277</v>
      </c>
      <c r="N6282" s="17">
        <v>0.66666666666666663</v>
      </c>
      <c r="O6282" s="14">
        <v>880</v>
      </c>
      <c r="P6282" s="14">
        <v>0</v>
      </c>
      <c r="Q6282" s="14">
        <v>-511</v>
      </c>
      <c r="R6282" s="14">
        <v>369</v>
      </c>
      <c r="S6282" s="5">
        <f t="shared" si="208"/>
        <v>622.5</v>
      </c>
    </row>
    <row r="6283" spans="13:19" x14ac:dyDescent="0.35">
      <c r="M6283" s="16">
        <f t="shared" si="207"/>
        <v>44277</v>
      </c>
      <c r="N6283" s="17">
        <v>0.70833333333333337</v>
      </c>
      <c r="O6283" s="14">
        <v>880</v>
      </c>
      <c r="P6283" s="14">
        <v>0</v>
      </c>
      <c r="Q6283" s="14">
        <v>0</v>
      </c>
      <c r="R6283" s="14">
        <v>880</v>
      </c>
      <c r="S6283" s="5">
        <f t="shared" si="208"/>
        <v>622.5</v>
      </c>
    </row>
    <row r="6284" spans="13:19" x14ac:dyDescent="0.35">
      <c r="M6284" s="16">
        <f t="shared" si="207"/>
        <v>44277</v>
      </c>
      <c r="N6284" s="17">
        <v>0.75</v>
      </c>
      <c r="O6284" s="14">
        <v>880</v>
      </c>
      <c r="P6284" s="14">
        <v>0</v>
      </c>
      <c r="Q6284" s="14">
        <v>849</v>
      </c>
      <c r="R6284" s="14">
        <v>1729</v>
      </c>
      <c r="S6284" s="5">
        <f t="shared" si="208"/>
        <v>622.5</v>
      </c>
    </row>
    <row r="6285" spans="13:19" x14ac:dyDescent="0.35">
      <c r="M6285" s="16">
        <f t="shared" si="207"/>
        <v>44277</v>
      </c>
      <c r="N6285" s="17">
        <v>0.79166666666666663</v>
      </c>
      <c r="O6285" s="14">
        <v>880</v>
      </c>
      <c r="P6285" s="14">
        <v>625</v>
      </c>
      <c r="Q6285" s="14">
        <v>1200</v>
      </c>
      <c r="R6285" s="14">
        <v>2705</v>
      </c>
      <c r="S6285" s="5">
        <f t="shared" si="208"/>
        <v>622.5</v>
      </c>
    </row>
    <row r="6286" spans="13:19" x14ac:dyDescent="0.35">
      <c r="M6286" s="16">
        <f t="shared" si="207"/>
        <v>44277</v>
      </c>
      <c r="N6286" s="17">
        <v>0.83333333333333337</v>
      </c>
      <c r="O6286" s="14">
        <v>880</v>
      </c>
      <c r="P6286" s="14">
        <v>0</v>
      </c>
      <c r="Q6286" s="14">
        <v>1200</v>
      </c>
      <c r="R6286" s="14">
        <v>2080</v>
      </c>
      <c r="S6286" s="5">
        <f t="shared" si="208"/>
        <v>622.5</v>
      </c>
    </row>
    <row r="6287" spans="13:19" x14ac:dyDescent="0.35">
      <c r="M6287" s="16">
        <f t="shared" si="207"/>
        <v>44277</v>
      </c>
      <c r="N6287" s="17">
        <v>0.875</v>
      </c>
      <c r="O6287" s="14">
        <v>880</v>
      </c>
      <c r="P6287" s="14">
        <v>0</v>
      </c>
      <c r="Q6287" s="14">
        <v>736</v>
      </c>
      <c r="R6287" s="14">
        <v>1616</v>
      </c>
      <c r="S6287" s="5">
        <f t="shared" si="208"/>
        <v>622.5</v>
      </c>
    </row>
    <row r="6288" spans="13:19" x14ac:dyDescent="0.35">
      <c r="M6288" s="16">
        <f t="shared" si="207"/>
        <v>44277</v>
      </c>
      <c r="N6288" s="17">
        <v>0.91666666666666663</v>
      </c>
      <c r="O6288" s="14">
        <v>880</v>
      </c>
      <c r="P6288" s="14">
        <v>49</v>
      </c>
      <c r="Q6288" s="14">
        <v>1200</v>
      </c>
      <c r="R6288" s="14">
        <v>2129</v>
      </c>
      <c r="S6288" s="5">
        <f t="shared" si="208"/>
        <v>622.5</v>
      </c>
    </row>
    <row r="6289" spans="13:19" x14ac:dyDescent="0.35">
      <c r="M6289" s="16">
        <f t="shared" si="207"/>
        <v>44277</v>
      </c>
      <c r="N6289" s="17">
        <v>0.95833333333333337</v>
      </c>
      <c r="O6289" s="14">
        <v>880</v>
      </c>
      <c r="P6289" s="14">
        <v>63</v>
      </c>
      <c r="Q6289" s="14">
        <v>1200</v>
      </c>
      <c r="R6289" s="14">
        <v>2143</v>
      </c>
      <c r="S6289" s="5">
        <f t="shared" si="208"/>
        <v>622.5</v>
      </c>
    </row>
    <row r="6290" spans="13:19" x14ac:dyDescent="0.35">
      <c r="M6290" s="16">
        <f t="shared" si="207"/>
        <v>44278</v>
      </c>
      <c r="N6290" s="17">
        <v>0</v>
      </c>
      <c r="O6290" s="14">
        <v>880</v>
      </c>
      <c r="P6290" s="14">
        <v>0</v>
      </c>
      <c r="Q6290" s="14">
        <v>0</v>
      </c>
      <c r="R6290" s="14">
        <v>880</v>
      </c>
      <c r="S6290" s="5">
        <f t="shared" si="208"/>
        <v>622.5</v>
      </c>
    </row>
    <row r="6291" spans="13:19" x14ac:dyDescent="0.35">
      <c r="M6291" s="16">
        <f t="shared" si="207"/>
        <v>44278</v>
      </c>
      <c r="N6291" s="17">
        <v>4.1666666666666664E-2</v>
      </c>
      <c r="O6291" s="14">
        <v>880</v>
      </c>
      <c r="P6291" s="14">
        <v>1121</v>
      </c>
      <c r="Q6291" s="14">
        <v>0</v>
      </c>
      <c r="R6291" s="14">
        <v>2001</v>
      </c>
      <c r="S6291" s="5">
        <f t="shared" si="208"/>
        <v>622.5</v>
      </c>
    </row>
    <row r="6292" spans="13:19" x14ac:dyDescent="0.35">
      <c r="M6292" s="16">
        <f t="shared" si="207"/>
        <v>44278</v>
      </c>
      <c r="N6292" s="17">
        <v>8.3333333333333329E-2</v>
      </c>
      <c r="O6292" s="14">
        <v>880</v>
      </c>
      <c r="P6292" s="14">
        <v>0</v>
      </c>
      <c r="Q6292" s="14">
        <v>0</v>
      </c>
      <c r="R6292" s="14">
        <v>880</v>
      </c>
      <c r="S6292" s="5">
        <f t="shared" si="208"/>
        <v>622.5</v>
      </c>
    </row>
    <row r="6293" spans="13:19" x14ac:dyDescent="0.35">
      <c r="M6293" s="16">
        <f t="shared" si="207"/>
        <v>44278</v>
      </c>
      <c r="N6293" s="17">
        <v>0.125</v>
      </c>
      <c r="O6293" s="14">
        <v>880</v>
      </c>
      <c r="P6293" s="14">
        <v>0</v>
      </c>
      <c r="Q6293" s="14">
        <v>0</v>
      </c>
      <c r="R6293" s="14">
        <v>880</v>
      </c>
      <c r="S6293" s="5">
        <f t="shared" si="208"/>
        <v>622.5</v>
      </c>
    </row>
    <row r="6294" spans="13:19" x14ac:dyDescent="0.35">
      <c r="M6294" s="16">
        <f t="shared" si="207"/>
        <v>44278</v>
      </c>
      <c r="N6294" s="17">
        <v>0.16666666666666666</v>
      </c>
      <c r="O6294" s="14">
        <v>880</v>
      </c>
      <c r="P6294" s="14">
        <v>841</v>
      </c>
      <c r="Q6294" s="14">
        <v>0</v>
      </c>
      <c r="R6294" s="14">
        <v>1721</v>
      </c>
      <c r="S6294" s="5">
        <f t="shared" si="208"/>
        <v>622.5</v>
      </c>
    </row>
    <row r="6295" spans="13:19" x14ac:dyDescent="0.35">
      <c r="M6295" s="16">
        <f t="shared" si="207"/>
        <v>44278</v>
      </c>
      <c r="N6295" s="17">
        <v>0.20833333333333334</v>
      </c>
      <c r="O6295" s="14">
        <v>880</v>
      </c>
      <c r="P6295" s="14">
        <v>1425</v>
      </c>
      <c r="Q6295" s="14">
        <v>0</v>
      </c>
      <c r="R6295" s="14">
        <v>2305</v>
      </c>
      <c r="S6295" s="5">
        <f t="shared" si="208"/>
        <v>622.5</v>
      </c>
    </row>
    <row r="6296" spans="13:19" x14ac:dyDescent="0.35">
      <c r="M6296" s="16">
        <f t="shared" si="207"/>
        <v>44278</v>
      </c>
      <c r="N6296" s="17">
        <v>0.25</v>
      </c>
      <c r="O6296" s="14">
        <v>880</v>
      </c>
      <c r="P6296" s="14">
        <v>0</v>
      </c>
      <c r="Q6296" s="14">
        <v>0</v>
      </c>
      <c r="R6296" s="14">
        <v>880</v>
      </c>
      <c r="S6296" s="5">
        <f t="shared" si="208"/>
        <v>622.5</v>
      </c>
    </row>
    <row r="6297" spans="13:19" x14ac:dyDescent="0.35">
      <c r="M6297" s="16">
        <f t="shared" si="207"/>
        <v>44278</v>
      </c>
      <c r="N6297" s="17">
        <v>0.29166666666666669</v>
      </c>
      <c r="O6297" s="14">
        <v>880</v>
      </c>
      <c r="P6297" s="14">
        <v>421</v>
      </c>
      <c r="Q6297" s="14">
        <v>24</v>
      </c>
      <c r="R6297" s="14">
        <v>1325</v>
      </c>
      <c r="S6297" s="5">
        <f t="shared" si="208"/>
        <v>622.5</v>
      </c>
    </row>
    <row r="6298" spans="13:19" x14ac:dyDescent="0.35">
      <c r="M6298" s="16">
        <f t="shared" si="207"/>
        <v>44278</v>
      </c>
      <c r="N6298" s="17">
        <v>0.33333333333333331</v>
      </c>
      <c r="O6298" s="14">
        <v>880</v>
      </c>
      <c r="P6298" s="14">
        <v>0</v>
      </c>
      <c r="Q6298" s="14">
        <v>0</v>
      </c>
      <c r="R6298" s="14">
        <v>880</v>
      </c>
      <c r="S6298" s="5">
        <f t="shared" si="208"/>
        <v>622.5</v>
      </c>
    </row>
    <row r="6299" spans="13:19" x14ac:dyDescent="0.35">
      <c r="M6299" s="16">
        <f t="shared" ref="M6299:M6362" si="209">M6275+1</f>
        <v>44278</v>
      </c>
      <c r="N6299" s="17">
        <v>0.375</v>
      </c>
      <c r="O6299" s="14">
        <v>880</v>
      </c>
      <c r="P6299" s="14">
        <v>1785</v>
      </c>
      <c r="Q6299" s="14">
        <v>0</v>
      </c>
      <c r="R6299" s="14">
        <v>2665</v>
      </c>
      <c r="S6299" s="5">
        <f t="shared" si="208"/>
        <v>622.5</v>
      </c>
    </row>
    <row r="6300" spans="13:19" x14ac:dyDescent="0.35">
      <c r="M6300" s="16">
        <f t="shared" si="209"/>
        <v>44278</v>
      </c>
      <c r="N6300" s="17">
        <v>0.41666666666666669</v>
      </c>
      <c r="O6300" s="14">
        <v>880</v>
      </c>
      <c r="P6300" s="14">
        <v>1150</v>
      </c>
      <c r="Q6300" s="14">
        <v>0</v>
      </c>
      <c r="R6300" s="14">
        <v>2030</v>
      </c>
      <c r="S6300" s="5">
        <f t="shared" si="208"/>
        <v>622.5</v>
      </c>
    </row>
    <row r="6301" spans="13:19" x14ac:dyDescent="0.35">
      <c r="M6301" s="16">
        <f t="shared" si="209"/>
        <v>44278</v>
      </c>
      <c r="N6301" s="17">
        <v>0.45833333333333331</v>
      </c>
      <c r="O6301" s="14">
        <v>880</v>
      </c>
      <c r="P6301" s="14">
        <v>903</v>
      </c>
      <c r="Q6301" s="14">
        <v>0</v>
      </c>
      <c r="R6301" s="14">
        <v>1783</v>
      </c>
      <c r="S6301" s="5">
        <f t="shared" si="208"/>
        <v>622.5</v>
      </c>
    </row>
    <row r="6302" spans="13:19" x14ac:dyDescent="0.35">
      <c r="M6302" s="16">
        <f t="shared" si="209"/>
        <v>44278</v>
      </c>
      <c r="N6302" s="17">
        <v>0.5</v>
      </c>
      <c r="O6302" s="14">
        <v>880</v>
      </c>
      <c r="P6302" s="14">
        <v>0</v>
      </c>
      <c r="Q6302" s="14">
        <v>0</v>
      </c>
      <c r="R6302" s="14">
        <v>880</v>
      </c>
      <c r="S6302" s="5">
        <f t="shared" si="208"/>
        <v>622.5</v>
      </c>
    </row>
    <row r="6303" spans="13:19" x14ac:dyDescent="0.35">
      <c r="M6303" s="16">
        <f t="shared" si="209"/>
        <v>44278</v>
      </c>
      <c r="N6303" s="17">
        <v>0.54166666666666663</v>
      </c>
      <c r="O6303" s="14">
        <v>880</v>
      </c>
      <c r="P6303" s="14">
        <v>318</v>
      </c>
      <c r="Q6303" s="14">
        <v>0</v>
      </c>
      <c r="R6303" s="14">
        <v>1198</v>
      </c>
      <c r="S6303" s="5">
        <f t="shared" si="208"/>
        <v>622.5</v>
      </c>
    </row>
    <row r="6304" spans="13:19" x14ac:dyDescent="0.35">
      <c r="M6304" s="16">
        <f t="shared" si="209"/>
        <v>44278</v>
      </c>
      <c r="N6304" s="17">
        <v>0.58333333333333337</v>
      </c>
      <c r="O6304" s="14">
        <v>880</v>
      </c>
      <c r="P6304" s="14">
        <v>0</v>
      </c>
      <c r="Q6304" s="14">
        <v>-12</v>
      </c>
      <c r="R6304" s="14">
        <v>868</v>
      </c>
      <c r="S6304" s="5">
        <f t="shared" si="208"/>
        <v>622.5</v>
      </c>
    </row>
    <row r="6305" spans="13:19" x14ac:dyDescent="0.35">
      <c r="M6305" s="16">
        <f t="shared" si="209"/>
        <v>44278</v>
      </c>
      <c r="N6305" s="17">
        <v>0.625</v>
      </c>
      <c r="O6305" s="14">
        <v>880</v>
      </c>
      <c r="P6305" s="14">
        <v>0</v>
      </c>
      <c r="Q6305" s="14">
        <v>0</v>
      </c>
      <c r="R6305" s="14">
        <v>880</v>
      </c>
      <c r="S6305" s="5">
        <f t="shared" si="208"/>
        <v>622.5</v>
      </c>
    </row>
    <row r="6306" spans="13:19" x14ac:dyDescent="0.35">
      <c r="M6306" s="16">
        <f t="shared" si="209"/>
        <v>44278</v>
      </c>
      <c r="N6306" s="17">
        <v>0.66666666666666663</v>
      </c>
      <c r="O6306" s="14">
        <v>880</v>
      </c>
      <c r="P6306" s="14">
        <v>0</v>
      </c>
      <c r="Q6306" s="14">
        <v>-17</v>
      </c>
      <c r="R6306" s="14">
        <v>863</v>
      </c>
      <c r="S6306" s="5">
        <f t="shared" si="208"/>
        <v>622.5</v>
      </c>
    </row>
    <row r="6307" spans="13:19" x14ac:dyDescent="0.35">
      <c r="M6307" s="16">
        <f t="shared" si="209"/>
        <v>44278</v>
      </c>
      <c r="N6307" s="17">
        <v>0.70833333333333337</v>
      </c>
      <c r="O6307" s="14">
        <v>880</v>
      </c>
      <c r="P6307" s="14">
        <v>0</v>
      </c>
      <c r="Q6307" s="14">
        <v>0</v>
      </c>
      <c r="R6307" s="14">
        <v>880</v>
      </c>
      <c r="S6307" s="5">
        <f t="shared" si="208"/>
        <v>622.5</v>
      </c>
    </row>
    <row r="6308" spans="13:19" x14ac:dyDescent="0.35">
      <c r="M6308" s="16">
        <f t="shared" si="209"/>
        <v>44278</v>
      </c>
      <c r="N6308" s="17">
        <v>0.75</v>
      </c>
      <c r="O6308" s="14">
        <v>880</v>
      </c>
      <c r="P6308" s="14">
        <v>1496</v>
      </c>
      <c r="Q6308" s="14">
        <v>0</v>
      </c>
      <c r="R6308" s="14">
        <v>2376</v>
      </c>
      <c r="S6308" s="5">
        <f t="shared" si="208"/>
        <v>622.5</v>
      </c>
    </row>
    <row r="6309" spans="13:19" x14ac:dyDescent="0.35">
      <c r="M6309" s="16">
        <f t="shared" si="209"/>
        <v>44278</v>
      </c>
      <c r="N6309" s="17">
        <v>0.79166666666666663</v>
      </c>
      <c r="O6309" s="14">
        <v>880</v>
      </c>
      <c r="P6309" s="14">
        <v>0</v>
      </c>
      <c r="Q6309" s="14">
        <v>0</v>
      </c>
      <c r="R6309" s="14">
        <v>880</v>
      </c>
      <c r="S6309" s="5">
        <f t="shared" si="208"/>
        <v>622.5</v>
      </c>
    </row>
    <row r="6310" spans="13:19" x14ac:dyDescent="0.35">
      <c r="M6310" s="16">
        <f t="shared" si="209"/>
        <v>44278</v>
      </c>
      <c r="N6310" s="17">
        <v>0.83333333333333337</v>
      </c>
      <c r="O6310" s="14">
        <v>880</v>
      </c>
      <c r="P6310" s="14">
        <v>1330</v>
      </c>
      <c r="Q6310" s="14">
        <v>0</v>
      </c>
      <c r="R6310" s="14">
        <v>2210</v>
      </c>
      <c r="S6310" s="5">
        <f t="shared" si="208"/>
        <v>622.5</v>
      </c>
    </row>
    <row r="6311" spans="13:19" x14ac:dyDescent="0.35">
      <c r="M6311" s="16">
        <f t="shared" si="209"/>
        <v>44278</v>
      </c>
      <c r="N6311" s="17">
        <v>0.875</v>
      </c>
      <c r="O6311" s="14">
        <v>880</v>
      </c>
      <c r="P6311" s="14">
        <v>727</v>
      </c>
      <c r="Q6311" s="14">
        <v>0</v>
      </c>
      <c r="R6311" s="14">
        <v>1607</v>
      </c>
      <c r="S6311" s="5">
        <f t="shared" si="208"/>
        <v>622.5</v>
      </c>
    </row>
    <row r="6312" spans="13:19" x14ac:dyDescent="0.35">
      <c r="M6312" s="16">
        <f t="shared" si="209"/>
        <v>44278</v>
      </c>
      <c r="N6312" s="17">
        <v>0.91666666666666663</v>
      </c>
      <c r="O6312" s="14">
        <v>880</v>
      </c>
      <c r="P6312" s="14">
        <v>953</v>
      </c>
      <c r="Q6312" s="14">
        <v>0</v>
      </c>
      <c r="R6312" s="14">
        <v>1833</v>
      </c>
      <c r="S6312" s="5">
        <f t="shared" si="208"/>
        <v>622.5</v>
      </c>
    </row>
    <row r="6313" spans="13:19" x14ac:dyDescent="0.35">
      <c r="M6313" s="16">
        <f t="shared" si="209"/>
        <v>44278</v>
      </c>
      <c r="N6313" s="17">
        <v>0.95833333333333337</v>
      </c>
      <c r="O6313" s="14">
        <v>880</v>
      </c>
      <c r="P6313" s="14">
        <v>1131</v>
      </c>
      <c r="Q6313" s="14">
        <v>0</v>
      </c>
      <c r="R6313" s="14">
        <v>2011</v>
      </c>
      <c r="S6313" s="5">
        <f t="shared" si="208"/>
        <v>622.5</v>
      </c>
    </row>
    <row r="6314" spans="13:19" x14ac:dyDescent="0.35">
      <c r="M6314" s="16">
        <f t="shared" si="209"/>
        <v>44279</v>
      </c>
      <c r="N6314" s="17">
        <v>0</v>
      </c>
      <c r="O6314" s="14">
        <v>880</v>
      </c>
      <c r="P6314" s="14">
        <v>1112</v>
      </c>
      <c r="Q6314" s="14">
        <v>0</v>
      </c>
      <c r="R6314" s="14">
        <v>1992</v>
      </c>
      <c r="S6314" s="5">
        <f t="shared" si="208"/>
        <v>622.5</v>
      </c>
    </row>
    <row r="6315" spans="13:19" x14ac:dyDescent="0.35">
      <c r="M6315" s="16">
        <f t="shared" si="209"/>
        <v>44279</v>
      </c>
      <c r="N6315" s="17">
        <v>4.1666666666666664E-2</v>
      </c>
      <c r="O6315" s="14">
        <v>880</v>
      </c>
      <c r="P6315" s="14">
        <v>0</v>
      </c>
      <c r="Q6315" s="14">
        <v>0</v>
      </c>
      <c r="R6315" s="14">
        <v>880</v>
      </c>
      <c r="S6315" s="5">
        <f t="shared" si="208"/>
        <v>622.5</v>
      </c>
    </row>
    <row r="6316" spans="13:19" x14ac:dyDescent="0.35">
      <c r="M6316" s="16">
        <f t="shared" si="209"/>
        <v>44279</v>
      </c>
      <c r="N6316" s="17">
        <v>8.3333333333333329E-2</v>
      </c>
      <c r="O6316" s="14">
        <v>880</v>
      </c>
      <c r="P6316" s="14">
        <v>836</v>
      </c>
      <c r="Q6316" s="14">
        <v>0</v>
      </c>
      <c r="R6316" s="14">
        <v>1716</v>
      </c>
      <c r="S6316" s="5">
        <f t="shared" si="208"/>
        <v>622.5</v>
      </c>
    </row>
    <row r="6317" spans="13:19" x14ac:dyDescent="0.35">
      <c r="M6317" s="16">
        <f t="shared" si="209"/>
        <v>44279</v>
      </c>
      <c r="N6317" s="17">
        <v>0.125</v>
      </c>
      <c r="O6317" s="14">
        <v>880</v>
      </c>
      <c r="P6317" s="14">
        <v>309</v>
      </c>
      <c r="Q6317" s="14">
        <v>0</v>
      </c>
      <c r="R6317" s="14">
        <v>1189</v>
      </c>
      <c r="S6317" s="5">
        <f t="shared" si="208"/>
        <v>622.5</v>
      </c>
    </row>
    <row r="6318" spans="13:19" x14ac:dyDescent="0.35">
      <c r="M6318" s="16">
        <f t="shared" si="209"/>
        <v>44279</v>
      </c>
      <c r="N6318" s="17">
        <v>0.16666666666666666</v>
      </c>
      <c r="O6318" s="14">
        <v>880</v>
      </c>
      <c r="P6318" s="14">
        <v>248</v>
      </c>
      <c r="Q6318" s="14">
        <v>0</v>
      </c>
      <c r="R6318" s="14">
        <v>1128</v>
      </c>
      <c r="S6318" s="5">
        <f t="shared" si="208"/>
        <v>622.5</v>
      </c>
    </row>
    <row r="6319" spans="13:19" x14ac:dyDescent="0.35">
      <c r="M6319" s="16">
        <f t="shared" si="209"/>
        <v>44279</v>
      </c>
      <c r="N6319" s="17">
        <v>0.20833333333333334</v>
      </c>
      <c r="O6319" s="14">
        <v>880</v>
      </c>
      <c r="P6319" s="14">
        <v>551</v>
      </c>
      <c r="Q6319" s="14">
        <v>0</v>
      </c>
      <c r="R6319" s="14">
        <v>1431</v>
      </c>
      <c r="S6319" s="5">
        <f t="shared" si="208"/>
        <v>622.5</v>
      </c>
    </row>
    <row r="6320" spans="13:19" x14ac:dyDescent="0.35">
      <c r="M6320" s="16">
        <f t="shared" si="209"/>
        <v>44279</v>
      </c>
      <c r="N6320" s="17">
        <v>0.25</v>
      </c>
      <c r="O6320" s="14">
        <v>880</v>
      </c>
      <c r="P6320" s="14">
        <v>0</v>
      </c>
      <c r="Q6320" s="14">
        <v>0</v>
      </c>
      <c r="R6320" s="14">
        <v>880</v>
      </c>
      <c r="S6320" s="5">
        <f t="shared" si="208"/>
        <v>622.5</v>
      </c>
    </row>
    <row r="6321" spans="13:19" x14ac:dyDescent="0.35">
      <c r="M6321" s="16">
        <f t="shared" si="209"/>
        <v>44279</v>
      </c>
      <c r="N6321" s="17">
        <v>0.29166666666666669</v>
      </c>
      <c r="O6321" s="14">
        <v>880</v>
      </c>
      <c r="P6321" s="14">
        <v>1817</v>
      </c>
      <c r="Q6321" s="14">
        <v>0</v>
      </c>
      <c r="R6321" s="14">
        <v>2697</v>
      </c>
      <c r="S6321" s="5">
        <f t="shared" si="208"/>
        <v>622.5</v>
      </c>
    </row>
    <row r="6322" spans="13:19" x14ac:dyDescent="0.35">
      <c r="M6322" s="16">
        <f t="shared" si="209"/>
        <v>44279</v>
      </c>
      <c r="N6322" s="17">
        <v>0.33333333333333331</v>
      </c>
      <c r="O6322" s="14">
        <v>880</v>
      </c>
      <c r="P6322" s="14">
        <v>0</v>
      </c>
      <c r="Q6322" s="14">
        <v>0</v>
      </c>
      <c r="R6322" s="14">
        <v>880</v>
      </c>
      <c r="S6322" s="5">
        <f t="shared" si="208"/>
        <v>622.5</v>
      </c>
    </row>
    <row r="6323" spans="13:19" x14ac:dyDescent="0.35">
      <c r="M6323" s="16">
        <f t="shared" si="209"/>
        <v>44279</v>
      </c>
      <c r="N6323" s="17">
        <v>0.375</v>
      </c>
      <c r="O6323" s="14">
        <v>880</v>
      </c>
      <c r="P6323" s="14">
        <v>1817</v>
      </c>
      <c r="Q6323" s="14">
        <v>0</v>
      </c>
      <c r="R6323" s="14">
        <v>2697</v>
      </c>
      <c r="S6323" s="5">
        <f t="shared" si="208"/>
        <v>622.5</v>
      </c>
    </row>
    <row r="6324" spans="13:19" x14ac:dyDescent="0.35">
      <c r="M6324" s="16">
        <f t="shared" si="209"/>
        <v>44279</v>
      </c>
      <c r="N6324" s="17">
        <v>0.41666666666666669</v>
      </c>
      <c r="O6324" s="14">
        <v>880</v>
      </c>
      <c r="P6324" s="14">
        <v>1461</v>
      </c>
      <c r="Q6324" s="14">
        <v>0</v>
      </c>
      <c r="R6324" s="14">
        <v>2341</v>
      </c>
      <c r="S6324" s="5">
        <f t="shared" si="208"/>
        <v>622.5</v>
      </c>
    </row>
    <row r="6325" spans="13:19" x14ac:dyDescent="0.35">
      <c r="M6325" s="16">
        <f t="shared" si="209"/>
        <v>44279</v>
      </c>
      <c r="N6325" s="17">
        <v>0.45833333333333331</v>
      </c>
      <c r="O6325" s="14">
        <v>880</v>
      </c>
      <c r="P6325" s="14">
        <v>1230</v>
      </c>
      <c r="Q6325" s="14">
        <v>0</v>
      </c>
      <c r="R6325" s="14">
        <v>2110</v>
      </c>
      <c r="S6325" s="5">
        <f t="shared" si="208"/>
        <v>622.5</v>
      </c>
    </row>
    <row r="6326" spans="13:19" x14ac:dyDescent="0.35">
      <c r="M6326" s="16">
        <f t="shared" si="209"/>
        <v>44279</v>
      </c>
      <c r="N6326" s="17">
        <v>0.5</v>
      </c>
      <c r="O6326" s="14">
        <v>880</v>
      </c>
      <c r="P6326" s="14">
        <v>0</v>
      </c>
      <c r="Q6326" s="14">
        <v>0</v>
      </c>
      <c r="R6326" s="14">
        <v>880</v>
      </c>
      <c r="S6326" s="5">
        <f t="shared" si="208"/>
        <v>622.5</v>
      </c>
    </row>
    <row r="6327" spans="13:19" x14ac:dyDescent="0.35">
      <c r="M6327" s="16">
        <f t="shared" si="209"/>
        <v>44279</v>
      </c>
      <c r="N6327" s="17">
        <v>0.54166666666666663</v>
      </c>
      <c r="O6327" s="14">
        <v>880</v>
      </c>
      <c r="P6327" s="14">
        <v>0</v>
      </c>
      <c r="Q6327" s="14">
        <v>0</v>
      </c>
      <c r="R6327" s="14">
        <v>880</v>
      </c>
      <c r="S6327" s="5">
        <f t="shared" si="208"/>
        <v>622.5</v>
      </c>
    </row>
    <row r="6328" spans="13:19" x14ac:dyDescent="0.35">
      <c r="M6328" s="16">
        <f t="shared" si="209"/>
        <v>44279</v>
      </c>
      <c r="N6328" s="17">
        <v>0.58333333333333337</v>
      </c>
      <c r="O6328" s="14">
        <v>880</v>
      </c>
      <c r="P6328" s="14">
        <v>292</v>
      </c>
      <c r="Q6328" s="14">
        <v>0</v>
      </c>
      <c r="R6328" s="14">
        <v>1172</v>
      </c>
      <c r="S6328" s="5">
        <f t="shared" si="208"/>
        <v>622.5</v>
      </c>
    </row>
    <row r="6329" spans="13:19" x14ac:dyDescent="0.35">
      <c r="M6329" s="16">
        <f t="shared" si="209"/>
        <v>44279</v>
      </c>
      <c r="N6329" s="17">
        <v>0.625</v>
      </c>
      <c r="O6329" s="14">
        <v>880</v>
      </c>
      <c r="P6329" s="14">
        <v>0</v>
      </c>
      <c r="Q6329" s="14">
        <v>0</v>
      </c>
      <c r="R6329" s="14">
        <v>880</v>
      </c>
      <c r="S6329" s="5">
        <f t="shared" si="208"/>
        <v>622.5</v>
      </c>
    </row>
    <row r="6330" spans="13:19" x14ac:dyDescent="0.35">
      <c r="M6330" s="16">
        <f t="shared" si="209"/>
        <v>44279</v>
      </c>
      <c r="N6330" s="17">
        <v>0.66666666666666663</v>
      </c>
      <c r="O6330" s="14">
        <v>880</v>
      </c>
      <c r="P6330" s="14">
        <v>518</v>
      </c>
      <c r="Q6330" s="14">
        <v>0</v>
      </c>
      <c r="R6330" s="14">
        <v>1398</v>
      </c>
      <c r="S6330" s="5">
        <f t="shared" si="208"/>
        <v>622.5</v>
      </c>
    </row>
    <row r="6331" spans="13:19" x14ac:dyDescent="0.35">
      <c r="M6331" s="16">
        <f t="shared" si="209"/>
        <v>44279</v>
      </c>
      <c r="N6331" s="17">
        <v>0.70833333333333337</v>
      </c>
      <c r="O6331" s="14">
        <v>880</v>
      </c>
      <c r="P6331" s="14">
        <v>1044</v>
      </c>
      <c r="Q6331" s="14">
        <v>0</v>
      </c>
      <c r="R6331" s="14">
        <v>1924</v>
      </c>
      <c r="S6331" s="5">
        <f t="shared" si="208"/>
        <v>622.5</v>
      </c>
    </row>
    <row r="6332" spans="13:19" x14ac:dyDescent="0.35">
      <c r="M6332" s="16">
        <f t="shared" si="209"/>
        <v>44279</v>
      </c>
      <c r="N6332" s="17">
        <v>0.75</v>
      </c>
      <c r="O6332" s="14">
        <v>880</v>
      </c>
      <c r="P6332" s="14">
        <v>1817</v>
      </c>
      <c r="Q6332" s="14">
        <v>0</v>
      </c>
      <c r="R6332" s="14">
        <v>2697</v>
      </c>
      <c r="S6332" s="5">
        <f t="shared" si="208"/>
        <v>622.5</v>
      </c>
    </row>
    <row r="6333" spans="13:19" x14ac:dyDescent="0.35">
      <c r="M6333" s="16">
        <f t="shared" si="209"/>
        <v>44279</v>
      </c>
      <c r="N6333" s="17">
        <v>0.79166666666666663</v>
      </c>
      <c r="O6333" s="14">
        <v>880</v>
      </c>
      <c r="P6333" s="14">
        <v>1817</v>
      </c>
      <c r="Q6333" s="14">
        <v>0</v>
      </c>
      <c r="R6333" s="14">
        <v>2697</v>
      </c>
      <c r="S6333" s="5">
        <f t="shared" si="208"/>
        <v>622.5</v>
      </c>
    </row>
    <row r="6334" spans="13:19" x14ac:dyDescent="0.35">
      <c r="M6334" s="16">
        <f t="shared" si="209"/>
        <v>44279</v>
      </c>
      <c r="N6334" s="17">
        <v>0.83333333333333337</v>
      </c>
      <c r="O6334" s="14">
        <v>880</v>
      </c>
      <c r="P6334" s="14">
        <v>0</v>
      </c>
      <c r="Q6334" s="14">
        <v>0</v>
      </c>
      <c r="R6334" s="14">
        <v>880</v>
      </c>
      <c r="S6334" s="5">
        <f t="shared" si="208"/>
        <v>622.5</v>
      </c>
    </row>
    <row r="6335" spans="13:19" x14ac:dyDescent="0.35">
      <c r="M6335" s="16">
        <f t="shared" si="209"/>
        <v>44279</v>
      </c>
      <c r="N6335" s="17">
        <v>0.875</v>
      </c>
      <c r="O6335" s="14">
        <v>880</v>
      </c>
      <c r="P6335" s="14">
        <v>0</v>
      </c>
      <c r="Q6335" s="14">
        <v>0</v>
      </c>
      <c r="R6335" s="14">
        <v>880</v>
      </c>
      <c r="S6335" s="5">
        <f t="shared" si="208"/>
        <v>622.5</v>
      </c>
    </row>
    <row r="6336" spans="13:19" x14ac:dyDescent="0.35">
      <c r="M6336" s="16">
        <f t="shared" si="209"/>
        <v>44279</v>
      </c>
      <c r="N6336" s="17">
        <v>0.91666666666666663</v>
      </c>
      <c r="O6336" s="14">
        <v>880</v>
      </c>
      <c r="P6336" s="14">
        <v>1239</v>
      </c>
      <c r="Q6336" s="14">
        <v>0</v>
      </c>
      <c r="R6336" s="14">
        <v>2119</v>
      </c>
      <c r="S6336" s="5">
        <f t="shared" si="208"/>
        <v>622.5</v>
      </c>
    </row>
    <row r="6337" spans="13:19" x14ac:dyDescent="0.35">
      <c r="M6337" s="16">
        <f t="shared" si="209"/>
        <v>44279</v>
      </c>
      <c r="N6337" s="17">
        <v>0.95833333333333337</v>
      </c>
      <c r="O6337" s="14">
        <v>880</v>
      </c>
      <c r="P6337" s="14">
        <v>0</v>
      </c>
      <c r="Q6337" s="14">
        <v>0</v>
      </c>
      <c r="R6337" s="14">
        <v>880</v>
      </c>
      <c r="S6337" s="5">
        <f t="shared" si="208"/>
        <v>622.5</v>
      </c>
    </row>
    <row r="6338" spans="13:19" x14ac:dyDescent="0.35">
      <c r="M6338" s="16">
        <f t="shared" si="209"/>
        <v>44280</v>
      </c>
      <c r="N6338" s="17">
        <v>0</v>
      </c>
      <c r="O6338" s="14">
        <v>880</v>
      </c>
      <c r="P6338" s="14">
        <v>789</v>
      </c>
      <c r="Q6338" s="14">
        <v>0</v>
      </c>
      <c r="R6338" s="14">
        <v>1669</v>
      </c>
      <c r="S6338" s="5">
        <f t="shared" si="208"/>
        <v>622.5</v>
      </c>
    </row>
    <row r="6339" spans="13:19" x14ac:dyDescent="0.35">
      <c r="M6339" s="16">
        <f t="shared" si="209"/>
        <v>44280</v>
      </c>
      <c r="N6339" s="17">
        <v>4.1666666666666664E-2</v>
      </c>
      <c r="O6339" s="14">
        <v>880</v>
      </c>
      <c r="P6339" s="14">
        <v>755</v>
      </c>
      <c r="Q6339" s="14">
        <v>0</v>
      </c>
      <c r="R6339" s="14">
        <v>1635</v>
      </c>
      <c r="S6339" s="5">
        <f t="shared" ref="S6339:S6402" si="210">IF(OR(MONTH(M6339)=1,MONTH(M6339)=3,MONTH(M6339)=5,MONTH(M6339)=7,MONTH(M6339)=8,MONTH(M6339)=10,MONTH(M6339)=12),VLOOKUP(MONTH(M6339),$B$2:$D$13,3,FALSE)/(31*24),IF(MONTH(M6339)=2,VLOOKUP(MONTH(M6339),$B$2:$D$13,3,FALSE)/(28*24),VLOOKUP(MONTH(M6339),$B$2:$D$13,3,FALSE)/(30*24)))</f>
        <v>622.5</v>
      </c>
    </row>
    <row r="6340" spans="13:19" x14ac:dyDescent="0.35">
      <c r="M6340" s="16">
        <f t="shared" si="209"/>
        <v>44280</v>
      </c>
      <c r="N6340" s="17">
        <v>8.3333333333333329E-2</v>
      </c>
      <c r="O6340" s="14">
        <v>880</v>
      </c>
      <c r="P6340" s="14">
        <v>597</v>
      </c>
      <c r="Q6340" s="14">
        <v>0</v>
      </c>
      <c r="R6340" s="14">
        <v>1477</v>
      </c>
      <c r="S6340" s="5">
        <f t="shared" si="210"/>
        <v>622.5</v>
      </c>
    </row>
    <row r="6341" spans="13:19" x14ac:dyDescent="0.35">
      <c r="M6341" s="16">
        <f t="shared" si="209"/>
        <v>44280</v>
      </c>
      <c r="N6341" s="17">
        <v>0.125</v>
      </c>
      <c r="O6341" s="14">
        <v>880</v>
      </c>
      <c r="P6341" s="14">
        <v>472</v>
      </c>
      <c r="Q6341" s="14">
        <v>0</v>
      </c>
      <c r="R6341" s="14">
        <v>1352</v>
      </c>
      <c r="S6341" s="5">
        <f t="shared" si="210"/>
        <v>622.5</v>
      </c>
    </row>
    <row r="6342" spans="13:19" x14ac:dyDescent="0.35">
      <c r="M6342" s="16">
        <f t="shared" si="209"/>
        <v>44280</v>
      </c>
      <c r="N6342" s="17">
        <v>0.16666666666666666</v>
      </c>
      <c r="O6342" s="14">
        <v>880</v>
      </c>
      <c r="P6342" s="14">
        <v>576</v>
      </c>
      <c r="Q6342" s="14">
        <v>0</v>
      </c>
      <c r="R6342" s="14">
        <v>1456</v>
      </c>
      <c r="S6342" s="5">
        <f t="shared" si="210"/>
        <v>622.5</v>
      </c>
    </row>
    <row r="6343" spans="13:19" x14ac:dyDescent="0.35">
      <c r="M6343" s="16">
        <f t="shared" si="209"/>
        <v>44280</v>
      </c>
      <c r="N6343" s="17">
        <v>0.20833333333333334</v>
      </c>
      <c r="O6343" s="14">
        <v>880</v>
      </c>
      <c r="P6343" s="14">
        <v>1171</v>
      </c>
      <c r="Q6343" s="14">
        <v>0</v>
      </c>
      <c r="R6343" s="14">
        <v>2051</v>
      </c>
      <c r="S6343" s="5">
        <f t="shared" si="210"/>
        <v>622.5</v>
      </c>
    </row>
    <row r="6344" spans="13:19" x14ac:dyDescent="0.35">
      <c r="M6344" s="16">
        <f t="shared" si="209"/>
        <v>44280</v>
      </c>
      <c r="N6344" s="17">
        <v>0.25</v>
      </c>
      <c r="O6344" s="14">
        <v>880</v>
      </c>
      <c r="P6344" s="14">
        <v>0</v>
      </c>
      <c r="Q6344" s="14">
        <v>0</v>
      </c>
      <c r="R6344" s="14">
        <v>880</v>
      </c>
      <c r="S6344" s="5">
        <f t="shared" si="210"/>
        <v>622.5</v>
      </c>
    </row>
    <row r="6345" spans="13:19" x14ac:dyDescent="0.35">
      <c r="M6345" s="16">
        <f t="shared" si="209"/>
        <v>44280</v>
      </c>
      <c r="N6345" s="17">
        <v>0.29166666666666669</v>
      </c>
      <c r="O6345" s="14">
        <v>880</v>
      </c>
      <c r="P6345" s="14">
        <v>2260</v>
      </c>
      <c r="Q6345" s="14">
        <v>0</v>
      </c>
      <c r="R6345" s="14">
        <v>3140</v>
      </c>
      <c r="S6345" s="5">
        <f t="shared" si="210"/>
        <v>622.5</v>
      </c>
    </row>
    <row r="6346" spans="13:19" x14ac:dyDescent="0.35">
      <c r="M6346" s="16">
        <f t="shared" si="209"/>
        <v>44280</v>
      </c>
      <c r="N6346" s="17">
        <v>0.33333333333333331</v>
      </c>
      <c r="O6346" s="14">
        <v>880</v>
      </c>
      <c r="P6346" s="14">
        <v>2260</v>
      </c>
      <c r="Q6346" s="14">
        <v>0</v>
      </c>
      <c r="R6346" s="14">
        <v>3140</v>
      </c>
      <c r="S6346" s="5">
        <f t="shared" si="210"/>
        <v>622.5</v>
      </c>
    </row>
    <row r="6347" spans="13:19" x14ac:dyDescent="0.35">
      <c r="M6347" s="16">
        <f t="shared" si="209"/>
        <v>44280</v>
      </c>
      <c r="N6347" s="17">
        <v>0.375</v>
      </c>
      <c r="O6347" s="14">
        <v>880</v>
      </c>
      <c r="P6347" s="14">
        <v>2260</v>
      </c>
      <c r="Q6347" s="14">
        <v>0</v>
      </c>
      <c r="R6347" s="14">
        <v>3140</v>
      </c>
      <c r="S6347" s="5">
        <f t="shared" si="210"/>
        <v>622.5</v>
      </c>
    </row>
    <row r="6348" spans="13:19" x14ac:dyDescent="0.35">
      <c r="M6348" s="16">
        <f t="shared" si="209"/>
        <v>44280</v>
      </c>
      <c r="N6348" s="17">
        <v>0.41666666666666669</v>
      </c>
      <c r="O6348" s="14">
        <v>880</v>
      </c>
      <c r="P6348" s="14">
        <v>0</v>
      </c>
      <c r="Q6348" s="14">
        <v>0</v>
      </c>
      <c r="R6348" s="14">
        <v>880</v>
      </c>
      <c r="S6348" s="5">
        <f t="shared" si="210"/>
        <v>622.5</v>
      </c>
    </row>
    <row r="6349" spans="13:19" x14ac:dyDescent="0.35">
      <c r="M6349" s="16">
        <f t="shared" si="209"/>
        <v>44280</v>
      </c>
      <c r="N6349" s="17">
        <v>0.45833333333333331</v>
      </c>
      <c r="O6349" s="14">
        <v>880</v>
      </c>
      <c r="P6349" s="14">
        <v>1520</v>
      </c>
      <c r="Q6349" s="14">
        <v>0</v>
      </c>
      <c r="R6349" s="14">
        <v>2400</v>
      </c>
      <c r="S6349" s="5">
        <f t="shared" si="210"/>
        <v>622.5</v>
      </c>
    </row>
    <row r="6350" spans="13:19" x14ac:dyDescent="0.35">
      <c r="M6350" s="16">
        <f t="shared" si="209"/>
        <v>44280</v>
      </c>
      <c r="N6350" s="17">
        <v>0.5</v>
      </c>
      <c r="O6350" s="14">
        <v>880</v>
      </c>
      <c r="P6350" s="14">
        <v>1449</v>
      </c>
      <c r="Q6350" s="14">
        <v>0</v>
      </c>
      <c r="R6350" s="14">
        <v>2329</v>
      </c>
      <c r="S6350" s="5">
        <f t="shared" si="210"/>
        <v>622.5</v>
      </c>
    </row>
    <row r="6351" spans="13:19" x14ac:dyDescent="0.35">
      <c r="M6351" s="16">
        <f t="shared" si="209"/>
        <v>44280</v>
      </c>
      <c r="N6351" s="17">
        <v>0.54166666666666663</v>
      </c>
      <c r="O6351" s="14">
        <v>880</v>
      </c>
      <c r="P6351" s="14">
        <v>1201</v>
      </c>
      <c r="Q6351" s="14">
        <v>0</v>
      </c>
      <c r="R6351" s="14">
        <v>2081</v>
      </c>
      <c r="S6351" s="5">
        <f t="shared" si="210"/>
        <v>622.5</v>
      </c>
    </row>
    <row r="6352" spans="13:19" x14ac:dyDescent="0.35">
      <c r="M6352" s="16">
        <f t="shared" si="209"/>
        <v>44280</v>
      </c>
      <c r="N6352" s="17">
        <v>0.58333333333333337</v>
      </c>
      <c r="O6352" s="14">
        <v>880</v>
      </c>
      <c r="P6352" s="14">
        <v>1148</v>
      </c>
      <c r="Q6352" s="14">
        <v>0</v>
      </c>
      <c r="R6352" s="14">
        <v>2028</v>
      </c>
      <c r="S6352" s="5">
        <f t="shared" si="210"/>
        <v>622.5</v>
      </c>
    </row>
    <row r="6353" spans="13:19" x14ac:dyDescent="0.35">
      <c r="M6353" s="16">
        <f t="shared" si="209"/>
        <v>44280</v>
      </c>
      <c r="N6353" s="17">
        <v>0.625</v>
      </c>
      <c r="O6353" s="14">
        <v>880</v>
      </c>
      <c r="P6353" s="14">
        <v>0</v>
      </c>
      <c r="Q6353" s="14">
        <v>0</v>
      </c>
      <c r="R6353" s="14">
        <v>880</v>
      </c>
      <c r="S6353" s="5">
        <f t="shared" si="210"/>
        <v>622.5</v>
      </c>
    </row>
    <row r="6354" spans="13:19" x14ac:dyDescent="0.35">
      <c r="M6354" s="16">
        <f t="shared" si="209"/>
        <v>44280</v>
      </c>
      <c r="N6354" s="17">
        <v>0.66666666666666663</v>
      </c>
      <c r="O6354" s="14">
        <v>880</v>
      </c>
      <c r="P6354" s="14">
        <v>1198</v>
      </c>
      <c r="Q6354" s="14">
        <v>0</v>
      </c>
      <c r="R6354" s="14">
        <v>2078</v>
      </c>
      <c r="S6354" s="5">
        <f t="shared" si="210"/>
        <v>622.5</v>
      </c>
    </row>
    <row r="6355" spans="13:19" x14ac:dyDescent="0.35">
      <c r="M6355" s="16">
        <f t="shared" si="209"/>
        <v>44280</v>
      </c>
      <c r="N6355" s="17">
        <v>0.70833333333333337</v>
      </c>
      <c r="O6355" s="14">
        <v>880</v>
      </c>
      <c r="P6355" s="14">
        <v>1682</v>
      </c>
      <c r="Q6355" s="14">
        <v>0</v>
      </c>
      <c r="R6355" s="14">
        <v>2562</v>
      </c>
      <c r="S6355" s="5">
        <f t="shared" si="210"/>
        <v>622.5</v>
      </c>
    </row>
    <row r="6356" spans="13:19" x14ac:dyDescent="0.35">
      <c r="M6356" s="16">
        <f t="shared" si="209"/>
        <v>44280</v>
      </c>
      <c r="N6356" s="17">
        <v>0.75</v>
      </c>
      <c r="O6356" s="14">
        <v>880</v>
      </c>
      <c r="P6356" s="14">
        <v>2260</v>
      </c>
      <c r="Q6356" s="14">
        <v>0</v>
      </c>
      <c r="R6356" s="14">
        <v>3140</v>
      </c>
      <c r="S6356" s="5">
        <f t="shared" si="210"/>
        <v>622.5</v>
      </c>
    </row>
    <row r="6357" spans="13:19" x14ac:dyDescent="0.35">
      <c r="M6357" s="16">
        <f t="shared" si="209"/>
        <v>44280</v>
      </c>
      <c r="N6357" s="17">
        <v>0.79166666666666663</v>
      </c>
      <c r="O6357" s="14">
        <v>880</v>
      </c>
      <c r="P6357" s="14">
        <v>2260</v>
      </c>
      <c r="Q6357" s="14">
        <v>0</v>
      </c>
      <c r="R6357" s="14">
        <v>3140</v>
      </c>
      <c r="S6357" s="5">
        <f t="shared" si="210"/>
        <v>622.5</v>
      </c>
    </row>
    <row r="6358" spans="13:19" x14ac:dyDescent="0.35">
      <c r="M6358" s="16">
        <f t="shared" si="209"/>
        <v>44280</v>
      </c>
      <c r="N6358" s="17">
        <v>0.83333333333333337</v>
      </c>
      <c r="O6358" s="14">
        <v>880</v>
      </c>
      <c r="P6358" s="14">
        <v>14</v>
      </c>
      <c r="Q6358" s="14">
        <v>0</v>
      </c>
      <c r="R6358" s="14">
        <v>894</v>
      </c>
      <c r="S6358" s="5">
        <f t="shared" si="210"/>
        <v>622.5</v>
      </c>
    </row>
    <row r="6359" spans="13:19" x14ac:dyDescent="0.35">
      <c r="M6359" s="16">
        <f t="shared" si="209"/>
        <v>44280</v>
      </c>
      <c r="N6359" s="17">
        <v>0.875</v>
      </c>
      <c r="O6359" s="14">
        <v>880</v>
      </c>
      <c r="P6359" s="14">
        <v>6</v>
      </c>
      <c r="Q6359" s="14">
        <v>0</v>
      </c>
      <c r="R6359" s="14">
        <v>886</v>
      </c>
      <c r="S6359" s="5">
        <f t="shared" si="210"/>
        <v>622.5</v>
      </c>
    </row>
    <row r="6360" spans="13:19" x14ac:dyDescent="0.35">
      <c r="M6360" s="16">
        <f t="shared" si="209"/>
        <v>44280</v>
      </c>
      <c r="N6360" s="17">
        <v>0.91666666666666663</v>
      </c>
      <c r="O6360" s="14">
        <v>880</v>
      </c>
      <c r="P6360" s="14">
        <v>1970</v>
      </c>
      <c r="Q6360" s="14">
        <v>0</v>
      </c>
      <c r="R6360" s="14">
        <v>2850</v>
      </c>
      <c r="S6360" s="5">
        <f t="shared" si="210"/>
        <v>622.5</v>
      </c>
    </row>
    <row r="6361" spans="13:19" x14ac:dyDescent="0.35">
      <c r="M6361" s="16">
        <f t="shared" si="209"/>
        <v>44280</v>
      </c>
      <c r="N6361" s="17">
        <v>0.95833333333333337</v>
      </c>
      <c r="O6361" s="14">
        <v>880</v>
      </c>
      <c r="P6361" s="14">
        <v>2087</v>
      </c>
      <c r="Q6361" s="14">
        <v>0</v>
      </c>
      <c r="R6361" s="14">
        <v>2967</v>
      </c>
      <c r="S6361" s="5">
        <f t="shared" si="210"/>
        <v>622.5</v>
      </c>
    </row>
    <row r="6362" spans="13:19" x14ac:dyDescent="0.35">
      <c r="M6362" s="16">
        <f t="shared" si="209"/>
        <v>44281</v>
      </c>
      <c r="N6362" s="17">
        <v>0</v>
      </c>
      <c r="O6362" s="14">
        <v>880</v>
      </c>
      <c r="P6362" s="14">
        <v>0</v>
      </c>
      <c r="Q6362" s="14">
        <v>115</v>
      </c>
      <c r="R6362" s="14">
        <v>995</v>
      </c>
      <c r="S6362" s="5">
        <f t="shared" si="210"/>
        <v>622.5</v>
      </c>
    </row>
    <row r="6363" spans="13:19" x14ac:dyDescent="0.35">
      <c r="M6363" s="16">
        <f t="shared" ref="M6363:M6426" si="211">M6339+1</f>
        <v>44281</v>
      </c>
      <c r="N6363" s="17">
        <v>4.1666666666666664E-2</v>
      </c>
      <c r="O6363" s="14">
        <v>880</v>
      </c>
      <c r="P6363" s="14">
        <v>0</v>
      </c>
      <c r="Q6363" s="14">
        <v>0</v>
      </c>
      <c r="R6363" s="14">
        <v>880</v>
      </c>
      <c r="S6363" s="5">
        <f t="shared" si="210"/>
        <v>622.5</v>
      </c>
    </row>
    <row r="6364" spans="13:19" x14ac:dyDescent="0.35">
      <c r="M6364" s="16">
        <f t="shared" si="211"/>
        <v>44281</v>
      </c>
      <c r="N6364" s="17">
        <v>8.3333333333333329E-2</v>
      </c>
      <c r="O6364" s="14">
        <v>880</v>
      </c>
      <c r="P6364" s="14">
        <v>1161</v>
      </c>
      <c r="Q6364" s="14">
        <v>0</v>
      </c>
      <c r="R6364" s="14">
        <v>2041</v>
      </c>
      <c r="S6364" s="5">
        <f t="shared" si="210"/>
        <v>622.5</v>
      </c>
    </row>
    <row r="6365" spans="13:19" x14ac:dyDescent="0.35">
      <c r="M6365" s="16">
        <f t="shared" si="211"/>
        <v>44281</v>
      </c>
      <c r="N6365" s="17">
        <v>0.125</v>
      </c>
      <c r="O6365" s="14">
        <v>880</v>
      </c>
      <c r="P6365" s="14">
        <v>816</v>
      </c>
      <c r="Q6365" s="14">
        <v>0</v>
      </c>
      <c r="R6365" s="14">
        <v>1696</v>
      </c>
      <c r="S6365" s="5">
        <f t="shared" si="210"/>
        <v>622.5</v>
      </c>
    </row>
    <row r="6366" spans="13:19" x14ac:dyDescent="0.35">
      <c r="M6366" s="16">
        <f t="shared" si="211"/>
        <v>44281</v>
      </c>
      <c r="N6366" s="17">
        <v>0.16666666666666666</v>
      </c>
      <c r="O6366" s="14">
        <v>880</v>
      </c>
      <c r="P6366" s="14">
        <v>575</v>
      </c>
      <c r="Q6366" s="14">
        <v>0</v>
      </c>
      <c r="R6366" s="14">
        <v>1455</v>
      </c>
      <c r="S6366" s="5">
        <f t="shared" si="210"/>
        <v>622.5</v>
      </c>
    </row>
    <row r="6367" spans="13:19" x14ac:dyDescent="0.35">
      <c r="M6367" s="16">
        <f t="shared" si="211"/>
        <v>44281</v>
      </c>
      <c r="N6367" s="17">
        <v>0.20833333333333334</v>
      </c>
      <c r="O6367" s="14">
        <v>880</v>
      </c>
      <c r="P6367" s="14">
        <v>933</v>
      </c>
      <c r="Q6367" s="14">
        <v>0</v>
      </c>
      <c r="R6367" s="14">
        <v>1813</v>
      </c>
      <c r="S6367" s="5">
        <f t="shared" si="210"/>
        <v>622.5</v>
      </c>
    </row>
    <row r="6368" spans="13:19" x14ac:dyDescent="0.35">
      <c r="M6368" s="16">
        <f t="shared" si="211"/>
        <v>44281</v>
      </c>
      <c r="N6368" s="17">
        <v>0.25</v>
      </c>
      <c r="O6368" s="14">
        <v>880</v>
      </c>
      <c r="P6368" s="14">
        <v>1161</v>
      </c>
      <c r="Q6368" s="14">
        <v>0</v>
      </c>
      <c r="R6368" s="14">
        <v>2041</v>
      </c>
      <c r="S6368" s="5">
        <f t="shared" si="210"/>
        <v>622.5</v>
      </c>
    </row>
    <row r="6369" spans="13:19" x14ac:dyDescent="0.35">
      <c r="M6369" s="16">
        <f t="shared" si="211"/>
        <v>44281</v>
      </c>
      <c r="N6369" s="17">
        <v>0.29166666666666669</v>
      </c>
      <c r="O6369" s="14">
        <v>880</v>
      </c>
      <c r="P6369" s="14">
        <v>0</v>
      </c>
      <c r="Q6369" s="14">
        <v>1200</v>
      </c>
      <c r="R6369" s="14">
        <v>2080</v>
      </c>
      <c r="S6369" s="5">
        <f t="shared" si="210"/>
        <v>622.5</v>
      </c>
    </row>
    <row r="6370" spans="13:19" x14ac:dyDescent="0.35">
      <c r="M6370" s="16">
        <f t="shared" si="211"/>
        <v>44281</v>
      </c>
      <c r="N6370" s="17">
        <v>0.33333333333333331</v>
      </c>
      <c r="O6370" s="14">
        <v>880</v>
      </c>
      <c r="P6370" s="14">
        <v>0</v>
      </c>
      <c r="Q6370" s="14">
        <v>1200</v>
      </c>
      <c r="R6370" s="14">
        <v>2080</v>
      </c>
      <c r="S6370" s="5">
        <f t="shared" si="210"/>
        <v>622.5</v>
      </c>
    </row>
    <row r="6371" spans="13:19" x14ac:dyDescent="0.35">
      <c r="M6371" s="16">
        <f t="shared" si="211"/>
        <v>44281</v>
      </c>
      <c r="N6371" s="17">
        <v>0.375</v>
      </c>
      <c r="O6371" s="14">
        <v>880</v>
      </c>
      <c r="P6371" s="14">
        <v>801</v>
      </c>
      <c r="Q6371" s="14">
        <v>0</v>
      </c>
      <c r="R6371" s="14">
        <v>1681</v>
      </c>
      <c r="S6371" s="5">
        <f t="shared" si="210"/>
        <v>622.5</v>
      </c>
    </row>
    <row r="6372" spans="13:19" x14ac:dyDescent="0.35">
      <c r="M6372" s="16">
        <f t="shared" si="211"/>
        <v>44281</v>
      </c>
      <c r="N6372" s="17">
        <v>0.41666666666666669</v>
      </c>
      <c r="O6372" s="14">
        <v>880</v>
      </c>
      <c r="P6372" s="14">
        <v>270</v>
      </c>
      <c r="Q6372" s="14">
        <v>0</v>
      </c>
      <c r="R6372" s="14">
        <v>1150</v>
      </c>
      <c r="S6372" s="5">
        <f t="shared" si="210"/>
        <v>622.5</v>
      </c>
    </row>
    <row r="6373" spans="13:19" x14ac:dyDescent="0.35">
      <c r="M6373" s="16">
        <f t="shared" si="211"/>
        <v>44281</v>
      </c>
      <c r="N6373" s="17">
        <v>0.45833333333333331</v>
      </c>
      <c r="O6373" s="14">
        <v>880</v>
      </c>
      <c r="P6373" s="14">
        <v>0</v>
      </c>
      <c r="Q6373" s="14">
        <v>-86</v>
      </c>
      <c r="R6373" s="14">
        <v>794</v>
      </c>
      <c r="S6373" s="5">
        <f t="shared" si="210"/>
        <v>622.5</v>
      </c>
    </row>
    <row r="6374" spans="13:19" x14ac:dyDescent="0.35">
      <c r="M6374" s="16">
        <f t="shared" si="211"/>
        <v>44281</v>
      </c>
      <c r="N6374" s="17">
        <v>0.5</v>
      </c>
      <c r="O6374" s="14">
        <v>880</v>
      </c>
      <c r="P6374" s="14">
        <v>0</v>
      </c>
      <c r="Q6374" s="14">
        <v>-334</v>
      </c>
      <c r="R6374" s="14">
        <v>546</v>
      </c>
      <c r="S6374" s="5">
        <f t="shared" si="210"/>
        <v>622.5</v>
      </c>
    </row>
    <row r="6375" spans="13:19" x14ac:dyDescent="0.35">
      <c r="M6375" s="16">
        <f t="shared" si="211"/>
        <v>44281</v>
      </c>
      <c r="N6375" s="17">
        <v>0.54166666666666663</v>
      </c>
      <c r="O6375" s="14">
        <v>880</v>
      </c>
      <c r="P6375" s="14">
        <v>0</v>
      </c>
      <c r="Q6375" s="14">
        <v>-830</v>
      </c>
      <c r="R6375" s="14">
        <v>50</v>
      </c>
      <c r="S6375" s="5">
        <f t="shared" si="210"/>
        <v>622.5</v>
      </c>
    </row>
    <row r="6376" spans="13:19" x14ac:dyDescent="0.35">
      <c r="M6376" s="16">
        <f t="shared" si="211"/>
        <v>44281</v>
      </c>
      <c r="N6376" s="17">
        <v>0.58333333333333337</v>
      </c>
      <c r="O6376" s="14">
        <v>880</v>
      </c>
      <c r="P6376" s="14">
        <v>0</v>
      </c>
      <c r="Q6376" s="14">
        <v>-1169</v>
      </c>
      <c r="R6376" s="14">
        <v>-289</v>
      </c>
      <c r="S6376" s="5">
        <f t="shared" si="210"/>
        <v>622.5</v>
      </c>
    </row>
    <row r="6377" spans="13:19" x14ac:dyDescent="0.35">
      <c r="M6377" s="16">
        <f t="shared" si="211"/>
        <v>44281</v>
      </c>
      <c r="N6377" s="17">
        <v>0.625</v>
      </c>
      <c r="O6377" s="14">
        <v>880</v>
      </c>
      <c r="P6377" s="14">
        <v>0</v>
      </c>
      <c r="Q6377" s="14">
        <v>-1200</v>
      </c>
      <c r="R6377" s="14">
        <v>-320</v>
      </c>
      <c r="S6377" s="5">
        <f t="shared" si="210"/>
        <v>622.5</v>
      </c>
    </row>
    <row r="6378" spans="13:19" x14ac:dyDescent="0.35">
      <c r="M6378" s="16">
        <f t="shared" si="211"/>
        <v>44281</v>
      </c>
      <c r="N6378" s="17">
        <v>0.66666666666666663</v>
      </c>
      <c r="O6378" s="14">
        <v>880</v>
      </c>
      <c r="P6378" s="14">
        <v>0</v>
      </c>
      <c r="Q6378" s="14">
        <v>-1147</v>
      </c>
      <c r="R6378" s="14">
        <v>-267</v>
      </c>
      <c r="S6378" s="5">
        <f t="shared" si="210"/>
        <v>622.5</v>
      </c>
    </row>
    <row r="6379" spans="13:19" x14ac:dyDescent="0.35">
      <c r="M6379" s="16">
        <f t="shared" si="211"/>
        <v>44281</v>
      </c>
      <c r="N6379" s="17">
        <v>0.70833333333333337</v>
      </c>
      <c r="O6379" s="14">
        <v>880</v>
      </c>
      <c r="P6379" s="14">
        <v>0</v>
      </c>
      <c r="Q6379" s="14">
        <v>-321</v>
      </c>
      <c r="R6379" s="14">
        <v>559</v>
      </c>
      <c r="S6379" s="5">
        <f t="shared" si="210"/>
        <v>622.5</v>
      </c>
    </row>
    <row r="6380" spans="13:19" x14ac:dyDescent="0.35">
      <c r="M6380" s="16">
        <f t="shared" si="211"/>
        <v>44281</v>
      </c>
      <c r="N6380" s="17">
        <v>0.75</v>
      </c>
      <c r="O6380" s="14">
        <v>880</v>
      </c>
      <c r="P6380" s="14">
        <v>697</v>
      </c>
      <c r="Q6380" s="14">
        <v>0</v>
      </c>
      <c r="R6380" s="14">
        <v>1577</v>
      </c>
      <c r="S6380" s="5">
        <f t="shared" si="210"/>
        <v>622.5</v>
      </c>
    </row>
    <row r="6381" spans="13:19" x14ac:dyDescent="0.35">
      <c r="M6381" s="16">
        <f t="shared" si="211"/>
        <v>44281</v>
      </c>
      <c r="N6381" s="17">
        <v>0.79166666666666663</v>
      </c>
      <c r="O6381" s="14">
        <v>880</v>
      </c>
      <c r="P6381" s="14">
        <v>0</v>
      </c>
      <c r="Q6381" s="14">
        <v>1011</v>
      </c>
      <c r="R6381" s="14">
        <v>1891</v>
      </c>
      <c r="S6381" s="5">
        <f t="shared" si="210"/>
        <v>622.5</v>
      </c>
    </row>
    <row r="6382" spans="13:19" x14ac:dyDescent="0.35">
      <c r="M6382" s="16">
        <f t="shared" si="211"/>
        <v>44281</v>
      </c>
      <c r="N6382" s="17">
        <v>0.83333333333333337</v>
      </c>
      <c r="O6382" s="14">
        <v>880</v>
      </c>
      <c r="P6382" s="14">
        <v>455</v>
      </c>
      <c r="Q6382" s="14">
        <v>0</v>
      </c>
      <c r="R6382" s="14">
        <v>1335</v>
      </c>
      <c r="S6382" s="5">
        <f t="shared" si="210"/>
        <v>622.5</v>
      </c>
    </row>
    <row r="6383" spans="13:19" x14ac:dyDescent="0.35">
      <c r="M6383" s="16">
        <f t="shared" si="211"/>
        <v>44281</v>
      </c>
      <c r="N6383" s="17">
        <v>0.875</v>
      </c>
      <c r="O6383" s="14">
        <v>880</v>
      </c>
      <c r="P6383" s="14">
        <v>44</v>
      </c>
      <c r="Q6383" s="14">
        <v>0</v>
      </c>
      <c r="R6383" s="14">
        <v>924</v>
      </c>
      <c r="S6383" s="5">
        <f t="shared" si="210"/>
        <v>622.5</v>
      </c>
    </row>
    <row r="6384" spans="13:19" x14ac:dyDescent="0.35">
      <c r="M6384" s="16">
        <f t="shared" si="211"/>
        <v>44281</v>
      </c>
      <c r="N6384" s="17">
        <v>0.91666666666666663</v>
      </c>
      <c r="O6384" s="14">
        <v>880</v>
      </c>
      <c r="P6384" s="14">
        <v>305</v>
      </c>
      <c r="Q6384" s="14">
        <v>0</v>
      </c>
      <c r="R6384" s="14">
        <v>1185</v>
      </c>
      <c r="S6384" s="5">
        <f t="shared" si="210"/>
        <v>622.5</v>
      </c>
    </row>
    <row r="6385" spans="13:19" x14ac:dyDescent="0.35">
      <c r="M6385" s="16">
        <f t="shared" si="211"/>
        <v>44281</v>
      </c>
      <c r="N6385" s="17">
        <v>0.95833333333333337</v>
      </c>
      <c r="O6385" s="14">
        <v>880</v>
      </c>
      <c r="P6385" s="14">
        <v>0</v>
      </c>
      <c r="Q6385" s="14">
        <v>545</v>
      </c>
      <c r="R6385" s="14">
        <v>1425</v>
      </c>
      <c r="S6385" s="5">
        <f t="shared" si="210"/>
        <v>622.5</v>
      </c>
    </row>
    <row r="6386" spans="13:19" x14ac:dyDescent="0.35">
      <c r="M6386" s="16">
        <f t="shared" si="211"/>
        <v>44282</v>
      </c>
      <c r="N6386" s="17">
        <v>0</v>
      </c>
      <c r="O6386" s="14">
        <v>880</v>
      </c>
      <c r="P6386" s="14">
        <v>0</v>
      </c>
      <c r="Q6386" s="14">
        <v>50</v>
      </c>
      <c r="R6386" s="14">
        <v>930</v>
      </c>
      <c r="S6386" s="5">
        <f t="shared" si="210"/>
        <v>622.5</v>
      </c>
    </row>
    <row r="6387" spans="13:19" x14ac:dyDescent="0.35">
      <c r="M6387" s="16">
        <f t="shared" si="211"/>
        <v>44282</v>
      </c>
      <c r="N6387" s="17">
        <v>4.1666666666666664E-2</v>
      </c>
      <c r="O6387" s="14">
        <v>880</v>
      </c>
      <c r="P6387" s="14">
        <v>0</v>
      </c>
      <c r="Q6387" s="14">
        <v>-267</v>
      </c>
      <c r="R6387" s="14">
        <v>613</v>
      </c>
      <c r="S6387" s="5">
        <f t="shared" si="210"/>
        <v>622.5</v>
      </c>
    </row>
    <row r="6388" spans="13:19" x14ac:dyDescent="0.35">
      <c r="M6388" s="16">
        <f t="shared" si="211"/>
        <v>44282</v>
      </c>
      <c r="N6388" s="17">
        <v>8.3333333333333329E-2</v>
      </c>
      <c r="O6388" s="14">
        <v>880</v>
      </c>
      <c r="P6388" s="14">
        <v>0</v>
      </c>
      <c r="Q6388" s="14">
        <v>-618</v>
      </c>
      <c r="R6388" s="14">
        <v>262</v>
      </c>
      <c r="S6388" s="5">
        <f t="shared" si="210"/>
        <v>622.5</v>
      </c>
    </row>
    <row r="6389" spans="13:19" x14ac:dyDescent="0.35">
      <c r="M6389" s="16">
        <f t="shared" si="211"/>
        <v>44282</v>
      </c>
      <c r="N6389" s="17">
        <v>0.125</v>
      </c>
      <c r="O6389" s="14">
        <v>880</v>
      </c>
      <c r="P6389" s="14">
        <v>0</v>
      </c>
      <c r="Q6389" s="14">
        <v>-954</v>
      </c>
      <c r="R6389" s="14">
        <v>-74</v>
      </c>
      <c r="S6389" s="5">
        <f t="shared" si="210"/>
        <v>622.5</v>
      </c>
    </row>
    <row r="6390" spans="13:19" x14ac:dyDescent="0.35">
      <c r="M6390" s="16">
        <f t="shared" si="211"/>
        <v>44282</v>
      </c>
      <c r="N6390" s="17">
        <v>0.16666666666666666</v>
      </c>
      <c r="O6390" s="14">
        <v>880</v>
      </c>
      <c r="P6390" s="14">
        <v>0</v>
      </c>
      <c r="Q6390" s="14">
        <v>-1161</v>
      </c>
      <c r="R6390" s="14">
        <v>-281</v>
      </c>
      <c r="S6390" s="5">
        <f t="shared" si="210"/>
        <v>622.5</v>
      </c>
    </row>
    <row r="6391" spans="13:19" x14ac:dyDescent="0.35">
      <c r="M6391" s="16">
        <f t="shared" si="211"/>
        <v>44282</v>
      </c>
      <c r="N6391" s="17">
        <v>0.20833333333333334</v>
      </c>
      <c r="O6391" s="14">
        <v>880</v>
      </c>
      <c r="P6391" s="14">
        <v>0</v>
      </c>
      <c r="Q6391" s="14">
        <v>-969</v>
      </c>
      <c r="R6391" s="14">
        <v>-89</v>
      </c>
      <c r="S6391" s="5">
        <f t="shared" si="210"/>
        <v>622.5</v>
      </c>
    </row>
    <row r="6392" spans="13:19" x14ac:dyDescent="0.35">
      <c r="M6392" s="16">
        <f t="shared" si="211"/>
        <v>44282</v>
      </c>
      <c r="N6392" s="17">
        <v>0.25</v>
      </c>
      <c r="O6392" s="14">
        <v>880</v>
      </c>
      <c r="P6392" s="14">
        <v>0</v>
      </c>
      <c r="Q6392" s="14">
        <v>-11</v>
      </c>
      <c r="R6392" s="14">
        <v>869</v>
      </c>
      <c r="S6392" s="5">
        <f t="shared" si="210"/>
        <v>622.5</v>
      </c>
    </row>
    <row r="6393" spans="13:19" x14ac:dyDescent="0.35">
      <c r="M6393" s="16">
        <f t="shared" si="211"/>
        <v>44282</v>
      </c>
      <c r="N6393" s="17">
        <v>0.29166666666666669</v>
      </c>
      <c r="O6393" s="14">
        <v>880</v>
      </c>
      <c r="P6393" s="14">
        <v>0</v>
      </c>
      <c r="Q6393" s="14">
        <v>0</v>
      </c>
      <c r="R6393" s="14">
        <v>880</v>
      </c>
      <c r="S6393" s="5">
        <f t="shared" si="210"/>
        <v>622.5</v>
      </c>
    </row>
    <row r="6394" spans="13:19" x14ac:dyDescent="0.35">
      <c r="M6394" s="16">
        <f t="shared" si="211"/>
        <v>44282</v>
      </c>
      <c r="N6394" s="17">
        <v>0.33333333333333331</v>
      </c>
      <c r="O6394" s="14">
        <v>880</v>
      </c>
      <c r="P6394" s="14">
        <v>0</v>
      </c>
      <c r="Q6394" s="14">
        <v>-116</v>
      </c>
      <c r="R6394" s="14">
        <v>764</v>
      </c>
      <c r="S6394" s="5">
        <f t="shared" si="210"/>
        <v>622.5</v>
      </c>
    </row>
    <row r="6395" spans="13:19" x14ac:dyDescent="0.35">
      <c r="M6395" s="16">
        <f t="shared" si="211"/>
        <v>44282</v>
      </c>
      <c r="N6395" s="17">
        <v>0.375</v>
      </c>
      <c r="O6395" s="14">
        <v>880</v>
      </c>
      <c r="P6395" s="14">
        <v>0</v>
      </c>
      <c r="Q6395" s="14">
        <v>0</v>
      </c>
      <c r="R6395" s="14">
        <v>880</v>
      </c>
      <c r="S6395" s="5">
        <f t="shared" si="210"/>
        <v>622.5</v>
      </c>
    </row>
    <row r="6396" spans="13:19" x14ac:dyDescent="0.35">
      <c r="M6396" s="16">
        <f t="shared" si="211"/>
        <v>44282</v>
      </c>
      <c r="N6396" s="17">
        <v>0.41666666666666669</v>
      </c>
      <c r="O6396" s="14">
        <v>880</v>
      </c>
      <c r="P6396" s="14">
        <v>0</v>
      </c>
      <c r="Q6396" s="14">
        <v>-623</v>
      </c>
      <c r="R6396" s="14">
        <v>257</v>
      </c>
      <c r="S6396" s="5">
        <f t="shared" si="210"/>
        <v>622.5</v>
      </c>
    </row>
    <row r="6397" spans="13:19" x14ac:dyDescent="0.35">
      <c r="M6397" s="16">
        <f t="shared" si="211"/>
        <v>44282</v>
      </c>
      <c r="N6397" s="17">
        <v>0.45833333333333331</v>
      </c>
      <c r="O6397" s="14">
        <v>880</v>
      </c>
      <c r="P6397" s="14">
        <v>0</v>
      </c>
      <c r="Q6397" s="14">
        <v>0</v>
      </c>
      <c r="R6397" s="14">
        <v>880</v>
      </c>
      <c r="S6397" s="5">
        <f t="shared" si="210"/>
        <v>622.5</v>
      </c>
    </row>
    <row r="6398" spans="13:19" x14ac:dyDescent="0.35">
      <c r="M6398" s="16">
        <f t="shared" si="211"/>
        <v>44282</v>
      </c>
      <c r="N6398" s="17">
        <v>0.5</v>
      </c>
      <c r="O6398" s="14">
        <v>880</v>
      </c>
      <c r="P6398" s="14">
        <v>0</v>
      </c>
      <c r="Q6398" s="14">
        <v>-120</v>
      </c>
      <c r="R6398" s="14">
        <v>760</v>
      </c>
      <c r="S6398" s="5">
        <f t="shared" si="210"/>
        <v>622.5</v>
      </c>
    </row>
    <row r="6399" spans="13:19" x14ac:dyDescent="0.35">
      <c r="M6399" s="16">
        <f t="shared" si="211"/>
        <v>44282</v>
      </c>
      <c r="N6399" s="17">
        <v>0.54166666666666663</v>
      </c>
      <c r="O6399" s="14">
        <v>880</v>
      </c>
      <c r="P6399" s="14">
        <v>0</v>
      </c>
      <c r="Q6399" s="14">
        <v>-18</v>
      </c>
      <c r="R6399" s="14">
        <v>862</v>
      </c>
      <c r="S6399" s="5">
        <f t="shared" si="210"/>
        <v>622.5</v>
      </c>
    </row>
    <row r="6400" spans="13:19" x14ac:dyDescent="0.35">
      <c r="M6400" s="16">
        <f t="shared" si="211"/>
        <v>44282</v>
      </c>
      <c r="N6400" s="17">
        <v>0.58333333333333337</v>
      </c>
      <c r="O6400" s="14">
        <v>880</v>
      </c>
      <c r="P6400" s="14">
        <v>0</v>
      </c>
      <c r="Q6400" s="14">
        <v>-488</v>
      </c>
      <c r="R6400" s="14">
        <v>392</v>
      </c>
      <c r="S6400" s="5">
        <f t="shared" si="210"/>
        <v>622.5</v>
      </c>
    </row>
    <row r="6401" spans="13:19" x14ac:dyDescent="0.35">
      <c r="M6401" s="16">
        <f t="shared" si="211"/>
        <v>44282</v>
      </c>
      <c r="N6401" s="17">
        <v>0.625</v>
      </c>
      <c r="O6401" s="14">
        <v>880</v>
      </c>
      <c r="P6401" s="14">
        <v>0</v>
      </c>
      <c r="Q6401" s="14">
        <v>-638</v>
      </c>
      <c r="R6401" s="14">
        <v>242</v>
      </c>
      <c r="S6401" s="5">
        <f t="shared" si="210"/>
        <v>622.5</v>
      </c>
    </row>
    <row r="6402" spans="13:19" x14ac:dyDescent="0.35">
      <c r="M6402" s="16">
        <f t="shared" si="211"/>
        <v>44282</v>
      </c>
      <c r="N6402" s="17">
        <v>0.66666666666666663</v>
      </c>
      <c r="O6402" s="14">
        <v>880</v>
      </c>
      <c r="P6402" s="14">
        <v>0</v>
      </c>
      <c r="Q6402" s="14">
        <v>-491</v>
      </c>
      <c r="R6402" s="14">
        <v>389</v>
      </c>
      <c r="S6402" s="5">
        <f t="shared" si="210"/>
        <v>622.5</v>
      </c>
    </row>
    <row r="6403" spans="13:19" x14ac:dyDescent="0.35">
      <c r="M6403" s="16">
        <f t="shared" si="211"/>
        <v>44282</v>
      </c>
      <c r="N6403" s="17">
        <v>0.70833333333333337</v>
      </c>
      <c r="O6403" s="14">
        <v>880</v>
      </c>
      <c r="P6403" s="14">
        <v>0</v>
      </c>
      <c r="Q6403" s="14">
        <v>0</v>
      </c>
      <c r="R6403" s="14">
        <v>880</v>
      </c>
      <c r="S6403" s="5">
        <f t="shared" ref="S6403:S6466" si="212">IF(OR(MONTH(M6403)=1,MONTH(M6403)=3,MONTH(M6403)=5,MONTH(M6403)=7,MONTH(M6403)=8,MONTH(M6403)=10,MONTH(M6403)=12),VLOOKUP(MONTH(M6403),$B$2:$D$13,3,FALSE)/(31*24),IF(MONTH(M6403)=2,VLOOKUP(MONTH(M6403),$B$2:$D$13,3,FALSE)/(28*24),VLOOKUP(MONTH(M6403),$B$2:$D$13,3,FALSE)/(30*24)))</f>
        <v>622.5</v>
      </c>
    </row>
    <row r="6404" spans="13:19" x14ac:dyDescent="0.35">
      <c r="M6404" s="16">
        <f t="shared" si="211"/>
        <v>44282</v>
      </c>
      <c r="N6404" s="17">
        <v>0.75</v>
      </c>
      <c r="O6404" s="14">
        <v>880</v>
      </c>
      <c r="P6404" s="14">
        <v>0</v>
      </c>
      <c r="Q6404" s="14">
        <v>372</v>
      </c>
      <c r="R6404" s="14">
        <v>1252</v>
      </c>
      <c r="S6404" s="5">
        <f t="shared" si="212"/>
        <v>622.5</v>
      </c>
    </row>
    <row r="6405" spans="13:19" x14ac:dyDescent="0.35">
      <c r="M6405" s="16">
        <f t="shared" si="211"/>
        <v>44282</v>
      </c>
      <c r="N6405" s="17">
        <v>0.79166666666666663</v>
      </c>
      <c r="O6405" s="14">
        <v>880</v>
      </c>
      <c r="P6405" s="14">
        <v>0</v>
      </c>
      <c r="Q6405" s="14">
        <v>1026</v>
      </c>
      <c r="R6405" s="14">
        <v>1906</v>
      </c>
      <c r="S6405" s="5">
        <f t="shared" si="212"/>
        <v>622.5</v>
      </c>
    </row>
    <row r="6406" spans="13:19" x14ac:dyDescent="0.35">
      <c r="M6406" s="16">
        <f t="shared" si="211"/>
        <v>44282</v>
      </c>
      <c r="N6406" s="17">
        <v>0.83333333333333337</v>
      </c>
      <c r="O6406" s="14">
        <v>880</v>
      </c>
      <c r="P6406" s="14">
        <v>0</v>
      </c>
      <c r="Q6406" s="14">
        <v>918</v>
      </c>
      <c r="R6406" s="14">
        <v>1798</v>
      </c>
      <c r="S6406" s="5">
        <f t="shared" si="212"/>
        <v>622.5</v>
      </c>
    </row>
    <row r="6407" spans="13:19" x14ac:dyDescent="0.35">
      <c r="M6407" s="16">
        <f t="shared" si="211"/>
        <v>44282</v>
      </c>
      <c r="N6407" s="17">
        <v>0.875</v>
      </c>
      <c r="O6407" s="14">
        <v>880</v>
      </c>
      <c r="P6407" s="14">
        <v>0</v>
      </c>
      <c r="Q6407" s="14">
        <v>567</v>
      </c>
      <c r="R6407" s="14">
        <v>1447</v>
      </c>
      <c r="S6407" s="5">
        <f t="shared" si="212"/>
        <v>622.5</v>
      </c>
    </row>
    <row r="6408" spans="13:19" x14ac:dyDescent="0.35">
      <c r="M6408" s="16">
        <f t="shared" si="211"/>
        <v>44282</v>
      </c>
      <c r="N6408" s="17">
        <v>0.91666666666666663</v>
      </c>
      <c r="O6408" s="14">
        <v>880</v>
      </c>
      <c r="P6408" s="14">
        <v>0</v>
      </c>
      <c r="Q6408" s="14">
        <v>1050</v>
      </c>
      <c r="R6408" s="14">
        <v>1930</v>
      </c>
      <c r="S6408" s="5">
        <f t="shared" si="212"/>
        <v>622.5</v>
      </c>
    </row>
    <row r="6409" spans="13:19" x14ac:dyDescent="0.35">
      <c r="M6409" s="16">
        <f t="shared" si="211"/>
        <v>44282</v>
      </c>
      <c r="N6409" s="17">
        <v>0.95833333333333337</v>
      </c>
      <c r="O6409" s="14">
        <v>880</v>
      </c>
      <c r="P6409" s="14">
        <v>111</v>
      </c>
      <c r="Q6409" s="14">
        <v>1200</v>
      </c>
      <c r="R6409" s="14">
        <v>2191</v>
      </c>
      <c r="S6409" s="5">
        <f t="shared" si="212"/>
        <v>622.5</v>
      </c>
    </row>
    <row r="6410" spans="13:19" x14ac:dyDescent="0.35">
      <c r="M6410" s="16">
        <f t="shared" si="211"/>
        <v>44283</v>
      </c>
      <c r="N6410" s="17">
        <v>0</v>
      </c>
      <c r="O6410" s="14">
        <v>880</v>
      </c>
      <c r="P6410" s="14">
        <v>182</v>
      </c>
      <c r="Q6410" s="14">
        <v>809</v>
      </c>
      <c r="R6410" s="14">
        <v>1871</v>
      </c>
      <c r="S6410" s="5">
        <f t="shared" si="212"/>
        <v>622.5</v>
      </c>
    </row>
    <row r="6411" spans="13:19" x14ac:dyDescent="0.35">
      <c r="M6411" s="16">
        <f t="shared" si="211"/>
        <v>44283</v>
      </c>
      <c r="N6411" s="17">
        <v>4.1666666666666664E-2</v>
      </c>
      <c r="O6411" s="14">
        <v>880</v>
      </c>
      <c r="P6411" s="14">
        <v>0</v>
      </c>
      <c r="Q6411" s="14">
        <v>837</v>
      </c>
      <c r="R6411" s="14">
        <v>1717</v>
      </c>
      <c r="S6411" s="5">
        <f t="shared" si="212"/>
        <v>622.5</v>
      </c>
    </row>
    <row r="6412" spans="13:19" x14ac:dyDescent="0.35">
      <c r="M6412" s="16">
        <f t="shared" si="211"/>
        <v>44283</v>
      </c>
      <c r="N6412" s="17">
        <v>8.3333333333333329E-2</v>
      </c>
      <c r="O6412" s="14">
        <v>880</v>
      </c>
      <c r="P6412" s="14">
        <v>0</v>
      </c>
      <c r="Q6412" s="14">
        <v>645</v>
      </c>
      <c r="R6412" s="14">
        <v>1525</v>
      </c>
      <c r="S6412" s="5">
        <f t="shared" si="212"/>
        <v>622.5</v>
      </c>
    </row>
    <row r="6413" spans="13:19" x14ac:dyDescent="0.35">
      <c r="M6413" s="16">
        <f t="shared" si="211"/>
        <v>44283</v>
      </c>
      <c r="N6413" s="17">
        <v>0.125</v>
      </c>
      <c r="O6413" s="14">
        <v>880</v>
      </c>
      <c r="P6413" s="14">
        <v>0</v>
      </c>
      <c r="Q6413" s="14">
        <v>315</v>
      </c>
      <c r="R6413" s="14">
        <v>1195</v>
      </c>
      <c r="S6413" s="5">
        <f t="shared" si="212"/>
        <v>622.5</v>
      </c>
    </row>
    <row r="6414" spans="13:19" x14ac:dyDescent="0.35">
      <c r="M6414" s="16">
        <f t="shared" si="211"/>
        <v>44283</v>
      </c>
      <c r="N6414" s="17">
        <v>0.16666666666666666</v>
      </c>
      <c r="O6414" s="14">
        <v>880</v>
      </c>
      <c r="P6414" s="14">
        <v>0</v>
      </c>
      <c r="Q6414" s="14">
        <v>-143</v>
      </c>
      <c r="R6414" s="14">
        <v>737</v>
      </c>
      <c r="S6414" s="5">
        <f t="shared" si="212"/>
        <v>622.5</v>
      </c>
    </row>
    <row r="6415" spans="13:19" x14ac:dyDescent="0.35">
      <c r="M6415" s="16">
        <f t="shared" si="211"/>
        <v>44283</v>
      </c>
      <c r="N6415" s="17">
        <v>0.20833333333333334</v>
      </c>
      <c r="O6415" s="14">
        <v>880</v>
      </c>
      <c r="P6415" s="14">
        <v>0</v>
      </c>
      <c r="Q6415" s="14">
        <v>-183</v>
      </c>
      <c r="R6415" s="14">
        <v>697</v>
      </c>
      <c r="S6415" s="5">
        <f t="shared" si="212"/>
        <v>622.5</v>
      </c>
    </row>
    <row r="6416" spans="13:19" x14ac:dyDescent="0.35">
      <c r="M6416" s="16">
        <f t="shared" si="211"/>
        <v>44283</v>
      </c>
      <c r="N6416" s="17">
        <v>0.25</v>
      </c>
      <c r="O6416" s="14">
        <v>880</v>
      </c>
      <c r="P6416" s="14">
        <v>0</v>
      </c>
      <c r="Q6416" s="14">
        <v>8</v>
      </c>
      <c r="R6416" s="14">
        <v>888</v>
      </c>
      <c r="S6416" s="5">
        <f t="shared" si="212"/>
        <v>622.5</v>
      </c>
    </row>
    <row r="6417" spans="13:19" x14ac:dyDescent="0.35">
      <c r="M6417" s="16">
        <f t="shared" si="211"/>
        <v>44283</v>
      </c>
      <c r="N6417" s="17">
        <v>0.29166666666666669</v>
      </c>
      <c r="O6417" s="14">
        <v>880</v>
      </c>
      <c r="P6417" s="14">
        <v>0</v>
      </c>
      <c r="Q6417" s="14">
        <v>156</v>
      </c>
      <c r="R6417" s="14">
        <v>1036</v>
      </c>
      <c r="S6417" s="5">
        <f t="shared" si="212"/>
        <v>622.5</v>
      </c>
    </row>
    <row r="6418" spans="13:19" x14ac:dyDescent="0.35">
      <c r="M6418" s="16">
        <f t="shared" si="211"/>
        <v>44283</v>
      </c>
      <c r="N6418" s="17">
        <v>0.33333333333333331</v>
      </c>
      <c r="O6418" s="14">
        <v>880</v>
      </c>
      <c r="P6418" s="14">
        <v>0</v>
      </c>
      <c r="Q6418" s="14">
        <v>455</v>
      </c>
      <c r="R6418" s="14">
        <v>1335</v>
      </c>
      <c r="S6418" s="5">
        <f t="shared" si="212"/>
        <v>622.5</v>
      </c>
    </row>
    <row r="6419" spans="13:19" x14ac:dyDescent="0.35">
      <c r="M6419" s="16">
        <f t="shared" si="211"/>
        <v>44283</v>
      </c>
      <c r="N6419" s="17">
        <v>0.375</v>
      </c>
      <c r="O6419" s="14">
        <v>880</v>
      </c>
      <c r="P6419" s="14">
        <v>0</v>
      </c>
      <c r="Q6419" s="14">
        <v>236</v>
      </c>
      <c r="R6419" s="14">
        <v>1116</v>
      </c>
      <c r="S6419" s="5">
        <f t="shared" si="212"/>
        <v>622.5</v>
      </c>
    </row>
    <row r="6420" spans="13:19" x14ac:dyDescent="0.35">
      <c r="M6420" s="16">
        <f t="shared" si="211"/>
        <v>44283</v>
      </c>
      <c r="N6420" s="17">
        <v>0.41666666666666669</v>
      </c>
      <c r="O6420" s="14">
        <v>880</v>
      </c>
      <c r="P6420" s="14">
        <v>0</v>
      </c>
      <c r="Q6420" s="14">
        <v>-319</v>
      </c>
      <c r="R6420" s="14">
        <v>561</v>
      </c>
      <c r="S6420" s="5">
        <f t="shared" si="212"/>
        <v>622.5</v>
      </c>
    </row>
    <row r="6421" spans="13:19" x14ac:dyDescent="0.35">
      <c r="M6421" s="16">
        <f t="shared" si="211"/>
        <v>44283</v>
      </c>
      <c r="N6421" s="17">
        <v>0.45833333333333331</v>
      </c>
      <c r="O6421" s="14">
        <v>880</v>
      </c>
      <c r="P6421" s="14">
        <v>0</v>
      </c>
      <c r="Q6421" s="14">
        <v>-684</v>
      </c>
      <c r="R6421" s="14">
        <v>196</v>
      </c>
      <c r="S6421" s="5">
        <f t="shared" si="212"/>
        <v>622.5</v>
      </c>
    </row>
    <row r="6422" spans="13:19" x14ac:dyDescent="0.35">
      <c r="M6422" s="16">
        <f t="shared" si="211"/>
        <v>44283</v>
      </c>
      <c r="N6422" s="17">
        <v>0.5</v>
      </c>
      <c r="O6422" s="14">
        <v>880</v>
      </c>
      <c r="P6422" s="14">
        <v>0</v>
      </c>
      <c r="Q6422" s="14">
        <v>-941</v>
      </c>
      <c r="R6422" s="14">
        <v>-61</v>
      </c>
      <c r="S6422" s="5">
        <f t="shared" si="212"/>
        <v>622.5</v>
      </c>
    </row>
    <row r="6423" spans="13:19" x14ac:dyDescent="0.35">
      <c r="M6423" s="16">
        <f t="shared" si="211"/>
        <v>44283</v>
      </c>
      <c r="N6423" s="17">
        <v>0.54166666666666663</v>
      </c>
      <c r="O6423" s="14">
        <v>880</v>
      </c>
      <c r="P6423" s="14">
        <v>0</v>
      </c>
      <c r="Q6423" s="14">
        <v>-1200</v>
      </c>
      <c r="R6423" s="14">
        <v>-320</v>
      </c>
      <c r="S6423" s="5">
        <f t="shared" si="212"/>
        <v>622.5</v>
      </c>
    </row>
    <row r="6424" spans="13:19" x14ac:dyDescent="0.35">
      <c r="M6424" s="16">
        <f t="shared" si="211"/>
        <v>44283</v>
      </c>
      <c r="N6424" s="17">
        <v>0.58333333333333337</v>
      </c>
      <c r="O6424" s="14">
        <v>880</v>
      </c>
      <c r="P6424" s="14">
        <v>0</v>
      </c>
      <c r="Q6424" s="14">
        <v>-1200</v>
      </c>
      <c r="R6424" s="14">
        <v>-320</v>
      </c>
      <c r="S6424" s="5">
        <f t="shared" si="212"/>
        <v>622.5</v>
      </c>
    </row>
    <row r="6425" spans="13:19" x14ac:dyDescent="0.35">
      <c r="M6425" s="16">
        <f t="shared" si="211"/>
        <v>44283</v>
      </c>
      <c r="N6425" s="17">
        <v>0.625</v>
      </c>
      <c r="O6425" s="14">
        <v>880</v>
      </c>
      <c r="P6425" s="14">
        <v>0</v>
      </c>
      <c r="Q6425" s="14">
        <v>-1200</v>
      </c>
      <c r="R6425" s="14">
        <v>-320</v>
      </c>
      <c r="S6425" s="5">
        <f t="shared" si="212"/>
        <v>622.5</v>
      </c>
    </row>
    <row r="6426" spans="13:19" x14ac:dyDescent="0.35">
      <c r="M6426" s="16">
        <f t="shared" si="211"/>
        <v>44283</v>
      </c>
      <c r="N6426" s="17">
        <v>0.66666666666666663</v>
      </c>
      <c r="O6426" s="14">
        <v>880</v>
      </c>
      <c r="P6426" s="14">
        <v>0</v>
      </c>
      <c r="Q6426" s="14">
        <v>-1200</v>
      </c>
      <c r="R6426" s="14">
        <v>-320</v>
      </c>
      <c r="S6426" s="5">
        <f t="shared" si="212"/>
        <v>622.5</v>
      </c>
    </row>
    <row r="6427" spans="13:19" x14ac:dyDescent="0.35">
      <c r="M6427" s="16">
        <f t="shared" ref="M6427:M6490" si="213">M6403+1</f>
        <v>44283</v>
      </c>
      <c r="N6427" s="17">
        <v>0.70833333333333337</v>
      </c>
      <c r="O6427" s="14">
        <v>880</v>
      </c>
      <c r="P6427" s="14">
        <v>0</v>
      </c>
      <c r="Q6427" s="14">
        <v>-1200</v>
      </c>
      <c r="R6427" s="14">
        <v>-320</v>
      </c>
      <c r="S6427" s="5">
        <f t="shared" si="212"/>
        <v>622.5</v>
      </c>
    </row>
    <row r="6428" spans="13:19" x14ac:dyDescent="0.35">
      <c r="M6428" s="16">
        <f t="shared" si="213"/>
        <v>44283</v>
      </c>
      <c r="N6428" s="17">
        <v>0.75</v>
      </c>
      <c r="O6428" s="14">
        <v>880</v>
      </c>
      <c r="P6428" s="14">
        <v>0</v>
      </c>
      <c r="Q6428" s="14">
        <v>-975</v>
      </c>
      <c r="R6428" s="14">
        <v>-95</v>
      </c>
      <c r="S6428" s="5">
        <f t="shared" si="212"/>
        <v>622.5</v>
      </c>
    </row>
    <row r="6429" spans="13:19" x14ac:dyDescent="0.35">
      <c r="M6429" s="16">
        <f t="shared" si="213"/>
        <v>44283</v>
      </c>
      <c r="N6429" s="17">
        <v>0.79166666666666663</v>
      </c>
      <c r="O6429" s="14">
        <v>880</v>
      </c>
      <c r="P6429" s="14">
        <v>0</v>
      </c>
      <c r="Q6429" s="14">
        <v>369</v>
      </c>
      <c r="R6429" s="14">
        <v>1249</v>
      </c>
      <c r="S6429" s="5">
        <f t="shared" si="212"/>
        <v>622.5</v>
      </c>
    </row>
    <row r="6430" spans="13:19" x14ac:dyDescent="0.35">
      <c r="M6430" s="16">
        <f t="shared" si="213"/>
        <v>44283</v>
      </c>
      <c r="N6430" s="17">
        <v>0.83333333333333337</v>
      </c>
      <c r="O6430" s="14">
        <v>880</v>
      </c>
      <c r="P6430" s="14">
        <v>0</v>
      </c>
      <c r="Q6430" s="14">
        <v>812</v>
      </c>
      <c r="R6430" s="14">
        <v>1692</v>
      </c>
      <c r="S6430" s="5">
        <f t="shared" si="212"/>
        <v>622.5</v>
      </c>
    </row>
    <row r="6431" spans="13:19" x14ac:dyDescent="0.35">
      <c r="M6431" s="16">
        <f t="shared" si="213"/>
        <v>44283</v>
      </c>
      <c r="N6431" s="17">
        <v>0.875</v>
      </c>
      <c r="O6431" s="14">
        <v>880</v>
      </c>
      <c r="P6431" s="14">
        <v>0</v>
      </c>
      <c r="Q6431" s="14">
        <v>674</v>
      </c>
      <c r="R6431" s="14">
        <v>1554</v>
      </c>
      <c r="S6431" s="5">
        <f t="shared" si="212"/>
        <v>622.5</v>
      </c>
    </row>
    <row r="6432" spans="13:19" x14ac:dyDescent="0.35">
      <c r="M6432" s="16">
        <f t="shared" si="213"/>
        <v>44283</v>
      </c>
      <c r="N6432" s="17">
        <v>0.91666666666666663</v>
      </c>
      <c r="O6432" s="14">
        <v>880</v>
      </c>
      <c r="P6432" s="14">
        <v>0</v>
      </c>
      <c r="Q6432" s="14">
        <v>894</v>
      </c>
      <c r="R6432" s="14">
        <v>1774</v>
      </c>
      <c r="S6432" s="5">
        <f t="shared" si="212"/>
        <v>622.5</v>
      </c>
    </row>
    <row r="6433" spans="13:19" x14ac:dyDescent="0.35">
      <c r="M6433" s="16">
        <f t="shared" si="213"/>
        <v>44283</v>
      </c>
      <c r="N6433" s="17">
        <v>0.95833333333333337</v>
      </c>
      <c r="O6433" s="14">
        <v>880</v>
      </c>
      <c r="P6433" s="14">
        <v>0</v>
      </c>
      <c r="Q6433" s="14">
        <v>1189</v>
      </c>
      <c r="R6433" s="14">
        <v>2069</v>
      </c>
      <c r="S6433" s="5">
        <f t="shared" si="212"/>
        <v>622.5</v>
      </c>
    </row>
    <row r="6434" spans="13:19" x14ac:dyDescent="0.35">
      <c r="M6434" s="16">
        <f t="shared" si="213"/>
        <v>44284</v>
      </c>
      <c r="N6434" s="17">
        <v>0</v>
      </c>
      <c r="O6434" s="14">
        <v>880</v>
      </c>
      <c r="P6434" s="14">
        <v>798</v>
      </c>
      <c r="Q6434" s="14">
        <v>0</v>
      </c>
      <c r="R6434" s="14">
        <v>1678</v>
      </c>
      <c r="S6434" s="5">
        <f t="shared" si="212"/>
        <v>622.5</v>
      </c>
    </row>
    <row r="6435" spans="13:19" x14ac:dyDescent="0.35">
      <c r="M6435" s="16">
        <f t="shared" si="213"/>
        <v>44284</v>
      </c>
      <c r="N6435" s="17">
        <v>4.1666666666666664E-2</v>
      </c>
      <c r="O6435" s="14">
        <v>880</v>
      </c>
      <c r="P6435" s="14">
        <v>624</v>
      </c>
      <c r="Q6435" s="14">
        <v>0</v>
      </c>
      <c r="R6435" s="14">
        <v>1504</v>
      </c>
      <c r="S6435" s="5">
        <f t="shared" si="212"/>
        <v>622.5</v>
      </c>
    </row>
    <row r="6436" spans="13:19" x14ac:dyDescent="0.35">
      <c r="M6436" s="16">
        <f t="shared" si="213"/>
        <v>44284</v>
      </c>
      <c r="N6436" s="17">
        <v>8.3333333333333329E-2</v>
      </c>
      <c r="O6436" s="14">
        <v>880</v>
      </c>
      <c r="P6436" s="14">
        <v>291</v>
      </c>
      <c r="Q6436" s="14">
        <v>0</v>
      </c>
      <c r="R6436" s="14">
        <v>1171</v>
      </c>
      <c r="S6436" s="5">
        <f t="shared" si="212"/>
        <v>622.5</v>
      </c>
    </row>
    <row r="6437" spans="13:19" x14ac:dyDescent="0.35">
      <c r="M6437" s="16">
        <f t="shared" si="213"/>
        <v>44284</v>
      </c>
      <c r="N6437" s="17">
        <v>0.125</v>
      </c>
      <c r="O6437" s="14">
        <v>880</v>
      </c>
      <c r="P6437" s="14">
        <v>0</v>
      </c>
      <c r="Q6437" s="14">
        <v>-181</v>
      </c>
      <c r="R6437" s="14">
        <v>699</v>
      </c>
      <c r="S6437" s="5">
        <f t="shared" si="212"/>
        <v>622.5</v>
      </c>
    </row>
    <row r="6438" spans="13:19" x14ac:dyDescent="0.35">
      <c r="M6438" s="16">
        <f t="shared" si="213"/>
        <v>44284</v>
      </c>
      <c r="N6438" s="17">
        <v>0.16666666666666666</v>
      </c>
      <c r="O6438" s="14">
        <v>880</v>
      </c>
      <c r="P6438" s="14">
        <v>0</v>
      </c>
      <c r="Q6438" s="14">
        <v>-201</v>
      </c>
      <c r="R6438" s="14">
        <v>679</v>
      </c>
      <c r="S6438" s="5">
        <f t="shared" si="212"/>
        <v>622.5</v>
      </c>
    </row>
    <row r="6439" spans="13:19" x14ac:dyDescent="0.35">
      <c r="M6439" s="16">
        <f t="shared" si="213"/>
        <v>44284</v>
      </c>
      <c r="N6439" s="17">
        <v>0.20833333333333334</v>
      </c>
      <c r="O6439" s="14">
        <v>880</v>
      </c>
      <c r="P6439" s="14">
        <v>0</v>
      </c>
      <c r="Q6439" s="14">
        <v>364</v>
      </c>
      <c r="R6439" s="14">
        <v>1244</v>
      </c>
      <c r="S6439" s="5">
        <f t="shared" si="212"/>
        <v>622.5</v>
      </c>
    </row>
    <row r="6440" spans="13:19" x14ac:dyDescent="0.35">
      <c r="M6440" s="16">
        <f t="shared" si="213"/>
        <v>44284</v>
      </c>
      <c r="N6440" s="17">
        <v>0.25</v>
      </c>
      <c r="O6440" s="14">
        <v>880</v>
      </c>
      <c r="P6440" s="14">
        <v>1125</v>
      </c>
      <c r="Q6440" s="14">
        <v>450</v>
      </c>
      <c r="R6440" s="14">
        <v>2455</v>
      </c>
      <c r="S6440" s="5">
        <f t="shared" si="212"/>
        <v>622.5</v>
      </c>
    </row>
    <row r="6441" spans="13:19" x14ac:dyDescent="0.35">
      <c r="M6441" s="16">
        <f t="shared" si="213"/>
        <v>44284</v>
      </c>
      <c r="N6441" s="17">
        <v>0.29166666666666669</v>
      </c>
      <c r="O6441" s="14">
        <v>880</v>
      </c>
      <c r="P6441" s="14">
        <v>1125</v>
      </c>
      <c r="Q6441" s="14">
        <v>1200</v>
      </c>
      <c r="R6441" s="14">
        <v>3205</v>
      </c>
      <c r="S6441" s="5">
        <f t="shared" si="212"/>
        <v>622.5</v>
      </c>
    </row>
    <row r="6442" spans="13:19" x14ac:dyDescent="0.35">
      <c r="M6442" s="16">
        <f t="shared" si="213"/>
        <v>44284</v>
      </c>
      <c r="N6442" s="17">
        <v>0.33333333333333331</v>
      </c>
      <c r="O6442" s="14">
        <v>880</v>
      </c>
      <c r="P6442" s="14">
        <v>1125</v>
      </c>
      <c r="Q6442" s="14">
        <v>1200</v>
      </c>
      <c r="R6442" s="14">
        <v>3205</v>
      </c>
      <c r="S6442" s="5">
        <f t="shared" si="212"/>
        <v>622.5</v>
      </c>
    </row>
    <row r="6443" spans="13:19" x14ac:dyDescent="0.35">
      <c r="M6443" s="16">
        <f t="shared" si="213"/>
        <v>44284</v>
      </c>
      <c r="N6443" s="17">
        <v>0.375</v>
      </c>
      <c r="O6443" s="14">
        <v>880</v>
      </c>
      <c r="P6443" s="14">
        <v>1125</v>
      </c>
      <c r="Q6443" s="14">
        <v>766</v>
      </c>
      <c r="R6443" s="14">
        <v>2771</v>
      </c>
      <c r="S6443" s="5">
        <f t="shared" si="212"/>
        <v>622.5</v>
      </c>
    </row>
    <row r="6444" spans="13:19" x14ac:dyDescent="0.35">
      <c r="M6444" s="16">
        <f t="shared" si="213"/>
        <v>44284</v>
      </c>
      <c r="N6444" s="17">
        <v>0.41666666666666669</v>
      </c>
      <c r="O6444" s="14">
        <v>880</v>
      </c>
      <c r="P6444" s="14">
        <v>839</v>
      </c>
      <c r="Q6444" s="14">
        <v>0</v>
      </c>
      <c r="R6444" s="14">
        <v>1719</v>
      </c>
      <c r="S6444" s="5">
        <f t="shared" si="212"/>
        <v>622.5</v>
      </c>
    </row>
    <row r="6445" spans="13:19" x14ac:dyDescent="0.35">
      <c r="M6445" s="16">
        <f t="shared" si="213"/>
        <v>44284</v>
      </c>
      <c r="N6445" s="17">
        <v>0.45833333333333331</v>
      </c>
      <c r="O6445" s="14">
        <v>880</v>
      </c>
      <c r="P6445" s="14">
        <v>0</v>
      </c>
      <c r="Q6445" s="14">
        <v>109</v>
      </c>
      <c r="R6445" s="14">
        <v>989</v>
      </c>
      <c r="S6445" s="5">
        <f t="shared" si="212"/>
        <v>622.5</v>
      </c>
    </row>
    <row r="6446" spans="13:19" x14ac:dyDescent="0.35">
      <c r="M6446" s="16">
        <f t="shared" si="213"/>
        <v>44284</v>
      </c>
      <c r="N6446" s="17">
        <v>0.5</v>
      </c>
      <c r="O6446" s="14">
        <v>880</v>
      </c>
      <c r="P6446" s="14">
        <v>0</v>
      </c>
      <c r="Q6446" s="14">
        <v>-407</v>
      </c>
      <c r="R6446" s="14">
        <v>473</v>
      </c>
      <c r="S6446" s="5">
        <f t="shared" si="212"/>
        <v>622.5</v>
      </c>
    </row>
    <row r="6447" spans="13:19" x14ac:dyDescent="0.35">
      <c r="M6447" s="16">
        <f t="shared" si="213"/>
        <v>44284</v>
      </c>
      <c r="N6447" s="17">
        <v>0.54166666666666663</v>
      </c>
      <c r="O6447" s="14">
        <v>880</v>
      </c>
      <c r="P6447" s="14">
        <v>0</v>
      </c>
      <c r="Q6447" s="14">
        <v>-657</v>
      </c>
      <c r="R6447" s="14">
        <v>223</v>
      </c>
      <c r="S6447" s="5">
        <f t="shared" si="212"/>
        <v>622.5</v>
      </c>
    </row>
    <row r="6448" spans="13:19" x14ac:dyDescent="0.35">
      <c r="M6448" s="16">
        <f t="shared" si="213"/>
        <v>44284</v>
      </c>
      <c r="N6448" s="17">
        <v>0.58333333333333337</v>
      </c>
      <c r="O6448" s="14">
        <v>880</v>
      </c>
      <c r="P6448" s="14">
        <v>0</v>
      </c>
      <c r="Q6448" s="14">
        <v>-923</v>
      </c>
      <c r="R6448" s="14">
        <v>-43</v>
      </c>
      <c r="S6448" s="5">
        <f t="shared" si="212"/>
        <v>622.5</v>
      </c>
    </row>
    <row r="6449" spans="13:19" x14ac:dyDescent="0.35">
      <c r="M6449" s="16">
        <f t="shared" si="213"/>
        <v>44284</v>
      </c>
      <c r="N6449" s="17">
        <v>0.625</v>
      </c>
      <c r="O6449" s="14">
        <v>880</v>
      </c>
      <c r="P6449" s="14">
        <v>0</v>
      </c>
      <c r="Q6449" s="14">
        <v>-1200</v>
      </c>
      <c r="R6449" s="14">
        <v>-320</v>
      </c>
      <c r="S6449" s="5">
        <f t="shared" si="212"/>
        <v>622.5</v>
      </c>
    </row>
    <row r="6450" spans="13:19" x14ac:dyDescent="0.35">
      <c r="M6450" s="16">
        <f t="shared" si="213"/>
        <v>44284</v>
      </c>
      <c r="N6450" s="17">
        <v>0.66666666666666663</v>
      </c>
      <c r="O6450" s="14">
        <v>880</v>
      </c>
      <c r="P6450" s="14">
        <v>0</v>
      </c>
      <c r="Q6450" s="14">
        <v>-1200</v>
      </c>
      <c r="R6450" s="14">
        <v>-320</v>
      </c>
      <c r="S6450" s="5">
        <f t="shared" si="212"/>
        <v>622.5</v>
      </c>
    </row>
    <row r="6451" spans="13:19" x14ac:dyDescent="0.35">
      <c r="M6451" s="16">
        <f t="shared" si="213"/>
        <v>44284</v>
      </c>
      <c r="N6451" s="17">
        <v>0.70833333333333337</v>
      </c>
      <c r="O6451" s="14">
        <v>880</v>
      </c>
      <c r="P6451" s="14">
        <v>0</v>
      </c>
      <c r="Q6451" s="14">
        <v>-1049</v>
      </c>
      <c r="R6451" s="14">
        <v>-169</v>
      </c>
      <c r="S6451" s="5">
        <f t="shared" si="212"/>
        <v>622.5</v>
      </c>
    </row>
    <row r="6452" spans="13:19" x14ac:dyDescent="0.35">
      <c r="M6452" s="16">
        <f t="shared" si="213"/>
        <v>44284</v>
      </c>
      <c r="N6452" s="17">
        <v>0.75</v>
      </c>
      <c r="O6452" s="14">
        <v>880</v>
      </c>
      <c r="P6452" s="14">
        <v>114</v>
      </c>
      <c r="Q6452" s="14">
        <v>0</v>
      </c>
      <c r="R6452" s="14">
        <v>994</v>
      </c>
      <c r="S6452" s="5">
        <f t="shared" si="212"/>
        <v>622.5</v>
      </c>
    </row>
    <row r="6453" spans="13:19" x14ac:dyDescent="0.35">
      <c r="M6453" s="16">
        <f t="shared" si="213"/>
        <v>44284</v>
      </c>
      <c r="N6453" s="17">
        <v>0.79166666666666663</v>
      </c>
      <c r="O6453" s="14">
        <v>880</v>
      </c>
      <c r="P6453" s="14">
        <v>603</v>
      </c>
      <c r="Q6453" s="14">
        <v>483</v>
      </c>
      <c r="R6453" s="14">
        <v>1966</v>
      </c>
      <c r="S6453" s="5">
        <f t="shared" si="212"/>
        <v>622.5</v>
      </c>
    </row>
    <row r="6454" spans="13:19" x14ac:dyDescent="0.35">
      <c r="M6454" s="16">
        <f t="shared" si="213"/>
        <v>44284</v>
      </c>
      <c r="N6454" s="17">
        <v>0.83333333333333337</v>
      </c>
      <c r="O6454" s="14">
        <v>880</v>
      </c>
      <c r="P6454" s="14">
        <v>818</v>
      </c>
      <c r="Q6454" s="14">
        <v>0</v>
      </c>
      <c r="R6454" s="14">
        <v>1698</v>
      </c>
      <c r="S6454" s="5">
        <f t="shared" si="212"/>
        <v>622.5</v>
      </c>
    </row>
    <row r="6455" spans="13:19" x14ac:dyDescent="0.35">
      <c r="M6455" s="16">
        <f t="shared" si="213"/>
        <v>44284</v>
      </c>
      <c r="N6455" s="17">
        <v>0.875</v>
      </c>
      <c r="O6455" s="14">
        <v>880</v>
      </c>
      <c r="P6455" s="14">
        <v>397</v>
      </c>
      <c r="Q6455" s="14">
        <v>0</v>
      </c>
      <c r="R6455" s="14">
        <v>1277</v>
      </c>
      <c r="S6455" s="5">
        <f t="shared" si="212"/>
        <v>622.5</v>
      </c>
    </row>
    <row r="6456" spans="13:19" x14ac:dyDescent="0.35">
      <c r="M6456" s="16">
        <f t="shared" si="213"/>
        <v>44284</v>
      </c>
      <c r="N6456" s="17">
        <v>0.91666666666666663</v>
      </c>
      <c r="O6456" s="14">
        <v>880</v>
      </c>
      <c r="P6456" s="14">
        <v>892</v>
      </c>
      <c r="Q6456" s="14">
        <v>0</v>
      </c>
      <c r="R6456" s="14">
        <v>1772</v>
      </c>
      <c r="S6456" s="5">
        <f t="shared" si="212"/>
        <v>622.5</v>
      </c>
    </row>
    <row r="6457" spans="13:19" x14ac:dyDescent="0.35">
      <c r="M6457" s="16">
        <f t="shared" si="213"/>
        <v>44284</v>
      </c>
      <c r="N6457" s="17">
        <v>0.95833333333333337</v>
      </c>
      <c r="O6457" s="14">
        <v>880</v>
      </c>
      <c r="P6457" s="14">
        <v>1125</v>
      </c>
      <c r="Q6457" s="14">
        <v>84</v>
      </c>
      <c r="R6457" s="14">
        <v>2089</v>
      </c>
      <c r="S6457" s="5">
        <f t="shared" si="212"/>
        <v>622.5</v>
      </c>
    </row>
    <row r="6458" spans="13:19" x14ac:dyDescent="0.35">
      <c r="M6458" s="16">
        <f t="shared" si="213"/>
        <v>44285</v>
      </c>
      <c r="N6458" s="17">
        <v>0</v>
      </c>
      <c r="O6458" s="14">
        <v>880</v>
      </c>
      <c r="P6458" s="14">
        <v>687</v>
      </c>
      <c r="Q6458" s="14">
        <v>0</v>
      </c>
      <c r="R6458" s="14">
        <v>1567</v>
      </c>
      <c r="S6458" s="5">
        <f t="shared" si="212"/>
        <v>622.5</v>
      </c>
    </row>
    <row r="6459" spans="13:19" x14ac:dyDescent="0.35">
      <c r="M6459" s="16">
        <f t="shared" si="213"/>
        <v>44285</v>
      </c>
      <c r="N6459" s="17">
        <v>4.1666666666666664E-2</v>
      </c>
      <c r="O6459" s="14">
        <v>880</v>
      </c>
      <c r="P6459" s="14">
        <v>739</v>
      </c>
      <c r="Q6459" s="14">
        <v>0</v>
      </c>
      <c r="R6459" s="14">
        <v>1619</v>
      </c>
      <c r="S6459" s="5">
        <f t="shared" si="212"/>
        <v>622.5</v>
      </c>
    </row>
    <row r="6460" spans="13:19" x14ac:dyDescent="0.35">
      <c r="M6460" s="16">
        <f t="shared" si="213"/>
        <v>44285</v>
      </c>
      <c r="N6460" s="17">
        <v>8.3333333333333329E-2</v>
      </c>
      <c r="O6460" s="14">
        <v>880</v>
      </c>
      <c r="P6460" s="14">
        <v>331</v>
      </c>
      <c r="Q6460" s="14">
        <v>0</v>
      </c>
      <c r="R6460" s="14">
        <v>1211</v>
      </c>
      <c r="S6460" s="5">
        <f t="shared" si="212"/>
        <v>622.5</v>
      </c>
    </row>
    <row r="6461" spans="13:19" x14ac:dyDescent="0.35">
      <c r="M6461" s="16">
        <f t="shared" si="213"/>
        <v>44285</v>
      </c>
      <c r="N6461" s="17">
        <v>0.125</v>
      </c>
      <c r="O6461" s="14">
        <v>880</v>
      </c>
      <c r="P6461" s="14">
        <v>19</v>
      </c>
      <c r="Q6461" s="14">
        <v>0</v>
      </c>
      <c r="R6461" s="14">
        <v>899</v>
      </c>
      <c r="S6461" s="5">
        <f t="shared" si="212"/>
        <v>622.5</v>
      </c>
    </row>
    <row r="6462" spans="13:19" x14ac:dyDescent="0.35">
      <c r="M6462" s="16">
        <f t="shared" si="213"/>
        <v>44285</v>
      </c>
      <c r="N6462" s="17">
        <v>0.16666666666666666</v>
      </c>
      <c r="O6462" s="14">
        <v>880</v>
      </c>
      <c r="P6462" s="14">
        <v>0</v>
      </c>
      <c r="Q6462" s="14">
        <v>-86</v>
      </c>
      <c r="R6462" s="14">
        <v>794</v>
      </c>
      <c r="S6462" s="5">
        <f t="shared" si="212"/>
        <v>622.5</v>
      </c>
    </row>
    <row r="6463" spans="13:19" x14ac:dyDescent="0.35">
      <c r="M6463" s="16">
        <f t="shared" si="213"/>
        <v>44285</v>
      </c>
      <c r="N6463" s="17">
        <v>0.20833333333333334</v>
      </c>
      <c r="O6463" s="14">
        <v>880</v>
      </c>
      <c r="P6463" s="14">
        <v>380</v>
      </c>
      <c r="Q6463" s="14">
        <v>0</v>
      </c>
      <c r="R6463" s="14">
        <v>1260</v>
      </c>
      <c r="S6463" s="5">
        <f t="shared" si="212"/>
        <v>622.5</v>
      </c>
    </row>
    <row r="6464" spans="13:19" x14ac:dyDescent="0.35">
      <c r="M6464" s="16">
        <f t="shared" si="213"/>
        <v>44285</v>
      </c>
      <c r="N6464" s="17">
        <v>0.25</v>
      </c>
      <c r="O6464" s="14">
        <v>880</v>
      </c>
      <c r="P6464" s="14">
        <v>1309</v>
      </c>
      <c r="Q6464" s="14">
        <v>211</v>
      </c>
      <c r="R6464" s="14">
        <v>2400</v>
      </c>
      <c r="S6464" s="5">
        <f t="shared" si="212"/>
        <v>622.5</v>
      </c>
    </row>
    <row r="6465" spans="13:19" x14ac:dyDescent="0.35">
      <c r="M6465" s="16">
        <f t="shared" si="213"/>
        <v>44285</v>
      </c>
      <c r="N6465" s="17">
        <v>0.29166666666666669</v>
      </c>
      <c r="O6465" s="14">
        <v>880</v>
      </c>
      <c r="P6465" s="14">
        <v>1309</v>
      </c>
      <c r="Q6465" s="14">
        <v>504</v>
      </c>
      <c r="R6465" s="14">
        <v>2693</v>
      </c>
      <c r="S6465" s="5">
        <f t="shared" si="212"/>
        <v>622.5</v>
      </c>
    </row>
    <row r="6466" spans="13:19" x14ac:dyDescent="0.35">
      <c r="M6466" s="16">
        <f t="shared" si="213"/>
        <v>44285</v>
      </c>
      <c r="N6466" s="17">
        <v>0.33333333333333331</v>
      </c>
      <c r="O6466" s="14">
        <v>880</v>
      </c>
      <c r="P6466" s="14">
        <v>1309</v>
      </c>
      <c r="Q6466" s="14">
        <v>0</v>
      </c>
      <c r="R6466" s="14">
        <v>2189</v>
      </c>
      <c r="S6466" s="5">
        <f t="shared" si="212"/>
        <v>622.5</v>
      </c>
    </row>
    <row r="6467" spans="13:19" x14ac:dyDescent="0.35">
      <c r="M6467" s="16">
        <f t="shared" si="213"/>
        <v>44285</v>
      </c>
      <c r="N6467" s="17">
        <v>0.375</v>
      </c>
      <c r="O6467" s="14">
        <v>880</v>
      </c>
      <c r="P6467" s="14">
        <v>1309</v>
      </c>
      <c r="Q6467" s="14">
        <v>845</v>
      </c>
      <c r="R6467" s="14">
        <v>3034</v>
      </c>
      <c r="S6467" s="5">
        <f t="shared" ref="S6467:S6530" si="214">IF(OR(MONTH(M6467)=1,MONTH(M6467)=3,MONTH(M6467)=5,MONTH(M6467)=7,MONTH(M6467)=8,MONTH(M6467)=10,MONTH(M6467)=12),VLOOKUP(MONTH(M6467),$B$2:$D$13,3,FALSE)/(31*24),IF(MONTH(M6467)=2,VLOOKUP(MONTH(M6467),$B$2:$D$13,3,FALSE)/(28*24),VLOOKUP(MONTH(M6467),$B$2:$D$13,3,FALSE)/(30*24)))</f>
        <v>622.5</v>
      </c>
    </row>
    <row r="6468" spans="13:19" x14ac:dyDescent="0.35">
      <c r="M6468" s="16">
        <f t="shared" si="213"/>
        <v>44285</v>
      </c>
      <c r="N6468" s="17">
        <v>0.41666666666666669</v>
      </c>
      <c r="O6468" s="14">
        <v>880</v>
      </c>
      <c r="P6468" s="14">
        <v>981</v>
      </c>
      <c r="Q6468" s="14">
        <v>0</v>
      </c>
      <c r="R6468" s="14">
        <v>1861</v>
      </c>
      <c r="S6468" s="5">
        <f t="shared" si="214"/>
        <v>622.5</v>
      </c>
    </row>
    <row r="6469" spans="13:19" x14ac:dyDescent="0.35">
      <c r="M6469" s="16">
        <f t="shared" si="213"/>
        <v>44285</v>
      </c>
      <c r="N6469" s="17">
        <v>0.45833333333333331</v>
      </c>
      <c r="O6469" s="14">
        <v>880</v>
      </c>
      <c r="P6469" s="14">
        <v>414</v>
      </c>
      <c r="Q6469" s="14">
        <v>0</v>
      </c>
      <c r="R6469" s="14">
        <v>1294</v>
      </c>
      <c r="S6469" s="5">
        <f t="shared" si="214"/>
        <v>622.5</v>
      </c>
    </row>
    <row r="6470" spans="13:19" x14ac:dyDescent="0.35">
      <c r="M6470" s="16">
        <f t="shared" si="213"/>
        <v>44285</v>
      </c>
      <c r="N6470" s="17">
        <v>0.5</v>
      </c>
      <c r="O6470" s="14">
        <v>880</v>
      </c>
      <c r="P6470" s="14">
        <v>0</v>
      </c>
      <c r="Q6470" s="14">
        <v>-184</v>
      </c>
      <c r="R6470" s="14">
        <v>696</v>
      </c>
      <c r="S6470" s="5">
        <f t="shared" si="214"/>
        <v>622.5</v>
      </c>
    </row>
    <row r="6471" spans="13:19" x14ac:dyDescent="0.35">
      <c r="M6471" s="16">
        <f t="shared" si="213"/>
        <v>44285</v>
      </c>
      <c r="N6471" s="17">
        <v>0.54166666666666663</v>
      </c>
      <c r="O6471" s="14">
        <v>880</v>
      </c>
      <c r="P6471" s="14">
        <v>0</v>
      </c>
      <c r="Q6471" s="14">
        <v>-475</v>
      </c>
      <c r="R6471" s="14">
        <v>405</v>
      </c>
      <c r="S6471" s="5">
        <f t="shared" si="214"/>
        <v>622.5</v>
      </c>
    </row>
    <row r="6472" spans="13:19" x14ac:dyDescent="0.35">
      <c r="M6472" s="16">
        <f t="shared" si="213"/>
        <v>44285</v>
      </c>
      <c r="N6472" s="17">
        <v>0.58333333333333337</v>
      </c>
      <c r="O6472" s="14">
        <v>880</v>
      </c>
      <c r="P6472" s="14">
        <v>0</v>
      </c>
      <c r="Q6472" s="14">
        <v>-583</v>
      </c>
      <c r="R6472" s="14">
        <v>297</v>
      </c>
      <c r="S6472" s="5">
        <f t="shared" si="214"/>
        <v>622.5</v>
      </c>
    </row>
    <row r="6473" spans="13:19" x14ac:dyDescent="0.35">
      <c r="M6473" s="16">
        <f t="shared" si="213"/>
        <v>44285</v>
      </c>
      <c r="N6473" s="17">
        <v>0.625</v>
      </c>
      <c r="O6473" s="14">
        <v>880</v>
      </c>
      <c r="P6473" s="14">
        <v>0</v>
      </c>
      <c r="Q6473" s="14">
        <v>-805</v>
      </c>
      <c r="R6473" s="14">
        <v>75</v>
      </c>
      <c r="S6473" s="5">
        <f t="shared" si="214"/>
        <v>622.5</v>
      </c>
    </row>
    <row r="6474" spans="13:19" x14ac:dyDescent="0.35">
      <c r="M6474" s="16">
        <f t="shared" si="213"/>
        <v>44285</v>
      </c>
      <c r="N6474" s="17">
        <v>0.66666666666666663</v>
      </c>
      <c r="O6474" s="14">
        <v>880</v>
      </c>
      <c r="P6474" s="14">
        <v>0</v>
      </c>
      <c r="Q6474" s="14">
        <v>-605</v>
      </c>
      <c r="R6474" s="14">
        <v>275</v>
      </c>
      <c r="S6474" s="5">
        <f t="shared" si="214"/>
        <v>622.5</v>
      </c>
    </row>
    <row r="6475" spans="13:19" x14ac:dyDescent="0.35">
      <c r="M6475" s="16">
        <f t="shared" si="213"/>
        <v>44285</v>
      </c>
      <c r="N6475" s="17">
        <v>0.70833333333333337</v>
      </c>
      <c r="O6475" s="14">
        <v>880</v>
      </c>
      <c r="P6475" s="14">
        <v>0</v>
      </c>
      <c r="Q6475" s="14">
        <v>-212</v>
      </c>
      <c r="R6475" s="14">
        <v>668</v>
      </c>
      <c r="S6475" s="5">
        <f t="shared" si="214"/>
        <v>622.5</v>
      </c>
    </row>
    <row r="6476" spans="13:19" x14ac:dyDescent="0.35">
      <c r="M6476" s="16">
        <f t="shared" si="213"/>
        <v>44285</v>
      </c>
      <c r="N6476" s="17">
        <v>0.75</v>
      </c>
      <c r="O6476" s="14">
        <v>880</v>
      </c>
      <c r="P6476" s="14">
        <v>791</v>
      </c>
      <c r="Q6476" s="14">
        <v>0</v>
      </c>
      <c r="R6476" s="14">
        <v>1671</v>
      </c>
      <c r="S6476" s="5">
        <f t="shared" si="214"/>
        <v>622.5</v>
      </c>
    </row>
    <row r="6477" spans="13:19" x14ac:dyDescent="0.35">
      <c r="M6477" s="16">
        <f t="shared" si="213"/>
        <v>44285</v>
      </c>
      <c r="N6477" s="17">
        <v>0.79166666666666663</v>
      </c>
      <c r="O6477" s="14">
        <v>880</v>
      </c>
      <c r="P6477" s="14">
        <v>1309</v>
      </c>
      <c r="Q6477" s="14">
        <v>211</v>
      </c>
      <c r="R6477" s="14">
        <v>2400</v>
      </c>
      <c r="S6477" s="5">
        <f t="shared" si="214"/>
        <v>622.5</v>
      </c>
    </row>
    <row r="6478" spans="13:19" x14ac:dyDescent="0.35">
      <c r="M6478" s="16">
        <f t="shared" si="213"/>
        <v>44285</v>
      </c>
      <c r="N6478" s="17">
        <v>0.83333333333333337</v>
      </c>
      <c r="O6478" s="14">
        <v>880</v>
      </c>
      <c r="P6478" s="14">
        <v>1309</v>
      </c>
      <c r="Q6478" s="14">
        <v>87</v>
      </c>
      <c r="R6478" s="14">
        <v>2276</v>
      </c>
      <c r="S6478" s="5">
        <f t="shared" si="214"/>
        <v>622.5</v>
      </c>
    </row>
    <row r="6479" spans="13:19" x14ac:dyDescent="0.35">
      <c r="M6479" s="16">
        <f t="shared" si="213"/>
        <v>44285</v>
      </c>
      <c r="N6479" s="17">
        <v>0.875</v>
      </c>
      <c r="O6479" s="14">
        <v>880</v>
      </c>
      <c r="P6479" s="14">
        <v>1124</v>
      </c>
      <c r="Q6479" s="14">
        <v>0</v>
      </c>
      <c r="R6479" s="14">
        <v>2004</v>
      </c>
      <c r="S6479" s="5">
        <f t="shared" si="214"/>
        <v>622.5</v>
      </c>
    </row>
    <row r="6480" spans="13:19" x14ac:dyDescent="0.35">
      <c r="M6480" s="16">
        <f t="shared" si="213"/>
        <v>44285</v>
      </c>
      <c r="N6480" s="17">
        <v>0.91666666666666663</v>
      </c>
      <c r="O6480" s="14">
        <v>880</v>
      </c>
      <c r="P6480" s="14">
        <v>1309</v>
      </c>
      <c r="Q6480" s="14">
        <v>124</v>
      </c>
      <c r="R6480" s="14">
        <v>2313</v>
      </c>
      <c r="S6480" s="5">
        <f t="shared" si="214"/>
        <v>622.5</v>
      </c>
    </row>
    <row r="6481" spans="13:19" x14ac:dyDescent="0.35">
      <c r="M6481" s="16">
        <f t="shared" si="213"/>
        <v>44285</v>
      </c>
      <c r="N6481" s="17">
        <v>0.95833333333333337</v>
      </c>
      <c r="O6481" s="14">
        <v>880</v>
      </c>
      <c r="P6481" s="14">
        <v>1309</v>
      </c>
      <c r="Q6481" s="14">
        <v>379</v>
      </c>
      <c r="R6481" s="14">
        <v>2568</v>
      </c>
      <c r="S6481" s="5">
        <f t="shared" si="214"/>
        <v>622.5</v>
      </c>
    </row>
    <row r="6482" spans="13:19" x14ac:dyDescent="0.35">
      <c r="M6482" s="16">
        <f t="shared" si="213"/>
        <v>44286</v>
      </c>
      <c r="N6482" s="17">
        <v>0</v>
      </c>
      <c r="O6482" s="14">
        <v>880</v>
      </c>
      <c r="P6482" s="14">
        <v>0</v>
      </c>
      <c r="Q6482" s="14">
        <v>979</v>
      </c>
      <c r="R6482" s="14">
        <v>1859</v>
      </c>
      <c r="S6482" s="5">
        <f t="shared" si="214"/>
        <v>622.5</v>
      </c>
    </row>
    <row r="6483" spans="13:19" x14ac:dyDescent="0.35">
      <c r="M6483" s="16">
        <f t="shared" si="213"/>
        <v>44286</v>
      </c>
      <c r="N6483" s="17">
        <v>4.1666666666666664E-2</v>
      </c>
      <c r="O6483" s="14">
        <v>880</v>
      </c>
      <c r="P6483" s="14">
        <v>780</v>
      </c>
      <c r="Q6483" s="14">
        <v>0</v>
      </c>
      <c r="R6483" s="14">
        <v>1660</v>
      </c>
      <c r="S6483" s="5">
        <f t="shared" si="214"/>
        <v>622.5</v>
      </c>
    </row>
    <row r="6484" spans="13:19" x14ac:dyDescent="0.35">
      <c r="M6484" s="16">
        <f t="shared" si="213"/>
        <v>44286</v>
      </c>
      <c r="N6484" s="17">
        <v>8.3333333333333329E-2</v>
      </c>
      <c r="O6484" s="14">
        <v>880</v>
      </c>
      <c r="P6484" s="14">
        <v>609</v>
      </c>
      <c r="Q6484" s="14">
        <v>0</v>
      </c>
      <c r="R6484" s="14">
        <v>1489</v>
      </c>
      <c r="S6484" s="5">
        <f t="shared" si="214"/>
        <v>622.5</v>
      </c>
    </row>
    <row r="6485" spans="13:19" x14ac:dyDescent="0.35">
      <c r="M6485" s="16">
        <f t="shared" si="213"/>
        <v>44286</v>
      </c>
      <c r="N6485" s="17">
        <v>0.125</v>
      </c>
      <c r="O6485" s="14">
        <v>880</v>
      </c>
      <c r="P6485" s="14">
        <v>294</v>
      </c>
      <c r="Q6485" s="14">
        <v>0</v>
      </c>
      <c r="R6485" s="14">
        <v>1174</v>
      </c>
      <c r="S6485" s="5">
        <f t="shared" si="214"/>
        <v>622.5</v>
      </c>
    </row>
    <row r="6486" spans="13:19" x14ac:dyDescent="0.35">
      <c r="M6486" s="16">
        <f t="shared" si="213"/>
        <v>44286</v>
      </c>
      <c r="N6486" s="17">
        <v>0.16666666666666666</v>
      </c>
      <c r="O6486" s="14">
        <v>880</v>
      </c>
      <c r="P6486" s="14">
        <v>218</v>
      </c>
      <c r="Q6486" s="14">
        <v>0</v>
      </c>
      <c r="R6486" s="14">
        <v>1098</v>
      </c>
      <c r="S6486" s="5">
        <f t="shared" si="214"/>
        <v>622.5</v>
      </c>
    </row>
    <row r="6487" spans="13:19" x14ac:dyDescent="0.35">
      <c r="M6487" s="16">
        <f t="shared" si="213"/>
        <v>44286</v>
      </c>
      <c r="N6487" s="17">
        <v>0.20833333333333334</v>
      </c>
      <c r="O6487" s="14">
        <v>880</v>
      </c>
      <c r="P6487" s="14">
        <v>729</v>
      </c>
      <c r="Q6487" s="14">
        <v>0</v>
      </c>
      <c r="R6487" s="14">
        <v>1609</v>
      </c>
      <c r="S6487" s="5">
        <f t="shared" si="214"/>
        <v>622.5</v>
      </c>
    </row>
    <row r="6488" spans="13:19" x14ac:dyDescent="0.35">
      <c r="M6488" s="16">
        <f t="shared" si="213"/>
        <v>44286</v>
      </c>
      <c r="N6488" s="17">
        <v>0.25</v>
      </c>
      <c r="O6488" s="14">
        <v>880</v>
      </c>
      <c r="P6488" s="14">
        <v>1466</v>
      </c>
      <c r="Q6488" s="14">
        <v>0</v>
      </c>
      <c r="R6488" s="14">
        <v>2346</v>
      </c>
      <c r="S6488" s="5">
        <f t="shared" si="214"/>
        <v>622.5</v>
      </c>
    </row>
    <row r="6489" spans="13:19" x14ac:dyDescent="0.35">
      <c r="M6489" s="16">
        <f t="shared" si="213"/>
        <v>44286</v>
      </c>
      <c r="N6489" s="17">
        <v>0.29166666666666669</v>
      </c>
      <c r="O6489" s="14">
        <v>880</v>
      </c>
      <c r="P6489" s="14">
        <v>1466</v>
      </c>
      <c r="Q6489" s="14">
        <v>0</v>
      </c>
      <c r="R6489" s="14">
        <v>2346</v>
      </c>
      <c r="S6489" s="5">
        <f t="shared" si="214"/>
        <v>622.5</v>
      </c>
    </row>
    <row r="6490" spans="13:19" x14ac:dyDescent="0.35">
      <c r="M6490" s="16">
        <f t="shared" si="213"/>
        <v>44286</v>
      </c>
      <c r="N6490" s="17">
        <v>0.33333333333333331</v>
      </c>
      <c r="O6490" s="14">
        <v>880</v>
      </c>
      <c r="P6490" s="14">
        <v>1466</v>
      </c>
      <c r="Q6490" s="14">
        <v>707</v>
      </c>
      <c r="R6490" s="14">
        <v>3053</v>
      </c>
      <c r="S6490" s="5">
        <f t="shared" si="214"/>
        <v>622.5</v>
      </c>
    </row>
    <row r="6491" spans="13:19" x14ac:dyDescent="0.35">
      <c r="M6491" s="16">
        <f t="shared" ref="M6491:M6554" si="215">M6467+1</f>
        <v>44286</v>
      </c>
      <c r="N6491" s="17">
        <v>0.375</v>
      </c>
      <c r="O6491" s="14">
        <v>880</v>
      </c>
      <c r="P6491" s="14">
        <v>1466</v>
      </c>
      <c r="Q6491" s="14">
        <v>0</v>
      </c>
      <c r="R6491" s="14">
        <v>2346</v>
      </c>
      <c r="S6491" s="5">
        <f t="shared" si="214"/>
        <v>622.5</v>
      </c>
    </row>
    <row r="6492" spans="13:19" x14ac:dyDescent="0.35">
      <c r="M6492" s="16">
        <f t="shared" si="215"/>
        <v>44286</v>
      </c>
      <c r="N6492" s="17">
        <v>0.41666666666666669</v>
      </c>
      <c r="O6492" s="14">
        <v>880</v>
      </c>
      <c r="P6492" s="14">
        <v>961</v>
      </c>
      <c r="Q6492" s="14">
        <v>0</v>
      </c>
      <c r="R6492" s="14">
        <v>1841</v>
      </c>
      <c r="S6492" s="5">
        <f t="shared" si="214"/>
        <v>622.5</v>
      </c>
    </row>
    <row r="6493" spans="13:19" x14ac:dyDescent="0.35">
      <c r="M6493" s="16">
        <f t="shared" si="215"/>
        <v>44286</v>
      </c>
      <c r="N6493" s="17">
        <v>0.45833333333333331</v>
      </c>
      <c r="O6493" s="14">
        <v>880</v>
      </c>
      <c r="P6493" s="14">
        <v>430</v>
      </c>
      <c r="Q6493" s="14">
        <v>0</v>
      </c>
      <c r="R6493" s="14">
        <v>1310</v>
      </c>
      <c r="S6493" s="5">
        <f t="shared" si="214"/>
        <v>622.5</v>
      </c>
    </row>
    <row r="6494" spans="13:19" x14ac:dyDescent="0.35">
      <c r="M6494" s="16">
        <f t="shared" si="215"/>
        <v>44286</v>
      </c>
      <c r="N6494" s="17">
        <v>0.5</v>
      </c>
      <c r="O6494" s="14">
        <v>880</v>
      </c>
      <c r="P6494" s="14">
        <v>18</v>
      </c>
      <c r="Q6494" s="14">
        <v>0</v>
      </c>
      <c r="R6494" s="14">
        <v>898</v>
      </c>
      <c r="S6494" s="5">
        <f t="shared" si="214"/>
        <v>622.5</v>
      </c>
    </row>
    <row r="6495" spans="13:19" x14ac:dyDescent="0.35">
      <c r="M6495" s="16">
        <f t="shared" si="215"/>
        <v>44286</v>
      </c>
      <c r="N6495" s="17">
        <v>0.54166666666666663</v>
      </c>
      <c r="O6495" s="14">
        <v>880</v>
      </c>
      <c r="P6495" s="14">
        <v>0</v>
      </c>
      <c r="Q6495" s="14">
        <v>-504</v>
      </c>
      <c r="R6495" s="14">
        <v>376</v>
      </c>
      <c r="S6495" s="5">
        <f t="shared" si="214"/>
        <v>622.5</v>
      </c>
    </row>
    <row r="6496" spans="13:19" x14ac:dyDescent="0.35">
      <c r="M6496" s="16">
        <f t="shared" si="215"/>
        <v>44286</v>
      </c>
      <c r="N6496" s="17">
        <v>0.58333333333333337</v>
      </c>
      <c r="O6496" s="14">
        <v>880</v>
      </c>
      <c r="P6496" s="14">
        <v>0</v>
      </c>
      <c r="Q6496" s="14">
        <v>-781</v>
      </c>
      <c r="R6496" s="14">
        <v>99</v>
      </c>
      <c r="S6496" s="5">
        <f t="shared" si="214"/>
        <v>622.5</v>
      </c>
    </row>
    <row r="6497" spans="13:19" x14ac:dyDescent="0.35">
      <c r="M6497" s="16">
        <f t="shared" si="215"/>
        <v>44286</v>
      </c>
      <c r="N6497" s="17">
        <v>0.625</v>
      </c>
      <c r="O6497" s="14">
        <v>880</v>
      </c>
      <c r="P6497" s="14">
        <v>0</v>
      </c>
      <c r="Q6497" s="14">
        <v>-730</v>
      </c>
      <c r="R6497" s="14">
        <v>150</v>
      </c>
      <c r="S6497" s="5">
        <f t="shared" si="214"/>
        <v>622.5</v>
      </c>
    </row>
    <row r="6498" spans="13:19" x14ac:dyDescent="0.35">
      <c r="M6498" s="16">
        <f t="shared" si="215"/>
        <v>44286</v>
      </c>
      <c r="N6498" s="17">
        <v>0.66666666666666663</v>
      </c>
      <c r="O6498" s="14">
        <v>880</v>
      </c>
      <c r="P6498" s="14">
        <v>0</v>
      </c>
      <c r="Q6498" s="14">
        <v>-548</v>
      </c>
      <c r="R6498" s="14">
        <v>332</v>
      </c>
      <c r="S6498" s="5">
        <f t="shared" si="214"/>
        <v>622.5</v>
      </c>
    </row>
    <row r="6499" spans="13:19" x14ac:dyDescent="0.35">
      <c r="M6499" s="16">
        <f t="shared" si="215"/>
        <v>44286</v>
      </c>
      <c r="N6499" s="17">
        <v>0.70833333333333337</v>
      </c>
      <c r="O6499" s="14">
        <v>880</v>
      </c>
      <c r="P6499" s="14">
        <v>0</v>
      </c>
      <c r="Q6499" s="14">
        <v>-134</v>
      </c>
      <c r="R6499" s="14">
        <v>746</v>
      </c>
      <c r="S6499" s="5">
        <f t="shared" si="214"/>
        <v>622.5</v>
      </c>
    </row>
    <row r="6500" spans="13:19" x14ac:dyDescent="0.35">
      <c r="M6500" s="16">
        <f t="shared" si="215"/>
        <v>44286</v>
      </c>
      <c r="N6500" s="17">
        <v>0.75</v>
      </c>
      <c r="O6500" s="14">
        <v>880</v>
      </c>
      <c r="P6500" s="14">
        <v>880</v>
      </c>
      <c r="Q6500" s="14">
        <v>0</v>
      </c>
      <c r="R6500" s="14">
        <v>1760</v>
      </c>
      <c r="S6500" s="5">
        <f t="shared" si="214"/>
        <v>622.5</v>
      </c>
    </row>
    <row r="6501" spans="13:19" x14ac:dyDescent="0.35">
      <c r="M6501" s="16">
        <f t="shared" si="215"/>
        <v>44286</v>
      </c>
      <c r="N6501" s="17">
        <v>0.79166666666666663</v>
      </c>
      <c r="O6501" s="14">
        <v>880</v>
      </c>
      <c r="P6501" s="14">
        <v>1466</v>
      </c>
      <c r="Q6501" s="14">
        <v>472</v>
      </c>
      <c r="R6501" s="14">
        <v>2818</v>
      </c>
      <c r="S6501" s="5">
        <f t="shared" si="214"/>
        <v>622.5</v>
      </c>
    </row>
    <row r="6502" spans="13:19" x14ac:dyDescent="0.35">
      <c r="M6502" s="16">
        <f t="shared" si="215"/>
        <v>44286</v>
      </c>
      <c r="N6502" s="17">
        <v>0.83333333333333337</v>
      </c>
      <c r="O6502" s="14">
        <v>880</v>
      </c>
      <c r="P6502" s="14">
        <v>1466</v>
      </c>
      <c r="Q6502" s="14">
        <v>0</v>
      </c>
      <c r="R6502" s="14">
        <v>2346</v>
      </c>
      <c r="S6502" s="5">
        <f t="shared" si="214"/>
        <v>622.5</v>
      </c>
    </row>
    <row r="6503" spans="13:19" x14ac:dyDescent="0.35">
      <c r="M6503" s="16">
        <f t="shared" si="215"/>
        <v>44286</v>
      </c>
      <c r="N6503" s="17">
        <v>0.875</v>
      </c>
      <c r="O6503" s="14">
        <v>880</v>
      </c>
      <c r="P6503" s="14">
        <v>1367</v>
      </c>
      <c r="Q6503" s="14">
        <v>0</v>
      </c>
      <c r="R6503" s="14">
        <v>2247</v>
      </c>
      <c r="S6503" s="5">
        <f t="shared" si="214"/>
        <v>622.5</v>
      </c>
    </row>
    <row r="6504" spans="13:19" x14ac:dyDescent="0.35">
      <c r="M6504" s="16">
        <f t="shared" si="215"/>
        <v>44286</v>
      </c>
      <c r="N6504" s="17">
        <v>0.91666666666666663</v>
      </c>
      <c r="O6504" s="14">
        <v>880</v>
      </c>
      <c r="P6504" s="14">
        <v>1466</v>
      </c>
      <c r="Q6504" s="14">
        <v>0</v>
      </c>
      <c r="R6504" s="14">
        <v>2346</v>
      </c>
      <c r="S6504" s="5">
        <f t="shared" si="214"/>
        <v>622.5</v>
      </c>
    </row>
    <row r="6505" spans="13:19" x14ac:dyDescent="0.35">
      <c r="M6505" s="16">
        <f t="shared" si="215"/>
        <v>44286</v>
      </c>
      <c r="N6505" s="17">
        <v>0.95833333333333337</v>
      </c>
      <c r="O6505" s="14">
        <v>880</v>
      </c>
      <c r="P6505" s="14">
        <v>1466</v>
      </c>
      <c r="Q6505" s="14">
        <v>0</v>
      </c>
      <c r="R6505" s="14">
        <v>2346</v>
      </c>
      <c r="S6505" s="5">
        <f t="shared" si="214"/>
        <v>622.5</v>
      </c>
    </row>
    <row r="6506" spans="13:19" x14ac:dyDescent="0.35">
      <c r="M6506" s="16">
        <f t="shared" si="215"/>
        <v>44287</v>
      </c>
      <c r="N6506" s="17">
        <v>0</v>
      </c>
      <c r="O6506" s="14">
        <v>880</v>
      </c>
      <c r="P6506" s="14">
        <v>1197</v>
      </c>
      <c r="Q6506" s="14">
        <v>186</v>
      </c>
      <c r="R6506" s="14">
        <v>2263</v>
      </c>
      <c r="S6506" s="5">
        <f t="shared" si="214"/>
        <v>656.23055555555561</v>
      </c>
    </row>
    <row r="6507" spans="13:19" x14ac:dyDescent="0.35">
      <c r="M6507" s="16">
        <f t="shared" si="215"/>
        <v>44287</v>
      </c>
      <c r="N6507" s="17">
        <v>4.1666666666666664E-2</v>
      </c>
      <c r="O6507" s="14">
        <v>880</v>
      </c>
      <c r="P6507" s="14">
        <v>0</v>
      </c>
      <c r="Q6507" s="14">
        <v>1156</v>
      </c>
      <c r="R6507" s="14">
        <v>2036</v>
      </c>
      <c r="S6507" s="5">
        <f t="shared" si="214"/>
        <v>656.23055555555561</v>
      </c>
    </row>
    <row r="6508" spans="13:19" x14ac:dyDescent="0.35">
      <c r="M6508" s="16">
        <f t="shared" si="215"/>
        <v>44287</v>
      </c>
      <c r="N6508" s="17">
        <v>8.3333333333333329E-2</v>
      </c>
      <c r="O6508" s="14">
        <v>880</v>
      </c>
      <c r="P6508" s="14">
        <v>835</v>
      </c>
      <c r="Q6508" s="14">
        <v>0</v>
      </c>
      <c r="R6508" s="14">
        <v>1715</v>
      </c>
      <c r="S6508" s="5">
        <f t="shared" si="214"/>
        <v>656.23055555555561</v>
      </c>
    </row>
    <row r="6509" spans="13:19" x14ac:dyDescent="0.35">
      <c r="M6509" s="16">
        <f t="shared" si="215"/>
        <v>44287</v>
      </c>
      <c r="N6509" s="17">
        <v>0.125</v>
      </c>
      <c r="O6509" s="14">
        <v>880</v>
      </c>
      <c r="P6509" s="14">
        <v>497</v>
      </c>
      <c r="Q6509" s="14">
        <v>0</v>
      </c>
      <c r="R6509" s="14">
        <v>1377</v>
      </c>
      <c r="S6509" s="5">
        <f t="shared" si="214"/>
        <v>656.23055555555561</v>
      </c>
    </row>
    <row r="6510" spans="13:19" x14ac:dyDescent="0.35">
      <c r="M6510" s="16">
        <f t="shared" si="215"/>
        <v>44287</v>
      </c>
      <c r="N6510" s="17">
        <v>0.16666666666666666</v>
      </c>
      <c r="O6510" s="14">
        <v>880</v>
      </c>
      <c r="P6510" s="14">
        <v>482</v>
      </c>
      <c r="Q6510" s="14">
        <v>0</v>
      </c>
      <c r="R6510" s="14">
        <v>1362</v>
      </c>
      <c r="S6510" s="5">
        <f t="shared" si="214"/>
        <v>656.23055555555561</v>
      </c>
    </row>
    <row r="6511" spans="13:19" x14ac:dyDescent="0.35">
      <c r="M6511" s="16">
        <f t="shared" si="215"/>
        <v>44287</v>
      </c>
      <c r="N6511" s="17">
        <v>0.20833333333333334</v>
      </c>
      <c r="O6511" s="14">
        <v>880</v>
      </c>
      <c r="P6511" s="14">
        <v>956</v>
      </c>
      <c r="Q6511" s="14">
        <v>0</v>
      </c>
      <c r="R6511" s="14">
        <v>1836</v>
      </c>
      <c r="S6511" s="5">
        <f t="shared" si="214"/>
        <v>656.23055555555561</v>
      </c>
    </row>
    <row r="6512" spans="13:19" x14ac:dyDescent="0.35">
      <c r="M6512" s="16">
        <f t="shared" si="215"/>
        <v>44287</v>
      </c>
      <c r="N6512" s="17">
        <v>0.25</v>
      </c>
      <c r="O6512" s="14">
        <v>880</v>
      </c>
      <c r="P6512" s="14">
        <v>1197</v>
      </c>
      <c r="Q6512" s="14">
        <v>467</v>
      </c>
      <c r="R6512" s="14">
        <v>2544</v>
      </c>
      <c r="S6512" s="5">
        <f t="shared" si="214"/>
        <v>656.23055555555561</v>
      </c>
    </row>
    <row r="6513" spans="13:19" x14ac:dyDescent="0.35">
      <c r="M6513" s="16">
        <f t="shared" si="215"/>
        <v>44287</v>
      </c>
      <c r="N6513" s="17">
        <v>0.29166666666666669</v>
      </c>
      <c r="O6513" s="14">
        <v>880</v>
      </c>
      <c r="P6513" s="14">
        <v>1197</v>
      </c>
      <c r="Q6513" s="14">
        <v>1126</v>
      </c>
      <c r="R6513" s="14">
        <v>3203</v>
      </c>
      <c r="S6513" s="5">
        <f t="shared" si="214"/>
        <v>656.23055555555561</v>
      </c>
    </row>
    <row r="6514" spans="13:19" x14ac:dyDescent="0.35">
      <c r="M6514" s="16">
        <f t="shared" si="215"/>
        <v>44287</v>
      </c>
      <c r="N6514" s="17">
        <v>0.33333333333333331</v>
      </c>
      <c r="O6514" s="14">
        <v>880</v>
      </c>
      <c r="P6514" s="14">
        <v>1197</v>
      </c>
      <c r="Q6514" s="14">
        <v>720</v>
      </c>
      <c r="R6514" s="14">
        <v>2797</v>
      </c>
      <c r="S6514" s="5">
        <f t="shared" si="214"/>
        <v>656.23055555555561</v>
      </c>
    </row>
    <row r="6515" spans="13:19" x14ac:dyDescent="0.35">
      <c r="M6515" s="16">
        <f t="shared" si="215"/>
        <v>44287</v>
      </c>
      <c r="N6515" s="17">
        <v>0.375</v>
      </c>
      <c r="O6515" s="14">
        <v>880</v>
      </c>
      <c r="P6515" s="14">
        <v>1197</v>
      </c>
      <c r="Q6515" s="14">
        <v>0</v>
      </c>
      <c r="R6515" s="14">
        <v>2077</v>
      </c>
      <c r="S6515" s="5">
        <f t="shared" si="214"/>
        <v>656.23055555555561</v>
      </c>
    </row>
    <row r="6516" spans="13:19" x14ac:dyDescent="0.35">
      <c r="M6516" s="16">
        <f t="shared" si="215"/>
        <v>44287</v>
      </c>
      <c r="N6516" s="17">
        <v>0.41666666666666669</v>
      </c>
      <c r="O6516" s="14">
        <v>880</v>
      </c>
      <c r="P6516" s="14">
        <v>550</v>
      </c>
      <c r="Q6516" s="14">
        <v>0</v>
      </c>
      <c r="R6516" s="14">
        <v>1430</v>
      </c>
      <c r="S6516" s="5">
        <f t="shared" si="214"/>
        <v>656.23055555555561</v>
      </c>
    </row>
    <row r="6517" spans="13:19" x14ac:dyDescent="0.35">
      <c r="M6517" s="16">
        <f t="shared" si="215"/>
        <v>44287</v>
      </c>
      <c r="N6517" s="17">
        <v>0.45833333333333331</v>
      </c>
      <c r="O6517" s="14">
        <v>880</v>
      </c>
      <c r="P6517" s="14">
        <v>400</v>
      </c>
      <c r="Q6517" s="14">
        <v>0</v>
      </c>
      <c r="R6517" s="14">
        <v>1280</v>
      </c>
      <c r="S6517" s="5">
        <f t="shared" si="214"/>
        <v>656.23055555555561</v>
      </c>
    </row>
    <row r="6518" spans="13:19" x14ac:dyDescent="0.35">
      <c r="M6518" s="16">
        <f t="shared" si="215"/>
        <v>44287</v>
      </c>
      <c r="N6518" s="17">
        <v>0.5</v>
      </c>
      <c r="O6518" s="14">
        <v>880</v>
      </c>
      <c r="P6518" s="14">
        <v>0</v>
      </c>
      <c r="Q6518" s="14">
        <v>-114</v>
      </c>
      <c r="R6518" s="14">
        <v>766</v>
      </c>
      <c r="S6518" s="5">
        <f t="shared" si="214"/>
        <v>656.23055555555561</v>
      </c>
    </row>
    <row r="6519" spans="13:19" x14ac:dyDescent="0.35">
      <c r="M6519" s="16">
        <f t="shared" si="215"/>
        <v>44287</v>
      </c>
      <c r="N6519" s="17">
        <v>0.54166666666666663</v>
      </c>
      <c r="O6519" s="14">
        <v>880</v>
      </c>
      <c r="P6519" s="14">
        <v>0</v>
      </c>
      <c r="Q6519" s="14">
        <v>-697</v>
      </c>
      <c r="R6519" s="14">
        <v>183</v>
      </c>
      <c r="S6519" s="5">
        <f t="shared" si="214"/>
        <v>656.23055555555561</v>
      </c>
    </row>
    <row r="6520" spans="13:19" x14ac:dyDescent="0.35">
      <c r="M6520" s="16">
        <f t="shared" si="215"/>
        <v>44287</v>
      </c>
      <c r="N6520" s="17">
        <v>0.58333333333333337</v>
      </c>
      <c r="O6520" s="14">
        <v>880</v>
      </c>
      <c r="P6520" s="14">
        <v>0</v>
      </c>
      <c r="Q6520" s="14">
        <v>-1097</v>
      </c>
      <c r="R6520" s="14">
        <v>-217</v>
      </c>
      <c r="S6520" s="5">
        <f t="shared" si="214"/>
        <v>656.23055555555561</v>
      </c>
    </row>
    <row r="6521" spans="13:19" x14ac:dyDescent="0.35">
      <c r="M6521" s="16">
        <f t="shared" si="215"/>
        <v>44287</v>
      </c>
      <c r="N6521" s="17">
        <v>0.625</v>
      </c>
      <c r="O6521" s="14">
        <v>880</v>
      </c>
      <c r="P6521" s="14">
        <v>0</v>
      </c>
      <c r="Q6521" s="14">
        <v>-1200</v>
      </c>
      <c r="R6521" s="14">
        <v>-320</v>
      </c>
      <c r="S6521" s="5">
        <f t="shared" si="214"/>
        <v>656.23055555555561</v>
      </c>
    </row>
    <row r="6522" spans="13:19" x14ac:dyDescent="0.35">
      <c r="M6522" s="16">
        <f t="shared" si="215"/>
        <v>44287</v>
      </c>
      <c r="N6522" s="17">
        <v>0.66666666666666663</v>
      </c>
      <c r="O6522" s="14">
        <v>880</v>
      </c>
      <c r="P6522" s="14">
        <v>0</v>
      </c>
      <c r="Q6522" s="14">
        <v>-1200</v>
      </c>
      <c r="R6522" s="14">
        <v>-320</v>
      </c>
      <c r="S6522" s="5">
        <f t="shared" si="214"/>
        <v>656.23055555555561</v>
      </c>
    </row>
    <row r="6523" spans="13:19" x14ac:dyDescent="0.35">
      <c r="M6523" s="16">
        <f t="shared" si="215"/>
        <v>44287</v>
      </c>
      <c r="N6523" s="17">
        <v>0.70833333333333337</v>
      </c>
      <c r="O6523" s="14">
        <v>880</v>
      </c>
      <c r="P6523" s="14">
        <v>0</v>
      </c>
      <c r="Q6523" s="14">
        <v>-1105</v>
      </c>
      <c r="R6523" s="14">
        <v>-225</v>
      </c>
      <c r="S6523" s="5">
        <f t="shared" si="214"/>
        <v>656.23055555555561</v>
      </c>
    </row>
    <row r="6524" spans="13:19" x14ac:dyDescent="0.35">
      <c r="M6524" s="16">
        <f t="shared" si="215"/>
        <v>44287</v>
      </c>
      <c r="N6524" s="17">
        <v>0.75</v>
      </c>
      <c r="O6524" s="14">
        <v>880</v>
      </c>
      <c r="P6524" s="14">
        <v>0</v>
      </c>
      <c r="Q6524" s="14">
        <v>-6</v>
      </c>
      <c r="R6524" s="14">
        <v>874</v>
      </c>
      <c r="S6524" s="5">
        <f t="shared" si="214"/>
        <v>656.23055555555561</v>
      </c>
    </row>
    <row r="6525" spans="13:19" x14ac:dyDescent="0.35">
      <c r="M6525" s="16">
        <f t="shared" si="215"/>
        <v>44287</v>
      </c>
      <c r="N6525" s="17">
        <v>0.79166666666666663</v>
      </c>
      <c r="O6525" s="14">
        <v>880</v>
      </c>
      <c r="P6525" s="14">
        <v>0</v>
      </c>
      <c r="Q6525" s="14">
        <v>0</v>
      </c>
      <c r="R6525" s="14">
        <v>880</v>
      </c>
      <c r="S6525" s="5">
        <f t="shared" si="214"/>
        <v>656.23055555555561</v>
      </c>
    </row>
    <row r="6526" spans="13:19" x14ac:dyDescent="0.35">
      <c r="M6526" s="16">
        <f t="shared" si="215"/>
        <v>44287</v>
      </c>
      <c r="N6526" s="17">
        <v>0.83333333333333337</v>
      </c>
      <c r="O6526" s="14">
        <v>880</v>
      </c>
      <c r="P6526" s="14">
        <v>599</v>
      </c>
      <c r="Q6526" s="14">
        <v>0</v>
      </c>
      <c r="R6526" s="14">
        <v>1479</v>
      </c>
      <c r="S6526" s="5">
        <f t="shared" si="214"/>
        <v>656.23055555555561</v>
      </c>
    </row>
    <row r="6527" spans="13:19" x14ac:dyDescent="0.35">
      <c r="M6527" s="16">
        <f t="shared" si="215"/>
        <v>44287</v>
      </c>
      <c r="N6527" s="17">
        <v>0.875</v>
      </c>
      <c r="O6527" s="14">
        <v>880</v>
      </c>
      <c r="P6527" s="14">
        <v>284</v>
      </c>
      <c r="Q6527" s="14">
        <v>0</v>
      </c>
      <c r="R6527" s="14">
        <v>1164</v>
      </c>
      <c r="S6527" s="5">
        <f t="shared" si="214"/>
        <v>656.23055555555561</v>
      </c>
    </row>
    <row r="6528" spans="13:19" x14ac:dyDescent="0.35">
      <c r="M6528" s="16">
        <f t="shared" si="215"/>
        <v>44287</v>
      </c>
      <c r="N6528" s="17">
        <v>0.91666666666666663</v>
      </c>
      <c r="O6528" s="14">
        <v>880</v>
      </c>
      <c r="P6528" s="14">
        <v>519</v>
      </c>
      <c r="Q6528" s="14">
        <v>0</v>
      </c>
      <c r="R6528" s="14">
        <v>1399</v>
      </c>
      <c r="S6528" s="5">
        <f t="shared" si="214"/>
        <v>656.23055555555561</v>
      </c>
    </row>
    <row r="6529" spans="13:19" x14ac:dyDescent="0.35">
      <c r="M6529" s="16">
        <f t="shared" si="215"/>
        <v>44287</v>
      </c>
      <c r="N6529" s="17">
        <v>0.95833333333333337</v>
      </c>
      <c r="O6529" s="14">
        <v>880</v>
      </c>
      <c r="P6529" s="14">
        <v>191</v>
      </c>
      <c r="Q6529" s="14">
        <v>680</v>
      </c>
      <c r="R6529" s="14">
        <v>1751</v>
      </c>
      <c r="S6529" s="5">
        <f t="shared" si="214"/>
        <v>656.23055555555561</v>
      </c>
    </row>
    <row r="6530" spans="13:19" x14ac:dyDescent="0.35">
      <c r="M6530" s="16">
        <f t="shared" si="215"/>
        <v>44288</v>
      </c>
      <c r="N6530" s="17">
        <v>0</v>
      </c>
      <c r="O6530" s="14">
        <v>880</v>
      </c>
      <c r="P6530" s="14">
        <v>0</v>
      </c>
      <c r="Q6530" s="14">
        <v>398</v>
      </c>
      <c r="R6530" s="14">
        <v>1278</v>
      </c>
      <c r="S6530" s="5">
        <f t="shared" si="214"/>
        <v>656.23055555555561</v>
      </c>
    </row>
    <row r="6531" spans="13:19" x14ac:dyDescent="0.35">
      <c r="M6531" s="16">
        <f t="shared" si="215"/>
        <v>44288</v>
      </c>
      <c r="N6531" s="17">
        <v>4.1666666666666664E-2</v>
      </c>
      <c r="O6531" s="14">
        <v>880</v>
      </c>
      <c r="P6531" s="14">
        <v>0</v>
      </c>
      <c r="Q6531" s="14">
        <v>545</v>
      </c>
      <c r="R6531" s="14">
        <v>1425</v>
      </c>
      <c r="S6531" s="5">
        <f t="shared" ref="S6531:S6594" si="216">IF(OR(MONTH(M6531)=1,MONTH(M6531)=3,MONTH(M6531)=5,MONTH(M6531)=7,MONTH(M6531)=8,MONTH(M6531)=10,MONTH(M6531)=12),VLOOKUP(MONTH(M6531),$B$2:$D$13,3,FALSE)/(31*24),IF(MONTH(M6531)=2,VLOOKUP(MONTH(M6531),$B$2:$D$13,3,FALSE)/(28*24),VLOOKUP(MONTH(M6531),$B$2:$D$13,3,FALSE)/(30*24)))</f>
        <v>656.23055555555561</v>
      </c>
    </row>
    <row r="6532" spans="13:19" x14ac:dyDescent="0.35">
      <c r="M6532" s="16">
        <f t="shared" si="215"/>
        <v>44288</v>
      </c>
      <c r="N6532" s="17">
        <v>8.3333333333333329E-2</v>
      </c>
      <c r="O6532" s="14">
        <v>880</v>
      </c>
      <c r="P6532" s="14">
        <v>0</v>
      </c>
      <c r="Q6532" s="14">
        <v>309</v>
      </c>
      <c r="R6532" s="14">
        <v>1189</v>
      </c>
      <c r="S6532" s="5">
        <f t="shared" si="216"/>
        <v>656.23055555555561</v>
      </c>
    </row>
    <row r="6533" spans="13:19" x14ac:dyDescent="0.35">
      <c r="M6533" s="16">
        <f t="shared" si="215"/>
        <v>44288</v>
      </c>
      <c r="N6533" s="17">
        <v>0.125</v>
      </c>
      <c r="O6533" s="14">
        <v>880</v>
      </c>
      <c r="P6533" s="14">
        <v>0</v>
      </c>
      <c r="Q6533" s="14">
        <v>0</v>
      </c>
      <c r="R6533" s="14">
        <v>880</v>
      </c>
      <c r="S6533" s="5">
        <f t="shared" si="216"/>
        <v>656.23055555555561</v>
      </c>
    </row>
    <row r="6534" spans="13:19" x14ac:dyDescent="0.35">
      <c r="M6534" s="16">
        <f t="shared" si="215"/>
        <v>44288</v>
      </c>
      <c r="N6534" s="17">
        <v>0.16666666666666666</v>
      </c>
      <c r="O6534" s="14">
        <v>880</v>
      </c>
      <c r="P6534" s="14">
        <v>0</v>
      </c>
      <c r="Q6534" s="14">
        <v>0</v>
      </c>
      <c r="R6534" s="14">
        <v>880</v>
      </c>
      <c r="S6534" s="5">
        <f t="shared" si="216"/>
        <v>656.23055555555561</v>
      </c>
    </row>
    <row r="6535" spans="13:19" x14ac:dyDescent="0.35">
      <c r="M6535" s="16">
        <f t="shared" si="215"/>
        <v>44288</v>
      </c>
      <c r="N6535" s="17">
        <v>0.20833333333333334</v>
      </c>
      <c r="O6535" s="14">
        <v>880</v>
      </c>
      <c r="P6535" s="14">
        <v>0</v>
      </c>
      <c r="Q6535" s="14">
        <v>4</v>
      </c>
      <c r="R6535" s="14">
        <v>884</v>
      </c>
      <c r="S6535" s="5">
        <f t="shared" si="216"/>
        <v>656.23055555555561</v>
      </c>
    </row>
    <row r="6536" spans="13:19" x14ac:dyDescent="0.35">
      <c r="M6536" s="16">
        <f t="shared" si="215"/>
        <v>44288</v>
      </c>
      <c r="N6536" s="17">
        <v>0.25</v>
      </c>
      <c r="O6536" s="14">
        <v>880</v>
      </c>
      <c r="P6536" s="14">
        <v>0</v>
      </c>
      <c r="Q6536" s="14">
        <v>835</v>
      </c>
      <c r="R6536" s="14">
        <v>1715</v>
      </c>
      <c r="S6536" s="5">
        <f t="shared" si="216"/>
        <v>656.23055555555561</v>
      </c>
    </row>
    <row r="6537" spans="13:19" x14ac:dyDescent="0.35">
      <c r="M6537" s="16">
        <f t="shared" si="215"/>
        <v>44288</v>
      </c>
      <c r="N6537" s="17">
        <v>0.29166666666666669</v>
      </c>
      <c r="O6537" s="14">
        <v>880</v>
      </c>
      <c r="P6537" s="14">
        <v>396</v>
      </c>
      <c r="Q6537" s="14">
        <v>1200</v>
      </c>
      <c r="R6537" s="14">
        <v>2476</v>
      </c>
      <c r="S6537" s="5">
        <f t="shared" si="216"/>
        <v>656.23055555555561</v>
      </c>
    </row>
    <row r="6538" spans="13:19" x14ac:dyDescent="0.35">
      <c r="M6538" s="16">
        <f t="shared" si="215"/>
        <v>44288</v>
      </c>
      <c r="N6538" s="17">
        <v>0.33333333333333331</v>
      </c>
      <c r="O6538" s="14">
        <v>880</v>
      </c>
      <c r="P6538" s="14">
        <v>278</v>
      </c>
      <c r="Q6538" s="14">
        <v>1200</v>
      </c>
      <c r="R6538" s="14">
        <v>2358</v>
      </c>
      <c r="S6538" s="5">
        <f t="shared" si="216"/>
        <v>656.23055555555561</v>
      </c>
    </row>
    <row r="6539" spans="13:19" x14ac:dyDescent="0.35">
      <c r="M6539" s="16">
        <f t="shared" si="215"/>
        <v>44288</v>
      </c>
      <c r="N6539" s="17">
        <v>0.375</v>
      </c>
      <c r="O6539" s="14">
        <v>880</v>
      </c>
      <c r="P6539" s="14">
        <v>0</v>
      </c>
      <c r="Q6539" s="14">
        <v>404</v>
      </c>
      <c r="R6539" s="14">
        <v>1284</v>
      </c>
      <c r="S6539" s="5">
        <f t="shared" si="216"/>
        <v>656.23055555555561</v>
      </c>
    </row>
    <row r="6540" spans="13:19" x14ac:dyDescent="0.35">
      <c r="M6540" s="16">
        <f t="shared" si="215"/>
        <v>44288</v>
      </c>
      <c r="N6540" s="17">
        <v>0.41666666666666669</v>
      </c>
      <c r="O6540" s="14">
        <v>880</v>
      </c>
      <c r="P6540" s="14">
        <v>0</v>
      </c>
      <c r="Q6540" s="14">
        <v>0</v>
      </c>
      <c r="R6540" s="14">
        <v>880</v>
      </c>
      <c r="S6540" s="5">
        <f t="shared" si="216"/>
        <v>656.23055555555561</v>
      </c>
    </row>
    <row r="6541" spans="13:19" x14ac:dyDescent="0.35">
      <c r="M6541" s="16">
        <f t="shared" si="215"/>
        <v>44288</v>
      </c>
      <c r="N6541" s="17">
        <v>0.45833333333333331</v>
      </c>
      <c r="O6541" s="14">
        <v>880</v>
      </c>
      <c r="P6541" s="14">
        <v>0</v>
      </c>
      <c r="Q6541" s="14">
        <v>0</v>
      </c>
      <c r="R6541" s="14">
        <v>880</v>
      </c>
      <c r="S6541" s="5">
        <f t="shared" si="216"/>
        <v>656.23055555555561</v>
      </c>
    </row>
    <row r="6542" spans="13:19" x14ac:dyDescent="0.35">
      <c r="M6542" s="16">
        <f t="shared" si="215"/>
        <v>44288</v>
      </c>
      <c r="N6542" s="17">
        <v>0.5</v>
      </c>
      <c r="O6542" s="14">
        <v>880</v>
      </c>
      <c r="P6542" s="14">
        <v>0</v>
      </c>
      <c r="Q6542" s="14">
        <v>-1040</v>
      </c>
      <c r="R6542" s="14">
        <v>-160</v>
      </c>
      <c r="S6542" s="5">
        <f t="shared" si="216"/>
        <v>656.23055555555561</v>
      </c>
    </row>
    <row r="6543" spans="13:19" x14ac:dyDescent="0.35">
      <c r="M6543" s="16">
        <f t="shared" si="215"/>
        <v>44288</v>
      </c>
      <c r="N6543" s="17">
        <v>0.54166666666666663</v>
      </c>
      <c r="O6543" s="14">
        <v>880</v>
      </c>
      <c r="P6543" s="14">
        <v>0</v>
      </c>
      <c r="Q6543" s="14">
        <v>-1091</v>
      </c>
      <c r="R6543" s="14">
        <v>-211</v>
      </c>
      <c r="S6543" s="5">
        <f t="shared" si="216"/>
        <v>656.23055555555561</v>
      </c>
    </row>
    <row r="6544" spans="13:19" x14ac:dyDescent="0.35">
      <c r="M6544" s="16">
        <f t="shared" si="215"/>
        <v>44288</v>
      </c>
      <c r="N6544" s="17">
        <v>0.58333333333333337</v>
      </c>
      <c r="O6544" s="14">
        <v>880</v>
      </c>
      <c r="P6544" s="14">
        <v>0</v>
      </c>
      <c r="Q6544" s="14">
        <v>-1200</v>
      </c>
      <c r="R6544" s="14">
        <v>-320</v>
      </c>
      <c r="S6544" s="5">
        <f t="shared" si="216"/>
        <v>656.23055555555561</v>
      </c>
    </row>
    <row r="6545" spans="13:19" x14ac:dyDescent="0.35">
      <c r="M6545" s="16">
        <f t="shared" si="215"/>
        <v>44288</v>
      </c>
      <c r="N6545" s="17">
        <v>0.625</v>
      </c>
      <c r="O6545" s="14">
        <v>880</v>
      </c>
      <c r="P6545" s="14">
        <v>0</v>
      </c>
      <c r="Q6545" s="14">
        <v>-1200</v>
      </c>
      <c r="R6545" s="14">
        <v>-320</v>
      </c>
      <c r="S6545" s="5">
        <f t="shared" si="216"/>
        <v>656.23055555555561</v>
      </c>
    </row>
    <row r="6546" spans="13:19" x14ac:dyDescent="0.35">
      <c r="M6546" s="16">
        <f t="shared" si="215"/>
        <v>44288</v>
      </c>
      <c r="N6546" s="17">
        <v>0.66666666666666663</v>
      </c>
      <c r="O6546" s="14">
        <v>880</v>
      </c>
      <c r="P6546" s="14">
        <v>0</v>
      </c>
      <c r="Q6546" s="14">
        <v>-1200</v>
      </c>
      <c r="R6546" s="14">
        <v>-320</v>
      </c>
      <c r="S6546" s="5">
        <f t="shared" si="216"/>
        <v>656.23055555555561</v>
      </c>
    </row>
    <row r="6547" spans="13:19" x14ac:dyDescent="0.35">
      <c r="M6547" s="16">
        <f t="shared" si="215"/>
        <v>44288</v>
      </c>
      <c r="N6547" s="17">
        <v>0.70833333333333337</v>
      </c>
      <c r="O6547" s="14">
        <v>880</v>
      </c>
      <c r="P6547" s="14">
        <v>0</v>
      </c>
      <c r="Q6547" s="14">
        <v>-1200</v>
      </c>
      <c r="R6547" s="14">
        <v>-320</v>
      </c>
      <c r="S6547" s="5">
        <f t="shared" si="216"/>
        <v>656.23055555555561</v>
      </c>
    </row>
    <row r="6548" spans="13:19" x14ac:dyDescent="0.35">
      <c r="M6548" s="16">
        <f t="shared" si="215"/>
        <v>44288</v>
      </c>
      <c r="N6548" s="17">
        <v>0.75</v>
      </c>
      <c r="O6548" s="14">
        <v>880</v>
      </c>
      <c r="P6548" s="14">
        <v>0</v>
      </c>
      <c r="Q6548" s="14">
        <v>0</v>
      </c>
      <c r="R6548" s="14">
        <v>880</v>
      </c>
      <c r="S6548" s="5">
        <f t="shared" si="216"/>
        <v>656.23055555555561</v>
      </c>
    </row>
    <row r="6549" spans="13:19" x14ac:dyDescent="0.35">
      <c r="M6549" s="16">
        <f t="shared" si="215"/>
        <v>44288</v>
      </c>
      <c r="N6549" s="17">
        <v>0.79166666666666663</v>
      </c>
      <c r="O6549" s="14">
        <v>880</v>
      </c>
      <c r="P6549" s="14">
        <v>0</v>
      </c>
      <c r="Q6549" s="14">
        <v>0</v>
      </c>
      <c r="R6549" s="14">
        <v>880</v>
      </c>
      <c r="S6549" s="5">
        <f t="shared" si="216"/>
        <v>656.23055555555561</v>
      </c>
    </row>
    <row r="6550" spans="13:19" x14ac:dyDescent="0.35">
      <c r="M6550" s="16">
        <f t="shared" si="215"/>
        <v>44288</v>
      </c>
      <c r="N6550" s="17">
        <v>0.83333333333333337</v>
      </c>
      <c r="O6550" s="14">
        <v>880</v>
      </c>
      <c r="P6550" s="14">
        <v>0</v>
      </c>
      <c r="Q6550" s="14">
        <v>0</v>
      </c>
      <c r="R6550" s="14">
        <v>880</v>
      </c>
      <c r="S6550" s="5">
        <f t="shared" si="216"/>
        <v>656.23055555555561</v>
      </c>
    </row>
    <row r="6551" spans="13:19" x14ac:dyDescent="0.35">
      <c r="M6551" s="16">
        <f t="shared" si="215"/>
        <v>44288</v>
      </c>
      <c r="N6551" s="17">
        <v>0.875</v>
      </c>
      <c r="O6551" s="14">
        <v>880</v>
      </c>
      <c r="P6551" s="14">
        <v>0</v>
      </c>
      <c r="Q6551" s="14">
        <v>0</v>
      </c>
      <c r="R6551" s="14">
        <v>880</v>
      </c>
      <c r="S6551" s="5">
        <f t="shared" si="216"/>
        <v>656.23055555555561</v>
      </c>
    </row>
    <row r="6552" spans="13:19" x14ac:dyDescent="0.35">
      <c r="M6552" s="16">
        <f t="shared" si="215"/>
        <v>44288</v>
      </c>
      <c r="N6552" s="17">
        <v>0.91666666666666663</v>
      </c>
      <c r="O6552" s="14">
        <v>880</v>
      </c>
      <c r="P6552" s="14">
        <v>0</v>
      </c>
      <c r="Q6552" s="14">
        <v>39</v>
      </c>
      <c r="R6552" s="14">
        <v>919</v>
      </c>
      <c r="S6552" s="5">
        <f t="shared" si="216"/>
        <v>656.23055555555561</v>
      </c>
    </row>
    <row r="6553" spans="13:19" x14ac:dyDescent="0.35">
      <c r="M6553" s="16">
        <f t="shared" si="215"/>
        <v>44288</v>
      </c>
      <c r="N6553" s="17">
        <v>0.95833333333333337</v>
      </c>
      <c r="O6553" s="14">
        <v>880</v>
      </c>
      <c r="P6553" s="14">
        <v>0</v>
      </c>
      <c r="Q6553" s="14">
        <v>613</v>
      </c>
      <c r="R6553" s="14">
        <v>1493</v>
      </c>
      <c r="S6553" s="5">
        <f t="shared" si="216"/>
        <v>656.23055555555561</v>
      </c>
    </row>
    <row r="6554" spans="13:19" x14ac:dyDescent="0.35">
      <c r="M6554" s="16">
        <f t="shared" si="215"/>
        <v>44289</v>
      </c>
      <c r="N6554" s="17">
        <v>0</v>
      </c>
      <c r="O6554" s="14">
        <v>880</v>
      </c>
      <c r="P6554" s="14">
        <v>0</v>
      </c>
      <c r="Q6554" s="14">
        <v>250</v>
      </c>
      <c r="R6554" s="14">
        <v>1130</v>
      </c>
      <c r="S6554" s="5">
        <f t="shared" si="216"/>
        <v>656.23055555555561</v>
      </c>
    </row>
    <row r="6555" spans="13:19" x14ac:dyDescent="0.35">
      <c r="M6555" s="16">
        <f t="shared" ref="M6555:M6618" si="217">M6531+1</f>
        <v>44289</v>
      </c>
      <c r="N6555" s="17">
        <v>4.1666666666666664E-2</v>
      </c>
      <c r="O6555" s="14">
        <v>880</v>
      </c>
      <c r="P6555" s="14">
        <v>0</v>
      </c>
      <c r="Q6555" s="14">
        <v>0</v>
      </c>
      <c r="R6555" s="14">
        <v>880</v>
      </c>
      <c r="S6555" s="5">
        <f t="shared" si="216"/>
        <v>656.23055555555561</v>
      </c>
    </row>
    <row r="6556" spans="13:19" x14ac:dyDescent="0.35">
      <c r="M6556" s="16">
        <f t="shared" si="217"/>
        <v>44289</v>
      </c>
      <c r="N6556" s="17">
        <v>8.3333333333333329E-2</v>
      </c>
      <c r="O6556" s="14">
        <v>880</v>
      </c>
      <c r="P6556" s="14">
        <v>0</v>
      </c>
      <c r="Q6556" s="14">
        <v>0</v>
      </c>
      <c r="R6556" s="14">
        <v>880</v>
      </c>
      <c r="S6556" s="5">
        <f t="shared" si="216"/>
        <v>656.23055555555561</v>
      </c>
    </row>
    <row r="6557" spans="13:19" x14ac:dyDescent="0.35">
      <c r="M6557" s="16">
        <f t="shared" si="217"/>
        <v>44289</v>
      </c>
      <c r="N6557" s="17">
        <v>0.125</v>
      </c>
      <c r="O6557" s="14">
        <v>880</v>
      </c>
      <c r="P6557" s="14">
        <v>0</v>
      </c>
      <c r="Q6557" s="14">
        <v>0</v>
      </c>
      <c r="R6557" s="14">
        <v>880</v>
      </c>
      <c r="S6557" s="5">
        <f t="shared" si="216"/>
        <v>656.23055555555561</v>
      </c>
    </row>
    <row r="6558" spans="13:19" x14ac:dyDescent="0.35">
      <c r="M6558" s="16">
        <f t="shared" si="217"/>
        <v>44289</v>
      </c>
      <c r="N6558" s="17">
        <v>0.16666666666666666</v>
      </c>
      <c r="O6558" s="14">
        <v>880</v>
      </c>
      <c r="P6558" s="14">
        <v>0</v>
      </c>
      <c r="Q6558" s="14">
        <v>0</v>
      </c>
      <c r="R6558" s="14">
        <v>880</v>
      </c>
      <c r="S6558" s="5">
        <f t="shared" si="216"/>
        <v>656.23055555555561</v>
      </c>
    </row>
    <row r="6559" spans="13:19" x14ac:dyDescent="0.35">
      <c r="M6559" s="16">
        <f t="shared" si="217"/>
        <v>44289</v>
      </c>
      <c r="N6559" s="17">
        <v>0.20833333333333334</v>
      </c>
      <c r="O6559" s="14">
        <v>880</v>
      </c>
      <c r="P6559" s="14">
        <v>0</v>
      </c>
      <c r="Q6559" s="14">
        <v>0</v>
      </c>
      <c r="R6559" s="14">
        <v>880</v>
      </c>
      <c r="S6559" s="5">
        <f t="shared" si="216"/>
        <v>656.23055555555561</v>
      </c>
    </row>
    <row r="6560" spans="13:19" x14ac:dyDescent="0.35">
      <c r="M6560" s="16">
        <f t="shared" si="217"/>
        <v>44289</v>
      </c>
      <c r="N6560" s="17">
        <v>0.25</v>
      </c>
      <c r="O6560" s="14">
        <v>880</v>
      </c>
      <c r="P6560" s="14">
        <v>0</v>
      </c>
      <c r="Q6560" s="14">
        <v>0</v>
      </c>
      <c r="R6560" s="14">
        <v>880</v>
      </c>
      <c r="S6560" s="5">
        <f t="shared" si="216"/>
        <v>656.23055555555561</v>
      </c>
    </row>
    <row r="6561" spans="13:19" x14ac:dyDescent="0.35">
      <c r="M6561" s="16">
        <f t="shared" si="217"/>
        <v>44289</v>
      </c>
      <c r="N6561" s="17">
        <v>0.29166666666666669</v>
      </c>
      <c r="O6561" s="14">
        <v>880</v>
      </c>
      <c r="P6561" s="14">
        <v>0</v>
      </c>
      <c r="Q6561" s="14">
        <v>435</v>
      </c>
      <c r="R6561" s="14">
        <v>1315</v>
      </c>
      <c r="S6561" s="5">
        <f t="shared" si="216"/>
        <v>656.23055555555561</v>
      </c>
    </row>
    <row r="6562" spans="13:19" x14ac:dyDescent="0.35">
      <c r="M6562" s="16">
        <f t="shared" si="217"/>
        <v>44289</v>
      </c>
      <c r="N6562" s="17">
        <v>0.33333333333333331</v>
      </c>
      <c r="O6562" s="14">
        <v>880</v>
      </c>
      <c r="P6562" s="14">
        <v>0</v>
      </c>
      <c r="Q6562" s="14">
        <v>851</v>
      </c>
      <c r="R6562" s="14">
        <v>1731</v>
      </c>
      <c r="S6562" s="5">
        <f t="shared" si="216"/>
        <v>656.23055555555561</v>
      </c>
    </row>
    <row r="6563" spans="13:19" x14ac:dyDescent="0.35">
      <c r="M6563" s="16">
        <f t="shared" si="217"/>
        <v>44289</v>
      </c>
      <c r="N6563" s="17">
        <v>0.375</v>
      </c>
      <c r="O6563" s="14">
        <v>880</v>
      </c>
      <c r="P6563" s="14">
        <v>0</v>
      </c>
      <c r="Q6563" s="14">
        <v>0</v>
      </c>
      <c r="R6563" s="14">
        <v>880</v>
      </c>
      <c r="S6563" s="5">
        <f t="shared" si="216"/>
        <v>656.23055555555561</v>
      </c>
    </row>
    <row r="6564" spans="13:19" x14ac:dyDescent="0.35">
      <c r="M6564" s="16">
        <f t="shared" si="217"/>
        <v>44289</v>
      </c>
      <c r="N6564" s="17">
        <v>0.41666666666666669</v>
      </c>
      <c r="O6564" s="14">
        <v>880</v>
      </c>
      <c r="P6564" s="14">
        <v>0</v>
      </c>
      <c r="Q6564" s="14">
        <v>0</v>
      </c>
      <c r="R6564" s="14">
        <v>880</v>
      </c>
      <c r="S6564" s="5">
        <f t="shared" si="216"/>
        <v>656.23055555555561</v>
      </c>
    </row>
    <row r="6565" spans="13:19" x14ac:dyDescent="0.35">
      <c r="M6565" s="16">
        <f t="shared" si="217"/>
        <v>44289</v>
      </c>
      <c r="N6565" s="17">
        <v>0.45833333333333331</v>
      </c>
      <c r="O6565" s="14">
        <v>880</v>
      </c>
      <c r="P6565" s="14">
        <v>0</v>
      </c>
      <c r="Q6565" s="14">
        <v>0</v>
      </c>
      <c r="R6565" s="14">
        <v>880</v>
      </c>
      <c r="S6565" s="5">
        <f t="shared" si="216"/>
        <v>656.23055555555561</v>
      </c>
    </row>
    <row r="6566" spans="13:19" x14ac:dyDescent="0.35">
      <c r="M6566" s="16">
        <f t="shared" si="217"/>
        <v>44289</v>
      </c>
      <c r="N6566" s="17">
        <v>0.5</v>
      </c>
      <c r="O6566" s="14">
        <v>880</v>
      </c>
      <c r="P6566" s="14">
        <v>0</v>
      </c>
      <c r="Q6566" s="14">
        <v>0</v>
      </c>
      <c r="R6566" s="14">
        <v>880</v>
      </c>
      <c r="S6566" s="5">
        <f t="shared" si="216"/>
        <v>656.23055555555561</v>
      </c>
    </row>
    <row r="6567" spans="13:19" x14ac:dyDescent="0.35">
      <c r="M6567" s="16">
        <f t="shared" si="217"/>
        <v>44289</v>
      </c>
      <c r="N6567" s="17">
        <v>0.54166666666666663</v>
      </c>
      <c r="O6567" s="14">
        <v>880</v>
      </c>
      <c r="P6567" s="14">
        <v>0</v>
      </c>
      <c r="Q6567" s="14">
        <v>-540</v>
      </c>
      <c r="R6567" s="14">
        <v>340</v>
      </c>
      <c r="S6567" s="5">
        <f t="shared" si="216"/>
        <v>656.23055555555561</v>
      </c>
    </row>
    <row r="6568" spans="13:19" x14ac:dyDescent="0.35">
      <c r="M6568" s="16">
        <f t="shared" si="217"/>
        <v>44289</v>
      </c>
      <c r="N6568" s="17">
        <v>0.58333333333333337</v>
      </c>
      <c r="O6568" s="14">
        <v>880</v>
      </c>
      <c r="P6568" s="14">
        <v>0</v>
      </c>
      <c r="Q6568" s="14">
        <v>-993</v>
      </c>
      <c r="R6568" s="14">
        <v>-113</v>
      </c>
      <c r="S6568" s="5">
        <f t="shared" si="216"/>
        <v>656.23055555555561</v>
      </c>
    </row>
    <row r="6569" spans="13:19" x14ac:dyDescent="0.35">
      <c r="M6569" s="16">
        <f t="shared" si="217"/>
        <v>44289</v>
      </c>
      <c r="N6569" s="17">
        <v>0.625</v>
      </c>
      <c r="O6569" s="14">
        <v>880</v>
      </c>
      <c r="P6569" s="14">
        <v>0</v>
      </c>
      <c r="Q6569" s="14">
        <v>-1182</v>
      </c>
      <c r="R6569" s="14">
        <v>-302</v>
      </c>
      <c r="S6569" s="5">
        <f t="shared" si="216"/>
        <v>656.23055555555561</v>
      </c>
    </row>
    <row r="6570" spans="13:19" x14ac:dyDescent="0.35">
      <c r="M6570" s="16">
        <f t="shared" si="217"/>
        <v>44289</v>
      </c>
      <c r="N6570" s="17">
        <v>0.66666666666666663</v>
      </c>
      <c r="O6570" s="14">
        <v>880</v>
      </c>
      <c r="P6570" s="14">
        <v>0</v>
      </c>
      <c r="Q6570" s="14">
        <v>-990</v>
      </c>
      <c r="R6570" s="14">
        <v>-110</v>
      </c>
      <c r="S6570" s="5">
        <f t="shared" si="216"/>
        <v>656.23055555555561</v>
      </c>
    </row>
    <row r="6571" spans="13:19" x14ac:dyDescent="0.35">
      <c r="M6571" s="16">
        <f t="shared" si="217"/>
        <v>44289</v>
      </c>
      <c r="N6571" s="17">
        <v>0.70833333333333337</v>
      </c>
      <c r="O6571" s="14">
        <v>880</v>
      </c>
      <c r="P6571" s="14">
        <v>0</v>
      </c>
      <c r="Q6571" s="14">
        <v>-443</v>
      </c>
      <c r="R6571" s="14">
        <v>437</v>
      </c>
      <c r="S6571" s="5">
        <f t="shared" si="216"/>
        <v>656.23055555555561</v>
      </c>
    </row>
    <row r="6572" spans="13:19" x14ac:dyDescent="0.35">
      <c r="M6572" s="16">
        <f t="shared" si="217"/>
        <v>44289</v>
      </c>
      <c r="N6572" s="17">
        <v>0.75</v>
      </c>
      <c r="O6572" s="14">
        <v>880</v>
      </c>
      <c r="P6572" s="14">
        <v>0</v>
      </c>
      <c r="Q6572" s="14">
        <v>0</v>
      </c>
      <c r="R6572" s="14">
        <v>880</v>
      </c>
      <c r="S6572" s="5">
        <f t="shared" si="216"/>
        <v>656.23055555555561</v>
      </c>
    </row>
    <row r="6573" spans="13:19" x14ac:dyDescent="0.35">
      <c r="M6573" s="16">
        <f t="shared" si="217"/>
        <v>44289</v>
      </c>
      <c r="N6573" s="17">
        <v>0.79166666666666663</v>
      </c>
      <c r="O6573" s="14">
        <v>880</v>
      </c>
      <c r="P6573" s="14">
        <v>0</v>
      </c>
      <c r="Q6573" s="14">
        <v>0</v>
      </c>
      <c r="R6573" s="14">
        <v>880</v>
      </c>
      <c r="S6573" s="5">
        <f t="shared" si="216"/>
        <v>656.23055555555561</v>
      </c>
    </row>
    <row r="6574" spans="13:19" x14ac:dyDescent="0.35">
      <c r="M6574" s="16">
        <f t="shared" si="217"/>
        <v>44289</v>
      </c>
      <c r="N6574" s="17">
        <v>0.83333333333333337</v>
      </c>
      <c r="O6574" s="14">
        <v>880</v>
      </c>
      <c r="P6574" s="14">
        <v>0</v>
      </c>
      <c r="Q6574" s="14">
        <v>0</v>
      </c>
      <c r="R6574" s="14">
        <v>880</v>
      </c>
      <c r="S6574" s="5">
        <f t="shared" si="216"/>
        <v>656.23055555555561</v>
      </c>
    </row>
    <row r="6575" spans="13:19" x14ac:dyDescent="0.35">
      <c r="M6575" s="16">
        <f t="shared" si="217"/>
        <v>44289</v>
      </c>
      <c r="N6575" s="17">
        <v>0.875</v>
      </c>
      <c r="O6575" s="14">
        <v>880</v>
      </c>
      <c r="P6575" s="14">
        <v>0</v>
      </c>
      <c r="Q6575" s="14">
        <v>0</v>
      </c>
      <c r="R6575" s="14">
        <v>880</v>
      </c>
      <c r="S6575" s="5">
        <f t="shared" si="216"/>
        <v>656.23055555555561</v>
      </c>
    </row>
    <row r="6576" spans="13:19" x14ac:dyDescent="0.35">
      <c r="M6576" s="16">
        <f t="shared" si="217"/>
        <v>44289</v>
      </c>
      <c r="N6576" s="17">
        <v>0.91666666666666663</v>
      </c>
      <c r="O6576" s="14">
        <v>880</v>
      </c>
      <c r="P6576" s="14">
        <v>0</v>
      </c>
      <c r="Q6576" s="14">
        <v>583</v>
      </c>
      <c r="R6576" s="14">
        <v>1463</v>
      </c>
      <c r="S6576" s="5">
        <f t="shared" si="216"/>
        <v>656.23055555555561</v>
      </c>
    </row>
    <row r="6577" spans="13:19" x14ac:dyDescent="0.35">
      <c r="M6577" s="16">
        <f t="shared" si="217"/>
        <v>44289</v>
      </c>
      <c r="N6577" s="17">
        <v>0.95833333333333337</v>
      </c>
      <c r="O6577" s="14">
        <v>880</v>
      </c>
      <c r="P6577" s="14">
        <v>0</v>
      </c>
      <c r="Q6577" s="14">
        <v>1200</v>
      </c>
      <c r="R6577" s="14">
        <v>2080</v>
      </c>
      <c r="S6577" s="5">
        <f t="shared" si="216"/>
        <v>656.23055555555561</v>
      </c>
    </row>
    <row r="6578" spans="13:19" x14ac:dyDescent="0.35">
      <c r="M6578" s="16">
        <f t="shared" si="217"/>
        <v>44290</v>
      </c>
      <c r="N6578" s="17">
        <v>0</v>
      </c>
      <c r="O6578" s="14">
        <v>932</v>
      </c>
      <c r="P6578" s="14">
        <v>0</v>
      </c>
      <c r="Q6578" s="14">
        <v>503</v>
      </c>
      <c r="R6578" s="14">
        <v>1435</v>
      </c>
      <c r="S6578" s="5">
        <f t="shared" si="216"/>
        <v>656.23055555555561</v>
      </c>
    </row>
    <row r="6579" spans="13:19" x14ac:dyDescent="0.35">
      <c r="M6579" s="16">
        <f t="shared" si="217"/>
        <v>44290</v>
      </c>
      <c r="N6579" s="17">
        <v>4.1666666666666664E-2</v>
      </c>
      <c r="O6579" s="14">
        <v>932</v>
      </c>
      <c r="P6579" s="14">
        <v>0</v>
      </c>
      <c r="Q6579" s="14">
        <v>370</v>
      </c>
      <c r="R6579" s="14">
        <v>1302</v>
      </c>
      <c r="S6579" s="5">
        <f t="shared" si="216"/>
        <v>656.23055555555561</v>
      </c>
    </row>
    <row r="6580" spans="13:19" x14ac:dyDescent="0.35">
      <c r="M6580" s="16">
        <f t="shared" si="217"/>
        <v>44290</v>
      </c>
      <c r="N6580" s="17">
        <v>8.3333333333333329E-2</v>
      </c>
      <c r="O6580" s="14">
        <v>932</v>
      </c>
      <c r="P6580" s="14">
        <v>0</v>
      </c>
      <c r="Q6580" s="14">
        <v>170</v>
      </c>
      <c r="R6580" s="14">
        <v>1102</v>
      </c>
      <c r="S6580" s="5">
        <f t="shared" si="216"/>
        <v>656.23055555555561</v>
      </c>
    </row>
    <row r="6581" spans="13:19" x14ac:dyDescent="0.35">
      <c r="M6581" s="16">
        <f t="shared" si="217"/>
        <v>44290</v>
      </c>
      <c r="N6581" s="17">
        <v>0.125</v>
      </c>
      <c r="O6581" s="14">
        <v>932</v>
      </c>
      <c r="P6581" s="14">
        <v>0</v>
      </c>
      <c r="Q6581" s="14">
        <v>-163</v>
      </c>
      <c r="R6581" s="14">
        <v>769</v>
      </c>
      <c r="S6581" s="5">
        <f t="shared" si="216"/>
        <v>656.23055555555561</v>
      </c>
    </row>
    <row r="6582" spans="13:19" x14ac:dyDescent="0.35">
      <c r="M6582" s="16">
        <f t="shared" si="217"/>
        <v>44290</v>
      </c>
      <c r="N6582" s="17">
        <v>0.16666666666666666</v>
      </c>
      <c r="O6582" s="14">
        <v>932</v>
      </c>
      <c r="P6582" s="14">
        <v>0</v>
      </c>
      <c r="Q6582" s="14">
        <v>-358</v>
      </c>
      <c r="R6582" s="14">
        <v>574</v>
      </c>
      <c r="S6582" s="5">
        <f t="shared" si="216"/>
        <v>656.23055555555561</v>
      </c>
    </row>
    <row r="6583" spans="13:19" x14ac:dyDescent="0.35">
      <c r="M6583" s="16">
        <f t="shared" si="217"/>
        <v>44290</v>
      </c>
      <c r="N6583" s="17">
        <v>0.20833333333333334</v>
      </c>
      <c r="O6583" s="14">
        <v>932</v>
      </c>
      <c r="P6583" s="14">
        <v>0</v>
      </c>
      <c r="Q6583" s="14">
        <v>-192</v>
      </c>
      <c r="R6583" s="14">
        <v>740</v>
      </c>
      <c r="S6583" s="5">
        <f t="shared" si="216"/>
        <v>656.23055555555561</v>
      </c>
    </row>
    <row r="6584" spans="13:19" x14ac:dyDescent="0.35">
      <c r="M6584" s="16">
        <f t="shared" si="217"/>
        <v>44290</v>
      </c>
      <c r="N6584" s="17">
        <v>0.25</v>
      </c>
      <c r="O6584" s="14">
        <v>932</v>
      </c>
      <c r="P6584" s="14">
        <v>0</v>
      </c>
      <c r="Q6584" s="14">
        <v>349</v>
      </c>
      <c r="R6584" s="14">
        <v>1281</v>
      </c>
      <c r="S6584" s="5">
        <f t="shared" si="216"/>
        <v>656.23055555555561</v>
      </c>
    </row>
    <row r="6585" spans="13:19" x14ac:dyDescent="0.35">
      <c r="M6585" s="16">
        <f t="shared" si="217"/>
        <v>44290</v>
      </c>
      <c r="N6585" s="17">
        <v>0.29166666666666669</v>
      </c>
      <c r="O6585" s="14">
        <v>932</v>
      </c>
      <c r="P6585" s="14">
        <v>0</v>
      </c>
      <c r="Q6585" s="14">
        <v>383</v>
      </c>
      <c r="R6585" s="14">
        <v>1315</v>
      </c>
      <c r="S6585" s="5">
        <f t="shared" si="216"/>
        <v>656.23055555555561</v>
      </c>
    </row>
    <row r="6586" spans="13:19" x14ac:dyDescent="0.35">
      <c r="M6586" s="16">
        <f t="shared" si="217"/>
        <v>44290</v>
      </c>
      <c r="N6586" s="17">
        <v>0.33333333333333331</v>
      </c>
      <c r="O6586" s="14">
        <v>932</v>
      </c>
      <c r="P6586" s="14">
        <v>0</v>
      </c>
      <c r="Q6586" s="14">
        <v>485</v>
      </c>
      <c r="R6586" s="14">
        <v>1417</v>
      </c>
      <c r="S6586" s="5">
        <f t="shared" si="216"/>
        <v>656.23055555555561</v>
      </c>
    </row>
    <row r="6587" spans="13:19" x14ac:dyDescent="0.35">
      <c r="M6587" s="16">
        <f t="shared" si="217"/>
        <v>44290</v>
      </c>
      <c r="N6587" s="17">
        <v>0.375</v>
      </c>
      <c r="O6587" s="14">
        <v>932</v>
      </c>
      <c r="P6587" s="14">
        <v>0</v>
      </c>
      <c r="Q6587" s="14">
        <v>103</v>
      </c>
      <c r="R6587" s="14">
        <v>1035</v>
      </c>
      <c r="S6587" s="5">
        <f t="shared" si="216"/>
        <v>656.23055555555561</v>
      </c>
    </row>
    <row r="6588" spans="13:19" x14ac:dyDescent="0.35">
      <c r="M6588" s="16">
        <f t="shared" si="217"/>
        <v>44290</v>
      </c>
      <c r="N6588" s="17">
        <v>0.41666666666666669</v>
      </c>
      <c r="O6588" s="14">
        <v>932</v>
      </c>
      <c r="P6588" s="14">
        <v>0</v>
      </c>
      <c r="Q6588" s="14">
        <v>-366</v>
      </c>
      <c r="R6588" s="14">
        <v>566</v>
      </c>
      <c r="S6588" s="5">
        <f t="shared" si="216"/>
        <v>656.23055555555561</v>
      </c>
    </row>
    <row r="6589" spans="13:19" x14ac:dyDescent="0.35">
      <c r="M6589" s="16">
        <f t="shared" si="217"/>
        <v>44290</v>
      </c>
      <c r="N6589" s="17">
        <v>0.45833333333333331</v>
      </c>
      <c r="O6589" s="14">
        <v>932</v>
      </c>
      <c r="P6589" s="14">
        <v>0</v>
      </c>
      <c r="Q6589" s="14">
        <v>-684</v>
      </c>
      <c r="R6589" s="14">
        <v>248</v>
      </c>
      <c r="S6589" s="5">
        <f t="shared" si="216"/>
        <v>656.23055555555561</v>
      </c>
    </row>
    <row r="6590" spans="13:19" x14ac:dyDescent="0.35">
      <c r="M6590" s="16">
        <f t="shared" si="217"/>
        <v>44290</v>
      </c>
      <c r="N6590" s="17">
        <v>0.5</v>
      </c>
      <c r="O6590" s="14">
        <v>932</v>
      </c>
      <c r="P6590" s="14">
        <v>0</v>
      </c>
      <c r="Q6590" s="14">
        <v>-543</v>
      </c>
      <c r="R6590" s="14">
        <v>389</v>
      </c>
      <c r="S6590" s="5">
        <f t="shared" si="216"/>
        <v>656.23055555555561</v>
      </c>
    </row>
    <row r="6591" spans="13:19" x14ac:dyDescent="0.35">
      <c r="M6591" s="16">
        <f t="shared" si="217"/>
        <v>44290</v>
      </c>
      <c r="N6591" s="17">
        <v>0.54166666666666663</v>
      </c>
      <c r="O6591" s="14">
        <v>932</v>
      </c>
      <c r="P6591" s="14">
        <v>0</v>
      </c>
      <c r="Q6591" s="14">
        <v>-667</v>
      </c>
      <c r="R6591" s="14">
        <v>265</v>
      </c>
      <c r="S6591" s="5">
        <f t="shared" si="216"/>
        <v>656.23055555555561</v>
      </c>
    </row>
    <row r="6592" spans="13:19" x14ac:dyDescent="0.35">
      <c r="M6592" s="16">
        <f t="shared" si="217"/>
        <v>44290</v>
      </c>
      <c r="N6592" s="17">
        <v>0.58333333333333337</v>
      </c>
      <c r="O6592" s="14">
        <v>932</v>
      </c>
      <c r="P6592" s="14">
        <v>0</v>
      </c>
      <c r="Q6592" s="14">
        <v>-1200</v>
      </c>
      <c r="R6592" s="14">
        <v>-268</v>
      </c>
      <c r="S6592" s="5">
        <f t="shared" si="216"/>
        <v>656.23055555555561</v>
      </c>
    </row>
    <row r="6593" spans="13:19" x14ac:dyDescent="0.35">
      <c r="M6593" s="16">
        <f t="shared" si="217"/>
        <v>44290</v>
      </c>
      <c r="N6593" s="17">
        <v>0.625</v>
      </c>
      <c r="O6593" s="14">
        <v>932</v>
      </c>
      <c r="P6593" s="14">
        <v>0</v>
      </c>
      <c r="Q6593" s="14">
        <v>-1200</v>
      </c>
      <c r="R6593" s="14">
        <v>-268</v>
      </c>
      <c r="S6593" s="5">
        <f t="shared" si="216"/>
        <v>656.23055555555561</v>
      </c>
    </row>
    <row r="6594" spans="13:19" x14ac:dyDescent="0.35">
      <c r="M6594" s="16">
        <f t="shared" si="217"/>
        <v>44290</v>
      </c>
      <c r="N6594" s="17">
        <v>0.66666666666666663</v>
      </c>
      <c r="O6594" s="14">
        <v>932</v>
      </c>
      <c r="P6594" s="14">
        <v>0</v>
      </c>
      <c r="Q6594" s="14">
        <v>-1200</v>
      </c>
      <c r="R6594" s="14">
        <v>-268</v>
      </c>
      <c r="S6594" s="5">
        <f t="shared" si="216"/>
        <v>656.23055555555561</v>
      </c>
    </row>
    <row r="6595" spans="13:19" x14ac:dyDescent="0.35">
      <c r="M6595" s="16">
        <f t="shared" si="217"/>
        <v>44290</v>
      </c>
      <c r="N6595" s="17">
        <v>0.70833333333333337</v>
      </c>
      <c r="O6595" s="14">
        <v>932</v>
      </c>
      <c r="P6595" s="14">
        <v>0</v>
      </c>
      <c r="Q6595" s="14">
        <v>-1200</v>
      </c>
      <c r="R6595" s="14">
        <v>-268</v>
      </c>
      <c r="S6595" s="5">
        <f t="shared" ref="S6595:S6658" si="218">IF(OR(MONTH(M6595)=1,MONTH(M6595)=3,MONTH(M6595)=5,MONTH(M6595)=7,MONTH(M6595)=8,MONTH(M6595)=10,MONTH(M6595)=12),VLOOKUP(MONTH(M6595),$B$2:$D$13,3,FALSE)/(31*24),IF(MONTH(M6595)=2,VLOOKUP(MONTH(M6595),$B$2:$D$13,3,FALSE)/(28*24),VLOOKUP(MONTH(M6595),$B$2:$D$13,3,FALSE)/(30*24)))</f>
        <v>656.23055555555561</v>
      </c>
    </row>
    <row r="6596" spans="13:19" x14ac:dyDescent="0.35">
      <c r="M6596" s="16">
        <f t="shared" si="217"/>
        <v>44290</v>
      </c>
      <c r="N6596" s="17">
        <v>0.75</v>
      </c>
      <c r="O6596" s="14">
        <v>932</v>
      </c>
      <c r="P6596" s="14">
        <v>0</v>
      </c>
      <c r="Q6596" s="14">
        <v>-364</v>
      </c>
      <c r="R6596" s="14">
        <v>568</v>
      </c>
      <c r="S6596" s="5">
        <f t="shared" si="218"/>
        <v>656.23055555555561</v>
      </c>
    </row>
    <row r="6597" spans="13:19" x14ac:dyDescent="0.35">
      <c r="M6597" s="16">
        <f t="shared" si="217"/>
        <v>44290</v>
      </c>
      <c r="N6597" s="17">
        <v>0.79166666666666663</v>
      </c>
      <c r="O6597" s="14">
        <v>932</v>
      </c>
      <c r="P6597" s="14">
        <v>0</v>
      </c>
      <c r="Q6597" s="14">
        <v>135</v>
      </c>
      <c r="R6597" s="14">
        <v>1067</v>
      </c>
      <c r="S6597" s="5">
        <f t="shared" si="218"/>
        <v>656.23055555555561</v>
      </c>
    </row>
    <row r="6598" spans="13:19" x14ac:dyDescent="0.35">
      <c r="M6598" s="16">
        <f t="shared" si="217"/>
        <v>44290</v>
      </c>
      <c r="N6598" s="17">
        <v>0.83333333333333337</v>
      </c>
      <c r="O6598" s="14">
        <v>932</v>
      </c>
      <c r="P6598" s="14">
        <v>0</v>
      </c>
      <c r="Q6598" s="14">
        <v>786</v>
      </c>
      <c r="R6598" s="14">
        <v>1718</v>
      </c>
      <c r="S6598" s="5">
        <f t="shared" si="218"/>
        <v>656.23055555555561</v>
      </c>
    </row>
    <row r="6599" spans="13:19" x14ac:dyDescent="0.35">
      <c r="M6599" s="16">
        <f t="shared" si="217"/>
        <v>44290</v>
      </c>
      <c r="N6599" s="17">
        <v>0.875</v>
      </c>
      <c r="O6599" s="14">
        <v>932</v>
      </c>
      <c r="P6599" s="14">
        <v>0</v>
      </c>
      <c r="Q6599" s="14">
        <v>829</v>
      </c>
      <c r="R6599" s="14">
        <v>1761</v>
      </c>
      <c r="S6599" s="5">
        <f t="shared" si="218"/>
        <v>656.23055555555561</v>
      </c>
    </row>
    <row r="6600" spans="13:19" x14ac:dyDescent="0.35">
      <c r="M6600" s="16">
        <f t="shared" si="217"/>
        <v>44290</v>
      </c>
      <c r="N6600" s="17">
        <v>0.91666666666666663</v>
      </c>
      <c r="O6600" s="14">
        <v>932</v>
      </c>
      <c r="P6600" s="14">
        <v>0</v>
      </c>
      <c r="Q6600" s="14">
        <v>1200</v>
      </c>
      <c r="R6600" s="14">
        <v>2132</v>
      </c>
      <c r="S6600" s="5">
        <f t="shared" si="218"/>
        <v>656.23055555555561</v>
      </c>
    </row>
    <row r="6601" spans="13:19" x14ac:dyDescent="0.35">
      <c r="M6601" s="16">
        <f t="shared" si="217"/>
        <v>44290</v>
      </c>
      <c r="N6601" s="17">
        <v>0.95833333333333337</v>
      </c>
      <c r="O6601" s="14">
        <v>932</v>
      </c>
      <c r="P6601" s="14">
        <v>0</v>
      </c>
      <c r="Q6601" s="14">
        <v>1200</v>
      </c>
      <c r="R6601" s="14">
        <v>2132</v>
      </c>
      <c r="S6601" s="5">
        <f t="shared" si="218"/>
        <v>656.23055555555561</v>
      </c>
    </row>
    <row r="6602" spans="13:19" x14ac:dyDescent="0.35">
      <c r="M6602" s="16">
        <f t="shared" si="217"/>
        <v>44291</v>
      </c>
      <c r="N6602" s="17">
        <v>0</v>
      </c>
      <c r="O6602" s="14">
        <v>932</v>
      </c>
      <c r="P6602" s="14">
        <v>7</v>
      </c>
      <c r="Q6602" s="14">
        <v>1200</v>
      </c>
      <c r="R6602" s="14">
        <v>2139</v>
      </c>
      <c r="S6602" s="5">
        <f t="shared" si="218"/>
        <v>656.23055555555561</v>
      </c>
    </row>
    <row r="6603" spans="13:19" x14ac:dyDescent="0.35">
      <c r="M6603" s="16">
        <f t="shared" si="217"/>
        <v>44291</v>
      </c>
      <c r="N6603" s="17">
        <v>4.1666666666666664E-2</v>
      </c>
      <c r="O6603" s="14">
        <v>932</v>
      </c>
      <c r="P6603" s="14">
        <v>607</v>
      </c>
      <c r="Q6603" s="14">
        <v>492</v>
      </c>
      <c r="R6603" s="14">
        <v>2031</v>
      </c>
      <c r="S6603" s="5">
        <f t="shared" si="218"/>
        <v>656.23055555555561</v>
      </c>
    </row>
    <row r="6604" spans="13:19" x14ac:dyDescent="0.35">
      <c r="M6604" s="16">
        <f t="shared" si="217"/>
        <v>44291</v>
      </c>
      <c r="N6604" s="17">
        <v>8.3333333333333329E-2</v>
      </c>
      <c r="O6604" s="14">
        <v>932</v>
      </c>
      <c r="P6604" s="14">
        <v>607</v>
      </c>
      <c r="Q6604" s="14">
        <v>288</v>
      </c>
      <c r="R6604" s="14">
        <v>1827</v>
      </c>
      <c r="S6604" s="5">
        <f t="shared" si="218"/>
        <v>656.23055555555561</v>
      </c>
    </row>
    <row r="6605" spans="13:19" x14ac:dyDescent="0.35">
      <c r="M6605" s="16">
        <f t="shared" si="217"/>
        <v>44291</v>
      </c>
      <c r="N6605" s="17">
        <v>0.125</v>
      </c>
      <c r="O6605" s="14">
        <v>932</v>
      </c>
      <c r="P6605" s="14">
        <v>162</v>
      </c>
      <c r="Q6605" s="14">
        <v>313</v>
      </c>
      <c r="R6605" s="14">
        <v>1407</v>
      </c>
      <c r="S6605" s="5">
        <f t="shared" si="218"/>
        <v>656.23055555555561</v>
      </c>
    </row>
    <row r="6606" spans="13:19" x14ac:dyDescent="0.35">
      <c r="M6606" s="16">
        <f t="shared" si="217"/>
        <v>44291</v>
      </c>
      <c r="N6606" s="17">
        <v>0.16666666666666666</v>
      </c>
      <c r="O6606" s="14">
        <v>932</v>
      </c>
      <c r="P6606" s="14">
        <v>0</v>
      </c>
      <c r="Q6606" s="14">
        <v>160</v>
      </c>
      <c r="R6606" s="14">
        <v>1092</v>
      </c>
      <c r="S6606" s="5">
        <f t="shared" si="218"/>
        <v>656.23055555555561</v>
      </c>
    </row>
    <row r="6607" spans="13:19" x14ac:dyDescent="0.35">
      <c r="M6607" s="16">
        <f t="shared" si="217"/>
        <v>44291</v>
      </c>
      <c r="N6607" s="17">
        <v>0.20833333333333334</v>
      </c>
      <c r="O6607" s="14">
        <v>932</v>
      </c>
      <c r="P6607" s="14">
        <v>0</v>
      </c>
      <c r="Q6607" s="14">
        <v>199</v>
      </c>
      <c r="R6607" s="14">
        <v>1131</v>
      </c>
      <c r="S6607" s="5">
        <f t="shared" si="218"/>
        <v>656.23055555555561</v>
      </c>
    </row>
    <row r="6608" spans="13:19" x14ac:dyDescent="0.35">
      <c r="M6608" s="16">
        <f t="shared" si="217"/>
        <v>44291</v>
      </c>
      <c r="N6608" s="17">
        <v>0.25</v>
      </c>
      <c r="O6608" s="14">
        <v>932</v>
      </c>
      <c r="P6608" s="14">
        <v>0</v>
      </c>
      <c r="Q6608" s="14">
        <v>495</v>
      </c>
      <c r="R6608" s="14">
        <v>1427</v>
      </c>
      <c r="S6608" s="5">
        <f t="shared" si="218"/>
        <v>656.23055555555561</v>
      </c>
    </row>
    <row r="6609" spans="13:19" x14ac:dyDescent="0.35">
      <c r="M6609" s="16">
        <f t="shared" si="217"/>
        <v>44291</v>
      </c>
      <c r="N6609" s="17">
        <v>0.29166666666666669</v>
      </c>
      <c r="O6609" s="14">
        <v>932</v>
      </c>
      <c r="P6609" s="14">
        <v>0</v>
      </c>
      <c r="Q6609" s="14">
        <v>492</v>
      </c>
      <c r="R6609" s="14">
        <v>1424</v>
      </c>
      <c r="S6609" s="5">
        <f t="shared" si="218"/>
        <v>656.23055555555561</v>
      </c>
    </row>
    <row r="6610" spans="13:19" x14ac:dyDescent="0.35">
      <c r="M6610" s="16">
        <f t="shared" si="217"/>
        <v>44291</v>
      </c>
      <c r="N6610" s="17">
        <v>0.33333333333333331</v>
      </c>
      <c r="O6610" s="14">
        <v>932</v>
      </c>
      <c r="P6610" s="14">
        <v>0</v>
      </c>
      <c r="Q6610" s="14">
        <v>721</v>
      </c>
      <c r="R6610" s="14">
        <v>1653</v>
      </c>
      <c r="S6610" s="5">
        <f t="shared" si="218"/>
        <v>656.23055555555561</v>
      </c>
    </row>
    <row r="6611" spans="13:19" x14ac:dyDescent="0.35">
      <c r="M6611" s="16">
        <f t="shared" si="217"/>
        <v>44291</v>
      </c>
      <c r="N6611" s="17">
        <v>0.375</v>
      </c>
      <c r="O6611" s="14">
        <v>932</v>
      </c>
      <c r="P6611" s="14">
        <v>0</v>
      </c>
      <c r="Q6611" s="14">
        <v>396</v>
      </c>
      <c r="R6611" s="14">
        <v>1328</v>
      </c>
      <c r="S6611" s="5">
        <f t="shared" si="218"/>
        <v>656.23055555555561</v>
      </c>
    </row>
    <row r="6612" spans="13:19" x14ac:dyDescent="0.35">
      <c r="M6612" s="16">
        <f t="shared" si="217"/>
        <v>44291</v>
      </c>
      <c r="N6612" s="17">
        <v>0.41666666666666669</v>
      </c>
      <c r="O6612" s="14">
        <v>932</v>
      </c>
      <c r="P6612" s="14">
        <v>0</v>
      </c>
      <c r="Q6612" s="14">
        <v>-72</v>
      </c>
      <c r="R6612" s="14">
        <v>860</v>
      </c>
      <c r="S6612" s="5">
        <f t="shared" si="218"/>
        <v>656.23055555555561</v>
      </c>
    </row>
    <row r="6613" spans="13:19" x14ac:dyDescent="0.35">
      <c r="M6613" s="16">
        <f t="shared" si="217"/>
        <v>44291</v>
      </c>
      <c r="N6613" s="17">
        <v>0.45833333333333331</v>
      </c>
      <c r="O6613" s="14">
        <v>932</v>
      </c>
      <c r="P6613" s="14">
        <v>0</v>
      </c>
      <c r="Q6613" s="14">
        <v>-651</v>
      </c>
      <c r="R6613" s="14">
        <v>281</v>
      </c>
      <c r="S6613" s="5">
        <f t="shared" si="218"/>
        <v>656.23055555555561</v>
      </c>
    </row>
    <row r="6614" spans="13:19" x14ac:dyDescent="0.35">
      <c r="M6614" s="16">
        <f t="shared" si="217"/>
        <v>44291</v>
      </c>
      <c r="N6614" s="17">
        <v>0.5</v>
      </c>
      <c r="O6614" s="14">
        <v>932</v>
      </c>
      <c r="P6614" s="14">
        <v>0</v>
      </c>
      <c r="Q6614" s="14">
        <v>-694</v>
      </c>
      <c r="R6614" s="14">
        <v>238</v>
      </c>
      <c r="S6614" s="5">
        <f t="shared" si="218"/>
        <v>656.23055555555561</v>
      </c>
    </row>
    <row r="6615" spans="13:19" x14ac:dyDescent="0.35">
      <c r="M6615" s="16">
        <f t="shared" si="217"/>
        <v>44291</v>
      </c>
      <c r="N6615" s="17">
        <v>0.54166666666666663</v>
      </c>
      <c r="O6615" s="14">
        <v>932</v>
      </c>
      <c r="P6615" s="14">
        <v>0</v>
      </c>
      <c r="Q6615" s="14">
        <v>-1200</v>
      </c>
      <c r="R6615" s="14">
        <v>-268</v>
      </c>
      <c r="S6615" s="5">
        <f t="shared" si="218"/>
        <v>656.23055555555561</v>
      </c>
    </row>
    <row r="6616" spans="13:19" x14ac:dyDescent="0.35">
      <c r="M6616" s="16">
        <f t="shared" si="217"/>
        <v>44291</v>
      </c>
      <c r="N6616" s="17">
        <v>0.58333333333333337</v>
      </c>
      <c r="O6616" s="14">
        <v>932</v>
      </c>
      <c r="P6616" s="14">
        <v>0</v>
      </c>
      <c r="Q6616" s="14">
        <v>-1200</v>
      </c>
      <c r="R6616" s="14">
        <v>-268</v>
      </c>
      <c r="S6616" s="5">
        <f t="shared" si="218"/>
        <v>656.23055555555561</v>
      </c>
    </row>
    <row r="6617" spans="13:19" x14ac:dyDescent="0.35">
      <c r="M6617" s="16">
        <f t="shared" si="217"/>
        <v>44291</v>
      </c>
      <c r="N6617" s="17">
        <v>0.625</v>
      </c>
      <c r="O6617" s="14">
        <v>932</v>
      </c>
      <c r="P6617" s="14">
        <v>0</v>
      </c>
      <c r="Q6617" s="14">
        <v>-1200</v>
      </c>
      <c r="R6617" s="14">
        <v>-268</v>
      </c>
      <c r="S6617" s="5">
        <f t="shared" si="218"/>
        <v>656.23055555555561</v>
      </c>
    </row>
    <row r="6618" spans="13:19" x14ac:dyDescent="0.35">
      <c r="M6618" s="16">
        <f t="shared" si="217"/>
        <v>44291</v>
      </c>
      <c r="N6618" s="17">
        <v>0.66666666666666663</v>
      </c>
      <c r="O6618" s="14">
        <v>932</v>
      </c>
      <c r="P6618" s="14">
        <v>0</v>
      </c>
      <c r="Q6618" s="14">
        <v>-1200</v>
      </c>
      <c r="R6618" s="14">
        <v>-268</v>
      </c>
      <c r="S6618" s="5">
        <f t="shared" si="218"/>
        <v>656.23055555555561</v>
      </c>
    </row>
    <row r="6619" spans="13:19" x14ac:dyDescent="0.35">
      <c r="M6619" s="16">
        <f t="shared" ref="M6619:M6682" si="219">M6595+1</f>
        <v>44291</v>
      </c>
      <c r="N6619" s="17">
        <v>0.70833333333333337</v>
      </c>
      <c r="O6619" s="14">
        <v>932</v>
      </c>
      <c r="P6619" s="14">
        <v>0</v>
      </c>
      <c r="Q6619" s="14">
        <v>-1200</v>
      </c>
      <c r="R6619" s="14">
        <v>-268</v>
      </c>
      <c r="S6619" s="5">
        <f t="shared" si="218"/>
        <v>656.23055555555561</v>
      </c>
    </row>
    <row r="6620" spans="13:19" x14ac:dyDescent="0.35">
      <c r="M6620" s="16">
        <f t="shared" si="219"/>
        <v>44291</v>
      </c>
      <c r="N6620" s="17">
        <v>0.75</v>
      </c>
      <c r="O6620" s="14">
        <v>932</v>
      </c>
      <c r="P6620" s="14">
        <v>0</v>
      </c>
      <c r="Q6620" s="14">
        <v>-1178</v>
      </c>
      <c r="R6620" s="14">
        <v>-246</v>
      </c>
      <c r="S6620" s="5">
        <f t="shared" si="218"/>
        <v>656.23055555555561</v>
      </c>
    </row>
    <row r="6621" spans="13:19" x14ac:dyDescent="0.35">
      <c r="M6621" s="16">
        <f t="shared" si="219"/>
        <v>44291</v>
      </c>
      <c r="N6621" s="17">
        <v>0.79166666666666663</v>
      </c>
      <c r="O6621" s="14">
        <v>932</v>
      </c>
      <c r="P6621" s="14">
        <v>0</v>
      </c>
      <c r="Q6621" s="14">
        <v>-195</v>
      </c>
      <c r="R6621" s="14">
        <v>737</v>
      </c>
      <c r="S6621" s="5">
        <f t="shared" si="218"/>
        <v>656.23055555555561</v>
      </c>
    </row>
    <row r="6622" spans="13:19" x14ac:dyDescent="0.35">
      <c r="M6622" s="16">
        <f t="shared" si="219"/>
        <v>44291</v>
      </c>
      <c r="N6622" s="17">
        <v>0.83333333333333337</v>
      </c>
      <c r="O6622" s="14">
        <v>932</v>
      </c>
      <c r="P6622" s="14">
        <v>0</v>
      </c>
      <c r="Q6622" s="14">
        <v>186</v>
      </c>
      <c r="R6622" s="14">
        <v>1118</v>
      </c>
      <c r="S6622" s="5">
        <f t="shared" si="218"/>
        <v>656.23055555555561</v>
      </c>
    </row>
    <row r="6623" spans="13:19" x14ac:dyDescent="0.35">
      <c r="M6623" s="16">
        <f t="shared" si="219"/>
        <v>44291</v>
      </c>
      <c r="N6623" s="17">
        <v>0.875</v>
      </c>
      <c r="O6623" s="14">
        <v>932</v>
      </c>
      <c r="P6623" s="14">
        <v>0</v>
      </c>
      <c r="Q6623" s="14">
        <v>374</v>
      </c>
      <c r="R6623" s="14">
        <v>1306</v>
      </c>
      <c r="S6623" s="5">
        <f t="shared" si="218"/>
        <v>656.23055555555561</v>
      </c>
    </row>
    <row r="6624" spans="13:19" x14ac:dyDescent="0.35">
      <c r="M6624" s="16">
        <f t="shared" si="219"/>
        <v>44291</v>
      </c>
      <c r="N6624" s="17">
        <v>0.91666666666666663</v>
      </c>
      <c r="O6624" s="14">
        <v>932</v>
      </c>
      <c r="P6624" s="14">
        <v>0</v>
      </c>
      <c r="Q6624" s="14">
        <v>854</v>
      </c>
      <c r="R6624" s="14">
        <v>1786</v>
      </c>
      <c r="S6624" s="5">
        <f t="shared" si="218"/>
        <v>656.23055555555561</v>
      </c>
    </row>
    <row r="6625" spans="13:19" x14ac:dyDescent="0.35">
      <c r="M6625" s="16">
        <f t="shared" si="219"/>
        <v>44291</v>
      </c>
      <c r="N6625" s="17">
        <v>0.95833333333333337</v>
      </c>
      <c r="O6625" s="14">
        <v>932</v>
      </c>
      <c r="P6625" s="14">
        <v>607</v>
      </c>
      <c r="Q6625" s="14">
        <v>867</v>
      </c>
      <c r="R6625" s="14">
        <v>2406</v>
      </c>
      <c r="S6625" s="5">
        <f t="shared" si="218"/>
        <v>656.23055555555561</v>
      </c>
    </row>
    <row r="6626" spans="13:19" x14ac:dyDescent="0.35">
      <c r="M6626" s="16">
        <f t="shared" si="219"/>
        <v>44292</v>
      </c>
      <c r="N6626" s="17">
        <v>0</v>
      </c>
      <c r="O6626" s="14">
        <v>932</v>
      </c>
      <c r="P6626" s="14">
        <v>1398</v>
      </c>
      <c r="Q6626" s="14">
        <v>0</v>
      </c>
      <c r="R6626" s="14">
        <v>2330</v>
      </c>
      <c r="S6626" s="5">
        <f t="shared" si="218"/>
        <v>656.23055555555561</v>
      </c>
    </row>
    <row r="6627" spans="13:19" x14ac:dyDescent="0.35">
      <c r="M6627" s="16">
        <f t="shared" si="219"/>
        <v>44292</v>
      </c>
      <c r="N6627" s="17">
        <v>4.1666666666666664E-2</v>
      </c>
      <c r="O6627" s="14">
        <v>932</v>
      </c>
      <c r="P6627" s="14">
        <v>1404</v>
      </c>
      <c r="Q6627" s="14">
        <v>0</v>
      </c>
      <c r="R6627" s="14">
        <v>2336</v>
      </c>
      <c r="S6627" s="5">
        <f t="shared" si="218"/>
        <v>656.23055555555561</v>
      </c>
    </row>
    <row r="6628" spans="13:19" x14ac:dyDescent="0.35">
      <c r="M6628" s="16">
        <f t="shared" si="219"/>
        <v>44292</v>
      </c>
      <c r="N6628" s="17">
        <v>8.3333333333333329E-2</v>
      </c>
      <c r="O6628" s="14">
        <v>932</v>
      </c>
      <c r="P6628" s="14">
        <v>1263</v>
      </c>
      <c r="Q6628" s="14">
        <v>0</v>
      </c>
      <c r="R6628" s="14">
        <v>2195</v>
      </c>
      <c r="S6628" s="5">
        <f t="shared" si="218"/>
        <v>656.23055555555561</v>
      </c>
    </row>
    <row r="6629" spans="13:19" x14ac:dyDescent="0.35">
      <c r="M6629" s="16">
        <f t="shared" si="219"/>
        <v>44292</v>
      </c>
      <c r="N6629" s="17">
        <v>0.125</v>
      </c>
      <c r="O6629" s="14">
        <v>932</v>
      </c>
      <c r="P6629" s="14">
        <v>777</v>
      </c>
      <c r="Q6629" s="14">
        <v>0</v>
      </c>
      <c r="R6629" s="14">
        <v>1709</v>
      </c>
      <c r="S6629" s="5">
        <f t="shared" si="218"/>
        <v>656.23055555555561</v>
      </c>
    </row>
    <row r="6630" spans="13:19" x14ac:dyDescent="0.35">
      <c r="M6630" s="16">
        <f t="shared" si="219"/>
        <v>44292</v>
      </c>
      <c r="N6630" s="17">
        <v>0.16666666666666666</v>
      </c>
      <c r="O6630" s="14">
        <v>932</v>
      </c>
      <c r="P6630" s="14">
        <v>796</v>
      </c>
      <c r="Q6630" s="14">
        <v>0</v>
      </c>
      <c r="R6630" s="14">
        <v>1728</v>
      </c>
      <c r="S6630" s="5">
        <f t="shared" si="218"/>
        <v>656.23055555555561</v>
      </c>
    </row>
    <row r="6631" spans="13:19" x14ac:dyDescent="0.35">
      <c r="M6631" s="16">
        <f t="shared" si="219"/>
        <v>44292</v>
      </c>
      <c r="N6631" s="17">
        <v>0.20833333333333334</v>
      </c>
      <c r="O6631" s="14">
        <v>932</v>
      </c>
      <c r="P6631" s="14">
        <v>0</v>
      </c>
      <c r="Q6631" s="14">
        <v>0</v>
      </c>
      <c r="R6631" s="14">
        <v>932</v>
      </c>
      <c r="S6631" s="5">
        <f t="shared" si="218"/>
        <v>656.23055555555561</v>
      </c>
    </row>
    <row r="6632" spans="13:19" x14ac:dyDescent="0.35">
      <c r="M6632" s="16">
        <f t="shared" si="219"/>
        <v>44292</v>
      </c>
      <c r="N6632" s="17">
        <v>0.25</v>
      </c>
      <c r="O6632" s="14">
        <v>932</v>
      </c>
      <c r="P6632" s="14">
        <v>1459</v>
      </c>
      <c r="Q6632" s="14">
        <v>790</v>
      </c>
      <c r="R6632" s="14">
        <v>3181</v>
      </c>
      <c r="S6632" s="5">
        <f t="shared" si="218"/>
        <v>656.23055555555561</v>
      </c>
    </row>
    <row r="6633" spans="13:19" x14ac:dyDescent="0.35">
      <c r="M6633" s="16">
        <f t="shared" si="219"/>
        <v>44292</v>
      </c>
      <c r="N6633" s="17">
        <v>0.29166666666666669</v>
      </c>
      <c r="O6633" s="14">
        <v>932</v>
      </c>
      <c r="P6633" s="14">
        <v>1459</v>
      </c>
      <c r="Q6633" s="14">
        <v>0</v>
      </c>
      <c r="R6633" s="14">
        <v>2391</v>
      </c>
      <c r="S6633" s="5">
        <f t="shared" si="218"/>
        <v>656.23055555555561</v>
      </c>
    </row>
    <row r="6634" spans="13:19" x14ac:dyDescent="0.35">
      <c r="M6634" s="16">
        <f t="shared" si="219"/>
        <v>44292</v>
      </c>
      <c r="N6634" s="17">
        <v>0.33333333333333331</v>
      </c>
      <c r="O6634" s="14">
        <v>932</v>
      </c>
      <c r="P6634" s="14">
        <v>0</v>
      </c>
      <c r="Q6634" s="14">
        <v>501</v>
      </c>
      <c r="R6634" s="14">
        <v>1433</v>
      </c>
      <c r="S6634" s="5">
        <f t="shared" si="218"/>
        <v>656.23055555555561</v>
      </c>
    </row>
    <row r="6635" spans="13:19" x14ac:dyDescent="0.35">
      <c r="M6635" s="16">
        <f t="shared" si="219"/>
        <v>44292</v>
      </c>
      <c r="N6635" s="17">
        <v>0.375</v>
      </c>
      <c r="O6635" s="14">
        <v>932</v>
      </c>
      <c r="P6635" s="14">
        <v>0</v>
      </c>
      <c r="Q6635" s="14">
        <v>0</v>
      </c>
      <c r="R6635" s="14">
        <v>932</v>
      </c>
      <c r="S6635" s="5">
        <f t="shared" si="218"/>
        <v>656.23055555555561</v>
      </c>
    </row>
    <row r="6636" spans="13:19" x14ac:dyDescent="0.35">
      <c r="M6636" s="16">
        <f t="shared" si="219"/>
        <v>44292</v>
      </c>
      <c r="N6636" s="17">
        <v>0.41666666666666669</v>
      </c>
      <c r="O6636" s="14">
        <v>932</v>
      </c>
      <c r="P6636" s="14">
        <v>0</v>
      </c>
      <c r="Q6636" s="14">
        <v>0</v>
      </c>
      <c r="R6636" s="14">
        <v>932</v>
      </c>
      <c r="S6636" s="5">
        <f t="shared" si="218"/>
        <v>656.23055555555561</v>
      </c>
    </row>
    <row r="6637" spans="13:19" x14ac:dyDescent="0.35">
      <c r="M6637" s="16">
        <f t="shared" si="219"/>
        <v>44292</v>
      </c>
      <c r="N6637" s="17">
        <v>0.45833333333333331</v>
      </c>
      <c r="O6637" s="14">
        <v>932</v>
      </c>
      <c r="P6637" s="14">
        <v>921</v>
      </c>
      <c r="Q6637" s="14">
        <v>0</v>
      </c>
      <c r="R6637" s="14">
        <v>1853</v>
      </c>
      <c r="S6637" s="5">
        <f t="shared" si="218"/>
        <v>656.23055555555561</v>
      </c>
    </row>
    <row r="6638" spans="13:19" x14ac:dyDescent="0.35">
      <c r="M6638" s="16">
        <f t="shared" si="219"/>
        <v>44292</v>
      </c>
      <c r="N6638" s="17">
        <v>0.5</v>
      </c>
      <c r="O6638" s="14">
        <v>932</v>
      </c>
      <c r="P6638" s="14">
        <v>0</v>
      </c>
      <c r="Q6638" s="14">
        <v>0</v>
      </c>
      <c r="R6638" s="14">
        <v>932</v>
      </c>
      <c r="S6638" s="5">
        <f t="shared" si="218"/>
        <v>656.23055555555561</v>
      </c>
    </row>
    <row r="6639" spans="13:19" x14ac:dyDescent="0.35">
      <c r="M6639" s="16">
        <f t="shared" si="219"/>
        <v>44292</v>
      </c>
      <c r="N6639" s="17">
        <v>0.54166666666666663</v>
      </c>
      <c r="O6639" s="14">
        <v>932</v>
      </c>
      <c r="P6639" s="14">
        <v>0</v>
      </c>
      <c r="Q6639" s="14">
        <v>0</v>
      </c>
      <c r="R6639" s="14">
        <v>932</v>
      </c>
      <c r="S6639" s="5">
        <f t="shared" si="218"/>
        <v>656.23055555555561</v>
      </c>
    </row>
    <row r="6640" spans="13:19" x14ac:dyDescent="0.35">
      <c r="M6640" s="16">
        <f t="shared" si="219"/>
        <v>44292</v>
      </c>
      <c r="N6640" s="17">
        <v>0.58333333333333337</v>
      </c>
      <c r="O6640" s="14">
        <v>932</v>
      </c>
      <c r="P6640" s="14">
        <v>0</v>
      </c>
      <c r="Q6640" s="14">
        <v>-137</v>
      </c>
      <c r="R6640" s="14">
        <v>795</v>
      </c>
      <c r="S6640" s="5">
        <f t="shared" si="218"/>
        <v>656.23055555555561</v>
      </c>
    </row>
    <row r="6641" spans="13:19" x14ac:dyDescent="0.35">
      <c r="M6641" s="16">
        <f t="shared" si="219"/>
        <v>44292</v>
      </c>
      <c r="N6641" s="17">
        <v>0.625</v>
      </c>
      <c r="O6641" s="14">
        <v>932</v>
      </c>
      <c r="P6641" s="14">
        <v>0</v>
      </c>
      <c r="Q6641" s="14">
        <v>-519</v>
      </c>
      <c r="R6641" s="14">
        <v>413</v>
      </c>
      <c r="S6641" s="5">
        <f t="shared" si="218"/>
        <v>656.23055555555561</v>
      </c>
    </row>
    <row r="6642" spans="13:19" x14ac:dyDescent="0.35">
      <c r="M6642" s="16">
        <f t="shared" si="219"/>
        <v>44292</v>
      </c>
      <c r="N6642" s="17">
        <v>0.66666666666666663</v>
      </c>
      <c r="O6642" s="14">
        <v>932</v>
      </c>
      <c r="P6642" s="14">
        <v>0</v>
      </c>
      <c r="Q6642" s="14">
        <v>-717</v>
      </c>
      <c r="R6642" s="14">
        <v>215</v>
      </c>
      <c r="S6642" s="5">
        <f t="shared" si="218"/>
        <v>656.23055555555561</v>
      </c>
    </row>
    <row r="6643" spans="13:19" x14ac:dyDescent="0.35">
      <c r="M6643" s="16">
        <f t="shared" si="219"/>
        <v>44292</v>
      </c>
      <c r="N6643" s="17">
        <v>0.70833333333333337</v>
      </c>
      <c r="O6643" s="14">
        <v>932</v>
      </c>
      <c r="P6643" s="14">
        <v>0</v>
      </c>
      <c r="Q6643" s="14">
        <v>-239</v>
      </c>
      <c r="R6643" s="14">
        <v>693</v>
      </c>
      <c r="S6643" s="5">
        <f t="shared" si="218"/>
        <v>656.23055555555561</v>
      </c>
    </row>
    <row r="6644" spans="13:19" x14ac:dyDescent="0.35">
      <c r="M6644" s="16">
        <f t="shared" si="219"/>
        <v>44292</v>
      </c>
      <c r="N6644" s="17">
        <v>0.75</v>
      </c>
      <c r="O6644" s="14">
        <v>932</v>
      </c>
      <c r="P6644" s="14">
        <v>0</v>
      </c>
      <c r="Q6644" s="14">
        <v>0</v>
      </c>
      <c r="R6644" s="14">
        <v>932</v>
      </c>
      <c r="S6644" s="5">
        <f t="shared" si="218"/>
        <v>656.23055555555561</v>
      </c>
    </row>
    <row r="6645" spans="13:19" x14ac:dyDescent="0.35">
      <c r="M6645" s="16">
        <f t="shared" si="219"/>
        <v>44292</v>
      </c>
      <c r="N6645" s="17">
        <v>0.79166666666666663</v>
      </c>
      <c r="O6645" s="14">
        <v>932</v>
      </c>
      <c r="P6645" s="14">
        <v>1459</v>
      </c>
      <c r="Q6645" s="14">
        <v>0</v>
      </c>
      <c r="R6645" s="14">
        <v>2391</v>
      </c>
      <c r="S6645" s="5">
        <f t="shared" si="218"/>
        <v>656.23055555555561</v>
      </c>
    </row>
    <row r="6646" spans="13:19" x14ac:dyDescent="0.35">
      <c r="M6646" s="16">
        <f t="shared" si="219"/>
        <v>44292</v>
      </c>
      <c r="N6646" s="17">
        <v>0.83333333333333337</v>
      </c>
      <c r="O6646" s="14">
        <v>932</v>
      </c>
      <c r="P6646" s="14">
        <v>1459</v>
      </c>
      <c r="Q6646" s="14">
        <v>0</v>
      </c>
      <c r="R6646" s="14">
        <v>2391</v>
      </c>
      <c r="S6646" s="5">
        <f t="shared" si="218"/>
        <v>656.23055555555561</v>
      </c>
    </row>
    <row r="6647" spans="13:19" x14ac:dyDescent="0.35">
      <c r="M6647" s="16">
        <f t="shared" si="219"/>
        <v>44292</v>
      </c>
      <c r="N6647" s="17">
        <v>0.875</v>
      </c>
      <c r="O6647" s="14">
        <v>932</v>
      </c>
      <c r="P6647" s="14">
        <v>0</v>
      </c>
      <c r="Q6647" s="14">
        <v>0</v>
      </c>
      <c r="R6647" s="14">
        <v>932</v>
      </c>
      <c r="S6647" s="5">
        <f t="shared" si="218"/>
        <v>656.23055555555561</v>
      </c>
    </row>
    <row r="6648" spans="13:19" x14ac:dyDescent="0.35">
      <c r="M6648" s="16">
        <f t="shared" si="219"/>
        <v>44292</v>
      </c>
      <c r="N6648" s="17">
        <v>0.91666666666666663</v>
      </c>
      <c r="O6648" s="14">
        <v>932</v>
      </c>
      <c r="P6648" s="14">
        <v>1459</v>
      </c>
      <c r="Q6648" s="14">
        <v>0</v>
      </c>
      <c r="R6648" s="14">
        <v>2391</v>
      </c>
      <c r="S6648" s="5">
        <f t="shared" si="218"/>
        <v>656.23055555555561</v>
      </c>
    </row>
    <row r="6649" spans="13:19" x14ac:dyDescent="0.35">
      <c r="M6649" s="16">
        <f t="shared" si="219"/>
        <v>44292</v>
      </c>
      <c r="N6649" s="17">
        <v>0.95833333333333337</v>
      </c>
      <c r="O6649" s="14">
        <v>932</v>
      </c>
      <c r="P6649" s="14">
        <v>1459</v>
      </c>
      <c r="Q6649" s="14">
        <v>0</v>
      </c>
      <c r="R6649" s="14">
        <v>2391</v>
      </c>
      <c r="S6649" s="5">
        <f t="shared" si="218"/>
        <v>656.23055555555561</v>
      </c>
    </row>
    <row r="6650" spans="13:19" x14ac:dyDescent="0.35">
      <c r="M6650" s="16">
        <f t="shared" si="219"/>
        <v>44293</v>
      </c>
      <c r="N6650" s="17">
        <v>0</v>
      </c>
      <c r="O6650" s="14">
        <v>932</v>
      </c>
      <c r="P6650" s="14">
        <v>1472</v>
      </c>
      <c r="Q6650" s="14">
        <v>0</v>
      </c>
      <c r="R6650" s="14">
        <v>2404</v>
      </c>
      <c r="S6650" s="5">
        <f t="shared" si="218"/>
        <v>656.23055555555561</v>
      </c>
    </row>
    <row r="6651" spans="13:19" x14ac:dyDescent="0.35">
      <c r="M6651" s="16">
        <f t="shared" si="219"/>
        <v>44293</v>
      </c>
      <c r="N6651" s="17">
        <v>4.1666666666666664E-2</v>
      </c>
      <c r="O6651" s="14">
        <v>932</v>
      </c>
      <c r="P6651" s="14">
        <v>0</v>
      </c>
      <c r="Q6651" s="14">
        <v>0</v>
      </c>
      <c r="R6651" s="14">
        <v>932</v>
      </c>
      <c r="S6651" s="5">
        <f t="shared" si="218"/>
        <v>656.23055555555561</v>
      </c>
    </row>
    <row r="6652" spans="13:19" x14ac:dyDescent="0.35">
      <c r="M6652" s="16">
        <f t="shared" si="219"/>
        <v>44293</v>
      </c>
      <c r="N6652" s="17">
        <v>8.3333333333333329E-2</v>
      </c>
      <c r="O6652" s="14">
        <v>932</v>
      </c>
      <c r="P6652" s="14">
        <v>1311</v>
      </c>
      <c r="Q6652" s="14">
        <v>0</v>
      </c>
      <c r="R6652" s="14">
        <v>2243</v>
      </c>
      <c r="S6652" s="5">
        <f t="shared" si="218"/>
        <v>656.23055555555561</v>
      </c>
    </row>
    <row r="6653" spans="13:19" x14ac:dyDescent="0.35">
      <c r="M6653" s="16">
        <f t="shared" si="219"/>
        <v>44293</v>
      </c>
      <c r="N6653" s="17">
        <v>0.125</v>
      </c>
      <c r="O6653" s="14">
        <v>932</v>
      </c>
      <c r="P6653" s="14">
        <v>1169</v>
      </c>
      <c r="Q6653" s="14">
        <v>0</v>
      </c>
      <c r="R6653" s="14">
        <v>2101</v>
      </c>
      <c r="S6653" s="5">
        <f t="shared" si="218"/>
        <v>656.23055555555561</v>
      </c>
    </row>
    <row r="6654" spans="13:19" x14ac:dyDescent="0.35">
      <c r="M6654" s="16">
        <f t="shared" si="219"/>
        <v>44293</v>
      </c>
      <c r="N6654" s="17">
        <v>0.16666666666666666</v>
      </c>
      <c r="O6654" s="14">
        <v>932</v>
      </c>
      <c r="P6654" s="14">
        <v>0</v>
      </c>
      <c r="Q6654" s="14">
        <v>0</v>
      </c>
      <c r="R6654" s="14">
        <v>932</v>
      </c>
      <c r="S6654" s="5">
        <f t="shared" si="218"/>
        <v>656.23055555555561</v>
      </c>
    </row>
    <row r="6655" spans="13:19" x14ac:dyDescent="0.35">
      <c r="M6655" s="16">
        <f t="shared" si="219"/>
        <v>44293</v>
      </c>
      <c r="N6655" s="17">
        <v>0.20833333333333334</v>
      </c>
      <c r="O6655" s="14">
        <v>932</v>
      </c>
      <c r="P6655" s="14">
        <v>1398</v>
      </c>
      <c r="Q6655" s="14">
        <v>0</v>
      </c>
      <c r="R6655" s="14">
        <v>2330</v>
      </c>
      <c r="S6655" s="5">
        <f t="shared" si="218"/>
        <v>656.23055555555561</v>
      </c>
    </row>
    <row r="6656" spans="13:19" x14ac:dyDescent="0.35">
      <c r="M6656" s="16">
        <f t="shared" si="219"/>
        <v>44293</v>
      </c>
      <c r="N6656" s="17">
        <v>0.25</v>
      </c>
      <c r="O6656" s="14">
        <v>932</v>
      </c>
      <c r="P6656" s="14">
        <v>1647</v>
      </c>
      <c r="Q6656" s="14">
        <v>0</v>
      </c>
      <c r="R6656" s="14">
        <v>2579</v>
      </c>
      <c r="S6656" s="5">
        <f t="shared" si="218"/>
        <v>656.23055555555561</v>
      </c>
    </row>
    <row r="6657" spans="13:19" x14ac:dyDescent="0.35">
      <c r="M6657" s="16">
        <f t="shared" si="219"/>
        <v>44293</v>
      </c>
      <c r="N6657" s="17">
        <v>0.29166666666666669</v>
      </c>
      <c r="O6657" s="14">
        <v>932</v>
      </c>
      <c r="P6657" s="14">
        <v>1647</v>
      </c>
      <c r="Q6657" s="14">
        <v>0</v>
      </c>
      <c r="R6657" s="14">
        <v>2579</v>
      </c>
      <c r="S6657" s="5">
        <f t="shared" si="218"/>
        <v>656.23055555555561</v>
      </c>
    </row>
    <row r="6658" spans="13:19" x14ac:dyDescent="0.35">
      <c r="M6658" s="16">
        <f t="shared" si="219"/>
        <v>44293</v>
      </c>
      <c r="N6658" s="17">
        <v>0.33333333333333331</v>
      </c>
      <c r="O6658" s="14">
        <v>932</v>
      </c>
      <c r="P6658" s="14">
        <v>1647</v>
      </c>
      <c r="Q6658" s="14">
        <v>0</v>
      </c>
      <c r="R6658" s="14">
        <v>2579</v>
      </c>
      <c r="S6658" s="5">
        <f t="shared" si="218"/>
        <v>656.23055555555561</v>
      </c>
    </row>
    <row r="6659" spans="13:19" x14ac:dyDescent="0.35">
      <c r="M6659" s="16">
        <f t="shared" si="219"/>
        <v>44293</v>
      </c>
      <c r="N6659" s="17">
        <v>0.375</v>
      </c>
      <c r="O6659" s="14">
        <v>932</v>
      </c>
      <c r="P6659" s="14">
        <v>1647</v>
      </c>
      <c r="Q6659" s="14">
        <v>0</v>
      </c>
      <c r="R6659" s="14">
        <v>2579</v>
      </c>
      <c r="S6659" s="5">
        <f t="shared" ref="S6659:S6722" si="220">IF(OR(MONTH(M6659)=1,MONTH(M6659)=3,MONTH(M6659)=5,MONTH(M6659)=7,MONTH(M6659)=8,MONTH(M6659)=10,MONTH(M6659)=12),VLOOKUP(MONTH(M6659),$B$2:$D$13,3,FALSE)/(31*24),IF(MONTH(M6659)=2,VLOOKUP(MONTH(M6659),$B$2:$D$13,3,FALSE)/(28*24),VLOOKUP(MONTH(M6659),$B$2:$D$13,3,FALSE)/(30*24)))</f>
        <v>656.23055555555561</v>
      </c>
    </row>
    <row r="6660" spans="13:19" x14ac:dyDescent="0.35">
      <c r="M6660" s="16">
        <f t="shared" si="219"/>
        <v>44293</v>
      </c>
      <c r="N6660" s="17">
        <v>0.41666666666666669</v>
      </c>
      <c r="O6660" s="14">
        <v>932</v>
      </c>
      <c r="P6660" s="14">
        <v>1647</v>
      </c>
      <c r="Q6660" s="14">
        <v>0</v>
      </c>
      <c r="R6660" s="14">
        <v>2579</v>
      </c>
      <c r="S6660" s="5">
        <f t="shared" si="220"/>
        <v>656.23055555555561</v>
      </c>
    </row>
    <row r="6661" spans="13:19" x14ac:dyDescent="0.35">
      <c r="M6661" s="16">
        <f t="shared" si="219"/>
        <v>44293</v>
      </c>
      <c r="N6661" s="17">
        <v>0.45833333333333331</v>
      </c>
      <c r="O6661" s="14">
        <v>932</v>
      </c>
      <c r="P6661" s="14">
        <v>0</v>
      </c>
      <c r="Q6661" s="14">
        <v>0</v>
      </c>
      <c r="R6661" s="14">
        <v>932</v>
      </c>
      <c r="S6661" s="5">
        <f t="shared" si="220"/>
        <v>656.23055555555561</v>
      </c>
    </row>
    <row r="6662" spans="13:19" x14ac:dyDescent="0.35">
      <c r="M6662" s="16">
        <f t="shared" si="219"/>
        <v>44293</v>
      </c>
      <c r="N6662" s="17">
        <v>0.5</v>
      </c>
      <c r="O6662" s="14">
        <v>932</v>
      </c>
      <c r="P6662" s="14">
        <v>1153</v>
      </c>
      <c r="Q6662" s="14">
        <v>0</v>
      </c>
      <c r="R6662" s="14">
        <v>2085</v>
      </c>
      <c r="S6662" s="5">
        <f t="shared" si="220"/>
        <v>656.23055555555561</v>
      </c>
    </row>
    <row r="6663" spans="13:19" x14ac:dyDescent="0.35">
      <c r="M6663" s="16">
        <f t="shared" si="219"/>
        <v>44293</v>
      </c>
      <c r="N6663" s="17">
        <v>0.54166666666666663</v>
      </c>
      <c r="O6663" s="14">
        <v>932</v>
      </c>
      <c r="P6663" s="14">
        <v>0</v>
      </c>
      <c r="Q6663" s="14">
        <v>0</v>
      </c>
      <c r="R6663" s="14">
        <v>932</v>
      </c>
      <c r="S6663" s="5">
        <f t="shared" si="220"/>
        <v>656.23055555555561</v>
      </c>
    </row>
    <row r="6664" spans="13:19" x14ac:dyDescent="0.35">
      <c r="M6664" s="16">
        <f t="shared" si="219"/>
        <v>44293</v>
      </c>
      <c r="N6664" s="17">
        <v>0.58333333333333337</v>
      </c>
      <c r="O6664" s="14">
        <v>932</v>
      </c>
      <c r="P6664" s="14">
        <v>642</v>
      </c>
      <c r="Q6664" s="14">
        <v>0</v>
      </c>
      <c r="R6664" s="14">
        <v>1574</v>
      </c>
      <c r="S6664" s="5">
        <f t="shared" si="220"/>
        <v>656.23055555555561</v>
      </c>
    </row>
    <row r="6665" spans="13:19" x14ac:dyDescent="0.35">
      <c r="M6665" s="16">
        <f t="shared" si="219"/>
        <v>44293</v>
      </c>
      <c r="N6665" s="17">
        <v>0.625</v>
      </c>
      <c r="O6665" s="14">
        <v>932</v>
      </c>
      <c r="P6665" s="14">
        <v>227</v>
      </c>
      <c r="Q6665" s="14">
        <v>0</v>
      </c>
      <c r="R6665" s="14">
        <v>1159</v>
      </c>
      <c r="S6665" s="5">
        <f t="shared" si="220"/>
        <v>656.23055555555561</v>
      </c>
    </row>
    <row r="6666" spans="13:19" x14ac:dyDescent="0.35">
      <c r="M6666" s="16">
        <f t="shared" si="219"/>
        <v>44293</v>
      </c>
      <c r="N6666" s="17">
        <v>0.66666666666666663</v>
      </c>
      <c r="O6666" s="14">
        <v>932</v>
      </c>
      <c r="P6666" s="14">
        <v>0</v>
      </c>
      <c r="Q6666" s="14">
        <v>0</v>
      </c>
      <c r="R6666" s="14">
        <v>932</v>
      </c>
      <c r="S6666" s="5">
        <f t="shared" si="220"/>
        <v>656.23055555555561</v>
      </c>
    </row>
    <row r="6667" spans="13:19" x14ac:dyDescent="0.35">
      <c r="M6667" s="16">
        <f t="shared" si="219"/>
        <v>44293</v>
      </c>
      <c r="N6667" s="17">
        <v>0.70833333333333337</v>
      </c>
      <c r="O6667" s="14">
        <v>932</v>
      </c>
      <c r="P6667" s="14">
        <v>124</v>
      </c>
      <c r="Q6667" s="14">
        <v>0</v>
      </c>
      <c r="R6667" s="14">
        <v>1056</v>
      </c>
      <c r="S6667" s="5">
        <f t="shared" si="220"/>
        <v>656.23055555555561</v>
      </c>
    </row>
    <row r="6668" spans="13:19" x14ac:dyDescent="0.35">
      <c r="M6668" s="16">
        <f t="shared" si="219"/>
        <v>44293</v>
      </c>
      <c r="N6668" s="17">
        <v>0.75</v>
      </c>
      <c r="O6668" s="14">
        <v>932</v>
      </c>
      <c r="P6668" s="14">
        <v>1055</v>
      </c>
      <c r="Q6668" s="14">
        <v>0</v>
      </c>
      <c r="R6668" s="14">
        <v>1987</v>
      </c>
      <c r="S6668" s="5">
        <f t="shared" si="220"/>
        <v>656.23055555555561</v>
      </c>
    </row>
    <row r="6669" spans="13:19" x14ac:dyDescent="0.35">
      <c r="M6669" s="16">
        <f t="shared" si="219"/>
        <v>44293</v>
      </c>
      <c r="N6669" s="17">
        <v>0.79166666666666663</v>
      </c>
      <c r="O6669" s="14">
        <v>932</v>
      </c>
      <c r="P6669" s="14">
        <v>0</v>
      </c>
      <c r="Q6669" s="14">
        <v>0</v>
      </c>
      <c r="R6669" s="14">
        <v>932</v>
      </c>
      <c r="S6669" s="5">
        <f t="shared" si="220"/>
        <v>656.23055555555561</v>
      </c>
    </row>
    <row r="6670" spans="13:19" x14ac:dyDescent="0.35">
      <c r="M6670" s="16">
        <f t="shared" si="219"/>
        <v>44293</v>
      </c>
      <c r="N6670" s="17">
        <v>0.83333333333333337</v>
      </c>
      <c r="O6670" s="14">
        <v>932</v>
      </c>
      <c r="P6670" s="14">
        <v>1267</v>
      </c>
      <c r="Q6670" s="14">
        <v>0</v>
      </c>
      <c r="R6670" s="14">
        <v>2199</v>
      </c>
      <c r="S6670" s="5">
        <f t="shared" si="220"/>
        <v>656.23055555555561</v>
      </c>
    </row>
    <row r="6671" spans="13:19" x14ac:dyDescent="0.35">
      <c r="M6671" s="16">
        <f t="shared" si="219"/>
        <v>44293</v>
      </c>
      <c r="N6671" s="17">
        <v>0.875</v>
      </c>
      <c r="O6671" s="14">
        <v>932</v>
      </c>
      <c r="P6671" s="14">
        <v>1241</v>
      </c>
      <c r="Q6671" s="14">
        <v>0</v>
      </c>
      <c r="R6671" s="14">
        <v>2173</v>
      </c>
      <c r="S6671" s="5">
        <f t="shared" si="220"/>
        <v>656.23055555555561</v>
      </c>
    </row>
    <row r="6672" spans="13:19" x14ac:dyDescent="0.35">
      <c r="M6672" s="16">
        <f t="shared" si="219"/>
        <v>44293</v>
      </c>
      <c r="N6672" s="17">
        <v>0.91666666666666663</v>
      </c>
      <c r="O6672" s="14">
        <v>932</v>
      </c>
      <c r="P6672" s="14">
        <v>1622</v>
      </c>
      <c r="Q6672" s="14">
        <v>0</v>
      </c>
      <c r="R6672" s="14">
        <v>2554</v>
      </c>
      <c r="S6672" s="5">
        <f t="shared" si="220"/>
        <v>656.23055555555561</v>
      </c>
    </row>
    <row r="6673" spans="13:19" x14ac:dyDescent="0.35">
      <c r="M6673" s="16">
        <f t="shared" si="219"/>
        <v>44293</v>
      </c>
      <c r="N6673" s="17">
        <v>0.95833333333333337</v>
      </c>
      <c r="O6673" s="14">
        <v>932</v>
      </c>
      <c r="P6673" s="14">
        <v>0</v>
      </c>
      <c r="Q6673" s="14">
        <v>0</v>
      </c>
      <c r="R6673" s="14">
        <v>932</v>
      </c>
      <c r="S6673" s="5">
        <f t="shared" si="220"/>
        <v>656.23055555555561</v>
      </c>
    </row>
    <row r="6674" spans="13:19" x14ac:dyDescent="0.35">
      <c r="M6674" s="16">
        <f t="shared" si="219"/>
        <v>44294</v>
      </c>
      <c r="N6674" s="17">
        <v>0</v>
      </c>
      <c r="O6674" s="14">
        <v>932</v>
      </c>
      <c r="P6674" s="14">
        <v>0</v>
      </c>
      <c r="Q6674" s="14">
        <v>0</v>
      </c>
      <c r="R6674" s="14">
        <v>932</v>
      </c>
      <c r="S6674" s="5">
        <f t="shared" si="220"/>
        <v>656.23055555555561</v>
      </c>
    </row>
    <row r="6675" spans="13:19" x14ac:dyDescent="0.35">
      <c r="M6675" s="16">
        <f t="shared" si="219"/>
        <v>44294</v>
      </c>
      <c r="N6675" s="17">
        <v>4.1666666666666664E-2</v>
      </c>
      <c r="O6675" s="14">
        <v>932</v>
      </c>
      <c r="P6675" s="14">
        <v>1250</v>
      </c>
      <c r="Q6675" s="14">
        <v>0</v>
      </c>
      <c r="R6675" s="14">
        <v>2182</v>
      </c>
      <c r="S6675" s="5">
        <f t="shared" si="220"/>
        <v>656.23055555555561</v>
      </c>
    </row>
    <row r="6676" spans="13:19" x14ac:dyDescent="0.35">
      <c r="M6676" s="16">
        <f t="shared" si="219"/>
        <v>44294</v>
      </c>
      <c r="N6676" s="17">
        <v>8.3333333333333329E-2</v>
      </c>
      <c r="O6676" s="14">
        <v>932</v>
      </c>
      <c r="P6676" s="14">
        <v>0</v>
      </c>
      <c r="Q6676" s="14">
        <v>0</v>
      </c>
      <c r="R6676" s="14">
        <v>932</v>
      </c>
      <c r="S6676" s="5">
        <f t="shared" si="220"/>
        <v>656.23055555555561</v>
      </c>
    </row>
    <row r="6677" spans="13:19" x14ac:dyDescent="0.35">
      <c r="M6677" s="16">
        <f t="shared" si="219"/>
        <v>44294</v>
      </c>
      <c r="N6677" s="17">
        <v>0.125</v>
      </c>
      <c r="O6677" s="14">
        <v>932</v>
      </c>
      <c r="P6677" s="14">
        <v>722</v>
      </c>
      <c r="Q6677" s="14">
        <v>0</v>
      </c>
      <c r="R6677" s="14">
        <v>1654</v>
      </c>
      <c r="S6677" s="5">
        <f t="shared" si="220"/>
        <v>656.23055555555561</v>
      </c>
    </row>
    <row r="6678" spans="13:19" x14ac:dyDescent="0.35">
      <c r="M6678" s="16">
        <f t="shared" si="219"/>
        <v>44294</v>
      </c>
      <c r="N6678" s="17">
        <v>0.16666666666666666</v>
      </c>
      <c r="O6678" s="14">
        <v>932</v>
      </c>
      <c r="P6678" s="14">
        <v>342</v>
      </c>
      <c r="Q6678" s="14">
        <v>0</v>
      </c>
      <c r="R6678" s="14">
        <v>1274</v>
      </c>
      <c r="S6678" s="5">
        <f t="shared" si="220"/>
        <v>656.23055555555561</v>
      </c>
    </row>
    <row r="6679" spans="13:19" x14ac:dyDescent="0.35">
      <c r="M6679" s="16">
        <f t="shared" si="219"/>
        <v>44294</v>
      </c>
      <c r="N6679" s="17">
        <v>0.20833333333333334</v>
      </c>
      <c r="O6679" s="14">
        <v>932</v>
      </c>
      <c r="P6679" s="14">
        <v>774</v>
      </c>
      <c r="Q6679" s="14">
        <v>0</v>
      </c>
      <c r="R6679" s="14">
        <v>1706</v>
      </c>
      <c r="S6679" s="5">
        <f t="shared" si="220"/>
        <v>656.23055555555561</v>
      </c>
    </row>
    <row r="6680" spans="13:19" x14ac:dyDescent="0.35">
      <c r="M6680" s="16">
        <f t="shared" si="219"/>
        <v>44294</v>
      </c>
      <c r="N6680" s="17">
        <v>0.25</v>
      </c>
      <c r="O6680" s="14">
        <v>932</v>
      </c>
      <c r="P6680" s="14">
        <v>1250</v>
      </c>
      <c r="Q6680" s="14">
        <v>352</v>
      </c>
      <c r="R6680" s="14">
        <v>2534</v>
      </c>
      <c r="S6680" s="5">
        <f t="shared" si="220"/>
        <v>656.23055555555561</v>
      </c>
    </row>
    <row r="6681" spans="13:19" x14ac:dyDescent="0.35">
      <c r="M6681" s="16">
        <f t="shared" si="219"/>
        <v>44294</v>
      </c>
      <c r="N6681" s="17">
        <v>0.29166666666666669</v>
      </c>
      <c r="O6681" s="14">
        <v>932</v>
      </c>
      <c r="P6681" s="14">
        <v>0</v>
      </c>
      <c r="Q6681" s="14">
        <v>0</v>
      </c>
      <c r="R6681" s="14">
        <v>932</v>
      </c>
      <c r="S6681" s="5">
        <f t="shared" si="220"/>
        <v>656.23055555555561</v>
      </c>
    </row>
    <row r="6682" spans="13:19" x14ac:dyDescent="0.35">
      <c r="M6682" s="16">
        <f t="shared" si="219"/>
        <v>44294</v>
      </c>
      <c r="N6682" s="17">
        <v>0.33333333333333331</v>
      </c>
      <c r="O6682" s="14">
        <v>932</v>
      </c>
      <c r="P6682" s="14">
        <v>1250</v>
      </c>
      <c r="Q6682" s="14">
        <v>0</v>
      </c>
      <c r="R6682" s="14">
        <v>2182</v>
      </c>
      <c r="S6682" s="5">
        <f t="shared" si="220"/>
        <v>656.23055555555561</v>
      </c>
    </row>
    <row r="6683" spans="13:19" x14ac:dyDescent="0.35">
      <c r="M6683" s="16">
        <f t="shared" ref="M6683:M6746" si="221">M6659+1</f>
        <v>44294</v>
      </c>
      <c r="N6683" s="17">
        <v>0.375</v>
      </c>
      <c r="O6683" s="14">
        <v>932</v>
      </c>
      <c r="P6683" s="14">
        <v>1250</v>
      </c>
      <c r="Q6683" s="14">
        <v>0</v>
      </c>
      <c r="R6683" s="14">
        <v>2182</v>
      </c>
      <c r="S6683" s="5">
        <f t="shared" si="220"/>
        <v>656.23055555555561</v>
      </c>
    </row>
    <row r="6684" spans="13:19" x14ac:dyDescent="0.35">
      <c r="M6684" s="16">
        <f t="shared" si="221"/>
        <v>44294</v>
      </c>
      <c r="N6684" s="17">
        <v>0.41666666666666669</v>
      </c>
      <c r="O6684" s="14">
        <v>932</v>
      </c>
      <c r="P6684" s="14">
        <v>1250</v>
      </c>
      <c r="Q6684" s="14">
        <v>0</v>
      </c>
      <c r="R6684" s="14">
        <v>2182</v>
      </c>
      <c r="S6684" s="5">
        <f t="shared" si="220"/>
        <v>656.23055555555561</v>
      </c>
    </row>
    <row r="6685" spans="13:19" x14ac:dyDescent="0.35">
      <c r="M6685" s="16">
        <f t="shared" si="221"/>
        <v>44294</v>
      </c>
      <c r="N6685" s="17">
        <v>0.45833333333333331</v>
      </c>
      <c r="O6685" s="14">
        <v>932</v>
      </c>
      <c r="P6685" s="14">
        <v>847</v>
      </c>
      <c r="Q6685" s="14">
        <v>0</v>
      </c>
      <c r="R6685" s="14">
        <v>1779</v>
      </c>
      <c r="S6685" s="5">
        <f t="shared" si="220"/>
        <v>656.23055555555561</v>
      </c>
    </row>
    <row r="6686" spans="13:19" x14ac:dyDescent="0.35">
      <c r="M6686" s="16">
        <f t="shared" si="221"/>
        <v>44294</v>
      </c>
      <c r="N6686" s="17">
        <v>0.5</v>
      </c>
      <c r="O6686" s="14">
        <v>932</v>
      </c>
      <c r="P6686" s="14">
        <v>416</v>
      </c>
      <c r="Q6686" s="14">
        <v>0</v>
      </c>
      <c r="R6686" s="14">
        <v>1348</v>
      </c>
      <c r="S6686" s="5">
        <f t="shared" si="220"/>
        <v>656.23055555555561</v>
      </c>
    </row>
    <row r="6687" spans="13:19" x14ac:dyDescent="0.35">
      <c r="M6687" s="16">
        <f t="shared" si="221"/>
        <v>44294</v>
      </c>
      <c r="N6687" s="17">
        <v>0.54166666666666663</v>
      </c>
      <c r="O6687" s="14">
        <v>932</v>
      </c>
      <c r="P6687" s="14">
        <v>331</v>
      </c>
      <c r="Q6687" s="14">
        <v>0</v>
      </c>
      <c r="R6687" s="14">
        <v>1263</v>
      </c>
      <c r="S6687" s="5">
        <f t="shared" si="220"/>
        <v>656.23055555555561</v>
      </c>
    </row>
    <row r="6688" spans="13:19" x14ac:dyDescent="0.35">
      <c r="M6688" s="16">
        <f t="shared" si="221"/>
        <v>44294</v>
      </c>
      <c r="N6688" s="17">
        <v>0.58333333333333337</v>
      </c>
      <c r="O6688" s="14">
        <v>932</v>
      </c>
      <c r="P6688" s="14">
        <v>38</v>
      </c>
      <c r="Q6688" s="14">
        <v>0</v>
      </c>
      <c r="R6688" s="14">
        <v>970</v>
      </c>
      <c r="S6688" s="5">
        <f t="shared" si="220"/>
        <v>656.23055555555561</v>
      </c>
    </row>
    <row r="6689" spans="13:19" x14ac:dyDescent="0.35">
      <c r="M6689" s="16">
        <f t="shared" si="221"/>
        <v>44294</v>
      </c>
      <c r="N6689" s="17">
        <v>0.625</v>
      </c>
      <c r="O6689" s="14">
        <v>932</v>
      </c>
      <c r="P6689" s="14">
        <v>0</v>
      </c>
      <c r="Q6689" s="14">
        <v>-564</v>
      </c>
      <c r="R6689" s="14">
        <v>368</v>
      </c>
      <c r="S6689" s="5">
        <f t="shared" si="220"/>
        <v>656.23055555555561</v>
      </c>
    </row>
    <row r="6690" spans="13:19" x14ac:dyDescent="0.35">
      <c r="M6690" s="16">
        <f t="shared" si="221"/>
        <v>44294</v>
      </c>
      <c r="N6690" s="17">
        <v>0.66666666666666663</v>
      </c>
      <c r="O6690" s="14">
        <v>932</v>
      </c>
      <c r="P6690" s="14">
        <v>0</v>
      </c>
      <c r="Q6690" s="14">
        <v>-831</v>
      </c>
      <c r="R6690" s="14">
        <v>101</v>
      </c>
      <c r="S6690" s="5">
        <f t="shared" si="220"/>
        <v>656.23055555555561</v>
      </c>
    </row>
    <row r="6691" spans="13:19" x14ac:dyDescent="0.35">
      <c r="M6691" s="16">
        <f t="shared" si="221"/>
        <v>44294</v>
      </c>
      <c r="N6691" s="17">
        <v>0.70833333333333337</v>
      </c>
      <c r="O6691" s="14">
        <v>932</v>
      </c>
      <c r="P6691" s="14">
        <v>0</v>
      </c>
      <c r="Q6691" s="14">
        <v>-544</v>
      </c>
      <c r="R6691" s="14">
        <v>388</v>
      </c>
      <c r="S6691" s="5">
        <f t="shared" si="220"/>
        <v>656.23055555555561</v>
      </c>
    </row>
    <row r="6692" spans="13:19" x14ac:dyDescent="0.35">
      <c r="M6692" s="16">
        <f t="shared" si="221"/>
        <v>44294</v>
      </c>
      <c r="N6692" s="17">
        <v>0.75</v>
      </c>
      <c r="O6692" s="14">
        <v>932</v>
      </c>
      <c r="P6692" s="14">
        <v>284</v>
      </c>
      <c r="Q6692" s="14">
        <v>0</v>
      </c>
      <c r="R6692" s="14">
        <v>1216</v>
      </c>
      <c r="S6692" s="5">
        <f t="shared" si="220"/>
        <v>656.23055555555561</v>
      </c>
    </row>
    <row r="6693" spans="13:19" x14ac:dyDescent="0.35">
      <c r="M6693" s="16">
        <f t="shared" si="221"/>
        <v>44294</v>
      </c>
      <c r="N6693" s="17">
        <v>0.79166666666666663</v>
      </c>
      <c r="O6693" s="14">
        <v>932</v>
      </c>
      <c r="P6693" s="14">
        <v>0</v>
      </c>
      <c r="Q6693" s="14">
        <v>0</v>
      </c>
      <c r="R6693" s="14">
        <v>932</v>
      </c>
      <c r="S6693" s="5">
        <f t="shared" si="220"/>
        <v>656.23055555555561</v>
      </c>
    </row>
    <row r="6694" spans="13:19" x14ac:dyDescent="0.35">
      <c r="M6694" s="16">
        <f t="shared" si="221"/>
        <v>44294</v>
      </c>
      <c r="N6694" s="17">
        <v>0.83333333333333337</v>
      </c>
      <c r="O6694" s="14">
        <v>932</v>
      </c>
      <c r="P6694" s="14">
        <v>856</v>
      </c>
      <c r="Q6694" s="14">
        <v>0</v>
      </c>
      <c r="R6694" s="14">
        <v>1788</v>
      </c>
      <c r="S6694" s="5">
        <f t="shared" si="220"/>
        <v>656.23055555555561</v>
      </c>
    </row>
    <row r="6695" spans="13:19" x14ac:dyDescent="0.35">
      <c r="M6695" s="16">
        <f t="shared" si="221"/>
        <v>44294</v>
      </c>
      <c r="N6695" s="17">
        <v>0.875</v>
      </c>
      <c r="O6695" s="14">
        <v>932</v>
      </c>
      <c r="P6695" s="14">
        <v>676</v>
      </c>
      <c r="Q6695" s="14">
        <v>0</v>
      </c>
      <c r="R6695" s="14">
        <v>1608</v>
      </c>
      <c r="S6695" s="5">
        <f t="shared" si="220"/>
        <v>656.23055555555561</v>
      </c>
    </row>
    <row r="6696" spans="13:19" x14ac:dyDescent="0.35">
      <c r="M6696" s="16">
        <f t="shared" si="221"/>
        <v>44294</v>
      </c>
      <c r="N6696" s="17">
        <v>0.91666666666666663</v>
      </c>
      <c r="O6696" s="14">
        <v>932</v>
      </c>
      <c r="P6696" s="14">
        <v>0</v>
      </c>
      <c r="Q6696" s="14">
        <v>1200</v>
      </c>
      <c r="R6696" s="14">
        <v>2132</v>
      </c>
      <c r="S6696" s="5">
        <f t="shared" si="220"/>
        <v>656.23055555555561</v>
      </c>
    </row>
    <row r="6697" spans="13:19" x14ac:dyDescent="0.35">
      <c r="M6697" s="16">
        <f t="shared" si="221"/>
        <v>44294</v>
      </c>
      <c r="N6697" s="17">
        <v>0.95833333333333337</v>
      </c>
      <c r="O6697" s="14">
        <v>932</v>
      </c>
      <c r="P6697" s="14">
        <v>0</v>
      </c>
      <c r="Q6697" s="14">
        <v>0</v>
      </c>
      <c r="R6697" s="14">
        <v>932</v>
      </c>
      <c r="S6697" s="5">
        <f t="shared" si="220"/>
        <v>656.23055555555561</v>
      </c>
    </row>
    <row r="6698" spans="13:19" x14ac:dyDescent="0.35">
      <c r="M6698" s="16">
        <f t="shared" si="221"/>
        <v>44295</v>
      </c>
      <c r="N6698" s="17">
        <v>0</v>
      </c>
      <c r="O6698" s="14">
        <v>932</v>
      </c>
      <c r="P6698" s="14">
        <v>0</v>
      </c>
      <c r="Q6698" s="14">
        <v>0</v>
      </c>
      <c r="R6698" s="14">
        <v>932</v>
      </c>
      <c r="S6698" s="5">
        <f t="shared" si="220"/>
        <v>656.23055555555561</v>
      </c>
    </row>
    <row r="6699" spans="13:19" x14ac:dyDescent="0.35">
      <c r="M6699" s="16">
        <f t="shared" si="221"/>
        <v>44295</v>
      </c>
      <c r="N6699" s="17">
        <v>4.1666666666666664E-2</v>
      </c>
      <c r="O6699" s="14">
        <v>932</v>
      </c>
      <c r="P6699" s="14">
        <v>1530</v>
      </c>
      <c r="Q6699" s="14">
        <v>0</v>
      </c>
      <c r="R6699" s="14">
        <v>2462</v>
      </c>
      <c r="S6699" s="5">
        <f t="shared" si="220"/>
        <v>656.23055555555561</v>
      </c>
    </row>
    <row r="6700" spans="13:19" x14ac:dyDescent="0.35">
      <c r="M6700" s="16">
        <f t="shared" si="221"/>
        <v>44295</v>
      </c>
      <c r="N6700" s="17">
        <v>8.3333333333333329E-2</v>
      </c>
      <c r="O6700" s="14">
        <v>932</v>
      </c>
      <c r="P6700" s="14">
        <v>1346</v>
      </c>
      <c r="Q6700" s="14">
        <v>0</v>
      </c>
      <c r="R6700" s="14">
        <v>2278</v>
      </c>
      <c r="S6700" s="5">
        <f t="shared" si="220"/>
        <v>656.23055555555561</v>
      </c>
    </row>
    <row r="6701" spans="13:19" x14ac:dyDescent="0.35">
      <c r="M6701" s="16">
        <f t="shared" si="221"/>
        <v>44295</v>
      </c>
      <c r="N6701" s="17">
        <v>0.125</v>
      </c>
      <c r="O6701" s="14">
        <v>932</v>
      </c>
      <c r="P6701" s="14">
        <v>1192</v>
      </c>
      <c r="Q6701" s="14">
        <v>0</v>
      </c>
      <c r="R6701" s="14">
        <v>2124</v>
      </c>
      <c r="S6701" s="5">
        <f t="shared" si="220"/>
        <v>656.23055555555561</v>
      </c>
    </row>
    <row r="6702" spans="13:19" x14ac:dyDescent="0.35">
      <c r="M6702" s="16">
        <f t="shared" si="221"/>
        <v>44295</v>
      </c>
      <c r="N6702" s="17">
        <v>0.16666666666666666</v>
      </c>
      <c r="O6702" s="14">
        <v>932</v>
      </c>
      <c r="P6702" s="14">
        <v>0</v>
      </c>
      <c r="Q6702" s="14">
        <v>0</v>
      </c>
      <c r="R6702" s="14">
        <v>932</v>
      </c>
      <c r="S6702" s="5">
        <f t="shared" si="220"/>
        <v>656.23055555555561</v>
      </c>
    </row>
    <row r="6703" spans="13:19" x14ac:dyDescent="0.35">
      <c r="M6703" s="16">
        <f t="shared" si="221"/>
        <v>44295</v>
      </c>
      <c r="N6703" s="17">
        <v>0.20833333333333334</v>
      </c>
      <c r="O6703" s="14">
        <v>932</v>
      </c>
      <c r="P6703" s="14">
        <v>1711</v>
      </c>
      <c r="Q6703" s="14">
        <v>0</v>
      </c>
      <c r="R6703" s="14">
        <v>2643</v>
      </c>
      <c r="S6703" s="5">
        <f t="shared" si="220"/>
        <v>656.23055555555561</v>
      </c>
    </row>
    <row r="6704" spans="13:19" x14ac:dyDescent="0.35">
      <c r="M6704" s="16">
        <f t="shared" si="221"/>
        <v>44295</v>
      </c>
      <c r="N6704" s="17">
        <v>0.25</v>
      </c>
      <c r="O6704" s="14">
        <v>932</v>
      </c>
      <c r="P6704" s="14">
        <v>1711</v>
      </c>
      <c r="Q6704" s="14">
        <v>0</v>
      </c>
      <c r="R6704" s="14">
        <v>2643</v>
      </c>
      <c r="S6704" s="5">
        <f t="shared" si="220"/>
        <v>656.23055555555561</v>
      </c>
    </row>
    <row r="6705" spans="13:19" x14ac:dyDescent="0.35">
      <c r="M6705" s="16">
        <f t="shared" si="221"/>
        <v>44295</v>
      </c>
      <c r="N6705" s="17">
        <v>0.29166666666666669</v>
      </c>
      <c r="O6705" s="14">
        <v>932</v>
      </c>
      <c r="P6705" s="14">
        <v>472</v>
      </c>
      <c r="Q6705" s="14">
        <v>357</v>
      </c>
      <c r="R6705" s="14">
        <v>1761</v>
      </c>
      <c r="S6705" s="5">
        <f t="shared" si="220"/>
        <v>656.23055555555561</v>
      </c>
    </row>
    <row r="6706" spans="13:19" x14ac:dyDescent="0.35">
      <c r="M6706" s="16">
        <f t="shared" si="221"/>
        <v>44295</v>
      </c>
      <c r="N6706" s="17">
        <v>0.33333333333333331</v>
      </c>
      <c r="O6706" s="14">
        <v>932</v>
      </c>
      <c r="P6706" s="14">
        <v>1438</v>
      </c>
      <c r="Q6706" s="14">
        <v>0</v>
      </c>
      <c r="R6706" s="14">
        <v>2370</v>
      </c>
      <c r="S6706" s="5">
        <f t="shared" si="220"/>
        <v>656.23055555555561</v>
      </c>
    </row>
    <row r="6707" spans="13:19" x14ac:dyDescent="0.35">
      <c r="M6707" s="16">
        <f t="shared" si="221"/>
        <v>44295</v>
      </c>
      <c r="N6707" s="17">
        <v>0.375</v>
      </c>
      <c r="O6707" s="14">
        <v>932</v>
      </c>
      <c r="P6707" s="14">
        <v>1711</v>
      </c>
      <c r="Q6707" s="14">
        <v>0</v>
      </c>
      <c r="R6707" s="14">
        <v>2643</v>
      </c>
      <c r="S6707" s="5">
        <f t="shared" si="220"/>
        <v>656.23055555555561</v>
      </c>
    </row>
    <row r="6708" spans="13:19" x14ac:dyDescent="0.35">
      <c r="M6708" s="16">
        <f t="shared" si="221"/>
        <v>44295</v>
      </c>
      <c r="N6708" s="17">
        <v>0.41666666666666669</v>
      </c>
      <c r="O6708" s="14">
        <v>932</v>
      </c>
      <c r="P6708" s="14">
        <v>1657</v>
      </c>
      <c r="Q6708" s="14">
        <v>0</v>
      </c>
      <c r="R6708" s="14">
        <v>2589</v>
      </c>
      <c r="S6708" s="5">
        <f t="shared" si="220"/>
        <v>656.23055555555561</v>
      </c>
    </row>
    <row r="6709" spans="13:19" x14ac:dyDescent="0.35">
      <c r="M6709" s="16">
        <f t="shared" si="221"/>
        <v>44295</v>
      </c>
      <c r="N6709" s="17">
        <v>0.45833333333333331</v>
      </c>
      <c r="O6709" s="14">
        <v>932</v>
      </c>
      <c r="P6709" s="14">
        <v>1252</v>
      </c>
      <c r="Q6709" s="14">
        <v>0</v>
      </c>
      <c r="R6709" s="14">
        <v>2184</v>
      </c>
      <c r="S6709" s="5">
        <f t="shared" si="220"/>
        <v>656.23055555555561</v>
      </c>
    </row>
    <row r="6710" spans="13:19" x14ac:dyDescent="0.35">
      <c r="M6710" s="16">
        <f t="shared" si="221"/>
        <v>44295</v>
      </c>
      <c r="N6710" s="17">
        <v>0.5</v>
      </c>
      <c r="O6710" s="14">
        <v>932</v>
      </c>
      <c r="P6710" s="14">
        <v>872</v>
      </c>
      <c r="Q6710" s="14">
        <v>0</v>
      </c>
      <c r="R6710" s="14">
        <v>1804</v>
      </c>
      <c r="S6710" s="5">
        <f t="shared" si="220"/>
        <v>656.23055555555561</v>
      </c>
    </row>
    <row r="6711" spans="13:19" x14ac:dyDescent="0.35">
      <c r="M6711" s="16">
        <f t="shared" si="221"/>
        <v>44295</v>
      </c>
      <c r="N6711" s="17">
        <v>0.54166666666666663</v>
      </c>
      <c r="O6711" s="14">
        <v>932</v>
      </c>
      <c r="P6711" s="14">
        <v>0</v>
      </c>
      <c r="Q6711" s="14">
        <v>0</v>
      </c>
      <c r="R6711" s="14">
        <v>932</v>
      </c>
      <c r="S6711" s="5">
        <f t="shared" si="220"/>
        <v>656.23055555555561</v>
      </c>
    </row>
    <row r="6712" spans="13:19" x14ac:dyDescent="0.35">
      <c r="M6712" s="16">
        <f t="shared" si="221"/>
        <v>44295</v>
      </c>
      <c r="N6712" s="17">
        <v>0.58333333333333337</v>
      </c>
      <c r="O6712" s="14">
        <v>932</v>
      </c>
      <c r="P6712" s="14">
        <v>0</v>
      </c>
      <c r="Q6712" s="14">
        <v>-5</v>
      </c>
      <c r="R6712" s="14">
        <v>927</v>
      </c>
      <c r="S6712" s="5">
        <f t="shared" si="220"/>
        <v>656.23055555555561</v>
      </c>
    </row>
    <row r="6713" spans="13:19" x14ac:dyDescent="0.35">
      <c r="M6713" s="16">
        <f t="shared" si="221"/>
        <v>44295</v>
      </c>
      <c r="N6713" s="17">
        <v>0.625</v>
      </c>
      <c r="O6713" s="14">
        <v>932</v>
      </c>
      <c r="P6713" s="14">
        <v>0</v>
      </c>
      <c r="Q6713" s="14">
        <v>-175</v>
      </c>
      <c r="R6713" s="14">
        <v>757</v>
      </c>
      <c r="S6713" s="5">
        <f t="shared" si="220"/>
        <v>656.23055555555561</v>
      </c>
    </row>
    <row r="6714" spans="13:19" x14ac:dyDescent="0.35">
      <c r="M6714" s="16">
        <f t="shared" si="221"/>
        <v>44295</v>
      </c>
      <c r="N6714" s="17">
        <v>0.66666666666666663</v>
      </c>
      <c r="O6714" s="14">
        <v>932</v>
      </c>
      <c r="P6714" s="14">
        <v>0</v>
      </c>
      <c r="Q6714" s="14">
        <v>-265</v>
      </c>
      <c r="R6714" s="14">
        <v>667</v>
      </c>
      <c r="S6714" s="5">
        <f t="shared" si="220"/>
        <v>656.23055555555561</v>
      </c>
    </row>
    <row r="6715" spans="13:19" x14ac:dyDescent="0.35">
      <c r="M6715" s="16">
        <f t="shared" si="221"/>
        <v>44295</v>
      </c>
      <c r="N6715" s="17">
        <v>0.70833333333333337</v>
      </c>
      <c r="O6715" s="14">
        <v>932</v>
      </c>
      <c r="P6715" s="14">
        <v>0</v>
      </c>
      <c r="Q6715" s="14">
        <v>0</v>
      </c>
      <c r="R6715" s="14">
        <v>932</v>
      </c>
      <c r="S6715" s="5">
        <f t="shared" si="220"/>
        <v>656.23055555555561</v>
      </c>
    </row>
    <row r="6716" spans="13:19" x14ac:dyDescent="0.35">
      <c r="M6716" s="16">
        <f t="shared" si="221"/>
        <v>44295</v>
      </c>
      <c r="N6716" s="17">
        <v>0.75</v>
      </c>
      <c r="O6716" s="14">
        <v>932</v>
      </c>
      <c r="P6716" s="14">
        <v>0</v>
      </c>
      <c r="Q6716" s="14">
        <v>0</v>
      </c>
      <c r="R6716" s="14">
        <v>932</v>
      </c>
      <c r="S6716" s="5">
        <f t="shared" si="220"/>
        <v>656.23055555555561</v>
      </c>
    </row>
    <row r="6717" spans="13:19" x14ac:dyDescent="0.35">
      <c r="M6717" s="16">
        <f t="shared" si="221"/>
        <v>44295</v>
      </c>
      <c r="N6717" s="17">
        <v>0.79166666666666663</v>
      </c>
      <c r="O6717" s="14">
        <v>932</v>
      </c>
      <c r="P6717" s="14">
        <v>0</v>
      </c>
      <c r="Q6717" s="14">
        <v>0</v>
      </c>
      <c r="R6717" s="14">
        <v>932</v>
      </c>
      <c r="S6717" s="5">
        <f t="shared" si="220"/>
        <v>656.23055555555561</v>
      </c>
    </row>
    <row r="6718" spans="13:19" x14ac:dyDescent="0.35">
      <c r="M6718" s="16">
        <f t="shared" si="221"/>
        <v>44295</v>
      </c>
      <c r="N6718" s="17">
        <v>0.83333333333333337</v>
      </c>
      <c r="O6718" s="14">
        <v>932</v>
      </c>
      <c r="P6718" s="14">
        <v>0</v>
      </c>
      <c r="Q6718" s="14">
        <v>0</v>
      </c>
      <c r="R6718" s="14">
        <v>932</v>
      </c>
      <c r="S6718" s="5">
        <f t="shared" si="220"/>
        <v>656.23055555555561</v>
      </c>
    </row>
    <row r="6719" spans="13:19" x14ac:dyDescent="0.35">
      <c r="M6719" s="16">
        <f t="shared" si="221"/>
        <v>44295</v>
      </c>
      <c r="N6719" s="17">
        <v>0.875</v>
      </c>
      <c r="O6719" s="14">
        <v>932</v>
      </c>
      <c r="P6719" s="14">
        <v>0</v>
      </c>
      <c r="Q6719" s="14">
        <v>0</v>
      </c>
      <c r="R6719" s="14">
        <v>932</v>
      </c>
      <c r="S6719" s="5">
        <f t="shared" si="220"/>
        <v>656.23055555555561</v>
      </c>
    </row>
    <row r="6720" spans="13:19" x14ac:dyDescent="0.35">
      <c r="M6720" s="16">
        <f t="shared" si="221"/>
        <v>44295</v>
      </c>
      <c r="N6720" s="17">
        <v>0.91666666666666663</v>
      </c>
      <c r="O6720" s="14">
        <v>932</v>
      </c>
      <c r="P6720" s="14">
        <v>50</v>
      </c>
      <c r="Q6720" s="14">
        <v>0</v>
      </c>
      <c r="R6720" s="14">
        <v>982</v>
      </c>
      <c r="S6720" s="5">
        <f t="shared" si="220"/>
        <v>656.23055555555561</v>
      </c>
    </row>
    <row r="6721" spans="13:19" x14ac:dyDescent="0.35">
      <c r="M6721" s="16">
        <f t="shared" si="221"/>
        <v>44295</v>
      </c>
      <c r="N6721" s="17">
        <v>0.95833333333333337</v>
      </c>
      <c r="O6721" s="14">
        <v>932</v>
      </c>
      <c r="P6721" s="14">
        <v>1711</v>
      </c>
      <c r="Q6721" s="14">
        <v>0</v>
      </c>
      <c r="R6721" s="14">
        <v>2643</v>
      </c>
      <c r="S6721" s="5">
        <f t="shared" si="220"/>
        <v>656.23055555555561</v>
      </c>
    </row>
    <row r="6722" spans="13:19" x14ac:dyDescent="0.35">
      <c r="M6722" s="16">
        <f t="shared" si="221"/>
        <v>44296</v>
      </c>
      <c r="N6722" s="17">
        <v>0</v>
      </c>
      <c r="O6722" s="14">
        <v>932</v>
      </c>
      <c r="P6722" s="14">
        <v>0</v>
      </c>
      <c r="Q6722" s="14">
        <v>288</v>
      </c>
      <c r="R6722" s="14">
        <v>1220</v>
      </c>
      <c r="S6722" s="5">
        <f t="shared" si="220"/>
        <v>656.23055555555561</v>
      </c>
    </row>
    <row r="6723" spans="13:19" x14ac:dyDescent="0.35">
      <c r="M6723" s="16">
        <f t="shared" si="221"/>
        <v>44296</v>
      </c>
      <c r="N6723" s="17">
        <v>4.1666666666666664E-2</v>
      </c>
      <c r="O6723" s="14">
        <v>932</v>
      </c>
      <c r="P6723" s="14">
        <v>0</v>
      </c>
      <c r="Q6723" s="14">
        <v>1200</v>
      </c>
      <c r="R6723" s="14">
        <v>2132</v>
      </c>
      <c r="S6723" s="5">
        <f t="shared" ref="S6723:S6786" si="222">IF(OR(MONTH(M6723)=1,MONTH(M6723)=3,MONTH(M6723)=5,MONTH(M6723)=7,MONTH(M6723)=8,MONTH(M6723)=10,MONTH(M6723)=12),VLOOKUP(MONTH(M6723),$B$2:$D$13,3,FALSE)/(31*24),IF(MONTH(M6723)=2,VLOOKUP(MONTH(M6723),$B$2:$D$13,3,FALSE)/(28*24),VLOOKUP(MONTH(M6723),$B$2:$D$13,3,FALSE)/(30*24)))</f>
        <v>656.23055555555561</v>
      </c>
    </row>
    <row r="6724" spans="13:19" x14ac:dyDescent="0.35">
      <c r="M6724" s="16">
        <f t="shared" si="221"/>
        <v>44296</v>
      </c>
      <c r="N6724" s="17">
        <v>8.3333333333333329E-2</v>
      </c>
      <c r="O6724" s="14">
        <v>932</v>
      </c>
      <c r="P6724" s="14">
        <v>0</v>
      </c>
      <c r="Q6724" s="14">
        <v>0</v>
      </c>
      <c r="R6724" s="14">
        <v>932</v>
      </c>
      <c r="S6724" s="5">
        <f t="shared" si="222"/>
        <v>656.23055555555561</v>
      </c>
    </row>
    <row r="6725" spans="13:19" x14ac:dyDescent="0.35">
      <c r="M6725" s="16">
        <f t="shared" si="221"/>
        <v>44296</v>
      </c>
      <c r="N6725" s="17">
        <v>0.125</v>
      </c>
      <c r="O6725" s="14">
        <v>932</v>
      </c>
      <c r="P6725" s="14">
        <v>0</v>
      </c>
      <c r="Q6725" s="14">
        <v>0</v>
      </c>
      <c r="R6725" s="14">
        <v>932</v>
      </c>
      <c r="S6725" s="5">
        <f t="shared" si="222"/>
        <v>656.23055555555561</v>
      </c>
    </row>
    <row r="6726" spans="13:19" x14ac:dyDescent="0.35">
      <c r="M6726" s="16">
        <f t="shared" si="221"/>
        <v>44296</v>
      </c>
      <c r="N6726" s="17">
        <v>0.16666666666666666</v>
      </c>
      <c r="O6726" s="14">
        <v>932</v>
      </c>
      <c r="P6726" s="14">
        <v>0</v>
      </c>
      <c r="Q6726" s="14">
        <v>0</v>
      </c>
      <c r="R6726" s="14">
        <v>932</v>
      </c>
      <c r="S6726" s="5">
        <f t="shared" si="222"/>
        <v>656.23055555555561</v>
      </c>
    </row>
    <row r="6727" spans="13:19" x14ac:dyDescent="0.35">
      <c r="M6727" s="16">
        <f t="shared" si="221"/>
        <v>44296</v>
      </c>
      <c r="N6727" s="17">
        <v>0.20833333333333334</v>
      </c>
      <c r="O6727" s="14">
        <v>932</v>
      </c>
      <c r="P6727" s="14">
        <v>0</v>
      </c>
      <c r="Q6727" s="14">
        <v>1200</v>
      </c>
      <c r="R6727" s="14">
        <v>2132</v>
      </c>
      <c r="S6727" s="5">
        <f t="shared" si="222"/>
        <v>656.23055555555561</v>
      </c>
    </row>
    <row r="6728" spans="13:19" x14ac:dyDescent="0.35">
      <c r="M6728" s="16">
        <f t="shared" si="221"/>
        <v>44296</v>
      </c>
      <c r="N6728" s="17">
        <v>0.25</v>
      </c>
      <c r="O6728" s="14">
        <v>932</v>
      </c>
      <c r="P6728" s="14">
        <v>1390</v>
      </c>
      <c r="Q6728" s="14">
        <v>563</v>
      </c>
      <c r="R6728" s="14">
        <v>2885</v>
      </c>
      <c r="S6728" s="5">
        <f t="shared" si="222"/>
        <v>656.23055555555561</v>
      </c>
    </row>
    <row r="6729" spans="13:19" x14ac:dyDescent="0.35">
      <c r="M6729" s="16">
        <f t="shared" si="221"/>
        <v>44296</v>
      </c>
      <c r="N6729" s="17">
        <v>0.29166666666666669</v>
      </c>
      <c r="O6729" s="14">
        <v>932</v>
      </c>
      <c r="P6729" s="14">
        <v>1390</v>
      </c>
      <c r="Q6729" s="14">
        <v>0</v>
      </c>
      <c r="R6729" s="14">
        <v>2322</v>
      </c>
      <c r="S6729" s="5">
        <f t="shared" si="222"/>
        <v>656.23055555555561</v>
      </c>
    </row>
    <row r="6730" spans="13:19" x14ac:dyDescent="0.35">
      <c r="M6730" s="16">
        <f t="shared" si="221"/>
        <v>44296</v>
      </c>
      <c r="N6730" s="17">
        <v>0.33333333333333331</v>
      </c>
      <c r="O6730" s="14">
        <v>932</v>
      </c>
      <c r="P6730" s="14">
        <v>1390</v>
      </c>
      <c r="Q6730" s="14">
        <v>0</v>
      </c>
      <c r="R6730" s="14">
        <v>2322</v>
      </c>
      <c r="S6730" s="5">
        <f t="shared" si="222"/>
        <v>656.23055555555561</v>
      </c>
    </row>
    <row r="6731" spans="13:19" x14ac:dyDescent="0.35">
      <c r="M6731" s="16">
        <f t="shared" si="221"/>
        <v>44296</v>
      </c>
      <c r="N6731" s="17">
        <v>0.375</v>
      </c>
      <c r="O6731" s="14">
        <v>932</v>
      </c>
      <c r="P6731" s="14">
        <v>0</v>
      </c>
      <c r="Q6731" s="14">
        <v>0</v>
      </c>
      <c r="R6731" s="14">
        <v>932</v>
      </c>
      <c r="S6731" s="5">
        <f t="shared" si="222"/>
        <v>656.23055555555561</v>
      </c>
    </row>
    <row r="6732" spans="13:19" x14ac:dyDescent="0.35">
      <c r="M6732" s="16">
        <f t="shared" si="221"/>
        <v>44296</v>
      </c>
      <c r="N6732" s="17">
        <v>0.41666666666666669</v>
      </c>
      <c r="O6732" s="14">
        <v>932</v>
      </c>
      <c r="P6732" s="14">
        <v>1288</v>
      </c>
      <c r="Q6732" s="14">
        <v>0</v>
      </c>
      <c r="R6732" s="14">
        <v>2220</v>
      </c>
      <c r="S6732" s="5">
        <f t="shared" si="222"/>
        <v>656.23055555555561</v>
      </c>
    </row>
    <row r="6733" spans="13:19" x14ac:dyDescent="0.35">
      <c r="M6733" s="16">
        <f t="shared" si="221"/>
        <v>44296</v>
      </c>
      <c r="N6733" s="17">
        <v>0.45833333333333331</v>
      </c>
      <c r="O6733" s="14">
        <v>932</v>
      </c>
      <c r="P6733" s="14">
        <v>0</v>
      </c>
      <c r="Q6733" s="14">
        <v>0</v>
      </c>
      <c r="R6733" s="14">
        <v>932</v>
      </c>
      <c r="S6733" s="5">
        <f t="shared" si="222"/>
        <v>656.23055555555561</v>
      </c>
    </row>
    <row r="6734" spans="13:19" x14ac:dyDescent="0.35">
      <c r="M6734" s="16">
        <f t="shared" si="221"/>
        <v>44296</v>
      </c>
      <c r="N6734" s="17">
        <v>0.5</v>
      </c>
      <c r="O6734" s="14">
        <v>932</v>
      </c>
      <c r="P6734" s="14">
        <v>332</v>
      </c>
      <c r="Q6734" s="14">
        <v>0</v>
      </c>
      <c r="R6734" s="14">
        <v>1264</v>
      </c>
      <c r="S6734" s="5">
        <f t="shared" si="222"/>
        <v>656.23055555555561</v>
      </c>
    </row>
    <row r="6735" spans="13:19" x14ac:dyDescent="0.35">
      <c r="M6735" s="16">
        <f t="shared" si="221"/>
        <v>44296</v>
      </c>
      <c r="N6735" s="17">
        <v>0.54166666666666663</v>
      </c>
      <c r="O6735" s="14">
        <v>932</v>
      </c>
      <c r="P6735" s="14">
        <v>0</v>
      </c>
      <c r="Q6735" s="14">
        <v>-358</v>
      </c>
      <c r="R6735" s="14">
        <v>574</v>
      </c>
      <c r="S6735" s="5">
        <f t="shared" si="222"/>
        <v>656.23055555555561</v>
      </c>
    </row>
    <row r="6736" spans="13:19" x14ac:dyDescent="0.35">
      <c r="M6736" s="16">
        <f t="shared" si="221"/>
        <v>44296</v>
      </c>
      <c r="N6736" s="17">
        <v>0.58333333333333337</v>
      </c>
      <c r="O6736" s="14">
        <v>932</v>
      </c>
      <c r="P6736" s="14">
        <v>0</v>
      </c>
      <c r="Q6736" s="14">
        <v>-884</v>
      </c>
      <c r="R6736" s="14">
        <v>48</v>
      </c>
      <c r="S6736" s="5">
        <f t="shared" si="222"/>
        <v>656.23055555555561</v>
      </c>
    </row>
    <row r="6737" spans="13:19" x14ac:dyDescent="0.35">
      <c r="M6737" s="16">
        <f t="shared" si="221"/>
        <v>44296</v>
      </c>
      <c r="N6737" s="17">
        <v>0.625</v>
      </c>
      <c r="O6737" s="14">
        <v>932</v>
      </c>
      <c r="P6737" s="14">
        <v>0</v>
      </c>
      <c r="Q6737" s="14">
        <v>-1142</v>
      </c>
      <c r="R6737" s="14">
        <v>-210</v>
      </c>
      <c r="S6737" s="5">
        <f t="shared" si="222"/>
        <v>656.23055555555561</v>
      </c>
    </row>
    <row r="6738" spans="13:19" x14ac:dyDescent="0.35">
      <c r="M6738" s="16">
        <f t="shared" si="221"/>
        <v>44296</v>
      </c>
      <c r="N6738" s="17">
        <v>0.66666666666666663</v>
      </c>
      <c r="O6738" s="14">
        <v>932</v>
      </c>
      <c r="P6738" s="14">
        <v>0</v>
      </c>
      <c r="Q6738" s="14">
        <v>-1119</v>
      </c>
      <c r="R6738" s="14">
        <v>-187</v>
      </c>
      <c r="S6738" s="5">
        <f t="shared" si="222"/>
        <v>656.23055555555561</v>
      </c>
    </row>
    <row r="6739" spans="13:19" x14ac:dyDescent="0.35">
      <c r="M6739" s="16">
        <f t="shared" si="221"/>
        <v>44296</v>
      </c>
      <c r="N6739" s="17">
        <v>0.70833333333333337</v>
      </c>
      <c r="O6739" s="14">
        <v>932</v>
      </c>
      <c r="P6739" s="14">
        <v>0</v>
      </c>
      <c r="Q6739" s="14">
        <v>-725</v>
      </c>
      <c r="R6739" s="14">
        <v>207</v>
      </c>
      <c r="S6739" s="5">
        <f t="shared" si="222"/>
        <v>656.23055555555561</v>
      </c>
    </row>
    <row r="6740" spans="13:19" x14ac:dyDescent="0.35">
      <c r="M6740" s="16">
        <f t="shared" si="221"/>
        <v>44296</v>
      </c>
      <c r="N6740" s="17">
        <v>0.75</v>
      </c>
      <c r="O6740" s="14">
        <v>932</v>
      </c>
      <c r="P6740" s="14">
        <v>0</v>
      </c>
      <c r="Q6740" s="14">
        <v>0</v>
      </c>
      <c r="R6740" s="14">
        <v>932</v>
      </c>
      <c r="S6740" s="5">
        <f t="shared" si="222"/>
        <v>656.23055555555561</v>
      </c>
    </row>
    <row r="6741" spans="13:19" x14ac:dyDescent="0.35">
      <c r="M6741" s="16">
        <f t="shared" si="221"/>
        <v>44296</v>
      </c>
      <c r="N6741" s="17">
        <v>0.79166666666666663</v>
      </c>
      <c r="O6741" s="14">
        <v>932</v>
      </c>
      <c r="P6741" s="14">
        <v>1390</v>
      </c>
      <c r="Q6741" s="14">
        <v>0</v>
      </c>
      <c r="R6741" s="14">
        <v>2322</v>
      </c>
      <c r="S6741" s="5">
        <f t="shared" si="222"/>
        <v>656.23055555555561</v>
      </c>
    </row>
    <row r="6742" spans="13:19" x14ac:dyDescent="0.35">
      <c r="M6742" s="16">
        <f t="shared" si="221"/>
        <v>44296</v>
      </c>
      <c r="N6742" s="17">
        <v>0.83333333333333337</v>
      </c>
      <c r="O6742" s="14">
        <v>932</v>
      </c>
      <c r="P6742" s="14">
        <v>0</v>
      </c>
      <c r="Q6742" s="14">
        <v>0</v>
      </c>
      <c r="R6742" s="14">
        <v>932</v>
      </c>
      <c r="S6742" s="5">
        <f t="shared" si="222"/>
        <v>656.23055555555561</v>
      </c>
    </row>
    <row r="6743" spans="13:19" x14ac:dyDescent="0.35">
      <c r="M6743" s="16">
        <f t="shared" si="221"/>
        <v>44296</v>
      </c>
      <c r="N6743" s="17">
        <v>0.875</v>
      </c>
      <c r="O6743" s="14">
        <v>932</v>
      </c>
      <c r="P6743" s="14">
        <v>1390</v>
      </c>
      <c r="Q6743" s="14">
        <v>0</v>
      </c>
      <c r="R6743" s="14">
        <v>2322</v>
      </c>
      <c r="S6743" s="5">
        <f t="shared" si="222"/>
        <v>656.23055555555561</v>
      </c>
    </row>
    <row r="6744" spans="13:19" x14ac:dyDescent="0.35">
      <c r="M6744" s="16">
        <f t="shared" si="221"/>
        <v>44296</v>
      </c>
      <c r="N6744" s="17">
        <v>0.91666666666666663</v>
      </c>
      <c r="O6744" s="14">
        <v>932</v>
      </c>
      <c r="P6744" s="14">
        <v>0</v>
      </c>
      <c r="Q6744" s="14">
        <v>0</v>
      </c>
      <c r="R6744" s="14">
        <v>932</v>
      </c>
      <c r="S6744" s="5">
        <f t="shared" si="222"/>
        <v>656.23055555555561</v>
      </c>
    </row>
    <row r="6745" spans="13:19" x14ac:dyDescent="0.35">
      <c r="M6745" s="16">
        <f t="shared" si="221"/>
        <v>44296</v>
      </c>
      <c r="N6745" s="17">
        <v>0.95833333333333337</v>
      </c>
      <c r="O6745" s="14">
        <v>932</v>
      </c>
      <c r="P6745" s="14">
        <v>0</v>
      </c>
      <c r="Q6745" s="14">
        <v>133</v>
      </c>
      <c r="R6745" s="14">
        <v>1065</v>
      </c>
      <c r="S6745" s="5">
        <f t="shared" si="222"/>
        <v>656.23055555555561</v>
      </c>
    </row>
    <row r="6746" spans="13:19" x14ac:dyDescent="0.35">
      <c r="M6746" s="16">
        <f t="shared" si="221"/>
        <v>44297</v>
      </c>
      <c r="N6746" s="17">
        <v>0</v>
      </c>
      <c r="O6746" s="14">
        <v>932</v>
      </c>
      <c r="P6746" s="14">
        <v>1030</v>
      </c>
      <c r="Q6746" s="14">
        <v>383</v>
      </c>
      <c r="R6746" s="14">
        <v>2345</v>
      </c>
      <c r="S6746" s="5">
        <f t="shared" si="222"/>
        <v>656.23055555555561</v>
      </c>
    </row>
    <row r="6747" spans="13:19" x14ac:dyDescent="0.35">
      <c r="M6747" s="16">
        <f t="shared" ref="M6747:M6810" si="223">M6723+1</f>
        <v>44297</v>
      </c>
      <c r="N6747" s="17">
        <v>4.1666666666666664E-2</v>
      </c>
      <c r="O6747" s="14">
        <v>932</v>
      </c>
      <c r="P6747" s="14">
        <v>1030</v>
      </c>
      <c r="Q6747" s="14">
        <v>0</v>
      </c>
      <c r="R6747" s="14">
        <v>1962</v>
      </c>
      <c r="S6747" s="5">
        <f t="shared" si="222"/>
        <v>656.23055555555561</v>
      </c>
    </row>
    <row r="6748" spans="13:19" x14ac:dyDescent="0.35">
      <c r="M6748" s="16">
        <f t="shared" si="223"/>
        <v>44297</v>
      </c>
      <c r="N6748" s="17">
        <v>8.3333333333333329E-2</v>
      </c>
      <c r="O6748" s="14">
        <v>932</v>
      </c>
      <c r="P6748" s="14">
        <v>1030</v>
      </c>
      <c r="Q6748" s="14">
        <v>0</v>
      </c>
      <c r="R6748" s="14">
        <v>1962</v>
      </c>
      <c r="S6748" s="5">
        <f t="shared" si="222"/>
        <v>656.23055555555561</v>
      </c>
    </row>
    <row r="6749" spans="13:19" x14ac:dyDescent="0.35">
      <c r="M6749" s="16">
        <f t="shared" si="223"/>
        <v>44297</v>
      </c>
      <c r="N6749" s="17">
        <v>0.125</v>
      </c>
      <c r="O6749" s="14">
        <v>932</v>
      </c>
      <c r="P6749" s="14">
        <v>0</v>
      </c>
      <c r="Q6749" s="14">
        <v>0</v>
      </c>
      <c r="R6749" s="14">
        <v>932</v>
      </c>
      <c r="S6749" s="5">
        <f t="shared" si="222"/>
        <v>656.23055555555561</v>
      </c>
    </row>
    <row r="6750" spans="13:19" x14ac:dyDescent="0.35">
      <c r="M6750" s="16">
        <f t="shared" si="223"/>
        <v>44297</v>
      </c>
      <c r="N6750" s="17">
        <v>0.16666666666666666</v>
      </c>
      <c r="O6750" s="14">
        <v>932</v>
      </c>
      <c r="P6750" s="14">
        <v>0</v>
      </c>
      <c r="Q6750" s="14">
        <v>840</v>
      </c>
      <c r="R6750" s="14">
        <v>1772</v>
      </c>
      <c r="S6750" s="5">
        <f t="shared" si="222"/>
        <v>656.23055555555561</v>
      </c>
    </row>
    <row r="6751" spans="13:19" x14ac:dyDescent="0.35">
      <c r="M6751" s="16">
        <f t="shared" si="223"/>
        <v>44297</v>
      </c>
      <c r="N6751" s="17">
        <v>0.20833333333333334</v>
      </c>
      <c r="O6751" s="14">
        <v>932</v>
      </c>
      <c r="P6751" s="14">
        <v>0</v>
      </c>
      <c r="Q6751" s="14">
        <v>0</v>
      </c>
      <c r="R6751" s="14">
        <v>932</v>
      </c>
      <c r="S6751" s="5">
        <f t="shared" si="222"/>
        <v>656.23055555555561</v>
      </c>
    </row>
    <row r="6752" spans="13:19" x14ac:dyDescent="0.35">
      <c r="M6752" s="16">
        <f t="shared" si="223"/>
        <v>44297</v>
      </c>
      <c r="N6752" s="17">
        <v>0.25</v>
      </c>
      <c r="O6752" s="14">
        <v>932</v>
      </c>
      <c r="P6752" s="14">
        <v>0</v>
      </c>
      <c r="Q6752" s="14">
        <v>1129</v>
      </c>
      <c r="R6752" s="14">
        <v>2061</v>
      </c>
      <c r="S6752" s="5">
        <f t="shared" si="222"/>
        <v>656.23055555555561</v>
      </c>
    </row>
    <row r="6753" spans="13:19" x14ac:dyDescent="0.35">
      <c r="M6753" s="16">
        <f t="shared" si="223"/>
        <v>44297</v>
      </c>
      <c r="N6753" s="17">
        <v>0.29166666666666669</v>
      </c>
      <c r="O6753" s="14">
        <v>932</v>
      </c>
      <c r="P6753" s="14">
        <v>0</v>
      </c>
      <c r="Q6753" s="14">
        <v>0</v>
      </c>
      <c r="R6753" s="14">
        <v>932</v>
      </c>
      <c r="S6753" s="5">
        <f t="shared" si="222"/>
        <v>656.23055555555561</v>
      </c>
    </row>
    <row r="6754" spans="13:19" x14ac:dyDescent="0.35">
      <c r="M6754" s="16">
        <f t="shared" si="223"/>
        <v>44297</v>
      </c>
      <c r="N6754" s="17">
        <v>0.33333333333333331</v>
      </c>
      <c r="O6754" s="14">
        <v>932</v>
      </c>
      <c r="P6754" s="14">
        <v>1030</v>
      </c>
      <c r="Q6754" s="14">
        <v>292</v>
      </c>
      <c r="R6754" s="14">
        <v>2254</v>
      </c>
      <c r="S6754" s="5">
        <f t="shared" si="222"/>
        <v>656.23055555555561</v>
      </c>
    </row>
    <row r="6755" spans="13:19" x14ac:dyDescent="0.35">
      <c r="M6755" s="16">
        <f t="shared" si="223"/>
        <v>44297</v>
      </c>
      <c r="N6755" s="17">
        <v>0.375</v>
      </c>
      <c r="O6755" s="14">
        <v>932</v>
      </c>
      <c r="P6755" s="14">
        <v>0</v>
      </c>
      <c r="Q6755" s="14">
        <v>0</v>
      </c>
      <c r="R6755" s="14">
        <v>932</v>
      </c>
      <c r="S6755" s="5">
        <f t="shared" si="222"/>
        <v>656.23055555555561</v>
      </c>
    </row>
    <row r="6756" spans="13:19" x14ac:dyDescent="0.35">
      <c r="M6756" s="16">
        <f t="shared" si="223"/>
        <v>44297</v>
      </c>
      <c r="N6756" s="17">
        <v>0.41666666666666669</v>
      </c>
      <c r="O6756" s="14">
        <v>932</v>
      </c>
      <c r="P6756" s="14">
        <v>0</v>
      </c>
      <c r="Q6756" s="14">
        <v>0</v>
      </c>
      <c r="R6756" s="14">
        <v>932</v>
      </c>
      <c r="S6756" s="5">
        <f t="shared" si="222"/>
        <v>656.23055555555561</v>
      </c>
    </row>
    <row r="6757" spans="13:19" x14ac:dyDescent="0.35">
      <c r="M6757" s="16">
        <f t="shared" si="223"/>
        <v>44297</v>
      </c>
      <c r="N6757" s="17">
        <v>0.45833333333333331</v>
      </c>
      <c r="O6757" s="14">
        <v>932</v>
      </c>
      <c r="P6757" s="14">
        <v>0</v>
      </c>
      <c r="Q6757" s="14">
        <v>-45</v>
      </c>
      <c r="R6757" s="14">
        <v>887</v>
      </c>
      <c r="S6757" s="5">
        <f t="shared" si="222"/>
        <v>656.23055555555561</v>
      </c>
    </row>
    <row r="6758" spans="13:19" x14ac:dyDescent="0.35">
      <c r="M6758" s="16">
        <f t="shared" si="223"/>
        <v>44297</v>
      </c>
      <c r="N6758" s="17">
        <v>0.5</v>
      </c>
      <c r="O6758" s="14">
        <v>932</v>
      </c>
      <c r="P6758" s="14">
        <v>0</v>
      </c>
      <c r="Q6758" s="14">
        <v>-318</v>
      </c>
      <c r="R6758" s="14">
        <v>614</v>
      </c>
      <c r="S6758" s="5">
        <f t="shared" si="222"/>
        <v>656.23055555555561</v>
      </c>
    </row>
    <row r="6759" spans="13:19" x14ac:dyDescent="0.35">
      <c r="M6759" s="16">
        <f t="shared" si="223"/>
        <v>44297</v>
      </c>
      <c r="N6759" s="17">
        <v>0.54166666666666663</v>
      </c>
      <c r="O6759" s="14">
        <v>932</v>
      </c>
      <c r="P6759" s="14">
        <v>0</v>
      </c>
      <c r="Q6759" s="14">
        <v>-1057</v>
      </c>
      <c r="R6759" s="14">
        <v>-125</v>
      </c>
      <c r="S6759" s="5">
        <f t="shared" si="222"/>
        <v>656.23055555555561</v>
      </c>
    </row>
    <row r="6760" spans="13:19" x14ac:dyDescent="0.35">
      <c r="M6760" s="16">
        <f t="shared" si="223"/>
        <v>44297</v>
      </c>
      <c r="N6760" s="17">
        <v>0.58333333333333337</v>
      </c>
      <c r="O6760" s="14">
        <v>932</v>
      </c>
      <c r="P6760" s="14">
        <v>0</v>
      </c>
      <c r="Q6760" s="14">
        <v>-1200</v>
      </c>
      <c r="R6760" s="14">
        <v>-268</v>
      </c>
      <c r="S6760" s="5">
        <f t="shared" si="222"/>
        <v>656.23055555555561</v>
      </c>
    </row>
    <row r="6761" spans="13:19" x14ac:dyDescent="0.35">
      <c r="M6761" s="16">
        <f t="shared" si="223"/>
        <v>44297</v>
      </c>
      <c r="N6761" s="17">
        <v>0.625</v>
      </c>
      <c r="O6761" s="14">
        <v>932</v>
      </c>
      <c r="P6761" s="14">
        <v>0</v>
      </c>
      <c r="Q6761" s="14">
        <v>-1200</v>
      </c>
      <c r="R6761" s="14">
        <v>-268</v>
      </c>
      <c r="S6761" s="5">
        <f t="shared" si="222"/>
        <v>656.23055555555561</v>
      </c>
    </row>
    <row r="6762" spans="13:19" x14ac:dyDescent="0.35">
      <c r="M6762" s="16">
        <f t="shared" si="223"/>
        <v>44297</v>
      </c>
      <c r="N6762" s="17">
        <v>0.66666666666666663</v>
      </c>
      <c r="O6762" s="14">
        <v>932</v>
      </c>
      <c r="P6762" s="14">
        <v>0</v>
      </c>
      <c r="Q6762" s="14">
        <v>-1200</v>
      </c>
      <c r="R6762" s="14">
        <v>-268</v>
      </c>
      <c r="S6762" s="5">
        <f t="shared" si="222"/>
        <v>656.23055555555561</v>
      </c>
    </row>
    <row r="6763" spans="13:19" x14ac:dyDescent="0.35">
      <c r="M6763" s="16">
        <f t="shared" si="223"/>
        <v>44297</v>
      </c>
      <c r="N6763" s="17">
        <v>0.70833333333333337</v>
      </c>
      <c r="O6763" s="14">
        <v>932</v>
      </c>
      <c r="P6763" s="14">
        <v>0</v>
      </c>
      <c r="Q6763" s="14">
        <v>-1088</v>
      </c>
      <c r="R6763" s="14">
        <v>-156</v>
      </c>
      <c r="S6763" s="5">
        <f t="shared" si="222"/>
        <v>656.23055555555561</v>
      </c>
    </row>
    <row r="6764" spans="13:19" x14ac:dyDescent="0.35">
      <c r="M6764" s="16">
        <f t="shared" si="223"/>
        <v>44297</v>
      </c>
      <c r="N6764" s="17">
        <v>0.75</v>
      </c>
      <c r="O6764" s="14">
        <v>932</v>
      </c>
      <c r="P6764" s="14">
        <v>0</v>
      </c>
      <c r="Q6764" s="14">
        <v>-32</v>
      </c>
      <c r="R6764" s="14">
        <v>900</v>
      </c>
      <c r="S6764" s="5">
        <f t="shared" si="222"/>
        <v>656.23055555555561</v>
      </c>
    </row>
    <row r="6765" spans="13:19" x14ac:dyDescent="0.35">
      <c r="M6765" s="16">
        <f t="shared" si="223"/>
        <v>44297</v>
      </c>
      <c r="N6765" s="17">
        <v>0.79166666666666663</v>
      </c>
      <c r="O6765" s="14">
        <v>932</v>
      </c>
      <c r="P6765" s="14">
        <v>0</v>
      </c>
      <c r="Q6765" s="14">
        <v>1071</v>
      </c>
      <c r="R6765" s="14">
        <v>2003</v>
      </c>
      <c r="S6765" s="5">
        <f t="shared" si="222"/>
        <v>656.23055555555561</v>
      </c>
    </row>
    <row r="6766" spans="13:19" x14ac:dyDescent="0.35">
      <c r="M6766" s="16">
        <f t="shared" si="223"/>
        <v>44297</v>
      </c>
      <c r="N6766" s="17">
        <v>0.83333333333333337</v>
      </c>
      <c r="O6766" s="14">
        <v>932</v>
      </c>
      <c r="P6766" s="14">
        <v>0</v>
      </c>
      <c r="Q6766" s="14">
        <v>1200</v>
      </c>
      <c r="R6766" s="14">
        <v>2132</v>
      </c>
      <c r="S6766" s="5">
        <f t="shared" si="222"/>
        <v>656.23055555555561</v>
      </c>
    </row>
    <row r="6767" spans="13:19" x14ac:dyDescent="0.35">
      <c r="M6767" s="16">
        <f t="shared" si="223"/>
        <v>44297</v>
      </c>
      <c r="N6767" s="17">
        <v>0.875</v>
      </c>
      <c r="O6767" s="14">
        <v>932</v>
      </c>
      <c r="P6767" s="14">
        <v>0</v>
      </c>
      <c r="Q6767" s="14">
        <v>0</v>
      </c>
      <c r="R6767" s="14">
        <v>932</v>
      </c>
      <c r="S6767" s="5">
        <f t="shared" si="222"/>
        <v>656.23055555555561</v>
      </c>
    </row>
    <row r="6768" spans="13:19" x14ac:dyDescent="0.35">
      <c r="M6768" s="16">
        <f t="shared" si="223"/>
        <v>44297</v>
      </c>
      <c r="N6768" s="17">
        <v>0.91666666666666663</v>
      </c>
      <c r="O6768" s="14">
        <v>932</v>
      </c>
      <c r="P6768" s="14">
        <v>0</v>
      </c>
      <c r="Q6768" s="14">
        <v>0</v>
      </c>
      <c r="R6768" s="14">
        <v>932</v>
      </c>
      <c r="S6768" s="5">
        <f t="shared" si="222"/>
        <v>656.23055555555561</v>
      </c>
    </row>
    <row r="6769" spans="13:19" x14ac:dyDescent="0.35">
      <c r="M6769" s="16">
        <f t="shared" si="223"/>
        <v>44297</v>
      </c>
      <c r="N6769" s="17">
        <v>0.95833333333333337</v>
      </c>
      <c r="O6769" s="14">
        <v>932</v>
      </c>
      <c r="P6769" s="14">
        <v>0</v>
      </c>
      <c r="Q6769" s="14">
        <v>0</v>
      </c>
      <c r="R6769" s="14">
        <v>932</v>
      </c>
      <c r="S6769" s="5">
        <f t="shared" si="222"/>
        <v>656.23055555555561</v>
      </c>
    </row>
    <row r="6770" spans="13:19" x14ac:dyDescent="0.35">
      <c r="M6770" s="16">
        <f t="shared" si="223"/>
        <v>44298</v>
      </c>
      <c r="N6770" s="17">
        <v>0</v>
      </c>
      <c r="O6770" s="14">
        <v>932</v>
      </c>
      <c r="P6770" s="14">
        <v>1912</v>
      </c>
      <c r="Q6770" s="14">
        <v>0</v>
      </c>
      <c r="R6770" s="14">
        <v>2844</v>
      </c>
      <c r="S6770" s="5">
        <f t="shared" si="222"/>
        <v>656.23055555555561</v>
      </c>
    </row>
    <row r="6771" spans="13:19" x14ac:dyDescent="0.35">
      <c r="M6771" s="16">
        <f t="shared" si="223"/>
        <v>44298</v>
      </c>
      <c r="N6771" s="17">
        <v>4.1666666666666664E-2</v>
      </c>
      <c r="O6771" s="14">
        <v>932</v>
      </c>
      <c r="P6771" s="14">
        <v>1677</v>
      </c>
      <c r="Q6771" s="14">
        <v>0</v>
      </c>
      <c r="R6771" s="14">
        <v>2609</v>
      </c>
      <c r="S6771" s="5">
        <f t="shared" si="222"/>
        <v>656.23055555555561</v>
      </c>
    </row>
    <row r="6772" spans="13:19" x14ac:dyDescent="0.35">
      <c r="M6772" s="16">
        <f t="shared" si="223"/>
        <v>44298</v>
      </c>
      <c r="N6772" s="17">
        <v>8.3333333333333329E-2</v>
      </c>
      <c r="O6772" s="14">
        <v>932</v>
      </c>
      <c r="P6772" s="14">
        <v>1530</v>
      </c>
      <c r="Q6772" s="14">
        <v>0</v>
      </c>
      <c r="R6772" s="14">
        <v>2462</v>
      </c>
      <c r="S6772" s="5">
        <f t="shared" si="222"/>
        <v>656.23055555555561</v>
      </c>
    </row>
    <row r="6773" spans="13:19" x14ac:dyDescent="0.35">
      <c r="M6773" s="16">
        <f t="shared" si="223"/>
        <v>44298</v>
      </c>
      <c r="N6773" s="17">
        <v>0.125</v>
      </c>
      <c r="O6773" s="14">
        <v>932</v>
      </c>
      <c r="P6773" s="14">
        <v>0</v>
      </c>
      <c r="Q6773" s="14">
        <v>0</v>
      </c>
      <c r="R6773" s="14">
        <v>932</v>
      </c>
      <c r="S6773" s="5">
        <f t="shared" si="222"/>
        <v>656.23055555555561</v>
      </c>
    </row>
    <row r="6774" spans="13:19" x14ac:dyDescent="0.35">
      <c r="M6774" s="16">
        <f t="shared" si="223"/>
        <v>44298</v>
      </c>
      <c r="N6774" s="17">
        <v>0.16666666666666666</v>
      </c>
      <c r="O6774" s="14">
        <v>932</v>
      </c>
      <c r="P6774" s="14">
        <v>0</v>
      </c>
      <c r="Q6774" s="14">
        <v>0</v>
      </c>
      <c r="R6774" s="14">
        <v>932</v>
      </c>
      <c r="S6774" s="5">
        <f t="shared" si="222"/>
        <v>656.23055555555561</v>
      </c>
    </row>
    <row r="6775" spans="13:19" x14ac:dyDescent="0.35">
      <c r="M6775" s="16">
        <f t="shared" si="223"/>
        <v>44298</v>
      </c>
      <c r="N6775" s="17">
        <v>0.20833333333333334</v>
      </c>
      <c r="O6775" s="14">
        <v>932</v>
      </c>
      <c r="P6775" s="14">
        <v>1890</v>
      </c>
      <c r="Q6775" s="14">
        <v>0</v>
      </c>
      <c r="R6775" s="14">
        <v>2822</v>
      </c>
      <c r="S6775" s="5">
        <f t="shared" si="222"/>
        <v>656.23055555555561</v>
      </c>
    </row>
    <row r="6776" spans="13:19" x14ac:dyDescent="0.35">
      <c r="M6776" s="16">
        <f t="shared" si="223"/>
        <v>44298</v>
      </c>
      <c r="N6776" s="17">
        <v>0.25</v>
      </c>
      <c r="O6776" s="14">
        <v>932</v>
      </c>
      <c r="P6776" s="14">
        <v>422</v>
      </c>
      <c r="Q6776" s="14">
        <v>0</v>
      </c>
      <c r="R6776" s="14">
        <v>1354</v>
      </c>
      <c r="S6776" s="5">
        <f t="shared" si="222"/>
        <v>656.23055555555561</v>
      </c>
    </row>
    <row r="6777" spans="13:19" x14ac:dyDescent="0.35">
      <c r="M6777" s="16">
        <f t="shared" si="223"/>
        <v>44298</v>
      </c>
      <c r="N6777" s="17">
        <v>0.29166666666666669</v>
      </c>
      <c r="O6777" s="14">
        <v>932</v>
      </c>
      <c r="P6777" s="14">
        <v>2225</v>
      </c>
      <c r="Q6777" s="14">
        <v>0</v>
      </c>
      <c r="R6777" s="14">
        <v>3157</v>
      </c>
      <c r="S6777" s="5">
        <f t="shared" si="222"/>
        <v>656.23055555555561</v>
      </c>
    </row>
    <row r="6778" spans="13:19" x14ac:dyDescent="0.35">
      <c r="M6778" s="16">
        <f t="shared" si="223"/>
        <v>44298</v>
      </c>
      <c r="N6778" s="17">
        <v>0.33333333333333331</v>
      </c>
      <c r="O6778" s="14">
        <v>932</v>
      </c>
      <c r="P6778" s="14">
        <v>2225</v>
      </c>
      <c r="Q6778" s="14">
        <v>0</v>
      </c>
      <c r="R6778" s="14">
        <v>3157</v>
      </c>
      <c r="S6778" s="5">
        <f t="shared" si="222"/>
        <v>656.23055555555561</v>
      </c>
    </row>
    <row r="6779" spans="13:19" x14ac:dyDescent="0.35">
      <c r="M6779" s="16">
        <f t="shared" si="223"/>
        <v>44298</v>
      </c>
      <c r="N6779" s="17">
        <v>0.375</v>
      </c>
      <c r="O6779" s="14">
        <v>932</v>
      </c>
      <c r="P6779" s="14">
        <v>666</v>
      </c>
      <c r="Q6779" s="14">
        <v>0</v>
      </c>
      <c r="R6779" s="14">
        <v>1598</v>
      </c>
      <c r="S6779" s="5">
        <f t="shared" si="222"/>
        <v>656.23055555555561</v>
      </c>
    </row>
    <row r="6780" spans="13:19" x14ac:dyDescent="0.35">
      <c r="M6780" s="16">
        <f t="shared" si="223"/>
        <v>44298</v>
      </c>
      <c r="N6780" s="17">
        <v>0.41666666666666669</v>
      </c>
      <c r="O6780" s="14">
        <v>932</v>
      </c>
      <c r="P6780" s="14">
        <v>2225</v>
      </c>
      <c r="Q6780" s="14">
        <v>0</v>
      </c>
      <c r="R6780" s="14">
        <v>3157</v>
      </c>
      <c r="S6780" s="5">
        <f t="shared" si="222"/>
        <v>656.23055555555561</v>
      </c>
    </row>
    <row r="6781" spans="13:19" x14ac:dyDescent="0.35">
      <c r="M6781" s="16">
        <f t="shared" si="223"/>
        <v>44298</v>
      </c>
      <c r="N6781" s="17">
        <v>0.45833333333333331</v>
      </c>
      <c r="O6781" s="14">
        <v>932</v>
      </c>
      <c r="P6781" s="14">
        <v>1919</v>
      </c>
      <c r="Q6781" s="14">
        <v>0</v>
      </c>
      <c r="R6781" s="14">
        <v>2851</v>
      </c>
      <c r="S6781" s="5">
        <f t="shared" si="222"/>
        <v>656.23055555555561</v>
      </c>
    </row>
    <row r="6782" spans="13:19" x14ac:dyDescent="0.35">
      <c r="M6782" s="16">
        <f t="shared" si="223"/>
        <v>44298</v>
      </c>
      <c r="N6782" s="17">
        <v>0.5</v>
      </c>
      <c r="O6782" s="14">
        <v>932</v>
      </c>
      <c r="P6782" s="14">
        <v>0</v>
      </c>
      <c r="Q6782" s="14">
        <v>0</v>
      </c>
      <c r="R6782" s="14">
        <v>932</v>
      </c>
      <c r="S6782" s="5">
        <f t="shared" si="222"/>
        <v>656.23055555555561</v>
      </c>
    </row>
    <row r="6783" spans="13:19" x14ac:dyDescent="0.35">
      <c r="M6783" s="16">
        <f t="shared" si="223"/>
        <v>44298</v>
      </c>
      <c r="N6783" s="17">
        <v>0.54166666666666663</v>
      </c>
      <c r="O6783" s="14">
        <v>932</v>
      </c>
      <c r="P6783" s="14">
        <v>0</v>
      </c>
      <c r="Q6783" s="14">
        <v>0</v>
      </c>
      <c r="R6783" s="14">
        <v>932</v>
      </c>
      <c r="S6783" s="5">
        <f t="shared" si="222"/>
        <v>656.23055555555561</v>
      </c>
    </row>
    <row r="6784" spans="13:19" x14ac:dyDescent="0.35">
      <c r="M6784" s="16">
        <f t="shared" si="223"/>
        <v>44298</v>
      </c>
      <c r="N6784" s="17">
        <v>0.58333333333333337</v>
      </c>
      <c r="O6784" s="14">
        <v>932</v>
      </c>
      <c r="P6784" s="14">
        <v>1230</v>
      </c>
      <c r="Q6784" s="14">
        <v>0</v>
      </c>
      <c r="R6784" s="14">
        <v>2162</v>
      </c>
      <c r="S6784" s="5">
        <f t="shared" si="222"/>
        <v>656.23055555555561</v>
      </c>
    </row>
    <row r="6785" spans="13:19" x14ac:dyDescent="0.35">
      <c r="M6785" s="16">
        <f t="shared" si="223"/>
        <v>44298</v>
      </c>
      <c r="N6785" s="17">
        <v>0.625</v>
      </c>
      <c r="O6785" s="14">
        <v>932</v>
      </c>
      <c r="P6785" s="14">
        <v>932</v>
      </c>
      <c r="Q6785" s="14">
        <v>0</v>
      </c>
      <c r="R6785" s="14">
        <v>1864</v>
      </c>
      <c r="S6785" s="5">
        <f t="shared" si="222"/>
        <v>656.23055555555561</v>
      </c>
    </row>
    <row r="6786" spans="13:19" x14ac:dyDescent="0.35">
      <c r="M6786" s="16">
        <f t="shared" si="223"/>
        <v>44298</v>
      </c>
      <c r="N6786" s="17">
        <v>0.66666666666666663</v>
      </c>
      <c r="O6786" s="14">
        <v>932</v>
      </c>
      <c r="P6786" s="14">
        <v>913</v>
      </c>
      <c r="Q6786" s="14">
        <v>0</v>
      </c>
      <c r="R6786" s="14">
        <v>1845</v>
      </c>
      <c r="S6786" s="5">
        <f t="shared" si="222"/>
        <v>656.23055555555561</v>
      </c>
    </row>
    <row r="6787" spans="13:19" x14ac:dyDescent="0.35">
      <c r="M6787" s="16">
        <f t="shared" si="223"/>
        <v>44298</v>
      </c>
      <c r="N6787" s="17">
        <v>0.70833333333333337</v>
      </c>
      <c r="O6787" s="14">
        <v>932</v>
      </c>
      <c r="P6787" s="14">
        <v>1006</v>
      </c>
      <c r="Q6787" s="14">
        <v>0</v>
      </c>
      <c r="R6787" s="14">
        <v>1938</v>
      </c>
      <c r="S6787" s="5">
        <f t="shared" ref="S6787:S6850" si="224">IF(OR(MONTH(M6787)=1,MONTH(M6787)=3,MONTH(M6787)=5,MONTH(M6787)=7,MONTH(M6787)=8,MONTH(M6787)=10,MONTH(M6787)=12),VLOOKUP(MONTH(M6787),$B$2:$D$13,3,FALSE)/(31*24),IF(MONTH(M6787)=2,VLOOKUP(MONTH(M6787),$B$2:$D$13,3,FALSE)/(28*24),VLOOKUP(MONTH(M6787),$B$2:$D$13,3,FALSE)/(30*24)))</f>
        <v>656.23055555555561</v>
      </c>
    </row>
    <row r="6788" spans="13:19" x14ac:dyDescent="0.35">
      <c r="M6788" s="16">
        <f t="shared" si="223"/>
        <v>44298</v>
      </c>
      <c r="N6788" s="17">
        <v>0.75</v>
      </c>
      <c r="O6788" s="14">
        <v>932</v>
      </c>
      <c r="P6788" s="14">
        <v>1960</v>
      </c>
      <c r="Q6788" s="14">
        <v>0</v>
      </c>
      <c r="R6788" s="14">
        <v>2892</v>
      </c>
      <c r="S6788" s="5">
        <f t="shared" si="224"/>
        <v>656.23055555555561</v>
      </c>
    </row>
    <row r="6789" spans="13:19" x14ac:dyDescent="0.35">
      <c r="M6789" s="16">
        <f t="shared" si="223"/>
        <v>44298</v>
      </c>
      <c r="N6789" s="17">
        <v>0.79166666666666663</v>
      </c>
      <c r="O6789" s="14">
        <v>932</v>
      </c>
      <c r="P6789" s="14">
        <v>56</v>
      </c>
      <c r="Q6789" s="14">
        <v>0</v>
      </c>
      <c r="R6789" s="14">
        <v>988</v>
      </c>
      <c r="S6789" s="5">
        <f t="shared" si="224"/>
        <v>656.23055555555561</v>
      </c>
    </row>
    <row r="6790" spans="13:19" x14ac:dyDescent="0.35">
      <c r="M6790" s="16">
        <f t="shared" si="223"/>
        <v>44298</v>
      </c>
      <c r="N6790" s="17">
        <v>0.83333333333333337</v>
      </c>
      <c r="O6790" s="14">
        <v>932</v>
      </c>
      <c r="P6790" s="14">
        <v>2225</v>
      </c>
      <c r="Q6790" s="14">
        <v>0</v>
      </c>
      <c r="R6790" s="14">
        <v>3157</v>
      </c>
      <c r="S6790" s="5">
        <f t="shared" si="224"/>
        <v>656.23055555555561</v>
      </c>
    </row>
    <row r="6791" spans="13:19" x14ac:dyDescent="0.35">
      <c r="M6791" s="16">
        <f t="shared" si="223"/>
        <v>44298</v>
      </c>
      <c r="N6791" s="17">
        <v>0.875</v>
      </c>
      <c r="O6791" s="14">
        <v>932</v>
      </c>
      <c r="P6791" s="14">
        <v>2225</v>
      </c>
      <c r="Q6791" s="14">
        <v>0</v>
      </c>
      <c r="R6791" s="14">
        <v>3157</v>
      </c>
      <c r="S6791" s="5">
        <f t="shared" si="224"/>
        <v>656.23055555555561</v>
      </c>
    </row>
    <row r="6792" spans="13:19" x14ac:dyDescent="0.35">
      <c r="M6792" s="16">
        <f t="shared" si="223"/>
        <v>44298</v>
      </c>
      <c r="N6792" s="17">
        <v>0.91666666666666663</v>
      </c>
      <c r="O6792" s="14">
        <v>932</v>
      </c>
      <c r="P6792" s="14">
        <v>2225</v>
      </c>
      <c r="Q6792" s="14">
        <v>0</v>
      </c>
      <c r="R6792" s="14">
        <v>3157</v>
      </c>
      <c r="S6792" s="5">
        <f t="shared" si="224"/>
        <v>656.23055555555561</v>
      </c>
    </row>
    <row r="6793" spans="13:19" x14ac:dyDescent="0.35">
      <c r="M6793" s="16">
        <f t="shared" si="223"/>
        <v>44298</v>
      </c>
      <c r="N6793" s="17">
        <v>0.95833333333333337</v>
      </c>
      <c r="O6793" s="14">
        <v>932</v>
      </c>
      <c r="P6793" s="14">
        <v>2225</v>
      </c>
      <c r="Q6793" s="14">
        <v>0</v>
      </c>
      <c r="R6793" s="14">
        <v>3157</v>
      </c>
      <c r="S6793" s="5">
        <f t="shared" si="224"/>
        <v>656.23055555555561</v>
      </c>
    </row>
    <row r="6794" spans="13:19" x14ac:dyDescent="0.35">
      <c r="M6794" s="16">
        <f t="shared" si="223"/>
        <v>44299</v>
      </c>
      <c r="N6794" s="17">
        <v>0</v>
      </c>
      <c r="O6794" s="14">
        <v>932</v>
      </c>
      <c r="P6794" s="14">
        <v>2134</v>
      </c>
      <c r="Q6794" s="14">
        <v>0</v>
      </c>
      <c r="R6794" s="14">
        <v>3066</v>
      </c>
      <c r="S6794" s="5">
        <f t="shared" si="224"/>
        <v>656.23055555555561</v>
      </c>
    </row>
    <row r="6795" spans="13:19" x14ac:dyDescent="0.35">
      <c r="M6795" s="16">
        <f t="shared" si="223"/>
        <v>44299</v>
      </c>
      <c r="N6795" s="17">
        <v>4.1666666666666664E-2</v>
      </c>
      <c r="O6795" s="14">
        <v>932</v>
      </c>
      <c r="P6795" s="14">
        <v>0</v>
      </c>
      <c r="Q6795" s="14">
        <v>0</v>
      </c>
      <c r="R6795" s="14">
        <v>932</v>
      </c>
      <c r="S6795" s="5">
        <f t="shared" si="224"/>
        <v>656.23055555555561</v>
      </c>
    </row>
    <row r="6796" spans="13:19" x14ac:dyDescent="0.35">
      <c r="M6796" s="16">
        <f t="shared" si="223"/>
        <v>44299</v>
      </c>
      <c r="N6796" s="17">
        <v>8.3333333333333329E-2</v>
      </c>
      <c r="O6796" s="14">
        <v>932</v>
      </c>
      <c r="P6796" s="14">
        <v>1772</v>
      </c>
      <c r="Q6796" s="14">
        <v>0</v>
      </c>
      <c r="R6796" s="14">
        <v>2704</v>
      </c>
      <c r="S6796" s="5">
        <f t="shared" si="224"/>
        <v>656.23055555555561</v>
      </c>
    </row>
    <row r="6797" spans="13:19" x14ac:dyDescent="0.35">
      <c r="M6797" s="16">
        <f t="shared" si="223"/>
        <v>44299</v>
      </c>
      <c r="N6797" s="17">
        <v>0.125</v>
      </c>
      <c r="O6797" s="14">
        <v>932</v>
      </c>
      <c r="P6797" s="14">
        <v>0</v>
      </c>
      <c r="Q6797" s="14">
        <v>0</v>
      </c>
      <c r="R6797" s="14">
        <v>932</v>
      </c>
      <c r="S6797" s="5">
        <f t="shared" si="224"/>
        <v>656.23055555555561</v>
      </c>
    </row>
    <row r="6798" spans="13:19" x14ac:dyDescent="0.35">
      <c r="M6798" s="16">
        <f t="shared" si="223"/>
        <v>44299</v>
      </c>
      <c r="N6798" s="17">
        <v>0.16666666666666666</v>
      </c>
      <c r="O6798" s="14">
        <v>932</v>
      </c>
      <c r="P6798" s="14">
        <v>0</v>
      </c>
      <c r="Q6798" s="14">
        <v>0</v>
      </c>
      <c r="R6798" s="14">
        <v>932</v>
      </c>
      <c r="S6798" s="5">
        <f t="shared" si="224"/>
        <v>656.23055555555561</v>
      </c>
    </row>
    <row r="6799" spans="13:19" x14ac:dyDescent="0.35">
      <c r="M6799" s="16">
        <f t="shared" si="223"/>
        <v>44299</v>
      </c>
      <c r="N6799" s="17">
        <v>0.20833333333333334</v>
      </c>
      <c r="O6799" s="14">
        <v>932</v>
      </c>
      <c r="P6799" s="14">
        <v>1845</v>
      </c>
      <c r="Q6799" s="14">
        <v>0</v>
      </c>
      <c r="R6799" s="14">
        <v>2777</v>
      </c>
      <c r="S6799" s="5">
        <f t="shared" si="224"/>
        <v>656.23055555555561</v>
      </c>
    </row>
    <row r="6800" spans="13:19" x14ac:dyDescent="0.35">
      <c r="M6800" s="16">
        <f t="shared" si="223"/>
        <v>44299</v>
      </c>
      <c r="N6800" s="17">
        <v>0.25</v>
      </c>
      <c r="O6800" s="14">
        <v>932</v>
      </c>
      <c r="P6800" s="14">
        <v>341</v>
      </c>
      <c r="Q6800" s="14">
        <v>0</v>
      </c>
      <c r="R6800" s="14">
        <v>1273</v>
      </c>
      <c r="S6800" s="5">
        <f t="shared" si="224"/>
        <v>656.23055555555561</v>
      </c>
    </row>
    <row r="6801" spans="13:19" x14ac:dyDescent="0.35">
      <c r="M6801" s="16">
        <f t="shared" si="223"/>
        <v>44299</v>
      </c>
      <c r="N6801" s="17">
        <v>0.29166666666666669</v>
      </c>
      <c r="O6801" s="14">
        <v>932</v>
      </c>
      <c r="P6801" s="14">
        <v>1015</v>
      </c>
      <c r="Q6801" s="14">
        <v>0</v>
      </c>
      <c r="R6801" s="14">
        <v>1947</v>
      </c>
      <c r="S6801" s="5">
        <f t="shared" si="224"/>
        <v>656.23055555555561</v>
      </c>
    </row>
    <row r="6802" spans="13:19" x14ac:dyDescent="0.35">
      <c r="M6802" s="16">
        <f t="shared" si="223"/>
        <v>44299</v>
      </c>
      <c r="N6802" s="17">
        <v>0.33333333333333331</v>
      </c>
      <c r="O6802" s="14">
        <v>932</v>
      </c>
      <c r="P6802" s="14">
        <v>1173</v>
      </c>
      <c r="Q6802" s="14">
        <v>0</v>
      </c>
      <c r="R6802" s="14">
        <v>2105</v>
      </c>
      <c r="S6802" s="5">
        <f t="shared" si="224"/>
        <v>656.23055555555561</v>
      </c>
    </row>
    <row r="6803" spans="13:19" x14ac:dyDescent="0.35">
      <c r="M6803" s="16">
        <f t="shared" si="223"/>
        <v>44299</v>
      </c>
      <c r="N6803" s="17">
        <v>0.375</v>
      </c>
      <c r="O6803" s="14">
        <v>932</v>
      </c>
      <c r="P6803" s="14">
        <v>2134</v>
      </c>
      <c r="Q6803" s="14">
        <v>0</v>
      </c>
      <c r="R6803" s="14">
        <v>3066</v>
      </c>
      <c r="S6803" s="5">
        <f t="shared" si="224"/>
        <v>656.23055555555561</v>
      </c>
    </row>
    <row r="6804" spans="13:19" x14ac:dyDescent="0.35">
      <c r="M6804" s="16">
        <f t="shared" si="223"/>
        <v>44299</v>
      </c>
      <c r="N6804" s="17">
        <v>0.41666666666666669</v>
      </c>
      <c r="O6804" s="14">
        <v>932</v>
      </c>
      <c r="P6804" s="14">
        <v>0</v>
      </c>
      <c r="Q6804" s="14">
        <v>0</v>
      </c>
      <c r="R6804" s="14">
        <v>932</v>
      </c>
      <c r="S6804" s="5">
        <f t="shared" si="224"/>
        <v>656.23055555555561</v>
      </c>
    </row>
    <row r="6805" spans="13:19" x14ac:dyDescent="0.35">
      <c r="M6805" s="16">
        <f t="shared" si="223"/>
        <v>44299</v>
      </c>
      <c r="N6805" s="17">
        <v>0.45833333333333331</v>
      </c>
      <c r="O6805" s="14">
        <v>932</v>
      </c>
      <c r="P6805" s="14">
        <v>1816</v>
      </c>
      <c r="Q6805" s="14">
        <v>0</v>
      </c>
      <c r="R6805" s="14">
        <v>2748</v>
      </c>
      <c r="S6805" s="5">
        <f t="shared" si="224"/>
        <v>656.23055555555561</v>
      </c>
    </row>
    <row r="6806" spans="13:19" x14ac:dyDescent="0.35">
      <c r="M6806" s="16">
        <f t="shared" si="223"/>
        <v>44299</v>
      </c>
      <c r="N6806" s="17">
        <v>0.5</v>
      </c>
      <c r="O6806" s="14">
        <v>932</v>
      </c>
      <c r="P6806" s="14">
        <v>0</v>
      </c>
      <c r="Q6806" s="14">
        <v>0</v>
      </c>
      <c r="R6806" s="14">
        <v>932</v>
      </c>
      <c r="S6806" s="5">
        <f t="shared" si="224"/>
        <v>656.23055555555561</v>
      </c>
    </row>
    <row r="6807" spans="13:19" x14ac:dyDescent="0.35">
      <c r="M6807" s="16">
        <f t="shared" si="223"/>
        <v>44299</v>
      </c>
      <c r="N6807" s="17">
        <v>0.54166666666666663</v>
      </c>
      <c r="O6807" s="14">
        <v>932</v>
      </c>
      <c r="P6807" s="14">
        <v>0</v>
      </c>
      <c r="Q6807" s="14">
        <v>0</v>
      </c>
      <c r="R6807" s="14">
        <v>932</v>
      </c>
      <c r="S6807" s="5">
        <f t="shared" si="224"/>
        <v>656.23055555555561</v>
      </c>
    </row>
    <row r="6808" spans="13:19" x14ac:dyDescent="0.35">
      <c r="M6808" s="16">
        <f t="shared" si="223"/>
        <v>44299</v>
      </c>
      <c r="N6808" s="17">
        <v>0.58333333333333337</v>
      </c>
      <c r="O6808" s="14">
        <v>932</v>
      </c>
      <c r="P6808" s="14">
        <v>930</v>
      </c>
      <c r="Q6808" s="14">
        <v>0</v>
      </c>
      <c r="R6808" s="14">
        <v>1862</v>
      </c>
      <c r="S6808" s="5">
        <f t="shared" si="224"/>
        <v>656.23055555555561</v>
      </c>
    </row>
    <row r="6809" spans="13:19" x14ac:dyDescent="0.35">
      <c r="M6809" s="16">
        <f t="shared" si="223"/>
        <v>44299</v>
      </c>
      <c r="N6809" s="17">
        <v>0.625</v>
      </c>
      <c r="O6809" s="14">
        <v>932</v>
      </c>
      <c r="P6809" s="14">
        <v>0</v>
      </c>
      <c r="Q6809" s="14">
        <v>0</v>
      </c>
      <c r="R6809" s="14">
        <v>932</v>
      </c>
      <c r="S6809" s="5">
        <f t="shared" si="224"/>
        <v>656.23055555555561</v>
      </c>
    </row>
    <row r="6810" spans="13:19" x14ac:dyDescent="0.35">
      <c r="M6810" s="16">
        <f t="shared" si="223"/>
        <v>44299</v>
      </c>
      <c r="N6810" s="17">
        <v>0.66666666666666663</v>
      </c>
      <c r="O6810" s="14">
        <v>932</v>
      </c>
      <c r="P6810" s="14">
        <v>0</v>
      </c>
      <c r="Q6810" s="14">
        <v>0</v>
      </c>
      <c r="R6810" s="14">
        <v>932</v>
      </c>
      <c r="S6810" s="5">
        <f t="shared" si="224"/>
        <v>656.23055555555561</v>
      </c>
    </row>
    <row r="6811" spans="13:19" x14ac:dyDescent="0.35">
      <c r="M6811" s="16">
        <f t="shared" ref="M6811:M6874" si="225">M6787+1</f>
        <v>44299</v>
      </c>
      <c r="N6811" s="17">
        <v>0.70833333333333337</v>
      </c>
      <c r="O6811" s="14">
        <v>932</v>
      </c>
      <c r="P6811" s="14">
        <v>0</v>
      </c>
      <c r="Q6811" s="14">
        <v>0</v>
      </c>
      <c r="R6811" s="14">
        <v>932</v>
      </c>
      <c r="S6811" s="5">
        <f t="shared" si="224"/>
        <v>656.23055555555561</v>
      </c>
    </row>
    <row r="6812" spans="13:19" x14ac:dyDescent="0.35">
      <c r="M6812" s="16">
        <f t="shared" si="225"/>
        <v>44299</v>
      </c>
      <c r="N6812" s="17">
        <v>0.75</v>
      </c>
      <c r="O6812" s="14">
        <v>932</v>
      </c>
      <c r="P6812" s="14">
        <v>1698</v>
      </c>
      <c r="Q6812" s="14">
        <v>0</v>
      </c>
      <c r="R6812" s="14">
        <v>2630</v>
      </c>
      <c r="S6812" s="5">
        <f t="shared" si="224"/>
        <v>656.23055555555561</v>
      </c>
    </row>
    <row r="6813" spans="13:19" x14ac:dyDescent="0.35">
      <c r="M6813" s="16">
        <f t="shared" si="225"/>
        <v>44299</v>
      </c>
      <c r="N6813" s="17">
        <v>0.79166666666666663</v>
      </c>
      <c r="O6813" s="14">
        <v>932</v>
      </c>
      <c r="P6813" s="14">
        <v>2134</v>
      </c>
      <c r="Q6813" s="14">
        <v>0</v>
      </c>
      <c r="R6813" s="14">
        <v>3066</v>
      </c>
      <c r="S6813" s="5">
        <f t="shared" si="224"/>
        <v>656.23055555555561</v>
      </c>
    </row>
    <row r="6814" spans="13:19" x14ac:dyDescent="0.35">
      <c r="M6814" s="16">
        <f t="shared" si="225"/>
        <v>44299</v>
      </c>
      <c r="N6814" s="17">
        <v>0.83333333333333337</v>
      </c>
      <c r="O6814" s="14">
        <v>932</v>
      </c>
      <c r="P6814" s="14">
        <v>0</v>
      </c>
      <c r="Q6814" s="14">
        <v>0</v>
      </c>
      <c r="R6814" s="14">
        <v>932</v>
      </c>
      <c r="S6814" s="5">
        <f t="shared" si="224"/>
        <v>656.23055555555561</v>
      </c>
    </row>
    <row r="6815" spans="13:19" x14ac:dyDescent="0.35">
      <c r="M6815" s="16">
        <f t="shared" si="225"/>
        <v>44299</v>
      </c>
      <c r="N6815" s="17">
        <v>0.875</v>
      </c>
      <c r="O6815" s="14">
        <v>932</v>
      </c>
      <c r="P6815" s="14">
        <v>0</v>
      </c>
      <c r="Q6815" s="14">
        <v>0</v>
      </c>
      <c r="R6815" s="14">
        <v>932</v>
      </c>
      <c r="S6815" s="5">
        <f t="shared" si="224"/>
        <v>656.23055555555561</v>
      </c>
    </row>
    <row r="6816" spans="13:19" x14ac:dyDescent="0.35">
      <c r="M6816" s="16">
        <f t="shared" si="225"/>
        <v>44299</v>
      </c>
      <c r="N6816" s="17">
        <v>0.91666666666666663</v>
      </c>
      <c r="O6816" s="14">
        <v>932</v>
      </c>
      <c r="P6816" s="14">
        <v>0</v>
      </c>
      <c r="Q6816" s="14">
        <v>0</v>
      </c>
      <c r="R6816" s="14">
        <v>932</v>
      </c>
      <c r="S6816" s="5">
        <f t="shared" si="224"/>
        <v>656.23055555555561</v>
      </c>
    </row>
    <row r="6817" spans="13:19" x14ac:dyDescent="0.35">
      <c r="M6817" s="16">
        <f t="shared" si="225"/>
        <v>44299</v>
      </c>
      <c r="N6817" s="17">
        <v>0.95833333333333337</v>
      </c>
      <c r="O6817" s="14">
        <v>932</v>
      </c>
      <c r="P6817" s="14">
        <v>0</v>
      </c>
      <c r="Q6817" s="14">
        <v>0</v>
      </c>
      <c r="R6817" s="14">
        <v>932</v>
      </c>
      <c r="S6817" s="5">
        <f t="shared" si="224"/>
        <v>656.23055555555561</v>
      </c>
    </row>
    <row r="6818" spans="13:19" x14ac:dyDescent="0.35">
      <c r="M6818" s="16">
        <f t="shared" si="225"/>
        <v>44300</v>
      </c>
      <c r="N6818" s="17">
        <v>0</v>
      </c>
      <c r="O6818" s="14">
        <v>932</v>
      </c>
      <c r="P6818" s="14">
        <v>0</v>
      </c>
      <c r="Q6818" s="14">
        <v>0</v>
      </c>
      <c r="R6818" s="14">
        <v>932</v>
      </c>
      <c r="S6818" s="5">
        <f t="shared" si="224"/>
        <v>656.23055555555561</v>
      </c>
    </row>
    <row r="6819" spans="13:19" x14ac:dyDescent="0.35">
      <c r="M6819" s="16">
        <f t="shared" si="225"/>
        <v>44300</v>
      </c>
      <c r="N6819" s="17">
        <v>4.1666666666666664E-2</v>
      </c>
      <c r="O6819" s="14">
        <v>932</v>
      </c>
      <c r="P6819" s="14">
        <v>1524</v>
      </c>
      <c r="Q6819" s="14">
        <v>0</v>
      </c>
      <c r="R6819" s="14">
        <v>2456</v>
      </c>
      <c r="S6819" s="5">
        <f t="shared" si="224"/>
        <v>656.23055555555561</v>
      </c>
    </row>
    <row r="6820" spans="13:19" x14ac:dyDescent="0.35">
      <c r="M6820" s="16">
        <f t="shared" si="225"/>
        <v>44300</v>
      </c>
      <c r="N6820" s="17">
        <v>8.3333333333333329E-2</v>
      </c>
      <c r="O6820" s="14">
        <v>932</v>
      </c>
      <c r="P6820" s="14">
        <v>0</v>
      </c>
      <c r="Q6820" s="14">
        <v>0</v>
      </c>
      <c r="R6820" s="14">
        <v>932</v>
      </c>
      <c r="S6820" s="5">
        <f t="shared" si="224"/>
        <v>656.23055555555561</v>
      </c>
    </row>
    <row r="6821" spans="13:19" x14ac:dyDescent="0.35">
      <c r="M6821" s="16">
        <f t="shared" si="225"/>
        <v>44300</v>
      </c>
      <c r="N6821" s="17">
        <v>0.125</v>
      </c>
      <c r="O6821" s="14">
        <v>932</v>
      </c>
      <c r="P6821" s="14">
        <v>0</v>
      </c>
      <c r="Q6821" s="14">
        <v>0</v>
      </c>
      <c r="R6821" s="14">
        <v>932</v>
      </c>
      <c r="S6821" s="5">
        <f t="shared" si="224"/>
        <v>656.23055555555561</v>
      </c>
    </row>
    <row r="6822" spans="13:19" x14ac:dyDescent="0.35">
      <c r="M6822" s="16">
        <f t="shared" si="225"/>
        <v>44300</v>
      </c>
      <c r="N6822" s="17">
        <v>0.16666666666666666</v>
      </c>
      <c r="O6822" s="14">
        <v>932</v>
      </c>
      <c r="P6822" s="14">
        <v>778</v>
      </c>
      <c r="Q6822" s="14">
        <v>0</v>
      </c>
      <c r="R6822" s="14">
        <v>1710</v>
      </c>
      <c r="S6822" s="5">
        <f t="shared" si="224"/>
        <v>656.23055555555561</v>
      </c>
    </row>
    <row r="6823" spans="13:19" x14ac:dyDescent="0.35">
      <c r="M6823" s="16">
        <f t="shared" si="225"/>
        <v>44300</v>
      </c>
      <c r="N6823" s="17">
        <v>0.20833333333333334</v>
      </c>
      <c r="O6823" s="14">
        <v>932</v>
      </c>
      <c r="P6823" s="14">
        <v>0</v>
      </c>
      <c r="Q6823" s="14">
        <v>0</v>
      </c>
      <c r="R6823" s="14">
        <v>932</v>
      </c>
      <c r="S6823" s="5">
        <f t="shared" si="224"/>
        <v>656.23055555555561</v>
      </c>
    </row>
    <row r="6824" spans="13:19" x14ac:dyDescent="0.35">
      <c r="M6824" s="16">
        <f t="shared" si="225"/>
        <v>44300</v>
      </c>
      <c r="N6824" s="17">
        <v>0.25</v>
      </c>
      <c r="O6824" s="14">
        <v>932</v>
      </c>
      <c r="P6824" s="14">
        <v>0</v>
      </c>
      <c r="Q6824" s="14">
        <v>0</v>
      </c>
      <c r="R6824" s="14">
        <v>932</v>
      </c>
      <c r="S6824" s="5">
        <f t="shared" si="224"/>
        <v>656.23055555555561</v>
      </c>
    </row>
    <row r="6825" spans="13:19" x14ac:dyDescent="0.35">
      <c r="M6825" s="16">
        <f t="shared" si="225"/>
        <v>44300</v>
      </c>
      <c r="N6825" s="17">
        <v>0.29166666666666669</v>
      </c>
      <c r="O6825" s="14">
        <v>932</v>
      </c>
      <c r="P6825" s="14">
        <v>551</v>
      </c>
      <c r="Q6825" s="14">
        <v>0</v>
      </c>
      <c r="R6825" s="14">
        <v>1483</v>
      </c>
      <c r="S6825" s="5">
        <f t="shared" si="224"/>
        <v>656.23055555555561</v>
      </c>
    </row>
    <row r="6826" spans="13:19" x14ac:dyDescent="0.35">
      <c r="M6826" s="16">
        <f t="shared" si="225"/>
        <v>44300</v>
      </c>
      <c r="N6826" s="17">
        <v>0.33333333333333331</v>
      </c>
      <c r="O6826" s="14">
        <v>932</v>
      </c>
      <c r="P6826" s="14">
        <v>685</v>
      </c>
      <c r="Q6826" s="14">
        <v>0</v>
      </c>
      <c r="R6826" s="14">
        <v>1617</v>
      </c>
      <c r="S6826" s="5">
        <f t="shared" si="224"/>
        <v>656.23055555555561</v>
      </c>
    </row>
    <row r="6827" spans="13:19" x14ac:dyDescent="0.35">
      <c r="M6827" s="16">
        <f t="shared" si="225"/>
        <v>44300</v>
      </c>
      <c r="N6827" s="17">
        <v>0.375</v>
      </c>
      <c r="O6827" s="14">
        <v>932</v>
      </c>
      <c r="P6827" s="14">
        <v>90</v>
      </c>
      <c r="Q6827" s="14">
        <v>0</v>
      </c>
      <c r="R6827" s="14">
        <v>1022</v>
      </c>
      <c r="S6827" s="5">
        <f t="shared" si="224"/>
        <v>656.23055555555561</v>
      </c>
    </row>
    <row r="6828" spans="13:19" x14ac:dyDescent="0.35">
      <c r="M6828" s="16">
        <f t="shared" si="225"/>
        <v>44300</v>
      </c>
      <c r="N6828" s="17">
        <v>0.41666666666666669</v>
      </c>
      <c r="O6828" s="14">
        <v>932</v>
      </c>
      <c r="P6828" s="14">
        <v>0</v>
      </c>
      <c r="Q6828" s="14">
        <v>0</v>
      </c>
      <c r="R6828" s="14">
        <v>932</v>
      </c>
      <c r="S6828" s="5">
        <f t="shared" si="224"/>
        <v>656.23055555555561</v>
      </c>
    </row>
    <row r="6829" spans="13:19" x14ac:dyDescent="0.35">
      <c r="M6829" s="16">
        <f t="shared" si="225"/>
        <v>44300</v>
      </c>
      <c r="N6829" s="17">
        <v>0.45833333333333331</v>
      </c>
      <c r="O6829" s="14">
        <v>932</v>
      </c>
      <c r="P6829" s="14">
        <v>1410</v>
      </c>
      <c r="Q6829" s="14">
        <v>0</v>
      </c>
      <c r="R6829" s="14">
        <v>2342</v>
      </c>
      <c r="S6829" s="5">
        <f t="shared" si="224"/>
        <v>656.23055555555561</v>
      </c>
    </row>
    <row r="6830" spans="13:19" x14ac:dyDescent="0.35">
      <c r="M6830" s="16">
        <f t="shared" si="225"/>
        <v>44300</v>
      </c>
      <c r="N6830" s="17">
        <v>0.5</v>
      </c>
      <c r="O6830" s="14">
        <v>932</v>
      </c>
      <c r="P6830" s="14">
        <v>1210</v>
      </c>
      <c r="Q6830" s="14">
        <v>0</v>
      </c>
      <c r="R6830" s="14">
        <v>2142</v>
      </c>
      <c r="S6830" s="5">
        <f t="shared" si="224"/>
        <v>656.23055555555561</v>
      </c>
    </row>
    <row r="6831" spans="13:19" x14ac:dyDescent="0.35">
      <c r="M6831" s="16">
        <f t="shared" si="225"/>
        <v>44300</v>
      </c>
      <c r="N6831" s="17">
        <v>0.54166666666666663</v>
      </c>
      <c r="O6831" s="14">
        <v>932</v>
      </c>
      <c r="P6831" s="14">
        <v>0</v>
      </c>
      <c r="Q6831" s="14">
        <v>0</v>
      </c>
      <c r="R6831" s="14">
        <v>932</v>
      </c>
      <c r="S6831" s="5">
        <f t="shared" si="224"/>
        <v>656.23055555555561</v>
      </c>
    </row>
    <row r="6832" spans="13:19" x14ac:dyDescent="0.35">
      <c r="M6832" s="16">
        <f t="shared" si="225"/>
        <v>44300</v>
      </c>
      <c r="N6832" s="17">
        <v>0.58333333333333337</v>
      </c>
      <c r="O6832" s="14">
        <v>932</v>
      </c>
      <c r="P6832" s="14">
        <v>0</v>
      </c>
      <c r="Q6832" s="14">
        <v>0</v>
      </c>
      <c r="R6832" s="14">
        <v>932</v>
      </c>
      <c r="S6832" s="5">
        <f t="shared" si="224"/>
        <v>656.23055555555561</v>
      </c>
    </row>
    <row r="6833" spans="13:19" x14ac:dyDescent="0.35">
      <c r="M6833" s="16">
        <f t="shared" si="225"/>
        <v>44300</v>
      </c>
      <c r="N6833" s="17">
        <v>0.625</v>
      </c>
      <c r="O6833" s="14">
        <v>932</v>
      </c>
      <c r="P6833" s="14">
        <v>366</v>
      </c>
      <c r="Q6833" s="14">
        <v>0</v>
      </c>
      <c r="R6833" s="14">
        <v>1298</v>
      </c>
      <c r="S6833" s="5">
        <f t="shared" si="224"/>
        <v>656.23055555555561</v>
      </c>
    </row>
    <row r="6834" spans="13:19" x14ac:dyDescent="0.35">
      <c r="M6834" s="16">
        <f t="shared" si="225"/>
        <v>44300</v>
      </c>
      <c r="N6834" s="17">
        <v>0.66666666666666663</v>
      </c>
      <c r="O6834" s="14">
        <v>932</v>
      </c>
      <c r="P6834" s="14">
        <v>424</v>
      </c>
      <c r="Q6834" s="14">
        <v>0</v>
      </c>
      <c r="R6834" s="14">
        <v>1356</v>
      </c>
      <c r="S6834" s="5">
        <f t="shared" si="224"/>
        <v>656.23055555555561</v>
      </c>
    </row>
    <row r="6835" spans="13:19" x14ac:dyDescent="0.35">
      <c r="M6835" s="16">
        <f t="shared" si="225"/>
        <v>44300</v>
      </c>
      <c r="N6835" s="17">
        <v>0.70833333333333337</v>
      </c>
      <c r="O6835" s="14">
        <v>932</v>
      </c>
      <c r="P6835" s="14">
        <v>0</v>
      </c>
      <c r="Q6835" s="14">
        <v>0</v>
      </c>
      <c r="R6835" s="14">
        <v>932</v>
      </c>
      <c r="S6835" s="5">
        <f t="shared" si="224"/>
        <v>656.23055555555561</v>
      </c>
    </row>
    <row r="6836" spans="13:19" x14ac:dyDescent="0.35">
      <c r="M6836" s="16">
        <f t="shared" si="225"/>
        <v>44300</v>
      </c>
      <c r="N6836" s="17">
        <v>0.75</v>
      </c>
      <c r="O6836" s="14">
        <v>932</v>
      </c>
      <c r="P6836" s="14">
        <v>0</v>
      </c>
      <c r="Q6836" s="14">
        <v>0</v>
      </c>
      <c r="R6836" s="14">
        <v>932</v>
      </c>
      <c r="S6836" s="5">
        <f t="shared" si="224"/>
        <v>656.23055555555561</v>
      </c>
    </row>
    <row r="6837" spans="13:19" x14ac:dyDescent="0.35">
      <c r="M6837" s="16">
        <f t="shared" si="225"/>
        <v>44300</v>
      </c>
      <c r="N6837" s="17">
        <v>0.79166666666666663</v>
      </c>
      <c r="O6837" s="14">
        <v>932</v>
      </c>
      <c r="P6837" s="14">
        <v>1895</v>
      </c>
      <c r="Q6837" s="14">
        <v>0</v>
      </c>
      <c r="R6837" s="14">
        <v>2827</v>
      </c>
      <c r="S6837" s="5">
        <f t="shared" si="224"/>
        <v>656.23055555555561</v>
      </c>
    </row>
    <row r="6838" spans="13:19" x14ac:dyDescent="0.35">
      <c r="M6838" s="16">
        <f t="shared" si="225"/>
        <v>44300</v>
      </c>
      <c r="N6838" s="17">
        <v>0.83333333333333337</v>
      </c>
      <c r="O6838" s="14">
        <v>932</v>
      </c>
      <c r="P6838" s="14">
        <v>0</v>
      </c>
      <c r="Q6838" s="14">
        <v>0</v>
      </c>
      <c r="R6838" s="14">
        <v>932</v>
      </c>
      <c r="S6838" s="5">
        <f t="shared" si="224"/>
        <v>656.23055555555561</v>
      </c>
    </row>
    <row r="6839" spans="13:19" x14ac:dyDescent="0.35">
      <c r="M6839" s="16">
        <f t="shared" si="225"/>
        <v>44300</v>
      </c>
      <c r="N6839" s="17">
        <v>0.875</v>
      </c>
      <c r="O6839" s="14">
        <v>932</v>
      </c>
      <c r="P6839" s="14">
        <v>1895</v>
      </c>
      <c r="Q6839" s="14">
        <v>0</v>
      </c>
      <c r="R6839" s="14">
        <v>2827</v>
      </c>
      <c r="S6839" s="5">
        <f t="shared" si="224"/>
        <v>656.23055555555561</v>
      </c>
    </row>
    <row r="6840" spans="13:19" x14ac:dyDescent="0.35">
      <c r="M6840" s="16">
        <f t="shared" si="225"/>
        <v>44300</v>
      </c>
      <c r="N6840" s="17">
        <v>0.91666666666666663</v>
      </c>
      <c r="O6840" s="14">
        <v>932</v>
      </c>
      <c r="P6840" s="14">
        <v>1895</v>
      </c>
      <c r="Q6840" s="14">
        <v>0</v>
      </c>
      <c r="R6840" s="14">
        <v>2827</v>
      </c>
      <c r="S6840" s="5">
        <f t="shared" si="224"/>
        <v>656.23055555555561</v>
      </c>
    </row>
    <row r="6841" spans="13:19" x14ac:dyDescent="0.35">
      <c r="M6841" s="16">
        <f t="shared" si="225"/>
        <v>44300</v>
      </c>
      <c r="N6841" s="17">
        <v>0.95833333333333337</v>
      </c>
      <c r="O6841" s="14">
        <v>932</v>
      </c>
      <c r="P6841" s="14">
        <v>1895</v>
      </c>
      <c r="Q6841" s="14">
        <v>0</v>
      </c>
      <c r="R6841" s="14">
        <v>2827</v>
      </c>
      <c r="S6841" s="5">
        <f t="shared" si="224"/>
        <v>656.23055555555561</v>
      </c>
    </row>
    <row r="6842" spans="13:19" x14ac:dyDescent="0.35">
      <c r="M6842" s="16">
        <f t="shared" si="225"/>
        <v>44301</v>
      </c>
      <c r="N6842" s="17">
        <v>0</v>
      </c>
      <c r="O6842" s="14">
        <v>932</v>
      </c>
      <c r="P6842" s="14">
        <v>0</v>
      </c>
      <c r="Q6842" s="14">
        <v>0</v>
      </c>
      <c r="R6842" s="14">
        <v>932</v>
      </c>
      <c r="S6842" s="5">
        <f t="shared" si="224"/>
        <v>656.23055555555561</v>
      </c>
    </row>
    <row r="6843" spans="13:19" x14ac:dyDescent="0.35">
      <c r="M6843" s="16">
        <f t="shared" si="225"/>
        <v>44301</v>
      </c>
      <c r="N6843" s="17">
        <v>4.1666666666666664E-2</v>
      </c>
      <c r="O6843" s="14">
        <v>932</v>
      </c>
      <c r="P6843" s="14">
        <v>0</v>
      </c>
      <c r="Q6843" s="14">
        <v>0</v>
      </c>
      <c r="R6843" s="14">
        <v>932</v>
      </c>
      <c r="S6843" s="5">
        <f t="shared" si="224"/>
        <v>656.23055555555561</v>
      </c>
    </row>
    <row r="6844" spans="13:19" x14ac:dyDescent="0.35">
      <c r="M6844" s="16">
        <f t="shared" si="225"/>
        <v>44301</v>
      </c>
      <c r="N6844" s="17">
        <v>8.3333333333333329E-2</v>
      </c>
      <c r="O6844" s="14">
        <v>932</v>
      </c>
      <c r="P6844" s="14">
        <v>0</v>
      </c>
      <c r="Q6844" s="14">
        <v>0</v>
      </c>
      <c r="R6844" s="14">
        <v>932</v>
      </c>
      <c r="S6844" s="5">
        <f t="shared" si="224"/>
        <v>656.23055555555561</v>
      </c>
    </row>
    <row r="6845" spans="13:19" x14ac:dyDescent="0.35">
      <c r="M6845" s="16">
        <f t="shared" si="225"/>
        <v>44301</v>
      </c>
      <c r="N6845" s="17">
        <v>0.125</v>
      </c>
      <c r="O6845" s="14">
        <v>932</v>
      </c>
      <c r="P6845" s="14">
        <v>1285</v>
      </c>
      <c r="Q6845" s="14">
        <v>0</v>
      </c>
      <c r="R6845" s="14">
        <v>2217</v>
      </c>
      <c r="S6845" s="5">
        <f t="shared" si="224"/>
        <v>656.23055555555561</v>
      </c>
    </row>
    <row r="6846" spans="13:19" x14ac:dyDescent="0.35">
      <c r="M6846" s="16">
        <f t="shared" si="225"/>
        <v>44301</v>
      </c>
      <c r="N6846" s="17">
        <v>0.16666666666666666</v>
      </c>
      <c r="O6846" s="14">
        <v>932</v>
      </c>
      <c r="P6846" s="14">
        <v>1192</v>
      </c>
      <c r="Q6846" s="14">
        <v>0</v>
      </c>
      <c r="R6846" s="14">
        <v>2124</v>
      </c>
      <c r="S6846" s="5">
        <f t="shared" si="224"/>
        <v>656.23055555555561</v>
      </c>
    </row>
    <row r="6847" spans="13:19" x14ac:dyDescent="0.35">
      <c r="M6847" s="16">
        <f t="shared" si="225"/>
        <v>44301</v>
      </c>
      <c r="N6847" s="17">
        <v>0.20833333333333334</v>
      </c>
      <c r="O6847" s="14">
        <v>932</v>
      </c>
      <c r="P6847" s="14">
        <v>1666</v>
      </c>
      <c r="Q6847" s="14">
        <v>0</v>
      </c>
      <c r="R6847" s="14">
        <v>2598</v>
      </c>
      <c r="S6847" s="5">
        <f t="shared" si="224"/>
        <v>656.23055555555561</v>
      </c>
    </row>
    <row r="6848" spans="13:19" x14ac:dyDescent="0.35">
      <c r="M6848" s="16">
        <f t="shared" si="225"/>
        <v>44301</v>
      </c>
      <c r="N6848" s="17">
        <v>0.25</v>
      </c>
      <c r="O6848" s="14">
        <v>932</v>
      </c>
      <c r="P6848" s="14">
        <v>1600</v>
      </c>
      <c r="Q6848" s="14">
        <v>0</v>
      </c>
      <c r="R6848" s="14">
        <v>2532</v>
      </c>
      <c r="S6848" s="5">
        <f t="shared" si="224"/>
        <v>656.23055555555561</v>
      </c>
    </row>
    <row r="6849" spans="13:19" x14ac:dyDescent="0.35">
      <c r="M6849" s="16">
        <f t="shared" si="225"/>
        <v>44301</v>
      </c>
      <c r="N6849" s="17">
        <v>0.29166666666666669</v>
      </c>
      <c r="O6849" s="14">
        <v>932</v>
      </c>
      <c r="P6849" s="14">
        <v>786</v>
      </c>
      <c r="Q6849" s="14">
        <v>0</v>
      </c>
      <c r="R6849" s="14">
        <v>1718</v>
      </c>
      <c r="S6849" s="5">
        <f t="shared" si="224"/>
        <v>656.23055555555561</v>
      </c>
    </row>
    <row r="6850" spans="13:19" x14ac:dyDescent="0.35">
      <c r="M6850" s="16">
        <f t="shared" si="225"/>
        <v>44301</v>
      </c>
      <c r="N6850" s="17">
        <v>0.33333333333333331</v>
      </c>
      <c r="O6850" s="14">
        <v>932</v>
      </c>
      <c r="P6850" s="14">
        <v>1793</v>
      </c>
      <c r="Q6850" s="14">
        <v>0</v>
      </c>
      <c r="R6850" s="14">
        <v>2725</v>
      </c>
      <c r="S6850" s="5">
        <f t="shared" si="224"/>
        <v>656.23055555555561</v>
      </c>
    </row>
    <row r="6851" spans="13:19" x14ac:dyDescent="0.35">
      <c r="M6851" s="16">
        <f t="shared" si="225"/>
        <v>44301</v>
      </c>
      <c r="N6851" s="17">
        <v>0.375</v>
      </c>
      <c r="O6851" s="14">
        <v>932</v>
      </c>
      <c r="P6851" s="14">
        <v>157</v>
      </c>
      <c r="Q6851" s="14">
        <v>0</v>
      </c>
      <c r="R6851" s="14">
        <v>1089</v>
      </c>
      <c r="S6851" s="5">
        <f t="shared" ref="S6851:S6914" si="226">IF(OR(MONTH(M6851)=1,MONTH(M6851)=3,MONTH(M6851)=5,MONTH(M6851)=7,MONTH(M6851)=8,MONTH(M6851)=10,MONTH(M6851)=12),VLOOKUP(MONTH(M6851),$B$2:$D$13,3,FALSE)/(31*24),IF(MONTH(M6851)=2,VLOOKUP(MONTH(M6851),$B$2:$D$13,3,FALSE)/(28*24),VLOOKUP(MONTH(M6851),$B$2:$D$13,3,FALSE)/(30*24)))</f>
        <v>656.23055555555561</v>
      </c>
    </row>
    <row r="6852" spans="13:19" x14ac:dyDescent="0.35">
      <c r="M6852" s="16">
        <f t="shared" si="225"/>
        <v>44301</v>
      </c>
      <c r="N6852" s="17">
        <v>0.41666666666666669</v>
      </c>
      <c r="O6852" s="14">
        <v>932</v>
      </c>
      <c r="P6852" s="14">
        <v>0</v>
      </c>
      <c r="Q6852" s="14">
        <v>0</v>
      </c>
      <c r="R6852" s="14">
        <v>932</v>
      </c>
      <c r="S6852" s="5">
        <f t="shared" si="226"/>
        <v>656.23055555555561</v>
      </c>
    </row>
    <row r="6853" spans="13:19" x14ac:dyDescent="0.35">
      <c r="M6853" s="16">
        <f t="shared" si="225"/>
        <v>44301</v>
      </c>
      <c r="N6853" s="17">
        <v>0.45833333333333331</v>
      </c>
      <c r="O6853" s="14">
        <v>932</v>
      </c>
      <c r="P6853" s="14">
        <v>0</v>
      </c>
      <c r="Q6853" s="14">
        <v>0</v>
      </c>
      <c r="R6853" s="14">
        <v>932</v>
      </c>
      <c r="S6853" s="5">
        <f t="shared" si="226"/>
        <v>656.23055555555561</v>
      </c>
    </row>
    <row r="6854" spans="13:19" x14ac:dyDescent="0.35">
      <c r="M6854" s="16">
        <f t="shared" si="225"/>
        <v>44301</v>
      </c>
      <c r="N6854" s="17">
        <v>0.5</v>
      </c>
      <c r="O6854" s="14">
        <v>932</v>
      </c>
      <c r="P6854" s="14">
        <v>0</v>
      </c>
      <c r="Q6854" s="14">
        <v>0</v>
      </c>
      <c r="R6854" s="14">
        <v>932</v>
      </c>
      <c r="S6854" s="5">
        <f t="shared" si="226"/>
        <v>656.23055555555561</v>
      </c>
    </row>
    <row r="6855" spans="13:19" x14ac:dyDescent="0.35">
      <c r="M6855" s="16">
        <f t="shared" si="225"/>
        <v>44301</v>
      </c>
      <c r="N6855" s="17">
        <v>0.54166666666666663</v>
      </c>
      <c r="O6855" s="14">
        <v>932</v>
      </c>
      <c r="P6855" s="14">
        <v>0</v>
      </c>
      <c r="Q6855" s="14">
        <v>0</v>
      </c>
      <c r="R6855" s="14">
        <v>932</v>
      </c>
      <c r="S6855" s="5">
        <f t="shared" si="226"/>
        <v>656.23055555555561</v>
      </c>
    </row>
    <row r="6856" spans="13:19" x14ac:dyDescent="0.35">
      <c r="M6856" s="16">
        <f t="shared" si="225"/>
        <v>44301</v>
      </c>
      <c r="N6856" s="17">
        <v>0.58333333333333337</v>
      </c>
      <c r="O6856" s="14">
        <v>932</v>
      </c>
      <c r="P6856" s="14">
        <v>490</v>
      </c>
      <c r="Q6856" s="14">
        <v>0</v>
      </c>
      <c r="R6856" s="14">
        <v>1422</v>
      </c>
      <c r="S6856" s="5">
        <f t="shared" si="226"/>
        <v>656.23055555555561</v>
      </c>
    </row>
    <row r="6857" spans="13:19" x14ac:dyDescent="0.35">
      <c r="M6857" s="16">
        <f t="shared" si="225"/>
        <v>44301</v>
      </c>
      <c r="N6857" s="17">
        <v>0.625</v>
      </c>
      <c r="O6857" s="14">
        <v>932</v>
      </c>
      <c r="P6857" s="14">
        <v>0</v>
      </c>
      <c r="Q6857" s="14">
        <v>0</v>
      </c>
      <c r="R6857" s="14">
        <v>932</v>
      </c>
      <c r="S6857" s="5">
        <f t="shared" si="226"/>
        <v>656.23055555555561</v>
      </c>
    </row>
    <row r="6858" spans="13:19" x14ac:dyDescent="0.35">
      <c r="M6858" s="16">
        <f t="shared" si="225"/>
        <v>44301</v>
      </c>
      <c r="N6858" s="17">
        <v>0.66666666666666663</v>
      </c>
      <c r="O6858" s="14">
        <v>932</v>
      </c>
      <c r="P6858" s="14">
        <v>234</v>
      </c>
      <c r="Q6858" s="14">
        <v>0</v>
      </c>
      <c r="R6858" s="14">
        <v>1166</v>
      </c>
      <c r="S6858" s="5">
        <f t="shared" si="226"/>
        <v>656.23055555555561</v>
      </c>
    </row>
    <row r="6859" spans="13:19" x14ac:dyDescent="0.35">
      <c r="M6859" s="16">
        <f t="shared" si="225"/>
        <v>44301</v>
      </c>
      <c r="N6859" s="17">
        <v>0.70833333333333337</v>
      </c>
      <c r="O6859" s="14">
        <v>932</v>
      </c>
      <c r="P6859" s="14">
        <v>0</v>
      </c>
      <c r="Q6859" s="14">
        <v>0</v>
      </c>
      <c r="R6859" s="14">
        <v>932</v>
      </c>
      <c r="S6859" s="5">
        <f t="shared" si="226"/>
        <v>656.23055555555561</v>
      </c>
    </row>
    <row r="6860" spans="13:19" x14ac:dyDescent="0.35">
      <c r="M6860" s="16">
        <f t="shared" si="225"/>
        <v>44301</v>
      </c>
      <c r="N6860" s="17">
        <v>0.75</v>
      </c>
      <c r="O6860" s="14">
        <v>932</v>
      </c>
      <c r="P6860" s="14">
        <v>1205</v>
      </c>
      <c r="Q6860" s="14">
        <v>0</v>
      </c>
      <c r="R6860" s="14">
        <v>2137</v>
      </c>
      <c r="S6860" s="5">
        <f t="shared" si="226"/>
        <v>656.23055555555561</v>
      </c>
    </row>
    <row r="6861" spans="13:19" x14ac:dyDescent="0.35">
      <c r="M6861" s="16">
        <f t="shared" si="225"/>
        <v>44301</v>
      </c>
      <c r="N6861" s="17">
        <v>0.79166666666666663</v>
      </c>
      <c r="O6861" s="14">
        <v>932</v>
      </c>
      <c r="P6861" s="14">
        <v>0</v>
      </c>
      <c r="Q6861" s="14">
        <v>0</v>
      </c>
      <c r="R6861" s="14">
        <v>932</v>
      </c>
      <c r="S6861" s="5">
        <f t="shared" si="226"/>
        <v>656.23055555555561</v>
      </c>
    </row>
    <row r="6862" spans="13:19" x14ac:dyDescent="0.35">
      <c r="M6862" s="16">
        <f t="shared" si="225"/>
        <v>44301</v>
      </c>
      <c r="N6862" s="17">
        <v>0.83333333333333337</v>
      </c>
      <c r="O6862" s="14">
        <v>932</v>
      </c>
      <c r="P6862" s="14">
        <v>0</v>
      </c>
      <c r="Q6862" s="14">
        <v>0</v>
      </c>
      <c r="R6862" s="14">
        <v>932</v>
      </c>
      <c r="S6862" s="5">
        <f t="shared" si="226"/>
        <v>656.23055555555561</v>
      </c>
    </row>
    <row r="6863" spans="13:19" x14ac:dyDescent="0.35">
      <c r="M6863" s="16">
        <f t="shared" si="225"/>
        <v>44301</v>
      </c>
      <c r="N6863" s="17">
        <v>0.875</v>
      </c>
      <c r="O6863" s="14">
        <v>932</v>
      </c>
      <c r="P6863" s="14">
        <v>0</v>
      </c>
      <c r="Q6863" s="14">
        <v>0</v>
      </c>
      <c r="R6863" s="14">
        <v>932</v>
      </c>
      <c r="S6863" s="5">
        <f t="shared" si="226"/>
        <v>656.23055555555561</v>
      </c>
    </row>
    <row r="6864" spans="13:19" x14ac:dyDescent="0.35">
      <c r="M6864" s="16">
        <f t="shared" si="225"/>
        <v>44301</v>
      </c>
      <c r="N6864" s="17">
        <v>0.91666666666666663</v>
      </c>
      <c r="O6864" s="14">
        <v>932</v>
      </c>
      <c r="P6864" s="14">
        <v>0</v>
      </c>
      <c r="Q6864" s="14">
        <v>0</v>
      </c>
      <c r="R6864" s="14">
        <v>932</v>
      </c>
      <c r="S6864" s="5">
        <f t="shared" si="226"/>
        <v>656.23055555555561</v>
      </c>
    </row>
    <row r="6865" spans="13:19" x14ac:dyDescent="0.35">
      <c r="M6865" s="16">
        <f t="shared" si="225"/>
        <v>44301</v>
      </c>
      <c r="N6865" s="17">
        <v>0.95833333333333337</v>
      </c>
      <c r="O6865" s="14">
        <v>932</v>
      </c>
      <c r="P6865" s="14">
        <v>1793</v>
      </c>
      <c r="Q6865" s="14">
        <v>0</v>
      </c>
      <c r="R6865" s="14">
        <v>2725</v>
      </c>
      <c r="S6865" s="5">
        <f t="shared" si="226"/>
        <v>656.23055555555561</v>
      </c>
    </row>
    <row r="6866" spans="13:19" x14ac:dyDescent="0.35">
      <c r="M6866" s="16">
        <f t="shared" si="225"/>
        <v>44302</v>
      </c>
      <c r="N6866" s="17">
        <v>0</v>
      </c>
      <c r="O6866" s="14">
        <v>932</v>
      </c>
      <c r="P6866" s="14">
        <v>0</v>
      </c>
      <c r="Q6866" s="14">
        <v>0</v>
      </c>
      <c r="R6866" s="14">
        <v>932</v>
      </c>
      <c r="S6866" s="5">
        <f t="shared" si="226"/>
        <v>656.23055555555561</v>
      </c>
    </row>
    <row r="6867" spans="13:19" x14ac:dyDescent="0.35">
      <c r="M6867" s="16">
        <f t="shared" si="225"/>
        <v>44302</v>
      </c>
      <c r="N6867" s="17">
        <v>4.1666666666666664E-2</v>
      </c>
      <c r="O6867" s="14">
        <v>932</v>
      </c>
      <c r="P6867" s="14">
        <v>0</v>
      </c>
      <c r="Q6867" s="14">
        <v>1200</v>
      </c>
      <c r="R6867" s="14">
        <v>2132</v>
      </c>
      <c r="S6867" s="5">
        <f t="shared" si="226"/>
        <v>656.23055555555561</v>
      </c>
    </row>
    <row r="6868" spans="13:19" x14ac:dyDescent="0.35">
      <c r="M6868" s="16">
        <f t="shared" si="225"/>
        <v>44302</v>
      </c>
      <c r="N6868" s="17">
        <v>8.3333333333333329E-2</v>
      </c>
      <c r="O6868" s="14">
        <v>932</v>
      </c>
      <c r="P6868" s="14">
        <v>1188</v>
      </c>
      <c r="Q6868" s="14">
        <v>0</v>
      </c>
      <c r="R6868" s="14">
        <v>2120</v>
      </c>
      <c r="S6868" s="5">
        <f t="shared" si="226"/>
        <v>656.23055555555561</v>
      </c>
    </row>
    <row r="6869" spans="13:19" x14ac:dyDescent="0.35">
      <c r="M6869" s="16">
        <f t="shared" si="225"/>
        <v>44302</v>
      </c>
      <c r="N6869" s="17">
        <v>0.125</v>
      </c>
      <c r="O6869" s="14">
        <v>932</v>
      </c>
      <c r="P6869" s="14">
        <v>0</v>
      </c>
      <c r="Q6869" s="14">
        <v>0</v>
      </c>
      <c r="R6869" s="14">
        <v>932</v>
      </c>
      <c r="S6869" s="5">
        <f t="shared" si="226"/>
        <v>656.23055555555561</v>
      </c>
    </row>
    <row r="6870" spans="13:19" x14ac:dyDescent="0.35">
      <c r="M6870" s="16">
        <f t="shared" si="225"/>
        <v>44302</v>
      </c>
      <c r="N6870" s="17">
        <v>0.16666666666666666</v>
      </c>
      <c r="O6870" s="14">
        <v>932</v>
      </c>
      <c r="P6870" s="14">
        <v>983</v>
      </c>
      <c r="Q6870" s="14">
        <v>0</v>
      </c>
      <c r="R6870" s="14">
        <v>1915</v>
      </c>
      <c r="S6870" s="5">
        <f t="shared" si="226"/>
        <v>656.23055555555561</v>
      </c>
    </row>
    <row r="6871" spans="13:19" x14ac:dyDescent="0.35">
      <c r="M6871" s="16">
        <f t="shared" si="225"/>
        <v>44302</v>
      </c>
      <c r="N6871" s="17">
        <v>0.20833333333333334</v>
      </c>
      <c r="O6871" s="14">
        <v>932</v>
      </c>
      <c r="P6871" s="14">
        <v>1188</v>
      </c>
      <c r="Q6871" s="14">
        <v>0</v>
      </c>
      <c r="R6871" s="14">
        <v>2120</v>
      </c>
      <c r="S6871" s="5">
        <f t="shared" si="226"/>
        <v>656.23055555555561</v>
      </c>
    </row>
    <row r="6872" spans="13:19" x14ac:dyDescent="0.35">
      <c r="M6872" s="16">
        <f t="shared" si="225"/>
        <v>44302</v>
      </c>
      <c r="N6872" s="17">
        <v>0.25</v>
      </c>
      <c r="O6872" s="14">
        <v>932</v>
      </c>
      <c r="P6872" s="14">
        <v>0</v>
      </c>
      <c r="Q6872" s="14">
        <v>1200</v>
      </c>
      <c r="R6872" s="14">
        <v>2132</v>
      </c>
      <c r="S6872" s="5">
        <f t="shared" si="226"/>
        <v>656.23055555555561</v>
      </c>
    </row>
    <row r="6873" spans="13:19" x14ac:dyDescent="0.35">
      <c r="M6873" s="16">
        <f t="shared" si="225"/>
        <v>44302</v>
      </c>
      <c r="N6873" s="17">
        <v>0.29166666666666669</v>
      </c>
      <c r="O6873" s="14">
        <v>932</v>
      </c>
      <c r="P6873" s="14">
        <v>0</v>
      </c>
      <c r="Q6873" s="14">
        <v>344</v>
      </c>
      <c r="R6873" s="14">
        <v>1276</v>
      </c>
      <c r="S6873" s="5">
        <f t="shared" si="226"/>
        <v>656.23055555555561</v>
      </c>
    </row>
    <row r="6874" spans="13:19" x14ac:dyDescent="0.35">
      <c r="M6874" s="16">
        <f t="shared" si="225"/>
        <v>44302</v>
      </c>
      <c r="N6874" s="17">
        <v>0.33333333333333331</v>
      </c>
      <c r="O6874" s="14">
        <v>932</v>
      </c>
      <c r="P6874" s="14">
        <v>0</v>
      </c>
      <c r="Q6874" s="14">
        <v>0</v>
      </c>
      <c r="R6874" s="14">
        <v>932</v>
      </c>
      <c r="S6874" s="5">
        <f t="shared" si="226"/>
        <v>656.23055555555561</v>
      </c>
    </row>
    <row r="6875" spans="13:19" x14ac:dyDescent="0.35">
      <c r="M6875" s="16">
        <f t="shared" ref="M6875:M6938" si="227">M6851+1</f>
        <v>44302</v>
      </c>
      <c r="N6875" s="17">
        <v>0.375</v>
      </c>
      <c r="O6875" s="14">
        <v>932</v>
      </c>
      <c r="P6875" s="14">
        <v>0</v>
      </c>
      <c r="Q6875" s="14">
        <v>0</v>
      </c>
      <c r="R6875" s="14">
        <v>932</v>
      </c>
      <c r="S6875" s="5">
        <f t="shared" si="226"/>
        <v>656.23055555555561</v>
      </c>
    </row>
    <row r="6876" spans="13:19" x14ac:dyDescent="0.35">
      <c r="M6876" s="16">
        <f t="shared" si="227"/>
        <v>44302</v>
      </c>
      <c r="N6876" s="17">
        <v>0.41666666666666669</v>
      </c>
      <c r="O6876" s="14">
        <v>932</v>
      </c>
      <c r="P6876" s="14">
        <v>0</v>
      </c>
      <c r="Q6876" s="14">
        <v>0</v>
      </c>
      <c r="R6876" s="14">
        <v>932</v>
      </c>
      <c r="S6876" s="5">
        <f t="shared" si="226"/>
        <v>656.23055555555561</v>
      </c>
    </row>
    <row r="6877" spans="13:19" x14ac:dyDescent="0.35">
      <c r="M6877" s="16">
        <f t="shared" si="227"/>
        <v>44302</v>
      </c>
      <c r="N6877" s="17">
        <v>0.45833333333333331</v>
      </c>
      <c r="O6877" s="14">
        <v>932</v>
      </c>
      <c r="P6877" s="14">
        <v>0</v>
      </c>
      <c r="Q6877" s="14">
        <v>0</v>
      </c>
      <c r="R6877" s="14">
        <v>932</v>
      </c>
      <c r="S6877" s="5">
        <f t="shared" si="226"/>
        <v>656.23055555555561</v>
      </c>
    </row>
    <row r="6878" spans="13:19" x14ac:dyDescent="0.35">
      <c r="M6878" s="16">
        <f t="shared" si="227"/>
        <v>44302</v>
      </c>
      <c r="N6878" s="17">
        <v>0.5</v>
      </c>
      <c r="O6878" s="14">
        <v>932</v>
      </c>
      <c r="P6878" s="14">
        <v>0</v>
      </c>
      <c r="Q6878" s="14">
        <v>-69</v>
      </c>
      <c r="R6878" s="14">
        <v>863</v>
      </c>
      <c r="S6878" s="5">
        <f t="shared" si="226"/>
        <v>656.23055555555561</v>
      </c>
    </row>
    <row r="6879" spans="13:19" x14ac:dyDescent="0.35">
      <c r="M6879" s="16">
        <f t="shared" si="227"/>
        <v>44302</v>
      </c>
      <c r="N6879" s="17">
        <v>0.54166666666666663</v>
      </c>
      <c r="O6879" s="14">
        <v>932</v>
      </c>
      <c r="P6879" s="14">
        <v>0</v>
      </c>
      <c r="Q6879" s="14">
        <v>-523</v>
      </c>
      <c r="R6879" s="14">
        <v>409</v>
      </c>
      <c r="S6879" s="5">
        <f t="shared" si="226"/>
        <v>656.23055555555561</v>
      </c>
    </row>
    <row r="6880" spans="13:19" x14ac:dyDescent="0.35">
      <c r="M6880" s="16">
        <f t="shared" si="227"/>
        <v>44302</v>
      </c>
      <c r="N6880" s="17">
        <v>0.58333333333333337</v>
      </c>
      <c r="O6880" s="14">
        <v>932</v>
      </c>
      <c r="P6880" s="14">
        <v>0</v>
      </c>
      <c r="Q6880" s="14">
        <v>-657</v>
      </c>
      <c r="R6880" s="14">
        <v>275</v>
      </c>
      <c r="S6880" s="5">
        <f t="shared" si="226"/>
        <v>656.23055555555561</v>
      </c>
    </row>
    <row r="6881" spans="13:19" x14ac:dyDescent="0.35">
      <c r="M6881" s="16">
        <f t="shared" si="227"/>
        <v>44302</v>
      </c>
      <c r="N6881" s="17">
        <v>0.625</v>
      </c>
      <c r="O6881" s="14">
        <v>932</v>
      </c>
      <c r="P6881" s="14">
        <v>0</v>
      </c>
      <c r="Q6881" s="14">
        <v>-856</v>
      </c>
      <c r="R6881" s="14">
        <v>76</v>
      </c>
      <c r="S6881" s="5">
        <f t="shared" si="226"/>
        <v>656.23055555555561</v>
      </c>
    </row>
    <row r="6882" spans="13:19" x14ac:dyDescent="0.35">
      <c r="M6882" s="16">
        <f t="shared" si="227"/>
        <v>44302</v>
      </c>
      <c r="N6882" s="17">
        <v>0.66666666666666663</v>
      </c>
      <c r="O6882" s="14">
        <v>932</v>
      </c>
      <c r="P6882" s="14">
        <v>0</v>
      </c>
      <c r="Q6882" s="14">
        <v>-886</v>
      </c>
      <c r="R6882" s="14">
        <v>46</v>
      </c>
      <c r="S6882" s="5">
        <f t="shared" si="226"/>
        <v>656.23055555555561</v>
      </c>
    </row>
    <row r="6883" spans="13:19" x14ac:dyDescent="0.35">
      <c r="M6883" s="16">
        <f t="shared" si="227"/>
        <v>44302</v>
      </c>
      <c r="N6883" s="17">
        <v>0.70833333333333337</v>
      </c>
      <c r="O6883" s="14">
        <v>932</v>
      </c>
      <c r="P6883" s="14">
        <v>0</v>
      </c>
      <c r="Q6883" s="14">
        <v>-437</v>
      </c>
      <c r="R6883" s="14">
        <v>495</v>
      </c>
      <c r="S6883" s="5">
        <f t="shared" si="226"/>
        <v>656.23055555555561</v>
      </c>
    </row>
    <row r="6884" spans="13:19" x14ac:dyDescent="0.35">
      <c r="M6884" s="16">
        <f t="shared" si="227"/>
        <v>44302</v>
      </c>
      <c r="N6884" s="17">
        <v>0.75</v>
      </c>
      <c r="O6884" s="14">
        <v>932</v>
      </c>
      <c r="P6884" s="14">
        <v>519</v>
      </c>
      <c r="Q6884" s="14">
        <v>0</v>
      </c>
      <c r="R6884" s="14">
        <v>1451</v>
      </c>
      <c r="S6884" s="5">
        <f t="shared" si="226"/>
        <v>656.23055555555561</v>
      </c>
    </row>
    <row r="6885" spans="13:19" x14ac:dyDescent="0.35">
      <c r="M6885" s="16">
        <f t="shared" si="227"/>
        <v>44302</v>
      </c>
      <c r="N6885" s="17">
        <v>0.79166666666666663</v>
      </c>
      <c r="O6885" s="14">
        <v>932</v>
      </c>
      <c r="P6885" s="14">
        <v>0</v>
      </c>
      <c r="Q6885" s="14">
        <v>0</v>
      </c>
      <c r="R6885" s="14">
        <v>932</v>
      </c>
      <c r="S6885" s="5">
        <f t="shared" si="226"/>
        <v>656.23055555555561</v>
      </c>
    </row>
    <row r="6886" spans="13:19" x14ac:dyDescent="0.35">
      <c r="M6886" s="16">
        <f t="shared" si="227"/>
        <v>44302</v>
      </c>
      <c r="N6886" s="17">
        <v>0.83333333333333337</v>
      </c>
      <c r="O6886" s="14">
        <v>932</v>
      </c>
      <c r="P6886" s="14">
        <v>0</v>
      </c>
      <c r="Q6886" s="14">
        <v>0</v>
      </c>
      <c r="R6886" s="14">
        <v>932</v>
      </c>
      <c r="S6886" s="5">
        <f t="shared" si="226"/>
        <v>656.23055555555561</v>
      </c>
    </row>
    <row r="6887" spans="13:19" x14ac:dyDescent="0.35">
      <c r="M6887" s="16">
        <f t="shared" si="227"/>
        <v>44302</v>
      </c>
      <c r="N6887" s="17">
        <v>0.875</v>
      </c>
      <c r="O6887" s="14">
        <v>932</v>
      </c>
      <c r="P6887" s="14">
        <v>0</v>
      </c>
      <c r="Q6887" s="14">
        <v>0</v>
      </c>
      <c r="R6887" s="14">
        <v>932</v>
      </c>
      <c r="S6887" s="5">
        <f t="shared" si="226"/>
        <v>656.23055555555561</v>
      </c>
    </row>
    <row r="6888" spans="13:19" x14ac:dyDescent="0.35">
      <c r="M6888" s="16">
        <f t="shared" si="227"/>
        <v>44302</v>
      </c>
      <c r="N6888" s="17">
        <v>0.91666666666666663</v>
      </c>
      <c r="O6888" s="14">
        <v>932</v>
      </c>
      <c r="P6888" s="14">
        <v>0</v>
      </c>
      <c r="Q6888" s="14">
        <v>0</v>
      </c>
      <c r="R6888" s="14">
        <v>932</v>
      </c>
      <c r="S6888" s="5">
        <f t="shared" si="226"/>
        <v>656.23055555555561</v>
      </c>
    </row>
    <row r="6889" spans="13:19" x14ac:dyDescent="0.35">
      <c r="M6889" s="16">
        <f t="shared" si="227"/>
        <v>44302</v>
      </c>
      <c r="N6889" s="17">
        <v>0.95833333333333337</v>
      </c>
      <c r="O6889" s="14">
        <v>932</v>
      </c>
      <c r="P6889" s="14">
        <v>1188</v>
      </c>
      <c r="Q6889" s="14">
        <v>0</v>
      </c>
      <c r="R6889" s="14">
        <v>2120</v>
      </c>
      <c r="S6889" s="5">
        <f t="shared" si="226"/>
        <v>656.23055555555561</v>
      </c>
    </row>
    <row r="6890" spans="13:19" x14ac:dyDescent="0.35">
      <c r="M6890" s="16">
        <f t="shared" si="227"/>
        <v>44303</v>
      </c>
      <c r="N6890" s="17">
        <v>0</v>
      </c>
      <c r="O6890" s="14">
        <v>932</v>
      </c>
      <c r="P6890" s="14">
        <v>0</v>
      </c>
      <c r="Q6890" s="14">
        <v>1146</v>
      </c>
      <c r="R6890" s="14">
        <v>2078</v>
      </c>
      <c r="S6890" s="5">
        <f t="shared" si="226"/>
        <v>656.23055555555561</v>
      </c>
    </row>
    <row r="6891" spans="13:19" x14ac:dyDescent="0.35">
      <c r="M6891" s="16">
        <f t="shared" si="227"/>
        <v>44303</v>
      </c>
      <c r="N6891" s="17">
        <v>4.1666666666666664E-2</v>
      </c>
      <c r="O6891" s="14">
        <v>932</v>
      </c>
      <c r="P6891" s="14">
        <v>0</v>
      </c>
      <c r="Q6891" s="14">
        <v>930</v>
      </c>
      <c r="R6891" s="14">
        <v>1862</v>
      </c>
      <c r="S6891" s="5">
        <f t="shared" si="226"/>
        <v>656.23055555555561</v>
      </c>
    </row>
    <row r="6892" spans="13:19" x14ac:dyDescent="0.35">
      <c r="M6892" s="16">
        <f t="shared" si="227"/>
        <v>44303</v>
      </c>
      <c r="N6892" s="17">
        <v>8.3333333333333329E-2</v>
      </c>
      <c r="O6892" s="14">
        <v>932</v>
      </c>
      <c r="P6892" s="14">
        <v>572</v>
      </c>
      <c r="Q6892" s="14">
        <v>27</v>
      </c>
      <c r="R6892" s="14">
        <v>1531</v>
      </c>
      <c r="S6892" s="5">
        <f t="shared" si="226"/>
        <v>656.23055555555561</v>
      </c>
    </row>
    <row r="6893" spans="13:19" x14ac:dyDescent="0.35">
      <c r="M6893" s="16">
        <f t="shared" si="227"/>
        <v>44303</v>
      </c>
      <c r="N6893" s="17">
        <v>0.125</v>
      </c>
      <c r="O6893" s="14">
        <v>932</v>
      </c>
      <c r="P6893" s="14">
        <v>0</v>
      </c>
      <c r="Q6893" s="14">
        <v>248</v>
      </c>
      <c r="R6893" s="14">
        <v>1180</v>
      </c>
      <c r="S6893" s="5">
        <f t="shared" si="226"/>
        <v>656.23055555555561</v>
      </c>
    </row>
    <row r="6894" spans="13:19" x14ac:dyDescent="0.35">
      <c r="M6894" s="16">
        <f t="shared" si="227"/>
        <v>44303</v>
      </c>
      <c r="N6894" s="17">
        <v>0.16666666666666666</v>
      </c>
      <c r="O6894" s="14">
        <v>932</v>
      </c>
      <c r="P6894" s="14">
        <v>0</v>
      </c>
      <c r="Q6894" s="14">
        <v>143</v>
      </c>
      <c r="R6894" s="14">
        <v>1075</v>
      </c>
      <c r="S6894" s="5">
        <f t="shared" si="226"/>
        <v>656.23055555555561</v>
      </c>
    </row>
    <row r="6895" spans="13:19" x14ac:dyDescent="0.35">
      <c r="M6895" s="16">
        <f t="shared" si="227"/>
        <v>44303</v>
      </c>
      <c r="N6895" s="17">
        <v>0.20833333333333334</v>
      </c>
      <c r="O6895" s="14">
        <v>932</v>
      </c>
      <c r="P6895" s="14">
        <v>0</v>
      </c>
      <c r="Q6895" s="14">
        <v>260</v>
      </c>
      <c r="R6895" s="14">
        <v>1192</v>
      </c>
      <c r="S6895" s="5">
        <f t="shared" si="226"/>
        <v>656.23055555555561</v>
      </c>
    </row>
    <row r="6896" spans="13:19" x14ac:dyDescent="0.35">
      <c r="M6896" s="16">
        <f t="shared" si="227"/>
        <v>44303</v>
      </c>
      <c r="N6896" s="17">
        <v>0.25</v>
      </c>
      <c r="O6896" s="14">
        <v>932</v>
      </c>
      <c r="P6896" s="14">
        <v>0</v>
      </c>
      <c r="Q6896" s="14">
        <v>528</v>
      </c>
      <c r="R6896" s="14">
        <v>1460</v>
      </c>
      <c r="S6896" s="5">
        <f t="shared" si="226"/>
        <v>656.23055555555561</v>
      </c>
    </row>
    <row r="6897" spans="13:19" x14ac:dyDescent="0.35">
      <c r="M6897" s="16">
        <f t="shared" si="227"/>
        <v>44303</v>
      </c>
      <c r="N6897" s="17">
        <v>0.29166666666666669</v>
      </c>
      <c r="O6897" s="14">
        <v>932</v>
      </c>
      <c r="P6897" s="14">
        <v>537</v>
      </c>
      <c r="Q6897" s="14">
        <v>31</v>
      </c>
      <c r="R6897" s="14">
        <v>1500</v>
      </c>
      <c r="S6897" s="5">
        <f t="shared" si="226"/>
        <v>656.23055555555561</v>
      </c>
    </row>
    <row r="6898" spans="13:19" x14ac:dyDescent="0.35">
      <c r="M6898" s="16">
        <f t="shared" si="227"/>
        <v>44303</v>
      </c>
      <c r="N6898" s="17">
        <v>0.33333333333333331</v>
      </c>
      <c r="O6898" s="14">
        <v>932</v>
      </c>
      <c r="P6898" s="14">
        <v>0</v>
      </c>
      <c r="Q6898" s="14">
        <v>539</v>
      </c>
      <c r="R6898" s="14">
        <v>1471</v>
      </c>
      <c r="S6898" s="5">
        <f t="shared" si="226"/>
        <v>656.23055555555561</v>
      </c>
    </row>
    <row r="6899" spans="13:19" x14ac:dyDescent="0.35">
      <c r="M6899" s="16">
        <f t="shared" si="227"/>
        <v>44303</v>
      </c>
      <c r="N6899" s="17">
        <v>0.375</v>
      </c>
      <c r="O6899" s="14">
        <v>932</v>
      </c>
      <c r="P6899" s="14">
        <v>0</v>
      </c>
      <c r="Q6899" s="14">
        <v>-215</v>
      </c>
      <c r="R6899" s="14">
        <v>717</v>
      </c>
      <c r="S6899" s="5">
        <f t="shared" si="226"/>
        <v>656.23055555555561</v>
      </c>
    </row>
    <row r="6900" spans="13:19" x14ac:dyDescent="0.35">
      <c r="M6900" s="16">
        <f t="shared" si="227"/>
        <v>44303</v>
      </c>
      <c r="N6900" s="17">
        <v>0.41666666666666669</v>
      </c>
      <c r="O6900" s="14">
        <v>932</v>
      </c>
      <c r="P6900" s="14">
        <v>0</v>
      </c>
      <c r="Q6900" s="14">
        <v>-928</v>
      </c>
      <c r="R6900" s="14">
        <v>4</v>
      </c>
      <c r="S6900" s="5">
        <f t="shared" si="226"/>
        <v>656.23055555555561</v>
      </c>
    </row>
    <row r="6901" spans="13:19" x14ac:dyDescent="0.35">
      <c r="M6901" s="16">
        <f t="shared" si="227"/>
        <v>44303</v>
      </c>
      <c r="N6901" s="17">
        <v>0.45833333333333331</v>
      </c>
      <c r="O6901" s="14">
        <v>932</v>
      </c>
      <c r="P6901" s="14">
        <v>0</v>
      </c>
      <c r="Q6901" s="14">
        <v>-1200</v>
      </c>
      <c r="R6901" s="14">
        <v>-268</v>
      </c>
      <c r="S6901" s="5">
        <f t="shared" si="226"/>
        <v>656.23055555555561</v>
      </c>
    </row>
    <row r="6902" spans="13:19" x14ac:dyDescent="0.35">
      <c r="M6902" s="16">
        <f t="shared" si="227"/>
        <v>44303</v>
      </c>
      <c r="N6902" s="17">
        <v>0.5</v>
      </c>
      <c r="O6902" s="14">
        <v>932</v>
      </c>
      <c r="P6902" s="14">
        <v>0</v>
      </c>
      <c r="Q6902" s="14">
        <v>-1200</v>
      </c>
      <c r="R6902" s="14">
        <v>-268</v>
      </c>
      <c r="S6902" s="5">
        <f t="shared" si="226"/>
        <v>656.23055555555561</v>
      </c>
    </row>
    <row r="6903" spans="13:19" x14ac:dyDescent="0.35">
      <c r="M6903" s="16">
        <f t="shared" si="227"/>
        <v>44303</v>
      </c>
      <c r="N6903" s="17">
        <v>0.54166666666666663</v>
      </c>
      <c r="O6903" s="14">
        <v>932</v>
      </c>
      <c r="P6903" s="14">
        <v>0</v>
      </c>
      <c r="Q6903" s="14">
        <v>-1200</v>
      </c>
      <c r="R6903" s="14">
        <v>-268</v>
      </c>
      <c r="S6903" s="5">
        <f t="shared" si="226"/>
        <v>656.23055555555561</v>
      </c>
    </row>
    <row r="6904" spans="13:19" x14ac:dyDescent="0.35">
      <c r="M6904" s="16">
        <f t="shared" si="227"/>
        <v>44303</v>
      </c>
      <c r="N6904" s="17">
        <v>0.58333333333333337</v>
      </c>
      <c r="O6904" s="14">
        <v>932</v>
      </c>
      <c r="P6904" s="14">
        <v>0</v>
      </c>
      <c r="Q6904" s="14">
        <v>-1200</v>
      </c>
      <c r="R6904" s="14">
        <v>-268</v>
      </c>
      <c r="S6904" s="5">
        <f t="shared" si="226"/>
        <v>656.23055555555561</v>
      </c>
    </row>
    <row r="6905" spans="13:19" x14ac:dyDescent="0.35">
      <c r="M6905" s="16">
        <f t="shared" si="227"/>
        <v>44303</v>
      </c>
      <c r="N6905" s="17">
        <v>0.625</v>
      </c>
      <c r="O6905" s="14">
        <v>932</v>
      </c>
      <c r="P6905" s="14">
        <v>0</v>
      </c>
      <c r="Q6905" s="14">
        <v>-1200</v>
      </c>
      <c r="R6905" s="14">
        <v>-268</v>
      </c>
      <c r="S6905" s="5">
        <f t="shared" si="226"/>
        <v>656.23055555555561</v>
      </c>
    </row>
    <row r="6906" spans="13:19" x14ac:dyDescent="0.35">
      <c r="M6906" s="16">
        <f t="shared" si="227"/>
        <v>44303</v>
      </c>
      <c r="N6906" s="17">
        <v>0.66666666666666663</v>
      </c>
      <c r="O6906" s="14">
        <v>932</v>
      </c>
      <c r="P6906" s="14">
        <v>0</v>
      </c>
      <c r="Q6906" s="14">
        <v>-1200</v>
      </c>
      <c r="R6906" s="14">
        <v>-268</v>
      </c>
      <c r="S6906" s="5">
        <f t="shared" si="226"/>
        <v>656.23055555555561</v>
      </c>
    </row>
    <row r="6907" spans="13:19" x14ac:dyDescent="0.35">
      <c r="M6907" s="16">
        <f t="shared" si="227"/>
        <v>44303</v>
      </c>
      <c r="N6907" s="17">
        <v>0.70833333333333337</v>
      </c>
      <c r="O6907" s="14">
        <v>932</v>
      </c>
      <c r="P6907" s="14">
        <v>0</v>
      </c>
      <c r="Q6907" s="14">
        <v>-1200</v>
      </c>
      <c r="R6907" s="14">
        <v>-268</v>
      </c>
      <c r="S6907" s="5">
        <f t="shared" si="226"/>
        <v>656.23055555555561</v>
      </c>
    </row>
    <row r="6908" spans="13:19" x14ac:dyDescent="0.35">
      <c r="M6908" s="16">
        <f t="shared" si="227"/>
        <v>44303</v>
      </c>
      <c r="N6908" s="17">
        <v>0.75</v>
      </c>
      <c r="O6908" s="14">
        <v>932</v>
      </c>
      <c r="P6908" s="14">
        <v>0</v>
      </c>
      <c r="Q6908" s="14">
        <v>-376</v>
      </c>
      <c r="R6908" s="14">
        <v>556</v>
      </c>
      <c r="S6908" s="5">
        <f t="shared" si="226"/>
        <v>656.23055555555561</v>
      </c>
    </row>
    <row r="6909" spans="13:19" x14ac:dyDescent="0.35">
      <c r="M6909" s="16">
        <f t="shared" si="227"/>
        <v>44303</v>
      </c>
      <c r="N6909" s="17">
        <v>0.79166666666666663</v>
      </c>
      <c r="O6909" s="14">
        <v>932</v>
      </c>
      <c r="P6909" s="14">
        <v>0</v>
      </c>
      <c r="Q6909" s="14">
        <v>561</v>
      </c>
      <c r="R6909" s="14">
        <v>1493</v>
      </c>
      <c r="S6909" s="5">
        <f t="shared" si="226"/>
        <v>656.23055555555561</v>
      </c>
    </row>
    <row r="6910" spans="13:19" x14ac:dyDescent="0.35">
      <c r="M6910" s="16">
        <f t="shared" si="227"/>
        <v>44303</v>
      </c>
      <c r="N6910" s="17">
        <v>0.83333333333333337</v>
      </c>
      <c r="O6910" s="14">
        <v>932</v>
      </c>
      <c r="P6910" s="14">
        <v>0</v>
      </c>
      <c r="Q6910" s="14">
        <v>706</v>
      </c>
      <c r="R6910" s="14">
        <v>1638</v>
      </c>
      <c r="S6910" s="5">
        <f t="shared" si="226"/>
        <v>656.23055555555561</v>
      </c>
    </row>
    <row r="6911" spans="13:19" x14ac:dyDescent="0.35">
      <c r="M6911" s="16">
        <f t="shared" si="227"/>
        <v>44303</v>
      </c>
      <c r="N6911" s="17">
        <v>0.875</v>
      </c>
      <c r="O6911" s="14">
        <v>932</v>
      </c>
      <c r="P6911" s="14">
        <v>0</v>
      </c>
      <c r="Q6911" s="14">
        <v>667</v>
      </c>
      <c r="R6911" s="14">
        <v>1599</v>
      </c>
      <c r="S6911" s="5">
        <f t="shared" si="226"/>
        <v>656.23055555555561</v>
      </c>
    </row>
    <row r="6912" spans="13:19" x14ac:dyDescent="0.35">
      <c r="M6912" s="16">
        <f t="shared" si="227"/>
        <v>44303</v>
      </c>
      <c r="N6912" s="17">
        <v>0.91666666666666663</v>
      </c>
      <c r="O6912" s="14">
        <v>932</v>
      </c>
      <c r="P6912" s="14">
        <v>0</v>
      </c>
      <c r="Q6912" s="14">
        <v>954</v>
      </c>
      <c r="R6912" s="14">
        <v>1886</v>
      </c>
      <c r="S6912" s="5">
        <f t="shared" si="226"/>
        <v>656.23055555555561</v>
      </c>
    </row>
    <row r="6913" spans="13:19" x14ac:dyDescent="0.35">
      <c r="M6913" s="16">
        <f t="shared" si="227"/>
        <v>44303</v>
      </c>
      <c r="N6913" s="17">
        <v>0.95833333333333337</v>
      </c>
      <c r="O6913" s="14">
        <v>932</v>
      </c>
      <c r="P6913" s="14">
        <v>0</v>
      </c>
      <c r="Q6913" s="14">
        <v>1200</v>
      </c>
      <c r="R6913" s="14">
        <v>2132</v>
      </c>
      <c r="S6913" s="5">
        <f t="shared" si="226"/>
        <v>656.23055555555561</v>
      </c>
    </row>
    <row r="6914" spans="13:19" x14ac:dyDescent="0.35">
      <c r="M6914" s="16">
        <f t="shared" si="227"/>
        <v>44304</v>
      </c>
      <c r="N6914" s="17">
        <v>0</v>
      </c>
      <c r="O6914" s="14">
        <v>932</v>
      </c>
      <c r="P6914" s="14">
        <v>0</v>
      </c>
      <c r="Q6914" s="14">
        <v>812</v>
      </c>
      <c r="R6914" s="14">
        <v>1744</v>
      </c>
      <c r="S6914" s="5">
        <f t="shared" si="226"/>
        <v>656.23055555555561</v>
      </c>
    </row>
    <row r="6915" spans="13:19" x14ac:dyDescent="0.35">
      <c r="M6915" s="16">
        <f t="shared" si="227"/>
        <v>44304</v>
      </c>
      <c r="N6915" s="17">
        <v>4.1666666666666664E-2</v>
      </c>
      <c r="O6915" s="14">
        <v>932</v>
      </c>
      <c r="P6915" s="14">
        <v>0</v>
      </c>
      <c r="Q6915" s="14">
        <v>434</v>
      </c>
      <c r="R6915" s="14">
        <v>1366</v>
      </c>
      <c r="S6915" s="5">
        <f t="shared" ref="S6915:S6978" si="228">IF(OR(MONTH(M6915)=1,MONTH(M6915)=3,MONTH(M6915)=5,MONTH(M6915)=7,MONTH(M6915)=8,MONTH(M6915)=10,MONTH(M6915)=12),VLOOKUP(MONTH(M6915),$B$2:$D$13,3,FALSE)/(31*24),IF(MONTH(M6915)=2,VLOOKUP(MONTH(M6915),$B$2:$D$13,3,FALSE)/(28*24),VLOOKUP(MONTH(M6915),$B$2:$D$13,3,FALSE)/(30*24)))</f>
        <v>656.23055555555561</v>
      </c>
    </row>
    <row r="6916" spans="13:19" x14ac:dyDescent="0.35">
      <c r="M6916" s="16">
        <f t="shared" si="227"/>
        <v>44304</v>
      </c>
      <c r="N6916" s="17">
        <v>8.3333333333333329E-2</v>
      </c>
      <c r="O6916" s="14">
        <v>932</v>
      </c>
      <c r="P6916" s="14">
        <v>0</v>
      </c>
      <c r="Q6916" s="14">
        <v>288</v>
      </c>
      <c r="R6916" s="14">
        <v>1220</v>
      </c>
      <c r="S6916" s="5">
        <f t="shared" si="228"/>
        <v>656.23055555555561</v>
      </c>
    </row>
    <row r="6917" spans="13:19" x14ac:dyDescent="0.35">
      <c r="M6917" s="16">
        <f t="shared" si="227"/>
        <v>44304</v>
      </c>
      <c r="N6917" s="17">
        <v>0.125</v>
      </c>
      <c r="O6917" s="14">
        <v>932</v>
      </c>
      <c r="P6917" s="14">
        <v>0</v>
      </c>
      <c r="Q6917" s="14">
        <v>0</v>
      </c>
      <c r="R6917" s="14">
        <v>932</v>
      </c>
      <c r="S6917" s="5">
        <f t="shared" si="228"/>
        <v>656.23055555555561</v>
      </c>
    </row>
    <row r="6918" spans="13:19" x14ac:dyDescent="0.35">
      <c r="M6918" s="16">
        <f t="shared" si="227"/>
        <v>44304</v>
      </c>
      <c r="N6918" s="17">
        <v>0.16666666666666666</v>
      </c>
      <c r="O6918" s="14">
        <v>932</v>
      </c>
      <c r="P6918" s="14">
        <v>0</v>
      </c>
      <c r="Q6918" s="14">
        <v>0</v>
      </c>
      <c r="R6918" s="14">
        <v>932</v>
      </c>
      <c r="S6918" s="5">
        <f t="shared" si="228"/>
        <v>656.23055555555561</v>
      </c>
    </row>
    <row r="6919" spans="13:19" x14ac:dyDescent="0.35">
      <c r="M6919" s="16">
        <f t="shared" si="227"/>
        <v>44304</v>
      </c>
      <c r="N6919" s="17">
        <v>0.20833333333333334</v>
      </c>
      <c r="O6919" s="14">
        <v>932</v>
      </c>
      <c r="P6919" s="14">
        <v>0</v>
      </c>
      <c r="Q6919" s="14">
        <v>0</v>
      </c>
      <c r="R6919" s="14">
        <v>932</v>
      </c>
      <c r="S6919" s="5">
        <f t="shared" si="228"/>
        <v>656.23055555555561</v>
      </c>
    </row>
    <row r="6920" spans="13:19" x14ac:dyDescent="0.35">
      <c r="M6920" s="16">
        <f t="shared" si="227"/>
        <v>44304</v>
      </c>
      <c r="N6920" s="17">
        <v>0.25</v>
      </c>
      <c r="O6920" s="14">
        <v>932</v>
      </c>
      <c r="P6920" s="14">
        <v>0</v>
      </c>
      <c r="Q6920" s="14">
        <v>0</v>
      </c>
      <c r="R6920" s="14">
        <v>932</v>
      </c>
      <c r="S6920" s="5">
        <f t="shared" si="228"/>
        <v>656.23055555555561</v>
      </c>
    </row>
    <row r="6921" spans="13:19" x14ac:dyDescent="0.35">
      <c r="M6921" s="16">
        <f t="shared" si="227"/>
        <v>44304</v>
      </c>
      <c r="N6921" s="17">
        <v>0.29166666666666669</v>
      </c>
      <c r="O6921" s="14">
        <v>932</v>
      </c>
      <c r="P6921" s="14">
        <v>0</v>
      </c>
      <c r="Q6921" s="14">
        <v>0</v>
      </c>
      <c r="R6921" s="14">
        <v>932</v>
      </c>
      <c r="S6921" s="5">
        <f t="shared" si="228"/>
        <v>656.23055555555561</v>
      </c>
    </row>
    <row r="6922" spans="13:19" x14ac:dyDescent="0.35">
      <c r="M6922" s="16">
        <f t="shared" si="227"/>
        <v>44304</v>
      </c>
      <c r="N6922" s="17">
        <v>0.33333333333333331</v>
      </c>
      <c r="O6922" s="14">
        <v>932</v>
      </c>
      <c r="P6922" s="14">
        <v>0</v>
      </c>
      <c r="Q6922" s="14">
        <v>0</v>
      </c>
      <c r="R6922" s="14">
        <v>932</v>
      </c>
      <c r="S6922" s="5">
        <f t="shared" si="228"/>
        <v>656.23055555555561</v>
      </c>
    </row>
    <row r="6923" spans="13:19" x14ac:dyDescent="0.35">
      <c r="M6923" s="16">
        <f t="shared" si="227"/>
        <v>44304</v>
      </c>
      <c r="N6923" s="17">
        <v>0.375</v>
      </c>
      <c r="O6923" s="14">
        <v>932</v>
      </c>
      <c r="P6923" s="14">
        <v>0</v>
      </c>
      <c r="Q6923" s="14">
        <v>0</v>
      </c>
      <c r="R6923" s="14">
        <v>932</v>
      </c>
      <c r="S6923" s="5">
        <f t="shared" si="228"/>
        <v>656.23055555555561</v>
      </c>
    </row>
    <row r="6924" spans="13:19" x14ac:dyDescent="0.35">
      <c r="M6924" s="16">
        <f t="shared" si="227"/>
        <v>44304</v>
      </c>
      <c r="N6924" s="17">
        <v>0.41666666666666669</v>
      </c>
      <c r="O6924" s="14">
        <v>932</v>
      </c>
      <c r="P6924" s="14">
        <v>0</v>
      </c>
      <c r="Q6924" s="14">
        <v>0</v>
      </c>
      <c r="R6924" s="14">
        <v>932</v>
      </c>
      <c r="S6924" s="5">
        <f t="shared" si="228"/>
        <v>656.23055555555561</v>
      </c>
    </row>
    <row r="6925" spans="13:19" x14ac:dyDescent="0.35">
      <c r="M6925" s="16">
        <f t="shared" si="227"/>
        <v>44304</v>
      </c>
      <c r="N6925" s="17">
        <v>0.45833333333333331</v>
      </c>
      <c r="O6925" s="14">
        <v>932</v>
      </c>
      <c r="P6925" s="14">
        <v>0</v>
      </c>
      <c r="Q6925" s="14">
        <v>-532</v>
      </c>
      <c r="R6925" s="14">
        <v>400</v>
      </c>
      <c r="S6925" s="5">
        <f t="shared" si="228"/>
        <v>656.23055555555561</v>
      </c>
    </row>
    <row r="6926" spans="13:19" x14ac:dyDescent="0.35">
      <c r="M6926" s="16">
        <f t="shared" si="227"/>
        <v>44304</v>
      </c>
      <c r="N6926" s="17">
        <v>0.5</v>
      </c>
      <c r="O6926" s="14">
        <v>932</v>
      </c>
      <c r="P6926" s="14">
        <v>0</v>
      </c>
      <c r="Q6926" s="14">
        <v>0</v>
      </c>
      <c r="R6926" s="14">
        <v>932</v>
      </c>
      <c r="S6926" s="5">
        <f t="shared" si="228"/>
        <v>656.23055555555561</v>
      </c>
    </row>
    <row r="6927" spans="13:19" x14ac:dyDescent="0.35">
      <c r="M6927" s="16">
        <f t="shared" si="227"/>
        <v>44304</v>
      </c>
      <c r="N6927" s="17">
        <v>0.54166666666666663</v>
      </c>
      <c r="O6927" s="14">
        <v>932</v>
      </c>
      <c r="P6927" s="14">
        <v>0</v>
      </c>
      <c r="Q6927" s="14">
        <v>-490</v>
      </c>
      <c r="R6927" s="14">
        <v>442</v>
      </c>
      <c r="S6927" s="5">
        <f t="shared" si="228"/>
        <v>656.23055555555561</v>
      </c>
    </row>
    <row r="6928" spans="13:19" x14ac:dyDescent="0.35">
      <c r="M6928" s="16">
        <f t="shared" si="227"/>
        <v>44304</v>
      </c>
      <c r="N6928" s="17">
        <v>0.58333333333333337</v>
      </c>
      <c r="O6928" s="14">
        <v>932</v>
      </c>
      <c r="P6928" s="14">
        <v>0</v>
      </c>
      <c r="Q6928" s="14">
        <v>-1001</v>
      </c>
      <c r="R6928" s="14">
        <v>-69</v>
      </c>
      <c r="S6928" s="5">
        <f t="shared" si="228"/>
        <v>656.23055555555561</v>
      </c>
    </row>
    <row r="6929" spans="13:19" x14ac:dyDescent="0.35">
      <c r="M6929" s="16">
        <f t="shared" si="227"/>
        <v>44304</v>
      </c>
      <c r="N6929" s="17">
        <v>0.625</v>
      </c>
      <c r="O6929" s="14">
        <v>932</v>
      </c>
      <c r="P6929" s="14">
        <v>0</v>
      </c>
      <c r="Q6929" s="14">
        <v>-1200</v>
      </c>
      <c r="R6929" s="14">
        <v>-268</v>
      </c>
      <c r="S6929" s="5">
        <f t="shared" si="228"/>
        <v>656.23055555555561</v>
      </c>
    </row>
    <row r="6930" spans="13:19" x14ac:dyDescent="0.35">
      <c r="M6930" s="16">
        <f t="shared" si="227"/>
        <v>44304</v>
      </c>
      <c r="N6930" s="17">
        <v>0.66666666666666663</v>
      </c>
      <c r="O6930" s="14">
        <v>932</v>
      </c>
      <c r="P6930" s="14">
        <v>0</v>
      </c>
      <c r="Q6930" s="14">
        <v>-1163</v>
      </c>
      <c r="R6930" s="14">
        <v>-231</v>
      </c>
      <c r="S6930" s="5">
        <f t="shared" si="228"/>
        <v>656.23055555555561</v>
      </c>
    </row>
    <row r="6931" spans="13:19" x14ac:dyDescent="0.35">
      <c r="M6931" s="16">
        <f t="shared" si="227"/>
        <v>44304</v>
      </c>
      <c r="N6931" s="17">
        <v>0.70833333333333337</v>
      </c>
      <c r="O6931" s="14">
        <v>932</v>
      </c>
      <c r="P6931" s="14">
        <v>0</v>
      </c>
      <c r="Q6931" s="14">
        <v>-479</v>
      </c>
      <c r="R6931" s="14">
        <v>453</v>
      </c>
      <c r="S6931" s="5">
        <f t="shared" si="228"/>
        <v>656.23055555555561</v>
      </c>
    </row>
    <row r="6932" spans="13:19" x14ac:dyDescent="0.35">
      <c r="M6932" s="16">
        <f t="shared" si="227"/>
        <v>44304</v>
      </c>
      <c r="N6932" s="17">
        <v>0.75</v>
      </c>
      <c r="O6932" s="14">
        <v>932</v>
      </c>
      <c r="P6932" s="14">
        <v>0</v>
      </c>
      <c r="Q6932" s="14">
        <v>0</v>
      </c>
      <c r="R6932" s="14">
        <v>932</v>
      </c>
      <c r="S6932" s="5">
        <f t="shared" si="228"/>
        <v>656.23055555555561</v>
      </c>
    </row>
    <row r="6933" spans="13:19" x14ac:dyDescent="0.35">
      <c r="M6933" s="16">
        <f t="shared" si="227"/>
        <v>44304</v>
      </c>
      <c r="N6933" s="17">
        <v>0.79166666666666663</v>
      </c>
      <c r="O6933" s="14">
        <v>932</v>
      </c>
      <c r="P6933" s="14">
        <v>0</v>
      </c>
      <c r="Q6933" s="14">
        <v>0</v>
      </c>
      <c r="R6933" s="14">
        <v>932</v>
      </c>
      <c r="S6933" s="5">
        <f t="shared" si="228"/>
        <v>656.23055555555561</v>
      </c>
    </row>
    <row r="6934" spans="13:19" x14ac:dyDescent="0.35">
      <c r="M6934" s="16">
        <f t="shared" si="227"/>
        <v>44304</v>
      </c>
      <c r="N6934" s="17">
        <v>0.83333333333333337</v>
      </c>
      <c r="O6934" s="14">
        <v>932</v>
      </c>
      <c r="P6934" s="14">
        <v>0</v>
      </c>
      <c r="Q6934" s="14">
        <v>326</v>
      </c>
      <c r="R6934" s="14">
        <v>1258</v>
      </c>
      <c r="S6934" s="5">
        <f t="shared" si="228"/>
        <v>656.23055555555561</v>
      </c>
    </row>
    <row r="6935" spans="13:19" x14ac:dyDescent="0.35">
      <c r="M6935" s="16">
        <f t="shared" si="227"/>
        <v>44304</v>
      </c>
      <c r="N6935" s="17">
        <v>0.875</v>
      </c>
      <c r="O6935" s="14">
        <v>932</v>
      </c>
      <c r="P6935" s="14">
        <v>0</v>
      </c>
      <c r="Q6935" s="14">
        <v>515</v>
      </c>
      <c r="R6935" s="14">
        <v>1447</v>
      </c>
      <c r="S6935" s="5">
        <f t="shared" si="228"/>
        <v>656.23055555555561</v>
      </c>
    </row>
    <row r="6936" spans="13:19" x14ac:dyDescent="0.35">
      <c r="M6936" s="16">
        <f t="shared" si="227"/>
        <v>44304</v>
      </c>
      <c r="N6936" s="17">
        <v>0.91666666666666663</v>
      </c>
      <c r="O6936" s="14">
        <v>932</v>
      </c>
      <c r="P6936" s="14">
        <v>0</v>
      </c>
      <c r="Q6936" s="14">
        <v>862</v>
      </c>
      <c r="R6936" s="14">
        <v>1794</v>
      </c>
      <c r="S6936" s="5">
        <f t="shared" si="228"/>
        <v>656.23055555555561</v>
      </c>
    </row>
    <row r="6937" spans="13:19" x14ac:dyDescent="0.35">
      <c r="M6937" s="16">
        <f t="shared" si="227"/>
        <v>44304</v>
      </c>
      <c r="N6937" s="17">
        <v>0.95833333333333337</v>
      </c>
      <c r="O6937" s="14">
        <v>932</v>
      </c>
      <c r="P6937" s="14">
        <v>0</v>
      </c>
      <c r="Q6937" s="14">
        <v>657</v>
      </c>
      <c r="R6937" s="14">
        <v>1589</v>
      </c>
      <c r="S6937" s="5">
        <f t="shared" si="228"/>
        <v>656.23055555555561</v>
      </c>
    </row>
    <row r="6938" spans="13:19" x14ac:dyDescent="0.35">
      <c r="M6938" s="16">
        <f t="shared" si="227"/>
        <v>44305</v>
      </c>
      <c r="N6938" s="17">
        <v>0</v>
      </c>
      <c r="O6938" s="14">
        <v>932</v>
      </c>
      <c r="P6938" s="14">
        <v>0</v>
      </c>
      <c r="Q6938" s="14">
        <v>0</v>
      </c>
      <c r="R6938" s="14">
        <v>932</v>
      </c>
      <c r="S6938" s="5">
        <f t="shared" si="228"/>
        <v>656.23055555555561</v>
      </c>
    </row>
    <row r="6939" spans="13:19" x14ac:dyDescent="0.35">
      <c r="M6939" s="16">
        <f t="shared" ref="M6939:M7002" si="229">M6915+1</f>
        <v>44305</v>
      </c>
      <c r="N6939" s="17">
        <v>4.1666666666666664E-2</v>
      </c>
      <c r="O6939" s="14">
        <v>932</v>
      </c>
      <c r="P6939" s="14">
        <v>0</v>
      </c>
      <c r="Q6939" s="14">
        <v>-5</v>
      </c>
      <c r="R6939" s="14">
        <v>927</v>
      </c>
      <c r="S6939" s="5">
        <f t="shared" si="228"/>
        <v>656.23055555555561</v>
      </c>
    </row>
    <row r="6940" spans="13:19" x14ac:dyDescent="0.35">
      <c r="M6940" s="16">
        <f t="shared" si="229"/>
        <v>44305</v>
      </c>
      <c r="N6940" s="17">
        <v>8.3333333333333329E-2</v>
      </c>
      <c r="O6940" s="14">
        <v>932</v>
      </c>
      <c r="P6940" s="14">
        <v>0</v>
      </c>
      <c r="Q6940" s="14">
        <v>-165</v>
      </c>
      <c r="R6940" s="14">
        <v>767</v>
      </c>
      <c r="S6940" s="5">
        <f t="shared" si="228"/>
        <v>656.23055555555561</v>
      </c>
    </row>
    <row r="6941" spans="13:19" x14ac:dyDescent="0.35">
      <c r="M6941" s="16">
        <f t="shared" si="229"/>
        <v>44305</v>
      </c>
      <c r="N6941" s="17">
        <v>0.125</v>
      </c>
      <c r="O6941" s="14">
        <v>932</v>
      </c>
      <c r="P6941" s="14">
        <v>0</v>
      </c>
      <c r="Q6941" s="14">
        <v>-629</v>
      </c>
      <c r="R6941" s="14">
        <v>303</v>
      </c>
      <c r="S6941" s="5">
        <f t="shared" si="228"/>
        <v>656.23055555555561</v>
      </c>
    </row>
    <row r="6942" spans="13:19" x14ac:dyDescent="0.35">
      <c r="M6942" s="16">
        <f t="shared" si="229"/>
        <v>44305</v>
      </c>
      <c r="N6942" s="17">
        <v>0.16666666666666666</v>
      </c>
      <c r="O6942" s="14">
        <v>932</v>
      </c>
      <c r="P6942" s="14">
        <v>0</v>
      </c>
      <c r="Q6942" s="14">
        <v>-625</v>
      </c>
      <c r="R6942" s="14">
        <v>307</v>
      </c>
      <c r="S6942" s="5">
        <f t="shared" si="228"/>
        <v>656.23055555555561</v>
      </c>
    </row>
    <row r="6943" spans="13:19" x14ac:dyDescent="0.35">
      <c r="M6943" s="16">
        <f t="shared" si="229"/>
        <v>44305</v>
      </c>
      <c r="N6943" s="17">
        <v>0.20833333333333334</v>
      </c>
      <c r="O6943" s="14">
        <v>932</v>
      </c>
      <c r="P6943" s="14">
        <v>0</v>
      </c>
      <c r="Q6943" s="14">
        <v>-186</v>
      </c>
      <c r="R6943" s="14">
        <v>746</v>
      </c>
      <c r="S6943" s="5">
        <f t="shared" si="228"/>
        <v>656.23055555555561</v>
      </c>
    </row>
    <row r="6944" spans="13:19" x14ac:dyDescent="0.35">
      <c r="M6944" s="16">
        <f t="shared" si="229"/>
        <v>44305</v>
      </c>
      <c r="N6944" s="17">
        <v>0.25</v>
      </c>
      <c r="O6944" s="14">
        <v>932</v>
      </c>
      <c r="P6944" s="14">
        <v>762</v>
      </c>
      <c r="Q6944" s="14">
        <v>0</v>
      </c>
      <c r="R6944" s="14">
        <v>1694</v>
      </c>
      <c r="S6944" s="5">
        <f t="shared" si="228"/>
        <v>656.23055555555561</v>
      </c>
    </row>
    <row r="6945" spans="13:19" x14ac:dyDescent="0.35">
      <c r="M6945" s="16">
        <f t="shared" si="229"/>
        <v>44305</v>
      </c>
      <c r="N6945" s="17">
        <v>0.29166666666666669</v>
      </c>
      <c r="O6945" s="14">
        <v>932</v>
      </c>
      <c r="P6945" s="14">
        <v>0</v>
      </c>
      <c r="Q6945" s="14">
        <v>1200</v>
      </c>
      <c r="R6945" s="14">
        <v>2132</v>
      </c>
      <c r="S6945" s="5">
        <f t="shared" si="228"/>
        <v>656.23055555555561</v>
      </c>
    </row>
    <row r="6946" spans="13:19" x14ac:dyDescent="0.35">
      <c r="M6946" s="16">
        <f t="shared" si="229"/>
        <v>44305</v>
      </c>
      <c r="N6946" s="17">
        <v>0.33333333333333331</v>
      </c>
      <c r="O6946" s="14">
        <v>932</v>
      </c>
      <c r="P6946" s="14">
        <v>857</v>
      </c>
      <c r="Q6946" s="14">
        <v>792</v>
      </c>
      <c r="R6946" s="14">
        <v>2581</v>
      </c>
      <c r="S6946" s="5">
        <f t="shared" si="228"/>
        <v>656.23055555555561</v>
      </c>
    </row>
    <row r="6947" spans="13:19" x14ac:dyDescent="0.35">
      <c r="M6947" s="16">
        <f t="shared" si="229"/>
        <v>44305</v>
      </c>
      <c r="N6947" s="17">
        <v>0.375</v>
      </c>
      <c r="O6947" s="14">
        <v>932</v>
      </c>
      <c r="P6947" s="14">
        <v>857</v>
      </c>
      <c r="Q6947" s="14">
        <v>0</v>
      </c>
      <c r="R6947" s="14">
        <v>1789</v>
      </c>
      <c r="S6947" s="5">
        <f t="shared" si="228"/>
        <v>656.23055555555561</v>
      </c>
    </row>
    <row r="6948" spans="13:19" x14ac:dyDescent="0.35">
      <c r="M6948" s="16">
        <f t="shared" si="229"/>
        <v>44305</v>
      </c>
      <c r="N6948" s="17">
        <v>0.41666666666666669</v>
      </c>
      <c r="O6948" s="14">
        <v>932</v>
      </c>
      <c r="P6948" s="14">
        <v>0</v>
      </c>
      <c r="Q6948" s="14">
        <v>617</v>
      </c>
      <c r="R6948" s="14">
        <v>1549</v>
      </c>
      <c r="S6948" s="5">
        <f t="shared" si="228"/>
        <v>656.23055555555561</v>
      </c>
    </row>
    <row r="6949" spans="13:19" x14ac:dyDescent="0.35">
      <c r="M6949" s="16">
        <f t="shared" si="229"/>
        <v>44305</v>
      </c>
      <c r="N6949" s="17">
        <v>0.45833333333333331</v>
      </c>
      <c r="O6949" s="14">
        <v>932</v>
      </c>
      <c r="P6949" s="14">
        <v>410</v>
      </c>
      <c r="Q6949" s="14">
        <v>0</v>
      </c>
      <c r="R6949" s="14">
        <v>1342</v>
      </c>
      <c r="S6949" s="5">
        <f t="shared" si="228"/>
        <v>656.23055555555561</v>
      </c>
    </row>
    <row r="6950" spans="13:19" x14ac:dyDescent="0.35">
      <c r="M6950" s="16">
        <f t="shared" si="229"/>
        <v>44305</v>
      </c>
      <c r="N6950" s="17">
        <v>0.5</v>
      </c>
      <c r="O6950" s="14">
        <v>932</v>
      </c>
      <c r="P6950" s="14">
        <v>0</v>
      </c>
      <c r="Q6950" s="14">
        <v>135</v>
      </c>
      <c r="R6950" s="14">
        <v>1067</v>
      </c>
      <c r="S6950" s="5">
        <f t="shared" si="228"/>
        <v>656.23055555555561</v>
      </c>
    </row>
    <row r="6951" spans="13:19" x14ac:dyDescent="0.35">
      <c r="M6951" s="16">
        <f t="shared" si="229"/>
        <v>44305</v>
      </c>
      <c r="N6951" s="17">
        <v>0.54166666666666663</v>
      </c>
      <c r="O6951" s="14">
        <v>932</v>
      </c>
      <c r="P6951" s="14">
        <v>0</v>
      </c>
      <c r="Q6951" s="14">
        <v>-269</v>
      </c>
      <c r="R6951" s="14">
        <v>663</v>
      </c>
      <c r="S6951" s="5">
        <f t="shared" si="228"/>
        <v>656.23055555555561</v>
      </c>
    </row>
    <row r="6952" spans="13:19" x14ac:dyDescent="0.35">
      <c r="M6952" s="16">
        <f t="shared" si="229"/>
        <v>44305</v>
      </c>
      <c r="N6952" s="17">
        <v>0.58333333333333337</v>
      </c>
      <c r="O6952" s="14">
        <v>932</v>
      </c>
      <c r="P6952" s="14">
        <v>0</v>
      </c>
      <c r="Q6952" s="14">
        <v>-716</v>
      </c>
      <c r="R6952" s="14">
        <v>216</v>
      </c>
      <c r="S6952" s="5">
        <f t="shared" si="228"/>
        <v>656.23055555555561</v>
      </c>
    </row>
    <row r="6953" spans="13:19" x14ac:dyDescent="0.35">
      <c r="M6953" s="16">
        <f t="shared" si="229"/>
        <v>44305</v>
      </c>
      <c r="N6953" s="17">
        <v>0.625</v>
      </c>
      <c r="O6953" s="14">
        <v>932</v>
      </c>
      <c r="P6953" s="14">
        <v>0</v>
      </c>
      <c r="Q6953" s="14">
        <v>-1132</v>
      </c>
      <c r="R6953" s="14">
        <v>-200</v>
      </c>
      <c r="S6953" s="5">
        <f t="shared" si="228"/>
        <v>656.23055555555561</v>
      </c>
    </row>
    <row r="6954" spans="13:19" x14ac:dyDescent="0.35">
      <c r="M6954" s="16">
        <f t="shared" si="229"/>
        <v>44305</v>
      </c>
      <c r="N6954" s="17">
        <v>0.66666666666666663</v>
      </c>
      <c r="O6954" s="14">
        <v>932</v>
      </c>
      <c r="P6954" s="14">
        <v>0</v>
      </c>
      <c r="Q6954" s="14">
        <v>-740</v>
      </c>
      <c r="R6954" s="14">
        <v>192</v>
      </c>
      <c r="S6954" s="5">
        <f t="shared" si="228"/>
        <v>656.23055555555561</v>
      </c>
    </row>
    <row r="6955" spans="13:19" x14ac:dyDescent="0.35">
      <c r="M6955" s="16">
        <f t="shared" si="229"/>
        <v>44305</v>
      </c>
      <c r="N6955" s="17">
        <v>0.70833333333333337</v>
      </c>
      <c r="O6955" s="14">
        <v>932</v>
      </c>
      <c r="P6955" s="14">
        <v>0</v>
      </c>
      <c r="Q6955" s="14">
        <v>-459</v>
      </c>
      <c r="R6955" s="14">
        <v>473</v>
      </c>
      <c r="S6955" s="5">
        <f t="shared" si="228"/>
        <v>656.23055555555561</v>
      </c>
    </row>
    <row r="6956" spans="13:19" x14ac:dyDescent="0.35">
      <c r="M6956" s="16">
        <f t="shared" si="229"/>
        <v>44305</v>
      </c>
      <c r="N6956" s="17">
        <v>0.75</v>
      </c>
      <c r="O6956" s="14">
        <v>932</v>
      </c>
      <c r="P6956" s="14">
        <v>564</v>
      </c>
      <c r="Q6956" s="14">
        <v>0</v>
      </c>
      <c r="R6956" s="14">
        <v>1496</v>
      </c>
      <c r="S6956" s="5">
        <f t="shared" si="228"/>
        <v>656.23055555555561</v>
      </c>
    </row>
    <row r="6957" spans="13:19" x14ac:dyDescent="0.35">
      <c r="M6957" s="16">
        <f t="shared" si="229"/>
        <v>44305</v>
      </c>
      <c r="N6957" s="17">
        <v>0.79166666666666663</v>
      </c>
      <c r="O6957" s="14">
        <v>932</v>
      </c>
      <c r="P6957" s="14">
        <v>857</v>
      </c>
      <c r="Q6957" s="14">
        <v>0</v>
      </c>
      <c r="R6957" s="14">
        <v>1789</v>
      </c>
      <c r="S6957" s="5">
        <f t="shared" si="228"/>
        <v>656.23055555555561</v>
      </c>
    </row>
    <row r="6958" spans="13:19" x14ac:dyDescent="0.35">
      <c r="M6958" s="16">
        <f t="shared" si="229"/>
        <v>44305</v>
      </c>
      <c r="N6958" s="17">
        <v>0.83333333333333337</v>
      </c>
      <c r="O6958" s="14">
        <v>932</v>
      </c>
      <c r="P6958" s="14">
        <v>857</v>
      </c>
      <c r="Q6958" s="14">
        <v>0</v>
      </c>
      <c r="R6958" s="14">
        <v>1789</v>
      </c>
      <c r="S6958" s="5">
        <f t="shared" si="228"/>
        <v>656.23055555555561</v>
      </c>
    </row>
    <row r="6959" spans="13:19" x14ac:dyDescent="0.35">
      <c r="M6959" s="16">
        <f t="shared" si="229"/>
        <v>44305</v>
      </c>
      <c r="N6959" s="17">
        <v>0.875</v>
      </c>
      <c r="O6959" s="14">
        <v>932</v>
      </c>
      <c r="P6959" s="14">
        <v>0</v>
      </c>
      <c r="Q6959" s="14">
        <v>1200</v>
      </c>
      <c r="R6959" s="14">
        <v>2132</v>
      </c>
      <c r="S6959" s="5">
        <f t="shared" si="228"/>
        <v>656.23055555555561</v>
      </c>
    </row>
    <row r="6960" spans="13:19" x14ac:dyDescent="0.35">
      <c r="M6960" s="16">
        <f t="shared" si="229"/>
        <v>44305</v>
      </c>
      <c r="N6960" s="17">
        <v>0.91666666666666663</v>
      </c>
      <c r="O6960" s="14">
        <v>932</v>
      </c>
      <c r="P6960" s="14">
        <v>0</v>
      </c>
      <c r="Q6960" s="14">
        <v>0</v>
      </c>
      <c r="R6960" s="14">
        <v>932</v>
      </c>
      <c r="S6960" s="5">
        <f t="shared" si="228"/>
        <v>656.23055555555561</v>
      </c>
    </row>
    <row r="6961" spans="13:19" x14ac:dyDescent="0.35">
      <c r="M6961" s="16">
        <f t="shared" si="229"/>
        <v>44305</v>
      </c>
      <c r="N6961" s="17">
        <v>0.95833333333333337</v>
      </c>
      <c r="O6961" s="14">
        <v>932</v>
      </c>
      <c r="P6961" s="14">
        <v>857</v>
      </c>
      <c r="Q6961" s="14">
        <v>0</v>
      </c>
      <c r="R6961" s="14">
        <v>1789</v>
      </c>
      <c r="S6961" s="5">
        <f t="shared" si="228"/>
        <v>656.23055555555561</v>
      </c>
    </row>
    <row r="6962" spans="13:19" x14ac:dyDescent="0.35">
      <c r="M6962" s="16">
        <f t="shared" si="229"/>
        <v>44306</v>
      </c>
      <c r="N6962" s="17">
        <v>0</v>
      </c>
      <c r="O6962" s="14">
        <v>932</v>
      </c>
      <c r="P6962" s="14">
        <v>1091</v>
      </c>
      <c r="Q6962" s="14">
        <v>0</v>
      </c>
      <c r="R6962" s="14">
        <v>2023</v>
      </c>
      <c r="S6962" s="5">
        <f t="shared" si="228"/>
        <v>656.23055555555561</v>
      </c>
    </row>
    <row r="6963" spans="13:19" x14ac:dyDescent="0.35">
      <c r="M6963" s="16">
        <f t="shared" si="229"/>
        <v>44306</v>
      </c>
      <c r="N6963" s="17">
        <v>4.1666666666666664E-2</v>
      </c>
      <c r="O6963" s="14">
        <v>932</v>
      </c>
      <c r="P6963" s="14">
        <v>0</v>
      </c>
      <c r="Q6963" s="14">
        <v>0</v>
      </c>
      <c r="R6963" s="14">
        <v>932</v>
      </c>
      <c r="S6963" s="5">
        <f t="shared" si="228"/>
        <v>656.23055555555561</v>
      </c>
    </row>
    <row r="6964" spans="13:19" x14ac:dyDescent="0.35">
      <c r="M6964" s="16">
        <f t="shared" si="229"/>
        <v>44306</v>
      </c>
      <c r="N6964" s="17">
        <v>8.3333333333333329E-2</v>
      </c>
      <c r="O6964" s="14">
        <v>932</v>
      </c>
      <c r="P6964" s="14">
        <v>592</v>
      </c>
      <c r="Q6964" s="14">
        <v>0</v>
      </c>
      <c r="R6964" s="14">
        <v>1524</v>
      </c>
      <c r="S6964" s="5">
        <f t="shared" si="228"/>
        <v>656.23055555555561</v>
      </c>
    </row>
    <row r="6965" spans="13:19" x14ac:dyDescent="0.35">
      <c r="M6965" s="16">
        <f t="shared" si="229"/>
        <v>44306</v>
      </c>
      <c r="N6965" s="17">
        <v>0.125</v>
      </c>
      <c r="O6965" s="14">
        <v>932</v>
      </c>
      <c r="P6965" s="14">
        <v>0</v>
      </c>
      <c r="Q6965" s="14">
        <v>0</v>
      </c>
      <c r="R6965" s="14">
        <v>932</v>
      </c>
      <c r="S6965" s="5">
        <f t="shared" si="228"/>
        <v>656.23055555555561</v>
      </c>
    </row>
    <row r="6966" spans="13:19" x14ac:dyDescent="0.35">
      <c r="M6966" s="16">
        <f t="shared" si="229"/>
        <v>44306</v>
      </c>
      <c r="N6966" s="17">
        <v>0.16666666666666666</v>
      </c>
      <c r="O6966" s="14">
        <v>932</v>
      </c>
      <c r="P6966" s="14">
        <v>230</v>
      </c>
      <c r="Q6966" s="14">
        <v>0</v>
      </c>
      <c r="R6966" s="14">
        <v>1162</v>
      </c>
      <c r="S6966" s="5">
        <f t="shared" si="228"/>
        <v>656.23055555555561</v>
      </c>
    </row>
    <row r="6967" spans="13:19" x14ac:dyDescent="0.35">
      <c r="M6967" s="16">
        <f t="shared" si="229"/>
        <v>44306</v>
      </c>
      <c r="N6967" s="17">
        <v>0.20833333333333334</v>
      </c>
      <c r="O6967" s="14">
        <v>932</v>
      </c>
      <c r="P6967" s="14">
        <v>684</v>
      </c>
      <c r="Q6967" s="14">
        <v>0</v>
      </c>
      <c r="R6967" s="14">
        <v>1616</v>
      </c>
      <c r="S6967" s="5">
        <f t="shared" si="228"/>
        <v>656.23055555555561</v>
      </c>
    </row>
    <row r="6968" spans="13:19" x14ac:dyDescent="0.35">
      <c r="M6968" s="16">
        <f t="shared" si="229"/>
        <v>44306</v>
      </c>
      <c r="N6968" s="17">
        <v>0.25</v>
      </c>
      <c r="O6968" s="14">
        <v>932</v>
      </c>
      <c r="P6968" s="14">
        <v>0</v>
      </c>
      <c r="Q6968" s="14">
        <v>1039</v>
      </c>
      <c r="R6968" s="14">
        <v>1971</v>
      </c>
      <c r="S6968" s="5">
        <f t="shared" si="228"/>
        <v>656.23055555555561</v>
      </c>
    </row>
    <row r="6969" spans="13:19" x14ac:dyDescent="0.35">
      <c r="M6969" s="16">
        <f t="shared" si="229"/>
        <v>44306</v>
      </c>
      <c r="N6969" s="17">
        <v>0.29166666666666669</v>
      </c>
      <c r="O6969" s="14">
        <v>932</v>
      </c>
      <c r="P6969" s="14">
        <v>1102</v>
      </c>
      <c r="Q6969" s="14">
        <v>0</v>
      </c>
      <c r="R6969" s="14">
        <v>2034</v>
      </c>
      <c r="S6969" s="5">
        <f t="shared" si="228"/>
        <v>656.23055555555561</v>
      </c>
    </row>
    <row r="6970" spans="13:19" x14ac:dyDescent="0.35">
      <c r="M6970" s="16">
        <f t="shared" si="229"/>
        <v>44306</v>
      </c>
      <c r="N6970" s="17">
        <v>0.33333333333333331</v>
      </c>
      <c r="O6970" s="14">
        <v>932</v>
      </c>
      <c r="P6970" s="14">
        <v>0</v>
      </c>
      <c r="Q6970" s="14">
        <v>0</v>
      </c>
      <c r="R6970" s="14">
        <v>932</v>
      </c>
      <c r="S6970" s="5">
        <f t="shared" si="228"/>
        <v>656.23055555555561</v>
      </c>
    </row>
    <row r="6971" spans="13:19" x14ac:dyDescent="0.35">
      <c r="M6971" s="16">
        <f t="shared" si="229"/>
        <v>44306</v>
      </c>
      <c r="N6971" s="17">
        <v>0.375</v>
      </c>
      <c r="O6971" s="14">
        <v>932</v>
      </c>
      <c r="P6971" s="14">
        <v>1102</v>
      </c>
      <c r="Q6971" s="14">
        <v>600</v>
      </c>
      <c r="R6971" s="14">
        <v>2634</v>
      </c>
      <c r="S6971" s="5">
        <f t="shared" si="228"/>
        <v>656.23055555555561</v>
      </c>
    </row>
    <row r="6972" spans="13:19" x14ac:dyDescent="0.35">
      <c r="M6972" s="16">
        <f t="shared" si="229"/>
        <v>44306</v>
      </c>
      <c r="N6972" s="17">
        <v>0.41666666666666669</v>
      </c>
      <c r="O6972" s="14">
        <v>932</v>
      </c>
      <c r="P6972" s="14">
        <v>1102</v>
      </c>
      <c r="Q6972" s="14">
        <v>0</v>
      </c>
      <c r="R6972" s="14">
        <v>2034</v>
      </c>
      <c r="S6972" s="5">
        <f t="shared" si="228"/>
        <v>656.23055555555561</v>
      </c>
    </row>
    <row r="6973" spans="13:19" x14ac:dyDescent="0.35">
      <c r="M6973" s="16">
        <f t="shared" si="229"/>
        <v>44306</v>
      </c>
      <c r="N6973" s="17">
        <v>0.45833333333333331</v>
      </c>
      <c r="O6973" s="14">
        <v>932</v>
      </c>
      <c r="P6973" s="14">
        <v>910</v>
      </c>
      <c r="Q6973" s="14">
        <v>0</v>
      </c>
      <c r="R6973" s="14">
        <v>1842</v>
      </c>
      <c r="S6973" s="5">
        <f t="shared" si="228"/>
        <v>656.23055555555561</v>
      </c>
    </row>
    <row r="6974" spans="13:19" x14ac:dyDescent="0.35">
      <c r="M6974" s="16">
        <f t="shared" si="229"/>
        <v>44306</v>
      </c>
      <c r="N6974" s="17">
        <v>0.5</v>
      </c>
      <c r="O6974" s="14">
        <v>932</v>
      </c>
      <c r="P6974" s="14">
        <v>0</v>
      </c>
      <c r="Q6974" s="14">
        <v>0</v>
      </c>
      <c r="R6974" s="14">
        <v>932</v>
      </c>
      <c r="S6974" s="5">
        <f t="shared" si="228"/>
        <v>656.23055555555561</v>
      </c>
    </row>
    <row r="6975" spans="13:19" x14ac:dyDescent="0.35">
      <c r="M6975" s="16">
        <f t="shared" si="229"/>
        <v>44306</v>
      </c>
      <c r="N6975" s="17">
        <v>0.54166666666666663</v>
      </c>
      <c r="O6975" s="14">
        <v>932</v>
      </c>
      <c r="P6975" s="14">
        <v>412</v>
      </c>
      <c r="Q6975" s="14">
        <v>0</v>
      </c>
      <c r="R6975" s="14">
        <v>1344</v>
      </c>
      <c r="S6975" s="5">
        <f t="shared" si="228"/>
        <v>656.23055555555561</v>
      </c>
    </row>
    <row r="6976" spans="13:19" x14ac:dyDescent="0.35">
      <c r="M6976" s="16">
        <f t="shared" si="229"/>
        <v>44306</v>
      </c>
      <c r="N6976" s="17">
        <v>0.58333333333333337</v>
      </c>
      <c r="O6976" s="14">
        <v>932</v>
      </c>
      <c r="P6976" s="14">
        <v>0</v>
      </c>
      <c r="Q6976" s="14">
        <v>-8</v>
      </c>
      <c r="R6976" s="14">
        <v>924</v>
      </c>
      <c r="S6976" s="5">
        <f t="shared" si="228"/>
        <v>656.23055555555561</v>
      </c>
    </row>
    <row r="6977" spans="13:19" x14ac:dyDescent="0.35">
      <c r="M6977" s="16">
        <f t="shared" si="229"/>
        <v>44306</v>
      </c>
      <c r="N6977" s="17">
        <v>0.625</v>
      </c>
      <c r="O6977" s="14">
        <v>932</v>
      </c>
      <c r="P6977" s="14">
        <v>0</v>
      </c>
      <c r="Q6977" s="14">
        <v>-433</v>
      </c>
      <c r="R6977" s="14">
        <v>499</v>
      </c>
      <c r="S6977" s="5">
        <f t="shared" si="228"/>
        <v>656.23055555555561</v>
      </c>
    </row>
    <row r="6978" spans="13:19" x14ac:dyDescent="0.35">
      <c r="M6978" s="16">
        <f t="shared" si="229"/>
        <v>44306</v>
      </c>
      <c r="N6978" s="17">
        <v>0.66666666666666663</v>
      </c>
      <c r="O6978" s="14">
        <v>932</v>
      </c>
      <c r="P6978" s="14">
        <v>0</v>
      </c>
      <c r="Q6978" s="14">
        <v>-660</v>
      </c>
      <c r="R6978" s="14">
        <v>272</v>
      </c>
      <c r="S6978" s="5">
        <f t="shared" si="228"/>
        <v>656.23055555555561</v>
      </c>
    </row>
    <row r="6979" spans="13:19" x14ac:dyDescent="0.35">
      <c r="M6979" s="16">
        <f t="shared" si="229"/>
        <v>44306</v>
      </c>
      <c r="N6979" s="17">
        <v>0.70833333333333337</v>
      </c>
      <c r="O6979" s="14">
        <v>932</v>
      </c>
      <c r="P6979" s="14">
        <v>0</v>
      </c>
      <c r="Q6979" s="14">
        <v>-590</v>
      </c>
      <c r="R6979" s="14">
        <v>342</v>
      </c>
      <c r="S6979" s="5">
        <f t="shared" ref="S6979:S7042" si="230">IF(OR(MONTH(M6979)=1,MONTH(M6979)=3,MONTH(M6979)=5,MONTH(M6979)=7,MONTH(M6979)=8,MONTH(M6979)=10,MONTH(M6979)=12),VLOOKUP(MONTH(M6979),$B$2:$D$13,3,FALSE)/(31*24),IF(MONTH(M6979)=2,VLOOKUP(MONTH(M6979),$B$2:$D$13,3,FALSE)/(28*24),VLOOKUP(MONTH(M6979),$B$2:$D$13,3,FALSE)/(30*24)))</f>
        <v>656.23055555555561</v>
      </c>
    </row>
    <row r="6980" spans="13:19" x14ac:dyDescent="0.35">
      <c r="M6980" s="16">
        <f t="shared" si="229"/>
        <v>44306</v>
      </c>
      <c r="N6980" s="17">
        <v>0.75</v>
      </c>
      <c r="O6980" s="14">
        <v>932</v>
      </c>
      <c r="P6980" s="14">
        <v>0</v>
      </c>
      <c r="Q6980" s="14">
        <v>-356</v>
      </c>
      <c r="R6980" s="14">
        <v>576</v>
      </c>
      <c r="S6980" s="5">
        <f t="shared" si="230"/>
        <v>656.23055555555561</v>
      </c>
    </row>
    <row r="6981" spans="13:19" x14ac:dyDescent="0.35">
      <c r="M6981" s="16">
        <f t="shared" si="229"/>
        <v>44306</v>
      </c>
      <c r="N6981" s="17">
        <v>0.79166666666666663</v>
      </c>
      <c r="O6981" s="14">
        <v>932</v>
      </c>
      <c r="P6981" s="14">
        <v>0</v>
      </c>
      <c r="Q6981" s="14">
        <v>0</v>
      </c>
      <c r="R6981" s="14">
        <v>932</v>
      </c>
      <c r="S6981" s="5">
        <f t="shared" si="230"/>
        <v>656.23055555555561</v>
      </c>
    </row>
    <row r="6982" spans="13:19" x14ac:dyDescent="0.35">
      <c r="M6982" s="16">
        <f t="shared" si="229"/>
        <v>44306</v>
      </c>
      <c r="N6982" s="17">
        <v>0.83333333333333337</v>
      </c>
      <c r="O6982" s="14">
        <v>932</v>
      </c>
      <c r="P6982" s="14">
        <v>628</v>
      </c>
      <c r="Q6982" s="14">
        <v>0</v>
      </c>
      <c r="R6982" s="14">
        <v>1560</v>
      </c>
      <c r="S6982" s="5">
        <f t="shared" si="230"/>
        <v>656.23055555555561</v>
      </c>
    </row>
    <row r="6983" spans="13:19" x14ac:dyDescent="0.35">
      <c r="M6983" s="16">
        <f t="shared" si="229"/>
        <v>44306</v>
      </c>
      <c r="N6983" s="17">
        <v>0.875</v>
      </c>
      <c r="O6983" s="14">
        <v>932</v>
      </c>
      <c r="P6983" s="14">
        <v>0</v>
      </c>
      <c r="Q6983" s="14">
        <v>0</v>
      </c>
      <c r="R6983" s="14">
        <v>932</v>
      </c>
      <c r="S6983" s="5">
        <f t="shared" si="230"/>
        <v>656.23055555555561</v>
      </c>
    </row>
    <row r="6984" spans="13:19" x14ac:dyDescent="0.35">
      <c r="M6984" s="16">
        <f t="shared" si="229"/>
        <v>44306</v>
      </c>
      <c r="N6984" s="17">
        <v>0.91666666666666663</v>
      </c>
      <c r="O6984" s="14">
        <v>932</v>
      </c>
      <c r="P6984" s="14">
        <v>1102</v>
      </c>
      <c r="Q6984" s="14">
        <v>0</v>
      </c>
      <c r="R6984" s="14">
        <v>2034</v>
      </c>
      <c r="S6984" s="5">
        <f t="shared" si="230"/>
        <v>656.23055555555561</v>
      </c>
    </row>
    <row r="6985" spans="13:19" x14ac:dyDescent="0.35">
      <c r="M6985" s="16">
        <f t="shared" si="229"/>
        <v>44306</v>
      </c>
      <c r="N6985" s="17">
        <v>0.95833333333333337</v>
      </c>
      <c r="O6985" s="14">
        <v>932</v>
      </c>
      <c r="P6985" s="14">
        <v>1102</v>
      </c>
      <c r="Q6985" s="14">
        <v>0</v>
      </c>
      <c r="R6985" s="14">
        <v>2034</v>
      </c>
      <c r="S6985" s="5">
        <f t="shared" si="230"/>
        <v>656.23055555555561</v>
      </c>
    </row>
    <row r="6986" spans="13:19" x14ac:dyDescent="0.35">
      <c r="M6986" s="16">
        <f t="shared" si="229"/>
        <v>44307</v>
      </c>
      <c r="N6986" s="17">
        <v>0</v>
      </c>
      <c r="O6986" s="14">
        <v>932</v>
      </c>
      <c r="P6986" s="14">
        <v>0</v>
      </c>
      <c r="Q6986" s="14">
        <v>348</v>
      </c>
      <c r="R6986" s="14">
        <v>1280</v>
      </c>
      <c r="S6986" s="5">
        <f t="shared" si="230"/>
        <v>656.23055555555561</v>
      </c>
    </row>
    <row r="6987" spans="13:19" x14ac:dyDescent="0.35">
      <c r="M6987" s="16">
        <f t="shared" si="229"/>
        <v>44307</v>
      </c>
      <c r="N6987" s="17">
        <v>4.1666666666666664E-2</v>
      </c>
      <c r="O6987" s="14">
        <v>932</v>
      </c>
      <c r="P6987" s="14">
        <v>1527</v>
      </c>
      <c r="Q6987" s="14">
        <v>0</v>
      </c>
      <c r="R6987" s="14">
        <v>2459</v>
      </c>
      <c r="S6987" s="5">
        <f t="shared" si="230"/>
        <v>656.23055555555561</v>
      </c>
    </row>
    <row r="6988" spans="13:19" x14ac:dyDescent="0.35">
      <c r="M6988" s="16">
        <f t="shared" si="229"/>
        <v>44307</v>
      </c>
      <c r="N6988" s="17">
        <v>8.3333333333333329E-2</v>
      </c>
      <c r="O6988" s="14">
        <v>932</v>
      </c>
      <c r="P6988" s="14">
        <v>1426</v>
      </c>
      <c r="Q6988" s="14">
        <v>0</v>
      </c>
      <c r="R6988" s="14">
        <v>2358</v>
      </c>
      <c r="S6988" s="5">
        <f t="shared" si="230"/>
        <v>656.23055555555561</v>
      </c>
    </row>
    <row r="6989" spans="13:19" x14ac:dyDescent="0.35">
      <c r="M6989" s="16">
        <f t="shared" si="229"/>
        <v>44307</v>
      </c>
      <c r="N6989" s="17">
        <v>0.125</v>
      </c>
      <c r="O6989" s="14">
        <v>932</v>
      </c>
      <c r="P6989" s="14">
        <v>0</v>
      </c>
      <c r="Q6989" s="14">
        <v>0</v>
      </c>
      <c r="R6989" s="14">
        <v>932</v>
      </c>
      <c r="S6989" s="5">
        <f t="shared" si="230"/>
        <v>656.23055555555561</v>
      </c>
    </row>
    <row r="6990" spans="13:19" x14ac:dyDescent="0.35">
      <c r="M6990" s="16">
        <f t="shared" si="229"/>
        <v>44307</v>
      </c>
      <c r="N6990" s="17">
        <v>0.16666666666666666</v>
      </c>
      <c r="O6990" s="14">
        <v>932</v>
      </c>
      <c r="P6990" s="14">
        <v>0</v>
      </c>
      <c r="Q6990" s="14">
        <v>1065</v>
      </c>
      <c r="R6990" s="14">
        <v>1997</v>
      </c>
      <c r="S6990" s="5">
        <f t="shared" si="230"/>
        <v>656.23055555555561</v>
      </c>
    </row>
    <row r="6991" spans="13:19" x14ac:dyDescent="0.35">
      <c r="M6991" s="16">
        <f t="shared" si="229"/>
        <v>44307</v>
      </c>
      <c r="N6991" s="17">
        <v>0.20833333333333334</v>
      </c>
      <c r="O6991" s="14">
        <v>932</v>
      </c>
      <c r="P6991" s="14">
        <v>1531</v>
      </c>
      <c r="Q6991" s="14">
        <v>0</v>
      </c>
      <c r="R6991" s="14">
        <v>2463</v>
      </c>
      <c r="S6991" s="5">
        <f t="shared" si="230"/>
        <v>656.23055555555561</v>
      </c>
    </row>
    <row r="6992" spans="13:19" x14ac:dyDescent="0.35">
      <c r="M6992" s="16">
        <f t="shared" si="229"/>
        <v>44307</v>
      </c>
      <c r="N6992" s="17">
        <v>0.25</v>
      </c>
      <c r="O6992" s="14">
        <v>932</v>
      </c>
      <c r="P6992" s="14">
        <v>0</v>
      </c>
      <c r="Q6992" s="14">
        <v>0</v>
      </c>
      <c r="R6992" s="14">
        <v>932</v>
      </c>
      <c r="S6992" s="5">
        <f t="shared" si="230"/>
        <v>656.23055555555561</v>
      </c>
    </row>
    <row r="6993" spans="13:19" x14ac:dyDescent="0.35">
      <c r="M6993" s="16">
        <f t="shared" si="229"/>
        <v>44307</v>
      </c>
      <c r="N6993" s="17">
        <v>0.29166666666666669</v>
      </c>
      <c r="O6993" s="14">
        <v>932</v>
      </c>
      <c r="P6993" s="14">
        <v>1531</v>
      </c>
      <c r="Q6993" s="14">
        <v>0</v>
      </c>
      <c r="R6993" s="14">
        <v>2463</v>
      </c>
      <c r="S6993" s="5">
        <f t="shared" si="230"/>
        <v>656.23055555555561</v>
      </c>
    </row>
    <row r="6994" spans="13:19" x14ac:dyDescent="0.35">
      <c r="M6994" s="16">
        <f t="shared" si="229"/>
        <v>44307</v>
      </c>
      <c r="N6994" s="17">
        <v>0.33333333333333331</v>
      </c>
      <c r="O6994" s="14">
        <v>932</v>
      </c>
      <c r="P6994" s="14">
        <v>1531</v>
      </c>
      <c r="Q6994" s="14">
        <v>0</v>
      </c>
      <c r="R6994" s="14">
        <v>2463</v>
      </c>
      <c r="S6994" s="5">
        <f t="shared" si="230"/>
        <v>656.23055555555561</v>
      </c>
    </row>
    <row r="6995" spans="13:19" x14ac:dyDescent="0.35">
      <c r="M6995" s="16">
        <f t="shared" si="229"/>
        <v>44307</v>
      </c>
      <c r="N6995" s="17">
        <v>0.375</v>
      </c>
      <c r="O6995" s="14">
        <v>932</v>
      </c>
      <c r="P6995" s="14">
        <v>1531</v>
      </c>
      <c r="Q6995" s="14">
        <v>0</v>
      </c>
      <c r="R6995" s="14">
        <v>2463</v>
      </c>
      <c r="S6995" s="5">
        <f t="shared" si="230"/>
        <v>656.23055555555561</v>
      </c>
    </row>
    <row r="6996" spans="13:19" x14ac:dyDescent="0.35">
      <c r="M6996" s="16">
        <f t="shared" si="229"/>
        <v>44307</v>
      </c>
      <c r="N6996" s="17">
        <v>0.41666666666666669</v>
      </c>
      <c r="O6996" s="14">
        <v>932</v>
      </c>
      <c r="P6996" s="14">
        <v>1531</v>
      </c>
      <c r="Q6996" s="14">
        <v>0</v>
      </c>
      <c r="R6996" s="14">
        <v>2463</v>
      </c>
      <c r="S6996" s="5">
        <f t="shared" si="230"/>
        <v>656.23055555555561</v>
      </c>
    </row>
    <row r="6997" spans="13:19" x14ac:dyDescent="0.35">
      <c r="M6997" s="16">
        <f t="shared" si="229"/>
        <v>44307</v>
      </c>
      <c r="N6997" s="17">
        <v>0.45833333333333331</v>
      </c>
      <c r="O6997" s="14">
        <v>932</v>
      </c>
      <c r="P6997" s="14">
        <v>0</v>
      </c>
      <c r="Q6997" s="14">
        <v>0</v>
      </c>
      <c r="R6997" s="14">
        <v>932</v>
      </c>
      <c r="S6997" s="5">
        <f t="shared" si="230"/>
        <v>656.23055555555561</v>
      </c>
    </row>
    <row r="6998" spans="13:19" x14ac:dyDescent="0.35">
      <c r="M6998" s="16">
        <f t="shared" si="229"/>
        <v>44307</v>
      </c>
      <c r="N6998" s="17">
        <v>0.5</v>
      </c>
      <c r="O6998" s="14">
        <v>932</v>
      </c>
      <c r="P6998" s="14">
        <v>0</v>
      </c>
      <c r="Q6998" s="14">
        <v>0</v>
      </c>
      <c r="R6998" s="14">
        <v>932</v>
      </c>
      <c r="S6998" s="5">
        <f t="shared" si="230"/>
        <v>656.23055555555561</v>
      </c>
    </row>
    <row r="6999" spans="13:19" x14ac:dyDescent="0.35">
      <c r="M6999" s="16">
        <f t="shared" si="229"/>
        <v>44307</v>
      </c>
      <c r="N6999" s="17">
        <v>0.54166666666666663</v>
      </c>
      <c r="O6999" s="14">
        <v>932</v>
      </c>
      <c r="P6999" s="14">
        <v>341</v>
      </c>
      <c r="Q6999" s="14">
        <v>0</v>
      </c>
      <c r="R6999" s="14">
        <v>1273</v>
      </c>
      <c r="S6999" s="5">
        <f t="shared" si="230"/>
        <v>656.23055555555561</v>
      </c>
    </row>
    <row r="7000" spans="13:19" x14ac:dyDescent="0.35">
      <c r="M7000" s="16">
        <f t="shared" si="229"/>
        <v>44307</v>
      </c>
      <c r="N7000" s="17">
        <v>0.58333333333333337</v>
      </c>
      <c r="O7000" s="14">
        <v>932</v>
      </c>
      <c r="P7000" s="14">
        <v>0</v>
      </c>
      <c r="Q7000" s="14">
        <v>-37</v>
      </c>
      <c r="R7000" s="14">
        <v>895</v>
      </c>
      <c r="S7000" s="5">
        <f t="shared" si="230"/>
        <v>656.23055555555561</v>
      </c>
    </row>
    <row r="7001" spans="13:19" x14ac:dyDescent="0.35">
      <c r="M7001" s="16">
        <f t="shared" si="229"/>
        <v>44307</v>
      </c>
      <c r="N7001" s="17">
        <v>0.625</v>
      </c>
      <c r="O7001" s="14">
        <v>932</v>
      </c>
      <c r="P7001" s="14">
        <v>0</v>
      </c>
      <c r="Q7001" s="14">
        <v>-544</v>
      </c>
      <c r="R7001" s="14">
        <v>388</v>
      </c>
      <c r="S7001" s="5">
        <f t="shared" si="230"/>
        <v>656.23055555555561</v>
      </c>
    </row>
    <row r="7002" spans="13:19" x14ac:dyDescent="0.35">
      <c r="M7002" s="16">
        <f t="shared" si="229"/>
        <v>44307</v>
      </c>
      <c r="N7002" s="17">
        <v>0.66666666666666663</v>
      </c>
      <c r="O7002" s="14">
        <v>932</v>
      </c>
      <c r="P7002" s="14">
        <v>0</v>
      </c>
      <c r="Q7002" s="14">
        <v>-665</v>
      </c>
      <c r="R7002" s="14">
        <v>267</v>
      </c>
      <c r="S7002" s="5">
        <f t="shared" si="230"/>
        <v>656.23055555555561</v>
      </c>
    </row>
    <row r="7003" spans="13:19" x14ac:dyDescent="0.35">
      <c r="M7003" s="16">
        <f t="shared" ref="M7003:M7066" si="231">M6979+1</f>
        <v>44307</v>
      </c>
      <c r="N7003" s="17">
        <v>0.70833333333333337</v>
      </c>
      <c r="O7003" s="14">
        <v>932</v>
      </c>
      <c r="P7003" s="14">
        <v>0</v>
      </c>
      <c r="Q7003" s="14">
        <v>-518</v>
      </c>
      <c r="R7003" s="14">
        <v>414</v>
      </c>
      <c r="S7003" s="5">
        <f t="shared" si="230"/>
        <v>656.23055555555561</v>
      </c>
    </row>
    <row r="7004" spans="13:19" x14ac:dyDescent="0.35">
      <c r="M7004" s="16">
        <f t="shared" si="231"/>
        <v>44307</v>
      </c>
      <c r="N7004" s="17">
        <v>0.75</v>
      </c>
      <c r="O7004" s="14">
        <v>932</v>
      </c>
      <c r="P7004" s="14">
        <v>516</v>
      </c>
      <c r="Q7004" s="14">
        <v>0</v>
      </c>
      <c r="R7004" s="14">
        <v>1448</v>
      </c>
      <c r="S7004" s="5">
        <f t="shared" si="230"/>
        <v>656.23055555555561</v>
      </c>
    </row>
    <row r="7005" spans="13:19" x14ac:dyDescent="0.35">
      <c r="M7005" s="16">
        <f t="shared" si="231"/>
        <v>44307</v>
      </c>
      <c r="N7005" s="17">
        <v>0.79166666666666663</v>
      </c>
      <c r="O7005" s="14">
        <v>932</v>
      </c>
      <c r="P7005" s="14">
        <v>0</v>
      </c>
      <c r="Q7005" s="14">
        <v>0</v>
      </c>
      <c r="R7005" s="14">
        <v>932</v>
      </c>
      <c r="S7005" s="5">
        <f t="shared" si="230"/>
        <v>656.23055555555561</v>
      </c>
    </row>
    <row r="7006" spans="13:19" x14ac:dyDescent="0.35">
      <c r="M7006" s="16">
        <f t="shared" si="231"/>
        <v>44307</v>
      </c>
      <c r="N7006" s="17">
        <v>0.83333333333333337</v>
      </c>
      <c r="O7006" s="14">
        <v>932</v>
      </c>
      <c r="P7006" s="14">
        <v>1531</v>
      </c>
      <c r="Q7006" s="14">
        <v>0</v>
      </c>
      <c r="R7006" s="14">
        <v>2463</v>
      </c>
      <c r="S7006" s="5">
        <f t="shared" si="230"/>
        <v>656.23055555555561</v>
      </c>
    </row>
    <row r="7007" spans="13:19" x14ac:dyDescent="0.35">
      <c r="M7007" s="16">
        <f t="shared" si="231"/>
        <v>44307</v>
      </c>
      <c r="N7007" s="17">
        <v>0.875</v>
      </c>
      <c r="O7007" s="14">
        <v>932</v>
      </c>
      <c r="P7007" s="14">
        <v>1531</v>
      </c>
      <c r="Q7007" s="14">
        <v>0</v>
      </c>
      <c r="R7007" s="14">
        <v>2463</v>
      </c>
      <c r="S7007" s="5">
        <f t="shared" si="230"/>
        <v>656.23055555555561</v>
      </c>
    </row>
    <row r="7008" spans="13:19" x14ac:dyDescent="0.35">
      <c r="M7008" s="16">
        <f t="shared" si="231"/>
        <v>44307</v>
      </c>
      <c r="N7008" s="17">
        <v>0.91666666666666663</v>
      </c>
      <c r="O7008" s="14">
        <v>932</v>
      </c>
      <c r="P7008" s="14">
        <v>1531</v>
      </c>
      <c r="Q7008" s="14">
        <v>0</v>
      </c>
      <c r="R7008" s="14">
        <v>2463</v>
      </c>
      <c r="S7008" s="5">
        <f t="shared" si="230"/>
        <v>656.23055555555561</v>
      </c>
    </row>
    <row r="7009" spans="13:19" x14ac:dyDescent="0.35">
      <c r="M7009" s="16">
        <f t="shared" si="231"/>
        <v>44307</v>
      </c>
      <c r="N7009" s="17">
        <v>0.95833333333333337</v>
      </c>
      <c r="O7009" s="14">
        <v>932</v>
      </c>
      <c r="P7009" s="14">
        <v>1531</v>
      </c>
      <c r="Q7009" s="14">
        <v>0</v>
      </c>
      <c r="R7009" s="14">
        <v>2463</v>
      </c>
      <c r="S7009" s="5">
        <f t="shared" si="230"/>
        <v>656.23055555555561</v>
      </c>
    </row>
    <row r="7010" spans="13:19" x14ac:dyDescent="0.35">
      <c r="M7010" s="16">
        <f t="shared" si="231"/>
        <v>44308</v>
      </c>
      <c r="N7010" s="17">
        <v>0</v>
      </c>
      <c r="O7010" s="14">
        <v>932</v>
      </c>
      <c r="P7010" s="14">
        <v>1378</v>
      </c>
      <c r="Q7010" s="14">
        <v>0</v>
      </c>
      <c r="R7010" s="14">
        <v>2310</v>
      </c>
      <c r="S7010" s="5">
        <f t="shared" si="230"/>
        <v>656.23055555555561</v>
      </c>
    </row>
    <row r="7011" spans="13:19" x14ac:dyDescent="0.35">
      <c r="M7011" s="16">
        <f t="shared" si="231"/>
        <v>44308</v>
      </c>
      <c r="N7011" s="17">
        <v>4.1666666666666664E-2</v>
      </c>
      <c r="O7011" s="14">
        <v>932</v>
      </c>
      <c r="P7011" s="14">
        <v>1378</v>
      </c>
      <c r="Q7011" s="14">
        <v>0</v>
      </c>
      <c r="R7011" s="14">
        <v>2310</v>
      </c>
      <c r="S7011" s="5">
        <f t="shared" si="230"/>
        <v>656.23055555555561</v>
      </c>
    </row>
    <row r="7012" spans="13:19" x14ac:dyDescent="0.35">
      <c r="M7012" s="16">
        <f t="shared" si="231"/>
        <v>44308</v>
      </c>
      <c r="N7012" s="17">
        <v>8.3333333333333329E-2</v>
      </c>
      <c r="O7012" s="14">
        <v>932</v>
      </c>
      <c r="P7012" s="14">
        <v>1378</v>
      </c>
      <c r="Q7012" s="14">
        <v>0</v>
      </c>
      <c r="R7012" s="14">
        <v>2310</v>
      </c>
      <c r="S7012" s="5">
        <f t="shared" si="230"/>
        <v>656.23055555555561</v>
      </c>
    </row>
    <row r="7013" spans="13:19" x14ac:dyDescent="0.35">
      <c r="M7013" s="16">
        <f t="shared" si="231"/>
        <v>44308</v>
      </c>
      <c r="N7013" s="17">
        <v>0.125</v>
      </c>
      <c r="O7013" s="14">
        <v>932</v>
      </c>
      <c r="P7013" s="14">
        <v>1267</v>
      </c>
      <c r="Q7013" s="14">
        <v>0</v>
      </c>
      <c r="R7013" s="14">
        <v>2199</v>
      </c>
      <c r="S7013" s="5">
        <f t="shared" si="230"/>
        <v>656.23055555555561</v>
      </c>
    </row>
    <row r="7014" spans="13:19" x14ac:dyDescent="0.35">
      <c r="M7014" s="16">
        <f t="shared" si="231"/>
        <v>44308</v>
      </c>
      <c r="N7014" s="17">
        <v>0.16666666666666666</v>
      </c>
      <c r="O7014" s="14">
        <v>932</v>
      </c>
      <c r="P7014" s="14">
        <v>1331</v>
      </c>
      <c r="Q7014" s="14">
        <v>0</v>
      </c>
      <c r="R7014" s="14">
        <v>2263</v>
      </c>
      <c r="S7014" s="5">
        <f t="shared" si="230"/>
        <v>656.23055555555561</v>
      </c>
    </row>
    <row r="7015" spans="13:19" x14ac:dyDescent="0.35">
      <c r="M7015" s="16">
        <f t="shared" si="231"/>
        <v>44308</v>
      </c>
      <c r="N7015" s="17">
        <v>0.20833333333333334</v>
      </c>
      <c r="O7015" s="14">
        <v>932</v>
      </c>
      <c r="P7015" s="14">
        <v>1378</v>
      </c>
      <c r="Q7015" s="14">
        <v>0</v>
      </c>
      <c r="R7015" s="14">
        <v>2310</v>
      </c>
      <c r="S7015" s="5">
        <f t="shared" si="230"/>
        <v>656.23055555555561</v>
      </c>
    </row>
    <row r="7016" spans="13:19" x14ac:dyDescent="0.35">
      <c r="M7016" s="16">
        <f t="shared" si="231"/>
        <v>44308</v>
      </c>
      <c r="N7016" s="17">
        <v>0.25</v>
      </c>
      <c r="O7016" s="14">
        <v>932</v>
      </c>
      <c r="P7016" s="14">
        <v>432</v>
      </c>
      <c r="Q7016" s="14">
        <v>74</v>
      </c>
      <c r="R7016" s="14">
        <v>1438</v>
      </c>
      <c r="S7016" s="5">
        <f t="shared" si="230"/>
        <v>656.23055555555561</v>
      </c>
    </row>
    <row r="7017" spans="13:19" x14ac:dyDescent="0.35">
      <c r="M7017" s="16">
        <f t="shared" si="231"/>
        <v>44308</v>
      </c>
      <c r="N7017" s="17">
        <v>0.29166666666666669</v>
      </c>
      <c r="O7017" s="14">
        <v>932</v>
      </c>
      <c r="P7017" s="14">
        <v>0</v>
      </c>
      <c r="Q7017" s="14">
        <v>788</v>
      </c>
      <c r="R7017" s="14">
        <v>1720</v>
      </c>
      <c r="S7017" s="5">
        <f t="shared" si="230"/>
        <v>656.23055555555561</v>
      </c>
    </row>
    <row r="7018" spans="13:19" x14ac:dyDescent="0.35">
      <c r="M7018" s="16">
        <f t="shared" si="231"/>
        <v>44308</v>
      </c>
      <c r="N7018" s="17">
        <v>0.33333333333333331</v>
      </c>
      <c r="O7018" s="14">
        <v>932</v>
      </c>
      <c r="P7018" s="14">
        <v>1378</v>
      </c>
      <c r="Q7018" s="14">
        <v>0</v>
      </c>
      <c r="R7018" s="14">
        <v>2310</v>
      </c>
      <c r="S7018" s="5">
        <f t="shared" si="230"/>
        <v>656.23055555555561</v>
      </c>
    </row>
    <row r="7019" spans="13:19" x14ac:dyDescent="0.35">
      <c r="M7019" s="16">
        <f t="shared" si="231"/>
        <v>44308</v>
      </c>
      <c r="N7019" s="17">
        <v>0.375</v>
      </c>
      <c r="O7019" s="14">
        <v>932</v>
      </c>
      <c r="P7019" s="14">
        <v>1378</v>
      </c>
      <c r="Q7019" s="14">
        <v>0</v>
      </c>
      <c r="R7019" s="14">
        <v>2310</v>
      </c>
      <c r="S7019" s="5">
        <f t="shared" si="230"/>
        <v>656.23055555555561</v>
      </c>
    </row>
    <row r="7020" spans="13:19" x14ac:dyDescent="0.35">
      <c r="M7020" s="16">
        <f t="shared" si="231"/>
        <v>44308</v>
      </c>
      <c r="N7020" s="17">
        <v>0.41666666666666669</v>
      </c>
      <c r="O7020" s="14">
        <v>932</v>
      </c>
      <c r="P7020" s="14">
        <v>0</v>
      </c>
      <c r="Q7020" s="14">
        <v>0</v>
      </c>
      <c r="R7020" s="14">
        <v>932</v>
      </c>
      <c r="S7020" s="5">
        <f t="shared" si="230"/>
        <v>656.23055555555561</v>
      </c>
    </row>
    <row r="7021" spans="13:19" x14ac:dyDescent="0.35">
      <c r="M7021" s="16">
        <f t="shared" si="231"/>
        <v>44308</v>
      </c>
      <c r="N7021" s="17">
        <v>0.45833333333333331</v>
      </c>
      <c r="O7021" s="14">
        <v>932</v>
      </c>
      <c r="P7021" s="14">
        <v>0</v>
      </c>
      <c r="Q7021" s="14">
        <v>0</v>
      </c>
      <c r="R7021" s="14">
        <v>932</v>
      </c>
      <c r="S7021" s="5">
        <f t="shared" si="230"/>
        <v>656.23055555555561</v>
      </c>
    </row>
    <row r="7022" spans="13:19" x14ac:dyDescent="0.35">
      <c r="M7022" s="16">
        <f t="shared" si="231"/>
        <v>44308</v>
      </c>
      <c r="N7022" s="17">
        <v>0.5</v>
      </c>
      <c r="O7022" s="14">
        <v>932</v>
      </c>
      <c r="P7022" s="14">
        <v>578</v>
      </c>
      <c r="Q7022" s="14">
        <v>0</v>
      </c>
      <c r="R7022" s="14">
        <v>1510</v>
      </c>
      <c r="S7022" s="5">
        <f t="shared" si="230"/>
        <v>656.23055555555561</v>
      </c>
    </row>
    <row r="7023" spans="13:19" x14ac:dyDescent="0.35">
      <c r="M7023" s="16">
        <f t="shared" si="231"/>
        <v>44308</v>
      </c>
      <c r="N7023" s="17">
        <v>0.54166666666666663</v>
      </c>
      <c r="O7023" s="14">
        <v>932</v>
      </c>
      <c r="P7023" s="14">
        <v>0</v>
      </c>
      <c r="Q7023" s="14">
        <v>-227</v>
      </c>
      <c r="R7023" s="14">
        <v>705</v>
      </c>
      <c r="S7023" s="5">
        <f t="shared" si="230"/>
        <v>656.23055555555561</v>
      </c>
    </row>
    <row r="7024" spans="13:19" x14ac:dyDescent="0.35">
      <c r="M7024" s="16">
        <f t="shared" si="231"/>
        <v>44308</v>
      </c>
      <c r="N7024" s="17">
        <v>0.58333333333333337</v>
      </c>
      <c r="O7024" s="14">
        <v>932</v>
      </c>
      <c r="P7024" s="14">
        <v>0</v>
      </c>
      <c r="Q7024" s="14">
        <v>-610</v>
      </c>
      <c r="R7024" s="14">
        <v>322</v>
      </c>
      <c r="S7024" s="5">
        <f t="shared" si="230"/>
        <v>656.23055555555561</v>
      </c>
    </row>
    <row r="7025" spans="13:19" x14ac:dyDescent="0.35">
      <c r="M7025" s="16">
        <f t="shared" si="231"/>
        <v>44308</v>
      </c>
      <c r="N7025" s="17">
        <v>0.625</v>
      </c>
      <c r="O7025" s="14">
        <v>932</v>
      </c>
      <c r="P7025" s="14">
        <v>0</v>
      </c>
      <c r="Q7025" s="14">
        <v>-766</v>
      </c>
      <c r="R7025" s="14">
        <v>166</v>
      </c>
      <c r="S7025" s="5">
        <f t="shared" si="230"/>
        <v>656.23055555555561</v>
      </c>
    </row>
    <row r="7026" spans="13:19" x14ac:dyDescent="0.35">
      <c r="M7026" s="16">
        <f t="shared" si="231"/>
        <v>44308</v>
      </c>
      <c r="N7026" s="17">
        <v>0.66666666666666663</v>
      </c>
      <c r="O7026" s="14">
        <v>932</v>
      </c>
      <c r="P7026" s="14">
        <v>0</v>
      </c>
      <c r="Q7026" s="14">
        <v>-906</v>
      </c>
      <c r="R7026" s="14">
        <v>26</v>
      </c>
      <c r="S7026" s="5">
        <f t="shared" si="230"/>
        <v>656.23055555555561</v>
      </c>
    </row>
    <row r="7027" spans="13:19" x14ac:dyDescent="0.35">
      <c r="M7027" s="16">
        <f t="shared" si="231"/>
        <v>44308</v>
      </c>
      <c r="N7027" s="17">
        <v>0.70833333333333337</v>
      </c>
      <c r="O7027" s="14">
        <v>932</v>
      </c>
      <c r="P7027" s="14">
        <v>0</v>
      </c>
      <c r="Q7027" s="14">
        <v>-740</v>
      </c>
      <c r="R7027" s="14">
        <v>192</v>
      </c>
      <c r="S7027" s="5">
        <f t="shared" si="230"/>
        <v>656.23055555555561</v>
      </c>
    </row>
    <row r="7028" spans="13:19" x14ac:dyDescent="0.35">
      <c r="M7028" s="16">
        <f t="shared" si="231"/>
        <v>44308</v>
      </c>
      <c r="N7028" s="17">
        <v>0.75</v>
      </c>
      <c r="O7028" s="14">
        <v>932</v>
      </c>
      <c r="P7028" s="14">
        <v>0</v>
      </c>
      <c r="Q7028" s="14">
        <v>0</v>
      </c>
      <c r="R7028" s="14">
        <v>932</v>
      </c>
      <c r="S7028" s="5">
        <f t="shared" si="230"/>
        <v>656.23055555555561</v>
      </c>
    </row>
    <row r="7029" spans="13:19" x14ac:dyDescent="0.35">
      <c r="M7029" s="16">
        <f t="shared" si="231"/>
        <v>44308</v>
      </c>
      <c r="N7029" s="17">
        <v>0.79166666666666663</v>
      </c>
      <c r="O7029" s="14">
        <v>932</v>
      </c>
      <c r="P7029" s="14">
        <v>925</v>
      </c>
      <c r="Q7029" s="14">
        <v>0</v>
      </c>
      <c r="R7029" s="14">
        <v>1857</v>
      </c>
      <c r="S7029" s="5">
        <f t="shared" si="230"/>
        <v>656.23055555555561</v>
      </c>
    </row>
    <row r="7030" spans="13:19" x14ac:dyDescent="0.35">
      <c r="M7030" s="16">
        <f t="shared" si="231"/>
        <v>44308</v>
      </c>
      <c r="N7030" s="17">
        <v>0.83333333333333337</v>
      </c>
      <c r="O7030" s="14">
        <v>932</v>
      </c>
      <c r="P7030" s="14">
        <v>0</v>
      </c>
      <c r="Q7030" s="14">
        <v>672</v>
      </c>
      <c r="R7030" s="14">
        <v>1604</v>
      </c>
      <c r="S7030" s="5">
        <f t="shared" si="230"/>
        <v>656.23055555555561</v>
      </c>
    </row>
    <row r="7031" spans="13:19" x14ac:dyDescent="0.35">
      <c r="M7031" s="16">
        <f t="shared" si="231"/>
        <v>44308</v>
      </c>
      <c r="N7031" s="17">
        <v>0.875</v>
      </c>
      <c r="O7031" s="14">
        <v>932</v>
      </c>
      <c r="P7031" s="14">
        <v>762</v>
      </c>
      <c r="Q7031" s="14">
        <v>0</v>
      </c>
      <c r="R7031" s="14">
        <v>1694</v>
      </c>
      <c r="S7031" s="5">
        <f t="shared" si="230"/>
        <v>656.23055555555561</v>
      </c>
    </row>
    <row r="7032" spans="13:19" x14ac:dyDescent="0.35">
      <c r="M7032" s="16">
        <f t="shared" si="231"/>
        <v>44308</v>
      </c>
      <c r="N7032" s="17">
        <v>0.91666666666666663</v>
      </c>
      <c r="O7032" s="14">
        <v>932</v>
      </c>
      <c r="P7032" s="14">
        <v>0</v>
      </c>
      <c r="Q7032" s="14">
        <v>1067</v>
      </c>
      <c r="R7032" s="14">
        <v>1999</v>
      </c>
      <c r="S7032" s="5">
        <f t="shared" si="230"/>
        <v>656.23055555555561</v>
      </c>
    </row>
    <row r="7033" spans="13:19" x14ac:dyDescent="0.35">
      <c r="M7033" s="16">
        <f t="shared" si="231"/>
        <v>44308</v>
      </c>
      <c r="N7033" s="17">
        <v>0.95833333333333337</v>
      </c>
      <c r="O7033" s="14">
        <v>932</v>
      </c>
      <c r="P7033" s="14">
        <v>1375</v>
      </c>
      <c r="Q7033" s="14">
        <v>0</v>
      </c>
      <c r="R7033" s="14">
        <v>2307</v>
      </c>
      <c r="S7033" s="5">
        <f t="shared" si="230"/>
        <v>656.23055555555561</v>
      </c>
    </row>
    <row r="7034" spans="13:19" x14ac:dyDescent="0.35">
      <c r="M7034" s="16">
        <f t="shared" si="231"/>
        <v>44309</v>
      </c>
      <c r="N7034" s="17">
        <v>0</v>
      </c>
      <c r="O7034" s="14">
        <v>932</v>
      </c>
      <c r="P7034" s="14">
        <v>0</v>
      </c>
      <c r="Q7034" s="14">
        <v>802</v>
      </c>
      <c r="R7034" s="14">
        <v>1734</v>
      </c>
      <c r="S7034" s="5">
        <f t="shared" si="230"/>
        <v>656.23055555555561</v>
      </c>
    </row>
    <row r="7035" spans="13:19" x14ac:dyDescent="0.35">
      <c r="M7035" s="16">
        <f t="shared" si="231"/>
        <v>44309</v>
      </c>
      <c r="N7035" s="17">
        <v>4.1666666666666664E-2</v>
      </c>
      <c r="O7035" s="14">
        <v>932</v>
      </c>
      <c r="P7035" s="14">
        <v>617</v>
      </c>
      <c r="Q7035" s="14">
        <v>0</v>
      </c>
      <c r="R7035" s="14">
        <v>1549</v>
      </c>
      <c r="S7035" s="5">
        <f t="shared" si="230"/>
        <v>656.23055555555561</v>
      </c>
    </row>
    <row r="7036" spans="13:19" x14ac:dyDescent="0.35">
      <c r="M7036" s="16">
        <f t="shared" si="231"/>
        <v>44309</v>
      </c>
      <c r="N7036" s="17">
        <v>8.3333333333333329E-2</v>
      </c>
      <c r="O7036" s="14">
        <v>932</v>
      </c>
      <c r="P7036" s="14">
        <v>0</v>
      </c>
      <c r="Q7036" s="14">
        <v>121</v>
      </c>
      <c r="R7036" s="14">
        <v>1053</v>
      </c>
      <c r="S7036" s="5">
        <f t="shared" si="230"/>
        <v>656.23055555555561</v>
      </c>
    </row>
    <row r="7037" spans="13:19" x14ac:dyDescent="0.35">
      <c r="M7037" s="16">
        <f t="shared" si="231"/>
        <v>44309</v>
      </c>
      <c r="N7037" s="17">
        <v>0.125</v>
      </c>
      <c r="O7037" s="14">
        <v>932</v>
      </c>
      <c r="P7037" s="14">
        <v>0</v>
      </c>
      <c r="Q7037" s="14">
        <v>-251</v>
      </c>
      <c r="R7037" s="14">
        <v>681</v>
      </c>
      <c r="S7037" s="5">
        <f t="shared" si="230"/>
        <v>656.23055555555561</v>
      </c>
    </row>
    <row r="7038" spans="13:19" x14ac:dyDescent="0.35">
      <c r="M7038" s="16">
        <f t="shared" si="231"/>
        <v>44309</v>
      </c>
      <c r="N7038" s="17">
        <v>0.16666666666666666</v>
      </c>
      <c r="O7038" s="14">
        <v>932</v>
      </c>
      <c r="P7038" s="14">
        <v>0</v>
      </c>
      <c r="Q7038" s="14">
        <v>-467</v>
      </c>
      <c r="R7038" s="14">
        <v>465</v>
      </c>
      <c r="S7038" s="5">
        <f t="shared" si="230"/>
        <v>656.23055555555561</v>
      </c>
    </row>
    <row r="7039" spans="13:19" x14ac:dyDescent="0.35">
      <c r="M7039" s="16">
        <f t="shared" si="231"/>
        <v>44309</v>
      </c>
      <c r="N7039" s="17">
        <v>0.20833333333333334</v>
      </c>
      <c r="O7039" s="14">
        <v>932</v>
      </c>
      <c r="P7039" s="14">
        <v>0</v>
      </c>
      <c r="Q7039" s="14">
        <v>-88</v>
      </c>
      <c r="R7039" s="14">
        <v>844</v>
      </c>
      <c r="S7039" s="5">
        <f t="shared" si="230"/>
        <v>656.23055555555561</v>
      </c>
    </row>
    <row r="7040" spans="13:19" x14ac:dyDescent="0.35">
      <c r="M7040" s="16">
        <f t="shared" si="231"/>
        <v>44309</v>
      </c>
      <c r="N7040" s="17">
        <v>0.25</v>
      </c>
      <c r="O7040" s="14">
        <v>932</v>
      </c>
      <c r="P7040" s="14">
        <v>681</v>
      </c>
      <c r="Q7040" s="14">
        <v>82</v>
      </c>
      <c r="R7040" s="14">
        <v>1695</v>
      </c>
      <c r="S7040" s="5">
        <f t="shared" si="230"/>
        <v>656.23055555555561</v>
      </c>
    </row>
    <row r="7041" spans="13:19" x14ac:dyDescent="0.35">
      <c r="M7041" s="16">
        <f t="shared" si="231"/>
        <v>44309</v>
      </c>
      <c r="N7041" s="17">
        <v>0.29166666666666669</v>
      </c>
      <c r="O7041" s="14">
        <v>932</v>
      </c>
      <c r="P7041" s="14">
        <v>0</v>
      </c>
      <c r="Q7041" s="14">
        <v>1140</v>
      </c>
      <c r="R7041" s="14">
        <v>2072</v>
      </c>
      <c r="S7041" s="5">
        <f t="shared" si="230"/>
        <v>656.23055555555561</v>
      </c>
    </row>
    <row r="7042" spans="13:19" x14ac:dyDescent="0.35">
      <c r="M7042" s="16">
        <f t="shared" si="231"/>
        <v>44309</v>
      </c>
      <c r="N7042" s="17">
        <v>0.33333333333333331</v>
      </c>
      <c r="O7042" s="14">
        <v>932</v>
      </c>
      <c r="P7042" s="14">
        <v>0</v>
      </c>
      <c r="Q7042" s="14">
        <v>1081</v>
      </c>
      <c r="R7042" s="14">
        <v>2013</v>
      </c>
      <c r="S7042" s="5">
        <f t="shared" si="230"/>
        <v>656.23055555555561</v>
      </c>
    </row>
    <row r="7043" spans="13:19" x14ac:dyDescent="0.35">
      <c r="M7043" s="16">
        <f t="shared" si="231"/>
        <v>44309</v>
      </c>
      <c r="N7043" s="17">
        <v>0.375</v>
      </c>
      <c r="O7043" s="14">
        <v>932</v>
      </c>
      <c r="P7043" s="14">
        <v>681</v>
      </c>
      <c r="Q7043" s="14">
        <v>0</v>
      </c>
      <c r="R7043" s="14">
        <v>1613</v>
      </c>
      <c r="S7043" s="5">
        <f t="shared" ref="S7043:S7106" si="232">IF(OR(MONTH(M7043)=1,MONTH(M7043)=3,MONTH(M7043)=5,MONTH(M7043)=7,MONTH(M7043)=8,MONTH(M7043)=10,MONTH(M7043)=12),VLOOKUP(MONTH(M7043),$B$2:$D$13,3,FALSE)/(31*24),IF(MONTH(M7043)=2,VLOOKUP(MONTH(M7043),$B$2:$D$13,3,FALSE)/(28*24),VLOOKUP(MONTH(M7043),$B$2:$D$13,3,FALSE)/(30*24)))</f>
        <v>656.23055555555561</v>
      </c>
    </row>
    <row r="7044" spans="13:19" x14ac:dyDescent="0.35">
      <c r="M7044" s="16">
        <f t="shared" si="231"/>
        <v>44309</v>
      </c>
      <c r="N7044" s="17">
        <v>0.41666666666666669</v>
      </c>
      <c r="O7044" s="14">
        <v>932</v>
      </c>
      <c r="P7044" s="14">
        <v>0</v>
      </c>
      <c r="Q7044" s="14">
        <v>0</v>
      </c>
      <c r="R7044" s="14">
        <v>932</v>
      </c>
      <c r="S7044" s="5">
        <f t="shared" si="232"/>
        <v>656.23055555555561</v>
      </c>
    </row>
    <row r="7045" spans="13:19" x14ac:dyDescent="0.35">
      <c r="M7045" s="16">
        <f t="shared" si="231"/>
        <v>44309</v>
      </c>
      <c r="N7045" s="17">
        <v>0.45833333333333331</v>
      </c>
      <c r="O7045" s="14">
        <v>932</v>
      </c>
      <c r="P7045" s="14">
        <v>0</v>
      </c>
      <c r="Q7045" s="14">
        <v>-90</v>
      </c>
      <c r="R7045" s="14">
        <v>842</v>
      </c>
      <c r="S7045" s="5">
        <f t="shared" si="232"/>
        <v>656.23055555555561</v>
      </c>
    </row>
    <row r="7046" spans="13:19" x14ac:dyDescent="0.35">
      <c r="M7046" s="16">
        <f t="shared" si="231"/>
        <v>44309</v>
      </c>
      <c r="N7046" s="17">
        <v>0.5</v>
      </c>
      <c r="O7046" s="14">
        <v>932</v>
      </c>
      <c r="P7046" s="14">
        <v>0</v>
      </c>
      <c r="Q7046" s="14">
        <v>-403</v>
      </c>
      <c r="R7046" s="14">
        <v>529</v>
      </c>
      <c r="S7046" s="5">
        <f t="shared" si="232"/>
        <v>656.23055555555561</v>
      </c>
    </row>
    <row r="7047" spans="13:19" x14ac:dyDescent="0.35">
      <c r="M7047" s="16">
        <f t="shared" si="231"/>
        <v>44309</v>
      </c>
      <c r="N7047" s="17">
        <v>0.54166666666666663</v>
      </c>
      <c r="O7047" s="14">
        <v>932</v>
      </c>
      <c r="P7047" s="14">
        <v>0</v>
      </c>
      <c r="Q7047" s="14">
        <v>-1054</v>
      </c>
      <c r="R7047" s="14">
        <v>-122</v>
      </c>
      <c r="S7047" s="5">
        <f t="shared" si="232"/>
        <v>656.23055555555561</v>
      </c>
    </row>
    <row r="7048" spans="13:19" x14ac:dyDescent="0.35">
      <c r="M7048" s="16">
        <f t="shared" si="231"/>
        <v>44309</v>
      </c>
      <c r="N7048" s="17">
        <v>0.58333333333333337</v>
      </c>
      <c r="O7048" s="14">
        <v>932</v>
      </c>
      <c r="P7048" s="14">
        <v>0</v>
      </c>
      <c r="Q7048" s="14">
        <v>-1200</v>
      </c>
      <c r="R7048" s="14">
        <v>-268</v>
      </c>
      <c r="S7048" s="5">
        <f t="shared" si="232"/>
        <v>656.23055555555561</v>
      </c>
    </row>
    <row r="7049" spans="13:19" x14ac:dyDescent="0.35">
      <c r="M7049" s="16">
        <f t="shared" si="231"/>
        <v>44309</v>
      </c>
      <c r="N7049" s="17">
        <v>0.625</v>
      </c>
      <c r="O7049" s="14">
        <v>932</v>
      </c>
      <c r="P7049" s="14">
        <v>0</v>
      </c>
      <c r="Q7049" s="14">
        <v>-1200</v>
      </c>
      <c r="R7049" s="14">
        <v>-268</v>
      </c>
      <c r="S7049" s="5">
        <f t="shared" si="232"/>
        <v>656.23055555555561</v>
      </c>
    </row>
    <row r="7050" spans="13:19" x14ac:dyDescent="0.35">
      <c r="M7050" s="16">
        <f t="shared" si="231"/>
        <v>44309</v>
      </c>
      <c r="N7050" s="17">
        <v>0.66666666666666663</v>
      </c>
      <c r="O7050" s="14">
        <v>932</v>
      </c>
      <c r="P7050" s="14">
        <v>0</v>
      </c>
      <c r="Q7050" s="14">
        <v>-1200</v>
      </c>
      <c r="R7050" s="14">
        <v>-268</v>
      </c>
      <c r="S7050" s="5">
        <f t="shared" si="232"/>
        <v>656.23055555555561</v>
      </c>
    </row>
    <row r="7051" spans="13:19" x14ac:dyDescent="0.35">
      <c r="M7051" s="16">
        <f t="shared" si="231"/>
        <v>44309</v>
      </c>
      <c r="N7051" s="17">
        <v>0.70833333333333337</v>
      </c>
      <c r="O7051" s="14">
        <v>932</v>
      </c>
      <c r="P7051" s="14">
        <v>0</v>
      </c>
      <c r="Q7051" s="14">
        <v>-1200</v>
      </c>
      <c r="R7051" s="14">
        <v>-268</v>
      </c>
      <c r="S7051" s="5">
        <f t="shared" si="232"/>
        <v>656.23055555555561</v>
      </c>
    </row>
    <row r="7052" spans="13:19" x14ac:dyDescent="0.35">
      <c r="M7052" s="16">
        <f t="shared" si="231"/>
        <v>44309</v>
      </c>
      <c r="N7052" s="17">
        <v>0.75</v>
      </c>
      <c r="O7052" s="14">
        <v>932</v>
      </c>
      <c r="P7052" s="14">
        <v>0</v>
      </c>
      <c r="Q7052" s="14">
        <v>-936</v>
      </c>
      <c r="R7052" s="14">
        <v>-4</v>
      </c>
      <c r="S7052" s="5">
        <f t="shared" si="232"/>
        <v>656.23055555555561</v>
      </c>
    </row>
    <row r="7053" spans="13:19" x14ac:dyDescent="0.35">
      <c r="M7053" s="16">
        <f t="shared" si="231"/>
        <v>44309</v>
      </c>
      <c r="N7053" s="17">
        <v>0.79166666666666663</v>
      </c>
      <c r="O7053" s="14">
        <v>932</v>
      </c>
      <c r="P7053" s="14">
        <v>0</v>
      </c>
      <c r="Q7053" s="14">
        <v>62</v>
      </c>
      <c r="R7053" s="14">
        <v>994</v>
      </c>
      <c r="S7053" s="5">
        <f t="shared" si="232"/>
        <v>656.23055555555561</v>
      </c>
    </row>
    <row r="7054" spans="13:19" x14ac:dyDescent="0.35">
      <c r="M7054" s="16">
        <f t="shared" si="231"/>
        <v>44309</v>
      </c>
      <c r="N7054" s="17">
        <v>0.83333333333333337</v>
      </c>
      <c r="O7054" s="14">
        <v>932</v>
      </c>
      <c r="P7054" s="14">
        <v>539</v>
      </c>
      <c r="Q7054" s="14">
        <v>0</v>
      </c>
      <c r="R7054" s="14">
        <v>1471</v>
      </c>
      <c r="S7054" s="5">
        <f t="shared" si="232"/>
        <v>656.23055555555561</v>
      </c>
    </row>
    <row r="7055" spans="13:19" x14ac:dyDescent="0.35">
      <c r="M7055" s="16">
        <f t="shared" si="231"/>
        <v>44309</v>
      </c>
      <c r="N7055" s="17">
        <v>0.875</v>
      </c>
      <c r="O7055" s="14">
        <v>932</v>
      </c>
      <c r="P7055" s="14">
        <v>0</v>
      </c>
      <c r="Q7055" s="14">
        <v>787</v>
      </c>
      <c r="R7055" s="14">
        <v>1719</v>
      </c>
      <c r="S7055" s="5">
        <f t="shared" si="232"/>
        <v>656.23055555555561</v>
      </c>
    </row>
    <row r="7056" spans="13:19" x14ac:dyDescent="0.35">
      <c r="M7056" s="16">
        <f t="shared" si="231"/>
        <v>44309</v>
      </c>
      <c r="N7056" s="17">
        <v>0.91666666666666663</v>
      </c>
      <c r="O7056" s="14">
        <v>932</v>
      </c>
      <c r="P7056" s="14">
        <v>0</v>
      </c>
      <c r="Q7056" s="14">
        <v>1200</v>
      </c>
      <c r="R7056" s="14">
        <v>2132</v>
      </c>
      <c r="S7056" s="5">
        <f t="shared" si="232"/>
        <v>656.23055555555561</v>
      </c>
    </row>
    <row r="7057" spans="13:19" x14ac:dyDescent="0.35">
      <c r="M7057" s="16">
        <f t="shared" si="231"/>
        <v>44309</v>
      </c>
      <c r="N7057" s="17">
        <v>0.95833333333333337</v>
      </c>
      <c r="O7057" s="14">
        <v>932</v>
      </c>
      <c r="P7057" s="14">
        <v>0</v>
      </c>
      <c r="Q7057" s="14">
        <v>1200</v>
      </c>
      <c r="R7057" s="14">
        <v>2132</v>
      </c>
      <c r="S7057" s="5">
        <f t="shared" si="232"/>
        <v>656.23055555555561</v>
      </c>
    </row>
    <row r="7058" spans="13:19" x14ac:dyDescent="0.35">
      <c r="M7058" s="16">
        <f t="shared" si="231"/>
        <v>44310</v>
      </c>
      <c r="N7058" s="17">
        <v>0</v>
      </c>
      <c r="O7058" s="14">
        <v>932</v>
      </c>
      <c r="P7058" s="14">
        <v>1143</v>
      </c>
      <c r="Q7058" s="14">
        <v>335</v>
      </c>
      <c r="R7058" s="14">
        <v>2410</v>
      </c>
      <c r="S7058" s="5">
        <f t="shared" si="232"/>
        <v>656.23055555555561</v>
      </c>
    </row>
    <row r="7059" spans="13:19" x14ac:dyDescent="0.35">
      <c r="M7059" s="16">
        <f t="shared" si="231"/>
        <v>44310</v>
      </c>
      <c r="N7059" s="17">
        <v>4.1666666666666664E-2</v>
      </c>
      <c r="O7059" s="14">
        <v>932</v>
      </c>
      <c r="P7059" s="14">
        <v>0</v>
      </c>
      <c r="Q7059" s="14">
        <v>1071</v>
      </c>
      <c r="R7059" s="14">
        <v>2003</v>
      </c>
      <c r="S7059" s="5">
        <f t="shared" si="232"/>
        <v>656.23055555555561</v>
      </c>
    </row>
    <row r="7060" spans="13:19" x14ac:dyDescent="0.35">
      <c r="M7060" s="16">
        <f t="shared" si="231"/>
        <v>44310</v>
      </c>
      <c r="N7060" s="17">
        <v>8.3333333333333329E-2</v>
      </c>
      <c r="O7060" s="14">
        <v>932</v>
      </c>
      <c r="P7060" s="14">
        <v>0</v>
      </c>
      <c r="Q7060" s="14">
        <v>1090</v>
      </c>
      <c r="R7060" s="14">
        <v>2022</v>
      </c>
      <c r="S7060" s="5">
        <f t="shared" si="232"/>
        <v>656.23055555555561</v>
      </c>
    </row>
    <row r="7061" spans="13:19" x14ac:dyDescent="0.35">
      <c r="M7061" s="16">
        <f t="shared" si="231"/>
        <v>44310</v>
      </c>
      <c r="N7061" s="17">
        <v>0.125</v>
      </c>
      <c r="O7061" s="14">
        <v>932</v>
      </c>
      <c r="P7061" s="14">
        <v>865</v>
      </c>
      <c r="Q7061" s="14">
        <v>0</v>
      </c>
      <c r="R7061" s="14">
        <v>1797</v>
      </c>
      <c r="S7061" s="5">
        <f t="shared" si="232"/>
        <v>656.23055555555561</v>
      </c>
    </row>
    <row r="7062" spans="13:19" x14ac:dyDescent="0.35">
      <c r="M7062" s="16">
        <f t="shared" si="231"/>
        <v>44310</v>
      </c>
      <c r="N7062" s="17">
        <v>0.16666666666666666</v>
      </c>
      <c r="O7062" s="14">
        <v>932</v>
      </c>
      <c r="P7062" s="14">
        <v>0</v>
      </c>
      <c r="Q7062" s="14">
        <v>802</v>
      </c>
      <c r="R7062" s="14">
        <v>1734</v>
      </c>
      <c r="S7062" s="5">
        <f t="shared" si="232"/>
        <v>656.23055555555561</v>
      </c>
    </row>
    <row r="7063" spans="13:19" x14ac:dyDescent="0.35">
      <c r="M7063" s="16">
        <f t="shared" si="231"/>
        <v>44310</v>
      </c>
      <c r="N7063" s="17">
        <v>0.20833333333333334</v>
      </c>
      <c r="O7063" s="14">
        <v>932</v>
      </c>
      <c r="P7063" s="14">
        <v>0</v>
      </c>
      <c r="Q7063" s="14">
        <v>0</v>
      </c>
      <c r="R7063" s="14">
        <v>932</v>
      </c>
      <c r="S7063" s="5">
        <f t="shared" si="232"/>
        <v>656.23055555555561</v>
      </c>
    </row>
    <row r="7064" spans="13:19" x14ac:dyDescent="0.35">
      <c r="M7064" s="16">
        <f t="shared" si="231"/>
        <v>44310</v>
      </c>
      <c r="N7064" s="17">
        <v>0.25</v>
      </c>
      <c r="O7064" s="14">
        <v>932</v>
      </c>
      <c r="P7064" s="14">
        <v>0</v>
      </c>
      <c r="Q7064" s="14">
        <v>0</v>
      </c>
      <c r="R7064" s="14">
        <v>932</v>
      </c>
      <c r="S7064" s="5">
        <f t="shared" si="232"/>
        <v>656.23055555555561</v>
      </c>
    </row>
    <row r="7065" spans="13:19" x14ac:dyDescent="0.35">
      <c r="M7065" s="16">
        <f t="shared" si="231"/>
        <v>44310</v>
      </c>
      <c r="N7065" s="17">
        <v>0.29166666666666669</v>
      </c>
      <c r="O7065" s="14">
        <v>932</v>
      </c>
      <c r="P7065" s="14">
        <v>0</v>
      </c>
      <c r="Q7065" s="14">
        <v>0</v>
      </c>
      <c r="R7065" s="14">
        <v>932</v>
      </c>
      <c r="S7065" s="5">
        <f t="shared" si="232"/>
        <v>656.23055555555561</v>
      </c>
    </row>
    <row r="7066" spans="13:19" x14ac:dyDescent="0.35">
      <c r="M7066" s="16">
        <f t="shared" si="231"/>
        <v>44310</v>
      </c>
      <c r="N7066" s="17">
        <v>0.33333333333333331</v>
      </c>
      <c r="O7066" s="14">
        <v>932</v>
      </c>
      <c r="P7066" s="14">
        <v>1143</v>
      </c>
      <c r="Q7066" s="14">
        <v>0</v>
      </c>
      <c r="R7066" s="14">
        <v>2075</v>
      </c>
      <c r="S7066" s="5">
        <f t="shared" si="232"/>
        <v>656.23055555555561</v>
      </c>
    </row>
    <row r="7067" spans="13:19" x14ac:dyDescent="0.35">
      <c r="M7067" s="16">
        <f t="shared" ref="M7067:M7130" si="233">M7043+1</f>
        <v>44310</v>
      </c>
      <c r="N7067" s="17">
        <v>0.375</v>
      </c>
      <c r="O7067" s="14">
        <v>932</v>
      </c>
      <c r="P7067" s="14">
        <v>0</v>
      </c>
      <c r="Q7067" s="14">
        <v>0</v>
      </c>
      <c r="R7067" s="14">
        <v>932</v>
      </c>
      <c r="S7067" s="5">
        <f t="shared" si="232"/>
        <v>656.23055555555561</v>
      </c>
    </row>
    <row r="7068" spans="13:19" x14ac:dyDescent="0.35">
      <c r="M7068" s="16">
        <f t="shared" si="233"/>
        <v>44310</v>
      </c>
      <c r="N7068" s="17">
        <v>0.41666666666666669</v>
      </c>
      <c r="O7068" s="14">
        <v>932</v>
      </c>
      <c r="P7068" s="14">
        <v>0</v>
      </c>
      <c r="Q7068" s="14">
        <v>0</v>
      </c>
      <c r="R7068" s="14">
        <v>932</v>
      </c>
      <c r="S7068" s="5">
        <f t="shared" si="232"/>
        <v>656.23055555555561</v>
      </c>
    </row>
    <row r="7069" spans="13:19" x14ac:dyDescent="0.35">
      <c r="M7069" s="16">
        <f t="shared" si="233"/>
        <v>44310</v>
      </c>
      <c r="N7069" s="17">
        <v>0.45833333333333331</v>
      </c>
      <c r="O7069" s="14">
        <v>932</v>
      </c>
      <c r="P7069" s="14">
        <v>0</v>
      </c>
      <c r="Q7069" s="14">
        <v>0</v>
      </c>
      <c r="R7069" s="14">
        <v>932</v>
      </c>
      <c r="S7069" s="5">
        <f t="shared" si="232"/>
        <v>656.23055555555561</v>
      </c>
    </row>
    <row r="7070" spans="13:19" x14ac:dyDescent="0.35">
      <c r="M7070" s="16">
        <f t="shared" si="233"/>
        <v>44310</v>
      </c>
      <c r="N7070" s="17">
        <v>0.5</v>
      </c>
      <c r="O7070" s="14">
        <v>932</v>
      </c>
      <c r="P7070" s="14">
        <v>0</v>
      </c>
      <c r="Q7070" s="14">
        <v>0</v>
      </c>
      <c r="R7070" s="14">
        <v>932</v>
      </c>
      <c r="S7070" s="5">
        <f t="shared" si="232"/>
        <v>656.23055555555561</v>
      </c>
    </row>
    <row r="7071" spans="13:19" x14ac:dyDescent="0.35">
      <c r="M7071" s="16">
        <f t="shared" si="233"/>
        <v>44310</v>
      </c>
      <c r="N7071" s="17">
        <v>0.54166666666666663</v>
      </c>
      <c r="O7071" s="14">
        <v>932</v>
      </c>
      <c r="P7071" s="14">
        <v>0</v>
      </c>
      <c r="Q7071" s="14">
        <v>-242</v>
      </c>
      <c r="R7071" s="14">
        <v>690</v>
      </c>
      <c r="S7071" s="5">
        <f t="shared" si="232"/>
        <v>656.23055555555561</v>
      </c>
    </row>
    <row r="7072" spans="13:19" x14ac:dyDescent="0.35">
      <c r="M7072" s="16">
        <f t="shared" si="233"/>
        <v>44310</v>
      </c>
      <c r="N7072" s="17">
        <v>0.58333333333333337</v>
      </c>
      <c r="O7072" s="14">
        <v>932</v>
      </c>
      <c r="P7072" s="14">
        <v>0</v>
      </c>
      <c r="Q7072" s="14">
        <v>-833</v>
      </c>
      <c r="R7072" s="14">
        <v>99</v>
      </c>
      <c r="S7072" s="5">
        <f t="shared" si="232"/>
        <v>656.23055555555561</v>
      </c>
    </row>
    <row r="7073" spans="13:19" x14ac:dyDescent="0.35">
      <c r="M7073" s="16">
        <f t="shared" si="233"/>
        <v>44310</v>
      </c>
      <c r="N7073" s="17">
        <v>0.625</v>
      </c>
      <c r="O7073" s="14">
        <v>932</v>
      </c>
      <c r="P7073" s="14">
        <v>0</v>
      </c>
      <c r="Q7073" s="14">
        <v>-1029</v>
      </c>
      <c r="R7073" s="14">
        <v>-97</v>
      </c>
      <c r="S7073" s="5">
        <f t="shared" si="232"/>
        <v>656.23055555555561</v>
      </c>
    </row>
    <row r="7074" spans="13:19" x14ac:dyDescent="0.35">
      <c r="M7074" s="16">
        <f t="shared" si="233"/>
        <v>44310</v>
      </c>
      <c r="N7074" s="17">
        <v>0.66666666666666663</v>
      </c>
      <c r="O7074" s="14">
        <v>932</v>
      </c>
      <c r="P7074" s="14">
        <v>0</v>
      </c>
      <c r="Q7074" s="14">
        <v>-1138</v>
      </c>
      <c r="R7074" s="14">
        <v>-206</v>
      </c>
      <c r="S7074" s="5">
        <f t="shared" si="232"/>
        <v>656.23055555555561</v>
      </c>
    </row>
    <row r="7075" spans="13:19" x14ac:dyDescent="0.35">
      <c r="M7075" s="16">
        <f t="shared" si="233"/>
        <v>44310</v>
      </c>
      <c r="N7075" s="17">
        <v>0.70833333333333337</v>
      </c>
      <c r="O7075" s="14">
        <v>932</v>
      </c>
      <c r="P7075" s="14">
        <v>0</v>
      </c>
      <c r="Q7075" s="14">
        <v>-878</v>
      </c>
      <c r="R7075" s="14">
        <v>54</v>
      </c>
      <c r="S7075" s="5">
        <f t="shared" si="232"/>
        <v>656.23055555555561</v>
      </c>
    </row>
    <row r="7076" spans="13:19" x14ac:dyDescent="0.35">
      <c r="M7076" s="16">
        <f t="shared" si="233"/>
        <v>44310</v>
      </c>
      <c r="N7076" s="17">
        <v>0.75</v>
      </c>
      <c r="O7076" s="14">
        <v>932</v>
      </c>
      <c r="P7076" s="14">
        <v>0</v>
      </c>
      <c r="Q7076" s="14">
        <v>0</v>
      </c>
      <c r="R7076" s="14">
        <v>932</v>
      </c>
      <c r="S7076" s="5">
        <f t="shared" si="232"/>
        <v>656.23055555555561</v>
      </c>
    </row>
    <row r="7077" spans="13:19" x14ac:dyDescent="0.35">
      <c r="M7077" s="16">
        <f t="shared" si="233"/>
        <v>44310</v>
      </c>
      <c r="N7077" s="17">
        <v>0.79166666666666663</v>
      </c>
      <c r="O7077" s="14">
        <v>932</v>
      </c>
      <c r="P7077" s="14">
        <v>0</v>
      </c>
      <c r="Q7077" s="14">
        <v>0</v>
      </c>
      <c r="R7077" s="14">
        <v>932</v>
      </c>
      <c r="S7077" s="5">
        <f t="shared" si="232"/>
        <v>656.23055555555561</v>
      </c>
    </row>
    <row r="7078" spans="13:19" x14ac:dyDescent="0.35">
      <c r="M7078" s="16">
        <f t="shared" si="233"/>
        <v>44310</v>
      </c>
      <c r="N7078" s="17">
        <v>0.83333333333333337</v>
      </c>
      <c r="O7078" s="14">
        <v>932</v>
      </c>
      <c r="P7078" s="14">
        <v>0</v>
      </c>
      <c r="Q7078" s="14">
        <v>0</v>
      </c>
      <c r="R7078" s="14">
        <v>932</v>
      </c>
      <c r="S7078" s="5">
        <f t="shared" si="232"/>
        <v>656.23055555555561</v>
      </c>
    </row>
    <row r="7079" spans="13:19" x14ac:dyDescent="0.35">
      <c r="M7079" s="16">
        <f t="shared" si="233"/>
        <v>44310</v>
      </c>
      <c r="N7079" s="17">
        <v>0.875</v>
      </c>
      <c r="O7079" s="14">
        <v>932</v>
      </c>
      <c r="P7079" s="14">
        <v>1143</v>
      </c>
      <c r="Q7079" s="14">
        <v>0</v>
      </c>
      <c r="R7079" s="14">
        <v>2075</v>
      </c>
      <c r="S7079" s="5">
        <f t="shared" si="232"/>
        <v>656.23055555555561</v>
      </c>
    </row>
    <row r="7080" spans="13:19" x14ac:dyDescent="0.35">
      <c r="M7080" s="16">
        <f t="shared" si="233"/>
        <v>44310</v>
      </c>
      <c r="N7080" s="17">
        <v>0.91666666666666663</v>
      </c>
      <c r="O7080" s="14">
        <v>932</v>
      </c>
      <c r="P7080" s="14">
        <v>0</v>
      </c>
      <c r="Q7080" s="14">
        <v>0</v>
      </c>
      <c r="R7080" s="14">
        <v>932</v>
      </c>
      <c r="S7080" s="5">
        <f t="shared" si="232"/>
        <v>656.23055555555561</v>
      </c>
    </row>
    <row r="7081" spans="13:19" x14ac:dyDescent="0.35">
      <c r="M7081" s="16">
        <f t="shared" si="233"/>
        <v>44310</v>
      </c>
      <c r="N7081" s="17">
        <v>0.95833333333333337</v>
      </c>
      <c r="O7081" s="14">
        <v>932</v>
      </c>
      <c r="P7081" s="14">
        <v>0</v>
      </c>
      <c r="Q7081" s="14">
        <v>0</v>
      </c>
      <c r="R7081" s="14">
        <v>932</v>
      </c>
      <c r="S7081" s="5">
        <f t="shared" si="232"/>
        <v>656.23055555555561</v>
      </c>
    </row>
    <row r="7082" spans="13:19" x14ac:dyDescent="0.35">
      <c r="M7082" s="16">
        <f t="shared" si="233"/>
        <v>44311</v>
      </c>
      <c r="N7082" s="17">
        <v>0</v>
      </c>
      <c r="O7082" s="14">
        <v>932</v>
      </c>
      <c r="P7082" s="14">
        <v>0</v>
      </c>
      <c r="Q7082" s="14">
        <v>1200</v>
      </c>
      <c r="R7082" s="14">
        <v>2132</v>
      </c>
      <c r="S7082" s="5">
        <f t="shared" si="232"/>
        <v>656.23055555555561</v>
      </c>
    </row>
    <row r="7083" spans="13:19" x14ac:dyDescent="0.35">
      <c r="M7083" s="16">
        <f t="shared" si="233"/>
        <v>44311</v>
      </c>
      <c r="N7083" s="17">
        <v>4.1666666666666664E-2</v>
      </c>
      <c r="O7083" s="14">
        <v>932</v>
      </c>
      <c r="P7083" s="14">
        <v>0</v>
      </c>
      <c r="Q7083" s="14">
        <v>999</v>
      </c>
      <c r="R7083" s="14">
        <v>1931</v>
      </c>
      <c r="S7083" s="5">
        <f t="shared" si="232"/>
        <v>656.23055555555561</v>
      </c>
    </row>
    <row r="7084" spans="13:19" x14ac:dyDescent="0.35">
      <c r="M7084" s="16">
        <f t="shared" si="233"/>
        <v>44311</v>
      </c>
      <c r="N7084" s="17">
        <v>8.3333333333333329E-2</v>
      </c>
      <c r="O7084" s="14">
        <v>932</v>
      </c>
      <c r="P7084" s="14">
        <v>0</v>
      </c>
      <c r="Q7084" s="14">
        <v>691</v>
      </c>
      <c r="R7084" s="14">
        <v>1623</v>
      </c>
      <c r="S7084" s="5">
        <f t="shared" si="232"/>
        <v>656.23055555555561</v>
      </c>
    </row>
    <row r="7085" spans="13:19" x14ac:dyDescent="0.35">
      <c r="M7085" s="16">
        <f t="shared" si="233"/>
        <v>44311</v>
      </c>
      <c r="N7085" s="17">
        <v>0.125</v>
      </c>
      <c r="O7085" s="14">
        <v>932</v>
      </c>
      <c r="P7085" s="14">
        <v>0</v>
      </c>
      <c r="Q7085" s="14">
        <v>-55</v>
      </c>
      <c r="R7085" s="14">
        <v>877</v>
      </c>
      <c r="S7085" s="5">
        <f t="shared" si="232"/>
        <v>656.23055555555561</v>
      </c>
    </row>
    <row r="7086" spans="13:19" x14ac:dyDescent="0.35">
      <c r="M7086" s="16">
        <f t="shared" si="233"/>
        <v>44311</v>
      </c>
      <c r="N7086" s="17">
        <v>0.16666666666666666</v>
      </c>
      <c r="O7086" s="14">
        <v>932</v>
      </c>
      <c r="P7086" s="14">
        <v>0</v>
      </c>
      <c r="Q7086" s="14">
        <v>-514</v>
      </c>
      <c r="R7086" s="14">
        <v>418</v>
      </c>
      <c r="S7086" s="5">
        <f t="shared" si="232"/>
        <v>656.23055555555561</v>
      </c>
    </row>
    <row r="7087" spans="13:19" x14ac:dyDescent="0.35">
      <c r="M7087" s="16">
        <f t="shared" si="233"/>
        <v>44311</v>
      </c>
      <c r="N7087" s="17">
        <v>0.20833333333333334</v>
      </c>
      <c r="O7087" s="14">
        <v>932</v>
      </c>
      <c r="P7087" s="14">
        <v>0</v>
      </c>
      <c r="Q7087" s="14">
        <v>-796</v>
      </c>
      <c r="R7087" s="14">
        <v>136</v>
      </c>
      <c r="S7087" s="5">
        <f t="shared" si="232"/>
        <v>656.23055555555561</v>
      </c>
    </row>
    <row r="7088" spans="13:19" x14ac:dyDescent="0.35">
      <c r="M7088" s="16">
        <f t="shared" si="233"/>
        <v>44311</v>
      </c>
      <c r="N7088" s="17">
        <v>0.25</v>
      </c>
      <c r="O7088" s="14">
        <v>932</v>
      </c>
      <c r="P7088" s="14">
        <v>0</v>
      </c>
      <c r="Q7088" s="14">
        <v>-913</v>
      </c>
      <c r="R7088" s="14">
        <v>19</v>
      </c>
      <c r="S7088" s="5">
        <f t="shared" si="232"/>
        <v>656.23055555555561</v>
      </c>
    </row>
    <row r="7089" spans="13:19" x14ac:dyDescent="0.35">
      <c r="M7089" s="16">
        <f t="shared" si="233"/>
        <v>44311</v>
      </c>
      <c r="N7089" s="17">
        <v>0.29166666666666669</v>
      </c>
      <c r="O7089" s="14">
        <v>932</v>
      </c>
      <c r="P7089" s="14">
        <v>0</v>
      </c>
      <c r="Q7089" s="14">
        <v>-1200</v>
      </c>
      <c r="R7089" s="14">
        <v>-268</v>
      </c>
      <c r="S7089" s="5">
        <f t="shared" si="232"/>
        <v>656.23055555555561</v>
      </c>
    </row>
    <row r="7090" spans="13:19" x14ac:dyDescent="0.35">
      <c r="M7090" s="16">
        <f t="shared" si="233"/>
        <v>44311</v>
      </c>
      <c r="N7090" s="17">
        <v>0.33333333333333331</v>
      </c>
      <c r="O7090" s="14">
        <v>932</v>
      </c>
      <c r="P7090" s="14">
        <v>0</v>
      </c>
      <c r="Q7090" s="14">
        <v>-713</v>
      </c>
      <c r="R7090" s="14">
        <v>219</v>
      </c>
      <c r="S7090" s="5">
        <f t="shared" si="232"/>
        <v>656.23055555555561</v>
      </c>
    </row>
    <row r="7091" spans="13:19" x14ac:dyDescent="0.35">
      <c r="M7091" s="16">
        <f t="shared" si="233"/>
        <v>44311</v>
      </c>
      <c r="N7091" s="17">
        <v>0.375</v>
      </c>
      <c r="O7091" s="14">
        <v>932</v>
      </c>
      <c r="P7091" s="14">
        <v>0</v>
      </c>
      <c r="Q7091" s="14">
        <v>-539</v>
      </c>
      <c r="R7091" s="14">
        <v>393</v>
      </c>
      <c r="S7091" s="5">
        <f t="shared" si="232"/>
        <v>656.23055555555561</v>
      </c>
    </row>
    <row r="7092" spans="13:19" x14ac:dyDescent="0.35">
      <c r="M7092" s="16">
        <f t="shared" si="233"/>
        <v>44311</v>
      </c>
      <c r="N7092" s="17">
        <v>0.41666666666666669</v>
      </c>
      <c r="O7092" s="14">
        <v>932</v>
      </c>
      <c r="P7092" s="14">
        <v>0</v>
      </c>
      <c r="Q7092" s="14">
        <v>0</v>
      </c>
      <c r="R7092" s="14">
        <v>932</v>
      </c>
      <c r="S7092" s="5">
        <f t="shared" si="232"/>
        <v>656.23055555555561</v>
      </c>
    </row>
    <row r="7093" spans="13:19" x14ac:dyDescent="0.35">
      <c r="M7093" s="16">
        <f t="shared" si="233"/>
        <v>44311</v>
      </c>
      <c r="N7093" s="17">
        <v>0.45833333333333331</v>
      </c>
      <c r="O7093" s="14">
        <v>932</v>
      </c>
      <c r="P7093" s="14">
        <v>0</v>
      </c>
      <c r="Q7093" s="14">
        <v>-477</v>
      </c>
      <c r="R7093" s="14">
        <v>455</v>
      </c>
      <c r="S7093" s="5">
        <f t="shared" si="232"/>
        <v>656.23055555555561</v>
      </c>
    </row>
    <row r="7094" spans="13:19" x14ac:dyDescent="0.35">
      <c r="M7094" s="16">
        <f t="shared" si="233"/>
        <v>44311</v>
      </c>
      <c r="N7094" s="17">
        <v>0.5</v>
      </c>
      <c r="O7094" s="14">
        <v>932</v>
      </c>
      <c r="P7094" s="14">
        <v>0</v>
      </c>
      <c r="Q7094" s="14">
        <v>0</v>
      </c>
      <c r="R7094" s="14">
        <v>932</v>
      </c>
      <c r="S7094" s="5">
        <f t="shared" si="232"/>
        <v>656.23055555555561</v>
      </c>
    </row>
    <row r="7095" spans="13:19" x14ac:dyDescent="0.35">
      <c r="M7095" s="16">
        <f t="shared" si="233"/>
        <v>44311</v>
      </c>
      <c r="N7095" s="17">
        <v>0.54166666666666663</v>
      </c>
      <c r="O7095" s="14">
        <v>932</v>
      </c>
      <c r="P7095" s="14">
        <v>0</v>
      </c>
      <c r="Q7095" s="14">
        <v>-398</v>
      </c>
      <c r="R7095" s="14">
        <v>534</v>
      </c>
      <c r="S7095" s="5">
        <f t="shared" si="232"/>
        <v>656.23055555555561</v>
      </c>
    </row>
    <row r="7096" spans="13:19" x14ac:dyDescent="0.35">
      <c r="M7096" s="16">
        <f t="shared" si="233"/>
        <v>44311</v>
      </c>
      <c r="N7096" s="17">
        <v>0.58333333333333337</v>
      </c>
      <c r="O7096" s="14">
        <v>932</v>
      </c>
      <c r="P7096" s="14">
        <v>0</v>
      </c>
      <c r="Q7096" s="14">
        <v>-1050</v>
      </c>
      <c r="R7096" s="14">
        <v>-118</v>
      </c>
      <c r="S7096" s="5">
        <f t="shared" si="232"/>
        <v>656.23055555555561</v>
      </c>
    </row>
    <row r="7097" spans="13:19" x14ac:dyDescent="0.35">
      <c r="M7097" s="16">
        <f t="shared" si="233"/>
        <v>44311</v>
      </c>
      <c r="N7097" s="17">
        <v>0.625</v>
      </c>
      <c r="O7097" s="14">
        <v>932</v>
      </c>
      <c r="P7097" s="14">
        <v>0</v>
      </c>
      <c r="Q7097" s="14">
        <v>-1200</v>
      </c>
      <c r="R7097" s="14">
        <v>-268</v>
      </c>
      <c r="S7097" s="5">
        <f t="shared" si="232"/>
        <v>656.23055555555561</v>
      </c>
    </row>
    <row r="7098" spans="13:19" x14ac:dyDescent="0.35">
      <c r="M7098" s="16">
        <f t="shared" si="233"/>
        <v>44311</v>
      </c>
      <c r="N7098" s="17">
        <v>0.66666666666666663</v>
      </c>
      <c r="O7098" s="14">
        <v>932</v>
      </c>
      <c r="P7098" s="14">
        <v>0</v>
      </c>
      <c r="Q7098" s="14">
        <v>-1200</v>
      </c>
      <c r="R7098" s="14">
        <v>-268</v>
      </c>
      <c r="S7098" s="5">
        <f t="shared" si="232"/>
        <v>656.23055555555561</v>
      </c>
    </row>
    <row r="7099" spans="13:19" x14ac:dyDescent="0.35">
      <c r="M7099" s="16">
        <f t="shared" si="233"/>
        <v>44311</v>
      </c>
      <c r="N7099" s="17">
        <v>0.70833333333333337</v>
      </c>
      <c r="O7099" s="14">
        <v>932</v>
      </c>
      <c r="P7099" s="14">
        <v>0</v>
      </c>
      <c r="Q7099" s="14">
        <v>-1200</v>
      </c>
      <c r="R7099" s="14">
        <v>-268</v>
      </c>
      <c r="S7099" s="5">
        <f t="shared" si="232"/>
        <v>656.23055555555561</v>
      </c>
    </row>
    <row r="7100" spans="13:19" x14ac:dyDescent="0.35">
      <c r="M7100" s="16">
        <f t="shared" si="233"/>
        <v>44311</v>
      </c>
      <c r="N7100" s="17">
        <v>0.75</v>
      </c>
      <c r="O7100" s="14">
        <v>932</v>
      </c>
      <c r="P7100" s="14">
        <v>0</v>
      </c>
      <c r="Q7100" s="14">
        <v>-71</v>
      </c>
      <c r="R7100" s="14">
        <v>861</v>
      </c>
      <c r="S7100" s="5">
        <f t="shared" si="232"/>
        <v>656.23055555555561</v>
      </c>
    </row>
    <row r="7101" spans="13:19" x14ac:dyDescent="0.35">
      <c r="M7101" s="16">
        <f t="shared" si="233"/>
        <v>44311</v>
      </c>
      <c r="N7101" s="17">
        <v>0.79166666666666663</v>
      </c>
      <c r="O7101" s="14">
        <v>932</v>
      </c>
      <c r="P7101" s="14">
        <v>0</v>
      </c>
      <c r="Q7101" s="14">
        <v>585</v>
      </c>
      <c r="R7101" s="14">
        <v>1517</v>
      </c>
      <c r="S7101" s="5">
        <f t="shared" si="232"/>
        <v>656.23055555555561</v>
      </c>
    </row>
    <row r="7102" spans="13:19" x14ac:dyDescent="0.35">
      <c r="M7102" s="16">
        <f t="shared" si="233"/>
        <v>44311</v>
      </c>
      <c r="N7102" s="17">
        <v>0.83333333333333337</v>
      </c>
      <c r="O7102" s="14">
        <v>932</v>
      </c>
      <c r="P7102" s="14">
        <v>0</v>
      </c>
      <c r="Q7102" s="14">
        <v>1189</v>
      </c>
      <c r="R7102" s="14">
        <v>2121</v>
      </c>
      <c r="S7102" s="5">
        <f t="shared" si="232"/>
        <v>656.23055555555561</v>
      </c>
    </row>
    <row r="7103" spans="13:19" x14ac:dyDescent="0.35">
      <c r="M7103" s="16">
        <f t="shared" si="233"/>
        <v>44311</v>
      </c>
      <c r="N7103" s="17">
        <v>0.875</v>
      </c>
      <c r="O7103" s="14">
        <v>932</v>
      </c>
      <c r="P7103" s="14">
        <v>498</v>
      </c>
      <c r="Q7103" s="14">
        <v>1200</v>
      </c>
      <c r="R7103" s="14">
        <v>2630</v>
      </c>
      <c r="S7103" s="5">
        <f t="shared" si="232"/>
        <v>656.23055555555561</v>
      </c>
    </row>
    <row r="7104" spans="13:19" x14ac:dyDescent="0.35">
      <c r="M7104" s="16">
        <f t="shared" si="233"/>
        <v>44311</v>
      </c>
      <c r="N7104" s="17">
        <v>0.91666666666666663</v>
      </c>
      <c r="O7104" s="14">
        <v>932</v>
      </c>
      <c r="P7104" s="14">
        <v>648</v>
      </c>
      <c r="Q7104" s="14">
        <v>1200</v>
      </c>
      <c r="R7104" s="14">
        <v>2780</v>
      </c>
      <c r="S7104" s="5">
        <f t="shared" si="232"/>
        <v>656.23055555555561</v>
      </c>
    </row>
    <row r="7105" spans="13:19" x14ac:dyDescent="0.35">
      <c r="M7105" s="16">
        <f t="shared" si="233"/>
        <v>44311</v>
      </c>
      <c r="N7105" s="17">
        <v>0.95833333333333337</v>
      </c>
      <c r="O7105" s="14">
        <v>932</v>
      </c>
      <c r="P7105" s="14">
        <v>0</v>
      </c>
      <c r="Q7105" s="14">
        <v>1200</v>
      </c>
      <c r="R7105" s="14">
        <v>2132</v>
      </c>
      <c r="S7105" s="5">
        <f t="shared" si="232"/>
        <v>656.23055555555561</v>
      </c>
    </row>
    <row r="7106" spans="13:19" x14ac:dyDescent="0.35">
      <c r="M7106" s="16">
        <f t="shared" si="233"/>
        <v>44312</v>
      </c>
      <c r="N7106" s="17">
        <v>0</v>
      </c>
      <c r="O7106" s="14">
        <v>932</v>
      </c>
      <c r="P7106" s="14">
        <v>0</v>
      </c>
      <c r="Q7106" s="14">
        <v>0</v>
      </c>
      <c r="R7106" s="14">
        <v>932</v>
      </c>
      <c r="S7106" s="5">
        <f t="shared" si="232"/>
        <v>656.23055555555561</v>
      </c>
    </row>
    <row r="7107" spans="13:19" x14ac:dyDescent="0.35">
      <c r="M7107" s="16">
        <f t="shared" si="233"/>
        <v>44312</v>
      </c>
      <c r="N7107" s="17">
        <v>4.1666666666666664E-2</v>
      </c>
      <c r="O7107" s="14">
        <v>932</v>
      </c>
      <c r="P7107" s="14">
        <v>1836</v>
      </c>
      <c r="Q7107" s="14">
        <v>0</v>
      </c>
      <c r="R7107" s="14">
        <v>2768</v>
      </c>
      <c r="S7107" s="5">
        <f t="shared" ref="S7107:S7170" si="234">IF(OR(MONTH(M7107)=1,MONTH(M7107)=3,MONTH(M7107)=5,MONTH(M7107)=7,MONTH(M7107)=8,MONTH(M7107)=10,MONTH(M7107)=12),VLOOKUP(MONTH(M7107),$B$2:$D$13,3,FALSE)/(31*24),IF(MONTH(M7107)=2,VLOOKUP(MONTH(M7107),$B$2:$D$13,3,FALSE)/(28*24),VLOOKUP(MONTH(M7107),$B$2:$D$13,3,FALSE)/(30*24)))</f>
        <v>656.23055555555561</v>
      </c>
    </row>
    <row r="7108" spans="13:19" x14ac:dyDescent="0.35">
      <c r="M7108" s="16">
        <f t="shared" si="233"/>
        <v>44312</v>
      </c>
      <c r="N7108" s="17">
        <v>8.3333333333333329E-2</v>
      </c>
      <c r="O7108" s="14">
        <v>932</v>
      </c>
      <c r="P7108" s="14">
        <v>1768</v>
      </c>
      <c r="Q7108" s="14">
        <v>0</v>
      </c>
      <c r="R7108" s="14">
        <v>2700</v>
      </c>
      <c r="S7108" s="5">
        <f t="shared" si="234"/>
        <v>656.23055555555561</v>
      </c>
    </row>
    <row r="7109" spans="13:19" x14ac:dyDescent="0.35">
      <c r="M7109" s="16">
        <f t="shared" si="233"/>
        <v>44312</v>
      </c>
      <c r="N7109" s="17">
        <v>0.125</v>
      </c>
      <c r="O7109" s="14">
        <v>932</v>
      </c>
      <c r="P7109" s="14">
        <v>0</v>
      </c>
      <c r="Q7109" s="14">
        <v>0</v>
      </c>
      <c r="R7109" s="14">
        <v>932</v>
      </c>
      <c r="S7109" s="5">
        <f t="shared" si="234"/>
        <v>656.23055555555561</v>
      </c>
    </row>
    <row r="7110" spans="13:19" x14ac:dyDescent="0.35">
      <c r="M7110" s="16">
        <f t="shared" si="233"/>
        <v>44312</v>
      </c>
      <c r="N7110" s="17">
        <v>0.16666666666666666</v>
      </c>
      <c r="O7110" s="14">
        <v>932</v>
      </c>
      <c r="P7110" s="14">
        <v>0</v>
      </c>
      <c r="Q7110" s="14">
        <v>0</v>
      </c>
      <c r="R7110" s="14">
        <v>932</v>
      </c>
      <c r="S7110" s="5">
        <f t="shared" si="234"/>
        <v>656.23055555555561</v>
      </c>
    </row>
    <row r="7111" spans="13:19" x14ac:dyDescent="0.35">
      <c r="M7111" s="16">
        <f t="shared" si="233"/>
        <v>44312</v>
      </c>
      <c r="N7111" s="17">
        <v>0.20833333333333334</v>
      </c>
      <c r="O7111" s="14">
        <v>932</v>
      </c>
      <c r="P7111" s="14">
        <v>2532</v>
      </c>
      <c r="Q7111" s="14">
        <v>0</v>
      </c>
      <c r="R7111" s="14">
        <v>3464</v>
      </c>
      <c r="S7111" s="5">
        <f t="shared" si="234"/>
        <v>656.23055555555561</v>
      </c>
    </row>
    <row r="7112" spans="13:19" x14ac:dyDescent="0.35">
      <c r="M7112" s="16">
        <f t="shared" si="233"/>
        <v>44312</v>
      </c>
      <c r="N7112" s="17">
        <v>0.25</v>
      </c>
      <c r="O7112" s="14">
        <v>932</v>
      </c>
      <c r="P7112" s="14">
        <v>2808</v>
      </c>
      <c r="Q7112" s="14">
        <v>0</v>
      </c>
      <c r="R7112" s="14">
        <v>3740</v>
      </c>
      <c r="S7112" s="5">
        <f t="shared" si="234"/>
        <v>656.23055555555561</v>
      </c>
    </row>
    <row r="7113" spans="13:19" x14ac:dyDescent="0.35">
      <c r="M7113" s="16">
        <f t="shared" si="233"/>
        <v>44312</v>
      </c>
      <c r="N7113" s="17">
        <v>0.29166666666666669</v>
      </c>
      <c r="O7113" s="14">
        <v>932</v>
      </c>
      <c r="P7113" s="14">
        <v>2808</v>
      </c>
      <c r="Q7113" s="14">
        <v>0</v>
      </c>
      <c r="R7113" s="14">
        <v>3740</v>
      </c>
      <c r="S7113" s="5">
        <f t="shared" si="234"/>
        <v>656.23055555555561</v>
      </c>
    </row>
    <row r="7114" spans="13:19" x14ac:dyDescent="0.35">
      <c r="M7114" s="16">
        <f t="shared" si="233"/>
        <v>44312</v>
      </c>
      <c r="N7114" s="17">
        <v>0.33333333333333331</v>
      </c>
      <c r="O7114" s="14">
        <v>932</v>
      </c>
      <c r="P7114" s="14">
        <v>1722</v>
      </c>
      <c r="Q7114" s="14">
        <v>0</v>
      </c>
      <c r="R7114" s="14">
        <v>2654</v>
      </c>
      <c r="S7114" s="5">
        <f t="shared" si="234"/>
        <v>656.23055555555561</v>
      </c>
    </row>
    <row r="7115" spans="13:19" x14ac:dyDescent="0.35">
      <c r="M7115" s="16">
        <f t="shared" si="233"/>
        <v>44312</v>
      </c>
      <c r="N7115" s="17">
        <v>0.375</v>
      </c>
      <c r="O7115" s="14">
        <v>932</v>
      </c>
      <c r="P7115" s="14">
        <v>1208</v>
      </c>
      <c r="Q7115" s="14">
        <v>0</v>
      </c>
      <c r="R7115" s="14">
        <v>2140</v>
      </c>
      <c r="S7115" s="5">
        <f t="shared" si="234"/>
        <v>656.23055555555561</v>
      </c>
    </row>
    <row r="7116" spans="13:19" x14ac:dyDescent="0.35">
      <c r="M7116" s="16">
        <f t="shared" si="233"/>
        <v>44312</v>
      </c>
      <c r="N7116" s="17">
        <v>0.41666666666666669</v>
      </c>
      <c r="O7116" s="14">
        <v>932</v>
      </c>
      <c r="P7116" s="14">
        <v>571</v>
      </c>
      <c r="Q7116" s="14">
        <v>0</v>
      </c>
      <c r="R7116" s="14">
        <v>1503</v>
      </c>
      <c r="S7116" s="5">
        <f t="shared" si="234"/>
        <v>656.23055555555561</v>
      </c>
    </row>
    <row r="7117" spans="13:19" x14ac:dyDescent="0.35">
      <c r="M7117" s="16">
        <f t="shared" si="233"/>
        <v>44312</v>
      </c>
      <c r="N7117" s="17">
        <v>0.45833333333333331</v>
      </c>
      <c r="O7117" s="14">
        <v>932</v>
      </c>
      <c r="P7117" s="14">
        <v>29</v>
      </c>
      <c r="Q7117" s="14">
        <v>0</v>
      </c>
      <c r="R7117" s="14">
        <v>961</v>
      </c>
      <c r="S7117" s="5">
        <f t="shared" si="234"/>
        <v>656.23055555555561</v>
      </c>
    </row>
    <row r="7118" spans="13:19" x14ac:dyDescent="0.35">
      <c r="M7118" s="16">
        <f t="shared" si="233"/>
        <v>44312</v>
      </c>
      <c r="N7118" s="17">
        <v>0.5</v>
      </c>
      <c r="O7118" s="14">
        <v>932</v>
      </c>
      <c r="P7118" s="14">
        <v>0</v>
      </c>
      <c r="Q7118" s="14">
        <v>0</v>
      </c>
      <c r="R7118" s="14">
        <v>932</v>
      </c>
      <c r="S7118" s="5">
        <f t="shared" si="234"/>
        <v>656.23055555555561</v>
      </c>
    </row>
    <row r="7119" spans="13:19" x14ac:dyDescent="0.35">
      <c r="M7119" s="16">
        <f t="shared" si="233"/>
        <v>44312</v>
      </c>
      <c r="N7119" s="17">
        <v>0.54166666666666663</v>
      </c>
      <c r="O7119" s="14">
        <v>932</v>
      </c>
      <c r="P7119" s="14">
        <v>0</v>
      </c>
      <c r="Q7119" s="14">
        <v>0</v>
      </c>
      <c r="R7119" s="14">
        <v>932</v>
      </c>
      <c r="S7119" s="5">
        <f t="shared" si="234"/>
        <v>656.23055555555561</v>
      </c>
    </row>
    <row r="7120" spans="13:19" x14ac:dyDescent="0.35">
      <c r="M7120" s="16">
        <f t="shared" si="233"/>
        <v>44312</v>
      </c>
      <c r="N7120" s="17">
        <v>0.58333333333333337</v>
      </c>
      <c r="O7120" s="14">
        <v>932</v>
      </c>
      <c r="P7120" s="14">
        <v>1565</v>
      </c>
      <c r="Q7120" s="14">
        <v>0</v>
      </c>
      <c r="R7120" s="14">
        <v>2497</v>
      </c>
      <c r="S7120" s="5">
        <f t="shared" si="234"/>
        <v>656.23055555555561</v>
      </c>
    </row>
    <row r="7121" spans="13:19" x14ac:dyDescent="0.35">
      <c r="M7121" s="16">
        <f t="shared" si="233"/>
        <v>44312</v>
      </c>
      <c r="N7121" s="17">
        <v>0.625</v>
      </c>
      <c r="O7121" s="14">
        <v>932</v>
      </c>
      <c r="P7121" s="14">
        <v>1019</v>
      </c>
      <c r="Q7121" s="14">
        <v>0</v>
      </c>
      <c r="R7121" s="14">
        <v>1951</v>
      </c>
      <c r="S7121" s="5">
        <f t="shared" si="234"/>
        <v>656.23055555555561</v>
      </c>
    </row>
    <row r="7122" spans="13:19" x14ac:dyDescent="0.35">
      <c r="M7122" s="16">
        <f t="shared" si="233"/>
        <v>44312</v>
      </c>
      <c r="N7122" s="17">
        <v>0.66666666666666663</v>
      </c>
      <c r="O7122" s="14">
        <v>932</v>
      </c>
      <c r="P7122" s="14">
        <v>1032</v>
      </c>
      <c r="Q7122" s="14">
        <v>0</v>
      </c>
      <c r="R7122" s="14">
        <v>1964</v>
      </c>
      <c r="S7122" s="5">
        <f t="shared" si="234"/>
        <v>656.23055555555561</v>
      </c>
    </row>
    <row r="7123" spans="13:19" x14ac:dyDescent="0.35">
      <c r="M7123" s="16">
        <f t="shared" si="233"/>
        <v>44312</v>
      </c>
      <c r="N7123" s="17">
        <v>0.70833333333333337</v>
      </c>
      <c r="O7123" s="14">
        <v>932</v>
      </c>
      <c r="P7123" s="14">
        <v>0</v>
      </c>
      <c r="Q7123" s="14">
        <v>0</v>
      </c>
      <c r="R7123" s="14">
        <v>932</v>
      </c>
      <c r="S7123" s="5">
        <f t="shared" si="234"/>
        <v>656.23055555555561</v>
      </c>
    </row>
    <row r="7124" spans="13:19" x14ac:dyDescent="0.35">
      <c r="M7124" s="16">
        <f t="shared" si="233"/>
        <v>44312</v>
      </c>
      <c r="N7124" s="17">
        <v>0.75</v>
      </c>
      <c r="O7124" s="14">
        <v>932</v>
      </c>
      <c r="P7124" s="14">
        <v>1481</v>
      </c>
      <c r="Q7124" s="14">
        <v>0</v>
      </c>
      <c r="R7124" s="14">
        <v>2413</v>
      </c>
      <c r="S7124" s="5">
        <f t="shared" si="234"/>
        <v>656.23055555555561</v>
      </c>
    </row>
    <row r="7125" spans="13:19" x14ac:dyDescent="0.35">
      <c r="M7125" s="16">
        <f t="shared" si="233"/>
        <v>44312</v>
      </c>
      <c r="N7125" s="17">
        <v>0.79166666666666663</v>
      </c>
      <c r="O7125" s="14">
        <v>932</v>
      </c>
      <c r="P7125" s="14">
        <v>1034</v>
      </c>
      <c r="Q7125" s="14">
        <v>0</v>
      </c>
      <c r="R7125" s="14">
        <v>1966</v>
      </c>
      <c r="S7125" s="5">
        <f t="shared" si="234"/>
        <v>656.23055555555561</v>
      </c>
    </row>
    <row r="7126" spans="13:19" x14ac:dyDescent="0.35">
      <c r="M7126" s="16">
        <f t="shared" si="233"/>
        <v>44312</v>
      </c>
      <c r="N7126" s="17">
        <v>0.83333333333333337</v>
      </c>
      <c r="O7126" s="14">
        <v>932</v>
      </c>
      <c r="P7126" s="14">
        <v>2808</v>
      </c>
      <c r="Q7126" s="14">
        <v>0</v>
      </c>
      <c r="R7126" s="14">
        <v>3740</v>
      </c>
      <c r="S7126" s="5">
        <f t="shared" si="234"/>
        <v>656.23055555555561</v>
      </c>
    </row>
    <row r="7127" spans="13:19" x14ac:dyDescent="0.35">
      <c r="M7127" s="16">
        <f t="shared" si="233"/>
        <v>44312</v>
      </c>
      <c r="N7127" s="17">
        <v>0.875</v>
      </c>
      <c r="O7127" s="14">
        <v>932</v>
      </c>
      <c r="P7127" s="14">
        <v>1329</v>
      </c>
      <c r="Q7127" s="14">
        <v>0</v>
      </c>
      <c r="R7127" s="14">
        <v>2261</v>
      </c>
      <c r="S7127" s="5">
        <f t="shared" si="234"/>
        <v>656.23055555555561</v>
      </c>
    </row>
    <row r="7128" spans="13:19" x14ac:dyDescent="0.35">
      <c r="M7128" s="16">
        <f t="shared" si="233"/>
        <v>44312</v>
      </c>
      <c r="N7128" s="17">
        <v>0.91666666666666663</v>
      </c>
      <c r="O7128" s="14">
        <v>932</v>
      </c>
      <c r="P7128" s="14">
        <v>1736</v>
      </c>
      <c r="Q7128" s="14">
        <v>0</v>
      </c>
      <c r="R7128" s="14">
        <v>2668</v>
      </c>
      <c r="S7128" s="5">
        <f t="shared" si="234"/>
        <v>656.23055555555561</v>
      </c>
    </row>
    <row r="7129" spans="13:19" x14ac:dyDescent="0.35">
      <c r="M7129" s="16">
        <f t="shared" si="233"/>
        <v>44312</v>
      </c>
      <c r="N7129" s="17">
        <v>0.95833333333333337</v>
      </c>
      <c r="O7129" s="14">
        <v>932</v>
      </c>
      <c r="P7129" s="14">
        <v>1988</v>
      </c>
      <c r="Q7129" s="14">
        <v>0</v>
      </c>
      <c r="R7129" s="14">
        <v>2920</v>
      </c>
      <c r="S7129" s="5">
        <f t="shared" si="234"/>
        <v>656.23055555555561</v>
      </c>
    </row>
    <row r="7130" spans="13:19" x14ac:dyDescent="0.35">
      <c r="M7130" s="16">
        <f t="shared" si="233"/>
        <v>44313</v>
      </c>
      <c r="N7130" s="17">
        <v>0</v>
      </c>
      <c r="O7130" s="14">
        <v>932</v>
      </c>
      <c r="P7130" s="14">
        <v>1443</v>
      </c>
      <c r="Q7130" s="14">
        <v>0</v>
      </c>
      <c r="R7130" s="14">
        <v>2375</v>
      </c>
      <c r="S7130" s="5">
        <f t="shared" si="234"/>
        <v>656.23055555555561</v>
      </c>
    </row>
    <row r="7131" spans="13:19" x14ac:dyDescent="0.35">
      <c r="M7131" s="16">
        <f t="shared" ref="M7131:M7194" si="235">M7107+1</f>
        <v>44313</v>
      </c>
      <c r="N7131" s="17">
        <v>4.1666666666666664E-2</v>
      </c>
      <c r="O7131" s="14">
        <v>932</v>
      </c>
      <c r="P7131" s="14">
        <v>1098</v>
      </c>
      <c r="Q7131" s="14">
        <v>0</v>
      </c>
      <c r="R7131" s="14">
        <v>2030</v>
      </c>
      <c r="S7131" s="5">
        <f t="shared" si="234"/>
        <v>656.23055555555561</v>
      </c>
    </row>
    <row r="7132" spans="13:19" x14ac:dyDescent="0.35">
      <c r="M7132" s="16">
        <f t="shared" si="235"/>
        <v>44313</v>
      </c>
      <c r="N7132" s="17">
        <v>8.3333333333333329E-2</v>
      </c>
      <c r="O7132" s="14">
        <v>932</v>
      </c>
      <c r="P7132" s="14">
        <v>855</v>
      </c>
      <c r="Q7132" s="14">
        <v>0</v>
      </c>
      <c r="R7132" s="14">
        <v>1787</v>
      </c>
      <c r="S7132" s="5">
        <f t="shared" si="234"/>
        <v>656.23055555555561</v>
      </c>
    </row>
    <row r="7133" spans="13:19" x14ac:dyDescent="0.35">
      <c r="M7133" s="16">
        <f t="shared" si="235"/>
        <v>44313</v>
      </c>
      <c r="N7133" s="17">
        <v>0.125</v>
      </c>
      <c r="O7133" s="14">
        <v>932</v>
      </c>
      <c r="P7133" s="14">
        <v>3092</v>
      </c>
      <c r="Q7133" s="14">
        <v>0</v>
      </c>
      <c r="R7133" s="14">
        <v>4024</v>
      </c>
      <c r="S7133" s="5">
        <f t="shared" si="234"/>
        <v>656.23055555555561</v>
      </c>
    </row>
    <row r="7134" spans="13:19" x14ac:dyDescent="0.35">
      <c r="M7134" s="16">
        <f t="shared" si="235"/>
        <v>44313</v>
      </c>
      <c r="N7134" s="17">
        <v>0.16666666666666666</v>
      </c>
      <c r="O7134" s="14">
        <v>932</v>
      </c>
      <c r="P7134" s="14">
        <v>525</v>
      </c>
      <c r="Q7134" s="14">
        <v>0</v>
      </c>
      <c r="R7134" s="14">
        <v>1457</v>
      </c>
      <c r="S7134" s="5">
        <f t="shared" si="234"/>
        <v>656.23055555555561</v>
      </c>
    </row>
    <row r="7135" spans="13:19" x14ac:dyDescent="0.35">
      <c r="M7135" s="16">
        <f t="shared" si="235"/>
        <v>44313</v>
      </c>
      <c r="N7135" s="17">
        <v>0.20833333333333334</v>
      </c>
      <c r="O7135" s="14">
        <v>932</v>
      </c>
      <c r="P7135" s="14">
        <v>3588</v>
      </c>
      <c r="Q7135" s="14">
        <v>0</v>
      </c>
      <c r="R7135" s="14">
        <v>4520</v>
      </c>
      <c r="S7135" s="5">
        <f t="shared" si="234"/>
        <v>656.23055555555561</v>
      </c>
    </row>
    <row r="7136" spans="13:19" x14ac:dyDescent="0.35">
      <c r="M7136" s="16">
        <f t="shared" si="235"/>
        <v>44313</v>
      </c>
      <c r="N7136" s="17">
        <v>0.25</v>
      </c>
      <c r="O7136" s="14">
        <v>932</v>
      </c>
      <c r="P7136" s="14">
        <v>2002</v>
      </c>
      <c r="Q7136" s="14">
        <v>0</v>
      </c>
      <c r="R7136" s="14">
        <v>2934</v>
      </c>
      <c r="S7136" s="5">
        <f t="shared" si="234"/>
        <v>656.23055555555561</v>
      </c>
    </row>
    <row r="7137" spans="13:19" x14ac:dyDescent="0.35">
      <c r="M7137" s="16">
        <f t="shared" si="235"/>
        <v>44313</v>
      </c>
      <c r="N7137" s="17">
        <v>0.29166666666666669</v>
      </c>
      <c r="O7137" s="14">
        <v>932</v>
      </c>
      <c r="P7137" s="14">
        <v>2660</v>
      </c>
      <c r="Q7137" s="14">
        <v>0</v>
      </c>
      <c r="R7137" s="14">
        <v>3592</v>
      </c>
      <c r="S7137" s="5">
        <f t="shared" si="234"/>
        <v>656.23055555555561</v>
      </c>
    </row>
    <row r="7138" spans="13:19" x14ac:dyDescent="0.35">
      <c r="M7138" s="16">
        <f t="shared" si="235"/>
        <v>44313</v>
      </c>
      <c r="N7138" s="17">
        <v>0.33333333333333331</v>
      </c>
      <c r="O7138" s="14">
        <v>932</v>
      </c>
      <c r="P7138" s="14">
        <v>2550</v>
      </c>
      <c r="Q7138" s="14">
        <v>0</v>
      </c>
      <c r="R7138" s="14">
        <v>3482</v>
      </c>
      <c r="S7138" s="5">
        <f t="shared" si="234"/>
        <v>656.23055555555561</v>
      </c>
    </row>
    <row r="7139" spans="13:19" x14ac:dyDescent="0.35">
      <c r="M7139" s="16">
        <f t="shared" si="235"/>
        <v>44313</v>
      </c>
      <c r="N7139" s="17">
        <v>0.375</v>
      </c>
      <c r="O7139" s="14">
        <v>932</v>
      </c>
      <c r="P7139" s="14">
        <v>1871</v>
      </c>
      <c r="Q7139" s="14">
        <v>0</v>
      </c>
      <c r="R7139" s="14">
        <v>2803</v>
      </c>
      <c r="S7139" s="5">
        <f t="shared" si="234"/>
        <v>656.23055555555561</v>
      </c>
    </row>
    <row r="7140" spans="13:19" x14ac:dyDescent="0.35">
      <c r="M7140" s="16">
        <f t="shared" si="235"/>
        <v>44313</v>
      </c>
      <c r="N7140" s="17">
        <v>0.41666666666666669</v>
      </c>
      <c r="O7140" s="14">
        <v>932</v>
      </c>
      <c r="P7140" s="14">
        <v>3674</v>
      </c>
      <c r="Q7140" s="14">
        <v>0</v>
      </c>
      <c r="R7140" s="14">
        <v>4606</v>
      </c>
      <c r="S7140" s="5">
        <f t="shared" si="234"/>
        <v>656.23055555555561</v>
      </c>
    </row>
    <row r="7141" spans="13:19" x14ac:dyDescent="0.35">
      <c r="M7141" s="16">
        <f t="shared" si="235"/>
        <v>44313</v>
      </c>
      <c r="N7141" s="17">
        <v>0.45833333333333331</v>
      </c>
      <c r="O7141" s="14">
        <v>932</v>
      </c>
      <c r="P7141" s="14">
        <v>800</v>
      </c>
      <c r="Q7141" s="14">
        <v>0</v>
      </c>
      <c r="R7141" s="14">
        <v>1732</v>
      </c>
      <c r="S7141" s="5">
        <f t="shared" si="234"/>
        <v>656.23055555555561</v>
      </c>
    </row>
    <row r="7142" spans="13:19" x14ac:dyDescent="0.35">
      <c r="M7142" s="16">
        <f t="shared" si="235"/>
        <v>44313</v>
      </c>
      <c r="N7142" s="17">
        <v>0.5</v>
      </c>
      <c r="O7142" s="14">
        <v>932</v>
      </c>
      <c r="P7142" s="14">
        <v>3166</v>
      </c>
      <c r="Q7142" s="14">
        <v>0</v>
      </c>
      <c r="R7142" s="14">
        <v>4098</v>
      </c>
      <c r="S7142" s="5">
        <f t="shared" si="234"/>
        <v>656.23055555555561</v>
      </c>
    </row>
    <row r="7143" spans="13:19" x14ac:dyDescent="0.35">
      <c r="M7143" s="16">
        <f t="shared" si="235"/>
        <v>44313</v>
      </c>
      <c r="N7143" s="17">
        <v>0.54166666666666663</v>
      </c>
      <c r="O7143" s="14">
        <v>932</v>
      </c>
      <c r="P7143" s="14">
        <v>2752</v>
      </c>
      <c r="Q7143" s="14">
        <v>0</v>
      </c>
      <c r="R7143" s="14">
        <v>3684</v>
      </c>
      <c r="S7143" s="5">
        <f t="shared" si="234"/>
        <v>656.23055555555561</v>
      </c>
    </row>
    <row r="7144" spans="13:19" x14ac:dyDescent="0.35">
      <c r="M7144" s="16">
        <f t="shared" si="235"/>
        <v>44313</v>
      </c>
      <c r="N7144" s="17">
        <v>0.58333333333333337</v>
      </c>
      <c r="O7144" s="14">
        <v>932</v>
      </c>
      <c r="P7144" s="14">
        <v>0</v>
      </c>
      <c r="Q7144" s="14">
        <v>0</v>
      </c>
      <c r="R7144" s="14">
        <v>932</v>
      </c>
      <c r="S7144" s="5">
        <f t="shared" si="234"/>
        <v>656.23055555555561</v>
      </c>
    </row>
    <row r="7145" spans="13:19" x14ac:dyDescent="0.35">
      <c r="M7145" s="16">
        <f t="shared" si="235"/>
        <v>44313</v>
      </c>
      <c r="N7145" s="17">
        <v>0.625</v>
      </c>
      <c r="O7145" s="14">
        <v>932</v>
      </c>
      <c r="P7145" s="14">
        <v>1754</v>
      </c>
      <c r="Q7145" s="14">
        <v>0</v>
      </c>
      <c r="R7145" s="14">
        <v>2686</v>
      </c>
      <c r="S7145" s="5">
        <f t="shared" si="234"/>
        <v>656.23055555555561</v>
      </c>
    </row>
    <row r="7146" spans="13:19" x14ac:dyDescent="0.35">
      <c r="M7146" s="16">
        <f t="shared" si="235"/>
        <v>44313</v>
      </c>
      <c r="N7146" s="17">
        <v>0.66666666666666663</v>
      </c>
      <c r="O7146" s="14">
        <v>932</v>
      </c>
      <c r="P7146" s="14">
        <v>0</v>
      </c>
      <c r="Q7146" s="14">
        <v>0</v>
      </c>
      <c r="R7146" s="14">
        <v>932</v>
      </c>
      <c r="S7146" s="5">
        <f t="shared" si="234"/>
        <v>656.23055555555561</v>
      </c>
    </row>
    <row r="7147" spans="13:19" x14ac:dyDescent="0.35">
      <c r="M7147" s="16">
        <f t="shared" si="235"/>
        <v>44313</v>
      </c>
      <c r="N7147" s="17">
        <v>0.70833333333333337</v>
      </c>
      <c r="O7147" s="14">
        <v>932</v>
      </c>
      <c r="P7147" s="14">
        <v>0</v>
      </c>
      <c r="Q7147" s="14">
        <v>0</v>
      </c>
      <c r="R7147" s="14">
        <v>932</v>
      </c>
      <c r="S7147" s="5">
        <f t="shared" si="234"/>
        <v>656.23055555555561</v>
      </c>
    </row>
    <row r="7148" spans="13:19" x14ac:dyDescent="0.35">
      <c r="M7148" s="16">
        <f t="shared" si="235"/>
        <v>44313</v>
      </c>
      <c r="N7148" s="17">
        <v>0.75</v>
      </c>
      <c r="O7148" s="14">
        <v>932</v>
      </c>
      <c r="P7148" s="14">
        <v>2633</v>
      </c>
      <c r="Q7148" s="14">
        <v>0</v>
      </c>
      <c r="R7148" s="14">
        <v>3565</v>
      </c>
      <c r="S7148" s="5">
        <f t="shared" si="234"/>
        <v>656.23055555555561</v>
      </c>
    </row>
    <row r="7149" spans="13:19" x14ac:dyDescent="0.35">
      <c r="M7149" s="16">
        <f t="shared" si="235"/>
        <v>44313</v>
      </c>
      <c r="N7149" s="17">
        <v>0.79166666666666663</v>
      </c>
      <c r="O7149" s="14">
        <v>932</v>
      </c>
      <c r="P7149" s="14">
        <v>1081</v>
      </c>
      <c r="Q7149" s="14">
        <v>0</v>
      </c>
      <c r="R7149" s="14">
        <v>2013</v>
      </c>
      <c r="S7149" s="5">
        <f t="shared" si="234"/>
        <v>656.23055555555561</v>
      </c>
    </row>
    <row r="7150" spans="13:19" x14ac:dyDescent="0.35">
      <c r="M7150" s="16">
        <f t="shared" si="235"/>
        <v>44313</v>
      </c>
      <c r="N7150" s="17">
        <v>0.83333333333333337</v>
      </c>
      <c r="O7150" s="14">
        <v>932</v>
      </c>
      <c r="P7150" s="14">
        <v>3786</v>
      </c>
      <c r="Q7150" s="14">
        <v>0</v>
      </c>
      <c r="R7150" s="14">
        <v>4718</v>
      </c>
      <c r="S7150" s="5">
        <f t="shared" si="234"/>
        <v>656.23055555555561</v>
      </c>
    </row>
    <row r="7151" spans="13:19" x14ac:dyDescent="0.35">
      <c r="M7151" s="16">
        <f t="shared" si="235"/>
        <v>44313</v>
      </c>
      <c r="N7151" s="17">
        <v>0.875</v>
      </c>
      <c r="O7151" s="14">
        <v>932</v>
      </c>
      <c r="P7151" s="14">
        <v>1444</v>
      </c>
      <c r="Q7151" s="14">
        <v>0</v>
      </c>
      <c r="R7151" s="14">
        <v>2376</v>
      </c>
      <c r="S7151" s="5">
        <f t="shared" si="234"/>
        <v>656.23055555555561</v>
      </c>
    </row>
    <row r="7152" spans="13:19" x14ac:dyDescent="0.35">
      <c r="M7152" s="16">
        <f t="shared" si="235"/>
        <v>44313</v>
      </c>
      <c r="N7152" s="17">
        <v>0.91666666666666663</v>
      </c>
      <c r="O7152" s="14">
        <v>932</v>
      </c>
      <c r="P7152" s="14">
        <v>1868</v>
      </c>
      <c r="Q7152" s="14">
        <v>0</v>
      </c>
      <c r="R7152" s="14">
        <v>2800</v>
      </c>
      <c r="S7152" s="5">
        <f t="shared" si="234"/>
        <v>656.23055555555561</v>
      </c>
    </row>
    <row r="7153" spans="13:19" x14ac:dyDescent="0.35">
      <c r="M7153" s="16">
        <f t="shared" si="235"/>
        <v>44313</v>
      </c>
      <c r="N7153" s="17">
        <v>0.95833333333333337</v>
      </c>
      <c r="O7153" s="14">
        <v>932</v>
      </c>
      <c r="P7153" s="14">
        <v>2056</v>
      </c>
      <c r="Q7153" s="14">
        <v>0</v>
      </c>
      <c r="R7153" s="14">
        <v>2988</v>
      </c>
      <c r="S7153" s="5">
        <f t="shared" si="234"/>
        <v>656.23055555555561</v>
      </c>
    </row>
    <row r="7154" spans="13:19" x14ac:dyDescent="0.35">
      <c r="M7154" s="16">
        <f t="shared" si="235"/>
        <v>44314</v>
      </c>
      <c r="N7154" s="17">
        <v>0</v>
      </c>
      <c r="O7154" s="14">
        <v>932</v>
      </c>
      <c r="P7154" s="14">
        <v>379</v>
      </c>
      <c r="Q7154" s="14">
        <v>1200</v>
      </c>
      <c r="R7154" s="14">
        <v>2511</v>
      </c>
      <c r="S7154" s="5">
        <f t="shared" si="234"/>
        <v>656.23055555555561</v>
      </c>
    </row>
    <row r="7155" spans="13:19" x14ac:dyDescent="0.35">
      <c r="M7155" s="16">
        <f t="shared" si="235"/>
        <v>44314</v>
      </c>
      <c r="N7155" s="17">
        <v>4.1666666666666664E-2</v>
      </c>
      <c r="O7155" s="14">
        <v>932</v>
      </c>
      <c r="P7155" s="14">
        <v>167</v>
      </c>
      <c r="Q7155" s="14">
        <v>1200</v>
      </c>
      <c r="R7155" s="14">
        <v>2299</v>
      </c>
      <c r="S7155" s="5">
        <f t="shared" si="234"/>
        <v>656.23055555555561</v>
      </c>
    </row>
    <row r="7156" spans="13:19" x14ac:dyDescent="0.35">
      <c r="M7156" s="16">
        <f t="shared" si="235"/>
        <v>44314</v>
      </c>
      <c r="N7156" s="17">
        <v>8.3333333333333329E-2</v>
      </c>
      <c r="O7156" s="14">
        <v>932</v>
      </c>
      <c r="P7156" s="14">
        <v>1569</v>
      </c>
      <c r="Q7156" s="14">
        <v>0</v>
      </c>
      <c r="R7156" s="14">
        <v>2501</v>
      </c>
      <c r="S7156" s="5">
        <f t="shared" si="234"/>
        <v>656.23055555555561</v>
      </c>
    </row>
    <row r="7157" spans="13:19" x14ac:dyDescent="0.35">
      <c r="M7157" s="16">
        <f t="shared" si="235"/>
        <v>44314</v>
      </c>
      <c r="N7157" s="17">
        <v>0.125</v>
      </c>
      <c r="O7157" s="14">
        <v>932</v>
      </c>
      <c r="P7157" s="14">
        <v>551</v>
      </c>
      <c r="Q7157" s="14">
        <v>0</v>
      </c>
      <c r="R7157" s="14">
        <v>1483</v>
      </c>
      <c r="S7157" s="5">
        <f t="shared" si="234"/>
        <v>656.23055555555561</v>
      </c>
    </row>
    <row r="7158" spans="13:19" x14ac:dyDescent="0.35">
      <c r="M7158" s="16">
        <f t="shared" si="235"/>
        <v>44314</v>
      </c>
      <c r="N7158" s="17">
        <v>0.16666666666666666</v>
      </c>
      <c r="O7158" s="14">
        <v>932</v>
      </c>
      <c r="P7158" s="14">
        <v>1569</v>
      </c>
      <c r="Q7158" s="14">
        <v>0</v>
      </c>
      <c r="R7158" s="14">
        <v>2501</v>
      </c>
      <c r="S7158" s="5">
        <f t="shared" si="234"/>
        <v>656.23055555555561</v>
      </c>
    </row>
    <row r="7159" spans="13:19" x14ac:dyDescent="0.35">
      <c r="M7159" s="16">
        <f t="shared" si="235"/>
        <v>44314</v>
      </c>
      <c r="N7159" s="17">
        <v>0.20833333333333334</v>
      </c>
      <c r="O7159" s="14">
        <v>932</v>
      </c>
      <c r="P7159" s="14">
        <v>0</v>
      </c>
      <c r="Q7159" s="14">
        <v>505</v>
      </c>
      <c r="R7159" s="14">
        <v>1437</v>
      </c>
      <c r="S7159" s="5">
        <f t="shared" si="234"/>
        <v>656.23055555555561</v>
      </c>
    </row>
    <row r="7160" spans="13:19" x14ac:dyDescent="0.35">
      <c r="M7160" s="16">
        <f t="shared" si="235"/>
        <v>44314</v>
      </c>
      <c r="N7160" s="17">
        <v>0.25</v>
      </c>
      <c r="O7160" s="14">
        <v>932</v>
      </c>
      <c r="P7160" s="14">
        <v>1038</v>
      </c>
      <c r="Q7160" s="14">
        <v>257</v>
      </c>
      <c r="R7160" s="14">
        <v>2227</v>
      </c>
      <c r="S7160" s="5">
        <f t="shared" si="234"/>
        <v>656.23055555555561</v>
      </c>
    </row>
    <row r="7161" spans="13:19" x14ac:dyDescent="0.35">
      <c r="M7161" s="16">
        <f t="shared" si="235"/>
        <v>44314</v>
      </c>
      <c r="N7161" s="17">
        <v>0.29166666666666669</v>
      </c>
      <c r="O7161" s="14">
        <v>932</v>
      </c>
      <c r="P7161" s="14">
        <v>1569</v>
      </c>
      <c r="Q7161" s="14">
        <v>96</v>
      </c>
      <c r="R7161" s="14">
        <v>2597</v>
      </c>
      <c r="S7161" s="5">
        <f t="shared" si="234"/>
        <v>656.23055555555561</v>
      </c>
    </row>
    <row r="7162" spans="13:19" x14ac:dyDescent="0.35">
      <c r="M7162" s="16">
        <f t="shared" si="235"/>
        <v>44314</v>
      </c>
      <c r="N7162" s="17">
        <v>0.33333333333333331</v>
      </c>
      <c r="O7162" s="14">
        <v>932</v>
      </c>
      <c r="P7162" s="14">
        <v>0</v>
      </c>
      <c r="Q7162" s="14">
        <v>977</v>
      </c>
      <c r="R7162" s="14">
        <v>1909</v>
      </c>
      <c r="S7162" s="5">
        <f t="shared" si="234"/>
        <v>656.23055555555561</v>
      </c>
    </row>
    <row r="7163" spans="13:19" x14ac:dyDescent="0.35">
      <c r="M7163" s="16">
        <f t="shared" si="235"/>
        <v>44314</v>
      </c>
      <c r="N7163" s="17">
        <v>0.375</v>
      </c>
      <c r="O7163" s="14">
        <v>932</v>
      </c>
      <c r="P7163" s="14">
        <v>0</v>
      </c>
      <c r="Q7163" s="14">
        <v>0</v>
      </c>
      <c r="R7163" s="14">
        <v>932</v>
      </c>
      <c r="S7163" s="5">
        <f t="shared" si="234"/>
        <v>656.23055555555561</v>
      </c>
    </row>
    <row r="7164" spans="13:19" x14ac:dyDescent="0.35">
      <c r="M7164" s="16">
        <f t="shared" si="235"/>
        <v>44314</v>
      </c>
      <c r="N7164" s="17">
        <v>0.41666666666666669</v>
      </c>
      <c r="O7164" s="14">
        <v>932</v>
      </c>
      <c r="P7164" s="14">
        <v>1569</v>
      </c>
      <c r="Q7164" s="14">
        <v>0</v>
      </c>
      <c r="R7164" s="14">
        <v>2501</v>
      </c>
      <c r="S7164" s="5">
        <f t="shared" si="234"/>
        <v>656.23055555555561</v>
      </c>
    </row>
    <row r="7165" spans="13:19" x14ac:dyDescent="0.35">
      <c r="M7165" s="16">
        <f t="shared" si="235"/>
        <v>44314</v>
      </c>
      <c r="N7165" s="17">
        <v>0.45833333333333331</v>
      </c>
      <c r="O7165" s="14">
        <v>932</v>
      </c>
      <c r="P7165" s="14">
        <v>709</v>
      </c>
      <c r="Q7165" s="14">
        <v>0</v>
      </c>
      <c r="R7165" s="14">
        <v>1641</v>
      </c>
      <c r="S7165" s="5">
        <f t="shared" si="234"/>
        <v>656.23055555555561</v>
      </c>
    </row>
    <row r="7166" spans="13:19" x14ac:dyDescent="0.35">
      <c r="M7166" s="16">
        <f t="shared" si="235"/>
        <v>44314</v>
      </c>
      <c r="N7166" s="17">
        <v>0.5</v>
      </c>
      <c r="O7166" s="14">
        <v>932</v>
      </c>
      <c r="P7166" s="14">
        <v>0</v>
      </c>
      <c r="Q7166" s="14">
        <v>0</v>
      </c>
      <c r="R7166" s="14">
        <v>932</v>
      </c>
      <c r="S7166" s="5">
        <f t="shared" si="234"/>
        <v>656.23055555555561</v>
      </c>
    </row>
    <row r="7167" spans="13:19" x14ac:dyDescent="0.35">
      <c r="M7167" s="16">
        <f t="shared" si="235"/>
        <v>44314</v>
      </c>
      <c r="N7167" s="17">
        <v>0.54166666666666663</v>
      </c>
      <c r="O7167" s="14">
        <v>932</v>
      </c>
      <c r="P7167" s="14">
        <v>0</v>
      </c>
      <c r="Q7167" s="14">
        <v>-444</v>
      </c>
      <c r="R7167" s="14">
        <v>488</v>
      </c>
      <c r="S7167" s="5">
        <f t="shared" si="234"/>
        <v>656.23055555555561</v>
      </c>
    </row>
    <row r="7168" spans="13:19" x14ac:dyDescent="0.35">
      <c r="M7168" s="16">
        <f t="shared" si="235"/>
        <v>44314</v>
      </c>
      <c r="N7168" s="17">
        <v>0.58333333333333337</v>
      </c>
      <c r="O7168" s="14">
        <v>932</v>
      </c>
      <c r="P7168" s="14">
        <v>0</v>
      </c>
      <c r="Q7168" s="14">
        <v>-906</v>
      </c>
      <c r="R7168" s="14">
        <v>26</v>
      </c>
      <c r="S7168" s="5">
        <f t="shared" si="234"/>
        <v>656.23055555555561</v>
      </c>
    </row>
    <row r="7169" spans="13:19" x14ac:dyDescent="0.35">
      <c r="M7169" s="16">
        <f t="shared" si="235"/>
        <v>44314</v>
      </c>
      <c r="N7169" s="17">
        <v>0.625</v>
      </c>
      <c r="O7169" s="14">
        <v>932</v>
      </c>
      <c r="P7169" s="14">
        <v>0</v>
      </c>
      <c r="Q7169" s="14">
        <v>-1200</v>
      </c>
      <c r="R7169" s="14">
        <v>-268</v>
      </c>
      <c r="S7169" s="5">
        <f t="shared" si="234"/>
        <v>656.23055555555561</v>
      </c>
    </row>
    <row r="7170" spans="13:19" x14ac:dyDescent="0.35">
      <c r="M7170" s="16">
        <f t="shared" si="235"/>
        <v>44314</v>
      </c>
      <c r="N7170" s="17">
        <v>0.66666666666666663</v>
      </c>
      <c r="O7170" s="14">
        <v>932</v>
      </c>
      <c r="P7170" s="14">
        <v>0</v>
      </c>
      <c r="Q7170" s="14">
        <v>-1200</v>
      </c>
      <c r="R7170" s="14">
        <v>-268</v>
      </c>
      <c r="S7170" s="5">
        <f t="shared" si="234"/>
        <v>656.23055555555561</v>
      </c>
    </row>
    <row r="7171" spans="13:19" x14ac:dyDescent="0.35">
      <c r="M7171" s="16">
        <f t="shared" si="235"/>
        <v>44314</v>
      </c>
      <c r="N7171" s="17">
        <v>0.70833333333333337</v>
      </c>
      <c r="O7171" s="14">
        <v>932</v>
      </c>
      <c r="P7171" s="14">
        <v>0</v>
      </c>
      <c r="Q7171" s="14">
        <v>-1200</v>
      </c>
      <c r="R7171" s="14">
        <v>-268</v>
      </c>
      <c r="S7171" s="5">
        <f t="shared" ref="S7171:S7234" si="236">IF(OR(MONTH(M7171)=1,MONTH(M7171)=3,MONTH(M7171)=5,MONTH(M7171)=7,MONTH(M7171)=8,MONTH(M7171)=10,MONTH(M7171)=12),VLOOKUP(MONTH(M7171),$B$2:$D$13,3,FALSE)/(31*24),IF(MONTH(M7171)=2,VLOOKUP(MONTH(M7171),$B$2:$D$13,3,FALSE)/(28*24),VLOOKUP(MONTH(M7171),$B$2:$D$13,3,FALSE)/(30*24)))</f>
        <v>656.23055555555561</v>
      </c>
    </row>
    <row r="7172" spans="13:19" x14ac:dyDescent="0.35">
      <c r="M7172" s="16">
        <f t="shared" si="235"/>
        <v>44314</v>
      </c>
      <c r="N7172" s="17">
        <v>0.75</v>
      </c>
      <c r="O7172" s="14">
        <v>932</v>
      </c>
      <c r="P7172" s="14">
        <v>0</v>
      </c>
      <c r="Q7172" s="14">
        <v>-342</v>
      </c>
      <c r="R7172" s="14">
        <v>590</v>
      </c>
      <c r="S7172" s="5">
        <f t="shared" si="236"/>
        <v>656.23055555555561</v>
      </c>
    </row>
    <row r="7173" spans="13:19" x14ac:dyDescent="0.35">
      <c r="M7173" s="16">
        <f t="shared" si="235"/>
        <v>44314</v>
      </c>
      <c r="N7173" s="17">
        <v>0.79166666666666663</v>
      </c>
      <c r="O7173" s="14">
        <v>932</v>
      </c>
      <c r="P7173" s="14">
        <v>0</v>
      </c>
      <c r="Q7173" s="14">
        <v>0</v>
      </c>
      <c r="R7173" s="14">
        <v>932</v>
      </c>
      <c r="S7173" s="5">
        <f t="shared" si="236"/>
        <v>656.23055555555561</v>
      </c>
    </row>
    <row r="7174" spans="13:19" x14ac:dyDescent="0.35">
      <c r="M7174" s="16">
        <f t="shared" si="235"/>
        <v>44314</v>
      </c>
      <c r="N7174" s="17">
        <v>0.83333333333333337</v>
      </c>
      <c r="O7174" s="14">
        <v>932</v>
      </c>
      <c r="P7174" s="14">
        <v>0</v>
      </c>
      <c r="Q7174" s="14">
        <v>0</v>
      </c>
      <c r="R7174" s="14">
        <v>932</v>
      </c>
      <c r="S7174" s="5">
        <f t="shared" si="236"/>
        <v>656.23055555555561</v>
      </c>
    </row>
    <row r="7175" spans="13:19" x14ac:dyDescent="0.35">
      <c r="M7175" s="16">
        <f t="shared" si="235"/>
        <v>44314</v>
      </c>
      <c r="N7175" s="17">
        <v>0.875</v>
      </c>
      <c r="O7175" s="14">
        <v>932</v>
      </c>
      <c r="P7175" s="14">
        <v>0</v>
      </c>
      <c r="Q7175" s="14">
        <v>0</v>
      </c>
      <c r="R7175" s="14">
        <v>932</v>
      </c>
      <c r="S7175" s="5">
        <f t="shared" si="236"/>
        <v>656.23055555555561</v>
      </c>
    </row>
    <row r="7176" spans="13:19" x14ac:dyDescent="0.35">
      <c r="M7176" s="16">
        <f t="shared" si="235"/>
        <v>44314</v>
      </c>
      <c r="N7176" s="17">
        <v>0.91666666666666663</v>
      </c>
      <c r="O7176" s="14">
        <v>932</v>
      </c>
      <c r="P7176" s="14">
        <v>0</v>
      </c>
      <c r="Q7176" s="14">
        <v>0</v>
      </c>
      <c r="R7176" s="14">
        <v>932</v>
      </c>
      <c r="S7176" s="5">
        <f t="shared" si="236"/>
        <v>656.23055555555561</v>
      </c>
    </row>
    <row r="7177" spans="13:19" x14ac:dyDescent="0.35">
      <c r="M7177" s="16">
        <f t="shared" si="235"/>
        <v>44314</v>
      </c>
      <c r="N7177" s="17">
        <v>0.95833333333333337</v>
      </c>
      <c r="O7177" s="14">
        <v>932</v>
      </c>
      <c r="P7177" s="14">
        <v>858</v>
      </c>
      <c r="Q7177" s="14">
        <v>0</v>
      </c>
      <c r="R7177" s="14">
        <v>1790</v>
      </c>
      <c r="S7177" s="5">
        <f t="shared" si="236"/>
        <v>656.23055555555561</v>
      </c>
    </row>
    <row r="7178" spans="13:19" x14ac:dyDescent="0.35">
      <c r="M7178" s="16">
        <f t="shared" si="235"/>
        <v>44315</v>
      </c>
      <c r="N7178" s="17">
        <v>0</v>
      </c>
      <c r="O7178" s="14">
        <v>932</v>
      </c>
      <c r="P7178" s="14">
        <v>0</v>
      </c>
      <c r="Q7178" s="14">
        <v>561</v>
      </c>
      <c r="R7178" s="14">
        <v>1493</v>
      </c>
      <c r="S7178" s="5">
        <f t="shared" si="236"/>
        <v>656.23055555555561</v>
      </c>
    </row>
    <row r="7179" spans="13:19" x14ac:dyDescent="0.35">
      <c r="M7179" s="16">
        <f t="shared" si="235"/>
        <v>44315</v>
      </c>
      <c r="N7179" s="17">
        <v>4.1666666666666664E-2</v>
      </c>
      <c r="O7179" s="14">
        <v>932</v>
      </c>
      <c r="P7179" s="14">
        <v>0</v>
      </c>
      <c r="Q7179" s="14">
        <v>458</v>
      </c>
      <c r="R7179" s="14">
        <v>1390</v>
      </c>
      <c r="S7179" s="5">
        <f t="shared" si="236"/>
        <v>656.23055555555561</v>
      </c>
    </row>
    <row r="7180" spans="13:19" x14ac:dyDescent="0.35">
      <c r="M7180" s="16">
        <f t="shared" si="235"/>
        <v>44315</v>
      </c>
      <c r="N7180" s="17">
        <v>8.3333333333333329E-2</v>
      </c>
      <c r="O7180" s="14">
        <v>932</v>
      </c>
      <c r="P7180" s="14">
        <v>0</v>
      </c>
      <c r="Q7180" s="14">
        <v>143</v>
      </c>
      <c r="R7180" s="14">
        <v>1075</v>
      </c>
      <c r="S7180" s="5">
        <f t="shared" si="236"/>
        <v>656.23055555555561</v>
      </c>
    </row>
    <row r="7181" spans="13:19" x14ac:dyDescent="0.35">
      <c r="M7181" s="16">
        <f t="shared" si="235"/>
        <v>44315</v>
      </c>
      <c r="N7181" s="17">
        <v>0.125</v>
      </c>
      <c r="O7181" s="14">
        <v>932</v>
      </c>
      <c r="P7181" s="14">
        <v>0</v>
      </c>
      <c r="Q7181" s="14">
        <v>-438</v>
      </c>
      <c r="R7181" s="14">
        <v>494</v>
      </c>
      <c r="S7181" s="5">
        <f t="shared" si="236"/>
        <v>656.23055555555561</v>
      </c>
    </row>
    <row r="7182" spans="13:19" x14ac:dyDescent="0.35">
      <c r="M7182" s="16">
        <f t="shared" si="235"/>
        <v>44315</v>
      </c>
      <c r="N7182" s="17">
        <v>0.16666666666666666</v>
      </c>
      <c r="O7182" s="14">
        <v>932</v>
      </c>
      <c r="P7182" s="14">
        <v>0</v>
      </c>
      <c r="Q7182" s="14">
        <v>-634</v>
      </c>
      <c r="R7182" s="14">
        <v>298</v>
      </c>
      <c r="S7182" s="5">
        <f t="shared" si="236"/>
        <v>656.23055555555561</v>
      </c>
    </row>
    <row r="7183" spans="13:19" x14ac:dyDescent="0.35">
      <c r="M7183" s="16">
        <f t="shared" si="235"/>
        <v>44315</v>
      </c>
      <c r="N7183" s="17">
        <v>0.20833333333333334</v>
      </c>
      <c r="O7183" s="14">
        <v>932</v>
      </c>
      <c r="P7183" s="14">
        <v>0</v>
      </c>
      <c r="Q7183" s="14">
        <v>-128</v>
      </c>
      <c r="R7183" s="14">
        <v>804</v>
      </c>
      <c r="S7183" s="5">
        <f t="shared" si="236"/>
        <v>656.23055555555561</v>
      </c>
    </row>
    <row r="7184" spans="13:19" x14ac:dyDescent="0.35">
      <c r="M7184" s="16">
        <f t="shared" si="235"/>
        <v>44315</v>
      </c>
      <c r="N7184" s="17">
        <v>0.25</v>
      </c>
      <c r="O7184" s="14">
        <v>932</v>
      </c>
      <c r="P7184" s="14">
        <v>0</v>
      </c>
      <c r="Q7184" s="14">
        <v>785</v>
      </c>
      <c r="R7184" s="14">
        <v>1717</v>
      </c>
      <c r="S7184" s="5">
        <f t="shared" si="236"/>
        <v>656.23055555555561</v>
      </c>
    </row>
    <row r="7185" spans="13:19" x14ac:dyDescent="0.35">
      <c r="M7185" s="16">
        <f t="shared" si="235"/>
        <v>44315</v>
      </c>
      <c r="N7185" s="17">
        <v>0.29166666666666669</v>
      </c>
      <c r="O7185" s="14">
        <v>932</v>
      </c>
      <c r="P7185" s="14">
        <v>0</v>
      </c>
      <c r="Q7185" s="14">
        <v>1089</v>
      </c>
      <c r="R7185" s="14">
        <v>2021</v>
      </c>
      <c r="S7185" s="5">
        <f t="shared" si="236"/>
        <v>656.23055555555561</v>
      </c>
    </row>
    <row r="7186" spans="13:19" x14ac:dyDescent="0.35">
      <c r="M7186" s="16">
        <f t="shared" si="235"/>
        <v>44315</v>
      </c>
      <c r="N7186" s="17">
        <v>0.33333333333333331</v>
      </c>
      <c r="O7186" s="14">
        <v>932</v>
      </c>
      <c r="P7186" s="14">
        <v>0</v>
      </c>
      <c r="Q7186" s="14">
        <v>1194</v>
      </c>
      <c r="R7186" s="14">
        <v>2126</v>
      </c>
      <c r="S7186" s="5">
        <f t="shared" si="236"/>
        <v>656.23055555555561</v>
      </c>
    </row>
    <row r="7187" spans="13:19" x14ac:dyDescent="0.35">
      <c r="M7187" s="16">
        <f t="shared" si="235"/>
        <v>44315</v>
      </c>
      <c r="N7187" s="17">
        <v>0.375</v>
      </c>
      <c r="O7187" s="14">
        <v>932</v>
      </c>
      <c r="P7187" s="14">
        <v>0</v>
      </c>
      <c r="Q7187" s="14">
        <v>798</v>
      </c>
      <c r="R7187" s="14">
        <v>1730</v>
      </c>
      <c r="S7187" s="5">
        <f t="shared" si="236"/>
        <v>656.23055555555561</v>
      </c>
    </row>
    <row r="7188" spans="13:19" x14ac:dyDescent="0.35">
      <c r="M7188" s="16">
        <f t="shared" si="235"/>
        <v>44315</v>
      </c>
      <c r="N7188" s="17">
        <v>0.41666666666666669</v>
      </c>
      <c r="O7188" s="14">
        <v>932</v>
      </c>
      <c r="P7188" s="14">
        <v>0</v>
      </c>
      <c r="Q7188" s="14">
        <v>138</v>
      </c>
      <c r="R7188" s="14">
        <v>1070</v>
      </c>
      <c r="S7188" s="5">
        <f t="shared" si="236"/>
        <v>656.23055555555561</v>
      </c>
    </row>
    <row r="7189" spans="13:19" x14ac:dyDescent="0.35">
      <c r="M7189" s="16">
        <f t="shared" si="235"/>
        <v>44315</v>
      </c>
      <c r="N7189" s="17">
        <v>0.45833333333333331</v>
      </c>
      <c r="O7189" s="14">
        <v>932</v>
      </c>
      <c r="P7189" s="14">
        <v>0</v>
      </c>
      <c r="Q7189" s="14">
        <v>-431</v>
      </c>
      <c r="R7189" s="14">
        <v>501</v>
      </c>
      <c r="S7189" s="5">
        <f t="shared" si="236"/>
        <v>656.23055555555561</v>
      </c>
    </row>
    <row r="7190" spans="13:19" x14ac:dyDescent="0.35">
      <c r="M7190" s="16">
        <f t="shared" si="235"/>
        <v>44315</v>
      </c>
      <c r="N7190" s="17">
        <v>0.5</v>
      </c>
      <c r="O7190" s="14">
        <v>932</v>
      </c>
      <c r="P7190" s="14">
        <v>0</v>
      </c>
      <c r="Q7190" s="14">
        <v>-600</v>
      </c>
      <c r="R7190" s="14">
        <v>332</v>
      </c>
      <c r="S7190" s="5">
        <f t="shared" si="236"/>
        <v>656.23055555555561</v>
      </c>
    </row>
    <row r="7191" spans="13:19" x14ac:dyDescent="0.35">
      <c r="M7191" s="16">
        <f t="shared" si="235"/>
        <v>44315</v>
      </c>
      <c r="N7191" s="17">
        <v>0.54166666666666663</v>
      </c>
      <c r="O7191" s="14">
        <v>932</v>
      </c>
      <c r="P7191" s="14">
        <v>0</v>
      </c>
      <c r="Q7191" s="14">
        <v>-1086</v>
      </c>
      <c r="R7191" s="14">
        <v>-154</v>
      </c>
      <c r="S7191" s="5">
        <f t="shared" si="236"/>
        <v>656.23055555555561</v>
      </c>
    </row>
    <row r="7192" spans="13:19" x14ac:dyDescent="0.35">
      <c r="M7192" s="16">
        <f t="shared" si="235"/>
        <v>44315</v>
      </c>
      <c r="N7192" s="17">
        <v>0.58333333333333337</v>
      </c>
      <c r="O7192" s="14">
        <v>932</v>
      </c>
      <c r="P7192" s="14">
        <v>0</v>
      </c>
      <c r="Q7192" s="14">
        <v>-1200</v>
      </c>
      <c r="R7192" s="14">
        <v>-268</v>
      </c>
      <c r="S7192" s="5">
        <f t="shared" si="236"/>
        <v>656.23055555555561</v>
      </c>
    </row>
    <row r="7193" spans="13:19" x14ac:dyDescent="0.35">
      <c r="M7193" s="16">
        <f t="shared" si="235"/>
        <v>44315</v>
      </c>
      <c r="N7193" s="17">
        <v>0.625</v>
      </c>
      <c r="O7193" s="14">
        <v>932</v>
      </c>
      <c r="P7193" s="14">
        <v>0</v>
      </c>
      <c r="Q7193" s="14">
        <v>-1200</v>
      </c>
      <c r="R7193" s="14">
        <v>-268</v>
      </c>
      <c r="S7193" s="5">
        <f t="shared" si="236"/>
        <v>656.23055555555561</v>
      </c>
    </row>
    <row r="7194" spans="13:19" x14ac:dyDescent="0.35">
      <c r="M7194" s="16">
        <f t="shared" si="235"/>
        <v>44315</v>
      </c>
      <c r="N7194" s="17">
        <v>0.66666666666666663</v>
      </c>
      <c r="O7194" s="14">
        <v>932</v>
      </c>
      <c r="P7194" s="14">
        <v>0</v>
      </c>
      <c r="Q7194" s="14">
        <v>-1200</v>
      </c>
      <c r="R7194" s="14">
        <v>-268</v>
      </c>
      <c r="S7194" s="5">
        <f t="shared" si="236"/>
        <v>656.23055555555561</v>
      </c>
    </row>
    <row r="7195" spans="13:19" x14ac:dyDescent="0.35">
      <c r="M7195" s="16">
        <f t="shared" ref="M7195:M7258" si="237">M7171+1</f>
        <v>44315</v>
      </c>
      <c r="N7195" s="17">
        <v>0.70833333333333337</v>
      </c>
      <c r="O7195" s="14">
        <v>932</v>
      </c>
      <c r="P7195" s="14">
        <v>0</v>
      </c>
      <c r="Q7195" s="14">
        <v>-1200</v>
      </c>
      <c r="R7195" s="14">
        <v>-268</v>
      </c>
      <c r="S7195" s="5">
        <f t="shared" si="236"/>
        <v>656.23055555555561</v>
      </c>
    </row>
    <row r="7196" spans="13:19" x14ac:dyDescent="0.35">
      <c r="M7196" s="16">
        <f t="shared" si="237"/>
        <v>44315</v>
      </c>
      <c r="N7196" s="17">
        <v>0.75</v>
      </c>
      <c r="O7196" s="14">
        <v>932</v>
      </c>
      <c r="P7196" s="14">
        <v>0</v>
      </c>
      <c r="Q7196" s="14">
        <v>-549</v>
      </c>
      <c r="R7196" s="14">
        <v>383</v>
      </c>
      <c r="S7196" s="5">
        <f t="shared" si="236"/>
        <v>656.23055555555561</v>
      </c>
    </row>
    <row r="7197" spans="13:19" x14ac:dyDescent="0.35">
      <c r="M7197" s="16">
        <f t="shared" si="237"/>
        <v>44315</v>
      </c>
      <c r="N7197" s="17">
        <v>0.79166666666666663</v>
      </c>
      <c r="O7197" s="14">
        <v>932</v>
      </c>
      <c r="P7197" s="14">
        <v>0</v>
      </c>
      <c r="Q7197" s="14">
        <v>0</v>
      </c>
      <c r="R7197" s="14">
        <v>932</v>
      </c>
      <c r="S7197" s="5">
        <f t="shared" si="236"/>
        <v>656.23055555555561</v>
      </c>
    </row>
    <row r="7198" spans="13:19" x14ac:dyDescent="0.35">
      <c r="M7198" s="16">
        <f t="shared" si="237"/>
        <v>44315</v>
      </c>
      <c r="N7198" s="17">
        <v>0.83333333333333337</v>
      </c>
      <c r="O7198" s="14">
        <v>932</v>
      </c>
      <c r="P7198" s="14">
        <v>0</v>
      </c>
      <c r="Q7198" s="14">
        <v>78</v>
      </c>
      <c r="R7198" s="14">
        <v>1010</v>
      </c>
      <c r="S7198" s="5">
        <f t="shared" si="236"/>
        <v>656.23055555555561</v>
      </c>
    </row>
    <row r="7199" spans="13:19" x14ac:dyDescent="0.35">
      <c r="M7199" s="16">
        <f t="shared" si="237"/>
        <v>44315</v>
      </c>
      <c r="N7199" s="17">
        <v>0.875</v>
      </c>
      <c r="O7199" s="14">
        <v>932</v>
      </c>
      <c r="P7199" s="14">
        <v>0</v>
      </c>
      <c r="Q7199" s="14">
        <v>268</v>
      </c>
      <c r="R7199" s="14">
        <v>1200</v>
      </c>
      <c r="S7199" s="5">
        <f t="shared" si="236"/>
        <v>656.23055555555561</v>
      </c>
    </row>
    <row r="7200" spans="13:19" x14ac:dyDescent="0.35">
      <c r="M7200" s="16">
        <f t="shared" si="237"/>
        <v>44315</v>
      </c>
      <c r="N7200" s="17">
        <v>0.91666666666666663</v>
      </c>
      <c r="O7200" s="14">
        <v>932</v>
      </c>
      <c r="P7200" s="14">
        <v>0</v>
      </c>
      <c r="Q7200" s="14">
        <v>558</v>
      </c>
      <c r="R7200" s="14">
        <v>1490</v>
      </c>
      <c r="S7200" s="5">
        <f t="shared" si="236"/>
        <v>656.23055555555561</v>
      </c>
    </row>
    <row r="7201" spans="13:19" x14ac:dyDescent="0.35">
      <c r="M7201" s="16">
        <f t="shared" si="237"/>
        <v>44315</v>
      </c>
      <c r="N7201" s="17">
        <v>0.95833333333333337</v>
      </c>
      <c r="O7201" s="14">
        <v>932</v>
      </c>
      <c r="P7201" s="14">
        <v>0</v>
      </c>
      <c r="Q7201" s="14">
        <v>867</v>
      </c>
      <c r="R7201" s="14">
        <v>1799</v>
      </c>
      <c r="S7201" s="5">
        <f t="shared" si="236"/>
        <v>656.23055555555561</v>
      </c>
    </row>
    <row r="7202" spans="13:19" x14ac:dyDescent="0.35">
      <c r="M7202" s="16">
        <f t="shared" si="237"/>
        <v>44316</v>
      </c>
      <c r="N7202" s="17">
        <v>0</v>
      </c>
      <c r="O7202" s="14">
        <v>932</v>
      </c>
      <c r="P7202" s="14">
        <v>0</v>
      </c>
      <c r="Q7202" s="14">
        <v>432</v>
      </c>
      <c r="R7202" s="14">
        <v>1364</v>
      </c>
      <c r="S7202" s="5">
        <f t="shared" si="236"/>
        <v>656.23055555555561</v>
      </c>
    </row>
    <row r="7203" spans="13:19" x14ac:dyDescent="0.35">
      <c r="M7203" s="16">
        <f t="shared" si="237"/>
        <v>44316</v>
      </c>
      <c r="N7203" s="17">
        <v>4.1666666666666664E-2</v>
      </c>
      <c r="O7203" s="14">
        <v>932</v>
      </c>
      <c r="P7203" s="14">
        <v>111</v>
      </c>
      <c r="Q7203" s="14">
        <v>0</v>
      </c>
      <c r="R7203" s="14">
        <v>1043</v>
      </c>
      <c r="S7203" s="5">
        <f t="shared" si="236"/>
        <v>656.23055555555561</v>
      </c>
    </row>
    <row r="7204" spans="13:19" x14ac:dyDescent="0.35">
      <c r="M7204" s="16">
        <f t="shared" si="237"/>
        <v>44316</v>
      </c>
      <c r="N7204" s="17">
        <v>8.3333333333333329E-2</v>
      </c>
      <c r="O7204" s="14">
        <v>932</v>
      </c>
      <c r="P7204" s="14">
        <v>0</v>
      </c>
      <c r="Q7204" s="14">
        <v>-217</v>
      </c>
      <c r="R7204" s="14">
        <v>715</v>
      </c>
      <c r="S7204" s="5">
        <f t="shared" si="236"/>
        <v>656.23055555555561</v>
      </c>
    </row>
    <row r="7205" spans="13:19" x14ac:dyDescent="0.35">
      <c r="M7205" s="16">
        <f t="shared" si="237"/>
        <v>44316</v>
      </c>
      <c r="N7205" s="17">
        <v>0.125</v>
      </c>
      <c r="O7205" s="14">
        <v>932</v>
      </c>
      <c r="P7205" s="14">
        <v>0</v>
      </c>
      <c r="Q7205" s="14">
        <v>-271</v>
      </c>
      <c r="R7205" s="14">
        <v>661</v>
      </c>
      <c r="S7205" s="5">
        <f t="shared" si="236"/>
        <v>656.23055555555561</v>
      </c>
    </row>
    <row r="7206" spans="13:19" x14ac:dyDescent="0.35">
      <c r="M7206" s="16">
        <f t="shared" si="237"/>
        <v>44316</v>
      </c>
      <c r="N7206" s="17">
        <v>0.16666666666666666</v>
      </c>
      <c r="O7206" s="14">
        <v>932</v>
      </c>
      <c r="P7206" s="14">
        <v>0</v>
      </c>
      <c r="Q7206" s="14">
        <v>27</v>
      </c>
      <c r="R7206" s="14">
        <v>959</v>
      </c>
      <c r="S7206" s="5">
        <f t="shared" si="236"/>
        <v>656.23055555555561</v>
      </c>
    </row>
    <row r="7207" spans="13:19" x14ac:dyDescent="0.35">
      <c r="M7207" s="16">
        <f t="shared" si="237"/>
        <v>44316</v>
      </c>
      <c r="N7207" s="17">
        <v>0.20833333333333334</v>
      </c>
      <c r="O7207" s="14">
        <v>932</v>
      </c>
      <c r="P7207" s="14">
        <v>0</v>
      </c>
      <c r="Q7207" s="14">
        <v>0</v>
      </c>
      <c r="R7207" s="14">
        <v>932</v>
      </c>
      <c r="S7207" s="5">
        <f t="shared" si="236"/>
        <v>656.23055555555561</v>
      </c>
    </row>
    <row r="7208" spans="13:19" x14ac:dyDescent="0.35">
      <c r="M7208" s="16">
        <f t="shared" si="237"/>
        <v>44316</v>
      </c>
      <c r="N7208" s="17">
        <v>0.25</v>
      </c>
      <c r="O7208" s="14">
        <v>932</v>
      </c>
      <c r="P7208" s="14">
        <v>0</v>
      </c>
      <c r="Q7208" s="14">
        <v>1200</v>
      </c>
      <c r="R7208" s="14">
        <v>2132</v>
      </c>
      <c r="S7208" s="5">
        <f t="shared" si="236"/>
        <v>656.23055555555561</v>
      </c>
    </row>
    <row r="7209" spans="13:19" x14ac:dyDescent="0.35">
      <c r="M7209" s="16">
        <f t="shared" si="237"/>
        <v>44316</v>
      </c>
      <c r="N7209" s="17">
        <v>0.29166666666666669</v>
      </c>
      <c r="O7209" s="14">
        <v>932</v>
      </c>
      <c r="P7209" s="14">
        <v>942</v>
      </c>
      <c r="Q7209" s="14">
        <v>1200</v>
      </c>
      <c r="R7209" s="14">
        <v>3074</v>
      </c>
      <c r="S7209" s="5">
        <f t="shared" si="236"/>
        <v>656.23055555555561</v>
      </c>
    </row>
    <row r="7210" spans="13:19" x14ac:dyDescent="0.35">
      <c r="M7210" s="16">
        <f t="shared" si="237"/>
        <v>44316</v>
      </c>
      <c r="N7210" s="17">
        <v>0.33333333333333331</v>
      </c>
      <c r="O7210" s="14">
        <v>932</v>
      </c>
      <c r="P7210" s="14">
        <v>0</v>
      </c>
      <c r="Q7210" s="14">
        <v>464</v>
      </c>
      <c r="R7210" s="14">
        <v>1396</v>
      </c>
      <c r="S7210" s="5">
        <f t="shared" si="236"/>
        <v>656.23055555555561</v>
      </c>
    </row>
    <row r="7211" spans="13:19" x14ac:dyDescent="0.35">
      <c r="M7211" s="16">
        <f t="shared" si="237"/>
        <v>44316</v>
      </c>
      <c r="N7211" s="17">
        <v>0.375</v>
      </c>
      <c r="O7211" s="14">
        <v>932</v>
      </c>
      <c r="P7211" s="14">
        <v>0</v>
      </c>
      <c r="Q7211" s="14">
        <v>0</v>
      </c>
      <c r="R7211" s="14">
        <v>932</v>
      </c>
      <c r="S7211" s="5">
        <f t="shared" si="236"/>
        <v>656.23055555555561</v>
      </c>
    </row>
    <row r="7212" spans="13:19" x14ac:dyDescent="0.35">
      <c r="M7212" s="16">
        <f t="shared" si="237"/>
        <v>44316</v>
      </c>
      <c r="N7212" s="17">
        <v>0.41666666666666669</v>
      </c>
      <c r="O7212" s="14">
        <v>932</v>
      </c>
      <c r="P7212" s="14">
        <v>0</v>
      </c>
      <c r="Q7212" s="14">
        <v>0</v>
      </c>
      <c r="R7212" s="14">
        <v>932</v>
      </c>
      <c r="S7212" s="5">
        <f t="shared" si="236"/>
        <v>656.23055555555561</v>
      </c>
    </row>
    <row r="7213" spans="13:19" x14ac:dyDescent="0.35">
      <c r="M7213" s="16">
        <f t="shared" si="237"/>
        <v>44316</v>
      </c>
      <c r="N7213" s="17">
        <v>0.45833333333333331</v>
      </c>
      <c r="O7213" s="14">
        <v>932</v>
      </c>
      <c r="P7213" s="14">
        <v>0</v>
      </c>
      <c r="Q7213" s="14">
        <v>-293</v>
      </c>
      <c r="R7213" s="14">
        <v>639</v>
      </c>
      <c r="S7213" s="5">
        <f t="shared" si="236"/>
        <v>656.23055555555561</v>
      </c>
    </row>
    <row r="7214" spans="13:19" x14ac:dyDescent="0.35">
      <c r="M7214" s="16">
        <f t="shared" si="237"/>
        <v>44316</v>
      </c>
      <c r="N7214" s="17">
        <v>0.5</v>
      </c>
      <c r="O7214" s="14">
        <v>932</v>
      </c>
      <c r="P7214" s="14">
        <v>0</v>
      </c>
      <c r="Q7214" s="14">
        <v>-285</v>
      </c>
      <c r="R7214" s="14">
        <v>647</v>
      </c>
      <c r="S7214" s="5">
        <f t="shared" si="236"/>
        <v>656.23055555555561</v>
      </c>
    </row>
    <row r="7215" spans="13:19" x14ac:dyDescent="0.35">
      <c r="M7215" s="16">
        <f t="shared" si="237"/>
        <v>44316</v>
      </c>
      <c r="N7215" s="17">
        <v>0.54166666666666663</v>
      </c>
      <c r="O7215" s="14">
        <v>932</v>
      </c>
      <c r="P7215" s="14">
        <v>0</v>
      </c>
      <c r="Q7215" s="14">
        <v>-855</v>
      </c>
      <c r="R7215" s="14">
        <v>77</v>
      </c>
      <c r="S7215" s="5">
        <f t="shared" si="236"/>
        <v>656.23055555555561</v>
      </c>
    </row>
    <row r="7216" spans="13:19" x14ac:dyDescent="0.35">
      <c r="M7216" s="16">
        <f t="shared" si="237"/>
        <v>44316</v>
      </c>
      <c r="N7216" s="17">
        <v>0.58333333333333337</v>
      </c>
      <c r="O7216" s="14">
        <v>932</v>
      </c>
      <c r="P7216" s="14">
        <v>0</v>
      </c>
      <c r="Q7216" s="14">
        <v>-973</v>
      </c>
      <c r="R7216" s="14">
        <v>-41</v>
      </c>
      <c r="S7216" s="5">
        <f t="shared" si="236"/>
        <v>656.23055555555561</v>
      </c>
    </row>
    <row r="7217" spans="13:19" x14ac:dyDescent="0.35">
      <c r="M7217" s="16">
        <f t="shared" si="237"/>
        <v>44316</v>
      </c>
      <c r="N7217" s="17">
        <v>0.625</v>
      </c>
      <c r="O7217" s="14">
        <v>932</v>
      </c>
      <c r="P7217" s="14">
        <v>0</v>
      </c>
      <c r="Q7217" s="14">
        <v>-1125</v>
      </c>
      <c r="R7217" s="14">
        <v>-193</v>
      </c>
      <c r="S7217" s="5">
        <f t="shared" si="236"/>
        <v>656.23055555555561</v>
      </c>
    </row>
    <row r="7218" spans="13:19" x14ac:dyDescent="0.35">
      <c r="M7218" s="16">
        <f t="shared" si="237"/>
        <v>44316</v>
      </c>
      <c r="N7218" s="17">
        <v>0.66666666666666663</v>
      </c>
      <c r="O7218" s="14">
        <v>932</v>
      </c>
      <c r="P7218" s="14">
        <v>0</v>
      </c>
      <c r="Q7218" s="14">
        <v>-967</v>
      </c>
      <c r="R7218" s="14">
        <v>-35</v>
      </c>
      <c r="S7218" s="5">
        <f t="shared" si="236"/>
        <v>656.23055555555561</v>
      </c>
    </row>
    <row r="7219" spans="13:19" x14ac:dyDescent="0.35">
      <c r="M7219" s="16">
        <f t="shared" si="237"/>
        <v>44316</v>
      </c>
      <c r="N7219" s="17">
        <v>0.70833333333333337</v>
      </c>
      <c r="O7219" s="14">
        <v>932</v>
      </c>
      <c r="P7219" s="14">
        <v>0</v>
      </c>
      <c r="Q7219" s="14">
        <v>-564</v>
      </c>
      <c r="R7219" s="14">
        <v>368</v>
      </c>
      <c r="S7219" s="5">
        <f t="shared" si="236"/>
        <v>656.23055555555561</v>
      </c>
    </row>
    <row r="7220" spans="13:19" x14ac:dyDescent="0.35">
      <c r="M7220" s="16">
        <f t="shared" si="237"/>
        <v>44316</v>
      </c>
      <c r="N7220" s="17">
        <v>0.75</v>
      </c>
      <c r="O7220" s="14">
        <v>932</v>
      </c>
      <c r="P7220" s="14">
        <v>0</v>
      </c>
      <c r="Q7220" s="14">
        <v>0</v>
      </c>
      <c r="R7220" s="14">
        <v>932</v>
      </c>
      <c r="S7220" s="5">
        <f t="shared" si="236"/>
        <v>656.23055555555561</v>
      </c>
    </row>
    <row r="7221" spans="13:19" x14ac:dyDescent="0.35">
      <c r="M7221" s="16">
        <f t="shared" si="237"/>
        <v>44316</v>
      </c>
      <c r="N7221" s="17">
        <v>0.79166666666666663</v>
      </c>
      <c r="O7221" s="14">
        <v>932</v>
      </c>
      <c r="P7221" s="14">
        <v>0</v>
      </c>
      <c r="Q7221" s="14">
        <v>1120</v>
      </c>
      <c r="R7221" s="14">
        <v>2052</v>
      </c>
      <c r="S7221" s="5">
        <f t="shared" si="236"/>
        <v>656.23055555555561</v>
      </c>
    </row>
    <row r="7222" spans="13:19" x14ac:dyDescent="0.35">
      <c r="M7222" s="16">
        <f t="shared" si="237"/>
        <v>44316</v>
      </c>
      <c r="N7222" s="17">
        <v>0.83333333333333337</v>
      </c>
      <c r="O7222" s="14">
        <v>932</v>
      </c>
      <c r="P7222" s="14">
        <v>0</v>
      </c>
      <c r="Q7222" s="14">
        <v>0</v>
      </c>
      <c r="R7222" s="14">
        <v>932</v>
      </c>
      <c r="S7222" s="5">
        <f t="shared" si="236"/>
        <v>656.23055555555561</v>
      </c>
    </row>
    <row r="7223" spans="13:19" x14ac:dyDescent="0.35">
      <c r="M7223" s="16">
        <f t="shared" si="237"/>
        <v>44316</v>
      </c>
      <c r="N7223" s="17">
        <v>0.875</v>
      </c>
      <c r="O7223" s="14">
        <v>932</v>
      </c>
      <c r="P7223" s="14">
        <v>0</v>
      </c>
      <c r="Q7223" s="14">
        <v>0</v>
      </c>
      <c r="R7223" s="14">
        <v>932</v>
      </c>
      <c r="S7223" s="5">
        <f t="shared" si="236"/>
        <v>656.23055555555561</v>
      </c>
    </row>
    <row r="7224" spans="13:19" x14ac:dyDescent="0.35">
      <c r="M7224" s="16">
        <f t="shared" si="237"/>
        <v>44316</v>
      </c>
      <c r="N7224" s="17">
        <v>0.91666666666666663</v>
      </c>
      <c r="O7224" s="14">
        <v>932</v>
      </c>
      <c r="P7224" s="14">
        <v>0</v>
      </c>
      <c r="Q7224" s="14">
        <v>0</v>
      </c>
      <c r="R7224" s="14">
        <v>932</v>
      </c>
      <c r="S7224" s="5">
        <f t="shared" si="236"/>
        <v>656.23055555555561</v>
      </c>
    </row>
    <row r="7225" spans="13:19" x14ac:dyDescent="0.35">
      <c r="M7225" s="16">
        <f t="shared" si="237"/>
        <v>44316</v>
      </c>
      <c r="N7225" s="17">
        <v>0.95833333333333337</v>
      </c>
      <c r="O7225" s="14">
        <v>932</v>
      </c>
      <c r="P7225" s="14">
        <v>942</v>
      </c>
      <c r="Q7225" s="14">
        <v>0</v>
      </c>
      <c r="R7225" s="14">
        <v>1874</v>
      </c>
      <c r="S7225" s="5">
        <f t="shared" si="236"/>
        <v>656.23055555555561</v>
      </c>
    </row>
    <row r="7226" spans="13:19" x14ac:dyDescent="0.35">
      <c r="M7226" s="16">
        <f t="shared" si="237"/>
        <v>44317</v>
      </c>
      <c r="N7226" s="17">
        <v>0</v>
      </c>
      <c r="O7226" s="14">
        <v>932</v>
      </c>
      <c r="P7226" s="14">
        <v>650</v>
      </c>
      <c r="Q7226" s="14">
        <v>1023</v>
      </c>
      <c r="R7226" s="14">
        <v>2605</v>
      </c>
      <c r="S7226" s="5">
        <f t="shared" si="236"/>
        <v>747.66666666666663</v>
      </c>
    </row>
    <row r="7227" spans="13:19" x14ac:dyDescent="0.35">
      <c r="M7227" s="16">
        <f t="shared" si="237"/>
        <v>44317</v>
      </c>
      <c r="N7227" s="17">
        <v>4.1666666666666664E-2</v>
      </c>
      <c r="O7227" s="14">
        <v>932</v>
      </c>
      <c r="P7227" s="14">
        <v>650</v>
      </c>
      <c r="Q7227" s="14">
        <v>574</v>
      </c>
      <c r="R7227" s="14">
        <v>2156</v>
      </c>
      <c r="S7227" s="5">
        <f t="shared" si="236"/>
        <v>747.66666666666663</v>
      </c>
    </row>
    <row r="7228" spans="13:19" x14ac:dyDescent="0.35">
      <c r="M7228" s="16">
        <f t="shared" si="237"/>
        <v>44317</v>
      </c>
      <c r="N7228" s="17">
        <v>8.3333333333333329E-2</v>
      </c>
      <c r="O7228" s="14">
        <v>932</v>
      </c>
      <c r="P7228" s="14">
        <v>650</v>
      </c>
      <c r="Q7228" s="14">
        <v>265</v>
      </c>
      <c r="R7228" s="14">
        <v>1847</v>
      </c>
      <c r="S7228" s="5">
        <f t="shared" si="236"/>
        <v>747.66666666666663</v>
      </c>
    </row>
    <row r="7229" spans="13:19" x14ac:dyDescent="0.35">
      <c r="M7229" s="16">
        <f t="shared" si="237"/>
        <v>44317</v>
      </c>
      <c r="N7229" s="17">
        <v>0.125</v>
      </c>
      <c r="O7229" s="14">
        <v>932</v>
      </c>
      <c r="P7229" s="14">
        <v>609</v>
      </c>
      <c r="Q7229" s="14">
        <v>0</v>
      </c>
      <c r="R7229" s="14">
        <v>1541</v>
      </c>
      <c r="S7229" s="5">
        <f t="shared" si="236"/>
        <v>747.66666666666663</v>
      </c>
    </row>
    <row r="7230" spans="13:19" x14ac:dyDescent="0.35">
      <c r="M7230" s="16">
        <f t="shared" si="237"/>
        <v>44317</v>
      </c>
      <c r="N7230" s="17">
        <v>0.16666666666666666</v>
      </c>
      <c r="O7230" s="14">
        <v>932</v>
      </c>
      <c r="P7230" s="14">
        <v>441</v>
      </c>
      <c r="Q7230" s="14">
        <v>0</v>
      </c>
      <c r="R7230" s="14">
        <v>1373</v>
      </c>
      <c r="S7230" s="5">
        <f t="shared" si="236"/>
        <v>747.66666666666663</v>
      </c>
    </row>
    <row r="7231" spans="13:19" x14ac:dyDescent="0.35">
      <c r="M7231" s="16">
        <f t="shared" si="237"/>
        <v>44317</v>
      </c>
      <c r="N7231" s="17">
        <v>0.20833333333333334</v>
      </c>
      <c r="O7231" s="14">
        <v>932</v>
      </c>
      <c r="P7231" s="14">
        <v>568</v>
      </c>
      <c r="Q7231" s="14">
        <v>0</v>
      </c>
      <c r="R7231" s="14">
        <v>1500</v>
      </c>
      <c r="S7231" s="5">
        <f t="shared" si="236"/>
        <v>747.66666666666663</v>
      </c>
    </row>
    <row r="7232" spans="13:19" x14ac:dyDescent="0.35">
      <c r="M7232" s="16">
        <f t="shared" si="237"/>
        <v>44317</v>
      </c>
      <c r="N7232" s="17">
        <v>0.25</v>
      </c>
      <c r="O7232" s="14">
        <v>932</v>
      </c>
      <c r="P7232" s="14">
        <v>650</v>
      </c>
      <c r="Q7232" s="14">
        <v>234</v>
      </c>
      <c r="R7232" s="14">
        <v>1816</v>
      </c>
      <c r="S7232" s="5">
        <f t="shared" si="236"/>
        <v>747.66666666666663</v>
      </c>
    </row>
    <row r="7233" spans="13:19" x14ac:dyDescent="0.35">
      <c r="M7233" s="16">
        <f t="shared" si="237"/>
        <v>44317</v>
      </c>
      <c r="N7233" s="17">
        <v>0.29166666666666669</v>
      </c>
      <c r="O7233" s="14">
        <v>932</v>
      </c>
      <c r="P7233" s="14">
        <v>0</v>
      </c>
      <c r="Q7233" s="14">
        <v>992</v>
      </c>
      <c r="R7233" s="14">
        <v>1924</v>
      </c>
      <c r="S7233" s="5">
        <f t="shared" si="236"/>
        <v>747.66666666666663</v>
      </c>
    </row>
    <row r="7234" spans="13:19" x14ac:dyDescent="0.35">
      <c r="M7234" s="16">
        <f t="shared" si="237"/>
        <v>44317</v>
      </c>
      <c r="N7234" s="17">
        <v>0.33333333333333331</v>
      </c>
      <c r="O7234" s="14">
        <v>932</v>
      </c>
      <c r="P7234" s="14">
        <v>650</v>
      </c>
      <c r="Q7234" s="14">
        <v>272</v>
      </c>
      <c r="R7234" s="14">
        <v>1854</v>
      </c>
      <c r="S7234" s="5">
        <f t="shared" si="236"/>
        <v>747.66666666666663</v>
      </c>
    </row>
    <row r="7235" spans="13:19" x14ac:dyDescent="0.35">
      <c r="M7235" s="16">
        <f t="shared" si="237"/>
        <v>44317</v>
      </c>
      <c r="N7235" s="17">
        <v>0.375</v>
      </c>
      <c r="O7235" s="14">
        <v>932</v>
      </c>
      <c r="P7235" s="14">
        <v>383</v>
      </c>
      <c r="Q7235" s="14">
        <v>0</v>
      </c>
      <c r="R7235" s="14">
        <v>1315</v>
      </c>
      <c r="S7235" s="5">
        <f t="shared" ref="S7235:S7298" si="238">IF(OR(MONTH(M7235)=1,MONTH(M7235)=3,MONTH(M7235)=5,MONTH(M7235)=7,MONTH(M7235)=8,MONTH(M7235)=10,MONTH(M7235)=12),VLOOKUP(MONTH(M7235),$B$2:$D$13,3,FALSE)/(31*24),IF(MONTH(M7235)=2,VLOOKUP(MONTH(M7235),$B$2:$D$13,3,FALSE)/(28*24),VLOOKUP(MONTH(M7235),$B$2:$D$13,3,FALSE)/(30*24)))</f>
        <v>747.66666666666663</v>
      </c>
    </row>
    <row r="7236" spans="13:19" x14ac:dyDescent="0.35">
      <c r="M7236" s="16">
        <f t="shared" si="237"/>
        <v>44317</v>
      </c>
      <c r="N7236" s="17">
        <v>0.41666666666666669</v>
      </c>
      <c r="O7236" s="14">
        <v>932</v>
      </c>
      <c r="P7236" s="14">
        <v>0</v>
      </c>
      <c r="Q7236" s="14">
        <v>0</v>
      </c>
      <c r="R7236" s="14">
        <v>932</v>
      </c>
      <c r="S7236" s="5">
        <f t="shared" si="238"/>
        <v>747.66666666666663</v>
      </c>
    </row>
    <row r="7237" spans="13:19" x14ac:dyDescent="0.35">
      <c r="M7237" s="16">
        <f t="shared" si="237"/>
        <v>44317</v>
      </c>
      <c r="N7237" s="17">
        <v>0.45833333333333331</v>
      </c>
      <c r="O7237" s="14">
        <v>932</v>
      </c>
      <c r="P7237" s="14">
        <v>0</v>
      </c>
      <c r="Q7237" s="14">
        <v>0</v>
      </c>
      <c r="R7237" s="14">
        <v>932</v>
      </c>
      <c r="S7237" s="5">
        <f t="shared" si="238"/>
        <v>747.66666666666663</v>
      </c>
    </row>
    <row r="7238" spans="13:19" x14ac:dyDescent="0.35">
      <c r="M7238" s="16">
        <f t="shared" si="237"/>
        <v>44317</v>
      </c>
      <c r="N7238" s="17">
        <v>0.5</v>
      </c>
      <c r="O7238" s="14">
        <v>932</v>
      </c>
      <c r="P7238" s="14">
        <v>0</v>
      </c>
      <c r="Q7238" s="14">
        <v>-239</v>
      </c>
      <c r="R7238" s="14">
        <v>693</v>
      </c>
      <c r="S7238" s="5">
        <f t="shared" si="238"/>
        <v>747.66666666666663</v>
      </c>
    </row>
    <row r="7239" spans="13:19" x14ac:dyDescent="0.35">
      <c r="M7239" s="16">
        <f t="shared" si="237"/>
        <v>44317</v>
      </c>
      <c r="N7239" s="17">
        <v>0.54166666666666663</v>
      </c>
      <c r="O7239" s="14">
        <v>932</v>
      </c>
      <c r="P7239" s="14">
        <v>0</v>
      </c>
      <c r="Q7239" s="14">
        <v>-1040</v>
      </c>
      <c r="R7239" s="14">
        <v>-108</v>
      </c>
      <c r="S7239" s="5">
        <f t="shared" si="238"/>
        <v>747.66666666666663</v>
      </c>
    </row>
    <row r="7240" spans="13:19" x14ac:dyDescent="0.35">
      <c r="M7240" s="16">
        <f t="shared" si="237"/>
        <v>44317</v>
      </c>
      <c r="N7240" s="17">
        <v>0.58333333333333337</v>
      </c>
      <c r="O7240" s="14">
        <v>932</v>
      </c>
      <c r="P7240" s="14">
        <v>0</v>
      </c>
      <c r="Q7240" s="14">
        <v>-1200</v>
      </c>
      <c r="R7240" s="14">
        <v>-268</v>
      </c>
      <c r="S7240" s="5">
        <f t="shared" si="238"/>
        <v>747.66666666666663</v>
      </c>
    </row>
    <row r="7241" spans="13:19" x14ac:dyDescent="0.35">
      <c r="M7241" s="16">
        <f t="shared" si="237"/>
        <v>44317</v>
      </c>
      <c r="N7241" s="17">
        <v>0.625</v>
      </c>
      <c r="O7241" s="14">
        <v>932</v>
      </c>
      <c r="P7241" s="14">
        <v>0</v>
      </c>
      <c r="Q7241" s="14">
        <v>-1200</v>
      </c>
      <c r="R7241" s="14">
        <v>-268</v>
      </c>
      <c r="S7241" s="5">
        <f t="shared" si="238"/>
        <v>747.66666666666663</v>
      </c>
    </row>
    <row r="7242" spans="13:19" x14ac:dyDescent="0.35">
      <c r="M7242" s="16">
        <f t="shared" si="237"/>
        <v>44317</v>
      </c>
      <c r="N7242" s="17">
        <v>0.66666666666666663</v>
      </c>
      <c r="O7242" s="14">
        <v>932</v>
      </c>
      <c r="P7242" s="14">
        <v>0</v>
      </c>
      <c r="Q7242" s="14">
        <v>-1200</v>
      </c>
      <c r="R7242" s="14">
        <v>-268</v>
      </c>
      <c r="S7242" s="5">
        <f t="shared" si="238"/>
        <v>747.66666666666663</v>
      </c>
    </row>
    <row r="7243" spans="13:19" x14ac:dyDescent="0.35">
      <c r="M7243" s="16">
        <f t="shared" si="237"/>
        <v>44317</v>
      </c>
      <c r="N7243" s="17">
        <v>0.70833333333333337</v>
      </c>
      <c r="O7243" s="14">
        <v>932</v>
      </c>
      <c r="P7243" s="14">
        <v>0</v>
      </c>
      <c r="Q7243" s="14">
        <v>-1012</v>
      </c>
      <c r="R7243" s="14">
        <v>-80</v>
      </c>
      <c r="S7243" s="5">
        <f t="shared" si="238"/>
        <v>747.66666666666663</v>
      </c>
    </row>
    <row r="7244" spans="13:19" x14ac:dyDescent="0.35">
      <c r="M7244" s="16">
        <f t="shared" si="237"/>
        <v>44317</v>
      </c>
      <c r="N7244" s="17">
        <v>0.75</v>
      </c>
      <c r="O7244" s="14">
        <v>932</v>
      </c>
      <c r="P7244" s="14">
        <v>0</v>
      </c>
      <c r="Q7244" s="14">
        <v>0</v>
      </c>
      <c r="R7244" s="14">
        <v>932</v>
      </c>
      <c r="S7244" s="5">
        <f t="shared" si="238"/>
        <v>747.66666666666663</v>
      </c>
    </row>
    <row r="7245" spans="13:19" x14ac:dyDescent="0.35">
      <c r="M7245" s="16">
        <f t="shared" si="237"/>
        <v>44317</v>
      </c>
      <c r="N7245" s="17">
        <v>0.79166666666666663</v>
      </c>
      <c r="O7245" s="14">
        <v>932</v>
      </c>
      <c r="P7245" s="14">
        <v>175</v>
      </c>
      <c r="Q7245" s="14">
        <v>0</v>
      </c>
      <c r="R7245" s="14">
        <v>1107</v>
      </c>
      <c r="S7245" s="5">
        <f t="shared" si="238"/>
        <v>747.66666666666663</v>
      </c>
    </row>
    <row r="7246" spans="13:19" x14ac:dyDescent="0.35">
      <c r="M7246" s="16">
        <f t="shared" si="237"/>
        <v>44317</v>
      </c>
      <c r="N7246" s="17">
        <v>0.83333333333333337</v>
      </c>
      <c r="O7246" s="14">
        <v>932</v>
      </c>
      <c r="P7246" s="14">
        <v>585</v>
      </c>
      <c r="Q7246" s="14">
        <v>0</v>
      </c>
      <c r="R7246" s="14">
        <v>1517</v>
      </c>
      <c r="S7246" s="5">
        <f t="shared" si="238"/>
        <v>747.66666666666663</v>
      </c>
    </row>
    <row r="7247" spans="13:19" x14ac:dyDescent="0.35">
      <c r="M7247" s="16">
        <f t="shared" si="237"/>
        <v>44317</v>
      </c>
      <c r="N7247" s="17">
        <v>0.875</v>
      </c>
      <c r="O7247" s="14">
        <v>932</v>
      </c>
      <c r="P7247" s="14">
        <v>650</v>
      </c>
      <c r="Q7247" s="14">
        <v>108</v>
      </c>
      <c r="R7247" s="14">
        <v>1690</v>
      </c>
      <c r="S7247" s="5">
        <f t="shared" si="238"/>
        <v>747.66666666666663</v>
      </c>
    </row>
    <row r="7248" spans="13:19" x14ac:dyDescent="0.35">
      <c r="M7248" s="16">
        <f t="shared" si="237"/>
        <v>44317</v>
      </c>
      <c r="N7248" s="17">
        <v>0.91666666666666663</v>
      </c>
      <c r="O7248" s="14">
        <v>932</v>
      </c>
      <c r="P7248" s="14">
        <v>650</v>
      </c>
      <c r="Q7248" s="14">
        <v>442</v>
      </c>
      <c r="R7248" s="14">
        <v>2024</v>
      </c>
      <c r="S7248" s="5">
        <f t="shared" si="238"/>
        <v>747.66666666666663</v>
      </c>
    </row>
    <row r="7249" spans="13:19" x14ac:dyDescent="0.35">
      <c r="M7249" s="16">
        <f t="shared" si="237"/>
        <v>44317</v>
      </c>
      <c r="N7249" s="17">
        <v>0.95833333333333337</v>
      </c>
      <c r="O7249" s="14">
        <v>932</v>
      </c>
      <c r="P7249" s="14">
        <v>650</v>
      </c>
      <c r="Q7249" s="14">
        <v>802</v>
      </c>
      <c r="R7249" s="14">
        <v>2384</v>
      </c>
      <c r="S7249" s="5">
        <f t="shared" si="238"/>
        <v>747.66666666666663</v>
      </c>
    </row>
    <row r="7250" spans="13:19" x14ac:dyDescent="0.35">
      <c r="M7250" s="16">
        <f t="shared" si="237"/>
        <v>44318</v>
      </c>
      <c r="N7250" s="17">
        <v>0</v>
      </c>
      <c r="O7250" s="14">
        <v>932</v>
      </c>
      <c r="P7250" s="14">
        <v>0</v>
      </c>
      <c r="Q7250" s="14">
        <v>874</v>
      </c>
      <c r="R7250" s="14">
        <v>1806</v>
      </c>
      <c r="S7250" s="5">
        <f t="shared" si="238"/>
        <v>747.66666666666663</v>
      </c>
    </row>
    <row r="7251" spans="13:19" x14ac:dyDescent="0.35">
      <c r="M7251" s="16">
        <f t="shared" si="237"/>
        <v>44318</v>
      </c>
      <c r="N7251" s="17">
        <v>4.1666666666666664E-2</v>
      </c>
      <c r="O7251" s="14">
        <v>932</v>
      </c>
      <c r="P7251" s="14">
        <v>377</v>
      </c>
      <c r="Q7251" s="14">
        <v>243</v>
      </c>
      <c r="R7251" s="14">
        <v>1552</v>
      </c>
      <c r="S7251" s="5">
        <f t="shared" si="238"/>
        <v>747.66666666666663</v>
      </c>
    </row>
    <row r="7252" spans="13:19" x14ac:dyDescent="0.35">
      <c r="M7252" s="16">
        <f t="shared" si="237"/>
        <v>44318</v>
      </c>
      <c r="N7252" s="17">
        <v>8.3333333333333329E-2</v>
      </c>
      <c r="O7252" s="14">
        <v>932</v>
      </c>
      <c r="P7252" s="14">
        <v>0</v>
      </c>
      <c r="Q7252" s="14">
        <v>317</v>
      </c>
      <c r="R7252" s="14">
        <v>1249</v>
      </c>
      <c r="S7252" s="5">
        <f t="shared" si="238"/>
        <v>747.66666666666663</v>
      </c>
    </row>
    <row r="7253" spans="13:19" x14ac:dyDescent="0.35">
      <c r="M7253" s="16">
        <f t="shared" si="237"/>
        <v>44318</v>
      </c>
      <c r="N7253" s="17">
        <v>0.125</v>
      </c>
      <c r="O7253" s="14">
        <v>932</v>
      </c>
      <c r="P7253" s="14">
        <v>0</v>
      </c>
      <c r="Q7253" s="14">
        <v>0</v>
      </c>
      <c r="R7253" s="14">
        <v>932</v>
      </c>
      <c r="S7253" s="5">
        <f t="shared" si="238"/>
        <v>747.66666666666663</v>
      </c>
    </row>
    <row r="7254" spans="13:19" x14ac:dyDescent="0.35">
      <c r="M7254" s="16">
        <f t="shared" si="237"/>
        <v>44318</v>
      </c>
      <c r="N7254" s="17">
        <v>0.16666666666666666</v>
      </c>
      <c r="O7254" s="14">
        <v>932</v>
      </c>
      <c r="P7254" s="14">
        <v>0</v>
      </c>
      <c r="Q7254" s="14">
        <v>0</v>
      </c>
      <c r="R7254" s="14">
        <v>932</v>
      </c>
      <c r="S7254" s="5">
        <f t="shared" si="238"/>
        <v>747.66666666666663</v>
      </c>
    </row>
    <row r="7255" spans="13:19" x14ac:dyDescent="0.35">
      <c r="M7255" s="16">
        <f t="shared" si="237"/>
        <v>44318</v>
      </c>
      <c r="N7255" s="17">
        <v>0.20833333333333334</v>
      </c>
      <c r="O7255" s="14">
        <v>932</v>
      </c>
      <c r="P7255" s="14">
        <v>0</v>
      </c>
      <c r="Q7255" s="14">
        <v>0</v>
      </c>
      <c r="R7255" s="14">
        <v>932</v>
      </c>
      <c r="S7255" s="5">
        <f t="shared" si="238"/>
        <v>747.66666666666663</v>
      </c>
    </row>
    <row r="7256" spans="13:19" x14ac:dyDescent="0.35">
      <c r="M7256" s="16">
        <f t="shared" si="237"/>
        <v>44318</v>
      </c>
      <c r="N7256" s="17">
        <v>0.25</v>
      </c>
      <c r="O7256" s="14">
        <v>932</v>
      </c>
      <c r="P7256" s="14">
        <v>0</v>
      </c>
      <c r="Q7256" s="14">
        <v>0</v>
      </c>
      <c r="R7256" s="14">
        <v>932</v>
      </c>
      <c r="S7256" s="5">
        <f t="shared" si="238"/>
        <v>747.66666666666663</v>
      </c>
    </row>
    <row r="7257" spans="13:19" x14ac:dyDescent="0.35">
      <c r="M7257" s="16">
        <f t="shared" si="237"/>
        <v>44318</v>
      </c>
      <c r="N7257" s="17">
        <v>0.29166666666666669</v>
      </c>
      <c r="O7257" s="14">
        <v>932</v>
      </c>
      <c r="P7257" s="14">
        <v>0</v>
      </c>
      <c r="Q7257" s="14">
        <v>0</v>
      </c>
      <c r="R7257" s="14">
        <v>932</v>
      </c>
      <c r="S7257" s="5">
        <f t="shared" si="238"/>
        <v>747.66666666666663</v>
      </c>
    </row>
    <row r="7258" spans="13:19" x14ac:dyDescent="0.35">
      <c r="M7258" s="16">
        <f t="shared" si="237"/>
        <v>44318</v>
      </c>
      <c r="N7258" s="17">
        <v>0.33333333333333331</v>
      </c>
      <c r="O7258" s="14">
        <v>932</v>
      </c>
      <c r="P7258" s="14">
        <v>0</v>
      </c>
      <c r="Q7258" s="14">
        <v>0</v>
      </c>
      <c r="R7258" s="14">
        <v>932</v>
      </c>
      <c r="S7258" s="5">
        <f t="shared" si="238"/>
        <v>747.66666666666663</v>
      </c>
    </row>
    <row r="7259" spans="13:19" x14ac:dyDescent="0.35">
      <c r="M7259" s="16">
        <f t="shared" ref="M7259:M7322" si="239">M7235+1</f>
        <v>44318</v>
      </c>
      <c r="N7259" s="17">
        <v>0.375</v>
      </c>
      <c r="O7259" s="14">
        <v>932</v>
      </c>
      <c r="P7259" s="14">
        <v>0</v>
      </c>
      <c r="Q7259" s="14">
        <v>0</v>
      </c>
      <c r="R7259" s="14">
        <v>932</v>
      </c>
      <c r="S7259" s="5">
        <f t="shared" si="238"/>
        <v>747.66666666666663</v>
      </c>
    </row>
    <row r="7260" spans="13:19" x14ac:dyDescent="0.35">
      <c r="M7260" s="16">
        <f t="shared" si="239"/>
        <v>44318</v>
      </c>
      <c r="N7260" s="17">
        <v>0.41666666666666669</v>
      </c>
      <c r="O7260" s="14">
        <v>932</v>
      </c>
      <c r="P7260" s="14">
        <v>0</v>
      </c>
      <c r="Q7260" s="14">
        <v>0</v>
      </c>
      <c r="R7260" s="14">
        <v>932</v>
      </c>
      <c r="S7260" s="5">
        <f t="shared" si="238"/>
        <v>747.66666666666663</v>
      </c>
    </row>
    <row r="7261" spans="13:19" x14ac:dyDescent="0.35">
      <c r="M7261" s="16">
        <f t="shared" si="239"/>
        <v>44318</v>
      </c>
      <c r="N7261" s="17">
        <v>0.45833333333333331</v>
      </c>
      <c r="O7261" s="14">
        <v>932</v>
      </c>
      <c r="P7261" s="14">
        <v>0</v>
      </c>
      <c r="Q7261" s="14">
        <v>-2</v>
      </c>
      <c r="R7261" s="14">
        <v>930</v>
      </c>
      <c r="S7261" s="5">
        <f t="shared" si="238"/>
        <v>747.66666666666663</v>
      </c>
    </row>
    <row r="7262" spans="13:19" x14ac:dyDescent="0.35">
      <c r="M7262" s="16">
        <f t="shared" si="239"/>
        <v>44318</v>
      </c>
      <c r="N7262" s="17">
        <v>0.5</v>
      </c>
      <c r="O7262" s="14">
        <v>932</v>
      </c>
      <c r="P7262" s="14">
        <v>0</v>
      </c>
      <c r="Q7262" s="14">
        <v>0</v>
      </c>
      <c r="R7262" s="14">
        <v>932</v>
      </c>
      <c r="S7262" s="5">
        <f t="shared" si="238"/>
        <v>747.66666666666663</v>
      </c>
    </row>
    <row r="7263" spans="13:19" x14ac:dyDescent="0.35">
      <c r="M7263" s="16">
        <f t="shared" si="239"/>
        <v>44318</v>
      </c>
      <c r="N7263" s="17">
        <v>0.54166666666666663</v>
      </c>
      <c r="O7263" s="14">
        <v>932</v>
      </c>
      <c r="P7263" s="14">
        <v>0</v>
      </c>
      <c r="Q7263" s="14">
        <v>-485</v>
      </c>
      <c r="R7263" s="14">
        <v>447</v>
      </c>
      <c r="S7263" s="5">
        <f t="shared" si="238"/>
        <v>747.66666666666663</v>
      </c>
    </row>
    <row r="7264" spans="13:19" x14ac:dyDescent="0.35">
      <c r="M7264" s="16">
        <f t="shared" si="239"/>
        <v>44318</v>
      </c>
      <c r="N7264" s="17">
        <v>0.58333333333333337</v>
      </c>
      <c r="O7264" s="14">
        <v>932</v>
      </c>
      <c r="P7264" s="14">
        <v>0</v>
      </c>
      <c r="Q7264" s="14">
        <v>-1200</v>
      </c>
      <c r="R7264" s="14">
        <v>-268</v>
      </c>
      <c r="S7264" s="5">
        <f t="shared" si="238"/>
        <v>747.66666666666663</v>
      </c>
    </row>
    <row r="7265" spans="13:19" x14ac:dyDescent="0.35">
      <c r="M7265" s="16">
        <f t="shared" si="239"/>
        <v>44318</v>
      </c>
      <c r="N7265" s="17">
        <v>0.625</v>
      </c>
      <c r="O7265" s="14">
        <v>932</v>
      </c>
      <c r="P7265" s="14">
        <v>0</v>
      </c>
      <c r="Q7265" s="14">
        <v>-1200</v>
      </c>
      <c r="R7265" s="14">
        <v>-268</v>
      </c>
      <c r="S7265" s="5">
        <f t="shared" si="238"/>
        <v>747.66666666666663</v>
      </c>
    </row>
    <row r="7266" spans="13:19" x14ac:dyDescent="0.35">
      <c r="M7266" s="16">
        <f t="shared" si="239"/>
        <v>44318</v>
      </c>
      <c r="N7266" s="17">
        <v>0.66666666666666663</v>
      </c>
      <c r="O7266" s="14">
        <v>932</v>
      </c>
      <c r="P7266" s="14">
        <v>0</v>
      </c>
      <c r="Q7266" s="14">
        <v>-1200</v>
      </c>
      <c r="R7266" s="14">
        <v>-268</v>
      </c>
      <c r="S7266" s="5">
        <f t="shared" si="238"/>
        <v>747.66666666666663</v>
      </c>
    </row>
    <row r="7267" spans="13:19" x14ac:dyDescent="0.35">
      <c r="M7267" s="16">
        <f t="shared" si="239"/>
        <v>44318</v>
      </c>
      <c r="N7267" s="17">
        <v>0.70833333333333337</v>
      </c>
      <c r="O7267" s="14">
        <v>932</v>
      </c>
      <c r="P7267" s="14">
        <v>0</v>
      </c>
      <c r="Q7267" s="14">
        <v>-882</v>
      </c>
      <c r="R7267" s="14">
        <v>50</v>
      </c>
      <c r="S7267" s="5">
        <f t="shared" si="238"/>
        <v>747.66666666666663</v>
      </c>
    </row>
    <row r="7268" spans="13:19" x14ac:dyDescent="0.35">
      <c r="M7268" s="16">
        <f t="shared" si="239"/>
        <v>44318</v>
      </c>
      <c r="N7268" s="17">
        <v>0.75</v>
      </c>
      <c r="O7268" s="14">
        <v>932</v>
      </c>
      <c r="P7268" s="14">
        <v>0</v>
      </c>
      <c r="Q7268" s="14">
        <v>0</v>
      </c>
      <c r="R7268" s="14">
        <v>932</v>
      </c>
      <c r="S7268" s="5">
        <f t="shared" si="238"/>
        <v>747.66666666666663</v>
      </c>
    </row>
    <row r="7269" spans="13:19" x14ac:dyDescent="0.35">
      <c r="M7269" s="16">
        <f t="shared" si="239"/>
        <v>44318</v>
      </c>
      <c r="N7269" s="17">
        <v>0.79166666666666663</v>
      </c>
      <c r="O7269" s="14">
        <v>932</v>
      </c>
      <c r="P7269" s="14">
        <v>0</v>
      </c>
      <c r="Q7269" s="14">
        <v>0</v>
      </c>
      <c r="R7269" s="14">
        <v>932</v>
      </c>
      <c r="S7269" s="5">
        <f t="shared" si="238"/>
        <v>747.66666666666663</v>
      </c>
    </row>
    <row r="7270" spans="13:19" x14ac:dyDescent="0.35">
      <c r="M7270" s="16">
        <f t="shared" si="239"/>
        <v>44318</v>
      </c>
      <c r="N7270" s="17">
        <v>0.83333333333333337</v>
      </c>
      <c r="O7270" s="14">
        <v>932</v>
      </c>
      <c r="P7270" s="14">
        <v>0</v>
      </c>
      <c r="Q7270" s="14">
        <v>368</v>
      </c>
      <c r="R7270" s="14">
        <v>1300</v>
      </c>
      <c r="S7270" s="5">
        <f t="shared" si="238"/>
        <v>747.66666666666663</v>
      </c>
    </row>
    <row r="7271" spans="13:19" x14ac:dyDescent="0.35">
      <c r="M7271" s="16">
        <f t="shared" si="239"/>
        <v>44318</v>
      </c>
      <c r="N7271" s="17">
        <v>0.875</v>
      </c>
      <c r="O7271" s="14">
        <v>932</v>
      </c>
      <c r="P7271" s="14">
        <v>83</v>
      </c>
      <c r="Q7271" s="14">
        <v>538</v>
      </c>
      <c r="R7271" s="14">
        <v>1553</v>
      </c>
      <c r="S7271" s="5">
        <f t="shared" si="238"/>
        <v>747.66666666666663</v>
      </c>
    </row>
    <row r="7272" spans="13:19" x14ac:dyDescent="0.35">
      <c r="M7272" s="16">
        <f t="shared" si="239"/>
        <v>44318</v>
      </c>
      <c r="N7272" s="17">
        <v>0.91666666666666663</v>
      </c>
      <c r="O7272" s="14">
        <v>932</v>
      </c>
      <c r="P7272" s="14">
        <v>377</v>
      </c>
      <c r="Q7272" s="14">
        <v>642</v>
      </c>
      <c r="R7272" s="14">
        <v>1951</v>
      </c>
      <c r="S7272" s="5">
        <f t="shared" si="238"/>
        <v>747.66666666666663</v>
      </c>
    </row>
    <row r="7273" spans="13:19" x14ac:dyDescent="0.35">
      <c r="M7273" s="16">
        <f t="shared" si="239"/>
        <v>44318</v>
      </c>
      <c r="N7273" s="17">
        <v>0.95833333333333337</v>
      </c>
      <c r="O7273" s="14">
        <v>932</v>
      </c>
      <c r="P7273" s="14">
        <v>377</v>
      </c>
      <c r="Q7273" s="14">
        <v>994</v>
      </c>
      <c r="R7273" s="14">
        <v>2303</v>
      </c>
      <c r="S7273" s="5">
        <f t="shared" si="238"/>
        <v>747.66666666666663</v>
      </c>
    </row>
    <row r="7274" spans="13:19" x14ac:dyDescent="0.35">
      <c r="M7274" s="16">
        <f t="shared" si="239"/>
        <v>44319</v>
      </c>
      <c r="N7274" s="17">
        <v>0</v>
      </c>
      <c r="O7274" s="14">
        <v>932</v>
      </c>
      <c r="P7274" s="14">
        <v>993</v>
      </c>
      <c r="Q7274" s="14">
        <v>357</v>
      </c>
      <c r="R7274" s="14">
        <v>2282</v>
      </c>
      <c r="S7274" s="5">
        <f t="shared" si="238"/>
        <v>747.66666666666663</v>
      </c>
    </row>
    <row r="7275" spans="13:19" x14ac:dyDescent="0.35">
      <c r="M7275" s="16">
        <f t="shared" si="239"/>
        <v>44319</v>
      </c>
      <c r="N7275" s="17">
        <v>4.1666666666666664E-2</v>
      </c>
      <c r="O7275" s="14">
        <v>932</v>
      </c>
      <c r="P7275" s="14">
        <v>993</v>
      </c>
      <c r="Q7275" s="14">
        <v>65</v>
      </c>
      <c r="R7275" s="14">
        <v>1990</v>
      </c>
      <c r="S7275" s="5">
        <f t="shared" si="238"/>
        <v>747.66666666666663</v>
      </c>
    </row>
    <row r="7276" spans="13:19" x14ac:dyDescent="0.35">
      <c r="M7276" s="16">
        <f t="shared" si="239"/>
        <v>44319</v>
      </c>
      <c r="N7276" s="17">
        <v>8.3333333333333329E-2</v>
      </c>
      <c r="O7276" s="14">
        <v>932</v>
      </c>
      <c r="P7276" s="14">
        <v>806</v>
      </c>
      <c r="Q7276" s="14">
        <v>0</v>
      </c>
      <c r="R7276" s="14">
        <v>1738</v>
      </c>
      <c r="S7276" s="5">
        <f t="shared" si="238"/>
        <v>747.66666666666663</v>
      </c>
    </row>
    <row r="7277" spans="13:19" x14ac:dyDescent="0.35">
      <c r="M7277" s="16">
        <f t="shared" si="239"/>
        <v>44319</v>
      </c>
      <c r="N7277" s="17">
        <v>0.125</v>
      </c>
      <c r="O7277" s="14">
        <v>932</v>
      </c>
      <c r="P7277" s="14">
        <v>440</v>
      </c>
      <c r="Q7277" s="14">
        <v>0</v>
      </c>
      <c r="R7277" s="14">
        <v>1372</v>
      </c>
      <c r="S7277" s="5">
        <f t="shared" si="238"/>
        <v>747.66666666666663</v>
      </c>
    </row>
    <row r="7278" spans="13:19" x14ac:dyDescent="0.35">
      <c r="M7278" s="16">
        <f t="shared" si="239"/>
        <v>44319</v>
      </c>
      <c r="N7278" s="17">
        <v>0.16666666666666666</v>
      </c>
      <c r="O7278" s="14">
        <v>932</v>
      </c>
      <c r="P7278" s="14">
        <v>320</v>
      </c>
      <c r="Q7278" s="14">
        <v>0</v>
      </c>
      <c r="R7278" s="14">
        <v>1252</v>
      </c>
      <c r="S7278" s="5">
        <f t="shared" si="238"/>
        <v>747.66666666666663</v>
      </c>
    </row>
    <row r="7279" spans="13:19" x14ac:dyDescent="0.35">
      <c r="M7279" s="16">
        <f t="shared" si="239"/>
        <v>44319</v>
      </c>
      <c r="N7279" s="17">
        <v>0.20833333333333334</v>
      </c>
      <c r="O7279" s="14">
        <v>932</v>
      </c>
      <c r="P7279" s="14">
        <v>993</v>
      </c>
      <c r="Q7279" s="14">
        <v>-405</v>
      </c>
      <c r="R7279" s="14">
        <v>1520</v>
      </c>
      <c r="S7279" s="5">
        <f t="shared" si="238"/>
        <v>747.66666666666663</v>
      </c>
    </row>
    <row r="7280" spans="13:19" x14ac:dyDescent="0.35">
      <c r="M7280" s="16">
        <f t="shared" si="239"/>
        <v>44319</v>
      </c>
      <c r="N7280" s="17">
        <v>0.25</v>
      </c>
      <c r="O7280" s="14">
        <v>932</v>
      </c>
      <c r="P7280" s="14">
        <v>993</v>
      </c>
      <c r="Q7280" s="14">
        <v>17</v>
      </c>
      <c r="R7280" s="14">
        <v>1942</v>
      </c>
      <c r="S7280" s="5">
        <f t="shared" si="238"/>
        <v>747.66666666666663</v>
      </c>
    </row>
    <row r="7281" spans="13:19" x14ac:dyDescent="0.35">
      <c r="M7281" s="16">
        <f t="shared" si="239"/>
        <v>44319</v>
      </c>
      <c r="N7281" s="17">
        <v>0.29166666666666669</v>
      </c>
      <c r="O7281" s="14">
        <v>932</v>
      </c>
      <c r="P7281" s="14">
        <v>993</v>
      </c>
      <c r="Q7281" s="14">
        <v>238</v>
      </c>
      <c r="R7281" s="14">
        <v>2163</v>
      </c>
      <c r="S7281" s="5">
        <f t="shared" si="238"/>
        <v>747.66666666666663</v>
      </c>
    </row>
    <row r="7282" spans="13:19" x14ac:dyDescent="0.35">
      <c r="M7282" s="16">
        <f t="shared" si="239"/>
        <v>44319</v>
      </c>
      <c r="N7282" s="17">
        <v>0.33333333333333331</v>
      </c>
      <c r="O7282" s="14">
        <v>932</v>
      </c>
      <c r="P7282" s="14">
        <v>993</v>
      </c>
      <c r="Q7282" s="14">
        <v>243</v>
      </c>
      <c r="R7282" s="14">
        <v>2168</v>
      </c>
      <c r="S7282" s="5">
        <f t="shared" si="238"/>
        <v>747.66666666666663</v>
      </c>
    </row>
    <row r="7283" spans="13:19" x14ac:dyDescent="0.35">
      <c r="M7283" s="16">
        <f t="shared" si="239"/>
        <v>44319</v>
      </c>
      <c r="N7283" s="17">
        <v>0.375</v>
      </c>
      <c r="O7283" s="14">
        <v>932</v>
      </c>
      <c r="P7283" s="14">
        <v>993</v>
      </c>
      <c r="Q7283" s="14">
        <v>-3</v>
      </c>
      <c r="R7283" s="14">
        <v>1922</v>
      </c>
      <c r="S7283" s="5">
        <f t="shared" si="238"/>
        <v>747.66666666666663</v>
      </c>
    </row>
    <row r="7284" spans="13:19" x14ac:dyDescent="0.35">
      <c r="M7284" s="16">
        <f t="shared" si="239"/>
        <v>44319</v>
      </c>
      <c r="N7284" s="17">
        <v>0.41666666666666669</v>
      </c>
      <c r="O7284" s="14">
        <v>932</v>
      </c>
      <c r="P7284" s="14">
        <v>705</v>
      </c>
      <c r="Q7284" s="14">
        <v>0</v>
      </c>
      <c r="R7284" s="14">
        <v>1637</v>
      </c>
      <c r="S7284" s="5">
        <f t="shared" si="238"/>
        <v>747.66666666666663</v>
      </c>
    </row>
    <row r="7285" spans="13:19" x14ac:dyDescent="0.35">
      <c r="M7285" s="16">
        <f t="shared" si="239"/>
        <v>44319</v>
      </c>
      <c r="N7285" s="17">
        <v>0.45833333333333331</v>
      </c>
      <c r="O7285" s="14">
        <v>932</v>
      </c>
      <c r="P7285" s="14">
        <v>993</v>
      </c>
      <c r="Q7285" s="14">
        <v>-401</v>
      </c>
      <c r="R7285" s="14">
        <v>1524</v>
      </c>
      <c r="S7285" s="5">
        <f t="shared" si="238"/>
        <v>747.66666666666663</v>
      </c>
    </row>
    <row r="7286" spans="13:19" x14ac:dyDescent="0.35">
      <c r="M7286" s="16">
        <f t="shared" si="239"/>
        <v>44319</v>
      </c>
      <c r="N7286" s="17">
        <v>0.5</v>
      </c>
      <c r="O7286" s="14">
        <v>932</v>
      </c>
      <c r="P7286" s="14">
        <v>993</v>
      </c>
      <c r="Q7286" s="14">
        <v>-310</v>
      </c>
      <c r="R7286" s="14">
        <v>1615</v>
      </c>
      <c r="S7286" s="5">
        <f t="shared" si="238"/>
        <v>747.66666666666663</v>
      </c>
    </row>
    <row r="7287" spans="13:19" x14ac:dyDescent="0.35">
      <c r="M7287" s="16">
        <f t="shared" si="239"/>
        <v>44319</v>
      </c>
      <c r="N7287" s="17">
        <v>0.54166666666666663</v>
      </c>
      <c r="O7287" s="14">
        <v>932</v>
      </c>
      <c r="P7287" s="14">
        <v>267</v>
      </c>
      <c r="Q7287" s="14">
        <v>0</v>
      </c>
      <c r="R7287" s="14">
        <v>1199</v>
      </c>
      <c r="S7287" s="5">
        <f t="shared" si="238"/>
        <v>747.66666666666663</v>
      </c>
    </row>
    <row r="7288" spans="13:19" x14ac:dyDescent="0.35">
      <c r="M7288" s="16">
        <f t="shared" si="239"/>
        <v>44319</v>
      </c>
      <c r="N7288" s="17">
        <v>0.58333333333333337</v>
      </c>
      <c r="O7288" s="14">
        <v>932</v>
      </c>
      <c r="P7288" s="14">
        <v>0</v>
      </c>
      <c r="Q7288" s="14">
        <v>-1</v>
      </c>
      <c r="R7288" s="14">
        <v>931</v>
      </c>
      <c r="S7288" s="5">
        <f t="shared" si="238"/>
        <v>747.66666666666663</v>
      </c>
    </row>
    <row r="7289" spans="13:19" x14ac:dyDescent="0.35">
      <c r="M7289" s="16">
        <f t="shared" si="239"/>
        <v>44319</v>
      </c>
      <c r="N7289" s="17">
        <v>0.625</v>
      </c>
      <c r="O7289" s="14">
        <v>932</v>
      </c>
      <c r="P7289" s="14">
        <v>0</v>
      </c>
      <c r="Q7289" s="14">
        <v>-212</v>
      </c>
      <c r="R7289" s="14">
        <v>720</v>
      </c>
      <c r="S7289" s="5">
        <f t="shared" si="238"/>
        <v>747.66666666666663</v>
      </c>
    </row>
    <row r="7290" spans="13:19" x14ac:dyDescent="0.35">
      <c r="M7290" s="16">
        <f t="shared" si="239"/>
        <v>44319</v>
      </c>
      <c r="N7290" s="17">
        <v>0.66666666666666663</v>
      </c>
      <c r="O7290" s="14">
        <v>932</v>
      </c>
      <c r="P7290" s="14">
        <v>405</v>
      </c>
      <c r="Q7290" s="14">
        <v>-643</v>
      </c>
      <c r="R7290" s="14">
        <v>694</v>
      </c>
      <c r="S7290" s="5">
        <f t="shared" si="238"/>
        <v>747.66666666666663</v>
      </c>
    </row>
    <row r="7291" spans="13:19" x14ac:dyDescent="0.35">
      <c r="M7291" s="16">
        <f t="shared" si="239"/>
        <v>44319</v>
      </c>
      <c r="N7291" s="17">
        <v>0.70833333333333337</v>
      </c>
      <c r="O7291" s="14">
        <v>932</v>
      </c>
      <c r="P7291" s="14">
        <v>0</v>
      </c>
      <c r="Q7291" s="14">
        <v>-62</v>
      </c>
      <c r="R7291" s="14">
        <v>870</v>
      </c>
      <c r="S7291" s="5">
        <f t="shared" si="238"/>
        <v>747.66666666666663</v>
      </c>
    </row>
    <row r="7292" spans="13:19" x14ac:dyDescent="0.35">
      <c r="M7292" s="16">
        <f t="shared" si="239"/>
        <v>44319</v>
      </c>
      <c r="N7292" s="17">
        <v>0.75</v>
      </c>
      <c r="O7292" s="14">
        <v>932</v>
      </c>
      <c r="P7292" s="14">
        <v>993</v>
      </c>
      <c r="Q7292" s="14">
        <v>-423</v>
      </c>
      <c r="R7292" s="14">
        <v>1502</v>
      </c>
      <c r="S7292" s="5">
        <f t="shared" si="238"/>
        <v>747.66666666666663</v>
      </c>
    </row>
    <row r="7293" spans="13:19" x14ac:dyDescent="0.35">
      <c r="M7293" s="16">
        <f t="shared" si="239"/>
        <v>44319</v>
      </c>
      <c r="N7293" s="17">
        <v>0.79166666666666663</v>
      </c>
      <c r="O7293" s="14">
        <v>932</v>
      </c>
      <c r="P7293" s="14">
        <v>993</v>
      </c>
      <c r="Q7293" s="14">
        <v>131</v>
      </c>
      <c r="R7293" s="14">
        <v>2056</v>
      </c>
      <c r="S7293" s="5">
        <f t="shared" si="238"/>
        <v>747.66666666666663</v>
      </c>
    </row>
    <row r="7294" spans="13:19" x14ac:dyDescent="0.35">
      <c r="M7294" s="16">
        <f t="shared" si="239"/>
        <v>44319</v>
      </c>
      <c r="N7294" s="17">
        <v>0.83333333333333337</v>
      </c>
      <c r="O7294" s="14">
        <v>932</v>
      </c>
      <c r="P7294" s="14">
        <v>993</v>
      </c>
      <c r="Q7294" s="14">
        <v>113</v>
      </c>
      <c r="R7294" s="14">
        <v>2038</v>
      </c>
      <c r="S7294" s="5">
        <f t="shared" si="238"/>
        <v>747.66666666666663</v>
      </c>
    </row>
    <row r="7295" spans="13:19" x14ac:dyDescent="0.35">
      <c r="M7295" s="16">
        <f t="shared" si="239"/>
        <v>44319</v>
      </c>
      <c r="N7295" s="17">
        <v>0.875</v>
      </c>
      <c r="O7295" s="14">
        <v>932</v>
      </c>
      <c r="P7295" s="14">
        <v>993</v>
      </c>
      <c r="Q7295" s="14">
        <v>29</v>
      </c>
      <c r="R7295" s="14">
        <v>1954</v>
      </c>
      <c r="S7295" s="5">
        <f t="shared" si="238"/>
        <v>747.66666666666663</v>
      </c>
    </row>
    <row r="7296" spans="13:19" x14ac:dyDescent="0.35">
      <c r="M7296" s="16">
        <f t="shared" si="239"/>
        <v>44319</v>
      </c>
      <c r="N7296" s="17">
        <v>0.91666666666666663</v>
      </c>
      <c r="O7296" s="14">
        <v>932</v>
      </c>
      <c r="P7296" s="14">
        <v>993</v>
      </c>
      <c r="Q7296" s="14">
        <v>344</v>
      </c>
      <c r="R7296" s="14">
        <v>2269</v>
      </c>
      <c r="S7296" s="5">
        <f t="shared" si="238"/>
        <v>747.66666666666663</v>
      </c>
    </row>
    <row r="7297" spans="13:19" x14ac:dyDescent="0.35">
      <c r="M7297" s="16">
        <f t="shared" si="239"/>
        <v>44319</v>
      </c>
      <c r="N7297" s="17">
        <v>0.95833333333333337</v>
      </c>
      <c r="O7297" s="14">
        <v>932</v>
      </c>
      <c r="P7297" s="14">
        <v>993</v>
      </c>
      <c r="Q7297" s="14">
        <v>432</v>
      </c>
      <c r="R7297" s="14">
        <v>2357</v>
      </c>
      <c r="S7297" s="5">
        <f t="shared" si="238"/>
        <v>747.66666666666663</v>
      </c>
    </row>
    <row r="7298" spans="13:19" x14ac:dyDescent="0.35">
      <c r="M7298" s="16">
        <f t="shared" si="239"/>
        <v>44320</v>
      </c>
      <c r="N7298" s="17">
        <v>0</v>
      </c>
      <c r="O7298" s="14">
        <v>884</v>
      </c>
      <c r="P7298" s="14">
        <v>0</v>
      </c>
      <c r="Q7298" s="14">
        <v>1200</v>
      </c>
      <c r="R7298" s="14">
        <v>2084</v>
      </c>
      <c r="S7298" s="5">
        <f t="shared" si="238"/>
        <v>747.66666666666663</v>
      </c>
    </row>
    <row r="7299" spans="13:19" x14ac:dyDescent="0.35">
      <c r="M7299" s="16">
        <f t="shared" si="239"/>
        <v>44320</v>
      </c>
      <c r="N7299" s="17">
        <v>4.1666666666666664E-2</v>
      </c>
      <c r="O7299" s="14">
        <v>884</v>
      </c>
      <c r="P7299" s="14">
        <v>0</v>
      </c>
      <c r="Q7299" s="14">
        <v>695</v>
      </c>
      <c r="R7299" s="14">
        <v>1579</v>
      </c>
      <c r="S7299" s="5">
        <f t="shared" ref="S7299:S7362" si="240">IF(OR(MONTH(M7299)=1,MONTH(M7299)=3,MONTH(M7299)=5,MONTH(M7299)=7,MONTH(M7299)=8,MONTH(M7299)=10,MONTH(M7299)=12),VLOOKUP(MONTH(M7299),$B$2:$D$13,3,FALSE)/(31*24),IF(MONTH(M7299)=2,VLOOKUP(MONTH(M7299),$B$2:$D$13,3,FALSE)/(28*24),VLOOKUP(MONTH(M7299),$B$2:$D$13,3,FALSE)/(30*24)))</f>
        <v>747.66666666666663</v>
      </c>
    </row>
    <row r="7300" spans="13:19" x14ac:dyDescent="0.35">
      <c r="M7300" s="16">
        <f t="shared" si="239"/>
        <v>44320</v>
      </c>
      <c r="N7300" s="17">
        <v>8.3333333333333329E-2</v>
      </c>
      <c r="O7300" s="14">
        <v>884</v>
      </c>
      <c r="P7300" s="14">
        <v>0</v>
      </c>
      <c r="Q7300" s="14">
        <v>33</v>
      </c>
      <c r="R7300" s="14">
        <v>917</v>
      </c>
      <c r="S7300" s="5">
        <f t="shared" si="240"/>
        <v>747.66666666666663</v>
      </c>
    </row>
    <row r="7301" spans="13:19" x14ac:dyDescent="0.35">
      <c r="M7301" s="16">
        <f t="shared" si="239"/>
        <v>44320</v>
      </c>
      <c r="N7301" s="17">
        <v>0.125</v>
      </c>
      <c r="O7301" s="14">
        <v>884</v>
      </c>
      <c r="P7301" s="14">
        <v>0</v>
      </c>
      <c r="Q7301" s="14">
        <v>0</v>
      </c>
      <c r="R7301" s="14">
        <v>884</v>
      </c>
      <c r="S7301" s="5">
        <f t="shared" si="240"/>
        <v>747.66666666666663</v>
      </c>
    </row>
    <row r="7302" spans="13:19" x14ac:dyDescent="0.35">
      <c r="M7302" s="16">
        <f t="shared" si="239"/>
        <v>44320</v>
      </c>
      <c r="N7302" s="17">
        <v>0.16666666666666666</v>
      </c>
      <c r="O7302" s="14">
        <v>884</v>
      </c>
      <c r="P7302" s="14">
        <v>0</v>
      </c>
      <c r="Q7302" s="14">
        <v>0</v>
      </c>
      <c r="R7302" s="14">
        <v>884</v>
      </c>
      <c r="S7302" s="5">
        <f t="shared" si="240"/>
        <v>747.66666666666663</v>
      </c>
    </row>
    <row r="7303" spans="13:19" x14ac:dyDescent="0.35">
      <c r="M7303" s="16">
        <f t="shared" si="239"/>
        <v>44320</v>
      </c>
      <c r="N7303" s="17">
        <v>0.20833333333333334</v>
      </c>
      <c r="O7303" s="14">
        <v>884</v>
      </c>
      <c r="P7303" s="14">
        <v>0</v>
      </c>
      <c r="Q7303" s="14">
        <v>0</v>
      </c>
      <c r="R7303" s="14">
        <v>884</v>
      </c>
      <c r="S7303" s="5">
        <f t="shared" si="240"/>
        <v>747.66666666666663</v>
      </c>
    </row>
    <row r="7304" spans="13:19" x14ac:dyDescent="0.35">
      <c r="M7304" s="16">
        <f t="shared" si="239"/>
        <v>44320</v>
      </c>
      <c r="N7304" s="17">
        <v>0.25</v>
      </c>
      <c r="O7304" s="14">
        <v>884</v>
      </c>
      <c r="P7304" s="14">
        <v>0</v>
      </c>
      <c r="Q7304" s="14">
        <v>0</v>
      </c>
      <c r="R7304" s="14">
        <v>884</v>
      </c>
      <c r="S7304" s="5">
        <f t="shared" si="240"/>
        <v>747.66666666666663</v>
      </c>
    </row>
    <row r="7305" spans="13:19" x14ac:dyDescent="0.35">
      <c r="M7305" s="16">
        <f t="shared" si="239"/>
        <v>44320</v>
      </c>
      <c r="N7305" s="17">
        <v>0.29166666666666669</v>
      </c>
      <c r="O7305" s="14">
        <v>884</v>
      </c>
      <c r="P7305" s="14">
        <v>0</v>
      </c>
      <c r="Q7305" s="14">
        <v>0</v>
      </c>
      <c r="R7305" s="14">
        <v>884</v>
      </c>
      <c r="S7305" s="5">
        <f t="shared" si="240"/>
        <v>747.66666666666663</v>
      </c>
    </row>
    <row r="7306" spans="13:19" x14ac:dyDescent="0.35">
      <c r="M7306" s="16">
        <f t="shared" si="239"/>
        <v>44320</v>
      </c>
      <c r="N7306" s="17">
        <v>0.33333333333333331</v>
      </c>
      <c r="O7306" s="14">
        <v>884</v>
      </c>
      <c r="P7306" s="14">
        <v>0</v>
      </c>
      <c r="Q7306" s="14">
        <v>-138</v>
      </c>
      <c r="R7306" s="14">
        <v>746</v>
      </c>
      <c r="S7306" s="5">
        <f t="shared" si="240"/>
        <v>747.66666666666663</v>
      </c>
    </row>
    <row r="7307" spans="13:19" x14ac:dyDescent="0.35">
      <c r="M7307" s="16">
        <f t="shared" si="239"/>
        <v>44320</v>
      </c>
      <c r="N7307" s="17">
        <v>0.375</v>
      </c>
      <c r="O7307" s="14">
        <v>884</v>
      </c>
      <c r="P7307" s="14">
        <v>0</v>
      </c>
      <c r="Q7307" s="14">
        <v>0</v>
      </c>
      <c r="R7307" s="14">
        <v>884</v>
      </c>
      <c r="S7307" s="5">
        <f t="shared" si="240"/>
        <v>747.66666666666663</v>
      </c>
    </row>
    <row r="7308" spans="13:19" x14ac:dyDescent="0.35">
      <c r="M7308" s="16">
        <f t="shared" si="239"/>
        <v>44320</v>
      </c>
      <c r="N7308" s="17">
        <v>0.41666666666666669</v>
      </c>
      <c r="O7308" s="14">
        <v>884</v>
      </c>
      <c r="P7308" s="14">
        <v>0</v>
      </c>
      <c r="Q7308" s="14">
        <v>0</v>
      </c>
      <c r="R7308" s="14">
        <v>884</v>
      </c>
      <c r="S7308" s="5">
        <f t="shared" si="240"/>
        <v>747.66666666666663</v>
      </c>
    </row>
    <row r="7309" spans="13:19" x14ac:dyDescent="0.35">
      <c r="M7309" s="16">
        <f t="shared" si="239"/>
        <v>44320</v>
      </c>
      <c r="N7309" s="17">
        <v>0.45833333333333331</v>
      </c>
      <c r="O7309" s="14">
        <v>884</v>
      </c>
      <c r="P7309" s="14">
        <v>0</v>
      </c>
      <c r="Q7309" s="14">
        <v>0</v>
      </c>
      <c r="R7309" s="14">
        <v>884</v>
      </c>
      <c r="S7309" s="5">
        <f t="shared" si="240"/>
        <v>747.66666666666663</v>
      </c>
    </row>
    <row r="7310" spans="13:19" x14ac:dyDescent="0.35">
      <c r="M7310" s="16">
        <f t="shared" si="239"/>
        <v>44320</v>
      </c>
      <c r="N7310" s="17">
        <v>0.5</v>
      </c>
      <c r="O7310" s="14">
        <v>884</v>
      </c>
      <c r="P7310" s="14">
        <v>0</v>
      </c>
      <c r="Q7310" s="14">
        <v>0</v>
      </c>
      <c r="R7310" s="14">
        <v>884</v>
      </c>
      <c r="S7310" s="5">
        <f t="shared" si="240"/>
        <v>747.66666666666663</v>
      </c>
    </row>
    <row r="7311" spans="13:19" x14ac:dyDescent="0.35">
      <c r="M7311" s="16">
        <f t="shared" si="239"/>
        <v>44320</v>
      </c>
      <c r="N7311" s="17">
        <v>0.54166666666666663</v>
      </c>
      <c r="O7311" s="14">
        <v>884</v>
      </c>
      <c r="P7311" s="14">
        <v>0</v>
      </c>
      <c r="Q7311" s="14">
        <v>124</v>
      </c>
      <c r="R7311" s="14">
        <v>1008</v>
      </c>
      <c r="S7311" s="5">
        <f t="shared" si="240"/>
        <v>747.66666666666663</v>
      </c>
    </row>
    <row r="7312" spans="13:19" x14ac:dyDescent="0.35">
      <c r="M7312" s="16">
        <f t="shared" si="239"/>
        <v>44320</v>
      </c>
      <c r="N7312" s="17">
        <v>0.58333333333333337</v>
      </c>
      <c r="O7312" s="14">
        <v>884</v>
      </c>
      <c r="P7312" s="14">
        <v>0</v>
      </c>
      <c r="Q7312" s="14">
        <v>-434</v>
      </c>
      <c r="R7312" s="14">
        <v>450</v>
      </c>
      <c r="S7312" s="5">
        <f t="shared" si="240"/>
        <v>747.66666666666663</v>
      </c>
    </row>
    <row r="7313" spans="13:19" x14ac:dyDescent="0.35">
      <c r="M7313" s="16">
        <f t="shared" si="239"/>
        <v>44320</v>
      </c>
      <c r="N7313" s="17">
        <v>0.625</v>
      </c>
      <c r="O7313" s="14">
        <v>884</v>
      </c>
      <c r="P7313" s="14">
        <v>0</v>
      </c>
      <c r="Q7313" s="14">
        <v>-833</v>
      </c>
      <c r="R7313" s="14">
        <v>51</v>
      </c>
      <c r="S7313" s="5">
        <f t="shared" si="240"/>
        <v>747.66666666666663</v>
      </c>
    </row>
    <row r="7314" spans="13:19" x14ac:dyDescent="0.35">
      <c r="M7314" s="16">
        <f t="shared" si="239"/>
        <v>44320</v>
      </c>
      <c r="N7314" s="17">
        <v>0.66666666666666663</v>
      </c>
      <c r="O7314" s="14">
        <v>884</v>
      </c>
      <c r="P7314" s="14">
        <v>0</v>
      </c>
      <c r="Q7314" s="14">
        <v>-880</v>
      </c>
      <c r="R7314" s="14">
        <v>4</v>
      </c>
      <c r="S7314" s="5">
        <f t="shared" si="240"/>
        <v>747.66666666666663</v>
      </c>
    </row>
    <row r="7315" spans="13:19" x14ac:dyDescent="0.35">
      <c r="M7315" s="16">
        <f t="shared" si="239"/>
        <v>44320</v>
      </c>
      <c r="N7315" s="17">
        <v>0.70833333333333337</v>
      </c>
      <c r="O7315" s="14">
        <v>884</v>
      </c>
      <c r="P7315" s="14">
        <v>0</v>
      </c>
      <c r="Q7315" s="14">
        <v>-399</v>
      </c>
      <c r="R7315" s="14">
        <v>485</v>
      </c>
      <c r="S7315" s="5">
        <f t="shared" si="240"/>
        <v>747.66666666666663</v>
      </c>
    </row>
    <row r="7316" spans="13:19" x14ac:dyDescent="0.35">
      <c r="M7316" s="16">
        <f t="shared" si="239"/>
        <v>44320</v>
      </c>
      <c r="N7316" s="17">
        <v>0.75</v>
      </c>
      <c r="O7316" s="14">
        <v>884</v>
      </c>
      <c r="P7316" s="14">
        <v>0</v>
      </c>
      <c r="Q7316" s="14">
        <v>0</v>
      </c>
      <c r="R7316" s="14">
        <v>884</v>
      </c>
      <c r="S7316" s="5">
        <f t="shared" si="240"/>
        <v>747.66666666666663</v>
      </c>
    </row>
    <row r="7317" spans="13:19" x14ac:dyDescent="0.35">
      <c r="M7317" s="16">
        <f t="shared" si="239"/>
        <v>44320</v>
      </c>
      <c r="N7317" s="17">
        <v>0.79166666666666663</v>
      </c>
      <c r="O7317" s="14">
        <v>884</v>
      </c>
      <c r="P7317" s="14">
        <v>0</v>
      </c>
      <c r="Q7317" s="14">
        <v>0</v>
      </c>
      <c r="R7317" s="14">
        <v>884</v>
      </c>
      <c r="S7317" s="5">
        <f t="shared" si="240"/>
        <v>747.66666666666663</v>
      </c>
    </row>
    <row r="7318" spans="13:19" x14ac:dyDescent="0.35">
      <c r="M7318" s="16">
        <f t="shared" si="239"/>
        <v>44320</v>
      </c>
      <c r="N7318" s="17">
        <v>0.83333333333333337</v>
      </c>
      <c r="O7318" s="14">
        <v>884</v>
      </c>
      <c r="P7318" s="14">
        <v>0</v>
      </c>
      <c r="Q7318" s="14">
        <v>0</v>
      </c>
      <c r="R7318" s="14">
        <v>884</v>
      </c>
      <c r="S7318" s="5">
        <f t="shared" si="240"/>
        <v>747.66666666666663</v>
      </c>
    </row>
    <row r="7319" spans="13:19" x14ac:dyDescent="0.35">
      <c r="M7319" s="16">
        <f t="shared" si="239"/>
        <v>44320</v>
      </c>
      <c r="N7319" s="17">
        <v>0.875</v>
      </c>
      <c r="O7319" s="14">
        <v>884</v>
      </c>
      <c r="P7319" s="14">
        <v>0</v>
      </c>
      <c r="Q7319" s="14">
        <v>0</v>
      </c>
      <c r="R7319" s="14">
        <v>884</v>
      </c>
      <c r="S7319" s="5">
        <f t="shared" si="240"/>
        <v>747.66666666666663</v>
      </c>
    </row>
    <row r="7320" spans="13:19" x14ac:dyDescent="0.35">
      <c r="M7320" s="16">
        <f t="shared" si="239"/>
        <v>44320</v>
      </c>
      <c r="N7320" s="17">
        <v>0.91666666666666663</v>
      </c>
      <c r="O7320" s="14">
        <v>884</v>
      </c>
      <c r="P7320" s="14">
        <v>0</v>
      </c>
      <c r="Q7320" s="14">
        <v>94</v>
      </c>
      <c r="R7320" s="14">
        <v>978</v>
      </c>
      <c r="S7320" s="5">
        <f t="shared" si="240"/>
        <v>747.66666666666663</v>
      </c>
    </row>
    <row r="7321" spans="13:19" x14ac:dyDescent="0.35">
      <c r="M7321" s="16">
        <f t="shared" si="239"/>
        <v>44320</v>
      </c>
      <c r="N7321" s="17">
        <v>0.95833333333333337</v>
      </c>
      <c r="O7321" s="14">
        <v>884</v>
      </c>
      <c r="P7321" s="14">
        <v>0</v>
      </c>
      <c r="Q7321" s="14">
        <v>0</v>
      </c>
      <c r="R7321" s="14">
        <v>884</v>
      </c>
      <c r="S7321" s="5">
        <f t="shared" si="240"/>
        <v>747.66666666666663</v>
      </c>
    </row>
    <row r="7322" spans="13:19" x14ac:dyDescent="0.35">
      <c r="M7322" s="16">
        <f t="shared" si="239"/>
        <v>44321</v>
      </c>
      <c r="N7322" s="17">
        <v>0</v>
      </c>
      <c r="O7322" s="14">
        <v>884</v>
      </c>
      <c r="P7322" s="14">
        <v>0</v>
      </c>
      <c r="Q7322" s="14">
        <v>0</v>
      </c>
      <c r="R7322" s="14">
        <v>884</v>
      </c>
      <c r="S7322" s="5">
        <f t="shared" si="240"/>
        <v>747.66666666666663</v>
      </c>
    </row>
    <row r="7323" spans="13:19" x14ac:dyDescent="0.35">
      <c r="M7323" s="16">
        <f t="shared" ref="M7323:M7386" si="241">M7299+1</f>
        <v>44321</v>
      </c>
      <c r="N7323" s="17">
        <v>4.1666666666666664E-2</v>
      </c>
      <c r="O7323" s="14">
        <v>884</v>
      </c>
      <c r="P7323" s="14">
        <v>0</v>
      </c>
      <c r="Q7323" s="14">
        <v>-539</v>
      </c>
      <c r="R7323" s="14">
        <v>345</v>
      </c>
      <c r="S7323" s="5">
        <f t="shared" si="240"/>
        <v>747.66666666666663</v>
      </c>
    </row>
    <row r="7324" spans="13:19" x14ac:dyDescent="0.35">
      <c r="M7324" s="16">
        <f t="shared" si="241"/>
        <v>44321</v>
      </c>
      <c r="N7324" s="17">
        <v>8.3333333333333329E-2</v>
      </c>
      <c r="O7324" s="14">
        <v>884</v>
      </c>
      <c r="P7324" s="14">
        <v>0</v>
      </c>
      <c r="Q7324" s="14">
        <v>-634</v>
      </c>
      <c r="R7324" s="14">
        <v>250</v>
      </c>
      <c r="S7324" s="5">
        <f t="shared" si="240"/>
        <v>747.66666666666663</v>
      </c>
    </row>
    <row r="7325" spans="13:19" x14ac:dyDescent="0.35">
      <c r="M7325" s="16">
        <f t="shared" si="241"/>
        <v>44321</v>
      </c>
      <c r="N7325" s="17">
        <v>0.125</v>
      </c>
      <c r="O7325" s="14">
        <v>884</v>
      </c>
      <c r="P7325" s="14">
        <v>0</v>
      </c>
      <c r="Q7325" s="14">
        <v>-817</v>
      </c>
      <c r="R7325" s="14">
        <v>67</v>
      </c>
      <c r="S7325" s="5">
        <f t="shared" si="240"/>
        <v>747.66666666666663</v>
      </c>
    </row>
    <row r="7326" spans="13:19" x14ac:dyDescent="0.35">
      <c r="M7326" s="16">
        <f t="shared" si="241"/>
        <v>44321</v>
      </c>
      <c r="N7326" s="17">
        <v>0.16666666666666666</v>
      </c>
      <c r="O7326" s="14">
        <v>884</v>
      </c>
      <c r="P7326" s="14">
        <v>0</v>
      </c>
      <c r="Q7326" s="14">
        <v>-640</v>
      </c>
      <c r="R7326" s="14">
        <v>244</v>
      </c>
      <c r="S7326" s="5">
        <f t="shared" si="240"/>
        <v>747.66666666666663</v>
      </c>
    </row>
    <row r="7327" spans="13:19" x14ac:dyDescent="0.35">
      <c r="M7327" s="16">
        <f t="shared" si="241"/>
        <v>44321</v>
      </c>
      <c r="N7327" s="17">
        <v>0.20833333333333334</v>
      </c>
      <c r="O7327" s="14">
        <v>884</v>
      </c>
      <c r="P7327" s="14">
        <v>0</v>
      </c>
      <c r="Q7327" s="14">
        <v>0</v>
      </c>
      <c r="R7327" s="14">
        <v>884</v>
      </c>
      <c r="S7327" s="5">
        <f t="shared" si="240"/>
        <v>747.66666666666663</v>
      </c>
    </row>
    <row r="7328" spans="13:19" x14ac:dyDescent="0.35">
      <c r="M7328" s="16">
        <f t="shared" si="241"/>
        <v>44321</v>
      </c>
      <c r="N7328" s="17">
        <v>0.25</v>
      </c>
      <c r="O7328" s="14">
        <v>884</v>
      </c>
      <c r="P7328" s="14">
        <v>0</v>
      </c>
      <c r="Q7328" s="14">
        <v>0</v>
      </c>
      <c r="R7328" s="14">
        <v>884</v>
      </c>
      <c r="S7328" s="5">
        <f t="shared" si="240"/>
        <v>747.66666666666663</v>
      </c>
    </row>
    <row r="7329" spans="13:19" x14ac:dyDescent="0.35">
      <c r="M7329" s="16">
        <f t="shared" si="241"/>
        <v>44321</v>
      </c>
      <c r="N7329" s="17">
        <v>0.29166666666666669</v>
      </c>
      <c r="O7329" s="14">
        <v>884</v>
      </c>
      <c r="P7329" s="14">
        <v>0</v>
      </c>
      <c r="Q7329" s="14">
        <v>403</v>
      </c>
      <c r="R7329" s="14">
        <v>1287</v>
      </c>
      <c r="S7329" s="5">
        <f t="shared" si="240"/>
        <v>747.66666666666663</v>
      </c>
    </row>
    <row r="7330" spans="13:19" x14ac:dyDescent="0.35">
      <c r="M7330" s="16">
        <f t="shared" si="241"/>
        <v>44321</v>
      </c>
      <c r="N7330" s="17">
        <v>0.33333333333333331</v>
      </c>
      <c r="O7330" s="14">
        <v>884</v>
      </c>
      <c r="P7330" s="14">
        <v>0</v>
      </c>
      <c r="Q7330" s="14">
        <v>497</v>
      </c>
      <c r="R7330" s="14">
        <v>1381</v>
      </c>
      <c r="S7330" s="5">
        <f t="shared" si="240"/>
        <v>747.66666666666663</v>
      </c>
    </row>
    <row r="7331" spans="13:19" x14ac:dyDescent="0.35">
      <c r="M7331" s="16">
        <f t="shared" si="241"/>
        <v>44321</v>
      </c>
      <c r="N7331" s="17">
        <v>0.375</v>
      </c>
      <c r="O7331" s="14">
        <v>884</v>
      </c>
      <c r="P7331" s="14">
        <v>0</v>
      </c>
      <c r="Q7331" s="14">
        <v>228</v>
      </c>
      <c r="R7331" s="14">
        <v>1112</v>
      </c>
      <c r="S7331" s="5">
        <f t="shared" si="240"/>
        <v>747.66666666666663</v>
      </c>
    </row>
    <row r="7332" spans="13:19" x14ac:dyDescent="0.35">
      <c r="M7332" s="16">
        <f t="shared" si="241"/>
        <v>44321</v>
      </c>
      <c r="N7332" s="17">
        <v>0.41666666666666669</v>
      </c>
      <c r="O7332" s="14">
        <v>884</v>
      </c>
      <c r="P7332" s="14">
        <v>0</v>
      </c>
      <c r="Q7332" s="14">
        <v>0</v>
      </c>
      <c r="R7332" s="14">
        <v>884</v>
      </c>
      <c r="S7332" s="5">
        <f t="shared" si="240"/>
        <v>747.66666666666663</v>
      </c>
    </row>
    <row r="7333" spans="13:19" x14ac:dyDescent="0.35">
      <c r="M7333" s="16">
        <f t="shared" si="241"/>
        <v>44321</v>
      </c>
      <c r="N7333" s="17">
        <v>0.45833333333333331</v>
      </c>
      <c r="O7333" s="14">
        <v>884</v>
      </c>
      <c r="P7333" s="14">
        <v>0</v>
      </c>
      <c r="Q7333" s="14">
        <v>0</v>
      </c>
      <c r="R7333" s="14">
        <v>884</v>
      </c>
      <c r="S7333" s="5">
        <f t="shared" si="240"/>
        <v>747.66666666666663</v>
      </c>
    </row>
    <row r="7334" spans="13:19" x14ac:dyDescent="0.35">
      <c r="M7334" s="16">
        <f t="shared" si="241"/>
        <v>44321</v>
      </c>
      <c r="N7334" s="17">
        <v>0.5</v>
      </c>
      <c r="O7334" s="14">
        <v>884</v>
      </c>
      <c r="P7334" s="14">
        <v>0</v>
      </c>
      <c r="Q7334" s="14">
        <v>0</v>
      </c>
      <c r="R7334" s="14">
        <v>884</v>
      </c>
      <c r="S7334" s="5">
        <f t="shared" si="240"/>
        <v>747.66666666666663</v>
      </c>
    </row>
    <row r="7335" spans="13:19" x14ac:dyDescent="0.35">
      <c r="M7335" s="16">
        <f t="shared" si="241"/>
        <v>44321</v>
      </c>
      <c r="N7335" s="17">
        <v>0.54166666666666663</v>
      </c>
      <c r="O7335" s="14">
        <v>884</v>
      </c>
      <c r="P7335" s="14">
        <v>0</v>
      </c>
      <c r="Q7335" s="14">
        <v>0</v>
      </c>
      <c r="R7335" s="14">
        <v>884</v>
      </c>
      <c r="S7335" s="5">
        <f t="shared" si="240"/>
        <v>747.66666666666663</v>
      </c>
    </row>
    <row r="7336" spans="13:19" x14ac:dyDescent="0.35">
      <c r="M7336" s="16">
        <f t="shared" si="241"/>
        <v>44321</v>
      </c>
      <c r="N7336" s="17">
        <v>0.58333333333333337</v>
      </c>
      <c r="O7336" s="14">
        <v>884</v>
      </c>
      <c r="P7336" s="14">
        <v>0</v>
      </c>
      <c r="Q7336" s="14">
        <v>0</v>
      </c>
      <c r="R7336" s="14">
        <v>884</v>
      </c>
      <c r="S7336" s="5">
        <f t="shared" si="240"/>
        <v>747.66666666666663</v>
      </c>
    </row>
    <row r="7337" spans="13:19" x14ac:dyDescent="0.35">
      <c r="M7337" s="16">
        <f t="shared" si="241"/>
        <v>44321</v>
      </c>
      <c r="N7337" s="17">
        <v>0.625</v>
      </c>
      <c r="O7337" s="14">
        <v>884</v>
      </c>
      <c r="P7337" s="14">
        <v>0</v>
      </c>
      <c r="Q7337" s="14">
        <v>-131</v>
      </c>
      <c r="R7337" s="14">
        <v>753</v>
      </c>
      <c r="S7337" s="5">
        <f t="shared" si="240"/>
        <v>747.66666666666663</v>
      </c>
    </row>
    <row r="7338" spans="13:19" x14ac:dyDescent="0.35">
      <c r="M7338" s="16">
        <f t="shared" si="241"/>
        <v>44321</v>
      </c>
      <c r="N7338" s="17">
        <v>0.66666666666666663</v>
      </c>
      <c r="O7338" s="14">
        <v>884</v>
      </c>
      <c r="P7338" s="14">
        <v>0</v>
      </c>
      <c r="Q7338" s="14">
        <v>0</v>
      </c>
      <c r="R7338" s="14">
        <v>884</v>
      </c>
      <c r="S7338" s="5">
        <f t="shared" si="240"/>
        <v>747.66666666666663</v>
      </c>
    </row>
    <row r="7339" spans="13:19" x14ac:dyDescent="0.35">
      <c r="M7339" s="16">
        <f t="shared" si="241"/>
        <v>44321</v>
      </c>
      <c r="N7339" s="17">
        <v>0.70833333333333337</v>
      </c>
      <c r="O7339" s="14">
        <v>884</v>
      </c>
      <c r="P7339" s="14">
        <v>0</v>
      </c>
      <c r="Q7339" s="14">
        <v>0</v>
      </c>
      <c r="R7339" s="14">
        <v>884</v>
      </c>
      <c r="S7339" s="5">
        <f t="shared" si="240"/>
        <v>747.66666666666663</v>
      </c>
    </row>
    <row r="7340" spans="13:19" x14ac:dyDescent="0.35">
      <c r="M7340" s="16">
        <f t="shared" si="241"/>
        <v>44321</v>
      </c>
      <c r="N7340" s="17">
        <v>0.75</v>
      </c>
      <c r="O7340" s="14">
        <v>884</v>
      </c>
      <c r="P7340" s="14">
        <v>112</v>
      </c>
      <c r="Q7340" s="14">
        <v>0</v>
      </c>
      <c r="R7340" s="14">
        <v>996</v>
      </c>
      <c r="S7340" s="5">
        <f t="shared" si="240"/>
        <v>747.66666666666663</v>
      </c>
    </row>
    <row r="7341" spans="13:19" x14ac:dyDescent="0.35">
      <c r="M7341" s="16">
        <f t="shared" si="241"/>
        <v>44321</v>
      </c>
      <c r="N7341" s="17">
        <v>0.79166666666666663</v>
      </c>
      <c r="O7341" s="14">
        <v>884</v>
      </c>
      <c r="P7341" s="14">
        <v>667</v>
      </c>
      <c r="Q7341" s="14">
        <v>479</v>
      </c>
      <c r="R7341" s="14">
        <v>2030</v>
      </c>
      <c r="S7341" s="5">
        <f t="shared" si="240"/>
        <v>747.66666666666663</v>
      </c>
    </row>
    <row r="7342" spans="13:19" x14ac:dyDescent="0.35">
      <c r="M7342" s="16">
        <f t="shared" si="241"/>
        <v>44321</v>
      </c>
      <c r="N7342" s="17">
        <v>0.83333333333333337</v>
      </c>
      <c r="O7342" s="14">
        <v>884</v>
      </c>
      <c r="P7342" s="14">
        <v>667</v>
      </c>
      <c r="Q7342" s="14">
        <v>243</v>
      </c>
      <c r="R7342" s="14">
        <v>1794</v>
      </c>
      <c r="S7342" s="5">
        <f t="shared" si="240"/>
        <v>747.66666666666663</v>
      </c>
    </row>
    <row r="7343" spans="13:19" x14ac:dyDescent="0.35">
      <c r="M7343" s="16">
        <f t="shared" si="241"/>
        <v>44321</v>
      </c>
      <c r="N7343" s="17">
        <v>0.875</v>
      </c>
      <c r="O7343" s="14">
        <v>884</v>
      </c>
      <c r="P7343" s="14">
        <v>590</v>
      </c>
      <c r="Q7343" s="14">
        <v>0</v>
      </c>
      <c r="R7343" s="14">
        <v>1474</v>
      </c>
      <c r="S7343" s="5">
        <f t="shared" si="240"/>
        <v>747.66666666666663</v>
      </c>
    </row>
    <row r="7344" spans="13:19" x14ac:dyDescent="0.35">
      <c r="M7344" s="16">
        <f t="shared" si="241"/>
        <v>44321</v>
      </c>
      <c r="N7344" s="17">
        <v>0.91666666666666663</v>
      </c>
      <c r="O7344" s="14">
        <v>884</v>
      </c>
      <c r="P7344" s="14">
        <v>401</v>
      </c>
      <c r="Q7344" s="14">
        <v>261</v>
      </c>
      <c r="R7344" s="14">
        <v>1546</v>
      </c>
      <c r="S7344" s="5">
        <f t="shared" si="240"/>
        <v>747.66666666666663</v>
      </c>
    </row>
    <row r="7345" spans="13:19" x14ac:dyDescent="0.35">
      <c r="M7345" s="16">
        <f t="shared" si="241"/>
        <v>44321</v>
      </c>
      <c r="N7345" s="17">
        <v>0.95833333333333337</v>
      </c>
      <c r="O7345" s="14">
        <v>884</v>
      </c>
      <c r="P7345" s="14">
        <v>667</v>
      </c>
      <c r="Q7345" s="14">
        <v>100</v>
      </c>
      <c r="R7345" s="14">
        <v>1651</v>
      </c>
      <c r="S7345" s="5">
        <f t="shared" si="240"/>
        <v>747.66666666666663</v>
      </c>
    </row>
    <row r="7346" spans="13:19" x14ac:dyDescent="0.35">
      <c r="M7346" s="16">
        <f t="shared" si="241"/>
        <v>44322</v>
      </c>
      <c r="N7346" s="17">
        <v>0</v>
      </c>
      <c r="O7346" s="14">
        <v>884</v>
      </c>
      <c r="P7346" s="14">
        <v>0</v>
      </c>
      <c r="Q7346" s="14">
        <v>773</v>
      </c>
      <c r="R7346" s="14">
        <v>1657</v>
      </c>
      <c r="S7346" s="5">
        <f t="shared" si="240"/>
        <v>747.66666666666663</v>
      </c>
    </row>
    <row r="7347" spans="13:19" x14ac:dyDescent="0.35">
      <c r="M7347" s="16">
        <f t="shared" si="241"/>
        <v>44322</v>
      </c>
      <c r="N7347" s="17">
        <v>4.1666666666666664E-2</v>
      </c>
      <c r="O7347" s="14">
        <v>884</v>
      </c>
      <c r="P7347" s="14">
        <v>0</v>
      </c>
      <c r="Q7347" s="14">
        <v>202</v>
      </c>
      <c r="R7347" s="14">
        <v>1086</v>
      </c>
      <c r="S7347" s="5">
        <f t="shared" si="240"/>
        <v>747.66666666666663</v>
      </c>
    </row>
    <row r="7348" spans="13:19" x14ac:dyDescent="0.35">
      <c r="M7348" s="16">
        <f t="shared" si="241"/>
        <v>44322</v>
      </c>
      <c r="N7348" s="17">
        <v>8.3333333333333329E-2</v>
      </c>
      <c r="O7348" s="14">
        <v>884</v>
      </c>
      <c r="P7348" s="14">
        <v>0</v>
      </c>
      <c r="Q7348" s="14">
        <v>1012</v>
      </c>
      <c r="R7348" s="14">
        <v>1896</v>
      </c>
      <c r="S7348" s="5">
        <f t="shared" si="240"/>
        <v>747.66666666666663</v>
      </c>
    </row>
    <row r="7349" spans="13:19" x14ac:dyDescent="0.35">
      <c r="M7349" s="16">
        <f t="shared" si="241"/>
        <v>44322</v>
      </c>
      <c r="N7349" s="17">
        <v>0.125</v>
      </c>
      <c r="O7349" s="14">
        <v>884</v>
      </c>
      <c r="P7349" s="14">
        <v>0</v>
      </c>
      <c r="Q7349" s="14">
        <v>0</v>
      </c>
      <c r="R7349" s="14">
        <v>884</v>
      </c>
      <c r="S7349" s="5">
        <f t="shared" si="240"/>
        <v>747.66666666666663</v>
      </c>
    </row>
    <row r="7350" spans="13:19" x14ac:dyDescent="0.35">
      <c r="M7350" s="16">
        <f t="shared" si="241"/>
        <v>44322</v>
      </c>
      <c r="N7350" s="17">
        <v>0.16666666666666666</v>
      </c>
      <c r="O7350" s="14">
        <v>884</v>
      </c>
      <c r="P7350" s="14">
        <v>0</v>
      </c>
      <c r="Q7350" s="14">
        <v>176</v>
      </c>
      <c r="R7350" s="14">
        <v>1060</v>
      </c>
      <c r="S7350" s="5">
        <f t="shared" si="240"/>
        <v>747.66666666666663</v>
      </c>
    </row>
    <row r="7351" spans="13:19" x14ac:dyDescent="0.35">
      <c r="M7351" s="16">
        <f t="shared" si="241"/>
        <v>44322</v>
      </c>
      <c r="N7351" s="17">
        <v>0.20833333333333334</v>
      </c>
      <c r="O7351" s="14">
        <v>884</v>
      </c>
      <c r="P7351" s="14">
        <v>0</v>
      </c>
      <c r="Q7351" s="14">
        <v>0</v>
      </c>
      <c r="R7351" s="14">
        <v>884</v>
      </c>
      <c r="S7351" s="5">
        <f t="shared" si="240"/>
        <v>747.66666666666663</v>
      </c>
    </row>
    <row r="7352" spans="13:19" x14ac:dyDescent="0.35">
      <c r="M7352" s="16">
        <f t="shared" si="241"/>
        <v>44322</v>
      </c>
      <c r="N7352" s="17">
        <v>0.25</v>
      </c>
      <c r="O7352" s="14">
        <v>884</v>
      </c>
      <c r="P7352" s="14">
        <v>0</v>
      </c>
      <c r="Q7352" s="14">
        <v>0</v>
      </c>
      <c r="R7352" s="14">
        <v>884</v>
      </c>
      <c r="S7352" s="5">
        <f t="shared" si="240"/>
        <v>747.66666666666663</v>
      </c>
    </row>
    <row r="7353" spans="13:19" x14ac:dyDescent="0.35">
      <c r="M7353" s="16">
        <f t="shared" si="241"/>
        <v>44322</v>
      </c>
      <c r="N7353" s="17">
        <v>0.29166666666666669</v>
      </c>
      <c r="O7353" s="14">
        <v>884</v>
      </c>
      <c r="P7353" s="14">
        <v>0</v>
      </c>
      <c r="Q7353" s="14">
        <v>85</v>
      </c>
      <c r="R7353" s="14">
        <v>969</v>
      </c>
      <c r="S7353" s="5">
        <f t="shared" si="240"/>
        <v>747.66666666666663</v>
      </c>
    </row>
    <row r="7354" spans="13:19" x14ac:dyDescent="0.35">
      <c r="M7354" s="16">
        <f t="shared" si="241"/>
        <v>44322</v>
      </c>
      <c r="N7354" s="17">
        <v>0.33333333333333331</v>
      </c>
      <c r="O7354" s="14">
        <v>884</v>
      </c>
      <c r="P7354" s="14">
        <v>0</v>
      </c>
      <c r="Q7354" s="14">
        <v>0</v>
      </c>
      <c r="R7354" s="14">
        <v>884</v>
      </c>
      <c r="S7354" s="5">
        <f t="shared" si="240"/>
        <v>747.66666666666663</v>
      </c>
    </row>
    <row r="7355" spans="13:19" x14ac:dyDescent="0.35">
      <c r="M7355" s="16">
        <f t="shared" si="241"/>
        <v>44322</v>
      </c>
      <c r="N7355" s="17">
        <v>0.375</v>
      </c>
      <c r="O7355" s="14">
        <v>884</v>
      </c>
      <c r="P7355" s="14">
        <v>0</v>
      </c>
      <c r="Q7355" s="14">
        <v>0</v>
      </c>
      <c r="R7355" s="14">
        <v>884</v>
      </c>
      <c r="S7355" s="5">
        <f t="shared" si="240"/>
        <v>747.66666666666663</v>
      </c>
    </row>
    <row r="7356" spans="13:19" x14ac:dyDescent="0.35">
      <c r="M7356" s="16">
        <f t="shared" si="241"/>
        <v>44322</v>
      </c>
      <c r="N7356" s="17">
        <v>0.41666666666666669</v>
      </c>
      <c r="O7356" s="14">
        <v>884</v>
      </c>
      <c r="P7356" s="14">
        <v>0</v>
      </c>
      <c r="Q7356" s="14">
        <v>41</v>
      </c>
      <c r="R7356" s="14">
        <v>925</v>
      </c>
      <c r="S7356" s="5">
        <f t="shared" si="240"/>
        <v>747.66666666666663</v>
      </c>
    </row>
    <row r="7357" spans="13:19" x14ac:dyDescent="0.35">
      <c r="M7357" s="16">
        <f t="shared" si="241"/>
        <v>44322</v>
      </c>
      <c r="N7357" s="17">
        <v>0.45833333333333331</v>
      </c>
      <c r="O7357" s="14">
        <v>884</v>
      </c>
      <c r="P7357" s="14">
        <v>0</v>
      </c>
      <c r="Q7357" s="14">
        <v>-227</v>
      </c>
      <c r="R7357" s="14">
        <v>657</v>
      </c>
      <c r="S7357" s="5">
        <f t="shared" si="240"/>
        <v>747.66666666666663</v>
      </c>
    </row>
    <row r="7358" spans="13:19" x14ac:dyDescent="0.35">
      <c r="M7358" s="16">
        <f t="shared" si="241"/>
        <v>44322</v>
      </c>
      <c r="N7358" s="17">
        <v>0.5</v>
      </c>
      <c r="O7358" s="14">
        <v>884</v>
      </c>
      <c r="P7358" s="14">
        <v>0</v>
      </c>
      <c r="Q7358" s="14">
        <v>-402</v>
      </c>
      <c r="R7358" s="14">
        <v>482</v>
      </c>
      <c r="S7358" s="5">
        <f t="shared" si="240"/>
        <v>747.66666666666663</v>
      </c>
    </row>
    <row r="7359" spans="13:19" x14ac:dyDescent="0.35">
      <c r="M7359" s="16">
        <f t="shared" si="241"/>
        <v>44322</v>
      </c>
      <c r="N7359" s="17">
        <v>0.54166666666666663</v>
      </c>
      <c r="O7359" s="14">
        <v>884</v>
      </c>
      <c r="P7359" s="14">
        <v>0</v>
      </c>
      <c r="Q7359" s="14">
        <v>-895</v>
      </c>
      <c r="R7359" s="14">
        <v>-11</v>
      </c>
      <c r="S7359" s="5">
        <f t="shared" si="240"/>
        <v>747.66666666666663</v>
      </c>
    </row>
    <row r="7360" spans="13:19" x14ac:dyDescent="0.35">
      <c r="M7360" s="16">
        <f t="shared" si="241"/>
        <v>44322</v>
      </c>
      <c r="N7360" s="17">
        <v>0.58333333333333337</v>
      </c>
      <c r="O7360" s="14">
        <v>884</v>
      </c>
      <c r="P7360" s="14">
        <v>0</v>
      </c>
      <c r="Q7360" s="14">
        <v>-845</v>
      </c>
      <c r="R7360" s="14">
        <v>39</v>
      </c>
      <c r="S7360" s="5">
        <f t="shared" si="240"/>
        <v>747.66666666666663</v>
      </c>
    </row>
    <row r="7361" spans="13:19" x14ac:dyDescent="0.35">
      <c r="M7361" s="16">
        <f t="shared" si="241"/>
        <v>44322</v>
      </c>
      <c r="N7361" s="17">
        <v>0.625</v>
      </c>
      <c r="O7361" s="14">
        <v>884</v>
      </c>
      <c r="P7361" s="14">
        <v>0</v>
      </c>
      <c r="Q7361" s="14">
        <v>-1112</v>
      </c>
      <c r="R7361" s="14">
        <v>-228</v>
      </c>
      <c r="S7361" s="5">
        <f t="shared" si="240"/>
        <v>747.66666666666663</v>
      </c>
    </row>
    <row r="7362" spans="13:19" x14ac:dyDescent="0.35">
      <c r="M7362" s="16">
        <f t="shared" si="241"/>
        <v>44322</v>
      </c>
      <c r="N7362" s="17">
        <v>0.66666666666666663</v>
      </c>
      <c r="O7362" s="14">
        <v>884</v>
      </c>
      <c r="P7362" s="14">
        <v>0</v>
      </c>
      <c r="Q7362" s="14">
        <v>-1200</v>
      </c>
      <c r="R7362" s="14">
        <v>-316</v>
      </c>
      <c r="S7362" s="5">
        <f t="shared" si="240"/>
        <v>747.66666666666663</v>
      </c>
    </row>
    <row r="7363" spans="13:19" x14ac:dyDescent="0.35">
      <c r="M7363" s="16">
        <f t="shared" si="241"/>
        <v>44322</v>
      </c>
      <c r="N7363" s="17">
        <v>0.70833333333333337</v>
      </c>
      <c r="O7363" s="14">
        <v>884</v>
      </c>
      <c r="P7363" s="14">
        <v>0</v>
      </c>
      <c r="Q7363" s="14">
        <v>-864</v>
      </c>
      <c r="R7363" s="14">
        <v>20</v>
      </c>
      <c r="S7363" s="5">
        <f t="shared" ref="S7363:S7426" si="242">IF(OR(MONTH(M7363)=1,MONTH(M7363)=3,MONTH(M7363)=5,MONTH(M7363)=7,MONTH(M7363)=8,MONTH(M7363)=10,MONTH(M7363)=12),VLOOKUP(MONTH(M7363),$B$2:$D$13,3,FALSE)/(31*24),IF(MONTH(M7363)=2,VLOOKUP(MONTH(M7363),$B$2:$D$13,3,FALSE)/(28*24),VLOOKUP(MONTH(M7363),$B$2:$D$13,3,FALSE)/(30*24)))</f>
        <v>747.66666666666663</v>
      </c>
    </row>
    <row r="7364" spans="13:19" x14ac:dyDescent="0.35">
      <c r="M7364" s="16">
        <f t="shared" si="241"/>
        <v>44322</v>
      </c>
      <c r="N7364" s="17">
        <v>0.75</v>
      </c>
      <c r="O7364" s="14">
        <v>884</v>
      </c>
      <c r="P7364" s="14">
        <v>0</v>
      </c>
      <c r="Q7364" s="14">
        <v>17</v>
      </c>
      <c r="R7364" s="14">
        <v>901</v>
      </c>
      <c r="S7364" s="5">
        <f t="shared" si="242"/>
        <v>747.66666666666663</v>
      </c>
    </row>
    <row r="7365" spans="13:19" x14ac:dyDescent="0.35">
      <c r="M7365" s="16">
        <f t="shared" si="241"/>
        <v>44322</v>
      </c>
      <c r="N7365" s="17">
        <v>0.79166666666666663</v>
      </c>
      <c r="O7365" s="14">
        <v>884</v>
      </c>
      <c r="P7365" s="14">
        <v>0</v>
      </c>
      <c r="Q7365" s="14">
        <v>0</v>
      </c>
      <c r="R7365" s="14">
        <v>884</v>
      </c>
      <c r="S7365" s="5">
        <f t="shared" si="242"/>
        <v>747.66666666666663</v>
      </c>
    </row>
    <row r="7366" spans="13:19" x14ac:dyDescent="0.35">
      <c r="M7366" s="16">
        <f t="shared" si="241"/>
        <v>44322</v>
      </c>
      <c r="N7366" s="17">
        <v>0.83333333333333337</v>
      </c>
      <c r="O7366" s="14">
        <v>884</v>
      </c>
      <c r="P7366" s="14">
        <v>0</v>
      </c>
      <c r="Q7366" s="14">
        <v>57</v>
      </c>
      <c r="R7366" s="14">
        <v>941</v>
      </c>
      <c r="S7366" s="5">
        <f t="shared" si="242"/>
        <v>747.66666666666663</v>
      </c>
    </row>
    <row r="7367" spans="13:19" x14ac:dyDescent="0.35">
      <c r="M7367" s="16">
        <f t="shared" si="241"/>
        <v>44322</v>
      </c>
      <c r="N7367" s="17">
        <v>0.875</v>
      </c>
      <c r="O7367" s="14">
        <v>884</v>
      </c>
      <c r="P7367" s="14">
        <v>0</v>
      </c>
      <c r="Q7367" s="14">
        <v>379</v>
      </c>
      <c r="R7367" s="14">
        <v>1263</v>
      </c>
      <c r="S7367" s="5">
        <f t="shared" si="242"/>
        <v>747.66666666666663</v>
      </c>
    </row>
    <row r="7368" spans="13:19" x14ac:dyDescent="0.35">
      <c r="M7368" s="16">
        <f t="shared" si="241"/>
        <v>44322</v>
      </c>
      <c r="N7368" s="17">
        <v>0.91666666666666663</v>
      </c>
      <c r="O7368" s="14">
        <v>884</v>
      </c>
      <c r="P7368" s="14">
        <v>0</v>
      </c>
      <c r="Q7368" s="14">
        <v>491</v>
      </c>
      <c r="R7368" s="14">
        <v>1375</v>
      </c>
      <c r="S7368" s="5">
        <f t="shared" si="242"/>
        <v>747.66666666666663</v>
      </c>
    </row>
    <row r="7369" spans="13:19" x14ac:dyDescent="0.35">
      <c r="M7369" s="16">
        <f t="shared" si="241"/>
        <v>44322</v>
      </c>
      <c r="N7369" s="17">
        <v>0.95833333333333337</v>
      </c>
      <c r="O7369" s="14">
        <v>884</v>
      </c>
      <c r="P7369" s="14">
        <v>0</v>
      </c>
      <c r="Q7369" s="14">
        <v>1200</v>
      </c>
      <c r="R7369" s="14">
        <v>2084</v>
      </c>
      <c r="S7369" s="5">
        <f t="shared" si="242"/>
        <v>747.66666666666663</v>
      </c>
    </row>
    <row r="7370" spans="13:19" x14ac:dyDescent="0.35">
      <c r="M7370" s="16">
        <f t="shared" si="241"/>
        <v>44323</v>
      </c>
      <c r="N7370" s="17">
        <v>0</v>
      </c>
      <c r="O7370" s="14">
        <v>884</v>
      </c>
      <c r="P7370" s="14">
        <v>0</v>
      </c>
      <c r="Q7370" s="14">
        <v>0</v>
      </c>
      <c r="R7370" s="14">
        <v>884</v>
      </c>
      <c r="S7370" s="5">
        <f t="shared" si="242"/>
        <v>747.66666666666663</v>
      </c>
    </row>
    <row r="7371" spans="13:19" x14ac:dyDescent="0.35">
      <c r="M7371" s="16">
        <f t="shared" si="241"/>
        <v>44323</v>
      </c>
      <c r="N7371" s="17">
        <v>4.1666666666666664E-2</v>
      </c>
      <c r="O7371" s="14">
        <v>884</v>
      </c>
      <c r="P7371" s="14">
        <v>0</v>
      </c>
      <c r="Q7371" s="14">
        <v>-189</v>
      </c>
      <c r="R7371" s="14">
        <v>695</v>
      </c>
      <c r="S7371" s="5">
        <f t="shared" si="242"/>
        <v>747.66666666666663</v>
      </c>
    </row>
    <row r="7372" spans="13:19" x14ac:dyDescent="0.35">
      <c r="M7372" s="16">
        <f t="shared" si="241"/>
        <v>44323</v>
      </c>
      <c r="N7372" s="17">
        <v>8.3333333333333329E-2</v>
      </c>
      <c r="O7372" s="14">
        <v>884</v>
      </c>
      <c r="P7372" s="14">
        <v>0</v>
      </c>
      <c r="Q7372" s="14">
        <v>-861</v>
      </c>
      <c r="R7372" s="14">
        <v>23</v>
      </c>
      <c r="S7372" s="5">
        <f t="shared" si="242"/>
        <v>747.66666666666663</v>
      </c>
    </row>
    <row r="7373" spans="13:19" x14ac:dyDescent="0.35">
      <c r="M7373" s="16">
        <f t="shared" si="241"/>
        <v>44323</v>
      </c>
      <c r="N7373" s="17">
        <v>0.125</v>
      </c>
      <c r="O7373" s="14">
        <v>884</v>
      </c>
      <c r="P7373" s="14">
        <v>0</v>
      </c>
      <c r="Q7373" s="14">
        <v>-974</v>
      </c>
      <c r="R7373" s="14">
        <v>-90</v>
      </c>
      <c r="S7373" s="5">
        <f t="shared" si="242"/>
        <v>747.66666666666663</v>
      </c>
    </row>
    <row r="7374" spans="13:19" x14ac:dyDescent="0.35">
      <c r="M7374" s="16">
        <f t="shared" si="241"/>
        <v>44323</v>
      </c>
      <c r="N7374" s="17">
        <v>0.16666666666666666</v>
      </c>
      <c r="O7374" s="14">
        <v>884</v>
      </c>
      <c r="P7374" s="14">
        <v>0</v>
      </c>
      <c r="Q7374" s="14">
        <v>0</v>
      </c>
      <c r="R7374" s="14">
        <v>884</v>
      </c>
      <c r="S7374" s="5">
        <f t="shared" si="242"/>
        <v>747.66666666666663</v>
      </c>
    </row>
    <row r="7375" spans="13:19" x14ac:dyDescent="0.35">
      <c r="M7375" s="16">
        <f t="shared" si="241"/>
        <v>44323</v>
      </c>
      <c r="N7375" s="17">
        <v>0.20833333333333334</v>
      </c>
      <c r="O7375" s="14">
        <v>884</v>
      </c>
      <c r="P7375" s="14">
        <v>0</v>
      </c>
      <c r="Q7375" s="14">
        <v>0</v>
      </c>
      <c r="R7375" s="14">
        <v>884</v>
      </c>
      <c r="S7375" s="5">
        <f t="shared" si="242"/>
        <v>747.66666666666663</v>
      </c>
    </row>
    <row r="7376" spans="13:19" x14ac:dyDescent="0.35">
      <c r="M7376" s="16">
        <f t="shared" si="241"/>
        <v>44323</v>
      </c>
      <c r="N7376" s="17">
        <v>0.25</v>
      </c>
      <c r="O7376" s="14">
        <v>884</v>
      </c>
      <c r="P7376" s="14">
        <v>0</v>
      </c>
      <c r="Q7376" s="14">
        <v>0</v>
      </c>
      <c r="R7376" s="14">
        <v>884</v>
      </c>
      <c r="S7376" s="5">
        <f t="shared" si="242"/>
        <v>747.66666666666663</v>
      </c>
    </row>
    <row r="7377" spans="13:19" x14ac:dyDescent="0.35">
      <c r="M7377" s="16">
        <f t="shared" si="241"/>
        <v>44323</v>
      </c>
      <c r="N7377" s="17">
        <v>0.29166666666666669</v>
      </c>
      <c r="O7377" s="14">
        <v>884</v>
      </c>
      <c r="P7377" s="14">
        <v>764</v>
      </c>
      <c r="Q7377" s="14">
        <v>0</v>
      </c>
      <c r="R7377" s="14">
        <v>1648</v>
      </c>
      <c r="S7377" s="5">
        <f t="shared" si="242"/>
        <v>747.66666666666663</v>
      </c>
    </row>
    <row r="7378" spans="13:19" x14ac:dyDescent="0.35">
      <c r="M7378" s="16">
        <f t="shared" si="241"/>
        <v>44323</v>
      </c>
      <c r="N7378" s="17">
        <v>0.33333333333333331</v>
      </c>
      <c r="O7378" s="14">
        <v>884</v>
      </c>
      <c r="P7378" s="14">
        <v>1089</v>
      </c>
      <c r="Q7378" s="14">
        <v>0</v>
      </c>
      <c r="R7378" s="14">
        <v>1973</v>
      </c>
      <c r="S7378" s="5">
        <f t="shared" si="242"/>
        <v>747.66666666666663</v>
      </c>
    </row>
    <row r="7379" spans="13:19" x14ac:dyDescent="0.35">
      <c r="M7379" s="16">
        <f t="shared" si="241"/>
        <v>44323</v>
      </c>
      <c r="N7379" s="17">
        <v>0.375</v>
      </c>
      <c r="O7379" s="14">
        <v>884</v>
      </c>
      <c r="P7379" s="14">
        <v>951</v>
      </c>
      <c r="Q7379" s="14">
        <v>0</v>
      </c>
      <c r="R7379" s="14">
        <v>1835</v>
      </c>
      <c r="S7379" s="5">
        <f t="shared" si="242"/>
        <v>747.66666666666663</v>
      </c>
    </row>
    <row r="7380" spans="13:19" x14ac:dyDescent="0.35">
      <c r="M7380" s="16">
        <f t="shared" si="241"/>
        <v>44323</v>
      </c>
      <c r="N7380" s="17">
        <v>0.41666666666666669</v>
      </c>
      <c r="O7380" s="14">
        <v>884</v>
      </c>
      <c r="P7380" s="14">
        <v>838</v>
      </c>
      <c r="Q7380" s="14">
        <v>0</v>
      </c>
      <c r="R7380" s="14">
        <v>1722</v>
      </c>
      <c r="S7380" s="5">
        <f t="shared" si="242"/>
        <v>747.66666666666663</v>
      </c>
    </row>
    <row r="7381" spans="13:19" x14ac:dyDescent="0.35">
      <c r="M7381" s="16">
        <f t="shared" si="241"/>
        <v>44323</v>
      </c>
      <c r="N7381" s="17">
        <v>0.45833333333333331</v>
      </c>
      <c r="O7381" s="14">
        <v>884</v>
      </c>
      <c r="P7381" s="14">
        <v>0</v>
      </c>
      <c r="Q7381" s="14">
        <v>638</v>
      </c>
      <c r="R7381" s="14">
        <v>1522</v>
      </c>
      <c r="S7381" s="5">
        <f t="shared" si="242"/>
        <v>747.66666666666663</v>
      </c>
    </row>
    <row r="7382" spans="13:19" x14ac:dyDescent="0.35">
      <c r="M7382" s="16">
        <f t="shared" si="241"/>
        <v>44323</v>
      </c>
      <c r="N7382" s="17">
        <v>0.5</v>
      </c>
      <c r="O7382" s="14">
        <v>884</v>
      </c>
      <c r="P7382" s="14">
        <v>530</v>
      </c>
      <c r="Q7382" s="14">
        <v>0</v>
      </c>
      <c r="R7382" s="14">
        <v>1414</v>
      </c>
      <c r="S7382" s="5">
        <f t="shared" si="242"/>
        <v>747.66666666666663</v>
      </c>
    </row>
    <row r="7383" spans="13:19" x14ac:dyDescent="0.35">
      <c r="M7383" s="16">
        <f t="shared" si="241"/>
        <v>44323</v>
      </c>
      <c r="N7383" s="17">
        <v>0.54166666666666663</v>
      </c>
      <c r="O7383" s="14">
        <v>884</v>
      </c>
      <c r="P7383" s="14">
        <v>0</v>
      </c>
      <c r="Q7383" s="14">
        <v>186</v>
      </c>
      <c r="R7383" s="14">
        <v>1070</v>
      </c>
      <c r="S7383" s="5">
        <f t="shared" si="242"/>
        <v>747.66666666666663</v>
      </c>
    </row>
    <row r="7384" spans="13:19" x14ac:dyDescent="0.35">
      <c r="M7384" s="16">
        <f t="shared" si="241"/>
        <v>44323</v>
      </c>
      <c r="N7384" s="17">
        <v>0.58333333333333337</v>
      </c>
      <c r="O7384" s="14">
        <v>884</v>
      </c>
      <c r="P7384" s="14">
        <v>0</v>
      </c>
      <c r="Q7384" s="14">
        <v>0</v>
      </c>
      <c r="R7384" s="14">
        <v>884</v>
      </c>
      <c r="S7384" s="5">
        <f t="shared" si="242"/>
        <v>747.66666666666663</v>
      </c>
    </row>
    <row r="7385" spans="13:19" x14ac:dyDescent="0.35">
      <c r="M7385" s="16">
        <f t="shared" si="241"/>
        <v>44323</v>
      </c>
      <c r="N7385" s="17">
        <v>0.625</v>
      </c>
      <c r="O7385" s="14">
        <v>884</v>
      </c>
      <c r="P7385" s="14">
        <v>0</v>
      </c>
      <c r="Q7385" s="14">
        <v>0</v>
      </c>
      <c r="R7385" s="14">
        <v>884</v>
      </c>
      <c r="S7385" s="5">
        <f t="shared" si="242"/>
        <v>747.66666666666663</v>
      </c>
    </row>
    <row r="7386" spans="13:19" x14ac:dyDescent="0.35">
      <c r="M7386" s="16">
        <f t="shared" si="241"/>
        <v>44323</v>
      </c>
      <c r="N7386" s="17">
        <v>0.66666666666666663</v>
      </c>
      <c r="O7386" s="14">
        <v>884</v>
      </c>
      <c r="P7386" s="14">
        <v>92</v>
      </c>
      <c r="Q7386" s="14">
        <v>0</v>
      </c>
      <c r="R7386" s="14">
        <v>976</v>
      </c>
      <c r="S7386" s="5">
        <f t="shared" si="242"/>
        <v>747.66666666666663</v>
      </c>
    </row>
    <row r="7387" spans="13:19" x14ac:dyDescent="0.35">
      <c r="M7387" s="16">
        <f t="shared" ref="M7387:M7450" si="243">M7363+1</f>
        <v>44323</v>
      </c>
      <c r="N7387" s="17">
        <v>0.70833333333333337</v>
      </c>
      <c r="O7387" s="14">
        <v>884</v>
      </c>
      <c r="P7387" s="14">
        <v>370</v>
      </c>
      <c r="Q7387" s="14">
        <v>0</v>
      </c>
      <c r="R7387" s="14">
        <v>1254</v>
      </c>
      <c r="S7387" s="5">
        <f t="shared" si="242"/>
        <v>747.66666666666663</v>
      </c>
    </row>
    <row r="7388" spans="13:19" x14ac:dyDescent="0.35">
      <c r="M7388" s="16">
        <f t="shared" si="243"/>
        <v>44323</v>
      </c>
      <c r="N7388" s="17">
        <v>0.75</v>
      </c>
      <c r="O7388" s="14">
        <v>884</v>
      </c>
      <c r="P7388" s="14">
        <v>47</v>
      </c>
      <c r="Q7388" s="14">
        <v>795</v>
      </c>
      <c r="R7388" s="14">
        <v>1726</v>
      </c>
      <c r="S7388" s="5">
        <f t="shared" si="242"/>
        <v>747.66666666666663</v>
      </c>
    </row>
    <row r="7389" spans="13:19" x14ac:dyDescent="0.35">
      <c r="M7389" s="16">
        <f t="shared" si="243"/>
        <v>44323</v>
      </c>
      <c r="N7389" s="17">
        <v>0.79166666666666663</v>
      </c>
      <c r="O7389" s="14">
        <v>884</v>
      </c>
      <c r="P7389" s="14">
        <v>952</v>
      </c>
      <c r="Q7389" s="14">
        <v>0</v>
      </c>
      <c r="R7389" s="14">
        <v>1836</v>
      </c>
      <c r="S7389" s="5">
        <f t="shared" si="242"/>
        <v>747.66666666666663</v>
      </c>
    </row>
    <row r="7390" spans="13:19" x14ac:dyDescent="0.35">
      <c r="M7390" s="16">
        <f t="shared" si="243"/>
        <v>44323</v>
      </c>
      <c r="N7390" s="17">
        <v>0.83333333333333337</v>
      </c>
      <c r="O7390" s="14">
        <v>884</v>
      </c>
      <c r="P7390" s="14">
        <v>470</v>
      </c>
      <c r="Q7390" s="14">
        <v>0</v>
      </c>
      <c r="R7390" s="14">
        <v>1354</v>
      </c>
      <c r="S7390" s="5">
        <f t="shared" si="242"/>
        <v>747.66666666666663</v>
      </c>
    </row>
    <row r="7391" spans="13:19" x14ac:dyDescent="0.35">
      <c r="M7391" s="16">
        <f t="shared" si="243"/>
        <v>44323</v>
      </c>
      <c r="N7391" s="17">
        <v>0.875</v>
      </c>
      <c r="O7391" s="14">
        <v>884</v>
      </c>
      <c r="P7391" s="14">
        <v>263</v>
      </c>
      <c r="Q7391" s="14">
        <v>0</v>
      </c>
      <c r="R7391" s="14">
        <v>1147</v>
      </c>
      <c r="S7391" s="5">
        <f t="shared" si="242"/>
        <v>747.66666666666663</v>
      </c>
    </row>
    <row r="7392" spans="13:19" x14ac:dyDescent="0.35">
      <c r="M7392" s="16">
        <f t="shared" si="243"/>
        <v>44323</v>
      </c>
      <c r="N7392" s="17">
        <v>0.91666666666666663</v>
      </c>
      <c r="O7392" s="14">
        <v>884</v>
      </c>
      <c r="P7392" s="14">
        <v>472</v>
      </c>
      <c r="Q7392" s="14">
        <v>0</v>
      </c>
      <c r="R7392" s="14">
        <v>1356</v>
      </c>
      <c r="S7392" s="5">
        <f t="shared" si="242"/>
        <v>747.66666666666663</v>
      </c>
    </row>
    <row r="7393" spans="13:19" x14ac:dyDescent="0.35">
      <c r="M7393" s="16">
        <f t="shared" si="243"/>
        <v>44323</v>
      </c>
      <c r="N7393" s="17">
        <v>0.95833333333333337</v>
      </c>
      <c r="O7393" s="14">
        <v>884</v>
      </c>
      <c r="P7393" s="14">
        <v>247</v>
      </c>
      <c r="Q7393" s="14">
        <v>0</v>
      </c>
      <c r="R7393" s="14">
        <v>1131</v>
      </c>
      <c r="S7393" s="5">
        <f t="shared" si="242"/>
        <v>747.66666666666663</v>
      </c>
    </row>
    <row r="7394" spans="13:19" x14ac:dyDescent="0.35">
      <c r="M7394" s="16">
        <f t="shared" si="243"/>
        <v>44324</v>
      </c>
      <c r="N7394" s="17">
        <v>0</v>
      </c>
      <c r="O7394" s="14">
        <v>884</v>
      </c>
      <c r="P7394" s="14">
        <v>0</v>
      </c>
      <c r="Q7394" s="14">
        <v>0</v>
      </c>
      <c r="R7394" s="14">
        <v>884</v>
      </c>
      <c r="S7394" s="5">
        <f t="shared" si="242"/>
        <v>747.66666666666663</v>
      </c>
    </row>
    <row r="7395" spans="13:19" x14ac:dyDescent="0.35">
      <c r="M7395" s="16">
        <f t="shared" si="243"/>
        <v>44324</v>
      </c>
      <c r="N7395" s="17">
        <v>4.1666666666666664E-2</v>
      </c>
      <c r="O7395" s="14">
        <v>884</v>
      </c>
      <c r="P7395" s="14">
        <v>0</v>
      </c>
      <c r="Q7395" s="14">
        <v>0</v>
      </c>
      <c r="R7395" s="14">
        <v>884</v>
      </c>
      <c r="S7395" s="5">
        <f t="shared" si="242"/>
        <v>747.66666666666663</v>
      </c>
    </row>
    <row r="7396" spans="13:19" x14ac:dyDescent="0.35">
      <c r="M7396" s="16">
        <f t="shared" si="243"/>
        <v>44324</v>
      </c>
      <c r="N7396" s="17">
        <v>8.3333333333333329E-2</v>
      </c>
      <c r="O7396" s="14">
        <v>884</v>
      </c>
      <c r="P7396" s="14">
        <v>0</v>
      </c>
      <c r="Q7396" s="14">
        <v>0</v>
      </c>
      <c r="R7396" s="14">
        <v>884</v>
      </c>
      <c r="S7396" s="5">
        <f t="shared" si="242"/>
        <v>747.66666666666663</v>
      </c>
    </row>
    <row r="7397" spans="13:19" x14ac:dyDescent="0.35">
      <c r="M7397" s="16">
        <f t="shared" si="243"/>
        <v>44324</v>
      </c>
      <c r="N7397" s="17">
        <v>0.125</v>
      </c>
      <c r="O7397" s="14">
        <v>884</v>
      </c>
      <c r="P7397" s="14">
        <v>0</v>
      </c>
      <c r="Q7397" s="14">
        <v>0</v>
      </c>
      <c r="R7397" s="14">
        <v>884</v>
      </c>
      <c r="S7397" s="5">
        <f t="shared" si="242"/>
        <v>747.66666666666663</v>
      </c>
    </row>
    <row r="7398" spans="13:19" x14ac:dyDescent="0.35">
      <c r="M7398" s="16">
        <f t="shared" si="243"/>
        <v>44324</v>
      </c>
      <c r="N7398" s="17">
        <v>0.16666666666666666</v>
      </c>
      <c r="O7398" s="14">
        <v>884</v>
      </c>
      <c r="P7398" s="14">
        <v>0</v>
      </c>
      <c r="Q7398" s="14">
        <v>-45</v>
      </c>
      <c r="R7398" s="14">
        <v>839</v>
      </c>
      <c r="S7398" s="5">
        <f t="shared" si="242"/>
        <v>747.66666666666663</v>
      </c>
    </row>
    <row r="7399" spans="13:19" x14ac:dyDescent="0.35">
      <c r="M7399" s="16">
        <f t="shared" si="243"/>
        <v>44324</v>
      </c>
      <c r="N7399" s="17">
        <v>0.20833333333333334</v>
      </c>
      <c r="O7399" s="14">
        <v>884</v>
      </c>
      <c r="P7399" s="14">
        <v>0</v>
      </c>
      <c r="Q7399" s="14">
        <v>0</v>
      </c>
      <c r="R7399" s="14">
        <v>884</v>
      </c>
      <c r="S7399" s="5">
        <f t="shared" si="242"/>
        <v>747.66666666666663</v>
      </c>
    </row>
    <row r="7400" spans="13:19" x14ac:dyDescent="0.35">
      <c r="M7400" s="16">
        <f t="shared" si="243"/>
        <v>44324</v>
      </c>
      <c r="N7400" s="17">
        <v>0.25</v>
      </c>
      <c r="O7400" s="14">
        <v>884</v>
      </c>
      <c r="P7400" s="14">
        <v>0</v>
      </c>
      <c r="Q7400" s="14">
        <v>0</v>
      </c>
      <c r="R7400" s="14">
        <v>884</v>
      </c>
      <c r="S7400" s="5">
        <f t="shared" si="242"/>
        <v>747.66666666666663</v>
      </c>
    </row>
    <row r="7401" spans="13:19" x14ac:dyDescent="0.35">
      <c r="M7401" s="16">
        <f t="shared" si="243"/>
        <v>44324</v>
      </c>
      <c r="N7401" s="17">
        <v>0.29166666666666669</v>
      </c>
      <c r="O7401" s="14">
        <v>884</v>
      </c>
      <c r="P7401" s="14">
        <v>0</v>
      </c>
      <c r="Q7401" s="14">
        <v>0</v>
      </c>
      <c r="R7401" s="14">
        <v>884</v>
      </c>
      <c r="S7401" s="5">
        <f t="shared" si="242"/>
        <v>747.66666666666663</v>
      </c>
    </row>
    <row r="7402" spans="13:19" x14ac:dyDescent="0.35">
      <c r="M7402" s="16">
        <f t="shared" si="243"/>
        <v>44324</v>
      </c>
      <c r="N7402" s="17">
        <v>0.33333333333333331</v>
      </c>
      <c r="O7402" s="14">
        <v>884</v>
      </c>
      <c r="P7402" s="14">
        <v>0</v>
      </c>
      <c r="Q7402" s="14">
        <v>-115</v>
      </c>
      <c r="R7402" s="14">
        <v>769</v>
      </c>
      <c r="S7402" s="5">
        <f t="shared" si="242"/>
        <v>747.66666666666663</v>
      </c>
    </row>
    <row r="7403" spans="13:19" x14ac:dyDescent="0.35">
      <c r="M7403" s="16">
        <f t="shared" si="243"/>
        <v>44324</v>
      </c>
      <c r="N7403" s="17">
        <v>0.375</v>
      </c>
      <c r="O7403" s="14">
        <v>884</v>
      </c>
      <c r="P7403" s="14">
        <v>0</v>
      </c>
      <c r="Q7403" s="14">
        <v>0</v>
      </c>
      <c r="R7403" s="14">
        <v>884</v>
      </c>
      <c r="S7403" s="5">
        <f t="shared" si="242"/>
        <v>747.66666666666663</v>
      </c>
    </row>
    <row r="7404" spans="13:19" x14ac:dyDescent="0.35">
      <c r="M7404" s="16">
        <f t="shared" si="243"/>
        <v>44324</v>
      </c>
      <c r="N7404" s="17">
        <v>0.41666666666666669</v>
      </c>
      <c r="O7404" s="14">
        <v>884</v>
      </c>
      <c r="P7404" s="14">
        <v>0</v>
      </c>
      <c r="Q7404" s="14">
        <v>0</v>
      </c>
      <c r="R7404" s="14">
        <v>884</v>
      </c>
      <c r="S7404" s="5">
        <f t="shared" si="242"/>
        <v>747.66666666666663</v>
      </c>
    </row>
    <row r="7405" spans="13:19" x14ac:dyDescent="0.35">
      <c r="M7405" s="16">
        <f t="shared" si="243"/>
        <v>44324</v>
      </c>
      <c r="N7405" s="17">
        <v>0.45833333333333331</v>
      </c>
      <c r="O7405" s="14">
        <v>884</v>
      </c>
      <c r="P7405" s="14">
        <v>0</v>
      </c>
      <c r="Q7405" s="14">
        <v>0</v>
      </c>
      <c r="R7405" s="14">
        <v>884</v>
      </c>
      <c r="S7405" s="5">
        <f t="shared" si="242"/>
        <v>747.66666666666663</v>
      </c>
    </row>
    <row r="7406" spans="13:19" x14ac:dyDescent="0.35">
      <c r="M7406" s="16">
        <f t="shared" si="243"/>
        <v>44324</v>
      </c>
      <c r="N7406" s="17">
        <v>0.5</v>
      </c>
      <c r="O7406" s="14">
        <v>884</v>
      </c>
      <c r="P7406" s="14">
        <v>0</v>
      </c>
      <c r="Q7406" s="14">
        <v>0</v>
      </c>
      <c r="R7406" s="14">
        <v>884</v>
      </c>
      <c r="S7406" s="5">
        <f t="shared" si="242"/>
        <v>747.66666666666663</v>
      </c>
    </row>
    <row r="7407" spans="13:19" x14ac:dyDescent="0.35">
      <c r="M7407" s="16">
        <f t="shared" si="243"/>
        <v>44324</v>
      </c>
      <c r="N7407" s="17">
        <v>0.54166666666666663</v>
      </c>
      <c r="O7407" s="14">
        <v>884</v>
      </c>
      <c r="P7407" s="14">
        <v>0</v>
      </c>
      <c r="Q7407" s="14">
        <v>0</v>
      </c>
      <c r="R7407" s="14">
        <v>884</v>
      </c>
      <c r="S7407" s="5">
        <f t="shared" si="242"/>
        <v>747.66666666666663</v>
      </c>
    </row>
    <row r="7408" spans="13:19" x14ac:dyDescent="0.35">
      <c r="M7408" s="16">
        <f t="shared" si="243"/>
        <v>44324</v>
      </c>
      <c r="N7408" s="17">
        <v>0.58333333333333337</v>
      </c>
      <c r="O7408" s="14">
        <v>884</v>
      </c>
      <c r="P7408" s="14">
        <v>0</v>
      </c>
      <c r="Q7408" s="14">
        <v>-124</v>
      </c>
      <c r="R7408" s="14">
        <v>760</v>
      </c>
      <c r="S7408" s="5">
        <f t="shared" si="242"/>
        <v>747.66666666666663</v>
      </c>
    </row>
    <row r="7409" spans="13:19" x14ac:dyDescent="0.35">
      <c r="M7409" s="16">
        <f t="shared" si="243"/>
        <v>44324</v>
      </c>
      <c r="N7409" s="17">
        <v>0.625</v>
      </c>
      <c r="O7409" s="14">
        <v>884</v>
      </c>
      <c r="P7409" s="14">
        <v>0</v>
      </c>
      <c r="Q7409" s="14">
        <v>-523</v>
      </c>
      <c r="R7409" s="14">
        <v>361</v>
      </c>
      <c r="S7409" s="5">
        <f t="shared" si="242"/>
        <v>747.66666666666663</v>
      </c>
    </row>
    <row r="7410" spans="13:19" x14ac:dyDescent="0.35">
      <c r="M7410" s="16">
        <f t="shared" si="243"/>
        <v>44324</v>
      </c>
      <c r="N7410" s="17">
        <v>0.66666666666666663</v>
      </c>
      <c r="O7410" s="14">
        <v>884</v>
      </c>
      <c r="P7410" s="14">
        <v>0</v>
      </c>
      <c r="Q7410" s="14">
        <v>-1200</v>
      </c>
      <c r="R7410" s="14">
        <v>-316</v>
      </c>
      <c r="S7410" s="5">
        <f t="shared" si="242"/>
        <v>747.66666666666663</v>
      </c>
    </row>
    <row r="7411" spans="13:19" x14ac:dyDescent="0.35">
      <c r="M7411" s="16">
        <f t="shared" si="243"/>
        <v>44324</v>
      </c>
      <c r="N7411" s="17">
        <v>0.70833333333333337</v>
      </c>
      <c r="O7411" s="14">
        <v>884</v>
      </c>
      <c r="P7411" s="14">
        <v>0</v>
      </c>
      <c r="Q7411" s="14">
        <v>-1200</v>
      </c>
      <c r="R7411" s="14">
        <v>-316</v>
      </c>
      <c r="S7411" s="5">
        <f t="shared" si="242"/>
        <v>747.66666666666663</v>
      </c>
    </row>
    <row r="7412" spans="13:19" x14ac:dyDescent="0.35">
      <c r="M7412" s="16">
        <f t="shared" si="243"/>
        <v>44324</v>
      </c>
      <c r="N7412" s="17">
        <v>0.75</v>
      </c>
      <c r="O7412" s="14">
        <v>884</v>
      </c>
      <c r="P7412" s="14">
        <v>0</v>
      </c>
      <c r="Q7412" s="14">
        <v>0</v>
      </c>
      <c r="R7412" s="14">
        <v>884</v>
      </c>
      <c r="S7412" s="5">
        <f t="shared" si="242"/>
        <v>747.66666666666663</v>
      </c>
    </row>
    <row r="7413" spans="13:19" x14ac:dyDescent="0.35">
      <c r="M7413" s="16">
        <f t="shared" si="243"/>
        <v>44324</v>
      </c>
      <c r="N7413" s="17">
        <v>0.79166666666666663</v>
      </c>
      <c r="O7413" s="14">
        <v>884</v>
      </c>
      <c r="P7413" s="14">
        <v>0</v>
      </c>
      <c r="Q7413" s="14">
        <v>8</v>
      </c>
      <c r="R7413" s="14">
        <v>892</v>
      </c>
      <c r="S7413" s="5">
        <f t="shared" si="242"/>
        <v>747.66666666666663</v>
      </c>
    </row>
    <row r="7414" spans="13:19" x14ac:dyDescent="0.35">
      <c r="M7414" s="16">
        <f t="shared" si="243"/>
        <v>44324</v>
      </c>
      <c r="N7414" s="17">
        <v>0.83333333333333337</v>
      </c>
      <c r="O7414" s="14">
        <v>884</v>
      </c>
      <c r="P7414" s="14">
        <v>0</v>
      </c>
      <c r="Q7414" s="14">
        <v>258</v>
      </c>
      <c r="R7414" s="14">
        <v>1142</v>
      </c>
      <c r="S7414" s="5">
        <f t="shared" si="242"/>
        <v>747.66666666666663</v>
      </c>
    </row>
    <row r="7415" spans="13:19" x14ac:dyDescent="0.35">
      <c r="M7415" s="16">
        <f t="shared" si="243"/>
        <v>44324</v>
      </c>
      <c r="N7415" s="17">
        <v>0.875</v>
      </c>
      <c r="O7415" s="14">
        <v>884</v>
      </c>
      <c r="P7415" s="14">
        <v>0</v>
      </c>
      <c r="Q7415" s="14">
        <v>411</v>
      </c>
      <c r="R7415" s="14">
        <v>1295</v>
      </c>
      <c r="S7415" s="5">
        <f t="shared" si="242"/>
        <v>747.66666666666663</v>
      </c>
    </row>
    <row r="7416" spans="13:19" x14ac:dyDescent="0.35">
      <c r="M7416" s="16">
        <f t="shared" si="243"/>
        <v>44324</v>
      </c>
      <c r="N7416" s="17">
        <v>0.91666666666666663</v>
      </c>
      <c r="O7416" s="14">
        <v>884</v>
      </c>
      <c r="P7416" s="14">
        <v>0</v>
      </c>
      <c r="Q7416" s="14">
        <v>837</v>
      </c>
      <c r="R7416" s="14">
        <v>1721</v>
      </c>
      <c r="S7416" s="5">
        <f t="shared" si="242"/>
        <v>747.66666666666663</v>
      </c>
    </row>
    <row r="7417" spans="13:19" x14ac:dyDescent="0.35">
      <c r="M7417" s="16">
        <f t="shared" si="243"/>
        <v>44324</v>
      </c>
      <c r="N7417" s="17">
        <v>0.95833333333333337</v>
      </c>
      <c r="O7417" s="14">
        <v>884</v>
      </c>
      <c r="P7417" s="14">
        <v>0</v>
      </c>
      <c r="Q7417" s="14">
        <v>1053</v>
      </c>
      <c r="R7417" s="14">
        <v>1937</v>
      </c>
      <c r="S7417" s="5">
        <f t="shared" si="242"/>
        <v>747.66666666666663</v>
      </c>
    </row>
    <row r="7418" spans="13:19" x14ac:dyDescent="0.35">
      <c r="M7418" s="16">
        <f t="shared" si="243"/>
        <v>44325</v>
      </c>
      <c r="N7418" s="17">
        <v>0</v>
      </c>
      <c r="O7418" s="14">
        <v>884</v>
      </c>
      <c r="P7418" s="14">
        <v>0</v>
      </c>
      <c r="Q7418" s="14">
        <v>527</v>
      </c>
      <c r="R7418" s="14">
        <v>1411</v>
      </c>
      <c r="S7418" s="5">
        <f t="shared" si="242"/>
        <v>747.66666666666663</v>
      </c>
    </row>
    <row r="7419" spans="13:19" x14ac:dyDescent="0.35">
      <c r="M7419" s="16">
        <f t="shared" si="243"/>
        <v>44325</v>
      </c>
      <c r="N7419" s="17">
        <v>4.1666666666666664E-2</v>
      </c>
      <c r="O7419" s="14">
        <v>884</v>
      </c>
      <c r="P7419" s="14">
        <v>0</v>
      </c>
      <c r="Q7419" s="14">
        <v>165</v>
      </c>
      <c r="R7419" s="14">
        <v>1049</v>
      </c>
      <c r="S7419" s="5">
        <f t="shared" si="242"/>
        <v>747.66666666666663</v>
      </c>
    </row>
    <row r="7420" spans="13:19" x14ac:dyDescent="0.35">
      <c r="M7420" s="16">
        <f t="shared" si="243"/>
        <v>44325</v>
      </c>
      <c r="N7420" s="17">
        <v>8.3333333333333329E-2</v>
      </c>
      <c r="O7420" s="14">
        <v>884</v>
      </c>
      <c r="P7420" s="14">
        <v>0</v>
      </c>
      <c r="Q7420" s="14">
        <v>-16</v>
      </c>
      <c r="R7420" s="14">
        <v>868</v>
      </c>
      <c r="S7420" s="5">
        <f t="shared" si="242"/>
        <v>747.66666666666663</v>
      </c>
    </row>
    <row r="7421" spans="13:19" x14ac:dyDescent="0.35">
      <c r="M7421" s="16">
        <f t="shared" si="243"/>
        <v>44325</v>
      </c>
      <c r="N7421" s="17">
        <v>0.125</v>
      </c>
      <c r="O7421" s="14">
        <v>884</v>
      </c>
      <c r="P7421" s="14">
        <v>0</v>
      </c>
      <c r="Q7421" s="14">
        <v>-288</v>
      </c>
      <c r="R7421" s="14">
        <v>596</v>
      </c>
      <c r="S7421" s="5">
        <f t="shared" si="242"/>
        <v>747.66666666666663</v>
      </c>
    </row>
    <row r="7422" spans="13:19" x14ac:dyDescent="0.35">
      <c r="M7422" s="16">
        <f t="shared" si="243"/>
        <v>44325</v>
      </c>
      <c r="N7422" s="17">
        <v>0.16666666666666666</v>
      </c>
      <c r="O7422" s="14">
        <v>884</v>
      </c>
      <c r="P7422" s="14">
        <v>0</v>
      </c>
      <c r="Q7422" s="14">
        <v>-451</v>
      </c>
      <c r="R7422" s="14">
        <v>433</v>
      </c>
      <c r="S7422" s="5">
        <f t="shared" si="242"/>
        <v>747.66666666666663</v>
      </c>
    </row>
    <row r="7423" spans="13:19" x14ac:dyDescent="0.35">
      <c r="M7423" s="16">
        <f t="shared" si="243"/>
        <v>44325</v>
      </c>
      <c r="N7423" s="17">
        <v>0.20833333333333334</v>
      </c>
      <c r="O7423" s="14">
        <v>884</v>
      </c>
      <c r="P7423" s="14">
        <v>0</v>
      </c>
      <c r="Q7423" s="14">
        <v>0</v>
      </c>
      <c r="R7423" s="14">
        <v>884</v>
      </c>
      <c r="S7423" s="5">
        <f t="shared" si="242"/>
        <v>747.66666666666663</v>
      </c>
    </row>
    <row r="7424" spans="13:19" x14ac:dyDescent="0.35">
      <c r="M7424" s="16">
        <f t="shared" si="243"/>
        <v>44325</v>
      </c>
      <c r="N7424" s="17">
        <v>0.25</v>
      </c>
      <c r="O7424" s="14">
        <v>884</v>
      </c>
      <c r="P7424" s="14">
        <v>0</v>
      </c>
      <c r="Q7424" s="14">
        <v>-316</v>
      </c>
      <c r="R7424" s="14">
        <v>568</v>
      </c>
      <c r="S7424" s="5">
        <f t="shared" si="242"/>
        <v>747.66666666666663</v>
      </c>
    </row>
    <row r="7425" spans="13:19" x14ac:dyDescent="0.35">
      <c r="M7425" s="16">
        <f t="shared" si="243"/>
        <v>44325</v>
      </c>
      <c r="N7425" s="17">
        <v>0.29166666666666669</v>
      </c>
      <c r="O7425" s="14">
        <v>884</v>
      </c>
      <c r="P7425" s="14">
        <v>0</v>
      </c>
      <c r="Q7425" s="14">
        <v>-273</v>
      </c>
      <c r="R7425" s="14">
        <v>611</v>
      </c>
      <c r="S7425" s="5">
        <f t="shared" si="242"/>
        <v>747.66666666666663</v>
      </c>
    </row>
    <row r="7426" spans="13:19" x14ac:dyDescent="0.35">
      <c r="M7426" s="16">
        <f t="shared" si="243"/>
        <v>44325</v>
      </c>
      <c r="N7426" s="17">
        <v>0.33333333333333331</v>
      </c>
      <c r="O7426" s="14">
        <v>884</v>
      </c>
      <c r="P7426" s="14">
        <v>0</v>
      </c>
      <c r="Q7426" s="14">
        <v>0</v>
      </c>
      <c r="R7426" s="14">
        <v>884</v>
      </c>
      <c r="S7426" s="5">
        <f t="shared" si="242"/>
        <v>747.66666666666663</v>
      </c>
    </row>
    <row r="7427" spans="13:19" x14ac:dyDescent="0.35">
      <c r="M7427" s="16">
        <f t="shared" si="243"/>
        <v>44325</v>
      </c>
      <c r="N7427" s="17">
        <v>0.375</v>
      </c>
      <c r="O7427" s="14">
        <v>884</v>
      </c>
      <c r="P7427" s="14">
        <v>0</v>
      </c>
      <c r="Q7427" s="14">
        <v>-475</v>
      </c>
      <c r="R7427" s="14">
        <v>409</v>
      </c>
      <c r="S7427" s="5">
        <f t="shared" ref="S7427:S7490" si="244">IF(OR(MONTH(M7427)=1,MONTH(M7427)=3,MONTH(M7427)=5,MONTH(M7427)=7,MONTH(M7427)=8,MONTH(M7427)=10,MONTH(M7427)=12),VLOOKUP(MONTH(M7427),$B$2:$D$13,3,FALSE)/(31*24),IF(MONTH(M7427)=2,VLOOKUP(MONTH(M7427),$B$2:$D$13,3,FALSE)/(28*24),VLOOKUP(MONTH(M7427),$B$2:$D$13,3,FALSE)/(30*24)))</f>
        <v>747.66666666666663</v>
      </c>
    </row>
    <row r="7428" spans="13:19" x14ac:dyDescent="0.35">
      <c r="M7428" s="16">
        <f t="shared" si="243"/>
        <v>44325</v>
      </c>
      <c r="N7428" s="17">
        <v>0.41666666666666669</v>
      </c>
      <c r="O7428" s="14">
        <v>884</v>
      </c>
      <c r="P7428" s="14">
        <v>0</v>
      </c>
      <c r="Q7428" s="14">
        <v>-483</v>
      </c>
      <c r="R7428" s="14">
        <v>401</v>
      </c>
      <c r="S7428" s="5">
        <f t="shared" si="244"/>
        <v>747.66666666666663</v>
      </c>
    </row>
    <row r="7429" spans="13:19" x14ac:dyDescent="0.35">
      <c r="M7429" s="16">
        <f t="shared" si="243"/>
        <v>44325</v>
      </c>
      <c r="N7429" s="17">
        <v>0.45833333333333331</v>
      </c>
      <c r="O7429" s="14">
        <v>884</v>
      </c>
      <c r="P7429" s="14">
        <v>0</v>
      </c>
      <c r="Q7429" s="14">
        <v>-338</v>
      </c>
      <c r="R7429" s="14">
        <v>546</v>
      </c>
      <c r="S7429" s="5">
        <f t="shared" si="244"/>
        <v>747.66666666666663</v>
      </c>
    </row>
    <row r="7430" spans="13:19" x14ac:dyDescent="0.35">
      <c r="M7430" s="16">
        <f t="shared" si="243"/>
        <v>44325</v>
      </c>
      <c r="N7430" s="17">
        <v>0.5</v>
      </c>
      <c r="O7430" s="14">
        <v>884</v>
      </c>
      <c r="P7430" s="14">
        <v>0</v>
      </c>
      <c r="Q7430" s="14">
        <v>0</v>
      </c>
      <c r="R7430" s="14">
        <v>884</v>
      </c>
      <c r="S7430" s="5">
        <f t="shared" si="244"/>
        <v>747.66666666666663</v>
      </c>
    </row>
    <row r="7431" spans="13:19" x14ac:dyDescent="0.35">
      <c r="M7431" s="16">
        <f t="shared" si="243"/>
        <v>44325</v>
      </c>
      <c r="N7431" s="17">
        <v>0.54166666666666663</v>
      </c>
      <c r="O7431" s="14">
        <v>884</v>
      </c>
      <c r="P7431" s="14">
        <v>0</v>
      </c>
      <c r="Q7431" s="14">
        <v>-39</v>
      </c>
      <c r="R7431" s="14">
        <v>845</v>
      </c>
      <c r="S7431" s="5">
        <f t="shared" si="244"/>
        <v>747.66666666666663</v>
      </c>
    </row>
    <row r="7432" spans="13:19" x14ac:dyDescent="0.35">
      <c r="M7432" s="16">
        <f t="shared" si="243"/>
        <v>44325</v>
      </c>
      <c r="N7432" s="17">
        <v>0.58333333333333337</v>
      </c>
      <c r="O7432" s="14">
        <v>884</v>
      </c>
      <c r="P7432" s="14">
        <v>0</v>
      </c>
      <c r="Q7432" s="14">
        <v>-581</v>
      </c>
      <c r="R7432" s="14">
        <v>303</v>
      </c>
      <c r="S7432" s="5">
        <f t="shared" si="244"/>
        <v>747.66666666666663</v>
      </c>
    </row>
    <row r="7433" spans="13:19" x14ac:dyDescent="0.35">
      <c r="M7433" s="16">
        <f t="shared" si="243"/>
        <v>44325</v>
      </c>
      <c r="N7433" s="17">
        <v>0.625</v>
      </c>
      <c r="O7433" s="14">
        <v>884</v>
      </c>
      <c r="P7433" s="14">
        <v>0</v>
      </c>
      <c r="Q7433" s="14">
        <v>-987</v>
      </c>
      <c r="R7433" s="14">
        <v>-103</v>
      </c>
      <c r="S7433" s="5">
        <f t="shared" si="244"/>
        <v>747.66666666666663</v>
      </c>
    </row>
    <row r="7434" spans="13:19" x14ac:dyDescent="0.35">
      <c r="M7434" s="16">
        <f t="shared" si="243"/>
        <v>44325</v>
      </c>
      <c r="N7434" s="17">
        <v>0.66666666666666663</v>
      </c>
      <c r="O7434" s="14">
        <v>884</v>
      </c>
      <c r="P7434" s="14">
        <v>0</v>
      </c>
      <c r="Q7434" s="14">
        <v>-1130</v>
      </c>
      <c r="R7434" s="14">
        <v>-246</v>
      </c>
      <c r="S7434" s="5">
        <f t="shared" si="244"/>
        <v>747.66666666666663</v>
      </c>
    </row>
    <row r="7435" spans="13:19" x14ac:dyDescent="0.35">
      <c r="M7435" s="16">
        <f t="shared" si="243"/>
        <v>44325</v>
      </c>
      <c r="N7435" s="17">
        <v>0.70833333333333337</v>
      </c>
      <c r="O7435" s="14">
        <v>884</v>
      </c>
      <c r="P7435" s="14">
        <v>0</v>
      </c>
      <c r="Q7435" s="14">
        <v>-1166</v>
      </c>
      <c r="R7435" s="14">
        <v>-282</v>
      </c>
      <c r="S7435" s="5">
        <f t="shared" si="244"/>
        <v>747.66666666666663</v>
      </c>
    </row>
    <row r="7436" spans="13:19" x14ac:dyDescent="0.35">
      <c r="M7436" s="16">
        <f t="shared" si="243"/>
        <v>44325</v>
      </c>
      <c r="N7436" s="17">
        <v>0.75</v>
      </c>
      <c r="O7436" s="14">
        <v>884</v>
      </c>
      <c r="P7436" s="14">
        <v>0</v>
      </c>
      <c r="Q7436" s="14">
        <v>-40</v>
      </c>
      <c r="R7436" s="14">
        <v>844</v>
      </c>
      <c r="S7436" s="5">
        <f t="shared" si="244"/>
        <v>747.66666666666663</v>
      </c>
    </row>
    <row r="7437" spans="13:19" x14ac:dyDescent="0.35">
      <c r="M7437" s="16">
        <f t="shared" si="243"/>
        <v>44325</v>
      </c>
      <c r="N7437" s="17">
        <v>0.79166666666666663</v>
      </c>
      <c r="O7437" s="14">
        <v>884</v>
      </c>
      <c r="P7437" s="14">
        <v>0</v>
      </c>
      <c r="Q7437" s="14">
        <v>516</v>
      </c>
      <c r="R7437" s="14">
        <v>1400</v>
      </c>
      <c r="S7437" s="5">
        <f t="shared" si="244"/>
        <v>747.66666666666663</v>
      </c>
    </row>
    <row r="7438" spans="13:19" x14ac:dyDescent="0.35">
      <c r="M7438" s="16">
        <f t="shared" si="243"/>
        <v>44325</v>
      </c>
      <c r="N7438" s="17">
        <v>0.83333333333333337</v>
      </c>
      <c r="O7438" s="14">
        <v>884</v>
      </c>
      <c r="P7438" s="14">
        <v>0</v>
      </c>
      <c r="Q7438" s="14">
        <v>712</v>
      </c>
      <c r="R7438" s="14">
        <v>1596</v>
      </c>
      <c r="S7438" s="5">
        <f t="shared" si="244"/>
        <v>747.66666666666663</v>
      </c>
    </row>
    <row r="7439" spans="13:19" x14ac:dyDescent="0.35">
      <c r="M7439" s="16">
        <f t="shared" si="243"/>
        <v>44325</v>
      </c>
      <c r="N7439" s="17">
        <v>0.875</v>
      </c>
      <c r="O7439" s="14">
        <v>884</v>
      </c>
      <c r="P7439" s="14">
        <v>0</v>
      </c>
      <c r="Q7439" s="14">
        <v>948</v>
      </c>
      <c r="R7439" s="14">
        <v>1832</v>
      </c>
      <c r="S7439" s="5">
        <f t="shared" si="244"/>
        <v>747.66666666666663</v>
      </c>
    </row>
    <row r="7440" spans="13:19" x14ac:dyDescent="0.35">
      <c r="M7440" s="16">
        <f t="shared" si="243"/>
        <v>44325</v>
      </c>
      <c r="N7440" s="17">
        <v>0.91666666666666663</v>
      </c>
      <c r="O7440" s="14">
        <v>884</v>
      </c>
      <c r="P7440" s="14">
        <v>198</v>
      </c>
      <c r="Q7440" s="14">
        <v>1200</v>
      </c>
      <c r="R7440" s="14">
        <v>2282</v>
      </c>
      <c r="S7440" s="5">
        <f t="shared" si="244"/>
        <v>747.66666666666663</v>
      </c>
    </row>
    <row r="7441" spans="13:19" x14ac:dyDescent="0.35">
      <c r="M7441" s="16">
        <f t="shared" si="243"/>
        <v>44325</v>
      </c>
      <c r="N7441" s="17">
        <v>0.95833333333333337</v>
      </c>
      <c r="O7441" s="14">
        <v>884</v>
      </c>
      <c r="P7441" s="14">
        <v>480</v>
      </c>
      <c r="Q7441" s="14">
        <v>1200</v>
      </c>
      <c r="R7441" s="14">
        <v>2564</v>
      </c>
      <c r="S7441" s="5">
        <f t="shared" si="244"/>
        <v>747.66666666666663</v>
      </c>
    </row>
    <row r="7442" spans="13:19" x14ac:dyDescent="0.35">
      <c r="M7442" s="16">
        <f t="shared" si="243"/>
        <v>44326</v>
      </c>
      <c r="N7442" s="17">
        <v>0</v>
      </c>
      <c r="O7442" s="14">
        <v>884</v>
      </c>
      <c r="P7442" s="14">
        <v>995</v>
      </c>
      <c r="Q7442" s="14">
        <v>719</v>
      </c>
      <c r="R7442" s="14">
        <v>2598</v>
      </c>
      <c r="S7442" s="5">
        <f t="shared" si="244"/>
        <v>747.66666666666663</v>
      </c>
    </row>
    <row r="7443" spans="13:19" x14ac:dyDescent="0.35">
      <c r="M7443" s="16">
        <f t="shared" si="243"/>
        <v>44326</v>
      </c>
      <c r="N7443" s="17">
        <v>4.1666666666666664E-2</v>
      </c>
      <c r="O7443" s="14">
        <v>884</v>
      </c>
      <c r="P7443" s="14">
        <v>1159</v>
      </c>
      <c r="Q7443" s="14">
        <v>0</v>
      </c>
      <c r="R7443" s="14">
        <v>2043</v>
      </c>
      <c r="S7443" s="5">
        <f t="shared" si="244"/>
        <v>747.66666666666663</v>
      </c>
    </row>
    <row r="7444" spans="13:19" x14ac:dyDescent="0.35">
      <c r="M7444" s="16">
        <f t="shared" si="243"/>
        <v>44326</v>
      </c>
      <c r="N7444" s="17">
        <v>8.3333333333333329E-2</v>
      </c>
      <c r="O7444" s="14">
        <v>884</v>
      </c>
      <c r="P7444" s="14">
        <v>1030</v>
      </c>
      <c r="Q7444" s="14">
        <v>0</v>
      </c>
      <c r="R7444" s="14">
        <v>1914</v>
      </c>
      <c r="S7444" s="5">
        <f t="shared" si="244"/>
        <v>747.66666666666663</v>
      </c>
    </row>
    <row r="7445" spans="13:19" x14ac:dyDescent="0.35">
      <c r="M7445" s="16">
        <f t="shared" si="243"/>
        <v>44326</v>
      </c>
      <c r="N7445" s="17">
        <v>0.125</v>
      </c>
      <c r="O7445" s="14">
        <v>884</v>
      </c>
      <c r="P7445" s="14">
        <v>608</v>
      </c>
      <c r="Q7445" s="14">
        <v>0</v>
      </c>
      <c r="R7445" s="14">
        <v>1492</v>
      </c>
      <c r="S7445" s="5">
        <f t="shared" si="244"/>
        <v>747.66666666666663</v>
      </c>
    </row>
    <row r="7446" spans="13:19" x14ac:dyDescent="0.35">
      <c r="M7446" s="16">
        <f t="shared" si="243"/>
        <v>44326</v>
      </c>
      <c r="N7446" s="17">
        <v>0.16666666666666666</v>
      </c>
      <c r="O7446" s="14">
        <v>884</v>
      </c>
      <c r="P7446" s="14">
        <v>0</v>
      </c>
      <c r="Q7446" s="14">
        <v>479</v>
      </c>
      <c r="R7446" s="14">
        <v>1363</v>
      </c>
      <c r="S7446" s="5">
        <f t="shared" si="244"/>
        <v>747.66666666666663</v>
      </c>
    </row>
    <row r="7447" spans="13:19" x14ac:dyDescent="0.35">
      <c r="M7447" s="16">
        <f t="shared" si="243"/>
        <v>44326</v>
      </c>
      <c r="N7447" s="17">
        <v>0.20833333333333334</v>
      </c>
      <c r="O7447" s="14">
        <v>884</v>
      </c>
      <c r="P7447" s="14">
        <v>710</v>
      </c>
      <c r="Q7447" s="14">
        <v>0</v>
      </c>
      <c r="R7447" s="14">
        <v>1594</v>
      </c>
      <c r="S7447" s="5">
        <f t="shared" si="244"/>
        <v>747.66666666666663</v>
      </c>
    </row>
    <row r="7448" spans="13:19" x14ac:dyDescent="0.35">
      <c r="M7448" s="16">
        <f t="shared" si="243"/>
        <v>44326</v>
      </c>
      <c r="N7448" s="17">
        <v>0.25</v>
      </c>
      <c r="O7448" s="14">
        <v>884</v>
      </c>
      <c r="P7448" s="14">
        <v>1131</v>
      </c>
      <c r="Q7448" s="14">
        <v>0</v>
      </c>
      <c r="R7448" s="14">
        <v>2015</v>
      </c>
      <c r="S7448" s="5">
        <f t="shared" si="244"/>
        <v>747.66666666666663</v>
      </c>
    </row>
    <row r="7449" spans="13:19" x14ac:dyDescent="0.35">
      <c r="M7449" s="16">
        <f t="shared" si="243"/>
        <v>44326</v>
      </c>
      <c r="N7449" s="17">
        <v>0.29166666666666669</v>
      </c>
      <c r="O7449" s="14">
        <v>884</v>
      </c>
      <c r="P7449" s="14">
        <v>1441</v>
      </c>
      <c r="Q7449" s="14">
        <v>0</v>
      </c>
      <c r="R7449" s="14">
        <v>2325</v>
      </c>
      <c r="S7449" s="5">
        <f t="shared" si="244"/>
        <v>747.66666666666663</v>
      </c>
    </row>
    <row r="7450" spans="13:19" x14ac:dyDescent="0.35">
      <c r="M7450" s="16">
        <f t="shared" si="243"/>
        <v>44326</v>
      </c>
      <c r="N7450" s="17">
        <v>0.33333333333333331</v>
      </c>
      <c r="O7450" s="14">
        <v>884</v>
      </c>
      <c r="P7450" s="14">
        <v>105</v>
      </c>
      <c r="Q7450" s="14">
        <v>1200</v>
      </c>
      <c r="R7450" s="14">
        <v>2189</v>
      </c>
      <c r="S7450" s="5">
        <f t="shared" si="244"/>
        <v>747.66666666666663</v>
      </c>
    </row>
    <row r="7451" spans="13:19" x14ac:dyDescent="0.35">
      <c r="M7451" s="16">
        <f t="shared" ref="M7451:M7514" si="245">M7427+1</f>
        <v>44326</v>
      </c>
      <c r="N7451" s="17">
        <v>0.375</v>
      </c>
      <c r="O7451" s="14">
        <v>884</v>
      </c>
      <c r="P7451" s="14">
        <v>848</v>
      </c>
      <c r="Q7451" s="14">
        <v>0</v>
      </c>
      <c r="R7451" s="14">
        <v>1732</v>
      </c>
      <c r="S7451" s="5">
        <f t="shared" si="244"/>
        <v>747.66666666666663</v>
      </c>
    </row>
    <row r="7452" spans="13:19" x14ac:dyDescent="0.35">
      <c r="M7452" s="16">
        <f t="shared" si="245"/>
        <v>44326</v>
      </c>
      <c r="N7452" s="17">
        <v>0.41666666666666669</v>
      </c>
      <c r="O7452" s="14">
        <v>884</v>
      </c>
      <c r="P7452" s="14">
        <v>0</v>
      </c>
      <c r="Q7452" s="14">
        <v>482</v>
      </c>
      <c r="R7452" s="14">
        <v>1366</v>
      </c>
      <c r="S7452" s="5">
        <f t="shared" si="244"/>
        <v>747.66666666666663</v>
      </c>
    </row>
    <row r="7453" spans="13:19" x14ac:dyDescent="0.35">
      <c r="M7453" s="16">
        <f t="shared" si="245"/>
        <v>44326</v>
      </c>
      <c r="N7453" s="17">
        <v>0.45833333333333331</v>
      </c>
      <c r="O7453" s="14">
        <v>884</v>
      </c>
      <c r="P7453" s="14">
        <v>0</v>
      </c>
      <c r="Q7453" s="14">
        <v>79</v>
      </c>
      <c r="R7453" s="14">
        <v>963</v>
      </c>
      <c r="S7453" s="5">
        <f t="shared" si="244"/>
        <v>747.66666666666663</v>
      </c>
    </row>
    <row r="7454" spans="13:19" x14ac:dyDescent="0.35">
      <c r="M7454" s="16">
        <f t="shared" si="245"/>
        <v>44326</v>
      </c>
      <c r="N7454" s="17">
        <v>0.5</v>
      </c>
      <c r="O7454" s="14">
        <v>884</v>
      </c>
      <c r="P7454" s="14">
        <v>204</v>
      </c>
      <c r="Q7454" s="14">
        <v>0</v>
      </c>
      <c r="R7454" s="14">
        <v>1088</v>
      </c>
      <c r="S7454" s="5">
        <f t="shared" si="244"/>
        <v>747.66666666666663</v>
      </c>
    </row>
    <row r="7455" spans="13:19" x14ac:dyDescent="0.35">
      <c r="M7455" s="16">
        <f t="shared" si="245"/>
        <v>44326</v>
      </c>
      <c r="N7455" s="17">
        <v>0.54166666666666663</v>
      </c>
      <c r="O7455" s="14">
        <v>884</v>
      </c>
      <c r="P7455" s="14">
        <v>0</v>
      </c>
      <c r="Q7455" s="14">
        <v>-359</v>
      </c>
      <c r="R7455" s="14">
        <v>525</v>
      </c>
      <c r="S7455" s="5">
        <f t="shared" si="244"/>
        <v>747.66666666666663</v>
      </c>
    </row>
    <row r="7456" spans="13:19" x14ac:dyDescent="0.35">
      <c r="M7456" s="16">
        <f t="shared" si="245"/>
        <v>44326</v>
      </c>
      <c r="N7456" s="17">
        <v>0.58333333333333337</v>
      </c>
      <c r="O7456" s="14">
        <v>884</v>
      </c>
      <c r="P7456" s="14">
        <v>0</v>
      </c>
      <c r="Q7456" s="14">
        <v>-641</v>
      </c>
      <c r="R7456" s="14">
        <v>243</v>
      </c>
      <c r="S7456" s="5">
        <f t="shared" si="244"/>
        <v>747.66666666666663</v>
      </c>
    </row>
    <row r="7457" spans="13:19" x14ac:dyDescent="0.35">
      <c r="M7457" s="16">
        <f t="shared" si="245"/>
        <v>44326</v>
      </c>
      <c r="N7457" s="17">
        <v>0.625</v>
      </c>
      <c r="O7457" s="14">
        <v>884</v>
      </c>
      <c r="P7457" s="14">
        <v>0</v>
      </c>
      <c r="Q7457" s="14">
        <v>-1117</v>
      </c>
      <c r="R7457" s="14">
        <v>-233</v>
      </c>
      <c r="S7457" s="5">
        <f t="shared" si="244"/>
        <v>747.66666666666663</v>
      </c>
    </row>
    <row r="7458" spans="13:19" x14ac:dyDescent="0.35">
      <c r="M7458" s="16">
        <f t="shared" si="245"/>
        <v>44326</v>
      </c>
      <c r="N7458" s="17">
        <v>0.66666666666666663</v>
      </c>
      <c r="O7458" s="14">
        <v>884</v>
      </c>
      <c r="P7458" s="14">
        <v>0</v>
      </c>
      <c r="Q7458" s="14">
        <v>-1200</v>
      </c>
      <c r="R7458" s="14">
        <v>-316</v>
      </c>
      <c r="S7458" s="5">
        <f t="shared" si="244"/>
        <v>747.66666666666663</v>
      </c>
    </row>
    <row r="7459" spans="13:19" x14ac:dyDescent="0.35">
      <c r="M7459" s="16">
        <f t="shared" si="245"/>
        <v>44326</v>
      </c>
      <c r="N7459" s="17">
        <v>0.70833333333333337</v>
      </c>
      <c r="O7459" s="14">
        <v>884</v>
      </c>
      <c r="P7459" s="14">
        <v>0</v>
      </c>
      <c r="Q7459" s="14">
        <v>-860</v>
      </c>
      <c r="R7459" s="14">
        <v>24</v>
      </c>
      <c r="S7459" s="5">
        <f t="shared" si="244"/>
        <v>747.66666666666663</v>
      </c>
    </row>
    <row r="7460" spans="13:19" x14ac:dyDescent="0.35">
      <c r="M7460" s="16">
        <f t="shared" si="245"/>
        <v>44326</v>
      </c>
      <c r="N7460" s="17">
        <v>0.75</v>
      </c>
      <c r="O7460" s="14">
        <v>884</v>
      </c>
      <c r="P7460" s="14">
        <v>0</v>
      </c>
      <c r="Q7460" s="14">
        <v>385</v>
      </c>
      <c r="R7460" s="14">
        <v>1269</v>
      </c>
      <c r="S7460" s="5">
        <f t="shared" si="244"/>
        <v>747.66666666666663</v>
      </c>
    </row>
    <row r="7461" spans="13:19" x14ac:dyDescent="0.35">
      <c r="M7461" s="16">
        <f t="shared" si="245"/>
        <v>44326</v>
      </c>
      <c r="N7461" s="17">
        <v>0.79166666666666663</v>
      </c>
      <c r="O7461" s="14">
        <v>884</v>
      </c>
      <c r="P7461" s="14">
        <v>1146</v>
      </c>
      <c r="Q7461" s="14">
        <v>0</v>
      </c>
      <c r="R7461" s="14">
        <v>2030</v>
      </c>
      <c r="S7461" s="5">
        <f t="shared" si="244"/>
        <v>747.66666666666663</v>
      </c>
    </row>
    <row r="7462" spans="13:19" x14ac:dyDescent="0.35">
      <c r="M7462" s="16">
        <f t="shared" si="245"/>
        <v>44326</v>
      </c>
      <c r="N7462" s="17">
        <v>0.83333333333333337</v>
      </c>
      <c r="O7462" s="14">
        <v>884</v>
      </c>
      <c r="P7462" s="14">
        <v>873</v>
      </c>
      <c r="Q7462" s="14">
        <v>0</v>
      </c>
      <c r="R7462" s="14">
        <v>1757</v>
      </c>
      <c r="S7462" s="5">
        <f t="shared" si="244"/>
        <v>747.66666666666663</v>
      </c>
    </row>
    <row r="7463" spans="13:19" x14ac:dyDescent="0.35">
      <c r="M7463" s="16">
        <f t="shared" si="245"/>
        <v>44326</v>
      </c>
      <c r="N7463" s="17">
        <v>0.875</v>
      </c>
      <c r="O7463" s="14">
        <v>884</v>
      </c>
      <c r="P7463" s="14">
        <v>1010</v>
      </c>
      <c r="Q7463" s="14">
        <v>0</v>
      </c>
      <c r="R7463" s="14">
        <v>1894</v>
      </c>
      <c r="S7463" s="5">
        <f t="shared" si="244"/>
        <v>747.66666666666663</v>
      </c>
    </row>
    <row r="7464" spans="13:19" x14ac:dyDescent="0.35">
      <c r="M7464" s="16">
        <f t="shared" si="245"/>
        <v>44326</v>
      </c>
      <c r="N7464" s="17">
        <v>0.91666666666666663</v>
      </c>
      <c r="O7464" s="14">
        <v>884</v>
      </c>
      <c r="P7464" s="14">
        <v>1213</v>
      </c>
      <c r="Q7464" s="14">
        <v>0</v>
      </c>
      <c r="R7464" s="14">
        <v>2097</v>
      </c>
      <c r="S7464" s="5">
        <f t="shared" si="244"/>
        <v>747.66666666666663</v>
      </c>
    </row>
    <row r="7465" spans="13:19" x14ac:dyDescent="0.35">
      <c r="M7465" s="16">
        <f t="shared" si="245"/>
        <v>44326</v>
      </c>
      <c r="N7465" s="17">
        <v>0.95833333333333337</v>
      </c>
      <c r="O7465" s="14">
        <v>884</v>
      </c>
      <c r="P7465" s="14">
        <v>1207</v>
      </c>
      <c r="Q7465" s="14">
        <v>0</v>
      </c>
      <c r="R7465" s="14">
        <v>2091</v>
      </c>
      <c r="S7465" s="5">
        <f t="shared" si="244"/>
        <v>747.66666666666663</v>
      </c>
    </row>
    <row r="7466" spans="13:19" x14ac:dyDescent="0.35">
      <c r="M7466" s="16">
        <f t="shared" si="245"/>
        <v>44327</v>
      </c>
      <c r="N7466" s="17">
        <v>0</v>
      </c>
      <c r="O7466" s="14">
        <v>884</v>
      </c>
      <c r="P7466" s="14">
        <v>0</v>
      </c>
      <c r="Q7466" s="14">
        <v>613</v>
      </c>
      <c r="R7466" s="14">
        <v>1497</v>
      </c>
      <c r="S7466" s="5">
        <f t="shared" si="244"/>
        <v>747.66666666666663</v>
      </c>
    </row>
    <row r="7467" spans="13:19" x14ac:dyDescent="0.35">
      <c r="M7467" s="16">
        <f t="shared" si="245"/>
        <v>44327</v>
      </c>
      <c r="N7467" s="17">
        <v>4.1666666666666664E-2</v>
      </c>
      <c r="O7467" s="14">
        <v>884</v>
      </c>
      <c r="P7467" s="14">
        <v>0</v>
      </c>
      <c r="Q7467" s="14">
        <v>26</v>
      </c>
      <c r="R7467" s="14">
        <v>910</v>
      </c>
      <c r="S7467" s="5">
        <f t="shared" si="244"/>
        <v>747.66666666666663</v>
      </c>
    </row>
    <row r="7468" spans="13:19" x14ac:dyDescent="0.35">
      <c r="M7468" s="16">
        <f t="shared" si="245"/>
        <v>44327</v>
      </c>
      <c r="N7468" s="17">
        <v>8.3333333333333329E-2</v>
      </c>
      <c r="O7468" s="14">
        <v>884</v>
      </c>
      <c r="P7468" s="14">
        <v>0</v>
      </c>
      <c r="Q7468" s="14">
        <v>0</v>
      </c>
      <c r="R7468" s="14">
        <v>884</v>
      </c>
      <c r="S7468" s="5">
        <f t="shared" si="244"/>
        <v>747.66666666666663</v>
      </c>
    </row>
    <row r="7469" spans="13:19" x14ac:dyDescent="0.35">
      <c r="M7469" s="16">
        <f t="shared" si="245"/>
        <v>44327</v>
      </c>
      <c r="N7469" s="17">
        <v>0.125</v>
      </c>
      <c r="O7469" s="14">
        <v>884</v>
      </c>
      <c r="P7469" s="14">
        <v>0</v>
      </c>
      <c r="Q7469" s="14">
        <v>0</v>
      </c>
      <c r="R7469" s="14">
        <v>884</v>
      </c>
      <c r="S7469" s="5">
        <f t="shared" si="244"/>
        <v>747.66666666666663</v>
      </c>
    </row>
    <row r="7470" spans="13:19" x14ac:dyDescent="0.35">
      <c r="M7470" s="16">
        <f t="shared" si="245"/>
        <v>44327</v>
      </c>
      <c r="N7470" s="17">
        <v>0.16666666666666666</v>
      </c>
      <c r="O7470" s="14">
        <v>884</v>
      </c>
      <c r="P7470" s="14">
        <v>0</v>
      </c>
      <c r="Q7470" s="14">
        <v>-817</v>
      </c>
      <c r="R7470" s="14">
        <v>67</v>
      </c>
      <c r="S7470" s="5">
        <f t="shared" si="244"/>
        <v>747.66666666666663</v>
      </c>
    </row>
    <row r="7471" spans="13:19" x14ac:dyDescent="0.35">
      <c r="M7471" s="16">
        <f t="shared" si="245"/>
        <v>44327</v>
      </c>
      <c r="N7471" s="17">
        <v>0.20833333333333334</v>
      </c>
      <c r="O7471" s="14">
        <v>884</v>
      </c>
      <c r="P7471" s="14">
        <v>0</v>
      </c>
      <c r="Q7471" s="14">
        <v>-675</v>
      </c>
      <c r="R7471" s="14">
        <v>209</v>
      </c>
      <c r="S7471" s="5">
        <f t="shared" si="244"/>
        <v>747.66666666666663</v>
      </c>
    </row>
    <row r="7472" spans="13:19" x14ac:dyDescent="0.35">
      <c r="M7472" s="16">
        <f t="shared" si="245"/>
        <v>44327</v>
      </c>
      <c r="N7472" s="17">
        <v>0.25</v>
      </c>
      <c r="O7472" s="14">
        <v>884</v>
      </c>
      <c r="P7472" s="14">
        <v>0</v>
      </c>
      <c r="Q7472" s="14">
        <v>0</v>
      </c>
      <c r="R7472" s="14">
        <v>884</v>
      </c>
      <c r="S7472" s="5">
        <f t="shared" si="244"/>
        <v>747.66666666666663</v>
      </c>
    </row>
    <row r="7473" spans="13:19" x14ac:dyDescent="0.35">
      <c r="M7473" s="16">
        <f t="shared" si="245"/>
        <v>44327</v>
      </c>
      <c r="N7473" s="17">
        <v>0.29166666666666669</v>
      </c>
      <c r="O7473" s="14">
        <v>884</v>
      </c>
      <c r="P7473" s="14">
        <v>0</v>
      </c>
      <c r="Q7473" s="14">
        <v>-695</v>
      </c>
      <c r="R7473" s="14">
        <v>189</v>
      </c>
      <c r="S7473" s="5">
        <f t="shared" si="244"/>
        <v>747.66666666666663</v>
      </c>
    </row>
    <row r="7474" spans="13:19" x14ac:dyDescent="0.35">
      <c r="M7474" s="16">
        <f t="shared" si="245"/>
        <v>44327</v>
      </c>
      <c r="N7474" s="17">
        <v>0.33333333333333331</v>
      </c>
      <c r="O7474" s="14">
        <v>884</v>
      </c>
      <c r="P7474" s="14">
        <v>0</v>
      </c>
      <c r="Q7474" s="14">
        <v>0</v>
      </c>
      <c r="R7474" s="14">
        <v>884</v>
      </c>
      <c r="S7474" s="5">
        <f t="shared" si="244"/>
        <v>747.66666666666663</v>
      </c>
    </row>
    <row r="7475" spans="13:19" x14ac:dyDescent="0.35">
      <c r="M7475" s="16">
        <f t="shared" si="245"/>
        <v>44327</v>
      </c>
      <c r="N7475" s="17">
        <v>0.375</v>
      </c>
      <c r="O7475" s="14">
        <v>884</v>
      </c>
      <c r="P7475" s="14">
        <v>0</v>
      </c>
      <c r="Q7475" s="14">
        <v>0</v>
      </c>
      <c r="R7475" s="14">
        <v>884</v>
      </c>
      <c r="S7475" s="5">
        <f t="shared" si="244"/>
        <v>747.66666666666663</v>
      </c>
    </row>
    <row r="7476" spans="13:19" x14ac:dyDescent="0.35">
      <c r="M7476" s="16">
        <f t="shared" si="245"/>
        <v>44327</v>
      </c>
      <c r="N7476" s="17">
        <v>0.41666666666666669</v>
      </c>
      <c r="O7476" s="14">
        <v>884</v>
      </c>
      <c r="P7476" s="14">
        <v>0</v>
      </c>
      <c r="Q7476" s="14">
        <v>-397</v>
      </c>
      <c r="R7476" s="14">
        <v>487</v>
      </c>
      <c r="S7476" s="5">
        <f t="shared" si="244"/>
        <v>747.66666666666663</v>
      </c>
    </row>
    <row r="7477" spans="13:19" x14ac:dyDescent="0.35">
      <c r="M7477" s="16">
        <f t="shared" si="245"/>
        <v>44327</v>
      </c>
      <c r="N7477" s="17">
        <v>0.45833333333333331</v>
      </c>
      <c r="O7477" s="14">
        <v>884</v>
      </c>
      <c r="P7477" s="14">
        <v>0</v>
      </c>
      <c r="Q7477" s="14">
        <v>0</v>
      </c>
      <c r="R7477" s="14">
        <v>884</v>
      </c>
      <c r="S7477" s="5">
        <f t="shared" si="244"/>
        <v>747.66666666666663</v>
      </c>
    </row>
    <row r="7478" spans="13:19" x14ac:dyDescent="0.35">
      <c r="M7478" s="16">
        <f t="shared" si="245"/>
        <v>44327</v>
      </c>
      <c r="N7478" s="17">
        <v>0.5</v>
      </c>
      <c r="O7478" s="14">
        <v>884</v>
      </c>
      <c r="P7478" s="14">
        <v>0</v>
      </c>
      <c r="Q7478" s="14">
        <v>0</v>
      </c>
      <c r="R7478" s="14">
        <v>884</v>
      </c>
      <c r="S7478" s="5">
        <f t="shared" si="244"/>
        <v>747.66666666666663</v>
      </c>
    </row>
    <row r="7479" spans="13:19" x14ac:dyDescent="0.35">
      <c r="M7479" s="16">
        <f t="shared" si="245"/>
        <v>44327</v>
      </c>
      <c r="N7479" s="17">
        <v>0.54166666666666663</v>
      </c>
      <c r="O7479" s="14">
        <v>884</v>
      </c>
      <c r="P7479" s="14">
        <v>0</v>
      </c>
      <c r="Q7479" s="14">
        <v>-116</v>
      </c>
      <c r="R7479" s="14">
        <v>768</v>
      </c>
      <c r="S7479" s="5">
        <f t="shared" si="244"/>
        <v>747.66666666666663</v>
      </c>
    </row>
    <row r="7480" spans="13:19" x14ac:dyDescent="0.35">
      <c r="M7480" s="16">
        <f t="shared" si="245"/>
        <v>44327</v>
      </c>
      <c r="N7480" s="17">
        <v>0.58333333333333337</v>
      </c>
      <c r="O7480" s="14">
        <v>884</v>
      </c>
      <c r="P7480" s="14">
        <v>0</v>
      </c>
      <c r="Q7480" s="14">
        <v>-725</v>
      </c>
      <c r="R7480" s="14">
        <v>159</v>
      </c>
      <c r="S7480" s="5">
        <f t="shared" si="244"/>
        <v>747.66666666666663</v>
      </c>
    </row>
    <row r="7481" spans="13:19" x14ac:dyDescent="0.35">
      <c r="M7481" s="16">
        <f t="shared" si="245"/>
        <v>44327</v>
      </c>
      <c r="N7481" s="17">
        <v>0.625</v>
      </c>
      <c r="O7481" s="14">
        <v>884</v>
      </c>
      <c r="P7481" s="14">
        <v>0</v>
      </c>
      <c r="Q7481" s="14">
        <v>-909</v>
      </c>
      <c r="R7481" s="14">
        <v>-25</v>
      </c>
      <c r="S7481" s="5">
        <f t="shared" si="244"/>
        <v>747.66666666666663</v>
      </c>
    </row>
    <row r="7482" spans="13:19" x14ac:dyDescent="0.35">
      <c r="M7482" s="16">
        <f t="shared" si="245"/>
        <v>44327</v>
      </c>
      <c r="N7482" s="17">
        <v>0.66666666666666663</v>
      </c>
      <c r="O7482" s="14">
        <v>884</v>
      </c>
      <c r="P7482" s="14">
        <v>0</v>
      </c>
      <c r="Q7482" s="14">
        <v>-798</v>
      </c>
      <c r="R7482" s="14">
        <v>86</v>
      </c>
      <c r="S7482" s="5">
        <f t="shared" si="244"/>
        <v>747.66666666666663</v>
      </c>
    </row>
    <row r="7483" spans="13:19" x14ac:dyDescent="0.35">
      <c r="M7483" s="16">
        <f t="shared" si="245"/>
        <v>44327</v>
      </c>
      <c r="N7483" s="17">
        <v>0.70833333333333337</v>
      </c>
      <c r="O7483" s="14">
        <v>884</v>
      </c>
      <c r="P7483" s="14">
        <v>0</v>
      </c>
      <c r="Q7483" s="14">
        <v>-313</v>
      </c>
      <c r="R7483" s="14">
        <v>571</v>
      </c>
      <c r="S7483" s="5">
        <f t="shared" si="244"/>
        <v>747.66666666666663</v>
      </c>
    </row>
    <row r="7484" spans="13:19" x14ac:dyDescent="0.35">
      <c r="M7484" s="16">
        <f t="shared" si="245"/>
        <v>44327</v>
      </c>
      <c r="N7484" s="17">
        <v>0.75</v>
      </c>
      <c r="O7484" s="14">
        <v>884</v>
      </c>
      <c r="P7484" s="14">
        <v>0</v>
      </c>
      <c r="Q7484" s="14">
        <v>0</v>
      </c>
      <c r="R7484" s="14">
        <v>884</v>
      </c>
      <c r="S7484" s="5">
        <f t="shared" si="244"/>
        <v>747.66666666666663</v>
      </c>
    </row>
    <row r="7485" spans="13:19" x14ac:dyDescent="0.35">
      <c r="M7485" s="16">
        <f t="shared" si="245"/>
        <v>44327</v>
      </c>
      <c r="N7485" s="17">
        <v>0.79166666666666663</v>
      </c>
      <c r="O7485" s="14">
        <v>884</v>
      </c>
      <c r="P7485" s="14">
        <v>0</v>
      </c>
      <c r="Q7485" s="14">
        <v>319</v>
      </c>
      <c r="R7485" s="14">
        <v>1203</v>
      </c>
      <c r="S7485" s="5">
        <f t="shared" si="244"/>
        <v>747.66666666666663</v>
      </c>
    </row>
    <row r="7486" spans="13:19" x14ac:dyDescent="0.35">
      <c r="M7486" s="16">
        <f t="shared" si="245"/>
        <v>44327</v>
      </c>
      <c r="N7486" s="17">
        <v>0.83333333333333337</v>
      </c>
      <c r="O7486" s="14">
        <v>884</v>
      </c>
      <c r="P7486" s="14">
        <v>0</v>
      </c>
      <c r="Q7486" s="14">
        <v>493</v>
      </c>
      <c r="R7486" s="14">
        <v>1377</v>
      </c>
      <c r="S7486" s="5">
        <f t="shared" si="244"/>
        <v>747.66666666666663</v>
      </c>
    </row>
    <row r="7487" spans="13:19" x14ac:dyDescent="0.35">
      <c r="M7487" s="16">
        <f t="shared" si="245"/>
        <v>44327</v>
      </c>
      <c r="N7487" s="17">
        <v>0.875</v>
      </c>
      <c r="O7487" s="14">
        <v>884</v>
      </c>
      <c r="P7487" s="14">
        <v>0</v>
      </c>
      <c r="Q7487" s="14">
        <v>625</v>
      </c>
      <c r="R7487" s="14">
        <v>1509</v>
      </c>
      <c r="S7487" s="5">
        <f t="shared" si="244"/>
        <v>747.66666666666663</v>
      </c>
    </row>
    <row r="7488" spans="13:19" x14ac:dyDescent="0.35">
      <c r="M7488" s="16">
        <f t="shared" si="245"/>
        <v>44327</v>
      </c>
      <c r="N7488" s="17">
        <v>0.91666666666666663</v>
      </c>
      <c r="O7488" s="14">
        <v>884</v>
      </c>
      <c r="P7488" s="14">
        <v>0</v>
      </c>
      <c r="Q7488" s="14">
        <v>1081</v>
      </c>
      <c r="R7488" s="14">
        <v>1965</v>
      </c>
      <c r="S7488" s="5">
        <f t="shared" si="244"/>
        <v>747.66666666666663</v>
      </c>
    </row>
    <row r="7489" spans="13:19" x14ac:dyDescent="0.35">
      <c r="M7489" s="16">
        <f t="shared" si="245"/>
        <v>44327</v>
      </c>
      <c r="N7489" s="17">
        <v>0.95833333333333337</v>
      </c>
      <c r="O7489" s="14">
        <v>884</v>
      </c>
      <c r="P7489" s="14">
        <v>321</v>
      </c>
      <c r="Q7489" s="14">
        <v>1200</v>
      </c>
      <c r="R7489" s="14">
        <v>2405</v>
      </c>
      <c r="S7489" s="5">
        <f t="shared" si="244"/>
        <v>747.66666666666663</v>
      </c>
    </row>
    <row r="7490" spans="13:19" x14ac:dyDescent="0.35">
      <c r="M7490" s="16">
        <f t="shared" si="245"/>
        <v>44328</v>
      </c>
      <c r="N7490" s="17">
        <v>0</v>
      </c>
      <c r="O7490" s="14">
        <v>884</v>
      </c>
      <c r="P7490" s="14">
        <v>1041</v>
      </c>
      <c r="Q7490" s="14">
        <v>0</v>
      </c>
      <c r="R7490" s="14">
        <v>1925</v>
      </c>
      <c r="S7490" s="5">
        <f t="shared" si="244"/>
        <v>747.66666666666663</v>
      </c>
    </row>
    <row r="7491" spans="13:19" x14ac:dyDescent="0.35">
      <c r="M7491" s="16">
        <f t="shared" si="245"/>
        <v>44328</v>
      </c>
      <c r="N7491" s="17">
        <v>4.1666666666666664E-2</v>
      </c>
      <c r="O7491" s="14">
        <v>884</v>
      </c>
      <c r="P7491" s="14">
        <v>768</v>
      </c>
      <c r="Q7491" s="14">
        <v>0</v>
      </c>
      <c r="R7491" s="14">
        <v>1652</v>
      </c>
      <c r="S7491" s="5">
        <f t="shared" ref="S7491:S7554" si="246">IF(OR(MONTH(M7491)=1,MONTH(M7491)=3,MONTH(M7491)=5,MONTH(M7491)=7,MONTH(M7491)=8,MONTH(M7491)=10,MONTH(M7491)=12),VLOOKUP(MONTH(M7491),$B$2:$D$13,3,FALSE)/(31*24),IF(MONTH(M7491)=2,VLOOKUP(MONTH(M7491),$B$2:$D$13,3,FALSE)/(28*24),VLOOKUP(MONTH(M7491),$B$2:$D$13,3,FALSE)/(30*24)))</f>
        <v>747.66666666666663</v>
      </c>
    </row>
    <row r="7492" spans="13:19" x14ac:dyDescent="0.35">
      <c r="M7492" s="16">
        <f t="shared" si="245"/>
        <v>44328</v>
      </c>
      <c r="N7492" s="17">
        <v>8.3333333333333329E-2</v>
      </c>
      <c r="O7492" s="14">
        <v>884</v>
      </c>
      <c r="P7492" s="14">
        <v>600</v>
      </c>
      <c r="Q7492" s="14">
        <v>0</v>
      </c>
      <c r="R7492" s="14">
        <v>1484</v>
      </c>
      <c r="S7492" s="5">
        <f t="shared" si="246"/>
        <v>747.66666666666663</v>
      </c>
    </row>
    <row r="7493" spans="13:19" x14ac:dyDescent="0.35">
      <c r="M7493" s="16">
        <f t="shared" si="245"/>
        <v>44328</v>
      </c>
      <c r="N7493" s="17">
        <v>0.125</v>
      </c>
      <c r="O7493" s="14">
        <v>884</v>
      </c>
      <c r="P7493" s="14">
        <v>278</v>
      </c>
      <c r="Q7493" s="14">
        <v>0</v>
      </c>
      <c r="R7493" s="14">
        <v>1162</v>
      </c>
      <c r="S7493" s="5">
        <f t="shared" si="246"/>
        <v>747.66666666666663</v>
      </c>
    </row>
    <row r="7494" spans="13:19" x14ac:dyDescent="0.35">
      <c r="M7494" s="16">
        <f t="shared" si="245"/>
        <v>44328</v>
      </c>
      <c r="N7494" s="17">
        <v>0.16666666666666666</v>
      </c>
      <c r="O7494" s="14">
        <v>884</v>
      </c>
      <c r="P7494" s="14">
        <v>108</v>
      </c>
      <c r="Q7494" s="14">
        <v>0</v>
      </c>
      <c r="R7494" s="14">
        <v>992</v>
      </c>
      <c r="S7494" s="5">
        <f t="shared" si="246"/>
        <v>747.66666666666663</v>
      </c>
    </row>
    <row r="7495" spans="13:19" x14ac:dyDescent="0.35">
      <c r="M7495" s="16">
        <f t="shared" si="245"/>
        <v>44328</v>
      </c>
      <c r="N7495" s="17">
        <v>0.20833333333333334</v>
      </c>
      <c r="O7495" s="14">
        <v>884</v>
      </c>
      <c r="P7495" s="14">
        <v>602</v>
      </c>
      <c r="Q7495" s="14">
        <v>12</v>
      </c>
      <c r="R7495" s="14">
        <v>1498</v>
      </c>
      <c r="S7495" s="5">
        <f t="shared" si="246"/>
        <v>747.66666666666663</v>
      </c>
    </row>
    <row r="7496" spans="13:19" x14ac:dyDescent="0.35">
      <c r="M7496" s="16">
        <f t="shared" si="245"/>
        <v>44328</v>
      </c>
      <c r="N7496" s="17">
        <v>0.25</v>
      </c>
      <c r="O7496" s="14">
        <v>884</v>
      </c>
      <c r="P7496" s="14">
        <v>1602</v>
      </c>
      <c r="Q7496" s="14">
        <v>0</v>
      </c>
      <c r="R7496" s="14">
        <v>2486</v>
      </c>
      <c r="S7496" s="5">
        <f t="shared" si="246"/>
        <v>747.66666666666663</v>
      </c>
    </row>
    <row r="7497" spans="13:19" x14ac:dyDescent="0.35">
      <c r="M7497" s="16">
        <f t="shared" si="245"/>
        <v>44328</v>
      </c>
      <c r="N7497" s="17">
        <v>0.29166666666666669</v>
      </c>
      <c r="O7497" s="14">
        <v>884</v>
      </c>
      <c r="P7497" s="14">
        <v>1931</v>
      </c>
      <c r="Q7497" s="14">
        <v>0</v>
      </c>
      <c r="R7497" s="14">
        <v>2815</v>
      </c>
      <c r="S7497" s="5">
        <f t="shared" si="246"/>
        <v>747.66666666666663</v>
      </c>
    </row>
    <row r="7498" spans="13:19" x14ac:dyDescent="0.35">
      <c r="M7498" s="16">
        <f t="shared" si="245"/>
        <v>44328</v>
      </c>
      <c r="N7498" s="17">
        <v>0.33333333333333331</v>
      </c>
      <c r="O7498" s="14">
        <v>884</v>
      </c>
      <c r="P7498" s="14">
        <v>1931</v>
      </c>
      <c r="Q7498" s="14">
        <v>487</v>
      </c>
      <c r="R7498" s="14">
        <v>3302</v>
      </c>
      <c r="S7498" s="5">
        <f t="shared" si="246"/>
        <v>747.66666666666663</v>
      </c>
    </row>
    <row r="7499" spans="13:19" x14ac:dyDescent="0.35">
      <c r="M7499" s="16">
        <f t="shared" si="245"/>
        <v>44328</v>
      </c>
      <c r="N7499" s="17">
        <v>0.375</v>
      </c>
      <c r="O7499" s="14">
        <v>884</v>
      </c>
      <c r="P7499" s="14">
        <v>1931</v>
      </c>
      <c r="Q7499" s="14">
        <v>264</v>
      </c>
      <c r="R7499" s="14">
        <v>3079</v>
      </c>
      <c r="S7499" s="5">
        <f t="shared" si="246"/>
        <v>747.66666666666663</v>
      </c>
    </row>
    <row r="7500" spans="13:19" x14ac:dyDescent="0.35">
      <c r="M7500" s="16">
        <f t="shared" si="245"/>
        <v>44328</v>
      </c>
      <c r="N7500" s="17">
        <v>0.41666666666666669</v>
      </c>
      <c r="O7500" s="14">
        <v>884</v>
      </c>
      <c r="P7500" s="14">
        <v>1818</v>
      </c>
      <c r="Q7500" s="14">
        <v>0</v>
      </c>
      <c r="R7500" s="14">
        <v>2702</v>
      </c>
      <c r="S7500" s="5">
        <f t="shared" si="246"/>
        <v>747.66666666666663</v>
      </c>
    </row>
    <row r="7501" spans="13:19" x14ac:dyDescent="0.35">
      <c r="M7501" s="16">
        <f t="shared" si="245"/>
        <v>44328</v>
      </c>
      <c r="N7501" s="17">
        <v>0.45833333333333331</v>
      </c>
      <c r="O7501" s="14">
        <v>884</v>
      </c>
      <c r="P7501" s="14">
        <v>1651</v>
      </c>
      <c r="Q7501" s="14">
        <v>0</v>
      </c>
      <c r="R7501" s="14">
        <v>2535</v>
      </c>
      <c r="S7501" s="5">
        <f t="shared" si="246"/>
        <v>747.66666666666663</v>
      </c>
    </row>
    <row r="7502" spans="13:19" x14ac:dyDescent="0.35">
      <c r="M7502" s="16">
        <f t="shared" si="245"/>
        <v>44328</v>
      </c>
      <c r="N7502" s="17">
        <v>0.5</v>
      </c>
      <c r="O7502" s="14">
        <v>884</v>
      </c>
      <c r="P7502" s="14">
        <v>1545</v>
      </c>
      <c r="Q7502" s="14">
        <v>0</v>
      </c>
      <c r="R7502" s="14">
        <v>2429</v>
      </c>
      <c r="S7502" s="5">
        <f t="shared" si="246"/>
        <v>747.66666666666663</v>
      </c>
    </row>
    <row r="7503" spans="13:19" x14ac:dyDescent="0.35">
      <c r="M7503" s="16">
        <f t="shared" si="245"/>
        <v>44328</v>
      </c>
      <c r="N7503" s="17">
        <v>0.54166666666666663</v>
      </c>
      <c r="O7503" s="14">
        <v>884</v>
      </c>
      <c r="P7503" s="14">
        <v>1139</v>
      </c>
      <c r="Q7503" s="14">
        <v>0</v>
      </c>
      <c r="R7503" s="14">
        <v>2023</v>
      </c>
      <c r="S7503" s="5">
        <f t="shared" si="246"/>
        <v>747.66666666666663</v>
      </c>
    </row>
    <row r="7504" spans="13:19" x14ac:dyDescent="0.35">
      <c r="M7504" s="16">
        <f t="shared" si="245"/>
        <v>44328</v>
      </c>
      <c r="N7504" s="17">
        <v>0.58333333333333337</v>
      </c>
      <c r="O7504" s="14">
        <v>884</v>
      </c>
      <c r="P7504" s="14">
        <v>609</v>
      </c>
      <c r="Q7504" s="14">
        <v>0</v>
      </c>
      <c r="R7504" s="14">
        <v>1493</v>
      </c>
      <c r="S7504" s="5">
        <f t="shared" si="246"/>
        <v>747.66666666666663</v>
      </c>
    </row>
    <row r="7505" spans="13:19" x14ac:dyDescent="0.35">
      <c r="M7505" s="16">
        <f t="shared" si="245"/>
        <v>44328</v>
      </c>
      <c r="N7505" s="17">
        <v>0.625</v>
      </c>
      <c r="O7505" s="14">
        <v>884</v>
      </c>
      <c r="P7505" s="14">
        <v>0</v>
      </c>
      <c r="Q7505" s="14">
        <v>-99</v>
      </c>
      <c r="R7505" s="14">
        <v>785</v>
      </c>
      <c r="S7505" s="5">
        <f t="shared" si="246"/>
        <v>747.66666666666663</v>
      </c>
    </row>
    <row r="7506" spans="13:19" x14ac:dyDescent="0.35">
      <c r="M7506" s="16">
        <f t="shared" si="245"/>
        <v>44328</v>
      </c>
      <c r="N7506" s="17">
        <v>0.66666666666666663</v>
      </c>
      <c r="O7506" s="14">
        <v>884</v>
      </c>
      <c r="P7506" s="14">
        <v>0</v>
      </c>
      <c r="Q7506" s="14">
        <v>-510</v>
      </c>
      <c r="R7506" s="14">
        <v>374</v>
      </c>
      <c r="S7506" s="5">
        <f t="shared" si="246"/>
        <v>747.66666666666663</v>
      </c>
    </row>
    <row r="7507" spans="13:19" x14ac:dyDescent="0.35">
      <c r="M7507" s="16">
        <f t="shared" si="245"/>
        <v>44328</v>
      </c>
      <c r="N7507" s="17">
        <v>0.70833333333333337</v>
      </c>
      <c r="O7507" s="14">
        <v>884</v>
      </c>
      <c r="P7507" s="14">
        <v>0</v>
      </c>
      <c r="Q7507" s="14">
        <v>-344</v>
      </c>
      <c r="R7507" s="14">
        <v>540</v>
      </c>
      <c r="S7507" s="5">
        <f t="shared" si="246"/>
        <v>747.66666666666663</v>
      </c>
    </row>
    <row r="7508" spans="13:19" x14ac:dyDescent="0.35">
      <c r="M7508" s="16">
        <f t="shared" si="245"/>
        <v>44328</v>
      </c>
      <c r="N7508" s="17">
        <v>0.75</v>
      </c>
      <c r="O7508" s="14">
        <v>884</v>
      </c>
      <c r="P7508" s="14">
        <v>405</v>
      </c>
      <c r="Q7508" s="14">
        <v>0</v>
      </c>
      <c r="R7508" s="14">
        <v>1289</v>
      </c>
      <c r="S7508" s="5">
        <f t="shared" si="246"/>
        <v>747.66666666666663</v>
      </c>
    </row>
    <row r="7509" spans="13:19" x14ac:dyDescent="0.35">
      <c r="M7509" s="16">
        <f t="shared" si="245"/>
        <v>44328</v>
      </c>
      <c r="N7509" s="17">
        <v>0.79166666666666663</v>
      </c>
      <c r="O7509" s="14">
        <v>884</v>
      </c>
      <c r="P7509" s="14">
        <v>1010</v>
      </c>
      <c r="Q7509" s="14">
        <v>0</v>
      </c>
      <c r="R7509" s="14">
        <v>1894</v>
      </c>
      <c r="S7509" s="5">
        <f t="shared" si="246"/>
        <v>747.66666666666663</v>
      </c>
    </row>
    <row r="7510" spans="13:19" x14ac:dyDescent="0.35">
      <c r="M7510" s="16">
        <f t="shared" si="245"/>
        <v>44328</v>
      </c>
      <c r="N7510" s="17">
        <v>0.83333333333333337</v>
      </c>
      <c r="O7510" s="14">
        <v>884</v>
      </c>
      <c r="P7510" s="14">
        <v>813</v>
      </c>
      <c r="Q7510" s="14">
        <v>0</v>
      </c>
      <c r="R7510" s="14">
        <v>1697</v>
      </c>
      <c r="S7510" s="5">
        <f t="shared" si="246"/>
        <v>747.66666666666663</v>
      </c>
    </row>
    <row r="7511" spans="13:19" x14ac:dyDescent="0.35">
      <c r="M7511" s="16">
        <f t="shared" si="245"/>
        <v>44328</v>
      </c>
      <c r="N7511" s="17">
        <v>0.875</v>
      </c>
      <c r="O7511" s="14">
        <v>884</v>
      </c>
      <c r="P7511" s="14">
        <v>689</v>
      </c>
      <c r="Q7511" s="14">
        <v>0</v>
      </c>
      <c r="R7511" s="14">
        <v>1573</v>
      </c>
      <c r="S7511" s="5">
        <f t="shared" si="246"/>
        <v>747.66666666666663</v>
      </c>
    </row>
    <row r="7512" spans="13:19" x14ac:dyDescent="0.35">
      <c r="M7512" s="16">
        <f t="shared" si="245"/>
        <v>44328</v>
      </c>
      <c r="N7512" s="17">
        <v>0.91666666666666663</v>
      </c>
      <c r="O7512" s="14">
        <v>884</v>
      </c>
      <c r="P7512" s="14">
        <v>959</v>
      </c>
      <c r="Q7512" s="14">
        <v>0</v>
      </c>
      <c r="R7512" s="14">
        <v>1843</v>
      </c>
      <c r="S7512" s="5">
        <f t="shared" si="246"/>
        <v>747.66666666666663</v>
      </c>
    </row>
    <row r="7513" spans="13:19" x14ac:dyDescent="0.35">
      <c r="M7513" s="16">
        <f t="shared" si="245"/>
        <v>44328</v>
      </c>
      <c r="N7513" s="17">
        <v>0.95833333333333337</v>
      </c>
      <c r="O7513" s="14">
        <v>884</v>
      </c>
      <c r="P7513" s="14">
        <v>1200</v>
      </c>
      <c r="Q7513" s="14">
        <v>0</v>
      </c>
      <c r="R7513" s="14">
        <v>2084</v>
      </c>
      <c r="S7513" s="5">
        <f t="shared" si="246"/>
        <v>747.66666666666663</v>
      </c>
    </row>
    <row r="7514" spans="13:19" x14ac:dyDescent="0.35">
      <c r="M7514" s="16">
        <f t="shared" si="245"/>
        <v>44329</v>
      </c>
      <c r="N7514" s="17">
        <v>0</v>
      </c>
      <c r="O7514" s="14">
        <v>884</v>
      </c>
      <c r="P7514" s="14">
        <v>0</v>
      </c>
      <c r="Q7514" s="14">
        <v>36</v>
      </c>
      <c r="R7514" s="14">
        <v>920</v>
      </c>
      <c r="S7514" s="5">
        <f t="shared" si="246"/>
        <v>747.66666666666663</v>
      </c>
    </row>
    <row r="7515" spans="13:19" x14ac:dyDescent="0.35">
      <c r="M7515" s="16">
        <f t="shared" ref="M7515:M7578" si="247">M7491+1</f>
        <v>44329</v>
      </c>
      <c r="N7515" s="17">
        <v>4.1666666666666664E-2</v>
      </c>
      <c r="O7515" s="14">
        <v>884</v>
      </c>
      <c r="P7515" s="14">
        <v>0</v>
      </c>
      <c r="Q7515" s="14">
        <v>-148</v>
      </c>
      <c r="R7515" s="14">
        <v>736</v>
      </c>
      <c r="S7515" s="5">
        <f t="shared" si="246"/>
        <v>747.66666666666663</v>
      </c>
    </row>
    <row r="7516" spans="13:19" x14ac:dyDescent="0.35">
      <c r="M7516" s="16">
        <f t="shared" si="247"/>
        <v>44329</v>
      </c>
      <c r="N7516" s="17">
        <v>8.3333333333333329E-2</v>
      </c>
      <c r="O7516" s="14">
        <v>884</v>
      </c>
      <c r="P7516" s="14">
        <v>0</v>
      </c>
      <c r="Q7516" s="14">
        <v>-314</v>
      </c>
      <c r="R7516" s="14">
        <v>570</v>
      </c>
      <c r="S7516" s="5">
        <f t="shared" si="246"/>
        <v>747.66666666666663</v>
      </c>
    </row>
    <row r="7517" spans="13:19" x14ac:dyDescent="0.35">
      <c r="M7517" s="16">
        <f t="shared" si="247"/>
        <v>44329</v>
      </c>
      <c r="N7517" s="17">
        <v>0.125</v>
      </c>
      <c r="O7517" s="14">
        <v>884</v>
      </c>
      <c r="P7517" s="14">
        <v>0</v>
      </c>
      <c r="Q7517" s="14">
        <v>-325</v>
      </c>
      <c r="R7517" s="14">
        <v>559</v>
      </c>
      <c r="S7517" s="5">
        <f t="shared" si="246"/>
        <v>747.66666666666663</v>
      </c>
    </row>
    <row r="7518" spans="13:19" x14ac:dyDescent="0.35">
      <c r="M7518" s="16">
        <f t="shared" si="247"/>
        <v>44329</v>
      </c>
      <c r="N7518" s="17">
        <v>0.16666666666666666</v>
      </c>
      <c r="O7518" s="14">
        <v>884</v>
      </c>
      <c r="P7518" s="14">
        <v>0</v>
      </c>
      <c r="Q7518" s="14">
        <v>-775</v>
      </c>
      <c r="R7518" s="14">
        <v>109</v>
      </c>
      <c r="S7518" s="5">
        <f t="shared" si="246"/>
        <v>747.66666666666663</v>
      </c>
    </row>
    <row r="7519" spans="13:19" x14ac:dyDescent="0.35">
      <c r="M7519" s="16">
        <f t="shared" si="247"/>
        <v>44329</v>
      </c>
      <c r="N7519" s="17">
        <v>0.20833333333333334</v>
      </c>
      <c r="O7519" s="14">
        <v>884</v>
      </c>
      <c r="P7519" s="14">
        <v>0</v>
      </c>
      <c r="Q7519" s="14">
        <v>-623</v>
      </c>
      <c r="R7519" s="14">
        <v>261</v>
      </c>
      <c r="S7519" s="5">
        <f t="shared" si="246"/>
        <v>747.66666666666663</v>
      </c>
    </row>
    <row r="7520" spans="13:19" x14ac:dyDescent="0.35">
      <c r="M7520" s="16">
        <f t="shared" si="247"/>
        <v>44329</v>
      </c>
      <c r="N7520" s="17">
        <v>0.25</v>
      </c>
      <c r="O7520" s="14">
        <v>884</v>
      </c>
      <c r="P7520" s="14">
        <v>0</v>
      </c>
      <c r="Q7520" s="14">
        <v>-652</v>
      </c>
      <c r="R7520" s="14">
        <v>232</v>
      </c>
      <c r="S7520" s="5">
        <f t="shared" si="246"/>
        <v>747.66666666666663</v>
      </c>
    </row>
    <row r="7521" spans="13:19" x14ac:dyDescent="0.35">
      <c r="M7521" s="16">
        <f t="shared" si="247"/>
        <v>44329</v>
      </c>
      <c r="N7521" s="17">
        <v>0.29166666666666669</v>
      </c>
      <c r="O7521" s="14">
        <v>884</v>
      </c>
      <c r="P7521" s="14">
        <v>0</v>
      </c>
      <c r="Q7521" s="14">
        <v>-649</v>
      </c>
      <c r="R7521" s="14">
        <v>235</v>
      </c>
      <c r="S7521" s="5">
        <f t="shared" si="246"/>
        <v>747.66666666666663</v>
      </c>
    </row>
    <row r="7522" spans="13:19" x14ac:dyDescent="0.35">
      <c r="M7522" s="16">
        <f t="shared" si="247"/>
        <v>44329</v>
      </c>
      <c r="N7522" s="17">
        <v>0.33333333333333331</v>
      </c>
      <c r="O7522" s="14">
        <v>884</v>
      </c>
      <c r="P7522" s="14">
        <v>0</v>
      </c>
      <c r="Q7522" s="14">
        <v>-340</v>
      </c>
      <c r="R7522" s="14">
        <v>544</v>
      </c>
      <c r="S7522" s="5">
        <f t="shared" si="246"/>
        <v>747.66666666666663</v>
      </c>
    </row>
    <row r="7523" spans="13:19" x14ac:dyDescent="0.35">
      <c r="M7523" s="16">
        <f t="shared" si="247"/>
        <v>44329</v>
      </c>
      <c r="N7523" s="17">
        <v>0.375</v>
      </c>
      <c r="O7523" s="14">
        <v>884</v>
      </c>
      <c r="P7523" s="14">
        <v>0</v>
      </c>
      <c r="Q7523" s="14">
        <v>-235</v>
      </c>
      <c r="R7523" s="14">
        <v>649</v>
      </c>
      <c r="S7523" s="5">
        <f t="shared" si="246"/>
        <v>747.66666666666663</v>
      </c>
    </row>
    <row r="7524" spans="13:19" x14ac:dyDescent="0.35">
      <c r="M7524" s="16">
        <f t="shared" si="247"/>
        <v>44329</v>
      </c>
      <c r="N7524" s="17">
        <v>0.41666666666666669</v>
      </c>
      <c r="O7524" s="14">
        <v>884</v>
      </c>
      <c r="P7524" s="14">
        <v>0</v>
      </c>
      <c r="Q7524" s="14">
        <v>-23</v>
      </c>
      <c r="R7524" s="14">
        <v>861</v>
      </c>
      <c r="S7524" s="5">
        <f t="shared" si="246"/>
        <v>747.66666666666663</v>
      </c>
    </row>
    <row r="7525" spans="13:19" x14ac:dyDescent="0.35">
      <c r="M7525" s="16">
        <f t="shared" si="247"/>
        <v>44329</v>
      </c>
      <c r="N7525" s="17">
        <v>0.45833333333333331</v>
      </c>
      <c r="O7525" s="14">
        <v>884</v>
      </c>
      <c r="P7525" s="14">
        <v>0</v>
      </c>
      <c r="Q7525" s="14">
        <v>0</v>
      </c>
      <c r="R7525" s="14">
        <v>884</v>
      </c>
      <c r="S7525" s="5">
        <f t="shared" si="246"/>
        <v>747.66666666666663</v>
      </c>
    </row>
    <row r="7526" spans="13:19" x14ac:dyDescent="0.35">
      <c r="M7526" s="16">
        <f t="shared" si="247"/>
        <v>44329</v>
      </c>
      <c r="N7526" s="17">
        <v>0.5</v>
      </c>
      <c r="O7526" s="14">
        <v>884</v>
      </c>
      <c r="P7526" s="14">
        <v>0</v>
      </c>
      <c r="Q7526" s="14">
        <v>172</v>
      </c>
      <c r="R7526" s="14">
        <v>1056</v>
      </c>
      <c r="S7526" s="5">
        <f t="shared" si="246"/>
        <v>747.66666666666663</v>
      </c>
    </row>
    <row r="7527" spans="13:19" x14ac:dyDescent="0.35">
      <c r="M7527" s="16">
        <f t="shared" si="247"/>
        <v>44329</v>
      </c>
      <c r="N7527" s="17">
        <v>0.54166666666666663</v>
      </c>
      <c r="O7527" s="14">
        <v>884</v>
      </c>
      <c r="P7527" s="14">
        <v>0</v>
      </c>
      <c r="Q7527" s="14">
        <v>0</v>
      </c>
      <c r="R7527" s="14">
        <v>884</v>
      </c>
      <c r="S7527" s="5">
        <f t="shared" si="246"/>
        <v>747.66666666666663</v>
      </c>
    </row>
    <row r="7528" spans="13:19" x14ac:dyDescent="0.35">
      <c r="M7528" s="16">
        <f t="shared" si="247"/>
        <v>44329</v>
      </c>
      <c r="N7528" s="17">
        <v>0.58333333333333337</v>
      </c>
      <c r="O7528" s="14">
        <v>884</v>
      </c>
      <c r="P7528" s="14">
        <v>0</v>
      </c>
      <c r="Q7528" s="14">
        <v>-121</v>
      </c>
      <c r="R7528" s="14">
        <v>763</v>
      </c>
      <c r="S7528" s="5">
        <f t="shared" si="246"/>
        <v>747.66666666666663</v>
      </c>
    </row>
    <row r="7529" spans="13:19" x14ac:dyDescent="0.35">
      <c r="M7529" s="16">
        <f t="shared" si="247"/>
        <v>44329</v>
      </c>
      <c r="N7529" s="17">
        <v>0.625</v>
      </c>
      <c r="O7529" s="14">
        <v>884</v>
      </c>
      <c r="P7529" s="14">
        <v>0</v>
      </c>
      <c r="Q7529" s="14">
        <v>-661</v>
      </c>
      <c r="R7529" s="14">
        <v>223</v>
      </c>
      <c r="S7529" s="5">
        <f t="shared" si="246"/>
        <v>747.66666666666663</v>
      </c>
    </row>
    <row r="7530" spans="13:19" x14ac:dyDescent="0.35">
      <c r="M7530" s="16">
        <f t="shared" si="247"/>
        <v>44329</v>
      </c>
      <c r="N7530" s="17">
        <v>0.66666666666666663</v>
      </c>
      <c r="O7530" s="14">
        <v>884</v>
      </c>
      <c r="P7530" s="14">
        <v>0</v>
      </c>
      <c r="Q7530" s="14">
        <v>-1003</v>
      </c>
      <c r="R7530" s="14">
        <v>-119</v>
      </c>
      <c r="S7530" s="5">
        <f t="shared" si="246"/>
        <v>747.66666666666663</v>
      </c>
    </row>
    <row r="7531" spans="13:19" x14ac:dyDescent="0.35">
      <c r="M7531" s="16">
        <f t="shared" si="247"/>
        <v>44329</v>
      </c>
      <c r="N7531" s="17">
        <v>0.70833333333333337</v>
      </c>
      <c r="O7531" s="14">
        <v>884</v>
      </c>
      <c r="P7531" s="14">
        <v>0</v>
      </c>
      <c r="Q7531" s="14">
        <v>-756</v>
      </c>
      <c r="R7531" s="14">
        <v>128</v>
      </c>
      <c r="S7531" s="5">
        <f t="shared" si="246"/>
        <v>747.66666666666663</v>
      </c>
    </row>
    <row r="7532" spans="13:19" x14ac:dyDescent="0.35">
      <c r="M7532" s="16">
        <f t="shared" si="247"/>
        <v>44329</v>
      </c>
      <c r="N7532" s="17">
        <v>0.75</v>
      </c>
      <c r="O7532" s="14">
        <v>884</v>
      </c>
      <c r="P7532" s="14">
        <v>0</v>
      </c>
      <c r="Q7532" s="14">
        <v>0</v>
      </c>
      <c r="R7532" s="14">
        <v>884</v>
      </c>
      <c r="S7532" s="5">
        <f t="shared" si="246"/>
        <v>747.66666666666663</v>
      </c>
    </row>
    <row r="7533" spans="13:19" x14ac:dyDescent="0.35">
      <c r="M7533" s="16">
        <f t="shared" si="247"/>
        <v>44329</v>
      </c>
      <c r="N7533" s="17">
        <v>0.79166666666666663</v>
      </c>
      <c r="O7533" s="14">
        <v>884</v>
      </c>
      <c r="P7533" s="14">
        <v>0</v>
      </c>
      <c r="Q7533" s="14">
        <v>588</v>
      </c>
      <c r="R7533" s="14">
        <v>1472</v>
      </c>
      <c r="S7533" s="5">
        <f t="shared" si="246"/>
        <v>747.66666666666663</v>
      </c>
    </row>
    <row r="7534" spans="13:19" x14ac:dyDescent="0.35">
      <c r="M7534" s="16">
        <f t="shared" si="247"/>
        <v>44329</v>
      </c>
      <c r="N7534" s="17">
        <v>0.83333333333333337</v>
      </c>
      <c r="O7534" s="14">
        <v>884</v>
      </c>
      <c r="P7534" s="14">
        <v>0</v>
      </c>
      <c r="Q7534" s="14">
        <v>991</v>
      </c>
      <c r="R7534" s="14">
        <v>1875</v>
      </c>
      <c r="S7534" s="5">
        <f t="shared" si="246"/>
        <v>747.66666666666663</v>
      </c>
    </row>
    <row r="7535" spans="13:19" x14ac:dyDescent="0.35">
      <c r="M7535" s="16">
        <f t="shared" si="247"/>
        <v>44329</v>
      </c>
      <c r="N7535" s="17">
        <v>0.875</v>
      </c>
      <c r="O7535" s="14">
        <v>884</v>
      </c>
      <c r="P7535" s="14">
        <v>0</v>
      </c>
      <c r="Q7535" s="14">
        <v>1111</v>
      </c>
      <c r="R7535" s="14">
        <v>1995</v>
      </c>
      <c r="S7535" s="5">
        <f t="shared" si="246"/>
        <v>747.66666666666663</v>
      </c>
    </row>
    <row r="7536" spans="13:19" x14ac:dyDescent="0.35">
      <c r="M7536" s="16">
        <f t="shared" si="247"/>
        <v>44329</v>
      </c>
      <c r="N7536" s="17">
        <v>0.91666666666666663</v>
      </c>
      <c r="O7536" s="14">
        <v>884</v>
      </c>
      <c r="P7536" s="14">
        <v>669</v>
      </c>
      <c r="Q7536" s="14">
        <v>1200</v>
      </c>
      <c r="R7536" s="14">
        <v>2753</v>
      </c>
      <c r="S7536" s="5">
        <f t="shared" si="246"/>
        <v>747.66666666666663</v>
      </c>
    </row>
    <row r="7537" spans="13:19" x14ac:dyDescent="0.35">
      <c r="M7537" s="16">
        <f t="shared" si="247"/>
        <v>44329</v>
      </c>
      <c r="N7537" s="17">
        <v>0.95833333333333337</v>
      </c>
      <c r="O7537" s="14">
        <v>884</v>
      </c>
      <c r="P7537" s="14">
        <v>885</v>
      </c>
      <c r="Q7537" s="14">
        <v>1200</v>
      </c>
      <c r="R7537" s="14">
        <v>2969</v>
      </c>
      <c r="S7537" s="5">
        <f t="shared" si="246"/>
        <v>747.66666666666663</v>
      </c>
    </row>
    <row r="7538" spans="13:19" x14ac:dyDescent="0.35">
      <c r="M7538" s="16">
        <f t="shared" si="247"/>
        <v>44330</v>
      </c>
      <c r="N7538" s="17">
        <v>0</v>
      </c>
      <c r="O7538" s="14">
        <v>884</v>
      </c>
      <c r="P7538" s="14">
        <v>2017</v>
      </c>
      <c r="Q7538" s="14">
        <v>0</v>
      </c>
      <c r="R7538" s="14">
        <v>2901</v>
      </c>
      <c r="S7538" s="5">
        <f t="shared" si="246"/>
        <v>747.66666666666663</v>
      </c>
    </row>
    <row r="7539" spans="13:19" x14ac:dyDescent="0.35">
      <c r="M7539" s="16">
        <f t="shared" si="247"/>
        <v>44330</v>
      </c>
      <c r="N7539" s="17">
        <v>4.1666666666666664E-2</v>
      </c>
      <c r="O7539" s="14">
        <v>884</v>
      </c>
      <c r="P7539" s="14">
        <v>1893</v>
      </c>
      <c r="Q7539" s="14">
        <v>0</v>
      </c>
      <c r="R7539" s="14">
        <v>2777</v>
      </c>
      <c r="S7539" s="5">
        <f t="shared" si="246"/>
        <v>747.66666666666663</v>
      </c>
    </row>
    <row r="7540" spans="13:19" x14ac:dyDescent="0.35">
      <c r="M7540" s="16">
        <f t="shared" si="247"/>
        <v>44330</v>
      </c>
      <c r="N7540" s="17">
        <v>8.3333333333333329E-2</v>
      </c>
      <c r="O7540" s="14">
        <v>884</v>
      </c>
      <c r="P7540" s="14">
        <v>1666</v>
      </c>
      <c r="Q7540" s="14">
        <v>0</v>
      </c>
      <c r="R7540" s="14">
        <v>2550</v>
      </c>
      <c r="S7540" s="5">
        <f t="shared" si="246"/>
        <v>747.66666666666663</v>
      </c>
    </row>
    <row r="7541" spans="13:19" x14ac:dyDescent="0.35">
      <c r="M7541" s="16">
        <f t="shared" si="247"/>
        <v>44330</v>
      </c>
      <c r="N7541" s="17">
        <v>0.125</v>
      </c>
      <c r="O7541" s="14">
        <v>884</v>
      </c>
      <c r="P7541" s="14">
        <v>1336</v>
      </c>
      <c r="Q7541" s="14">
        <v>0</v>
      </c>
      <c r="R7541" s="14">
        <v>2220</v>
      </c>
      <c r="S7541" s="5">
        <f t="shared" si="246"/>
        <v>747.66666666666663</v>
      </c>
    </row>
    <row r="7542" spans="13:19" x14ac:dyDescent="0.35">
      <c r="M7542" s="16">
        <f t="shared" si="247"/>
        <v>44330</v>
      </c>
      <c r="N7542" s="17">
        <v>0.16666666666666666</v>
      </c>
      <c r="O7542" s="14">
        <v>884</v>
      </c>
      <c r="P7542" s="14">
        <v>1158</v>
      </c>
      <c r="Q7542" s="14">
        <v>0</v>
      </c>
      <c r="R7542" s="14">
        <v>2042</v>
      </c>
      <c r="S7542" s="5">
        <f t="shared" si="246"/>
        <v>747.66666666666663</v>
      </c>
    </row>
    <row r="7543" spans="13:19" x14ac:dyDescent="0.35">
      <c r="M7543" s="16">
        <f t="shared" si="247"/>
        <v>44330</v>
      </c>
      <c r="N7543" s="17">
        <v>0.20833333333333334</v>
      </c>
      <c r="O7543" s="14">
        <v>884</v>
      </c>
      <c r="P7543" s="14">
        <v>1260</v>
      </c>
      <c r="Q7543" s="14">
        <v>0</v>
      </c>
      <c r="R7543" s="14">
        <v>2144</v>
      </c>
      <c r="S7543" s="5">
        <f t="shared" si="246"/>
        <v>747.66666666666663</v>
      </c>
    </row>
    <row r="7544" spans="13:19" x14ac:dyDescent="0.35">
      <c r="M7544" s="16">
        <f t="shared" si="247"/>
        <v>44330</v>
      </c>
      <c r="N7544" s="17">
        <v>0.25</v>
      </c>
      <c r="O7544" s="14">
        <v>884</v>
      </c>
      <c r="P7544" s="14">
        <v>1479</v>
      </c>
      <c r="Q7544" s="14">
        <v>0</v>
      </c>
      <c r="R7544" s="14">
        <v>2363</v>
      </c>
      <c r="S7544" s="5">
        <f t="shared" si="246"/>
        <v>747.66666666666663</v>
      </c>
    </row>
    <row r="7545" spans="13:19" x14ac:dyDescent="0.35">
      <c r="M7545" s="16">
        <f t="shared" si="247"/>
        <v>44330</v>
      </c>
      <c r="N7545" s="17">
        <v>0.29166666666666669</v>
      </c>
      <c r="O7545" s="14">
        <v>884</v>
      </c>
      <c r="P7545" s="14">
        <v>1767</v>
      </c>
      <c r="Q7545" s="14">
        <v>0</v>
      </c>
      <c r="R7545" s="14">
        <v>2651</v>
      </c>
      <c r="S7545" s="5">
        <f t="shared" si="246"/>
        <v>747.66666666666663</v>
      </c>
    </row>
    <row r="7546" spans="13:19" x14ac:dyDescent="0.35">
      <c r="M7546" s="16">
        <f t="shared" si="247"/>
        <v>44330</v>
      </c>
      <c r="N7546" s="17">
        <v>0.33333333333333331</v>
      </c>
      <c r="O7546" s="14">
        <v>884</v>
      </c>
      <c r="P7546" s="14">
        <v>1763</v>
      </c>
      <c r="Q7546" s="14">
        <v>0</v>
      </c>
      <c r="R7546" s="14">
        <v>2647</v>
      </c>
      <c r="S7546" s="5">
        <f t="shared" si="246"/>
        <v>747.66666666666663</v>
      </c>
    </row>
    <row r="7547" spans="13:19" x14ac:dyDescent="0.35">
      <c r="M7547" s="16">
        <f t="shared" si="247"/>
        <v>44330</v>
      </c>
      <c r="N7547" s="17">
        <v>0.375</v>
      </c>
      <c r="O7547" s="14">
        <v>884</v>
      </c>
      <c r="P7547" s="14">
        <v>1510</v>
      </c>
      <c r="Q7547" s="14">
        <v>0</v>
      </c>
      <c r="R7547" s="14">
        <v>2394</v>
      </c>
      <c r="S7547" s="5">
        <f t="shared" si="246"/>
        <v>747.66666666666663</v>
      </c>
    </row>
    <row r="7548" spans="13:19" x14ac:dyDescent="0.35">
      <c r="M7548" s="16">
        <f t="shared" si="247"/>
        <v>44330</v>
      </c>
      <c r="N7548" s="17">
        <v>0.41666666666666669</v>
      </c>
      <c r="O7548" s="14">
        <v>884</v>
      </c>
      <c r="P7548" s="14">
        <v>977</v>
      </c>
      <c r="Q7548" s="14">
        <v>0</v>
      </c>
      <c r="R7548" s="14">
        <v>1861</v>
      </c>
      <c r="S7548" s="5">
        <f t="shared" si="246"/>
        <v>747.66666666666663</v>
      </c>
    </row>
    <row r="7549" spans="13:19" x14ac:dyDescent="0.35">
      <c r="M7549" s="16">
        <f t="shared" si="247"/>
        <v>44330</v>
      </c>
      <c r="N7549" s="17">
        <v>0.45833333333333331</v>
      </c>
      <c r="O7549" s="14">
        <v>884</v>
      </c>
      <c r="P7549" s="14">
        <v>0</v>
      </c>
      <c r="Q7549" s="14">
        <v>0</v>
      </c>
      <c r="R7549" s="14">
        <v>884</v>
      </c>
      <c r="S7549" s="5">
        <f t="shared" si="246"/>
        <v>747.66666666666663</v>
      </c>
    </row>
    <row r="7550" spans="13:19" x14ac:dyDescent="0.35">
      <c r="M7550" s="16">
        <f t="shared" si="247"/>
        <v>44330</v>
      </c>
      <c r="N7550" s="17">
        <v>0.5</v>
      </c>
      <c r="O7550" s="14">
        <v>884</v>
      </c>
      <c r="P7550" s="14">
        <v>1234</v>
      </c>
      <c r="Q7550" s="14">
        <v>0</v>
      </c>
      <c r="R7550" s="14">
        <v>2118</v>
      </c>
      <c r="S7550" s="5">
        <f t="shared" si="246"/>
        <v>747.66666666666663</v>
      </c>
    </row>
    <row r="7551" spans="13:19" x14ac:dyDescent="0.35">
      <c r="M7551" s="16">
        <f t="shared" si="247"/>
        <v>44330</v>
      </c>
      <c r="N7551" s="17">
        <v>0.54166666666666663</v>
      </c>
      <c r="O7551" s="14">
        <v>884</v>
      </c>
      <c r="P7551" s="14">
        <v>722</v>
      </c>
      <c r="Q7551" s="14">
        <v>0</v>
      </c>
      <c r="R7551" s="14">
        <v>1606</v>
      </c>
      <c r="S7551" s="5">
        <f t="shared" si="246"/>
        <v>747.66666666666663</v>
      </c>
    </row>
    <row r="7552" spans="13:19" x14ac:dyDescent="0.35">
      <c r="M7552" s="16">
        <f t="shared" si="247"/>
        <v>44330</v>
      </c>
      <c r="N7552" s="17">
        <v>0.58333333333333337</v>
      </c>
      <c r="O7552" s="14">
        <v>884</v>
      </c>
      <c r="P7552" s="14">
        <v>330</v>
      </c>
      <c r="Q7552" s="14">
        <v>0</v>
      </c>
      <c r="R7552" s="14">
        <v>1214</v>
      </c>
      <c r="S7552" s="5">
        <f t="shared" si="246"/>
        <v>747.66666666666663</v>
      </c>
    </row>
    <row r="7553" spans="13:19" x14ac:dyDescent="0.35">
      <c r="M7553" s="16">
        <f t="shared" si="247"/>
        <v>44330</v>
      </c>
      <c r="N7553" s="17">
        <v>0.625</v>
      </c>
      <c r="O7553" s="14">
        <v>884</v>
      </c>
      <c r="P7553" s="14">
        <v>54</v>
      </c>
      <c r="Q7553" s="14">
        <v>0</v>
      </c>
      <c r="R7553" s="14">
        <v>938</v>
      </c>
      <c r="S7553" s="5">
        <f t="shared" si="246"/>
        <v>747.66666666666663</v>
      </c>
    </row>
    <row r="7554" spans="13:19" x14ac:dyDescent="0.35">
      <c r="M7554" s="16">
        <f t="shared" si="247"/>
        <v>44330</v>
      </c>
      <c r="N7554" s="17">
        <v>0.66666666666666663</v>
      </c>
      <c r="O7554" s="14">
        <v>884</v>
      </c>
      <c r="P7554" s="14">
        <v>83</v>
      </c>
      <c r="Q7554" s="14">
        <v>0</v>
      </c>
      <c r="R7554" s="14">
        <v>967</v>
      </c>
      <c r="S7554" s="5">
        <f t="shared" si="246"/>
        <v>747.66666666666663</v>
      </c>
    </row>
    <row r="7555" spans="13:19" x14ac:dyDescent="0.35">
      <c r="M7555" s="16">
        <f t="shared" si="247"/>
        <v>44330</v>
      </c>
      <c r="N7555" s="17">
        <v>0.70833333333333337</v>
      </c>
      <c r="O7555" s="14">
        <v>884</v>
      </c>
      <c r="P7555" s="14">
        <v>449</v>
      </c>
      <c r="Q7555" s="14">
        <v>0</v>
      </c>
      <c r="R7555" s="14">
        <v>1333</v>
      </c>
      <c r="S7555" s="5">
        <f t="shared" ref="S7555:S7618" si="248">IF(OR(MONTH(M7555)=1,MONTH(M7555)=3,MONTH(M7555)=5,MONTH(M7555)=7,MONTH(M7555)=8,MONTH(M7555)=10,MONTH(M7555)=12),VLOOKUP(MONTH(M7555),$B$2:$D$13,3,FALSE)/(31*24),IF(MONTH(M7555)=2,VLOOKUP(MONTH(M7555),$B$2:$D$13,3,FALSE)/(28*24),VLOOKUP(MONTH(M7555),$B$2:$D$13,3,FALSE)/(30*24)))</f>
        <v>747.66666666666663</v>
      </c>
    </row>
    <row r="7556" spans="13:19" x14ac:dyDescent="0.35">
      <c r="M7556" s="16">
        <f t="shared" si="247"/>
        <v>44330</v>
      </c>
      <c r="N7556" s="17">
        <v>0.75</v>
      </c>
      <c r="O7556" s="14">
        <v>884</v>
      </c>
      <c r="P7556" s="14">
        <v>1423</v>
      </c>
      <c r="Q7556" s="14">
        <v>0</v>
      </c>
      <c r="R7556" s="14">
        <v>2307</v>
      </c>
      <c r="S7556" s="5">
        <f t="shared" si="248"/>
        <v>747.66666666666663</v>
      </c>
    </row>
    <row r="7557" spans="13:19" x14ac:dyDescent="0.35">
      <c r="M7557" s="16">
        <f t="shared" si="247"/>
        <v>44330</v>
      </c>
      <c r="N7557" s="17">
        <v>0.79166666666666663</v>
      </c>
      <c r="O7557" s="14">
        <v>884</v>
      </c>
      <c r="P7557" s="14">
        <v>2032</v>
      </c>
      <c r="Q7557" s="14">
        <v>0</v>
      </c>
      <c r="R7557" s="14">
        <v>2916</v>
      </c>
      <c r="S7557" s="5">
        <f t="shared" si="248"/>
        <v>747.66666666666663</v>
      </c>
    </row>
    <row r="7558" spans="13:19" x14ac:dyDescent="0.35">
      <c r="M7558" s="16">
        <f t="shared" si="247"/>
        <v>44330</v>
      </c>
      <c r="N7558" s="17">
        <v>0.83333333333333337</v>
      </c>
      <c r="O7558" s="14">
        <v>884</v>
      </c>
      <c r="P7558" s="14">
        <v>2047</v>
      </c>
      <c r="Q7558" s="14">
        <v>0</v>
      </c>
      <c r="R7558" s="14">
        <v>2931</v>
      </c>
      <c r="S7558" s="5">
        <f t="shared" si="248"/>
        <v>747.66666666666663</v>
      </c>
    </row>
    <row r="7559" spans="13:19" x14ac:dyDescent="0.35">
      <c r="M7559" s="16">
        <f t="shared" si="247"/>
        <v>44330</v>
      </c>
      <c r="N7559" s="17">
        <v>0.875</v>
      </c>
      <c r="O7559" s="14">
        <v>884</v>
      </c>
      <c r="P7559" s="14">
        <v>1837</v>
      </c>
      <c r="Q7559" s="14">
        <v>0</v>
      </c>
      <c r="R7559" s="14">
        <v>2721</v>
      </c>
      <c r="S7559" s="5">
        <f t="shared" si="248"/>
        <v>747.66666666666663</v>
      </c>
    </row>
    <row r="7560" spans="13:19" x14ac:dyDescent="0.35">
      <c r="M7560" s="16">
        <f t="shared" si="247"/>
        <v>44330</v>
      </c>
      <c r="N7560" s="17">
        <v>0.91666666666666663</v>
      </c>
      <c r="O7560" s="14">
        <v>884</v>
      </c>
      <c r="P7560" s="14">
        <v>2325</v>
      </c>
      <c r="Q7560" s="14">
        <v>0</v>
      </c>
      <c r="R7560" s="14">
        <v>3209</v>
      </c>
      <c r="S7560" s="5">
        <f t="shared" si="248"/>
        <v>747.66666666666663</v>
      </c>
    </row>
    <row r="7561" spans="13:19" x14ac:dyDescent="0.35">
      <c r="M7561" s="16">
        <f t="shared" si="247"/>
        <v>44330</v>
      </c>
      <c r="N7561" s="17">
        <v>0.95833333333333337</v>
      </c>
      <c r="O7561" s="14">
        <v>884</v>
      </c>
      <c r="P7561" s="14">
        <v>2366</v>
      </c>
      <c r="Q7561" s="14">
        <v>0</v>
      </c>
      <c r="R7561" s="14">
        <v>3250</v>
      </c>
      <c r="S7561" s="5">
        <f t="shared" si="248"/>
        <v>747.66666666666663</v>
      </c>
    </row>
    <row r="7562" spans="13:19" x14ac:dyDescent="0.35">
      <c r="M7562" s="16">
        <f t="shared" si="247"/>
        <v>44331</v>
      </c>
      <c r="N7562" s="17">
        <v>0</v>
      </c>
      <c r="O7562" s="14">
        <v>884</v>
      </c>
      <c r="P7562" s="14">
        <v>2174</v>
      </c>
      <c r="Q7562" s="14">
        <v>0</v>
      </c>
      <c r="R7562" s="14">
        <v>3058</v>
      </c>
      <c r="S7562" s="5">
        <f t="shared" si="248"/>
        <v>747.66666666666663</v>
      </c>
    </row>
    <row r="7563" spans="13:19" x14ac:dyDescent="0.35">
      <c r="M7563" s="16">
        <f t="shared" si="247"/>
        <v>44331</v>
      </c>
      <c r="N7563" s="17">
        <v>4.1666666666666664E-2</v>
      </c>
      <c r="O7563" s="14">
        <v>884</v>
      </c>
      <c r="P7563" s="14">
        <v>0</v>
      </c>
      <c r="Q7563" s="14">
        <v>0</v>
      </c>
      <c r="R7563" s="14">
        <v>884</v>
      </c>
      <c r="S7563" s="5">
        <f t="shared" si="248"/>
        <v>747.66666666666663</v>
      </c>
    </row>
    <row r="7564" spans="13:19" x14ac:dyDescent="0.35">
      <c r="M7564" s="16">
        <f t="shared" si="247"/>
        <v>44331</v>
      </c>
      <c r="N7564" s="17">
        <v>8.3333333333333329E-2</v>
      </c>
      <c r="O7564" s="14">
        <v>884</v>
      </c>
      <c r="P7564" s="14">
        <v>0</v>
      </c>
      <c r="Q7564" s="14">
        <v>0</v>
      </c>
      <c r="R7564" s="14">
        <v>884</v>
      </c>
      <c r="S7564" s="5">
        <f t="shared" si="248"/>
        <v>747.66666666666663</v>
      </c>
    </row>
    <row r="7565" spans="13:19" x14ac:dyDescent="0.35">
      <c r="M7565" s="16">
        <f t="shared" si="247"/>
        <v>44331</v>
      </c>
      <c r="N7565" s="17">
        <v>0.125</v>
      </c>
      <c r="O7565" s="14">
        <v>884</v>
      </c>
      <c r="P7565" s="14">
        <v>0</v>
      </c>
      <c r="Q7565" s="14">
        <v>0</v>
      </c>
      <c r="R7565" s="14">
        <v>884</v>
      </c>
      <c r="S7565" s="5">
        <f t="shared" si="248"/>
        <v>747.66666666666663</v>
      </c>
    </row>
    <row r="7566" spans="13:19" x14ac:dyDescent="0.35">
      <c r="M7566" s="16">
        <f t="shared" si="247"/>
        <v>44331</v>
      </c>
      <c r="N7566" s="17">
        <v>0.16666666666666666</v>
      </c>
      <c r="O7566" s="14">
        <v>884</v>
      </c>
      <c r="P7566" s="14">
        <v>533</v>
      </c>
      <c r="Q7566" s="14">
        <v>0</v>
      </c>
      <c r="R7566" s="14">
        <v>1417</v>
      </c>
      <c r="S7566" s="5">
        <f t="shared" si="248"/>
        <v>747.66666666666663</v>
      </c>
    </row>
    <row r="7567" spans="13:19" x14ac:dyDescent="0.35">
      <c r="M7567" s="16">
        <f t="shared" si="247"/>
        <v>44331</v>
      </c>
      <c r="N7567" s="17">
        <v>0.20833333333333334</v>
      </c>
      <c r="O7567" s="14">
        <v>884</v>
      </c>
      <c r="P7567" s="14">
        <v>0</v>
      </c>
      <c r="Q7567" s="14">
        <v>371</v>
      </c>
      <c r="R7567" s="14">
        <v>1255</v>
      </c>
      <c r="S7567" s="5">
        <f t="shared" si="248"/>
        <v>747.66666666666663</v>
      </c>
    </row>
    <row r="7568" spans="13:19" x14ac:dyDescent="0.35">
      <c r="M7568" s="16">
        <f t="shared" si="247"/>
        <v>44331</v>
      </c>
      <c r="N7568" s="17">
        <v>0.25</v>
      </c>
      <c r="O7568" s="14">
        <v>884</v>
      </c>
      <c r="P7568" s="14">
        <v>942</v>
      </c>
      <c r="Q7568" s="14">
        <v>0</v>
      </c>
      <c r="R7568" s="14">
        <v>1826</v>
      </c>
      <c r="S7568" s="5">
        <f t="shared" si="248"/>
        <v>747.66666666666663</v>
      </c>
    </row>
    <row r="7569" spans="13:19" x14ac:dyDescent="0.35">
      <c r="M7569" s="16">
        <f t="shared" si="247"/>
        <v>44331</v>
      </c>
      <c r="N7569" s="17">
        <v>0.29166666666666669</v>
      </c>
      <c r="O7569" s="14">
        <v>884</v>
      </c>
      <c r="P7569" s="14">
        <v>1231</v>
      </c>
      <c r="Q7569" s="14">
        <v>0</v>
      </c>
      <c r="R7569" s="14">
        <v>2115</v>
      </c>
      <c r="S7569" s="5">
        <f t="shared" si="248"/>
        <v>747.66666666666663</v>
      </c>
    </row>
    <row r="7570" spans="13:19" x14ac:dyDescent="0.35">
      <c r="M7570" s="16">
        <f t="shared" si="247"/>
        <v>44331</v>
      </c>
      <c r="N7570" s="17">
        <v>0.33333333333333331</v>
      </c>
      <c r="O7570" s="14">
        <v>884</v>
      </c>
      <c r="P7570" s="14">
        <v>0</v>
      </c>
      <c r="Q7570" s="14">
        <v>0</v>
      </c>
      <c r="R7570" s="14">
        <v>884</v>
      </c>
      <c r="S7570" s="5">
        <f t="shared" si="248"/>
        <v>747.66666666666663</v>
      </c>
    </row>
    <row r="7571" spans="13:19" x14ac:dyDescent="0.35">
      <c r="M7571" s="16">
        <f t="shared" si="247"/>
        <v>44331</v>
      </c>
      <c r="N7571" s="17">
        <v>0.375</v>
      </c>
      <c r="O7571" s="14">
        <v>884</v>
      </c>
      <c r="P7571" s="14">
        <v>0</v>
      </c>
      <c r="Q7571" s="14">
        <v>0</v>
      </c>
      <c r="R7571" s="14">
        <v>884</v>
      </c>
      <c r="S7571" s="5">
        <f t="shared" si="248"/>
        <v>747.66666666666663</v>
      </c>
    </row>
    <row r="7572" spans="13:19" x14ac:dyDescent="0.35">
      <c r="M7572" s="16">
        <f t="shared" si="247"/>
        <v>44331</v>
      </c>
      <c r="N7572" s="17">
        <v>0.41666666666666669</v>
      </c>
      <c r="O7572" s="14">
        <v>884</v>
      </c>
      <c r="P7572" s="14">
        <v>733</v>
      </c>
      <c r="Q7572" s="14">
        <v>0</v>
      </c>
      <c r="R7572" s="14">
        <v>1617</v>
      </c>
      <c r="S7572" s="5">
        <f t="shared" si="248"/>
        <v>747.66666666666663</v>
      </c>
    </row>
    <row r="7573" spans="13:19" x14ac:dyDescent="0.35">
      <c r="M7573" s="16">
        <f t="shared" si="247"/>
        <v>44331</v>
      </c>
      <c r="N7573" s="17">
        <v>0.45833333333333331</v>
      </c>
      <c r="O7573" s="14">
        <v>884</v>
      </c>
      <c r="P7573" s="14">
        <v>700</v>
      </c>
      <c r="Q7573" s="14">
        <v>0</v>
      </c>
      <c r="R7573" s="14">
        <v>1584</v>
      </c>
      <c r="S7573" s="5">
        <f t="shared" si="248"/>
        <v>747.66666666666663</v>
      </c>
    </row>
    <row r="7574" spans="13:19" x14ac:dyDescent="0.35">
      <c r="M7574" s="16">
        <f t="shared" si="247"/>
        <v>44331</v>
      </c>
      <c r="N7574" s="17">
        <v>0.5</v>
      </c>
      <c r="O7574" s="14">
        <v>884</v>
      </c>
      <c r="P7574" s="14">
        <v>948</v>
      </c>
      <c r="Q7574" s="14">
        <v>0</v>
      </c>
      <c r="R7574" s="14">
        <v>1832</v>
      </c>
      <c r="S7574" s="5">
        <f t="shared" si="248"/>
        <v>747.66666666666663</v>
      </c>
    </row>
    <row r="7575" spans="13:19" x14ac:dyDescent="0.35">
      <c r="M7575" s="16">
        <f t="shared" si="247"/>
        <v>44331</v>
      </c>
      <c r="N7575" s="17">
        <v>0.54166666666666663</v>
      </c>
      <c r="O7575" s="14">
        <v>884</v>
      </c>
      <c r="P7575" s="14">
        <v>0</v>
      </c>
      <c r="Q7575" s="14">
        <v>0</v>
      </c>
      <c r="R7575" s="14">
        <v>884</v>
      </c>
      <c r="S7575" s="5">
        <f t="shared" si="248"/>
        <v>747.66666666666663</v>
      </c>
    </row>
    <row r="7576" spans="13:19" x14ac:dyDescent="0.35">
      <c r="M7576" s="16">
        <f t="shared" si="247"/>
        <v>44331</v>
      </c>
      <c r="N7576" s="17">
        <v>0.58333333333333337</v>
      </c>
      <c r="O7576" s="14">
        <v>884</v>
      </c>
      <c r="P7576" s="14">
        <v>370</v>
      </c>
      <c r="Q7576" s="14">
        <v>0</v>
      </c>
      <c r="R7576" s="14">
        <v>1254</v>
      </c>
      <c r="S7576" s="5">
        <f t="shared" si="248"/>
        <v>747.66666666666663</v>
      </c>
    </row>
    <row r="7577" spans="13:19" x14ac:dyDescent="0.35">
      <c r="M7577" s="16">
        <f t="shared" si="247"/>
        <v>44331</v>
      </c>
      <c r="N7577" s="17">
        <v>0.625</v>
      </c>
      <c r="O7577" s="14">
        <v>884</v>
      </c>
      <c r="P7577" s="14">
        <v>0</v>
      </c>
      <c r="Q7577" s="14">
        <v>0</v>
      </c>
      <c r="R7577" s="14">
        <v>884</v>
      </c>
      <c r="S7577" s="5">
        <f t="shared" si="248"/>
        <v>747.66666666666663</v>
      </c>
    </row>
    <row r="7578" spans="13:19" x14ac:dyDescent="0.35">
      <c r="M7578" s="16">
        <f t="shared" si="247"/>
        <v>44331</v>
      </c>
      <c r="N7578" s="17">
        <v>0.66666666666666663</v>
      </c>
      <c r="O7578" s="14">
        <v>884</v>
      </c>
      <c r="P7578" s="14">
        <v>0</v>
      </c>
      <c r="Q7578" s="14">
        <v>-372</v>
      </c>
      <c r="R7578" s="14">
        <v>512</v>
      </c>
      <c r="S7578" s="5">
        <f t="shared" si="248"/>
        <v>747.66666666666663</v>
      </c>
    </row>
    <row r="7579" spans="13:19" x14ac:dyDescent="0.35">
      <c r="M7579" s="16">
        <f t="shared" ref="M7579:M7642" si="249">M7555+1</f>
        <v>44331</v>
      </c>
      <c r="N7579" s="17">
        <v>0.70833333333333337</v>
      </c>
      <c r="O7579" s="14">
        <v>884</v>
      </c>
      <c r="P7579" s="14">
        <v>0</v>
      </c>
      <c r="Q7579" s="14">
        <v>-91</v>
      </c>
      <c r="R7579" s="14">
        <v>793</v>
      </c>
      <c r="S7579" s="5">
        <f t="shared" si="248"/>
        <v>747.66666666666663</v>
      </c>
    </row>
    <row r="7580" spans="13:19" x14ac:dyDescent="0.35">
      <c r="M7580" s="16">
        <f t="shared" si="249"/>
        <v>44331</v>
      </c>
      <c r="N7580" s="17">
        <v>0.75</v>
      </c>
      <c r="O7580" s="14">
        <v>884</v>
      </c>
      <c r="P7580" s="14">
        <v>0</v>
      </c>
      <c r="Q7580" s="14">
        <v>0</v>
      </c>
      <c r="R7580" s="14">
        <v>884</v>
      </c>
      <c r="S7580" s="5">
        <f t="shared" si="248"/>
        <v>747.66666666666663</v>
      </c>
    </row>
    <row r="7581" spans="13:19" x14ac:dyDescent="0.35">
      <c r="M7581" s="16">
        <f t="shared" si="249"/>
        <v>44331</v>
      </c>
      <c r="N7581" s="17">
        <v>0.79166666666666663</v>
      </c>
      <c r="O7581" s="14">
        <v>884</v>
      </c>
      <c r="P7581" s="14">
        <v>0</v>
      </c>
      <c r="Q7581" s="14">
        <v>0</v>
      </c>
      <c r="R7581" s="14">
        <v>884</v>
      </c>
      <c r="S7581" s="5">
        <f t="shared" si="248"/>
        <v>747.66666666666663</v>
      </c>
    </row>
    <row r="7582" spans="13:19" x14ac:dyDescent="0.35">
      <c r="M7582" s="16">
        <f t="shared" si="249"/>
        <v>44331</v>
      </c>
      <c r="N7582" s="17">
        <v>0.83333333333333337</v>
      </c>
      <c r="O7582" s="14">
        <v>884</v>
      </c>
      <c r="P7582" s="14">
        <v>1291</v>
      </c>
      <c r="Q7582" s="14">
        <v>0</v>
      </c>
      <c r="R7582" s="14">
        <v>2175</v>
      </c>
      <c r="S7582" s="5">
        <f t="shared" si="248"/>
        <v>747.66666666666663</v>
      </c>
    </row>
    <row r="7583" spans="13:19" x14ac:dyDescent="0.35">
      <c r="M7583" s="16">
        <f t="shared" si="249"/>
        <v>44331</v>
      </c>
      <c r="N7583" s="17">
        <v>0.875</v>
      </c>
      <c r="O7583" s="14">
        <v>884</v>
      </c>
      <c r="P7583" s="14">
        <v>0</v>
      </c>
      <c r="Q7583" s="14">
        <v>0</v>
      </c>
      <c r="R7583" s="14">
        <v>884</v>
      </c>
      <c r="S7583" s="5">
        <f t="shared" si="248"/>
        <v>747.66666666666663</v>
      </c>
    </row>
    <row r="7584" spans="13:19" x14ac:dyDescent="0.35">
      <c r="M7584" s="16">
        <f t="shared" si="249"/>
        <v>44331</v>
      </c>
      <c r="N7584" s="17">
        <v>0.91666666666666663</v>
      </c>
      <c r="O7584" s="14">
        <v>884</v>
      </c>
      <c r="P7584" s="14">
        <v>0</v>
      </c>
      <c r="Q7584" s="14">
        <v>0</v>
      </c>
      <c r="R7584" s="14">
        <v>884</v>
      </c>
      <c r="S7584" s="5">
        <f t="shared" si="248"/>
        <v>747.66666666666663</v>
      </c>
    </row>
    <row r="7585" spans="13:19" x14ac:dyDescent="0.35">
      <c r="M7585" s="16">
        <f t="shared" si="249"/>
        <v>44331</v>
      </c>
      <c r="N7585" s="17">
        <v>0.95833333333333337</v>
      </c>
      <c r="O7585" s="14">
        <v>884</v>
      </c>
      <c r="P7585" s="14">
        <v>0</v>
      </c>
      <c r="Q7585" s="14">
        <v>0</v>
      </c>
      <c r="R7585" s="14">
        <v>884</v>
      </c>
      <c r="S7585" s="5">
        <f t="shared" si="248"/>
        <v>747.66666666666663</v>
      </c>
    </row>
    <row r="7586" spans="13:19" x14ac:dyDescent="0.35">
      <c r="M7586" s="16">
        <f t="shared" si="249"/>
        <v>44332</v>
      </c>
      <c r="N7586" s="17">
        <v>0</v>
      </c>
      <c r="O7586" s="14">
        <v>884</v>
      </c>
      <c r="P7586" s="14">
        <v>1449</v>
      </c>
      <c r="Q7586" s="14">
        <v>528</v>
      </c>
      <c r="R7586" s="14">
        <v>2861</v>
      </c>
      <c r="S7586" s="5">
        <f t="shared" si="248"/>
        <v>747.66666666666663</v>
      </c>
    </row>
    <row r="7587" spans="13:19" x14ac:dyDescent="0.35">
      <c r="M7587" s="16">
        <f t="shared" si="249"/>
        <v>44332</v>
      </c>
      <c r="N7587" s="17">
        <v>4.1666666666666664E-2</v>
      </c>
      <c r="O7587" s="14">
        <v>884</v>
      </c>
      <c r="P7587" s="14">
        <v>0</v>
      </c>
      <c r="Q7587" s="14">
        <v>1200</v>
      </c>
      <c r="R7587" s="14">
        <v>2084</v>
      </c>
      <c r="S7587" s="5">
        <f t="shared" si="248"/>
        <v>747.66666666666663</v>
      </c>
    </row>
    <row r="7588" spans="13:19" x14ac:dyDescent="0.35">
      <c r="M7588" s="16">
        <f t="shared" si="249"/>
        <v>44332</v>
      </c>
      <c r="N7588" s="17">
        <v>8.3333333333333329E-2</v>
      </c>
      <c r="O7588" s="14">
        <v>884</v>
      </c>
      <c r="P7588" s="14">
        <v>0</v>
      </c>
      <c r="Q7588" s="14">
        <v>1200</v>
      </c>
      <c r="R7588" s="14">
        <v>2084</v>
      </c>
      <c r="S7588" s="5">
        <f t="shared" si="248"/>
        <v>747.66666666666663</v>
      </c>
    </row>
    <row r="7589" spans="13:19" x14ac:dyDescent="0.35">
      <c r="M7589" s="16">
        <f t="shared" si="249"/>
        <v>44332</v>
      </c>
      <c r="N7589" s="17">
        <v>0.125</v>
      </c>
      <c r="O7589" s="14">
        <v>884</v>
      </c>
      <c r="P7589" s="14">
        <v>1321</v>
      </c>
      <c r="Q7589" s="14">
        <v>0</v>
      </c>
      <c r="R7589" s="14">
        <v>2205</v>
      </c>
      <c r="S7589" s="5">
        <f t="shared" si="248"/>
        <v>747.66666666666663</v>
      </c>
    </row>
    <row r="7590" spans="13:19" x14ac:dyDescent="0.35">
      <c r="M7590" s="16">
        <f t="shared" si="249"/>
        <v>44332</v>
      </c>
      <c r="N7590" s="17">
        <v>0.16666666666666666</v>
      </c>
      <c r="O7590" s="14">
        <v>884</v>
      </c>
      <c r="P7590" s="14">
        <v>0</v>
      </c>
      <c r="Q7590" s="14">
        <v>1155</v>
      </c>
      <c r="R7590" s="14">
        <v>2039</v>
      </c>
      <c r="S7590" s="5">
        <f t="shared" si="248"/>
        <v>747.66666666666663</v>
      </c>
    </row>
    <row r="7591" spans="13:19" x14ac:dyDescent="0.35">
      <c r="M7591" s="16">
        <f t="shared" si="249"/>
        <v>44332</v>
      </c>
      <c r="N7591" s="17">
        <v>0.20833333333333334</v>
      </c>
      <c r="O7591" s="14">
        <v>884</v>
      </c>
      <c r="P7591" s="14">
        <v>0</v>
      </c>
      <c r="Q7591" s="14">
        <v>1200</v>
      </c>
      <c r="R7591" s="14">
        <v>2084</v>
      </c>
      <c r="S7591" s="5">
        <f t="shared" si="248"/>
        <v>747.66666666666663</v>
      </c>
    </row>
    <row r="7592" spans="13:19" x14ac:dyDescent="0.35">
      <c r="M7592" s="16">
        <f t="shared" si="249"/>
        <v>44332</v>
      </c>
      <c r="N7592" s="17">
        <v>0.25</v>
      </c>
      <c r="O7592" s="14">
        <v>884</v>
      </c>
      <c r="P7592" s="14">
        <v>0</v>
      </c>
      <c r="Q7592" s="14">
        <v>0</v>
      </c>
      <c r="R7592" s="14">
        <v>884</v>
      </c>
      <c r="S7592" s="5">
        <f t="shared" si="248"/>
        <v>747.66666666666663</v>
      </c>
    </row>
    <row r="7593" spans="13:19" x14ac:dyDescent="0.35">
      <c r="M7593" s="16">
        <f t="shared" si="249"/>
        <v>44332</v>
      </c>
      <c r="N7593" s="17">
        <v>0.29166666666666669</v>
      </c>
      <c r="O7593" s="14">
        <v>884</v>
      </c>
      <c r="P7593" s="14">
        <v>0</v>
      </c>
      <c r="Q7593" s="14">
        <v>0</v>
      </c>
      <c r="R7593" s="14">
        <v>884</v>
      </c>
      <c r="S7593" s="5">
        <f t="shared" si="248"/>
        <v>747.66666666666663</v>
      </c>
    </row>
    <row r="7594" spans="13:19" x14ac:dyDescent="0.35">
      <c r="M7594" s="16">
        <f t="shared" si="249"/>
        <v>44332</v>
      </c>
      <c r="N7594" s="17">
        <v>0.33333333333333331</v>
      </c>
      <c r="O7594" s="14">
        <v>884</v>
      </c>
      <c r="P7594" s="14">
        <v>0</v>
      </c>
      <c r="Q7594" s="14">
        <v>0</v>
      </c>
      <c r="R7594" s="14">
        <v>884</v>
      </c>
      <c r="S7594" s="5">
        <f t="shared" si="248"/>
        <v>747.66666666666663</v>
      </c>
    </row>
    <row r="7595" spans="13:19" x14ac:dyDescent="0.35">
      <c r="M7595" s="16">
        <f t="shared" si="249"/>
        <v>44332</v>
      </c>
      <c r="N7595" s="17">
        <v>0.375</v>
      </c>
      <c r="O7595" s="14">
        <v>884</v>
      </c>
      <c r="P7595" s="14">
        <v>0</v>
      </c>
      <c r="Q7595" s="14">
        <v>474</v>
      </c>
      <c r="R7595" s="14">
        <v>1358</v>
      </c>
      <c r="S7595" s="5">
        <f t="shared" si="248"/>
        <v>747.66666666666663</v>
      </c>
    </row>
    <row r="7596" spans="13:19" x14ac:dyDescent="0.35">
      <c r="M7596" s="16">
        <f t="shared" si="249"/>
        <v>44332</v>
      </c>
      <c r="N7596" s="17">
        <v>0.41666666666666669</v>
      </c>
      <c r="O7596" s="14">
        <v>884</v>
      </c>
      <c r="P7596" s="14">
        <v>0</v>
      </c>
      <c r="Q7596" s="14">
        <v>-121</v>
      </c>
      <c r="R7596" s="14">
        <v>763</v>
      </c>
      <c r="S7596" s="5">
        <f t="shared" si="248"/>
        <v>747.66666666666663</v>
      </c>
    </row>
    <row r="7597" spans="13:19" x14ac:dyDescent="0.35">
      <c r="M7597" s="16">
        <f t="shared" si="249"/>
        <v>44332</v>
      </c>
      <c r="N7597" s="17">
        <v>0.45833333333333331</v>
      </c>
      <c r="O7597" s="14">
        <v>884</v>
      </c>
      <c r="P7597" s="14">
        <v>0</v>
      </c>
      <c r="Q7597" s="14">
        <v>-498</v>
      </c>
      <c r="R7597" s="14">
        <v>386</v>
      </c>
      <c r="S7597" s="5">
        <f t="shared" si="248"/>
        <v>747.66666666666663</v>
      </c>
    </row>
    <row r="7598" spans="13:19" x14ac:dyDescent="0.35">
      <c r="M7598" s="16">
        <f t="shared" si="249"/>
        <v>44332</v>
      </c>
      <c r="N7598" s="17">
        <v>0.5</v>
      </c>
      <c r="O7598" s="14">
        <v>884</v>
      </c>
      <c r="P7598" s="14">
        <v>0</v>
      </c>
      <c r="Q7598" s="14">
        <v>-221</v>
      </c>
      <c r="R7598" s="14">
        <v>663</v>
      </c>
      <c r="S7598" s="5">
        <f t="shared" si="248"/>
        <v>747.66666666666663</v>
      </c>
    </row>
    <row r="7599" spans="13:19" x14ac:dyDescent="0.35">
      <c r="M7599" s="16">
        <f t="shared" si="249"/>
        <v>44332</v>
      </c>
      <c r="N7599" s="17">
        <v>0.54166666666666663</v>
      </c>
      <c r="O7599" s="14">
        <v>884</v>
      </c>
      <c r="P7599" s="14">
        <v>0</v>
      </c>
      <c r="Q7599" s="14">
        <v>-1037</v>
      </c>
      <c r="R7599" s="14">
        <v>-153</v>
      </c>
      <c r="S7599" s="5">
        <f t="shared" si="248"/>
        <v>747.66666666666663</v>
      </c>
    </row>
    <row r="7600" spans="13:19" x14ac:dyDescent="0.35">
      <c r="M7600" s="16">
        <f t="shared" si="249"/>
        <v>44332</v>
      </c>
      <c r="N7600" s="17">
        <v>0.58333333333333337</v>
      </c>
      <c r="O7600" s="14">
        <v>884</v>
      </c>
      <c r="P7600" s="14">
        <v>0</v>
      </c>
      <c r="Q7600" s="14">
        <v>-1200</v>
      </c>
      <c r="R7600" s="14">
        <v>-316</v>
      </c>
      <c r="S7600" s="5">
        <f t="shared" si="248"/>
        <v>747.66666666666663</v>
      </c>
    </row>
    <row r="7601" spans="13:19" x14ac:dyDescent="0.35">
      <c r="M7601" s="16">
        <f t="shared" si="249"/>
        <v>44332</v>
      </c>
      <c r="N7601" s="17">
        <v>0.625</v>
      </c>
      <c r="O7601" s="14">
        <v>884</v>
      </c>
      <c r="P7601" s="14">
        <v>0</v>
      </c>
      <c r="Q7601" s="14">
        <v>-1200</v>
      </c>
      <c r="R7601" s="14">
        <v>-316</v>
      </c>
      <c r="S7601" s="5">
        <f t="shared" si="248"/>
        <v>747.66666666666663</v>
      </c>
    </row>
    <row r="7602" spans="13:19" x14ac:dyDescent="0.35">
      <c r="M7602" s="16">
        <f t="shared" si="249"/>
        <v>44332</v>
      </c>
      <c r="N7602" s="17">
        <v>0.66666666666666663</v>
      </c>
      <c r="O7602" s="14">
        <v>884</v>
      </c>
      <c r="P7602" s="14">
        <v>0</v>
      </c>
      <c r="Q7602" s="14">
        <v>-1200</v>
      </c>
      <c r="R7602" s="14">
        <v>-316</v>
      </c>
      <c r="S7602" s="5">
        <f t="shared" si="248"/>
        <v>747.66666666666663</v>
      </c>
    </row>
    <row r="7603" spans="13:19" x14ac:dyDescent="0.35">
      <c r="M7603" s="16">
        <f t="shared" si="249"/>
        <v>44332</v>
      </c>
      <c r="N7603" s="17">
        <v>0.70833333333333337</v>
      </c>
      <c r="O7603" s="14">
        <v>884</v>
      </c>
      <c r="P7603" s="14">
        <v>0</v>
      </c>
      <c r="Q7603" s="14">
        <v>-1200</v>
      </c>
      <c r="R7603" s="14">
        <v>-316</v>
      </c>
      <c r="S7603" s="5">
        <f t="shared" si="248"/>
        <v>747.66666666666663</v>
      </c>
    </row>
    <row r="7604" spans="13:19" x14ac:dyDescent="0.35">
      <c r="M7604" s="16">
        <f t="shared" si="249"/>
        <v>44332</v>
      </c>
      <c r="N7604" s="17">
        <v>0.75</v>
      </c>
      <c r="O7604" s="14">
        <v>884</v>
      </c>
      <c r="P7604" s="14">
        <v>0</v>
      </c>
      <c r="Q7604" s="14">
        <v>-870</v>
      </c>
      <c r="R7604" s="14">
        <v>14</v>
      </c>
      <c r="S7604" s="5">
        <f t="shared" si="248"/>
        <v>747.66666666666663</v>
      </c>
    </row>
    <row r="7605" spans="13:19" x14ac:dyDescent="0.35">
      <c r="M7605" s="16">
        <f t="shared" si="249"/>
        <v>44332</v>
      </c>
      <c r="N7605" s="17">
        <v>0.79166666666666663</v>
      </c>
      <c r="O7605" s="14">
        <v>884</v>
      </c>
      <c r="P7605" s="14">
        <v>0</v>
      </c>
      <c r="Q7605" s="14">
        <v>0</v>
      </c>
      <c r="R7605" s="14">
        <v>884</v>
      </c>
      <c r="S7605" s="5">
        <f t="shared" si="248"/>
        <v>747.66666666666663</v>
      </c>
    </row>
    <row r="7606" spans="13:19" x14ac:dyDescent="0.35">
      <c r="M7606" s="16">
        <f t="shared" si="249"/>
        <v>44332</v>
      </c>
      <c r="N7606" s="17">
        <v>0.83333333333333337</v>
      </c>
      <c r="O7606" s="14">
        <v>884</v>
      </c>
      <c r="P7606" s="14">
        <v>575</v>
      </c>
      <c r="Q7606" s="14">
        <v>0</v>
      </c>
      <c r="R7606" s="14">
        <v>1459</v>
      </c>
      <c r="S7606" s="5">
        <f t="shared" si="248"/>
        <v>747.66666666666663</v>
      </c>
    </row>
    <row r="7607" spans="13:19" x14ac:dyDescent="0.35">
      <c r="M7607" s="16">
        <f t="shared" si="249"/>
        <v>44332</v>
      </c>
      <c r="N7607" s="17">
        <v>0.875</v>
      </c>
      <c r="O7607" s="14">
        <v>884</v>
      </c>
      <c r="P7607" s="14">
        <v>0</v>
      </c>
      <c r="Q7607" s="14">
        <v>133</v>
      </c>
      <c r="R7607" s="14">
        <v>1017</v>
      </c>
      <c r="S7607" s="5">
        <f t="shared" si="248"/>
        <v>747.66666666666663</v>
      </c>
    </row>
    <row r="7608" spans="13:19" x14ac:dyDescent="0.35">
      <c r="M7608" s="16">
        <f t="shared" si="249"/>
        <v>44332</v>
      </c>
      <c r="N7608" s="17">
        <v>0.91666666666666663</v>
      </c>
      <c r="O7608" s="14">
        <v>884</v>
      </c>
      <c r="P7608" s="14">
        <v>1335</v>
      </c>
      <c r="Q7608" s="14">
        <v>0</v>
      </c>
      <c r="R7608" s="14">
        <v>2219</v>
      </c>
      <c r="S7608" s="5">
        <f t="shared" si="248"/>
        <v>747.66666666666663</v>
      </c>
    </row>
    <row r="7609" spans="13:19" x14ac:dyDescent="0.35">
      <c r="M7609" s="16">
        <f t="shared" si="249"/>
        <v>44332</v>
      </c>
      <c r="N7609" s="17">
        <v>0.95833333333333337</v>
      </c>
      <c r="O7609" s="14">
        <v>884</v>
      </c>
      <c r="P7609" s="14">
        <v>1449</v>
      </c>
      <c r="Q7609" s="14">
        <v>149</v>
      </c>
      <c r="R7609" s="14">
        <v>2482</v>
      </c>
      <c r="S7609" s="5">
        <f t="shared" si="248"/>
        <v>747.66666666666663</v>
      </c>
    </row>
    <row r="7610" spans="13:19" x14ac:dyDescent="0.35">
      <c r="M7610" s="16">
        <f t="shared" si="249"/>
        <v>44333</v>
      </c>
      <c r="N7610" s="17">
        <v>0</v>
      </c>
      <c r="O7610" s="14">
        <v>884</v>
      </c>
      <c r="P7610" s="14">
        <v>0</v>
      </c>
      <c r="Q7610" s="14">
        <v>0</v>
      </c>
      <c r="R7610" s="14">
        <v>884</v>
      </c>
      <c r="S7610" s="5">
        <f t="shared" si="248"/>
        <v>747.66666666666663</v>
      </c>
    </row>
    <row r="7611" spans="13:19" x14ac:dyDescent="0.35">
      <c r="M7611" s="16">
        <f t="shared" si="249"/>
        <v>44333</v>
      </c>
      <c r="N7611" s="17">
        <v>4.1666666666666664E-2</v>
      </c>
      <c r="O7611" s="14">
        <v>884</v>
      </c>
      <c r="P7611" s="14">
        <v>969</v>
      </c>
      <c r="Q7611" s="14">
        <v>0</v>
      </c>
      <c r="R7611" s="14">
        <v>1853</v>
      </c>
      <c r="S7611" s="5">
        <f t="shared" si="248"/>
        <v>747.66666666666663</v>
      </c>
    </row>
    <row r="7612" spans="13:19" x14ac:dyDescent="0.35">
      <c r="M7612" s="16">
        <f t="shared" si="249"/>
        <v>44333</v>
      </c>
      <c r="N7612" s="17">
        <v>8.3333333333333329E-2</v>
      </c>
      <c r="O7612" s="14">
        <v>884</v>
      </c>
      <c r="P7612" s="14">
        <v>803</v>
      </c>
      <c r="Q7612" s="14">
        <v>0</v>
      </c>
      <c r="R7612" s="14">
        <v>1687</v>
      </c>
      <c r="S7612" s="5">
        <f t="shared" si="248"/>
        <v>747.66666666666663</v>
      </c>
    </row>
    <row r="7613" spans="13:19" x14ac:dyDescent="0.35">
      <c r="M7613" s="16">
        <f t="shared" si="249"/>
        <v>44333</v>
      </c>
      <c r="N7613" s="17">
        <v>0.125</v>
      </c>
      <c r="O7613" s="14">
        <v>884</v>
      </c>
      <c r="P7613" s="14">
        <v>643</v>
      </c>
      <c r="Q7613" s="14">
        <v>0</v>
      </c>
      <c r="R7613" s="14">
        <v>1527</v>
      </c>
      <c r="S7613" s="5">
        <f t="shared" si="248"/>
        <v>747.66666666666663</v>
      </c>
    </row>
    <row r="7614" spans="13:19" x14ac:dyDescent="0.35">
      <c r="M7614" s="16">
        <f t="shared" si="249"/>
        <v>44333</v>
      </c>
      <c r="N7614" s="17">
        <v>0.16666666666666666</v>
      </c>
      <c r="O7614" s="14">
        <v>884</v>
      </c>
      <c r="P7614" s="14">
        <v>0</v>
      </c>
      <c r="Q7614" s="14">
        <v>0</v>
      </c>
      <c r="R7614" s="14">
        <v>884</v>
      </c>
      <c r="S7614" s="5">
        <f t="shared" si="248"/>
        <v>747.66666666666663</v>
      </c>
    </row>
    <row r="7615" spans="13:19" x14ac:dyDescent="0.35">
      <c r="M7615" s="16">
        <f t="shared" si="249"/>
        <v>44333</v>
      </c>
      <c r="N7615" s="17">
        <v>0.20833333333333334</v>
      </c>
      <c r="O7615" s="14">
        <v>884</v>
      </c>
      <c r="P7615" s="14">
        <v>1269</v>
      </c>
      <c r="Q7615" s="14">
        <v>0</v>
      </c>
      <c r="R7615" s="14">
        <v>2153</v>
      </c>
      <c r="S7615" s="5">
        <f t="shared" si="248"/>
        <v>747.66666666666663</v>
      </c>
    </row>
    <row r="7616" spans="13:19" x14ac:dyDescent="0.35">
      <c r="M7616" s="16">
        <f t="shared" si="249"/>
        <v>44333</v>
      </c>
      <c r="N7616" s="17">
        <v>0.25</v>
      </c>
      <c r="O7616" s="14">
        <v>884</v>
      </c>
      <c r="P7616" s="14">
        <v>2224</v>
      </c>
      <c r="Q7616" s="14">
        <v>0</v>
      </c>
      <c r="R7616" s="14">
        <v>3108</v>
      </c>
      <c r="S7616" s="5">
        <f t="shared" si="248"/>
        <v>747.66666666666663</v>
      </c>
    </row>
    <row r="7617" spans="13:19" x14ac:dyDescent="0.35">
      <c r="M7617" s="16">
        <f t="shared" si="249"/>
        <v>44333</v>
      </c>
      <c r="N7617" s="17">
        <v>0.29166666666666669</v>
      </c>
      <c r="O7617" s="14">
        <v>884</v>
      </c>
      <c r="P7617" s="14">
        <v>2599</v>
      </c>
      <c r="Q7617" s="14">
        <v>0</v>
      </c>
      <c r="R7617" s="14">
        <v>3483</v>
      </c>
      <c r="S7617" s="5">
        <f t="shared" si="248"/>
        <v>747.66666666666663</v>
      </c>
    </row>
    <row r="7618" spans="13:19" x14ac:dyDescent="0.35">
      <c r="M7618" s="16">
        <f t="shared" si="249"/>
        <v>44333</v>
      </c>
      <c r="N7618" s="17">
        <v>0.33333333333333331</v>
      </c>
      <c r="O7618" s="14">
        <v>884</v>
      </c>
      <c r="P7618" s="14">
        <v>2599</v>
      </c>
      <c r="Q7618" s="14">
        <v>0</v>
      </c>
      <c r="R7618" s="14">
        <v>3483</v>
      </c>
      <c r="S7618" s="5">
        <f t="shared" si="248"/>
        <v>747.66666666666663</v>
      </c>
    </row>
    <row r="7619" spans="13:19" x14ac:dyDescent="0.35">
      <c r="M7619" s="16">
        <f t="shared" si="249"/>
        <v>44333</v>
      </c>
      <c r="N7619" s="17">
        <v>0.375</v>
      </c>
      <c r="O7619" s="14">
        <v>884</v>
      </c>
      <c r="P7619" s="14">
        <v>0</v>
      </c>
      <c r="Q7619" s="14">
        <v>0</v>
      </c>
      <c r="R7619" s="14">
        <v>884</v>
      </c>
      <c r="S7619" s="5">
        <f t="shared" ref="S7619:S7682" si="250">IF(OR(MONTH(M7619)=1,MONTH(M7619)=3,MONTH(M7619)=5,MONTH(M7619)=7,MONTH(M7619)=8,MONTH(M7619)=10,MONTH(M7619)=12),VLOOKUP(MONTH(M7619),$B$2:$D$13,3,FALSE)/(31*24),IF(MONTH(M7619)=2,VLOOKUP(MONTH(M7619),$B$2:$D$13,3,FALSE)/(28*24),VLOOKUP(MONTH(M7619),$B$2:$D$13,3,FALSE)/(30*24)))</f>
        <v>747.66666666666663</v>
      </c>
    </row>
    <row r="7620" spans="13:19" x14ac:dyDescent="0.35">
      <c r="M7620" s="16">
        <f t="shared" si="249"/>
        <v>44333</v>
      </c>
      <c r="N7620" s="17">
        <v>0.41666666666666669</v>
      </c>
      <c r="O7620" s="14">
        <v>884</v>
      </c>
      <c r="P7620" s="14">
        <v>0</v>
      </c>
      <c r="Q7620" s="14">
        <v>0</v>
      </c>
      <c r="R7620" s="14">
        <v>884</v>
      </c>
      <c r="S7620" s="5">
        <f t="shared" si="250"/>
        <v>747.66666666666663</v>
      </c>
    </row>
    <row r="7621" spans="13:19" x14ac:dyDescent="0.35">
      <c r="M7621" s="16">
        <f t="shared" si="249"/>
        <v>44333</v>
      </c>
      <c r="N7621" s="17">
        <v>0.45833333333333331</v>
      </c>
      <c r="O7621" s="14">
        <v>884</v>
      </c>
      <c r="P7621" s="14">
        <v>1320</v>
      </c>
      <c r="Q7621" s="14">
        <v>0</v>
      </c>
      <c r="R7621" s="14">
        <v>2204</v>
      </c>
      <c r="S7621" s="5">
        <f t="shared" si="250"/>
        <v>747.66666666666663</v>
      </c>
    </row>
    <row r="7622" spans="13:19" x14ac:dyDescent="0.35">
      <c r="M7622" s="16">
        <f t="shared" si="249"/>
        <v>44333</v>
      </c>
      <c r="N7622" s="17">
        <v>0.5</v>
      </c>
      <c r="O7622" s="14">
        <v>884</v>
      </c>
      <c r="P7622" s="14">
        <v>0</v>
      </c>
      <c r="Q7622" s="14">
        <v>0</v>
      </c>
      <c r="R7622" s="14">
        <v>884</v>
      </c>
      <c r="S7622" s="5">
        <f t="shared" si="250"/>
        <v>747.66666666666663</v>
      </c>
    </row>
    <row r="7623" spans="13:19" x14ac:dyDescent="0.35">
      <c r="M7623" s="16">
        <f t="shared" si="249"/>
        <v>44333</v>
      </c>
      <c r="N7623" s="17">
        <v>0.54166666666666663</v>
      </c>
      <c r="O7623" s="14">
        <v>884</v>
      </c>
      <c r="P7623" s="14">
        <v>1020</v>
      </c>
      <c r="Q7623" s="14">
        <v>0</v>
      </c>
      <c r="R7623" s="14">
        <v>1904</v>
      </c>
      <c r="S7623" s="5">
        <f t="shared" si="250"/>
        <v>747.66666666666663</v>
      </c>
    </row>
    <row r="7624" spans="13:19" x14ac:dyDescent="0.35">
      <c r="M7624" s="16">
        <f t="shared" si="249"/>
        <v>44333</v>
      </c>
      <c r="N7624" s="17">
        <v>0.58333333333333337</v>
      </c>
      <c r="O7624" s="14">
        <v>884</v>
      </c>
      <c r="P7624" s="14">
        <v>716</v>
      </c>
      <c r="Q7624" s="14">
        <v>0</v>
      </c>
      <c r="R7624" s="14">
        <v>1600</v>
      </c>
      <c r="S7624" s="5">
        <f t="shared" si="250"/>
        <v>747.66666666666663</v>
      </c>
    </row>
    <row r="7625" spans="13:19" x14ac:dyDescent="0.35">
      <c r="M7625" s="16">
        <f t="shared" si="249"/>
        <v>44333</v>
      </c>
      <c r="N7625" s="17">
        <v>0.625</v>
      </c>
      <c r="O7625" s="14">
        <v>884</v>
      </c>
      <c r="P7625" s="14">
        <v>0</v>
      </c>
      <c r="Q7625" s="14">
        <v>0</v>
      </c>
      <c r="R7625" s="14">
        <v>884</v>
      </c>
      <c r="S7625" s="5">
        <f t="shared" si="250"/>
        <v>747.66666666666663</v>
      </c>
    </row>
    <row r="7626" spans="13:19" x14ac:dyDescent="0.35">
      <c r="M7626" s="16">
        <f t="shared" si="249"/>
        <v>44333</v>
      </c>
      <c r="N7626" s="17">
        <v>0.66666666666666663</v>
      </c>
      <c r="O7626" s="14">
        <v>884</v>
      </c>
      <c r="P7626" s="14">
        <v>571</v>
      </c>
      <c r="Q7626" s="14">
        <v>0</v>
      </c>
      <c r="R7626" s="14">
        <v>1455</v>
      </c>
      <c r="S7626" s="5">
        <f t="shared" si="250"/>
        <v>747.66666666666663</v>
      </c>
    </row>
    <row r="7627" spans="13:19" x14ac:dyDescent="0.35">
      <c r="M7627" s="16">
        <f t="shared" si="249"/>
        <v>44333</v>
      </c>
      <c r="N7627" s="17">
        <v>0.70833333333333337</v>
      </c>
      <c r="O7627" s="14">
        <v>884</v>
      </c>
      <c r="P7627" s="14">
        <v>697</v>
      </c>
      <c r="Q7627" s="14">
        <v>0</v>
      </c>
      <c r="R7627" s="14">
        <v>1581</v>
      </c>
      <c r="S7627" s="5">
        <f t="shared" si="250"/>
        <v>747.66666666666663</v>
      </c>
    </row>
    <row r="7628" spans="13:19" x14ac:dyDescent="0.35">
      <c r="M7628" s="16">
        <f t="shared" si="249"/>
        <v>44333</v>
      </c>
      <c r="N7628" s="17">
        <v>0.75</v>
      </c>
      <c r="O7628" s="14">
        <v>884</v>
      </c>
      <c r="P7628" s="14">
        <v>1413</v>
      </c>
      <c r="Q7628" s="14">
        <v>0</v>
      </c>
      <c r="R7628" s="14">
        <v>2297</v>
      </c>
      <c r="S7628" s="5">
        <f t="shared" si="250"/>
        <v>747.66666666666663</v>
      </c>
    </row>
    <row r="7629" spans="13:19" x14ac:dyDescent="0.35">
      <c r="M7629" s="16">
        <f t="shared" si="249"/>
        <v>44333</v>
      </c>
      <c r="N7629" s="17">
        <v>0.79166666666666663</v>
      </c>
      <c r="O7629" s="14">
        <v>884</v>
      </c>
      <c r="P7629" s="14">
        <v>1745</v>
      </c>
      <c r="Q7629" s="14">
        <v>0</v>
      </c>
      <c r="R7629" s="14">
        <v>2629</v>
      </c>
      <c r="S7629" s="5">
        <f t="shared" si="250"/>
        <v>747.66666666666663</v>
      </c>
    </row>
    <row r="7630" spans="13:19" x14ac:dyDescent="0.35">
      <c r="M7630" s="16">
        <f t="shared" si="249"/>
        <v>44333</v>
      </c>
      <c r="N7630" s="17">
        <v>0.83333333333333337</v>
      </c>
      <c r="O7630" s="14">
        <v>884</v>
      </c>
      <c r="P7630" s="14">
        <v>0</v>
      </c>
      <c r="Q7630" s="14">
        <v>0</v>
      </c>
      <c r="R7630" s="14">
        <v>884</v>
      </c>
      <c r="S7630" s="5">
        <f t="shared" si="250"/>
        <v>747.66666666666663</v>
      </c>
    </row>
    <row r="7631" spans="13:19" x14ac:dyDescent="0.35">
      <c r="M7631" s="16">
        <f t="shared" si="249"/>
        <v>44333</v>
      </c>
      <c r="N7631" s="17">
        <v>0.875</v>
      </c>
      <c r="O7631" s="14">
        <v>884</v>
      </c>
      <c r="P7631" s="14">
        <v>1601</v>
      </c>
      <c r="Q7631" s="14">
        <v>0</v>
      </c>
      <c r="R7631" s="14">
        <v>2485</v>
      </c>
      <c r="S7631" s="5">
        <f t="shared" si="250"/>
        <v>747.66666666666663</v>
      </c>
    </row>
    <row r="7632" spans="13:19" x14ac:dyDescent="0.35">
      <c r="M7632" s="16">
        <f t="shared" si="249"/>
        <v>44333</v>
      </c>
      <c r="N7632" s="17">
        <v>0.91666666666666663</v>
      </c>
      <c r="O7632" s="14">
        <v>884</v>
      </c>
      <c r="P7632" s="14">
        <v>0</v>
      </c>
      <c r="Q7632" s="14">
        <v>0</v>
      </c>
      <c r="R7632" s="14">
        <v>884</v>
      </c>
      <c r="S7632" s="5">
        <f t="shared" si="250"/>
        <v>747.66666666666663</v>
      </c>
    </row>
    <row r="7633" spans="13:19" x14ac:dyDescent="0.35">
      <c r="M7633" s="16">
        <f t="shared" si="249"/>
        <v>44333</v>
      </c>
      <c r="N7633" s="17">
        <v>0.95833333333333337</v>
      </c>
      <c r="O7633" s="14">
        <v>884</v>
      </c>
      <c r="P7633" s="14">
        <v>0</v>
      </c>
      <c r="Q7633" s="14">
        <v>0</v>
      </c>
      <c r="R7633" s="14">
        <v>884</v>
      </c>
      <c r="S7633" s="5">
        <f t="shared" si="250"/>
        <v>747.66666666666663</v>
      </c>
    </row>
    <row r="7634" spans="13:19" x14ac:dyDescent="0.35">
      <c r="M7634" s="16">
        <f t="shared" si="249"/>
        <v>44334</v>
      </c>
      <c r="N7634" s="17">
        <v>0</v>
      </c>
      <c r="O7634" s="14">
        <v>884</v>
      </c>
      <c r="P7634" s="14">
        <v>0</v>
      </c>
      <c r="Q7634" s="14">
        <v>0</v>
      </c>
      <c r="R7634" s="14">
        <v>884</v>
      </c>
      <c r="S7634" s="5">
        <f t="shared" si="250"/>
        <v>747.66666666666663</v>
      </c>
    </row>
    <row r="7635" spans="13:19" x14ac:dyDescent="0.35">
      <c r="M7635" s="16">
        <f t="shared" si="249"/>
        <v>44334</v>
      </c>
      <c r="N7635" s="17">
        <v>4.1666666666666664E-2</v>
      </c>
      <c r="O7635" s="14">
        <v>884</v>
      </c>
      <c r="P7635" s="14">
        <v>1131</v>
      </c>
      <c r="Q7635" s="14">
        <v>0</v>
      </c>
      <c r="R7635" s="14">
        <v>2015</v>
      </c>
      <c r="S7635" s="5">
        <f t="shared" si="250"/>
        <v>747.66666666666663</v>
      </c>
    </row>
    <row r="7636" spans="13:19" x14ac:dyDescent="0.35">
      <c r="M7636" s="16">
        <f t="shared" si="249"/>
        <v>44334</v>
      </c>
      <c r="N7636" s="17">
        <v>8.3333333333333329E-2</v>
      </c>
      <c r="O7636" s="14">
        <v>884</v>
      </c>
      <c r="P7636" s="14">
        <v>852</v>
      </c>
      <c r="Q7636" s="14">
        <v>0</v>
      </c>
      <c r="R7636" s="14">
        <v>1736</v>
      </c>
      <c r="S7636" s="5">
        <f t="shared" si="250"/>
        <v>747.66666666666663</v>
      </c>
    </row>
    <row r="7637" spans="13:19" x14ac:dyDescent="0.35">
      <c r="M7637" s="16">
        <f t="shared" si="249"/>
        <v>44334</v>
      </c>
      <c r="N7637" s="17">
        <v>0.125</v>
      </c>
      <c r="O7637" s="14">
        <v>884</v>
      </c>
      <c r="P7637" s="14">
        <v>487</v>
      </c>
      <c r="Q7637" s="14">
        <v>0</v>
      </c>
      <c r="R7637" s="14">
        <v>1371</v>
      </c>
      <c r="S7637" s="5">
        <f t="shared" si="250"/>
        <v>747.66666666666663</v>
      </c>
    </row>
    <row r="7638" spans="13:19" x14ac:dyDescent="0.35">
      <c r="M7638" s="16">
        <f t="shared" si="249"/>
        <v>44334</v>
      </c>
      <c r="N7638" s="17">
        <v>0.16666666666666666</v>
      </c>
      <c r="O7638" s="14">
        <v>884</v>
      </c>
      <c r="P7638" s="14">
        <v>0</v>
      </c>
      <c r="Q7638" s="14">
        <v>0</v>
      </c>
      <c r="R7638" s="14">
        <v>884</v>
      </c>
      <c r="S7638" s="5">
        <f t="shared" si="250"/>
        <v>747.66666666666663</v>
      </c>
    </row>
    <row r="7639" spans="13:19" x14ac:dyDescent="0.35">
      <c r="M7639" s="16">
        <f t="shared" si="249"/>
        <v>44334</v>
      </c>
      <c r="N7639" s="17">
        <v>0.20833333333333334</v>
      </c>
      <c r="O7639" s="14">
        <v>884</v>
      </c>
      <c r="P7639" s="14">
        <v>746</v>
      </c>
      <c r="Q7639" s="14">
        <v>0</v>
      </c>
      <c r="R7639" s="14">
        <v>1630</v>
      </c>
      <c r="S7639" s="5">
        <f t="shared" si="250"/>
        <v>747.66666666666663</v>
      </c>
    </row>
    <row r="7640" spans="13:19" x14ac:dyDescent="0.35">
      <c r="M7640" s="16">
        <f t="shared" si="249"/>
        <v>44334</v>
      </c>
      <c r="N7640" s="17">
        <v>0.25</v>
      </c>
      <c r="O7640" s="14">
        <v>884</v>
      </c>
      <c r="P7640" s="14">
        <v>0</v>
      </c>
      <c r="Q7640" s="14">
        <v>0</v>
      </c>
      <c r="R7640" s="14">
        <v>884</v>
      </c>
      <c r="S7640" s="5">
        <f t="shared" si="250"/>
        <v>747.66666666666663</v>
      </c>
    </row>
    <row r="7641" spans="13:19" x14ac:dyDescent="0.35">
      <c r="M7641" s="16">
        <f t="shared" si="249"/>
        <v>44334</v>
      </c>
      <c r="N7641" s="17">
        <v>0.29166666666666669</v>
      </c>
      <c r="O7641" s="14">
        <v>884</v>
      </c>
      <c r="P7641" s="14">
        <v>0</v>
      </c>
      <c r="Q7641" s="14">
        <v>0</v>
      </c>
      <c r="R7641" s="14">
        <v>884</v>
      </c>
      <c r="S7641" s="5">
        <f t="shared" si="250"/>
        <v>747.66666666666663</v>
      </c>
    </row>
    <row r="7642" spans="13:19" x14ac:dyDescent="0.35">
      <c r="M7642" s="16">
        <f t="shared" si="249"/>
        <v>44334</v>
      </c>
      <c r="N7642" s="17">
        <v>0.33333333333333331</v>
      </c>
      <c r="O7642" s="14">
        <v>884</v>
      </c>
      <c r="P7642" s="14">
        <v>84</v>
      </c>
      <c r="Q7642" s="14">
        <v>0</v>
      </c>
      <c r="R7642" s="14">
        <v>968</v>
      </c>
      <c r="S7642" s="5">
        <f t="shared" si="250"/>
        <v>747.66666666666663</v>
      </c>
    </row>
    <row r="7643" spans="13:19" x14ac:dyDescent="0.35">
      <c r="M7643" s="16">
        <f t="shared" ref="M7643:M7706" si="251">M7619+1</f>
        <v>44334</v>
      </c>
      <c r="N7643" s="17">
        <v>0.375</v>
      </c>
      <c r="O7643" s="14">
        <v>884</v>
      </c>
      <c r="P7643" s="14">
        <v>567</v>
      </c>
      <c r="Q7643" s="14">
        <v>0</v>
      </c>
      <c r="R7643" s="14">
        <v>1451</v>
      </c>
      <c r="S7643" s="5">
        <f t="shared" si="250"/>
        <v>747.66666666666663</v>
      </c>
    </row>
    <row r="7644" spans="13:19" x14ac:dyDescent="0.35">
      <c r="M7644" s="16">
        <f t="shared" si="251"/>
        <v>44334</v>
      </c>
      <c r="N7644" s="17">
        <v>0.41666666666666669</v>
      </c>
      <c r="O7644" s="14">
        <v>884</v>
      </c>
      <c r="P7644" s="14">
        <v>0</v>
      </c>
      <c r="Q7644" s="14">
        <v>0</v>
      </c>
      <c r="R7644" s="14">
        <v>884</v>
      </c>
      <c r="S7644" s="5">
        <f t="shared" si="250"/>
        <v>747.66666666666663</v>
      </c>
    </row>
    <row r="7645" spans="13:19" x14ac:dyDescent="0.35">
      <c r="M7645" s="16">
        <f t="shared" si="251"/>
        <v>44334</v>
      </c>
      <c r="N7645" s="17">
        <v>0.45833333333333331</v>
      </c>
      <c r="O7645" s="14">
        <v>884</v>
      </c>
      <c r="P7645" s="14">
        <v>0</v>
      </c>
      <c r="Q7645" s="14">
        <v>0</v>
      </c>
      <c r="R7645" s="14">
        <v>884</v>
      </c>
      <c r="S7645" s="5">
        <f t="shared" si="250"/>
        <v>747.66666666666663</v>
      </c>
    </row>
    <row r="7646" spans="13:19" x14ac:dyDescent="0.35">
      <c r="M7646" s="16">
        <f t="shared" si="251"/>
        <v>44334</v>
      </c>
      <c r="N7646" s="17">
        <v>0.5</v>
      </c>
      <c r="O7646" s="14">
        <v>884</v>
      </c>
      <c r="P7646" s="14">
        <v>2193</v>
      </c>
      <c r="Q7646" s="14">
        <v>0</v>
      </c>
      <c r="R7646" s="14">
        <v>3077</v>
      </c>
      <c r="S7646" s="5">
        <f t="shared" si="250"/>
        <v>747.66666666666663</v>
      </c>
    </row>
    <row r="7647" spans="13:19" x14ac:dyDescent="0.35">
      <c r="M7647" s="16">
        <f t="shared" si="251"/>
        <v>44334</v>
      </c>
      <c r="N7647" s="17">
        <v>0.54166666666666663</v>
      </c>
      <c r="O7647" s="14">
        <v>884</v>
      </c>
      <c r="P7647" s="14">
        <v>1866</v>
      </c>
      <c r="Q7647" s="14">
        <v>0</v>
      </c>
      <c r="R7647" s="14">
        <v>2750</v>
      </c>
      <c r="S7647" s="5">
        <f t="shared" si="250"/>
        <v>747.66666666666663</v>
      </c>
    </row>
    <row r="7648" spans="13:19" x14ac:dyDescent="0.35">
      <c r="M7648" s="16">
        <f t="shared" si="251"/>
        <v>44334</v>
      </c>
      <c r="N7648" s="17">
        <v>0.58333333333333337</v>
      </c>
      <c r="O7648" s="14">
        <v>884</v>
      </c>
      <c r="P7648" s="14">
        <v>1619</v>
      </c>
      <c r="Q7648" s="14">
        <v>0</v>
      </c>
      <c r="R7648" s="14">
        <v>2503</v>
      </c>
      <c r="S7648" s="5">
        <f t="shared" si="250"/>
        <v>747.66666666666663</v>
      </c>
    </row>
    <row r="7649" spans="13:19" x14ac:dyDescent="0.35">
      <c r="M7649" s="16">
        <f t="shared" si="251"/>
        <v>44334</v>
      </c>
      <c r="N7649" s="17">
        <v>0.625</v>
      </c>
      <c r="O7649" s="14">
        <v>884</v>
      </c>
      <c r="P7649" s="14">
        <v>1287</v>
      </c>
      <c r="Q7649" s="14">
        <v>0</v>
      </c>
      <c r="R7649" s="14">
        <v>2171</v>
      </c>
      <c r="S7649" s="5">
        <f t="shared" si="250"/>
        <v>747.66666666666663</v>
      </c>
    </row>
    <row r="7650" spans="13:19" x14ac:dyDescent="0.35">
      <c r="M7650" s="16">
        <f t="shared" si="251"/>
        <v>44334</v>
      </c>
      <c r="N7650" s="17">
        <v>0.66666666666666663</v>
      </c>
      <c r="O7650" s="14">
        <v>884</v>
      </c>
      <c r="P7650" s="14">
        <v>1103</v>
      </c>
      <c r="Q7650" s="14">
        <v>0</v>
      </c>
      <c r="R7650" s="14">
        <v>1987</v>
      </c>
      <c r="S7650" s="5">
        <f t="shared" si="250"/>
        <v>747.66666666666663</v>
      </c>
    </row>
    <row r="7651" spans="13:19" x14ac:dyDescent="0.35">
      <c r="M7651" s="16">
        <f t="shared" si="251"/>
        <v>44334</v>
      </c>
      <c r="N7651" s="17">
        <v>0.70833333333333337</v>
      </c>
      <c r="O7651" s="14">
        <v>884</v>
      </c>
      <c r="P7651" s="14">
        <v>0</v>
      </c>
      <c r="Q7651" s="14">
        <v>0</v>
      </c>
      <c r="R7651" s="14">
        <v>884</v>
      </c>
      <c r="S7651" s="5">
        <f t="shared" si="250"/>
        <v>747.66666666666663</v>
      </c>
    </row>
    <row r="7652" spans="13:19" x14ac:dyDescent="0.35">
      <c r="M7652" s="16">
        <f t="shared" si="251"/>
        <v>44334</v>
      </c>
      <c r="N7652" s="17">
        <v>0.75</v>
      </c>
      <c r="O7652" s="14">
        <v>884</v>
      </c>
      <c r="P7652" s="14">
        <v>1559</v>
      </c>
      <c r="Q7652" s="14">
        <v>0</v>
      </c>
      <c r="R7652" s="14">
        <v>2443</v>
      </c>
      <c r="S7652" s="5">
        <f t="shared" si="250"/>
        <v>747.66666666666663</v>
      </c>
    </row>
    <row r="7653" spans="13:19" x14ac:dyDescent="0.35">
      <c r="M7653" s="16">
        <f t="shared" si="251"/>
        <v>44334</v>
      </c>
      <c r="N7653" s="17">
        <v>0.79166666666666663</v>
      </c>
      <c r="O7653" s="14">
        <v>884</v>
      </c>
      <c r="P7653" s="14">
        <v>1938</v>
      </c>
      <c r="Q7653" s="14">
        <v>0</v>
      </c>
      <c r="R7653" s="14">
        <v>2822</v>
      </c>
      <c r="S7653" s="5">
        <f t="shared" si="250"/>
        <v>747.66666666666663</v>
      </c>
    </row>
    <row r="7654" spans="13:19" x14ac:dyDescent="0.35">
      <c r="M7654" s="16">
        <f t="shared" si="251"/>
        <v>44334</v>
      </c>
      <c r="N7654" s="17">
        <v>0.83333333333333337</v>
      </c>
      <c r="O7654" s="14">
        <v>884</v>
      </c>
      <c r="P7654" s="14">
        <v>0</v>
      </c>
      <c r="Q7654" s="14">
        <v>0</v>
      </c>
      <c r="R7654" s="14">
        <v>884</v>
      </c>
      <c r="S7654" s="5">
        <f t="shared" si="250"/>
        <v>747.66666666666663</v>
      </c>
    </row>
    <row r="7655" spans="13:19" x14ac:dyDescent="0.35">
      <c r="M7655" s="16">
        <f t="shared" si="251"/>
        <v>44334</v>
      </c>
      <c r="N7655" s="17">
        <v>0.875</v>
      </c>
      <c r="O7655" s="14">
        <v>884</v>
      </c>
      <c r="P7655" s="14">
        <v>1823</v>
      </c>
      <c r="Q7655" s="14">
        <v>0</v>
      </c>
      <c r="R7655" s="14">
        <v>2707</v>
      </c>
      <c r="S7655" s="5">
        <f t="shared" si="250"/>
        <v>747.66666666666663</v>
      </c>
    </row>
    <row r="7656" spans="13:19" x14ac:dyDescent="0.35">
      <c r="M7656" s="16">
        <f t="shared" si="251"/>
        <v>44334</v>
      </c>
      <c r="N7656" s="17">
        <v>0.91666666666666663</v>
      </c>
      <c r="O7656" s="14">
        <v>884</v>
      </c>
      <c r="P7656" s="14">
        <v>0</v>
      </c>
      <c r="Q7656" s="14">
        <v>0</v>
      </c>
      <c r="R7656" s="14">
        <v>884</v>
      </c>
      <c r="S7656" s="5">
        <f t="shared" si="250"/>
        <v>747.66666666666663</v>
      </c>
    </row>
    <row r="7657" spans="13:19" x14ac:dyDescent="0.35">
      <c r="M7657" s="16">
        <f t="shared" si="251"/>
        <v>44334</v>
      </c>
      <c r="N7657" s="17">
        <v>0.95833333333333337</v>
      </c>
      <c r="O7657" s="14">
        <v>884</v>
      </c>
      <c r="P7657" s="14">
        <v>2636</v>
      </c>
      <c r="Q7657" s="14">
        <v>0</v>
      </c>
      <c r="R7657" s="14">
        <v>3520</v>
      </c>
      <c r="S7657" s="5">
        <f t="shared" si="250"/>
        <v>747.66666666666663</v>
      </c>
    </row>
    <row r="7658" spans="13:19" x14ac:dyDescent="0.35">
      <c r="M7658" s="16">
        <f t="shared" si="251"/>
        <v>44335</v>
      </c>
      <c r="N7658" s="17">
        <v>0</v>
      </c>
      <c r="O7658" s="14">
        <v>884</v>
      </c>
      <c r="P7658" s="14">
        <v>2163</v>
      </c>
      <c r="Q7658" s="14">
        <v>0</v>
      </c>
      <c r="R7658" s="14">
        <v>3047</v>
      </c>
      <c r="S7658" s="5">
        <f t="shared" si="250"/>
        <v>747.66666666666663</v>
      </c>
    </row>
    <row r="7659" spans="13:19" x14ac:dyDescent="0.35">
      <c r="M7659" s="16">
        <f t="shared" si="251"/>
        <v>44335</v>
      </c>
      <c r="N7659" s="17">
        <v>4.1666666666666664E-2</v>
      </c>
      <c r="O7659" s="14">
        <v>884</v>
      </c>
      <c r="P7659" s="14">
        <v>1812</v>
      </c>
      <c r="Q7659" s="14">
        <v>0</v>
      </c>
      <c r="R7659" s="14">
        <v>2696</v>
      </c>
      <c r="S7659" s="5">
        <f t="shared" si="250"/>
        <v>747.66666666666663</v>
      </c>
    </row>
    <row r="7660" spans="13:19" x14ac:dyDescent="0.35">
      <c r="M7660" s="16">
        <f t="shared" si="251"/>
        <v>44335</v>
      </c>
      <c r="N7660" s="17">
        <v>8.3333333333333329E-2</v>
      </c>
      <c r="O7660" s="14">
        <v>884</v>
      </c>
      <c r="P7660" s="14">
        <v>0</v>
      </c>
      <c r="Q7660" s="14">
        <v>0</v>
      </c>
      <c r="R7660" s="14">
        <v>884</v>
      </c>
      <c r="S7660" s="5">
        <f t="shared" si="250"/>
        <v>747.66666666666663</v>
      </c>
    </row>
    <row r="7661" spans="13:19" x14ac:dyDescent="0.35">
      <c r="M7661" s="16">
        <f t="shared" si="251"/>
        <v>44335</v>
      </c>
      <c r="N7661" s="17">
        <v>0.125</v>
      </c>
      <c r="O7661" s="14">
        <v>884</v>
      </c>
      <c r="P7661" s="14">
        <v>0</v>
      </c>
      <c r="Q7661" s="14">
        <v>0</v>
      </c>
      <c r="R7661" s="14">
        <v>884</v>
      </c>
      <c r="S7661" s="5">
        <f t="shared" si="250"/>
        <v>747.66666666666663</v>
      </c>
    </row>
    <row r="7662" spans="13:19" x14ac:dyDescent="0.35">
      <c r="M7662" s="16">
        <f t="shared" si="251"/>
        <v>44335</v>
      </c>
      <c r="N7662" s="17">
        <v>0.16666666666666666</v>
      </c>
      <c r="O7662" s="14">
        <v>884</v>
      </c>
      <c r="P7662" s="14">
        <v>1167</v>
      </c>
      <c r="Q7662" s="14">
        <v>0</v>
      </c>
      <c r="R7662" s="14">
        <v>2051</v>
      </c>
      <c r="S7662" s="5">
        <f t="shared" si="250"/>
        <v>747.66666666666663</v>
      </c>
    </row>
    <row r="7663" spans="13:19" x14ac:dyDescent="0.35">
      <c r="M7663" s="16">
        <f t="shared" si="251"/>
        <v>44335</v>
      </c>
      <c r="N7663" s="17">
        <v>0.20833333333333334</v>
      </c>
      <c r="O7663" s="14">
        <v>884</v>
      </c>
      <c r="P7663" s="14">
        <v>1442</v>
      </c>
      <c r="Q7663" s="14">
        <v>0</v>
      </c>
      <c r="R7663" s="14">
        <v>2326</v>
      </c>
      <c r="S7663" s="5">
        <f t="shared" si="250"/>
        <v>747.66666666666663</v>
      </c>
    </row>
    <row r="7664" spans="13:19" x14ac:dyDescent="0.35">
      <c r="M7664" s="16">
        <f t="shared" si="251"/>
        <v>44335</v>
      </c>
      <c r="N7664" s="17">
        <v>0.25</v>
      </c>
      <c r="O7664" s="14">
        <v>884</v>
      </c>
      <c r="P7664" s="14">
        <v>2210</v>
      </c>
      <c r="Q7664" s="14">
        <v>0</v>
      </c>
      <c r="R7664" s="14">
        <v>3094</v>
      </c>
      <c r="S7664" s="5">
        <f t="shared" si="250"/>
        <v>747.66666666666663</v>
      </c>
    </row>
    <row r="7665" spans="13:19" x14ac:dyDescent="0.35">
      <c r="M7665" s="16">
        <f t="shared" si="251"/>
        <v>44335</v>
      </c>
      <c r="N7665" s="17">
        <v>0.29166666666666669</v>
      </c>
      <c r="O7665" s="14">
        <v>884</v>
      </c>
      <c r="P7665" s="14">
        <v>2783</v>
      </c>
      <c r="Q7665" s="14">
        <v>121</v>
      </c>
      <c r="R7665" s="14">
        <v>3788</v>
      </c>
      <c r="S7665" s="5">
        <f t="shared" si="250"/>
        <v>747.66666666666663</v>
      </c>
    </row>
    <row r="7666" spans="13:19" x14ac:dyDescent="0.35">
      <c r="M7666" s="16">
        <f t="shared" si="251"/>
        <v>44335</v>
      </c>
      <c r="N7666" s="17">
        <v>0.33333333333333331</v>
      </c>
      <c r="O7666" s="14">
        <v>884</v>
      </c>
      <c r="P7666" s="14">
        <v>2783</v>
      </c>
      <c r="Q7666" s="14">
        <v>0</v>
      </c>
      <c r="R7666" s="14">
        <v>3667</v>
      </c>
      <c r="S7666" s="5">
        <f t="shared" si="250"/>
        <v>747.66666666666663</v>
      </c>
    </row>
    <row r="7667" spans="13:19" x14ac:dyDescent="0.35">
      <c r="M7667" s="16">
        <f t="shared" si="251"/>
        <v>44335</v>
      </c>
      <c r="N7667" s="17">
        <v>0.375</v>
      </c>
      <c r="O7667" s="14">
        <v>884</v>
      </c>
      <c r="P7667" s="14">
        <v>2218</v>
      </c>
      <c r="Q7667" s="14">
        <v>0</v>
      </c>
      <c r="R7667" s="14">
        <v>3102</v>
      </c>
      <c r="S7667" s="5">
        <f t="shared" si="250"/>
        <v>747.66666666666663</v>
      </c>
    </row>
    <row r="7668" spans="13:19" x14ac:dyDescent="0.35">
      <c r="M7668" s="16">
        <f t="shared" si="251"/>
        <v>44335</v>
      </c>
      <c r="N7668" s="17">
        <v>0.41666666666666669</v>
      </c>
      <c r="O7668" s="14">
        <v>884</v>
      </c>
      <c r="P7668" s="14">
        <v>2020</v>
      </c>
      <c r="Q7668" s="14">
        <v>0</v>
      </c>
      <c r="R7668" s="14">
        <v>2904</v>
      </c>
      <c r="S7668" s="5">
        <f t="shared" si="250"/>
        <v>747.66666666666663</v>
      </c>
    </row>
    <row r="7669" spans="13:19" x14ac:dyDescent="0.35">
      <c r="M7669" s="16">
        <f t="shared" si="251"/>
        <v>44335</v>
      </c>
      <c r="N7669" s="17">
        <v>0.45833333333333331</v>
      </c>
      <c r="O7669" s="14">
        <v>884</v>
      </c>
      <c r="P7669" s="14">
        <v>1763</v>
      </c>
      <c r="Q7669" s="14">
        <v>0</v>
      </c>
      <c r="R7669" s="14">
        <v>2647</v>
      </c>
      <c r="S7669" s="5">
        <f t="shared" si="250"/>
        <v>747.66666666666663</v>
      </c>
    </row>
    <row r="7670" spans="13:19" x14ac:dyDescent="0.35">
      <c r="M7670" s="16">
        <f t="shared" si="251"/>
        <v>44335</v>
      </c>
      <c r="N7670" s="17">
        <v>0.5</v>
      </c>
      <c r="O7670" s="14">
        <v>884</v>
      </c>
      <c r="P7670" s="14">
        <v>1692</v>
      </c>
      <c r="Q7670" s="14">
        <v>0</v>
      </c>
      <c r="R7670" s="14">
        <v>2576</v>
      </c>
      <c r="S7670" s="5">
        <f t="shared" si="250"/>
        <v>747.66666666666663</v>
      </c>
    </row>
    <row r="7671" spans="13:19" x14ac:dyDescent="0.35">
      <c r="M7671" s="16">
        <f t="shared" si="251"/>
        <v>44335</v>
      </c>
      <c r="N7671" s="17">
        <v>0.54166666666666663</v>
      </c>
      <c r="O7671" s="14">
        <v>884</v>
      </c>
      <c r="P7671" s="14">
        <v>1148</v>
      </c>
      <c r="Q7671" s="14">
        <v>0</v>
      </c>
      <c r="R7671" s="14">
        <v>2032</v>
      </c>
      <c r="S7671" s="5">
        <f t="shared" si="250"/>
        <v>747.66666666666663</v>
      </c>
    </row>
    <row r="7672" spans="13:19" x14ac:dyDescent="0.35">
      <c r="M7672" s="16">
        <f t="shared" si="251"/>
        <v>44335</v>
      </c>
      <c r="N7672" s="17">
        <v>0.58333333333333337</v>
      </c>
      <c r="O7672" s="14">
        <v>884</v>
      </c>
      <c r="P7672" s="14">
        <v>641</v>
      </c>
      <c r="Q7672" s="14">
        <v>0</v>
      </c>
      <c r="R7672" s="14">
        <v>1525</v>
      </c>
      <c r="S7672" s="5">
        <f t="shared" si="250"/>
        <v>747.66666666666663</v>
      </c>
    </row>
    <row r="7673" spans="13:19" x14ac:dyDescent="0.35">
      <c r="M7673" s="16">
        <f t="shared" si="251"/>
        <v>44335</v>
      </c>
      <c r="N7673" s="17">
        <v>0.625</v>
      </c>
      <c r="O7673" s="14">
        <v>884</v>
      </c>
      <c r="P7673" s="14">
        <v>0</v>
      </c>
      <c r="Q7673" s="14">
        <v>0</v>
      </c>
      <c r="R7673" s="14">
        <v>884</v>
      </c>
      <c r="S7673" s="5">
        <f t="shared" si="250"/>
        <v>747.66666666666663</v>
      </c>
    </row>
    <row r="7674" spans="13:19" x14ac:dyDescent="0.35">
      <c r="M7674" s="16">
        <f t="shared" si="251"/>
        <v>44335</v>
      </c>
      <c r="N7674" s="17">
        <v>0.66666666666666663</v>
      </c>
      <c r="O7674" s="14">
        <v>884</v>
      </c>
      <c r="P7674" s="14">
        <v>0</v>
      </c>
      <c r="Q7674" s="14">
        <v>-329</v>
      </c>
      <c r="R7674" s="14">
        <v>555</v>
      </c>
      <c r="S7674" s="5">
        <f t="shared" si="250"/>
        <v>747.66666666666663</v>
      </c>
    </row>
    <row r="7675" spans="13:19" x14ac:dyDescent="0.35">
      <c r="M7675" s="16">
        <f t="shared" si="251"/>
        <v>44335</v>
      </c>
      <c r="N7675" s="17">
        <v>0.70833333333333337</v>
      </c>
      <c r="O7675" s="14">
        <v>884</v>
      </c>
      <c r="P7675" s="14">
        <v>0</v>
      </c>
      <c r="Q7675" s="14">
        <v>-55</v>
      </c>
      <c r="R7675" s="14">
        <v>829</v>
      </c>
      <c r="S7675" s="5">
        <f t="shared" si="250"/>
        <v>747.66666666666663</v>
      </c>
    </row>
    <row r="7676" spans="13:19" x14ac:dyDescent="0.35">
      <c r="M7676" s="16">
        <f t="shared" si="251"/>
        <v>44335</v>
      </c>
      <c r="N7676" s="17">
        <v>0.75</v>
      </c>
      <c r="O7676" s="14">
        <v>884</v>
      </c>
      <c r="P7676" s="14">
        <v>1249</v>
      </c>
      <c r="Q7676" s="14">
        <v>0</v>
      </c>
      <c r="R7676" s="14">
        <v>2133</v>
      </c>
      <c r="S7676" s="5">
        <f t="shared" si="250"/>
        <v>747.66666666666663</v>
      </c>
    </row>
    <row r="7677" spans="13:19" x14ac:dyDescent="0.35">
      <c r="M7677" s="16">
        <f t="shared" si="251"/>
        <v>44335</v>
      </c>
      <c r="N7677" s="17">
        <v>0.79166666666666663</v>
      </c>
      <c r="O7677" s="14">
        <v>884</v>
      </c>
      <c r="P7677" s="14">
        <v>2164</v>
      </c>
      <c r="Q7677" s="14">
        <v>0</v>
      </c>
      <c r="R7677" s="14">
        <v>3048</v>
      </c>
      <c r="S7677" s="5">
        <f t="shared" si="250"/>
        <v>747.66666666666663</v>
      </c>
    </row>
    <row r="7678" spans="13:19" x14ac:dyDescent="0.35">
      <c r="M7678" s="16">
        <f t="shared" si="251"/>
        <v>44335</v>
      </c>
      <c r="N7678" s="17">
        <v>0.83333333333333337</v>
      </c>
      <c r="O7678" s="14">
        <v>884</v>
      </c>
      <c r="P7678" s="14">
        <v>0</v>
      </c>
      <c r="Q7678" s="14">
        <v>0</v>
      </c>
      <c r="R7678" s="14">
        <v>884</v>
      </c>
      <c r="S7678" s="5">
        <f t="shared" si="250"/>
        <v>747.66666666666663</v>
      </c>
    </row>
    <row r="7679" spans="13:19" x14ac:dyDescent="0.35">
      <c r="M7679" s="16">
        <f t="shared" si="251"/>
        <v>44335</v>
      </c>
      <c r="N7679" s="17">
        <v>0.875</v>
      </c>
      <c r="O7679" s="14">
        <v>884</v>
      </c>
      <c r="P7679" s="14">
        <v>0</v>
      </c>
      <c r="Q7679" s="14">
        <v>0</v>
      </c>
      <c r="R7679" s="14">
        <v>884</v>
      </c>
      <c r="S7679" s="5">
        <f t="shared" si="250"/>
        <v>747.66666666666663</v>
      </c>
    </row>
    <row r="7680" spans="13:19" x14ac:dyDescent="0.35">
      <c r="M7680" s="16">
        <f t="shared" si="251"/>
        <v>44335</v>
      </c>
      <c r="N7680" s="17">
        <v>0.91666666666666663</v>
      </c>
      <c r="O7680" s="14">
        <v>884</v>
      </c>
      <c r="P7680" s="14">
        <v>1983</v>
      </c>
      <c r="Q7680" s="14">
        <v>0</v>
      </c>
      <c r="R7680" s="14">
        <v>2867</v>
      </c>
      <c r="S7680" s="5">
        <f t="shared" si="250"/>
        <v>747.66666666666663</v>
      </c>
    </row>
    <row r="7681" spans="13:19" x14ac:dyDescent="0.35">
      <c r="M7681" s="16">
        <f t="shared" si="251"/>
        <v>44335</v>
      </c>
      <c r="N7681" s="17">
        <v>0.95833333333333337</v>
      </c>
      <c r="O7681" s="14">
        <v>884</v>
      </c>
      <c r="P7681" s="14">
        <v>0</v>
      </c>
      <c r="Q7681" s="14">
        <v>187</v>
      </c>
      <c r="R7681" s="14">
        <v>1071</v>
      </c>
      <c r="S7681" s="5">
        <f t="shared" si="250"/>
        <v>747.66666666666663</v>
      </c>
    </row>
    <row r="7682" spans="13:19" x14ac:dyDescent="0.35">
      <c r="M7682" s="16">
        <f t="shared" si="251"/>
        <v>44336</v>
      </c>
      <c r="N7682" s="17">
        <v>0</v>
      </c>
      <c r="O7682" s="14">
        <v>884</v>
      </c>
      <c r="P7682" s="14">
        <v>1581</v>
      </c>
      <c r="Q7682" s="14">
        <v>0</v>
      </c>
      <c r="R7682" s="14">
        <v>2465</v>
      </c>
      <c r="S7682" s="5">
        <f t="shared" si="250"/>
        <v>747.66666666666663</v>
      </c>
    </row>
    <row r="7683" spans="13:19" x14ac:dyDescent="0.35">
      <c r="M7683" s="16">
        <f t="shared" si="251"/>
        <v>44336</v>
      </c>
      <c r="N7683" s="17">
        <v>4.1666666666666664E-2</v>
      </c>
      <c r="O7683" s="14">
        <v>884</v>
      </c>
      <c r="P7683" s="14">
        <v>0</v>
      </c>
      <c r="Q7683" s="14">
        <v>0</v>
      </c>
      <c r="R7683" s="14">
        <v>884</v>
      </c>
      <c r="S7683" s="5">
        <f t="shared" ref="S7683:S7746" si="252">IF(OR(MONTH(M7683)=1,MONTH(M7683)=3,MONTH(M7683)=5,MONTH(M7683)=7,MONTH(M7683)=8,MONTH(M7683)=10,MONTH(M7683)=12),VLOOKUP(MONTH(M7683),$B$2:$D$13,3,FALSE)/(31*24),IF(MONTH(M7683)=2,VLOOKUP(MONTH(M7683),$B$2:$D$13,3,FALSE)/(28*24),VLOOKUP(MONTH(M7683),$B$2:$D$13,3,FALSE)/(30*24)))</f>
        <v>747.66666666666663</v>
      </c>
    </row>
    <row r="7684" spans="13:19" x14ac:dyDescent="0.35">
      <c r="M7684" s="16">
        <f t="shared" si="251"/>
        <v>44336</v>
      </c>
      <c r="N7684" s="17">
        <v>8.3333333333333329E-2</v>
      </c>
      <c r="O7684" s="14">
        <v>884</v>
      </c>
      <c r="P7684" s="14">
        <v>860</v>
      </c>
      <c r="Q7684" s="14">
        <v>0</v>
      </c>
      <c r="R7684" s="14">
        <v>1744</v>
      </c>
      <c r="S7684" s="5">
        <f t="shared" si="252"/>
        <v>747.66666666666663</v>
      </c>
    </row>
    <row r="7685" spans="13:19" x14ac:dyDescent="0.35">
      <c r="M7685" s="16">
        <f t="shared" si="251"/>
        <v>44336</v>
      </c>
      <c r="N7685" s="17">
        <v>0.125</v>
      </c>
      <c r="O7685" s="14">
        <v>884</v>
      </c>
      <c r="P7685" s="14">
        <v>582</v>
      </c>
      <c r="Q7685" s="14">
        <v>0</v>
      </c>
      <c r="R7685" s="14">
        <v>1466</v>
      </c>
      <c r="S7685" s="5">
        <f t="shared" si="252"/>
        <v>747.66666666666663</v>
      </c>
    </row>
    <row r="7686" spans="13:19" x14ac:dyDescent="0.35">
      <c r="M7686" s="16">
        <f t="shared" si="251"/>
        <v>44336</v>
      </c>
      <c r="N7686" s="17">
        <v>0.16666666666666666</v>
      </c>
      <c r="O7686" s="14">
        <v>884</v>
      </c>
      <c r="P7686" s="14">
        <v>686</v>
      </c>
      <c r="Q7686" s="14">
        <v>0</v>
      </c>
      <c r="R7686" s="14">
        <v>1570</v>
      </c>
      <c r="S7686" s="5">
        <f t="shared" si="252"/>
        <v>747.66666666666663</v>
      </c>
    </row>
    <row r="7687" spans="13:19" x14ac:dyDescent="0.35">
      <c r="M7687" s="16">
        <f t="shared" si="251"/>
        <v>44336</v>
      </c>
      <c r="N7687" s="17">
        <v>0.20833333333333334</v>
      </c>
      <c r="O7687" s="14">
        <v>884</v>
      </c>
      <c r="P7687" s="14">
        <v>1162</v>
      </c>
      <c r="Q7687" s="14">
        <v>0</v>
      </c>
      <c r="R7687" s="14">
        <v>2046</v>
      </c>
      <c r="S7687" s="5">
        <f t="shared" si="252"/>
        <v>747.66666666666663</v>
      </c>
    </row>
    <row r="7688" spans="13:19" x14ac:dyDescent="0.35">
      <c r="M7688" s="16">
        <f t="shared" si="251"/>
        <v>44336</v>
      </c>
      <c r="N7688" s="17">
        <v>0.25</v>
      </c>
      <c r="O7688" s="14">
        <v>884</v>
      </c>
      <c r="P7688" s="14">
        <v>2237</v>
      </c>
      <c r="Q7688" s="14">
        <v>0</v>
      </c>
      <c r="R7688" s="14">
        <v>3121</v>
      </c>
      <c r="S7688" s="5">
        <f t="shared" si="252"/>
        <v>747.66666666666663</v>
      </c>
    </row>
    <row r="7689" spans="13:19" x14ac:dyDescent="0.35">
      <c r="M7689" s="16">
        <f t="shared" si="251"/>
        <v>44336</v>
      </c>
      <c r="N7689" s="17">
        <v>0.29166666666666669</v>
      </c>
      <c r="O7689" s="14">
        <v>884</v>
      </c>
      <c r="P7689" s="14">
        <v>2942</v>
      </c>
      <c r="Q7689" s="14">
        <v>0</v>
      </c>
      <c r="R7689" s="14">
        <v>3826</v>
      </c>
      <c r="S7689" s="5">
        <f t="shared" si="252"/>
        <v>747.66666666666663</v>
      </c>
    </row>
    <row r="7690" spans="13:19" x14ac:dyDescent="0.35">
      <c r="M7690" s="16">
        <f t="shared" si="251"/>
        <v>44336</v>
      </c>
      <c r="N7690" s="17">
        <v>0.33333333333333331</v>
      </c>
      <c r="O7690" s="14">
        <v>884</v>
      </c>
      <c r="P7690" s="14">
        <v>334</v>
      </c>
      <c r="Q7690" s="14">
        <v>0</v>
      </c>
      <c r="R7690" s="14">
        <v>1218</v>
      </c>
      <c r="S7690" s="5">
        <f t="shared" si="252"/>
        <v>747.66666666666663</v>
      </c>
    </row>
    <row r="7691" spans="13:19" x14ac:dyDescent="0.35">
      <c r="M7691" s="16">
        <f t="shared" si="251"/>
        <v>44336</v>
      </c>
      <c r="N7691" s="17">
        <v>0.375</v>
      </c>
      <c r="O7691" s="14">
        <v>884</v>
      </c>
      <c r="P7691" s="14">
        <v>86</v>
      </c>
      <c r="Q7691" s="14">
        <v>0</v>
      </c>
      <c r="R7691" s="14">
        <v>970</v>
      </c>
      <c r="S7691" s="5">
        <f t="shared" si="252"/>
        <v>747.66666666666663</v>
      </c>
    </row>
    <row r="7692" spans="13:19" x14ac:dyDescent="0.35">
      <c r="M7692" s="16">
        <f t="shared" si="251"/>
        <v>44336</v>
      </c>
      <c r="N7692" s="17">
        <v>0.41666666666666669</v>
      </c>
      <c r="O7692" s="14">
        <v>884</v>
      </c>
      <c r="P7692" s="14">
        <v>0</v>
      </c>
      <c r="Q7692" s="14">
        <v>0</v>
      </c>
      <c r="R7692" s="14">
        <v>884</v>
      </c>
      <c r="S7692" s="5">
        <f t="shared" si="252"/>
        <v>747.66666666666663</v>
      </c>
    </row>
    <row r="7693" spans="13:19" x14ac:dyDescent="0.35">
      <c r="M7693" s="16">
        <f t="shared" si="251"/>
        <v>44336</v>
      </c>
      <c r="N7693" s="17">
        <v>0.45833333333333331</v>
      </c>
      <c r="O7693" s="14">
        <v>884</v>
      </c>
      <c r="P7693" s="14">
        <v>2218</v>
      </c>
      <c r="Q7693" s="14">
        <v>0</v>
      </c>
      <c r="R7693" s="14">
        <v>3102</v>
      </c>
      <c r="S7693" s="5">
        <f t="shared" si="252"/>
        <v>747.66666666666663</v>
      </c>
    </row>
    <row r="7694" spans="13:19" x14ac:dyDescent="0.35">
      <c r="M7694" s="16">
        <f t="shared" si="251"/>
        <v>44336</v>
      </c>
      <c r="N7694" s="17">
        <v>0.5</v>
      </c>
      <c r="O7694" s="14">
        <v>884</v>
      </c>
      <c r="P7694" s="14">
        <v>2083</v>
      </c>
      <c r="Q7694" s="14">
        <v>0</v>
      </c>
      <c r="R7694" s="14">
        <v>2967</v>
      </c>
      <c r="S7694" s="5">
        <f t="shared" si="252"/>
        <v>747.66666666666663</v>
      </c>
    </row>
    <row r="7695" spans="13:19" x14ac:dyDescent="0.35">
      <c r="M7695" s="16">
        <f t="shared" si="251"/>
        <v>44336</v>
      </c>
      <c r="N7695" s="17">
        <v>0.54166666666666663</v>
      </c>
      <c r="O7695" s="14">
        <v>884</v>
      </c>
      <c r="P7695" s="14">
        <v>1651</v>
      </c>
      <c r="Q7695" s="14">
        <v>0</v>
      </c>
      <c r="R7695" s="14">
        <v>2535</v>
      </c>
      <c r="S7695" s="5">
        <f t="shared" si="252"/>
        <v>747.66666666666663</v>
      </c>
    </row>
    <row r="7696" spans="13:19" x14ac:dyDescent="0.35">
      <c r="M7696" s="16">
        <f t="shared" si="251"/>
        <v>44336</v>
      </c>
      <c r="N7696" s="17">
        <v>0.58333333333333337</v>
      </c>
      <c r="O7696" s="14">
        <v>884</v>
      </c>
      <c r="P7696" s="14">
        <v>1183</v>
      </c>
      <c r="Q7696" s="14">
        <v>0</v>
      </c>
      <c r="R7696" s="14">
        <v>2067</v>
      </c>
      <c r="S7696" s="5">
        <f t="shared" si="252"/>
        <v>747.66666666666663</v>
      </c>
    </row>
    <row r="7697" spans="13:19" x14ac:dyDescent="0.35">
      <c r="M7697" s="16">
        <f t="shared" si="251"/>
        <v>44336</v>
      </c>
      <c r="N7697" s="17">
        <v>0.625</v>
      </c>
      <c r="O7697" s="14">
        <v>884</v>
      </c>
      <c r="P7697" s="14">
        <v>0</v>
      </c>
      <c r="Q7697" s="14">
        <v>0</v>
      </c>
      <c r="R7697" s="14">
        <v>884</v>
      </c>
      <c r="S7697" s="5">
        <f t="shared" si="252"/>
        <v>747.66666666666663</v>
      </c>
    </row>
    <row r="7698" spans="13:19" x14ac:dyDescent="0.35">
      <c r="M7698" s="16">
        <f t="shared" si="251"/>
        <v>44336</v>
      </c>
      <c r="N7698" s="17">
        <v>0.66666666666666663</v>
      </c>
      <c r="O7698" s="14">
        <v>884</v>
      </c>
      <c r="P7698" s="14">
        <v>0</v>
      </c>
      <c r="Q7698" s="14">
        <v>0</v>
      </c>
      <c r="R7698" s="14">
        <v>884</v>
      </c>
      <c r="S7698" s="5">
        <f t="shared" si="252"/>
        <v>747.66666666666663</v>
      </c>
    </row>
    <row r="7699" spans="13:19" x14ac:dyDescent="0.35">
      <c r="M7699" s="16">
        <f t="shared" si="251"/>
        <v>44336</v>
      </c>
      <c r="N7699" s="17">
        <v>0.70833333333333337</v>
      </c>
      <c r="O7699" s="14">
        <v>884</v>
      </c>
      <c r="P7699" s="14">
        <v>826</v>
      </c>
      <c r="Q7699" s="14">
        <v>0</v>
      </c>
      <c r="R7699" s="14">
        <v>1710</v>
      </c>
      <c r="S7699" s="5">
        <f t="shared" si="252"/>
        <v>747.66666666666663</v>
      </c>
    </row>
    <row r="7700" spans="13:19" x14ac:dyDescent="0.35">
      <c r="M7700" s="16">
        <f t="shared" si="251"/>
        <v>44336</v>
      </c>
      <c r="N7700" s="17">
        <v>0.75</v>
      </c>
      <c r="O7700" s="14">
        <v>884</v>
      </c>
      <c r="P7700" s="14">
        <v>1765</v>
      </c>
      <c r="Q7700" s="14">
        <v>0</v>
      </c>
      <c r="R7700" s="14">
        <v>2649</v>
      </c>
      <c r="S7700" s="5">
        <f t="shared" si="252"/>
        <v>747.66666666666663</v>
      </c>
    </row>
    <row r="7701" spans="13:19" x14ac:dyDescent="0.35">
      <c r="M7701" s="16">
        <f t="shared" si="251"/>
        <v>44336</v>
      </c>
      <c r="N7701" s="17">
        <v>0.79166666666666663</v>
      </c>
      <c r="O7701" s="14">
        <v>884</v>
      </c>
      <c r="P7701" s="14">
        <v>2391</v>
      </c>
      <c r="Q7701" s="14">
        <v>0</v>
      </c>
      <c r="R7701" s="14">
        <v>3275</v>
      </c>
      <c r="S7701" s="5">
        <f t="shared" si="252"/>
        <v>747.66666666666663</v>
      </c>
    </row>
    <row r="7702" spans="13:19" x14ac:dyDescent="0.35">
      <c r="M7702" s="16">
        <f t="shared" si="251"/>
        <v>44336</v>
      </c>
      <c r="N7702" s="17">
        <v>0.83333333333333337</v>
      </c>
      <c r="O7702" s="14">
        <v>884</v>
      </c>
      <c r="P7702" s="14">
        <v>2314</v>
      </c>
      <c r="Q7702" s="14">
        <v>0</v>
      </c>
      <c r="R7702" s="14">
        <v>3198</v>
      </c>
      <c r="S7702" s="5">
        <f t="shared" si="252"/>
        <v>747.66666666666663</v>
      </c>
    </row>
    <row r="7703" spans="13:19" x14ac:dyDescent="0.35">
      <c r="M7703" s="16">
        <f t="shared" si="251"/>
        <v>44336</v>
      </c>
      <c r="N7703" s="17">
        <v>0.875</v>
      </c>
      <c r="O7703" s="14">
        <v>884</v>
      </c>
      <c r="P7703" s="14">
        <v>2242</v>
      </c>
      <c r="Q7703" s="14">
        <v>0</v>
      </c>
      <c r="R7703" s="14">
        <v>3126</v>
      </c>
      <c r="S7703" s="5">
        <f t="shared" si="252"/>
        <v>747.66666666666663</v>
      </c>
    </row>
    <row r="7704" spans="13:19" x14ac:dyDescent="0.35">
      <c r="M7704" s="16">
        <f t="shared" si="251"/>
        <v>44336</v>
      </c>
      <c r="N7704" s="17">
        <v>0.91666666666666663</v>
      </c>
      <c r="O7704" s="14">
        <v>884</v>
      </c>
      <c r="P7704" s="14">
        <v>2652</v>
      </c>
      <c r="Q7704" s="14">
        <v>0</v>
      </c>
      <c r="R7704" s="14">
        <v>3536</v>
      </c>
      <c r="S7704" s="5">
        <f t="shared" si="252"/>
        <v>747.66666666666663</v>
      </c>
    </row>
    <row r="7705" spans="13:19" x14ac:dyDescent="0.35">
      <c r="M7705" s="16">
        <f t="shared" si="251"/>
        <v>44336</v>
      </c>
      <c r="N7705" s="17">
        <v>0.95833333333333337</v>
      </c>
      <c r="O7705" s="14">
        <v>884</v>
      </c>
      <c r="P7705" s="14">
        <v>242</v>
      </c>
      <c r="Q7705" s="14">
        <v>0</v>
      </c>
      <c r="R7705" s="14">
        <v>1126</v>
      </c>
      <c r="S7705" s="5">
        <f t="shared" si="252"/>
        <v>747.66666666666663</v>
      </c>
    </row>
    <row r="7706" spans="13:19" x14ac:dyDescent="0.35">
      <c r="M7706" s="16">
        <f t="shared" si="251"/>
        <v>44337</v>
      </c>
      <c r="N7706" s="17">
        <v>0</v>
      </c>
      <c r="O7706" s="14">
        <v>884</v>
      </c>
      <c r="P7706" s="14">
        <v>0</v>
      </c>
      <c r="Q7706" s="14">
        <v>0</v>
      </c>
      <c r="R7706" s="14">
        <v>884</v>
      </c>
      <c r="S7706" s="5">
        <f t="shared" si="252"/>
        <v>747.66666666666663</v>
      </c>
    </row>
    <row r="7707" spans="13:19" x14ac:dyDescent="0.35">
      <c r="M7707" s="16">
        <f t="shared" ref="M7707:M7770" si="253">M7683+1</f>
        <v>44337</v>
      </c>
      <c r="N7707" s="17">
        <v>4.1666666666666664E-2</v>
      </c>
      <c r="O7707" s="14">
        <v>884</v>
      </c>
      <c r="P7707" s="14">
        <v>1837</v>
      </c>
      <c r="Q7707" s="14">
        <v>0</v>
      </c>
      <c r="R7707" s="14">
        <v>2721</v>
      </c>
      <c r="S7707" s="5">
        <f t="shared" si="252"/>
        <v>747.66666666666663</v>
      </c>
    </row>
    <row r="7708" spans="13:19" x14ac:dyDescent="0.35">
      <c r="M7708" s="16">
        <f t="shared" si="253"/>
        <v>44337</v>
      </c>
      <c r="N7708" s="17">
        <v>8.3333333333333329E-2</v>
      </c>
      <c r="O7708" s="14">
        <v>884</v>
      </c>
      <c r="P7708" s="14">
        <v>1693</v>
      </c>
      <c r="Q7708" s="14">
        <v>0</v>
      </c>
      <c r="R7708" s="14">
        <v>2577</v>
      </c>
      <c r="S7708" s="5">
        <f t="shared" si="252"/>
        <v>747.66666666666663</v>
      </c>
    </row>
    <row r="7709" spans="13:19" x14ac:dyDescent="0.35">
      <c r="M7709" s="16">
        <f t="shared" si="253"/>
        <v>44337</v>
      </c>
      <c r="N7709" s="17">
        <v>0.125</v>
      </c>
      <c r="O7709" s="14">
        <v>884</v>
      </c>
      <c r="P7709" s="14">
        <v>0</v>
      </c>
      <c r="Q7709" s="14">
        <v>0</v>
      </c>
      <c r="R7709" s="14">
        <v>884</v>
      </c>
      <c r="S7709" s="5">
        <f t="shared" si="252"/>
        <v>747.66666666666663</v>
      </c>
    </row>
    <row r="7710" spans="13:19" x14ac:dyDescent="0.35">
      <c r="M7710" s="16">
        <f t="shared" si="253"/>
        <v>44337</v>
      </c>
      <c r="N7710" s="17">
        <v>0.16666666666666666</v>
      </c>
      <c r="O7710" s="14">
        <v>884</v>
      </c>
      <c r="P7710" s="14">
        <v>0</v>
      </c>
      <c r="Q7710" s="14">
        <v>0</v>
      </c>
      <c r="R7710" s="14">
        <v>884</v>
      </c>
      <c r="S7710" s="5">
        <f t="shared" si="252"/>
        <v>747.66666666666663</v>
      </c>
    </row>
    <row r="7711" spans="13:19" x14ac:dyDescent="0.35">
      <c r="M7711" s="16">
        <f t="shared" si="253"/>
        <v>44337</v>
      </c>
      <c r="N7711" s="17">
        <v>0.20833333333333334</v>
      </c>
      <c r="O7711" s="14">
        <v>884</v>
      </c>
      <c r="P7711" s="14">
        <v>1677</v>
      </c>
      <c r="Q7711" s="14">
        <v>0</v>
      </c>
      <c r="R7711" s="14">
        <v>2561</v>
      </c>
      <c r="S7711" s="5">
        <f t="shared" si="252"/>
        <v>747.66666666666663</v>
      </c>
    </row>
    <row r="7712" spans="13:19" x14ac:dyDescent="0.35">
      <c r="M7712" s="16">
        <f t="shared" si="253"/>
        <v>44337</v>
      </c>
      <c r="N7712" s="17">
        <v>0.25</v>
      </c>
      <c r="O7712" s="14">
        <v>884</v>
      </c>
      <c r="P7712" s="14">
        <v>2446</v>
      </c>
      <c r="Q7712" s="14">
        <v>0</v>
      </c>
      <c r="R7712" s="14">
        <v>3330</v>
      </c>
      <c r="S7712" s="5">
        <f t="shared" si="252"/>
        <v>747.66666666666663</v>
      </c>
    </row>
    <row r="7713" spans="13:19" x14ac:dyDescent="0.35">
      <c r="M7713" s="16">
        <f t="shared" si="253"/>
        <v>44337</v>
      </c>
      <c r="N7713" s="17">
        <v>0.29166666666666669</v>
      </c>
      <c r="O7713" s="14">
        <v>884</v>
      </c>
      <c r="P7713" s="14">
        <v>2827</v>
      </c>
      <c r="Q7713" s="14">
        <v>443</v>
      </c>
      <c r="R7713" s="14">
        <v>4154</v>
      </c>
      <c r="S7713" s="5">
        <f t="shared" si="252"/>
        <v>747.66666666666663</v>
      </c>
    </row>
    <row r="7714" spans="13:19" x14ac:dyDescent="0.35">
      <c r="M7714" s="16">
        <f t="shared" si="253"/>
        <v>44337</v>
      </c>
      <c r="N7714" s="17">
        <v>0.33333333333333331</v>
      </c>
      <c r="O7714" s="14">
        <v>884</v>
      </c>
      <c r="P7714" s="14">
        <v>2827</v>
      </c>
      <c r="Q7714" s="14">
        <v>0</v>
      </c>
      <c r="R7714" s="14">
        <v>3711</v>
      </c>
      <c r="S7714" s="5">
        <f t="shared" si="252"/>
        <v>747.66666666666663</v>
      </c>
    </row>
    <row r="7715" spans="13:19" x14ac:dyDescent="0.35">
      <c r="M7715" s="16">
        <f t="shared" si="253"/>
        <v>44337</v>
      </c>
      <c r="N7715" s="17">
        <v>0.375</v>
      </c>
      <c r="O7715" s="14">
        <v>884</v>
      </c>
      <c r="P7715" s="14">
        <v>2827</v>
      </c>
      <c r="Q7715" s="14">
        <v>0</v>
      </c>
      <c r="R7715" s="14">
        <v>3711</v>
      </c>
      <c r="S7715" s="5">
        <f t="shared" si="252"/>
        <v>747.66666666666663</v>
      </c>
    </row>
    <row r="7716" spans="13:19" x14ac:dyDescent="0.35">
      <c r="M7716" s="16">
        <f t="shared" si="253"/>
        <v>44337</v>
      </c>
      <c r="N7716" s="17">
        <v>0.41666666666666669</v>
      </c>
      <c r="O7716" s="14">
        <v>884</v>
      </c>
      <c r="P7716" s="14">
        <v>2329</v>
      </c>
      <c r="Q7716" s="14">
        <v>0</v>
      </c>
      <c r="R7716" s="14">
        <v>3213</v>
      </c>
      <c r="S7716" s="5">
        <f t="shared" si="252"/>
        <v>747.66666666666663</v>
      </c>
    </row>
    <row r="7717" spans="13:19" x14ac:dyDescent="0.35">
      <c r="M7717" s="16">
        <f t="shared" si="253"/>
        <v>44337</v>
      </c>
      <c r="N7717" s="17">
        <v>0.45833333333333331</v>
      </c>
      <c r="O7717" s="14">
        <v>884</v>
      </c>
      <c r="P7717" s="14">
        <v>2102</v>
      </c>
      <c r="Q7717" s="14">
        <v>0</v>
      </c>
      <c r="R7717" s="14">
        <v>2986</v>
      </c>
      <c r="S7717" s="5">
        <f t="shared" si="252"/>
        <v>747.66666666666663</v>
      </c>
    </row>
    <row r="7718" spans="13:19" x14ac:dyDescent="0.35">
      <c r="M7718" s="16">
        <f t="shared" si="253"/>
        <v>44337</v>
      </c>
      <c r="N7718" s="17">
        <v>0.5</v>
      </c>
      <c r="O7718" s="14">
        <v>884</v>
      </c>
      <c r="P7718" s="14">
        <v>1750</v>
      </c>
      <c r="Q7718" s="14">
        <v>0</v>
      </c>
      <c r="R7718" s="14">
        <v>2634</v>
      </c>
      <c r="S7718" s="5">
        <f t="shared" si="252"/>
        <v>747.66666666666663</v>
      </c>
    </row>
    <row r="7719" spans="13:19" x14ac:dyDescent="0.35">
      <c r="M7719" s="16">
        <f t="shared" si="253"/>
        <v>44337</v>
      </c>
      <c r="N7719" s="17">
        <v>0.54166666666666663</v>
      </c>
      <c r="O7719" s="14">
        <v>884</v>
      </c>
      <c r="P7719" s="14">
        <v>0</v>
      </c>
      <c r="Q7719" s="14">
        <v>0</v>
      </c>
      <c r="R7719" s="14">
        <v>884</v>
      </c>
      <c r="S7719" s="5">
        <f t="shared" si="252"/>
        <v>747.66666666666663</v>
      </c>
    </row>
    <row r="7720" spans="13:19" x14ac:dyDescent="0.35">
      <c r="M7720" s="16">
        <f t="shared" si="253"/>
        <v>44337</v>
      </c>
      <c r="N7720" s="17">
        <v>0.58333333333333337</v>
      </c>
      <c r="O7720" s="14">
        <v>884</v>
      </c>
      <c r="P7720" s="14">
        <v>587</v>
      </c>
      <c r="Q7720" s="14">
        <v>0</v>
      </c>
      <c r="R7720" s="14">
        <v>1471</v>
      </c>
      <c r="S7720" s="5">
        <f t="shared" si="252"/>
        <v>747.66666666666663</v>
      </c>
    </row>
    <row r="7721" spans="13:19" x14ac:dyDescent="0.35">
      <c r="M7721" s="16">
        <f t="shared" si="253"/>
        <v>44337</v>
      </c>
      <c r="N7721" s="17">
        <v>0.625</v>
      </c>
      <c r="O7721" s="14">
        <v>884</v>
      </c>
      <c r="P7721" s="14">
        <v>0</v>
      </c>
      <c r="Q7721" s="14">
        <v>0</v>
      </c>
      <c r="R7721" s="14">
        <v>884</v>
      </c>
      <c r="S7721" s="5">
        <f t="shared" si="252"/>
        <v>747.66666666666663</v>
      </c>
    </row>
    <row r="7722" spans="13:19" x14ac:dyDescent="0.35">
      <c r="M7722" s="16">
        <f t="shared" si="253"/>
        <v>44337</v>
      </c>
      <c r="N7722" s="17">
        <v>0.66666666666666663</v>
      </c>
      <c r="O7722" s="14">
        <v>884</v>
      </c>
      <c r="P7722" s="14">
        <v>0</v>
      </c>
      <c r="Q7722" s="14">
        <v>-323</v>
      </c>
      <c r="R7722" s="14">
        <v>561</v>
      </c>
      <c r="S7722" s="5">
        <f t="shared" si="252"/>
        <v>747.66666666666663</v>
      </c>
    </row>
    <row r="7723" spans="13:19" x14ac:dyDescent="0.35">
      <c r="M7723" s="16">
        <f t="shared" si="253"/>
        <v>44337</v>
      </c>
      <c r="N7723" s="17">
        <v>0.70833333333333337</v>
      </c>
      <c r="O7723" s="14">
        <v>884</v>
      </c>
      <c r="P7723" s="14">
        <v>0</v>
      </c>
      <c r="Q7723" s="14">
        <v>-263</v>
      </c>
      <c r="R7723" s="14">
        <v>621</v>
      </c>
      <c r="S7723" s="5">
        <f t="shared" si="252"/>
        <v>747.66666666666663</v>
      </c>
    </row>
    <row r="7724" spans="13:19" x14ac:dyDescent="0.35">
      <c r="M7724" s="16">
        <f t="shared" si="253"/>
        <v>44337</v>
      </c>
      <c r="N7724" s="17">
        <v>0.75</v>
      </c>
      <c r="O7724" s="14">
        <v>884</v>
      </c>
      <c r="P7724" s="14">
        <v>515</v>
      </c>
      <c r="Q7724" s="14">
        <v>0</v>
      </c>
      <c r="R7724" s="14">
        <v>1399</v>
      </c>
      <c r="S7724" s="5">
        <f t="shared" si="252"/>
        <v>747.66666666666663</v>
      </c>
    </row>
    <row r="7725" spans="13:19" x14ac:dyDescent="0.35">
      <c r="M7725" s="16">
        <f t="shared" si="253"/>
        <v>44337</v>
      </c>
      <c r="N7725" s="17">
        <v>0.79166666666666663</v>
      </c>
      <c r="O7725" s="14">
        <v>884</v>
      </c>
      <c r="P7725" s="14">
        <v>0</v>
      </c>
      <c r="Q7725" s="14">
        <v>26</v>
      </c>
      <c r="R7725" s="14">
        <v>910</v>
      </c>
      <c r="S7725" s="5">
        <f t="shared" si="252"/>
        <v>747.66666666666663</v>
      </c>
    </row>
    <row r="7726" spans="13:19" x14ac:dyDescent="0.35">
      <c r="M7726" s="16">
        <f t="shared" si="253"/>
        <v>44337</v>
      </c>
      <c r="N7726" s="17">
        <v>0.83333333333333337</v>
      </c>
      <c r="O7726" s="14">
        <v>884</v>
      </c>
      <c r="P7726" s="14">
        <v>1407</v>
      </c>
      <c r="Q7726" s="14">
        <v>0</v>
      </c>
      <c r="R7726" s="14">
        <v>2291</v>
      </c>
      <c r="S7726" s="5">
        <f t="shared" si="252"/>
        <v>747.66666666666663</v>
      </c>
    </row>
    <row r="7727" spans="13:19" x14ac:dyDescent="0.35">
      <c r="M7727" s="16">
        <f t="shared" si="253"/>
        <v>44337</v>
      </c>
      <c r="N7727" s="17">
        <v>0.875</v>
      </c>
      <c r="O7727" s="14">
        <v>884</v>
      </c>
      <c r="P7727" s="14">
        <v>1574</v>
      </c>
      <c r="Q7727" s="14">
        <v>0</v>
      </c>
      <c r="R7727" s="14">
        <v>2458</v>
      </c>
      <c r="S7727" s="5">
        <f t="shared" si="252"/>
        <v>747.66666666666663</v>
      </c>
    </row>
    <row r="7728" spans="13:19" x14ac:dyDescent="0.35">
      <c r="M7728" s="16">
        <f t="shared" si="253"/>
        <v>44337</v>
      </c>
      <c r="N7728" s="17">
        <v>0.91666666666666663</v>
      </c>
      <c r="O7728" s="14">
        <v>884</v>
      </c>
      <c r="P7728" s="14">
        <v>2028</v>
      </c>
      <c r="Q7728" s="14">
        <v>0</v>
      </c>
      <c r="R7728" s="14">
        <v>2912</v>
      </c>
      <c r="S7728" s="5">
        <f t="shared" si="252"/>
        <v>747.66666666666663</v>
      </c>
    </row>
    <row r="7729" spans="13:19" x14ac:dyDescent="0.35">
      <c r="M7729" s="16">
        <f t="shared" si="253"/>
        <v>44337</v>
      </c>
      <c r="N7729" s="17">
        <v>0.95833333333333337</v>
      </c>
      <c r="O7729" s="14">
        <v>884</v>
      </c>
      <c r="P7729" s="14">
        <v>2264</v>
      </c>
      <c r="Q7729" s="14">
        <v>0</v>
      </c>
      <c r="R7729" s="14">
        <v>3148</v>
      </c>
      <c r="S7729" s="5">
        <f t="shared" si="252"/>
        <v>747.66666666666663</v>
      </c>
    </row>
    <row r="7730" spans="13:19" x14ac:dyDescent="0.35">
      <c r="M7730" s="16">
        <f t="shared" si="253"/>
        <v>44338</v>
      </c>
      <c r="N7730" s="17">
        <v>0</v>
      </c>
      <c r="O7730" s="14">
        <v>884</v>
      </c>
      <c r="P7730" s="14">
        <v>519</v>
      </c>
      <c r="Q7730" s="14">
        <v>1200</v>
      </c>
      <c r="R7730" s="14">
        <v>2603</v>
      </c>
      <c r="S7730" s="5">
        <f t="shared" si="252"/>
        <v>747.66666666666663</v>
      </c>
    </row>
    <row r="7731" spans="13:19" x14ac:dyDescent="0.35">
      <c r="M7731" s="16">
        <f t="shared" si="253"/>
        <v>44338</v>
      </c>
      <c r="N7731" s="17">
        <v>4.1666666666666664E-2</v>
      </c>
      <c r="O7731" s="14">
        <v>884</v>
      </c>
      <c r="P7731" s="14">
        <v>178</v>
      </c>
      <c r="Q7731" s="14">
        <v>1200</v>
      </c>
      <c r="R7731" s="14">
        <v>2262</v>
      </c>
      <c r="S7731" s="5">
        <f t="shared" si="252"/>
        <v>747.66666666666663</v>
      </c>
    </row>
    <row r="7732" spans="13:19" x14ac:dyDescent="0.35">
      <c r="M7732" s="16">
        <f t="shared" si="253"/>
        <v>44338</v>
      </c>
      <c r="N7732" s="17">
        <v>8.3333333333333329E-2</v>
      </c>
      <c r="O7732" s="14">
        <v>884</v>
      </c>
      <c r="P7732" s="14">
        <v>868</v>
      </c>
      <c r="Q7732" s="14">
        <v>170</v>
      </c>
      <c r="R7732" s="14">
        <v>1922</v>
      </c>
      <c r="S7732" s="5">
        <f t="shared" si="252"/>
        <v>747.66666666666663</v>
      </c>
    </row>
    <row r="7733" spans="13:19" x14ac:dyDescent="0.35">
      <c r="M7733" s="16">
        <f t="shared" si="253"/>
        <v>44338</v>
      </c>
      <c r="N7733" s="17">
        <v>0.125</v>
      </c>
      <c r="O7733" s="14">
        <v>884</v>
      </c>
      <c r="P7733" s="14">
        <v>758</v>
      </c>
      <c r="Q7733" s="14">
        <v>0</v>
      </c>
      <c r="R7733" s="14">
        <v>1642</v>
      </c>
      <c r="S7733" s="5">
        <f t="shared" si="252"/>
        <v>747.66666666666663</v>
      </c>
    </row>
    <row r="7734" spans="13:19" x14ac:dyDescent="0.35">
      <c r="M7734" s="16">
        <f t="shared" si="253"/>
        <v>44338</v>
      </c>
      <c r="N7734" s="17">
        <v>0.16666666666666666</v>
      </c>
      <c r="O7734" s="14">
        <v>884</v>
      </c>
      <c r="P7734" s="14">
        <v>0</v>
      </c>
      <c r="Q7734" s="14">
        <v>640</v>
      </c>
      <c r="R7734" s="14">
        <v>1524</v>
      </c>
      <c r="S7734" s="5">
        <f t="shared" si="252"/>
        <v>747.66666666666663</v>
      </c>
    </row>
    <row r="7735" spans="13:19" x14ac:dyDescent="0.35">
      <c r="M7735" s="16">
        <f t="shared" si="253"/>
        <v>44338</v>
      </c>
      <c r="N7735" s="17">
        <v>0.20833333333333334</v>
      </c>
      <c r="O7735" s="14">
        <v>884</v>
      </c>
      <c r="P7735" s="14">
        <v>697</v>
      </c>
      <c r="Q7735" s="14">
        <v>0</v>
      </c>
      <c r="R7735" s="14">
        <v>1581</v>
      </c>
      <c r="S7735" s="5">
        <f t="shared" si="252"/>
        <v>747.66666666666663</v>
      </c>
    </row>
    <row r="7736" spans="13:19" x14ac:dyDescent="0.35">
      <c r="M7736" s="16">
        <f t="shared" si="253"/>
        <v>44338</v>
      </c>
      <c r="N7736" s="17">
        <v>0.25</v>
      </c>
      <c r="O7736" s="14">
        <v>884</v>
      </c>
      <c r="P7736" s="14">
        <v>910</v>
      </c>
      <c r="Q7736" s="14">
        <v>0</v>
      </c>
      <c r="R7736" s="14">
        <v>1794</v>
      </c>
      <c r="S7736" s="5">
        <f t="shared" si="252"/>
        <v>747.66666666666663</v>
      </c>
    </row>
    <row r="7737" spans="13:19" x14ac:dyDescent="0.35">
      <c r="M7737" s="16">
        <f t="shared" si="253"/>
        <v>44338</v>
      </c>
      <c r="N7737" s="17">
        <v>0.29166666666666669</v>
      </c>
      <c r="O7737" s="14">
        <v>884</v>
      </c>
      <c r="P7737" s="14">
        <v>1055</v>
      </c>
      <c r="Q7737" s="14">
        <v>0</v>
      </c>
      <c r="R7737" s="14">
        <v>1939</v>
      </c>
      <c r="S7737" s="5">
        <f t="shared" si="252"/>
        <v>747.66666666666663</v>
      </c>
    </row>
    <row r="7738" spans="13:19" x14ac:dyDescent="0.35">
      <c r="M7738" s="16">
        <f t="shared" si="253"/>
        <v>44338</v>
      </c>
      <c r="N7738" s="17">
        <v>0.33333333333333331</v>
      </c>
      <c r="O7738" s="14">
        <v>884</v>
      </c>
      <c r="P7738" s="14">
        <v>0</v>
      </c>
      <c r="Q7738" s="14">
        <v>978</v>
      </c>
      <c r="R7738" s="14">
        <v>1862</v>
      </c>
      <c r="S7738" s="5">
        <f t="shared" si="252"/>
        <v>747.66666666666663</v>
      </c>
    </row>
    <row r="7739" spans="13:19" x14ac:dyDescent="0.35">
      <c r="M7739" s="16">
        <f t="shared" si="253"/>
        <v>44338</v>
      </c>
      <c r="N7739" s="17">
        <v>0.375</v>
      </c>
      <c r="O7739" s="14">
        <v>884</v>
      </c>
      <c r="P7739" s="14">
        <v>0</v>
      </c>
      <c r="Q7739" s="14">
        <v>440</v>
      </c>
      <c r="R7739" s="14">
        <v>1324</v>
      </c>
      <c r="S7739" s="5">
        <f t="shared" si="252"/>
        <v>747.66666666666663</v>
      </c>
    </row>
    <row r="7740" spans="13:19" x14ac:dyDescent="0.35">
      <c r="M7740" s="16">
        <f t="shared" si="253"/>
        <v>44338</v>
      </c>
      <c r="N7740" s="17">
        <v>0.41666666666666669</v>
      </c>
      <c r="O7740" s="14">
        <v>884</v>
      </c>
      <c r="P7740" s="14">
        <v>85</v>
      </c>
      <c r="Q7740" s="14">
        <v>0</v>
      </c>
      <c r="R7740" s="14">
        <v>969</v>
      </c>
      <c r="S7740" s="5">
        <f t="shared" si="252"/>
        <v>747.66666666666663</v>
      </c>
    </row>
    <row r="7741" spans="13:19" x14ac:dyDescent="0.35">
      <c r="M7741" s="16">
        <f t="shared" si="253"/>
        <v>44338</v>
      </c>
      <c r="N7741" s="17">
        <v>0.45833333333333331</v>
      </c>
      <c r="O7741" s="14">
        <v>884</v>
      </c>
      <c r="P7741" s="14">
        <v>0</v>
      </c>
      <c r="Q7741" s="14">
        <v>-299</v>
      </c>
      <c r="R7741" s="14">
        <v>585</v>
      </c>
      <c r="S7741" s="5">
        <f t="shared" si="252"/>
        <v>747.66666666666663</v>
      </c>
    </row>
    <row r="7742" spans="13:19" x14ac:dyDescent="0.35">
      <c r="M7742" s="16">
        <f t="shared" si="253"/>
        <v>44338</v>
      </c>
      <c r="N7742" s="17">
        <v>0.5</v>
      </c>
      <c r="O7742" s="14">
        <v>884</v>
      </c>
      <c r="P7742" s="14">
        <v>0</v>
      </c>
      <c r="Q7742" s="14">
        <v>-432</v>
      </c>
      <c r="R7742" s="14">
        <v>452</v>
      </c>
      <c r="S7742" s="5">
        <f t="shared" si="252"/>
        <v>747.66666666666663</v>
      </c>
    </row>
    <row r="7743" spans="13:19" x14ac:dyDescent="0.35">
      <c r="M7743" s="16">
        <f t="shared" si="253"/>
        <v>44338</v>
      </c>
      <c r="N7743" s="17">
        <v>0.54166666666666663</v>
      </c>
      <c r="O7743" s="14">
        <v>884</v>
      </c>
      <c r="P7743" s="14">
        <v>0</v>
      </c>
      <c r="Q7743" s="14">
        <v>-1088</v>
      </c>
      <c r="R7743" s="14">
        <v>-204</v>
      </c>
      <c r="S7743" s="5">
        <f t="shared" si="252"/>
        <v>747.66666666666663</v>
      </c>
    </row>
    <row r="7744" spans="13:19" x14ac:dyDescent="0.35">
      <c r="M7744" s="16">
        <f t="shared" si="253"/>
        <v>44338</v>
      </c>
      <c r="N7744" s="17">
        <v>0.58333333333333337</v>
      </c>
      <c r="O7744" s="14">
        <v>884</v>
      </c>
      <c r="P7744" s="14">
        <v>0</v>
      </c>
      <c r="Q7744" s="14">
        <v>-1200</v>
      </c>
      <c r="R7744" s="14">
        <v>-316</v>
      </c>
      <c r="S7744" s="5">
        <f t="shared" si="252"/>
        <v>747.66666666666663</v>
      </c>
    </row>
    <row r="7745" spans="13:19" x14ac:dyDescent="0.35">
      <c r="M7745" s="16">
        <f t="shared" si="253"/>
        <v>44338</v>
      </c>
      <c r="N7745" s="17">
        <v>0.625</v>
      </c>
      <c r="O7745" s="14">
        <v>884</v>
      </c>
      <c r="P7745" s="14">
        <v>0</v>
      </c>
      <c r="Q7745" s="14">
        <v>-1200</v>
      </c>
      <c r="R7745" s="14">
        <v>-316</v>
      </c>
      <c r="S7745" s="5">
        <f t="shared" si="252"/>
        <v>747.66666666666663</v>
      </c>
    </row>
    <row r="7746" spans="13:19" x14ac:dyDescent="0.35">
      <c r="M7746" s="16">
        <f t="shared" si="253"/>
        <v>44338</v>
      </c>
      <c r="N7746" s="17">
        <v>0.66666666666666663</v>
      </c>
      <c r="O7746" s="14">
        <v>884</v>
      </c>
      <c r="P7746" s="14">
        <v>0</v>
      </c>
      <c r="Q7746" s="14">
        <v>-1200</v>
      </c>
      <c r="R7746" s="14">
        <v>-316</v>
      </c>
      <c r="S7746" s="5">
        <f t="shared" si="252"/>
        <v>747.66666666666663</v>
      </c>
    </row>
    <row r="7747" spans="13:19" x14ac:dyDescent="0.35">
      <c r="M7747" s="16">
        <f t="shared" si="253"/>
        <v>44338</v>
      </c>
      <c r="N7747" s="17">
        <v>0.70833333333333337</v>
      </c>
      <c r="O7747" s="14">
        <v>884</v>
      </c>
      <c r="P7747" s="14">
        <v>0</v>
      </c>
      <c r="Q7747" s="14">
        <v>-1200</v>
      </c>
      <c r="R7747" s="14">
        <v>-316</v>
      </c>
      <c r="S7747" s="5">
        <f t="shared" ref="S7747:S7810" si="254">IF(OR(MONTH(M7747)=1,MONTH(M7747)=3,MONTH(M7747)=5,MONTH(M7747)=7,MONTH(M7747)=8,MONTH(M7747)=10,MONTH(M7747)=12),VLOOKUP(MONTH(M7747),$B$2:$D$13,3,FALSE)/(31*24),IF(MONTH(M7747)=2,VLOOKUP(MONTH(M7747),$B$2:$D$13,3,FALSE)/(28*24),VLOOKUP(MONTH(M7747),$B$2:$D$13,3,FALSE)/(30*24)))</f>
        <v>747.66666666666663</v>
      </c>
    </row>
    <row r="7748" spans="13:19" x14ac:dyDescent="0.35">
      <c r="M7748" s="16">
        <f t="shared" si="253"/>
        <v>44338</v>
      </c>
      <c r="N7748" s="17">
        <v>0.75</v>
      </c>
      <c r="O7748" s="14">
        <v>884</v>
      </c>
      <c r="P7748" s="14">
        <v>0</v>
      </c>
      <c r="Q7748" s="14">
        <v>-398</v>
      </c>
      <c r="R7748" s="14">
        <v>486</v>
      </c>
      <c r="S7748" s="5">
        <f t="shared" si="254"/>
        <v>747.66666666666663</v>
      </c>
    </row>
    <row r="7749" spans="13:19" x14ac:dyDescent="0.35">
      <c r="M7749" s="16">
        <f t="shared" si="253"/>
        <v>44338</v>
      </c>
      <c r="N7749" s="17">
        <v>0.79166666666666663</v>
      </c>
      <c r="O7749" s="14">
        <v>884</v>
      </c>
      <c r="P7749" s="14">
        <v>241</v>
      </c>
      <c r="Q7749" s="14">
        <v>0</v>
      </c>
      <c r="R7749" s="14">
        <v>1125</v>
      </c>
      <c r="S7749" s="5">
        <f t="shared" si="254"/>
        <v>747.66666666666663</v>
      </c>
    </row>
    <row r="7750" spans="13:19" x14ac:dyDescent="0.35">
      <c r="M7750" s="16">
        <f t="shared" si="253"/>
        <v>44338</v>
      </c>
      <c r="N7750" s="17">
        <v>0.83333333333333337</v>
      </c>
      <c r="O7750" s="14">
        <v>884</v>
      </c>
      <c r="P7750" s="14">
        <v>241</v>
      </c>
      <c r="Q7750" s="14">
        <v>0</v>
      </c>
      <c r="R7750" s="14">
        <v>1125</v>
      </c>
      <c r="S7750" s="5">
        <f t="shared" si="254"/>
        <v>747.66666666666663</v>
      </c>
    </row>
    <row r="7751" spans="13:19" x14ac:dyDescent="0.35">
      <c r="M7751" s="16">
        <f t="shared" si="253"/>
        <v>44338</v>
      </c>
      <c r="N7751" s="17">
        <v>0.875</v>
      </c>
      <c r="O7751" s="14">
        <v>884</v>
      </c>
      <c r="P7751" s="14">
        <v>169</v>
      </c>
      <c r="Q7751" s="14">
        <v>0</v>
      </c>
      <c r="R7751" s="14">
        <v>1053</v>
      </c>
      <c r="S7751" s="5">
        <f t="shared" si="254"/>
        <v>747.66666666666663</v>
      </c>
    </row>
    <row r="7752" spans="13:19" x14ac:dyDescent="0.35">
      <c r="M7752" s="16">
        <f t="shared" si="253"/>
        <v>44338</v>
      </c>
      <c r="N7752" s="17">
        <v>0.91666666666666663</v>
      </c>
      <c r="O7752" s="14">
        <v>884</v>
      </c>
      <c r="P7752" s="14">
        <v>777</v>
      </c>
      <c r="Q7752" s="14">
        <v>0</v>
      </c>
      <c r="R7752" s="14">
        <v>1661</v>
      </c>
      <c r="S7752" s="5">
        <f t="shared" si="254"/>
        <v>747.66666666666663</v>
      </c>
    </row>
    <row r="7753" spans="13:19" x14ac:dyDescent="0.35">
      <c r="M7753" s="16">
        <f t="shared" si="253"/>
        <v>44338</v>
      </c>
      <c r="N7753" s="17">
        <v>0.95833333333333337</v>
      </c>
      <c r="O7753" s="14">
        <v>884</v>
      </c>
      <c r="P7753" s="14">
        <v>0</v>
      </c>
      <c r="Q7753" s="14">
        <v>988</v>
      </c>
      <c r="R7753" s="14">
        <v>1872</v>
      </c>
      <c r="S7753" s="5">
        <f t="shared" si="254"/>
        <v>747.66666666666663</v>
      </c>
    </row>
    <row r="7754" spans="13:19" x14ac:dyDescent="0.35">
      <c r="M7754" s="16">
        <f t="shared" si="253"/>
        <v>44339</v>
      </c>
      <c r="N7754" s="17">
        <v>0</v>
      </c>
      <c r="O7754" s="14">
        <v>884</v>
      </c>
      <c r="P7754" s="14">
        <v>0</v>
      </c>
      <c r="Q7754" s="14">
        <v>521</v>
      </c>
      <c r="R7754" s="14">
        <v>1405</v>
      </c>
      <c r="S7754" s="5">
        <f t="shared" si="254"/>
        <v>747.66666666666663</v>
      </c>
    </row>
    <row r="7755" spans="13:19" x14ac:dyDescent="0.35">
      <c r="M7755" s="16">
        <f t="shared" si="253"/>
        <v>44339</v>
      </c>
      <c r="N7755" s="17">
        <v>4.1666666666666664E-2</v>
      </c>
      <c r="O7755" s="14">
        <v>884</v>
      </c>
      <c r="P7755" s="14">
        <v>0</v>
      </c>
      <c r="Q7755" s="14">
        <v>0</v>
      </c>
      <c r="R7755" s="14">
        <v>884</v>
      </c>
      <c r="S7755" s="5">
        <f t="shared" si="254"/>
        <v>747.66666666666663</v>
      </c>
    </row>
    <row r="7756" spans="13:19" x14ac:dyDescent="0.35">
      <c r="M7756" s="16">
        <f t="shared" si="253"/>
        <v>44339</v>
      </c>
      <c r="N7756" s="17">
        <v>8.3333333333333329E-2</v>
      </c>
      <c r="O7756" s="14">
        <v>884</v>
      </c>
      <c r="P7756" s="14">
        <v>0</v>
      </c>
      <c r="Q7756" s="14">
        <v>0</v>
      </c>
      <c r="R7756" s="14">
        <v>884</v>
      </c>
      <c r="S7756" s="5">
        <f t="shared" si="254"/>
        <v>747.66666666666663</v>
      </c>
    </row>
    <row r="7757" spans="13:19" x14ac:dyDescent="0.35">
      <c r="M7757" s="16">
        <f t="shared" si="253"/>
        <v>44339</v>
      </c>
      <c r="N7757" s="17">
        <v>0.125</v>
      </c>
      <c r="O7757" s="14">
        <v>884</v>
      </c>
      <c r="P7757" s="14">
        <v>0</v>
      </c>
      <c r="Q7757" s="14">
        <v>0</v>
      </c>
      <c r="R7757" s="14">
        <v>884</v>
      </c>
      <c r="S7757" s="5">
        <f t="shared" si="254"/>
        <v>747.66666666666663</v>
      </c>
    </row>
    <row r="7758" spans="13:19" x14ac:dyDescent="0.35">
      <c r="M7758" s="16">
        <f t="shared" si="253"/>
        <v>44339</v>
      </c>
      <c r="N7758" s="17">
        <v>0.16666666666666666</v>
      </c>
      <c r="O7758" s="14">
        <v>884</v>
      </c>
      <c r="P7758" s="14">
        <v>0</v>
      </c>
      <c r="Q7758" s="14">
        <v>-753</v>
      </c>
      <c r="R7758" s="14">
        <v>131</v>
      </c>
      <c r="S7758" s="5">
        <f t="shared" si="254"/>
        <v>747.66666666666663</v>
      </c>
    </row>
    <row r="7759" spans="13:19" x14ac:dyDescent="0.35">
      <c r="M7759" s="16">
        <f t="shared" si="253"/>
        <v>44339</v>
      </c>
      <c r="N7759" s="17">
        <v>0.20833333333333334</v>
      </c>
      <c r="O7759" s="14">
        <v>884</v>
      </c>
      <c r="P7759" s="14">
        <v>0</v>
      </c>
      <c r="Q7759" s="14">
        <v>-747</v>
      </c>
      <c r="R7759" s="14">
        <v>137</v>
      </c>
      <c r="S7759" s="5">
        <f t="shared" si="254"/>
        <v>747.66666666666663</v>
      </c>
    </row>
    <row r="7760" spans="13:19" x14ac:dyDescent="0.35">
      <c r="M7760" s="16">
        <f t="shared" si="253"/>
        <v>44339</v>
      </c>
      <c r="N7760" s="17">
        <v>0.25</v>
      </c>
      <c r="O7760" s="14">
        <v>884</v>
      </c>
      <c r="P7760" s="14">
        <v>0</v>
      </c>
      <c r="Q7760" s="14">
        <v>-629</v>
      </c>
      <c r="R7760" s="14">
        <v>255</v>
      </c>
      <c r="S7760" s="5">
        <f t="shared" si="254"/>
        <v>747.66666666666663</v>
      </c>
    </row>
    <row r="7761" spans="13:19" x14ac:dyDescent="0.35">
      <c r="M7761" s="16">
        <f t="shared" si="253"/>
        <v>44339</v>
      </c>
      <c r="N7761" s="17">
        <v>0.29166666666666669</v>
      </c>
      <c r="O7761" s="14">
        <v>884</v>
      </c>
      <c r="P7761" s="14">
        <v>0</v>
      </c>
      <c r="Q7761" s="14">
        <v>0</v>
      </c>
      <c r="R7761" s="14">
        <v>884</v>
      </c>
      <c r="S7761" s="5">
        <f t="shared" si="254"/>
        <v>747.66666666666663</v>
      </c>
    </row>
    <row r="7762" spans="13:19" x14ac:dyDescent="0.35">
      <c r="M7762" s="16">
        <f t="shared" si="253"/>
        <v>44339</v>
      </c>
      <c r="N7762" s="17">
        <v>0.33333333333333331</v>
      </c>
      <c r="O7762" s="14">
        <v>884</v>
      </c>
      <c r="P7762" s="14">
        <v>0</v>
      </c>
      <c r="Q7762" s="14">
        <v>0</v>
      </c>
      <c r="R7762" s="14">
        <v>884</v>
      </c>
      <c r="S7762" s="5">
        <f t="shared" si="254"/>
        <v>747.66666666666663</v>
      </c>
    </row>
    <row r="7763" spans="13:19" x14ac:dyDescent="0.35">
      <c r="M7763" s="16">
        <f t="shared" si="253"/>
        <v>44339</v>
      </c>
      <c r="N7763" s="17">
        <v>0.375</v>
      </c>
      <c r="O7763" s="14">
        <v>884</v>
      </c>
      <c r="P7763" s="14">
        <v>0</v>
      </c>
      <c r="Q7763" s="14">
        <v>0</v>
      </c>
      <c r="R7763" s="14">
        <v>884</v>
      </c>
      <c r="S7763" s="5">
        <f t="shared" si="254"/>
        <v>747.66666666666663</v>
      </c>
    </row>
    <row r="7764" spans="13:19" x14ac:dyDescent="0.35">
      <c r="M7764" s="16">
        <f t="shared" si="253"/>
        <v>44339</v>
      </c>
      <c r="N7764" s="17">
        <v>0.41666666666666669</v>
      </c>
      <c r="O7764" s="14">
        <v>884</v>
      </c>
      <c r="P7764" s="14">
        <v>0</v>
      </c>
      <c r="Q7764" s="14">
        <v>0</v>
      </c>
      <c r="R7764" s="14">
        <v>884</v>
      </c>
      <c r="S7764" s="5">
        <f t="shared" si="254"/>
        <v>747.66666666666663</v>
      </c>
    </row>
    <row r="7765" spans="13:19" x14ac:dyDescent="0.35">
      <c r="M7765" s="16">
        <f t="shared" si="253"/>
        <v>44339</v>
      </c>
      <c r="N7765" s="17">
        <v>0.45833333333333331</v>
      </c>
      <c r="O7765" s="14">
        <v>884</v>
      </c>
      <c r="P7765" s="14">
        <v>0</v>
      </c>
      <c r="Q7765" s="14">
        <v>-58</v>
      </c>
      <c r="R7765" s="14">
        <v>826</v>
      </c>
      <c r="S7765" s="5">
        <f t="shared" si="254"/>
        <v>747.66666666666663</v>
      </c>
    </row>
    <row r="7766" spans="13:19" x14ac:dyDescent="0.35">
      <c r="M7766" s="16">
        <f t="shared" si="253"/>
        <v>44339</v>
      </c>
      <c r="N7766" s="17">
        <v>0.5</v>
      </c>
      <c r="O7766" s="14">
        <v>884</v>
      </c>
      <c r="P7766" s="14">
        <v>0</v>
      </c>
      <c r="Q7766" s="14">
        <v>0</v>
      </c>
      <c r="R7766" s="14">
        <v>884</v>
      </c>
      <c r="S7766" s="5">
        <f t="shared" si="254"/>
        <v>747.66666666666663</v>
      </c>
    </row>
    <row r="7767" spans="13:19" x14ac:dyDescent="0.35">
      <c r="M7767" s="16">
        <f t="shared" si="253"/>
        <v>44339</v>
      </c>
      <c r="N7767" s="17">
        <v>0.54166666666666663</v>
      </c>
      <c r="O7767" s="14">
        <v>884</v>
      </c>
      <c r="P7767" s="14">
        <v>0</v>
      </c>
      <c r="Q7767" s="14">
        <v>-491</v>
      </c>
      <c r="R7767" s="14">
        <v>393</v>
      </c>
      <c r="S7767" s="5">
        <f t="shared" si="254"/>
        <v>747.66666666666663</v>
      </c>
    </row>
    <row r="7768" spans="13:19" x14ac:dyDescent="0.35">
      <c r="M7768" s="16">
        <f t="shared" si="253"/>
        <v>44339</v>
      </c>
      <c r="N7768" s="17">
        <v>0.58333333333333337</v>
      </c>
      <c r="O7768" s="14">
        <v>884</v>
      </c>
      <c r="P7768" s="14">
        <v>0</v>
      </c>
      <c r="Q7768" s="14">
        <v>-1033</v>
      </c>
      <c r="R7768" s="14">
        <v>-149</v>
      </c>
      <c r="S7768" s="5">
        <f t="shared" si="254"/>
        <v>747.66666666666663</v>
      </c>
    </row>
    <row r="7769" spans="13:19" x14ac:dyDescent="0.35">
      <c r="M7769" s="16">
        <f t="shared" si="253"/>
        <v>44339</v>
      </c>
      <c r="N7769" s="17">
        <v>0.625</v>
      </c>
      <c r="O7769" s="14">
        <v>884</v>
      </c>
      <c r="P7769" s="14">
        <v>0</v>
      </c>
      <c r="Q7769" s="14">
        <v>-1200</v>
      </c>
      <c r="R7769" s="14">
        <v>-316</v>
      </c>
      <c r="S7769" s="5">
        <f t="shared" si="254"/>
        <v>747.66666666666663</v>
      </c>
    </row>
    <row r="7770" spans="13:19" x14ac:dyDescent="0.35">
      <c r="M7770" s="16">
        <f t="shared" si="253"/>
        <v>44339</v>
      </c>
      <c r="N7770" s="17">
        <v>0.66666666666666663</v>
      </c>
      <c r="O7770" s="14">
        <v>884</v>
      </c>
      <c r="P7770" s="14">
        <v>0</v>
      </c>
      <c r="Q7770" s="14">
        <v>-1200</v>
      </c>
      <c r="R7770" s="14">
        <v>-316</v>
      </c>
      <c r="S7770" s="5">
        <f t="shared" si="254"/>
        <v>747.66666666666663</v>
      </c>
    </row>
    <row r="7771" spans="13:19" x14ac:dyDescent="0.35">
      <c r="M7771" s="16">
        <f t="shared" ref="M7771:M7834" si="255">M7747+1</f>
        <v>44339</v>
      </c>
      <c r="N7771" s="17">
        <v>0.70833333333333337</v>
      </c>
      <c r="O7771" s="14">
        <v>884</v>
      </c>
      <c r="P7771" s="14">
        <v>0</v>
      </c>
      <c r="Q7771" s="14">
        <v>-577</v>
      </c>
      <c r="R7771" s="14">
        <v>307</v>
      </c>
      <c r="S7771" s="5">
        <f t="shared" si="254"/>
        <v>747.66666666666663</v>
      </c>
    </row>
    <row r="7772" spans="13:19" x14ac:dyDescent="0.35">
      <c r="M7772" s="16">
        <f t="shared" si="255"/>
        <v>44339</v>
      </c>
      <c r="N7772" s="17">
        <v>0.75</v>
      </c>
      <c r="O7772" s="14">
        <v>884</v>
      </c>
      <c r="P7772" s="14">
        <v>0</v>
      </c>
      <c r="Q7772" s="14">
        <v>0</v>
      </c>
      <c r="R7772" s="14">
        <v>884</v>
      </c>
      <c r="S7772" s="5">
        <f t="shared" si="254"/>
        <v>747.66666666666663</v>
      </c>
    </row>
    <row r="7773" spans="13:19" x14ac:dyDescent="0.35">
      <c r="M7773" s="16">
        <f t="shared" si="255"/>
        <v>44339</v>
      </c>
      <c r="N7773" s="17">
        <v>0.79166666666666663</v>
      </c>
      <c r="O7773" s="14">
        <v>884</v>
      </c>
      <c r="P7773" s="14">
        <v>0</v>
      </c>
      <c r="Q7773" s="14">
        <v>303</v>
      </c>
      <c r="R7773" s="14">
        <v>1187</v>
      </c>
      <c r="S7773" s="5">
        <f t="shared" si="254"/>
        <v>747.66666666666663</v>
      </c>
    </row>
    <row r="7774" spans="13:19" x14ac:dyDescent="0.35">
      <c r="M7774" s="16">
        <f t="shared" si="255"/>
        <v>44339</v>
      </c>
      <c r="N7774" s="17">
        <v>0.83333333333333337</v>
      </c>
      <c r="O7774" s="14">
        <v>884</v>
      </c>
      <c r="P7774" s="14">
        <v>0</v>
      </c>
      <c r="Q7774" s="14">
        <v>986</v>
      </c>
      <c r="R7774" s="14">
        <v>1870</v>
      </c>
      <c r="S7774" s="5">
        <f t="shared" si="254"/>
        <v>747.66666666666663</v>
      </c>
    </row>
    <row r="7775" spans="13:19" x14ac:dyDescent="0.35">
      <c r="M7775" s="16">
        <f t="shared" si="255"/>
        <v>44339</v>
      </c>
      <c r="N7775" s="17">
        <v>0.875</v>
      </c>
      <c r="O7775" s="14">
        <v>884</v>
      </c>
      <c r="P7775" s="14">
        <v>0</v>
      </c>
      <c r="Q7775" s="14">
        <v>1141</v>
      </c>
      <c r="R7775" s="14">
        <v>2025</v>
      </c>
      <c r="S7775" s="5">
        <f t="shared" si="254"/>
        <v>747.66666666666663</v>
      </c>
    </row>
    <row r="7776" spans="13:19" x14ac:dyDescent="0.35">
      <c r="M7776" s="16">
        <f t="shared" si="255"/>
        <v>44339</v>
      </c>
      <c r="N7776" s="17">
        <v>0.91666666666666663</v>
      </c>
      <c r="O7776" s="14">
        <v>884</v>
      </c>
      <c r="P7776" s="14">
        <v>330</v>
      </c>
      <c r="Q7776" s="14">
        <v>1200</v>
      </c>
      <c r="R7776" s="14">
        <v>2414</v>
      </c>
      <c r="S7776" s="5">
        <f t="shared" si="254"/>
        <v>747.66666666666663</v>
      </c>
    </row>
    <row r="7777" spans="13:19" x14ac:dyDescent="0.35">
      <c r="M7777" s="16">
        <f t="shared" si="255"/>
        <v>44339</v>
      </c>
      <c r="N7777" s="17">
        <v>0.95833333333333337</v>
      </c>
      <c r="O7777" s="14">
        <v>884</v>
      </c>
      <c r="P7777" s="14">
        <v>573</v>
      </c>
      <c r="Q7777" s="14">
        <v>1200</v>
      </c>
      <c r="R7777" s="14">
        <v>2657</v>
      </c>
      <c r="S7777" s="5">
        <f t="shared" si="254"/>
        <v>747.66666666666663</v>
      </c>
    </row>
    <row r="7778" spans="13:19" x14ac:dyDescent="0.35">
      <c r="M7778" s="16">
        <f t="shared" si="255"/>
        <v>44340</v>
      </c>
      <c r="N7778" s="17">
        <v>0</v>
      </c>
      <c r="O7778" s="14">
        <v>884</v>
      </c>
      <c r="P7778" s="14">
        <v>180</v>
      </c>
      <c r="Q7778" s="14">
        <v>1200</v>
      </c>
      <c r="R7778" s="14">
        <v>2264</v>
      </c>
      <c r="S7778" s="5">
        <f t="shared" si="254"/>
        <v>747.66666666666663</v>
      </c>
    </row>
    <row r="7779" spans="13:19" x14ac:dyDescent="0.35">
      <c r="M7779" s="16">
        <f t="shared" si="255"/>
        <v>44340</v>
      </c>
      <c r="N7779" s="17">
        <v>4.1666666666666664E-2</v>
      </c>
      <c r="O7779" s="14">
        <v>884</v>
      </c>
      <c r="P7779" s="14">
        <v>0</v>
      </c>
      <c r="Q7779" s="14">
        <v>825</v>
      </c>
      <c r="R7779" s="14">
        <v>1709</v>
      </c>
      <c r="S7779" s="5">
        <f t="shared" si="254"/>
        <v>747.66666666666663</v>
      </c>
    </row>
    <row r="7780" spans="13:19" x14ac:dyDescent="0.35">
      <c r="M7780" s="16">
        <f t="shared" si="255"/>
        <v>44340</v>
      </c>
      <c r="N7780" s="17">
        <v>8.3333333333333329E-2</v>
      </c>
      <c r="O7780" s="14">
        <v>884</v>
      </c>
      <c r="P7780" s="14">
        <v>0</v>
      </c>
      <c r="Q7780" s="14">
        <v>434</v>
      </c>
      <c r="R7780" s="14">
        <v>1318</v>
      </c>
      <c r="S7780" s="5">
        <f t="shared" si="254"/>
        <v>747.66666666666663</v>
      </c>
    </row>
    <row r="7781" spans="13:19" x14ac:dyDescent="0.35">
      <c r="M7781" s="16">
        <f t="shared" si="255"/>
        <v>44340</v>
      </c>
      <c r="N7781" s="17">
        <v>0.125</v>
      </c>
      <c r="O7781" s="14">
        <v>884</v>
      </c>
      <c r="P7781" s="14">
        <v>0</v>
      </c>
      <c r="Q7781" s="14">
        <v>0</v>
      </c>
      <c r="R7781" s="14">
        <v>884</v>
      </c>
      <c r="S7781" s="5">
        <f t="shared" si="254"/>
        <v>747.66666666666663</v>
      </c>
    </row>
    <row r="7782" spans="13:19" x14ac:dyDescent="0.35">
      <c r="M7782" s="16">
        <f t="shared" si="255"/>
        <v>44340</v>
      </c>
      <c r="N7782" s="17">
        <v>0.16666666666666666</v>
      </c>
      <c r="O7782" s="14">
        <v>884</v>
      </c>
      <c r="P7782" s="14">
        <v>0</v>
      </c>
      <c r="Q7782" s="14">
        <v>0</v>
      </c>
      <c r="R7782" s="14">
        <v>884</v>
      </c>
      <c r="S7782" s="5">
        <f t="shared" si="254"/>
        <v>747.66666666666663</v>
      </c>
    </row>
    <row r="7783" spans="13:19" x14ac:dyDescent="0.35">
      <c r="M7783" s="16">
        <f t="shared" si="255"/>
        <v>44340</v>
      </c>
      <c r="N7783" s="17">
        <v>0.20833333333333334</v>
      </c>
      <c r="O7783" s="14">
        <v>884</v>
      </c>
      <c r="P7783" s="14">
        <v>0</v>
      </c>
      <c r="Q7783" s="14">
        <v>0</v>
      </c>
      <c r="R7783" s="14">
        <v>884</v>
      </c>
      <c r="S7783" s="5">
        <f t="shared" si="254"/>
        <v>747.66666666666663</v>
      </c>
    </row>
    <row r="7784" spans="13:19" x14ac:dyDescent="0.35">
      <c r="M7784" s="16">
        <f t="shared" si="255"/>
        <v>44340</v>
      </c>
      <c r="N7784" s="17">
        <v>0.25</v>
      </c>
      <c r="O7784" s="14">
        <v>884</v>
      </c>
      <c r="P7784" s="14">
        <v>0</v>
      </c>
      <c r="Q7784" s="14">
        <v>0</v>
      </c>
      <c r="R7784" s="14">
        <v>884</v>
      </c>
      <c r="S7784" s="5">
        <f t="shared" si="254"/>
        <v>747.66666666666663</v>
      </c>
    </row>
    <row r="7785" spans="13:19" x14ac:dyDescent="0.35">
      <c r="M7785" s="16">
        <f t="shared" si="255"/>
        <v>44340</v>
      </c>
      <c r="N7785" s="17">
        <v>0.29166666666666669</v>
      </c>
      <c r="O7785" s="14">
        <v>884</v>
      </c>
      <c r="P7785" s="14">
        <v>0</v>
      </c>
      <c r="Q7785" s="14">
        <v>0</v>
      </c>
      <c r="R7785" s="14">
        <v>884</v>
      </c>
      <c r="S7785" s="5">
        <f t="shared" si="254"/>
        <v>747.66666666666663</v>
      </c>
    </row>
    <row r="7786" spans="13:19" x14ac:dyDescent="0.35">
      <c r="M7786" s="16">
        <f t="shared" si="255"/>
        <v>44340</v>
      </c>
      <c r="N7786" s="17">
        <v>0.33333333333333331</v>
      </c>
      <c r="O7786" s="14">
        <v>884</v>
      </c>
      <c r="P7786" s="14">
        <v>0</v>
      </c>
      <c r="Q7786" s="14">
        <v>-110</v>
      </c>
      <c r="R7786" s="14">
        <v>774</v>
      </c>
      <c r="S7786" s="5">
        <f t="shared" si="254"/>
        <v>747.66666666666663</v>
      </c>
    </row>
    <row r="7787" spans="13:19" x14ac:dyDescent="0.35">
      <c r="M7787" s="16">
        <f t="shared" si="255"/>
        <v>44340</v>
      </c>
      <c r="N7787" s="17">
        <v>0.375</v>
      </c>
      <c r="O7787" s="14">
        <v>884</v>
      </c>
      <c r="P7787" s="14">
        <v>0</v>
      </c>
      <c r="Q7787" s="14">
        <v>0</v>
      </c>
      <c r="R7787" s="14">
        <v>884</v>
      </c>
      <c r="S7787" s="5">
        <f t="shared" si="254"/>
        <v>747.66666666666663</v>
      </c>
    </row>
    <row r="7788" spans="13:19" x14ac:dyDescent="0.35">
      <c r="M7788" s="16">
        <f t="shared" si="255"/>
        <v>44340</v>
      </c>
      <c r="N7788" s="17">
        <v>0.41666666666666669</v>
      </c>
      <c r="O7788" s="14">
        <v>884</v>
      </c>
      <c r="P7788" s="14">
        <v>0</v>
      </c>
      <c r="Q7788" s="14">
        <v>0</v>
      </c>
      <c r="R7788" s="14">
        <v>884</v>
      </c>
      <c r="S7788" s="5">
        <f t="shared" si="254"/>
        <v>747.66666666666663</v>
      </c>
    </row>
    <row r="7789" spans="13:19" x14ac:dyDescent="0.35">
      <c r="M7789" s="16">
        <f t="shared" si="255"/>
        <v>44340</v>
      </c>
      <c r="N7789" s="17">
        <v>0.45833333333333331</v>
      </c>
      <c r="O7789" s="14">
        <v>884</v>
      </c>
      <c r="P7789" s="14">
        <v>0</v>
      </c>
      <c r="Q7789" s="14">
        <v>-283</v>
      </c>
      <c r="R7789" s="14">
        <v>601</v>
      </c>
      <c r="S7789" s="5">
        <f t="shared" si="254"/>
        <v>747.66666666666663</v>
      </c>
    </row>
    <row r="7790" spans="13:19" x14ac:dyDescent="0.35">
      <c r="M7790" s="16">
        <f t="shared" si="255"/>
        <v>44340</v>
      </c>
      <c r="N7790" s="17">
        <v>0.5</v>
      </c>
      <c r="O7790" s="14">
        <v>884</v>
      </c>
      <c r="P7790" s="14">
        <v>0</v>
      </c>
      <c r="Q7790" s="14">
        <v>0</v>
      </c>
      <c r="R7790" s="14">
        <v>884</v>
      </c>
      <c r="S7790" s="5">
        <f t="shared" si="254"/>
        <v>747.66666666666663</v>
      </c>
    </row>
    <row r="7791" spans="13:19" x14ac:dyDescent="0.35">
      <c r="M7791" s="16">
        <f t="shared" si="255"/>
        <v>44340</v>
      </c>
      <c r="N7791" s="17">
        <v>0.54166666666666663</v>
      </c>
      <c r="O7791" s="14">
        <v>884</v>
      </c>
      <c r="P7791" s="14">
        <v>0</v>
      </c>
      <c r="Q7791" s="14">
        <v>0</v>
      </c>
      <c r="R7791" s="14">
        <v>884</v>
      </c>
      <c r="S7791" s="5">
        <f t="shared" si="254"/>
        <v>747.66666666666663</v>
      </c>
    </row>
    <row r="7792" spans="13:19" x14ac:dyDescent="0.35">
      <c r="M7792" s="16">
        <f t="shared" si="255"/>
        <v>44340</v>
      </c>
      <c r="N7792" s="17">
        <v>0.58333333333333337</v>
      </c>
      <c r="O7792" s="14">
        <v>884</v>
      </c>
      <c r="P7792" s="14">
        <v>0</v>
      </c>
      <c r="Q7792" s="14">
        <v>-1200</v>
      </c>
      <c r="R7792" s="14">
        <v>-316</v>
      </c>
      <c r="S7792" s="5">
        <f t="shared" si="254"/>
        <v>747.66666666666663</v>
      </c>
    </row>
    <row r="7793" spans="13:19" x14ac:dyDescent="0.35">
      <c r="M7793" s="16">
        <f t="shared" si="255"/>
        <v>44340</v>
      </c>
      <c r="N7793" s="17">
        <v>0.625</v>
      </c>
      <c r="O7793" s="14">
        <v>884</v>
      </c>
      <c r="P7793" s="14">
        <v>0</v>
      </c>
      <c r="Q7793" s="14">
        <v>-318</v>
      </c>
      <c r="R7793" s="14">
        <v>566</v>
      </c>
      <c r="S7793" s="5">
        <f t="shared" si="254"/>
        <v>747.66666666666663</v>
      </c>
    </row>
    <row r="7794" spans="13:19" x14ac:dyDescent="0.35">
      <c r="M7794" s="16">
        <f t="shared" si="255"/>
        <v>44340</v>
      </c>
      <c r="N7794" s="17">
        <v>0.66666666666666663</v>
      </c>
      <c r="O7794" s="14">
        <v>884</v>
      </c>
      <c r="P7794" s="14">
        <v>0</v>
      </c>
      <c r="Q7794" s="14">
        <v>-227</v>
      </c>
      <c r="R7794" s="14">
        <v>657</v>
      </c>
      <c r="S7794" s="5">
        <f t="shared" si="254"/>
        <v>747.66666666666663</v>
      </c>
    </row>
    <row r="7795" spans="13:19" x14ac:dyDescent="0.35">
      <c r="M7795" s="16">
        <f t="shared" si="255"/>
        <v>44340</v>
      </c>
      <c r="N7795" s="17">
        <v>0.70833333333333337</v>
      </c>
      <c r="O7795" s="14">
        <v>884</v>
      </c>
      <c r="P7795" s="14">
        <v>0</v>
      </c>
      <c r="Q7795" s="14">
        <v>-1200</v>
      </c>
      <c r="R7795" s="14">
        <v>-316</v>
      </c>
      <c r="S7795" s="5">
        <f t="shared" si="254"/>
        <v>747.66666666666663</v>
      </c>
    </row>
    <row r="7796" spans="13:19" x14ac:dyDescent="0.35">
      <c r="M7796" s="16">
        <f t="shared" si="255"/>
        <v>44340</v>
      </c>
      <c r="N7796" s="17">
        <v>0.75</v>
      </c>
      <c r="O7796" s="14">
        <v>884</v>
      </c>
      <c r="P7796" s="14">
        <v>0</v>
      </c>
      <c r="Q7796" s="14">
        <v>0</v>
      </c>
      <c r="R7796" s="14">
        <v>884</v>
      </c>
      <c r="S7796" s="5">
        <f t="shared" si="254"/>
        <v>747.66666666666663</v>
      </c>
    </row>
    <row r="7797" spans="13:19" x14ac:dyDescent="0.35">
      <c r="M7797" s="16">
        <f t="shared" si="255"/>
        <v>44340</v>
      </c>
      <c r="N7797" s="17">
        <v>0.79166666666666663</v>
      </c>
      <c r="O7797" s="14">
        <v>884</v>
      </c>
      <c r="P7797" s="14">
        <v>0</v>
      </c>
      <c r="Q7797" s="14">
        <v>0</v>
      </c>
      <c r="R7797" s="14">
        <v>884</v>
      </c>
      <c r="S7797" s="5">
        <f t="shared" si="254"/>
        <v>747.66666666666663</v>
      </c>
    </row>
    <row r="7798" spans="13:19" x14ac:dyDescent="0.35">
      <c r="M7798" s="16">
        <f t="shared" si="255"/>
        <v>44340</v>
      </c>
      <c r="N7798" s="17">
        <v>0.83333333333333337</v>
      </c>
      <c r="O7798" s="14">
        <v>884</v>
      </c>
      <c r="P7798" s="14">
        <v>0</v>
      </c>
      <c r="Q7798" s="14">
        <v>0</v>
      </c>
      <c r="R7798" s="14">
        <v>884</v>
      </c>
      <c r="S7798" s="5">
        <f t="shared" si="254"/>
        <v>747.66666666666663</v>
      </c>
    </row>
    <row r="7799" spans="13:19" x14ac:dyDescent="0.35">
      <c r="M7799" s="16">
        <f t="shared" si="255"/>
        <v>44340</v>
      </c>
      <c r="N7799" s="17">
        <v>0.875</v>
      </c>
      <c r="O7799" s="14">
        <v>884</v>
      </c>
      <c r="P7799" s="14">
        <v>0</v>
      </c>
      <c r="Q7799" s="14">
        <v>0</v>
      </c>
      <c r="R7799" s="14">
        <v>884</v>
      </c>
      <c r="S7799" s="5">
        <f t="shared" si="254"/>
        <v>747.66666666666663</v>
      </c>
    </row>
    <row r="7800" spans="13:19" x14ac:dyDescent="0.35">
      <c r="M7800" s="16">
        <f t="shared" si="255"/>
        <v>44340</v>
      </c>
      <c r="N7800" s="17">
        <v>0.91666666666666663</v>
      </c>
      <c r="O7800" s="14">
        <v>884</v>
      </c>
      <c r="P7800" s="14">
        <v>0</v>
      </c>
      <c r="Q7800" s="14">
        <v>142</v>
      </c>
      <c r="R7800" s="14">
        <v>1026</v>
      </c>
      <c r="S7800" s="5">
        <f t="shared" si="254"/>
        <v>747.66666666666663</v>
      </c>
    </row>
    <row r="7801" spans="13:19" x14ac:dyDescent="0.35">
      <c r="M7801" s="16">
        <f t="shared" si="255"/>
        <v>44340</v>
      </c>
      <c r="N7801" s="17">
        <v>0.95833333333333337</v>
      </c>
      <c r="O7801" s="14">
        <v>884</v>
      </c>
      <c r="P7801" s="14">
        <v>0</v>
      </c>
      <c r="Q7801" s="14">
        <v>70</v>
      </c>
      <c r="R7801" s="14">
        <v>954</v>
      </c>
      <c r="S7801" s="5">
        <f t="shared" si="254"/>
        <v>747.66666666666663</v>
      </c>
    </row>
    <row r="7802" spans="13:19" x14ac:dyDescent="0.35">
      <c r="M7802" s="16">
        <f t="shared" si="255"/>
        <v>44341</v>
      </c>
      <c r="N7802" s="17">
        <v>0</v>
      </c>
      <c r="O7802" s="14">
        <v>884</v>
      </c>
      <c r="P7802" s="14">
        <v>0</v>
      </c>
      <c r="Q7802" s="14">
        <v>-261</v>
      </c>
      <c r="R7802" s="14">
        <v>623</v>
      </c>
      <c r="S7802" s="5">
        <f t="shared" si="254"/>
        <v>747.66666666666663</v>
      </c>
    </row>
    <row r="7803" spans="13:19" x14ac:dyDescent="0.35">
      <c r="M7803" s="16">
        <f t="shared" si="255"/>
        <v>44341</v>
      </c>
      <c r="N7803" s="17">
        <v>4.1666666666666664E-2</v>
      </c>
      <c r="O7803" s="14">
        <v>884</v>
      </c>
      <c r="P7803" s="14">
        <v>0</v>
      </c>
      <c r="Q7803" s="14">
        <v>-505</v>
      </c>
      <c r="R7803" s="14">
        <v>379</v>
      </c>
      <c r="S7803" s="5">
        <f t="shared" si="254"/>
        <v>747.66666666666663</v>
      </c>
    </row>
    <row r="7804" spans="13:19" x14ac:dyDescent="0.35">
      <c r="M7804" s="16">
        <f t="shared" si="255"/>
        <v>44341</v>
      </c>
      <c r="N7804" s="17">
        <v>8.3333333333333329E-2</v>
      </c>
      <c r="O7804" s="14">
        <v>884</v>
      </c>
      <c r="P7804" s="14">
        <v>0</v>
      </c>
      <c r="Q7804" s="14">
        <v>-307</v>
      </c>
      <c r="R7804" s="14">
        <v>577</v>
      </c>
      <c r="S7804" s="5">
        <f t="shared" si="254"/>
        <v>747.66666666666663</v>
      </c>
    </row>
    <row r="7805" spans="13:19" x14ac:dyDescent="0.35">
      <c r="M7805" s="16">
        <f t="shared" si="255"/>
        <v>44341</v>
      </c>
      <c r="N7805" s="17">
        <v>0.125</v>
      </c>
      <c r="O7805" s="14">
        <v>884</v>
      </c>
      <c r="P7805" s="14">
        <v>0</v>
      </c>
      <c r="Q7805" s="14">
        <v>-707</v>
      </c>
      <c r="R7805" s="14">
        <v>177</v>
      </c>
      <c r="S7805" s="5">
        <f t="shared" si="254"/>
        <v>747.66666666666663</v>
      </c>
    </row>
    <row r="7806" spans="13:19" x14ac:dyDescent="0.35">
      <c r="M7806" s="16">
        <f t="shared" si="255"/>
        <v>44341</v>
      </c>
      <c r="N7806" s="17">
        <v>0.16666666666666666</v>
      </c>
      <c r="O7806" s="14">
        <v>884</v>
      </c>
      <c r="P7806" s="14">
        <v>0</v>
      </c>
      <c r="Q7806" s="14">
        <v>-632</v>
      </c>
      <c r="R7806" s="14">
        <v>252</v>
      </c>
      <c r="S7806" s="5">
        <f t="shared" si="254"/>
        <v>747.66666666666663</v>
      </c>
    </row>
    <row r="7807" spans="13:19" x14ac:dyDescent="0.35">
      <c r="M7807" s="16">
        <f t="shared" si="255"/>
        <v>44341</v>
      </c>
      <c r="N7807" s="17">
        <v>0.20833333333333334</v>
      </c>
      <c r="O7807" s="14">
        <v>884</v>
      </c>
      <c r="P7807" s="14">
        <v>0</v>
      </c>
      <c r="Q7807" s="14">
        <v>-368</v>
      </c>
      <c r="R7807" s="14">
        <v>516</v>
      </c>
      <c r="S7807" s="5">
        <f t="shared" si="254"/>
        <v>747.66666666666663</v>
      </c>
    </row>
    <row r="7808" spans="13:19" x14ac:dyDescent="0.35">
      <c r="M7808" s="16">
        <f t="shared" si="255"/>
        <v>44341</v>
      </c>
      <c r="N7808" s="17">
        <v>0.25</v>
      </c>
      <c r="O7808" s="14">
        <v>884</v>
      </c>
      <c r="P7808" s="14">
        <v>0</v>
      </c>
      <c r="Q7808" s="14">
        <v>0</v>
      </c>
      <c r="R7808" s="14">
        <v>884</v>
      </c>
      <c r="S7808" s="5">
        <f t="shared" si="254"/>
        <v>747.66666666666663</v>
      </c>
    </row>
    <row r="7809" spans="13:19" x14ac:dyDescent="0.35">
      <c r="M7809" s="16">
        <f t="shared" si="255"/>
        <v>44341</v>
      </c>
      <c r="N7809" s="17">
        <v>0.29166666666666669</v>
      </c>
      <c r="O7809" s="14">
        <v>884</v>
      </c>
      <c r="P7809" s="14">
        <v>0</v>
      </c>
      <c r="Q7809" s="14">
        <v>399</v>
      </c>
      <c r="R7809" s="14">
        <v>1283</v>
      </c>
      <c r="S7809" s="5">
        <f t="shared" si="254"/>
        <v>747.66666666666663</v>
      </c>
    </row>
    <row r="7810" spans="13:19" x14ac:dyDescent="0.35">
      <c r="M7810" s="16">
        <f t="shared" si="255"/>
        <v>44341</v>
      </c>
      <c r="N7810" s="17">
        <v>0.33333333333333331</v>
      </c>
      <c r="O7810" s="14">
        <v>884</v>
      </c>
      <c r="P7810" s="14">
        <v>0</v>
      </c>
      <c r="Q7810" s="14">
        <v>318</v>
      </c>
      <c r="R7810" s="14">
        <v>1202</v>
      </c>
      <c r="S7810" s="5">
        <f t="shared" si="254"/>
        <v>747.66666666666663</v>
      </c>
    </row>
    <row r="7811" spans="13:19" x14ac:dyDescent="0.35">
      <c r="M7811" s="16">
        <f t="shared" si="255"/>
        <v>44341</v>
      </c>
      <c r="N7811" s="17">
        <v>0.375</v>
      </c>
      <c r="O7811" s="14">
        <v>884</v>
      </c>
      <c r="P7811" s="14">
        <v>0</v>
      </c>
      <c r="Q7811" s="14">
        <v>240</v>
      </c>
      <c r="R7811" s="14">
        <v>1124</v>
      </c>
      <c r="S7811" s="5">
        <f t="shared" ref="S7811:S7874" si="256">IF(OR(MONTH(M7811)=1,MONTH(M7811)=3,MONTH(M7811)=5,MONTH(M7811)=7,MONTH(M7811)=8,MONTH(M7811)=10,MONTH(M7811)=12),VLOOKUP(MONTH(M7811),$B$2:$D$13,3,FALSE)/(31*24),IF(MONTH(M7811)=2,VLOOKUP(MONTH(M7811),$B$2:$D$13,3,FALSE)/(28*24),VLOOKUP(MONTH(M7811),$B$2:$D$13,3,FALSE)/(30*24)))</f>
        <v>747.66666666666663</v>
      </c>
    </row>
    <row r="7812" spans="13:19" x14ac:dyDescent="0.35">
      <c r="M7812" s="16">
        <f t="shared" si="255"/>
        <v>44341</v>
      </c>
      <c r="N7812" s="17">
        <v>0.41666666666666669</v>
      </c>
      <c r="O7812" s="14">
        <v>884</v>
      </c>
      <c r="P7812" s="14">
        <v>0</v>
      </c>
      <c r="Q7812" s="14">
        <v>-245</v>
      </c>
      <c r="R7812" s="14">
        <v>639</v>
      </c>
      <c r="S7812" s="5">
        <f t="shared" si="256"/>
        <v>747.66666666666663</v>
      </c>
    </row>
    <row r="7813" spans="13:19" x14ac:dyDescent="0.35">
      <c r="M7813" s="16">
        <f t="shared" si="255"/>
        <v>44341</v>
      </c>
      <c r="N7813" s="17">
        <v>0.45833333333333331</v>
      </c>
      <c r="O7813" s="14">
        <v>884</v>
      </c>
      <c r="P7813" s="14">
        <v>0</v>
      </c>
      <c r="Q7813" s="14">
        <v>0</v>
      </c>
      <c r="R7813" s="14">
        <v>884</v>
      </c>
      <c r="S7813" s="5">
        <f t="shared" si="256"/>
        <v>747.66666666666663</v>
      </c>
    </row>
    <row r="7814" spans="13:19" x14ac:dyDescent="0.35">
      <c r="M7814" s="16">
        <f t="shared" si="255"/>
        <v>44341</v>
      </c>
      <c r="N7814" s="17">
        <v>0.5</v>
      </c>
      <c r="O7814" s="14">
        <v>884</v>
      </c>
      <c r="P7814" s="14">
        <v>0</v>
      </c>
      <c r="Q7814" s="14">
        <v>-602</v>
      </c>
      <c r="R7814" s="14">
        <v>282</v>
      </c>
      <c r="S7814" s="5">
        <f t="shared" si="256"/>
        <v>747.66666666666663</v>
      </c>
    </row>
    <row r="7815" spans="13:19" x14ac:dyDescent="0.35">
      <c r="M7815" s="16">
        <f t="shared" si="255"/>
        <v>44341</v>
      </c>
      <c r="N7815" s="17">
        <v>0.54166666666666663</v>
      </c>
      <c r="O7815" s="14">
        <v>884</v>
      </c>
      <c r="P7815" s="14">
        <v>0</v>
      </c>
      <c r="Q7815" s="14">
        <v>-397</v>
      </c>
      <c r="R7815" s="14">
        <v>487</v>
      </c>
      <c r="S7815" s="5">
        <f t="shared" si="256"/>
        <v>747.66666666666663</v>
      </c>
    </row>
    <row r="7816" spans="13:19" x14ac:dyDescent="0.35">
      <c r="M7816" s="16">
        <f t="shared" si="255"/>
        <v>44341</v>
      </c>
      <c r="N7816" s="17">
        <v>0.58333333333333337</v>
      </c>
      <c r="O7816" s="14">
        <v>884</v>
      </c>
      <c r="P7816" s="14">
        <v>0</v>
      </c>
      <c r="Q7816" s="14">
        <v>-1161</v>
      </c>
      <c r="R7816" s="14">
        <v>-277</v>
      </c>
      <c r="S7816" s="5">
        <f t="shared" si="256"/>
        <v>747.66666666666663</v>
      </c>
    </row>
    <row r="7817" spans="13:19" x14ac:dyDescent="0.35">
      <c r="M7817" s="16">
        <f t="shared" si="255"/>
        <v>44341</v>
      </c>
      <c r="N7817" s="17">
        <v>0.625</v>
      </c>
      <c r="O7817" s="14">
        <v>884</v>
      </c>
      <c r="P7817" s="14">
        <v>0</v>
      </c>
      <c r="Q7817" s="14">
        <v>-1200</v>
      </c>
      <c r="R7817" s="14">
        <v>-316</v>
      </c>
      <c r="S7817" s="5">
        <f t="shared" si="256"/>
        <v>747.66666666666663</v>
      </c>
    </row>
    <row r="7818" spans="13:19" x14ac:dyDescent="0.35">
      <c r="M7818" s="16">
        <f t="shared" si="255"/>
        <v>44341</v>
      </c>
      <c r="N7818" s="17">
        <v>0.66666666666666663</v>
      </c>
      <c r="O7818" s="14">
        <v>884</v>
      </c>
      <c r="P7818" s="14">
        <v>0</v>
      </c>
      <c r="Q7818" s="14">
        <v>-1200</v>
      </c>
      <c r="R7818" s="14">
        <v>-316</v>
      </c>
      <c r="S7818" s="5">
        <f t="shared" si="256"/>
        <v>747.66666666666663</v>
      </c>
    </row>
    <row r="7819" spans="13:19" x14ac:dyDescent="0.35">
      <c r="M7819" s="16">
        <f t="shared" si="255"/>
        <v>44341</v>
      </c>
      <c r="N7819" s="17">
        <v>0.70833333333333337</v>
      </c>
      <c r="O7819" s="14">
        <v>884</v>
      </c>
      <c r="P7819" s="14">
        <v>0</v>
      </c>
      <c r="Q7819" s="14">
        <v>-944</v>
      </c>
      <c r="R7819" s="14">
        <v>-60</v>
      </c>
      <c r="S7819" s="5">
        <f t="shared" si="256"/>
        <v>747.66666666666663</v>
      </c>
    </row>
    <row r="7820" spans="13:19" x14ac:dyDescent="0.35">
      <c r="M7820" s="16">
        <f t="shared" si="255"/>
        <v>44341</v>
      </c>
      <c r="N7820" s="17">
        <v>0.75</v>
      </c>
      <c r="O7820" s="14">
        <v>884</v>
      </c>
      <c r="P7820" s="14">
        <v>0</v>
      </c>
      <c r="Q7820" s="14">
        <v>278</v>
      </c>
      <c r="R7820" s="14">
        <v>1162</v>
      </c>
      <c r="S7820" s="5">
        <f t="shared" si="256"/>
        <v>747.66666666666663</v>
      </c>
    </row>
    <row r="7821" spans="13:19" x14ac:dyDescent="0.35">
      <c r="M7821" s="16">
        <f t="shared" si="255"/>
        <v>44341</v>
      </c>
      <c r="N7821" s="17">
        <v>0.79166666666666663</v>
      </c>
      <c r="O7821" s="14">
        <v>884</v>
      </c>
      <c r="P7821" s="14">
        <v>0</v>
      </c>
      <c r="Q7821" s="14">
        <v>1017</v>
      </c>
      <c r="R7821" s="14">
        <v>1901</v>
      </c>
      <c r="S7821" s="5">
        <f t="shared" si="256"/>
        <v>747.66666666666663</v>
      </c>
    </row>
    <row r="7822" spans="13:19" x14ac:dyDescent="0.35">
      <c r="M7822" s="16">
        <f t="shared" si="255"/>
        <v>44341</v>
      </c>
      <c r="N7822" s="17">
        <v>0.83333333333333337</v>
      </c>
      <c r="O7822" s="14">
        <v>884</v>
      </c>
      <c r="P7822" s="14">
        <v>0</v>
      </c>
      <c r="Q7822" s="14">
        <v>973</v>
      </c>
      <c r="R7822" s="14">
        <v>1857</v>
      </c>
      <c r="S7822" s="5">
        <f t="shared" si="256"/>
        <v>747.66666666666663</v>
      </c>
    </row>
    <row r="7823" spans="13:19" x14ac:dyDescent="0.35">
      <c r="M7823" s="16">
        <f t="shared" si="255"/>
        <v>44341</v>
      </c>
      <c r="N7823" s="17">
        <v>0.875</v>
      </c>
      <c r="O7823" s="14">
        <v>884</v>
      </c>
      <c r="P7823" s="14">
        <v>26</v>
      </c>
      <c r="Q7823" s="14">
        <v>1200</v>
      </c>
      <c r="R7823" s="14">
        <v>2110</v>
      </c>
      <c r="S7823" s="5">
        <f t="shared" si="256"/>
        <v>747.66666666666663</v>
      </c>
    </row>
    <row r="7824" spans="13:19" x14ac:dyDescent="0.35">
      <c r="M7824" s="16">
        <f t="shared" si="255"/>
        <v>44341</v>
      </c>
      <c r="N7824" s="17">
        <v>0.91666666666666663</v>
      </c>
      <c r="O7824" s="14">
        <v>884</v>
      </c>
      <c r="P7824" s="14">
        <v>349</v>
      </c>
      <c r="Q7824" s="14">
        <v>1200</v>
      </c>
      <c r="R7824" s="14">
        <v>2433</v>
      </c>
      <c r="S7824" s="5">
        <f t="shared" si="256"/>
        <v>747.66666666666663</v>
      </c>
    </row>
    <row r="7825" spans="13:19" x14ac:dyDescent="0.35">
      <c r="M7825" s="16">
        <f t="shared" si="255"/>
        <v>44341</v>
      </c>
      <c r="N7825" s="17">
        <v>0.95833333333333337</v>
      </c>
      <c r="O7825" s="14">
        <v>884</v>
      </c>
      <c r="P7825" s="14">
        <v>492</v>
      </c>
      <c r="Q7825" s="14">
        <v>1200</v>
      </c>
      <c r="R7825" s="14">
        <v>2576</v>
      </c>
      <c r="S7825" s="5">
        <f t="shared" si="256"/>
        <v>747.66666666666663</v>
      </c>
    </row>
    <row r="7826" spans="13:19" x14ac:dyDescent="0.35">
      <c r="M7826" s="16">
        <f t="shared" si="255"/>
        <v>44342</v>
      </c>
      <c r="N7826" s="17">
        <v>0</v>
      </c>
      <c r="O7826" s="14">
        <v>884</v>
      </c>
      <c r="P7826" s="14">
        <v>1142</v>
      </c>
      <c r="Q7826" s="14">
        <v>0</v>
      </c>
      <c r="R7826" s="14">
        <v>2026</v>
      </c>
      <c r="S7826" s="5">
        <f t="shared" si="256"/>
        <v>747.66666666666663</v>
      </c>
    </row>
    <row r="7827" spans="13:19" x14ac:dyDescent="0.35">
      <c r="M7827" s="16">
        <f t="shared" si="255"/>
        <v>44342</v>
      </c>
      <c r="N7827" s="17">
        <v>4.1666666666666664E-2</v>
      </c>
      <c r="O7827" s="14">
        <v>884</v>
      </c>
      <c r="P7827" s="14">
        <v>600</v>
      </c>
      <c r="Q7827" s="14">
        <v>0</v>
      </c>
      <c r="R7827" s="14">
        <v>1484</v>
      </c>
      <c r="S7827" s="5">
        <f t="shared" si="256"/>
        <v>747.66666666666663</v>
      </c>
    </row>
    <row r="7828" spans="13:19" x14ac:dyDescent="0.35">
      <c r="M7828" s="16">
        <f t="shared" si="255"/>
        <v>44342</v>
      </c>
      <c r="N7828" s="17">
        <v>8.3333333333333329E-2</v>
      </c>
      <c r="O7828" s="14">
        <v>884</v>
      </c>
      <c r="P7828" s="14">
        <v>262</v>
      </c>
      <c r="Q7828" s="14">
        <v>0</v>
      </c>
      <c r="R7828" s="14">
        <v>1146</v>
      </c>
      <c r="S7828" s="5">
        <f t="shared" si="256"/>
        <v>747.66666666666663</v>
      </c>
    </row>
    <row r="7829" spans="13:19" x14ac:dyDescent="0.35">
      <c r="M7829" s="16">
        <f t="shared" si="255"/>
        <v>44342</v>
      </c>
      <c r="N7829" s="17">
        <v>0.125</v>
      </c>
      <c r="O7829" s="14">
        <v>884</v>
      </c>
      <c r="P7829" s="14">
        <v>0</v>
      </c>
      <c r="Q7829" s="14">
        <v>-53</v>
      </c>
      <c r="R7829" s="14">
        <v>831</v>
      </c>
      <c r="S7829" s="5">
        <f t="shared" si="256"/>
        <v>747.66666666666663</v>
      </c>
    </row>
    <row r="7830" spans="13:19" x14ac:dyDescent="0.35">
      <c r="M7830" s="16">
        <f t="shared" si="255"/>
        <v>44342</v>
      </c>
      <c r="N7830" s="17">
        <v>0.16666666666666666</v>
      </c>
      <c r="O7830" s="14">
        <v>884</v>
      </c>
      <c r="P7830" s="14">
        <v>0</v>
      </c>
      <c r="Q7830" s="14">
        <v>-109</v>
      </c>
      <c r="R7830" s="14">
        <v>775</v>
      </c>
      <c r="S7830" s="5">
        <f t="shared" si="256"/>
        <v>747.66666666666663</v>
      </c>
    </row>
    <row r="7831" spans="13:19" x14ac:dyDescent="0.35">
      <c r="M7831" s="16">
        <f t="shared" si="255"/>
        <v>44342</v>
      </c>
      <c r="N7831" s="17">
        <v>0.20833333333333334</v>
      </c>
      <c r="O7831" s="14">
        <v>884</v>
      </c>
      <c r="P7831" s="14">
        <v>272</v>
      </c>
      <c r="Q7831" s="14">
        <v>0</v>
      </c>
      <c r="R7831" s="14">
        <v>1156</v>
      </c>
      <c r="S7831" s="5">
        <f t="shared" si="256"/>
        <v>747.66666666666663</v>
      </c>
    </row>
    <row r="7832" spans="13:19" x14ac:dyDescent="0.35">
      <c r="M7832" s="16">
        <f t="shared" si="255"/>
        <v>44342</v>
      </c>
      <c r="N7832" s="17">
        <v>0.25</v>
      </c>
      <c r="O7832" s="14">
        <v>884</v>
      </c>
      <c r="P7832" s="14">
        <v>933</v>
      </c>
      <c r="Q7832" s="14">
        <v>0</v>
      </c>
      <c r="R7832" s="14">
        <v>1817</v>
      </c>
      <c r="S7832" s="5">
        <f t="shared" si="256"/>
        <v>747.66666666666663</v>
      </c>
    </row>
    <row r="7833" spans="13:19" x14ac:dyDescent="0.35">
      <c r="M7833" s="16">
        <f t="shared" si="255"/>
        <v>44342</v>
      </c>
      <c r="N7833" s="17">
        <v>0.29166666666666669</v>
      </c>
      <c r="O7833" s="14">
        <v>884</v>
      </c>
      <c r="P7833" s="14">
        <v>1292</v>
      </c>
      <c r="Q7833" s="14">
        <v>0</v>
      </c>
      <c r="R7833" s="14">
        <v>2176</v>
      </c>
      <c r="S7833" s="5">
        <f t="shared" si="256"/>
        <v>747.66666666666663</v>
      </c>
    </row>
    <row r="7834" spans="13:19" x14ac:dyDescent="0.35">
      <c r="M7834" s="16">
        <f t="shared" si="255"/>
        <v>44342</v>
      </c>
      <c r="N7834" s="17">
        <v>0.33333333333333331</v>
      </c>
      <c r="O7834" s="14">
        <v>884</v>
      </c>
      <c r="P7834" s="14">
        <v>1452</v>
      </c>
      <c r="Q7834" s="14">
        <v>0</v>
      </c>
      <c r="R7834" s="14">
        <v>2336</v>
      </c>
      <c r="S7834" s="5">
        <f t="shared" si="256"/>
        <v>747.66666666666663</v>
      </c>
    </row>
    <row r="7835" spans="13:19" x14ac:dyDescent="0.35">
      <c r="M7835" s="16">
        <f t="shared" ref="M7835:M7898" si="257">M7811+1</f>
        <v>44342</v>
      </c>
      <c r="N7835" s="17">
        <v>0.375</v>
      </c>
      <c r="O7835" s="14">
        <v>884</v>
      </c>
      <c r="P7835" s="14">
        <v>1618</v>
      </c>
      <c r="Q7835" s="14">
        <v>0</v>
      </c>
      <c r="R7835" s="14">
        <v>2502</v>
      </c>
      <c r="S7835" s="5">
        <f t="shared" si="256"/>
        <v>747.66666666666663</v>
      </c>
    </row>
    <row r="7836" spans="13:19" x14ac:dyDescent="0.35">
      <c r="M7836" s="16">
        <f t="shared" si="257"/>
        <v>44342</v>
      </c>
      <c r="N7836" s="17">
        <v>0.41666666666666669</v>
      </c>
      <c r="O7836" s="14">
        <v>884</v>
      </c>
      <c r="P7836" s="14">
        <v>1564</v>
      </c>
      <c r="Q7836" s="14">
        <v>0</v>
      </c>
      <c r="R7836" s="14">
        <v>2448</v>
      </c>
      <c r="S7836" s="5">
        <f t="shared" si="256"/>
        <v>747.66666666666663</v>
      </c>
    </row>
    <row r="7837" spans="13:19" x14ac:dyDescent="0.35">
      <c r="M7837" s="16">
        <f t="shared" si="257"/>
        <v>44342</v>
      </c>
      <c r="N7837" s="17">
        <v>0.45833333333333331</v>
      </c>
      <c r="O7837" s="14">
        <v>884</v>
      </c>
      <c r="P7837" s="14">
        <v>0</v>
      </c>
      <c r="Q7837" s="14">
        <v>130</v>
      </c>
      <c r="R7837" s="14">
        <v>1014</v>
      </c>
      <c r="S7837" s="5">
        <f t="shared" si="256"/>
        <v>747.66666666666663</v>
      </c>
    </row>
    <row r="7838" spans="13:19" x14ac:dyDescent="0.35">
      <c r="M7838" s="16">
        <f t="shared" si="257"/>
        <v>44342</v>
      </c>
      <c r="N7838" s="17">
        <v>0.5</v>
      </c>
      <c r="O7838" s="14">
        <v>884</v>
      </c>
      <c r="P7838" s="14">
        <v>1954</v>
      </c>
      <c r="Q7838" s="14">
        <v>0</v>
      </c>
      <c r="R7838" s="14">
        <v>2838</v>
      </c>
      <c r="S7838" s="5">
        <f t="shared" si="256"/>
        <v>747.66666666666663</v>
      </c>
    </row>
    <row r="7839" spans="13:19" x14ac:dyDescent="0.35">
      <c r="M7839" s="16">
        <f t="shared" si="257"/>
        <v>44342</v>
      </c>
      <c r="N7839" s="17">
        <v>0.54166666666666663</v>
      </c>
      <c r="O7839" s="14">
        <v>884</v>
      </c>
      <c r="P7839" s="14">
        <v>1667</v>
      </c>
      <c r="Q7839" s="14">
        <v>0</v>
      </c>
      <c r="R7839" s="14">
        <v>2551</v>
      </c>
      <c r="S7839" s="5">
        <f t="shared" si="256"/>
        <v>747.66666666666663</v>
      </c>
    </row>
    <row r="7840" spans="13:19" x14ac:dyDescent="0.35">
      <c r="M7840" s="16">
        <f t="shared" si="257"/>
        <v>44342</v>
      </c>
      <c r="N7840" s="17">
        <v>0.58333333333333337</v>
      </c>
      <c r="O7840" s="14">
        <v>884</v>
      </c>
      <c r="P7840" s="14">
        <v>1213</v>
      </c>
      <c r="Q7840" s="14">
        <v>0</v>
      </c>
      <c r="R7840" s="14">
        <v>2097</v>
      </c>
      <c r="S7840" s="5">
        <f t="shared" si="256"/>
        <v>747.66666666666663</v>
      </c>
    </row>
    <row r="7841" spans="13:19" x14ac:dyDescent="0.35">
      <c r="M7841" s="16">
        <f t="shared" si="257"/>
        <v>44342</v>
      </c>
      <c r="N7841" s="17">
        <v>0.625</v>
      </c>
      <c r="O7841" s="14">
        <v>884</v>
      </c>
      <c r="P7841" s="14">
        <v>701</v>
      </c>
      <c r="Q7841" s="14">
        <v>0</v>
      </c>
      <c r="R7841" s="14">
        <v>1585</v>
      </c>
      <c r="S7841" s="5">
        <f t="shared" si="256"/>
        <v>747.66666666666663</v>
      </c>
    </row>
    <row r="7842" spans="13:19" x14ac:dyDescent="0.35">
      <c r="M7842" s="16">
        <f t="shared" si="257"/>
        <v>44342</v>
      </c>
      <c r="N7842" s="17">
        <v>0.66666666666666663</v>
      </c>
      <c r="O7842" s="14">
        <v>884</v>
      </c>
      <c r="P7842" s="14">
        <v>489</v>
      </c>
      <c r="Q7842" s="14">
        <v>0</v>
      </c>
      <c r="R7842" s="14">
        <v>1373</v>
      </c>
      <c r="S7842" s="5">
        <f t="shared" si="256"/>
        <v>747.66666666666663</v>
      </c>
    </row>
    <row r="7843" spans="13:19" x14ac:dyDescent="0.35">
      <c r="M7843" s="16">
        <f t="shared" si="257"/>
        <v>44342</v>
      </c>
      <c r="N7843" s="17">
        <v>0.70833333333333337</v>
      </c>
      <c r="O7843" s="14">
        <v>884</v>
      </c>
      <c r="P7843" s="14">
        <v>338</v>
      </c>
      <c r="Q7843" s="14">
        <v>0</v>
      </c>
      <c r="R7843" s="14">
        <v>1222</v>
      </c>
      <c r="S7843" s="5">
        <f t="shared" si="256"/>
        <v>747.66666666666663</v>
      </c>
    </row>
    <row r="7844" spans="13:19" x14ac:dyDescent="0.35">
      <c r="M7844" s="16">
        <f t="shared" si="257"/>
        <v>44342</v>
      </c>
      <c r="N7844" s="17">
        <v>0.75</v>
      </c>
      <c r="O7844" s="14">
        <v>884</v>
      </c>
      <c r="P7844" s="14">
        <v>0</v>
      </c>
      <c r="Q7844" s="14">
        <v>0</v>
      </c>
      <c r="R7844" s="14">
        <v>884</v>
      </c>
      <c r="S7844" s="5">
        <f t="shared" si="256"/>
        <v>747.66666666666663</v>
      </c>
    </row>
    <row r="7845" spans="13:19" x14ac:dyDescent="0.35">
      <c r="M7845" s="16">
        <f t="shared" si="257"/>
        <v>44342</v>
      </c>
      <c r="N7845" s="17">
        <v>0.79166666666666663</v>
      </c>
      <c r="O7845" s="14">
        <v>884</v>
      </c>
      <c r="P7845" s="14">
        <v>1448</v>
      </c>
      <c r="Q7845" s="14">
        <v>0</v>
      </c>
      <c r="R7845" s="14">
        <v>2332</v>
      </c>
      <c r="S7845" s="5">
        <f t="shared" si="256"/>
        <v>747.66666666666663</v>
      </c>
    </row>
    <row r="7846" spans="13:19" x14ac:dyDescent="0.35">
      <c r="M7846" s="16">
        <f t="shared" si="257"/>
        <v>44342</v>
      </c>
      <c r="N7846" s="17">
        <v>0.83333333333333337</v>
      </c>
      <c r="O7846" s="14">
        <v>884</v>
      </c>
      <c r="P7846" s="14">
        <v>1454</v>
      </c>
      <c r="Q7846" s="14">
        <v>0</v>
      </c>
      <c r="R7846" s="14">
        <v>2338</v>
      </c>
      <c r="S7846" s="5">
        <f t="shared" si="256"/>
        <v>747.66666666666663</v>
      </c>
    </row>
    <row r="7847" spans="13:19" x14ac:dyDescent="0.35">
      <c r="M7847" s="16">
        <f t="shared" si="257"/>
        <v>44342</v>
      </c>
      <c r="N7847" s="17">
        <v>0.875</v>
      </c>
      <c r="O7847" s="14">
        <v>884</v>
      </c>
      <c r="P7847" s="14">
        <v>1386</v>
      </c>
      <c r="Q7847" s="14">
        <v>0</v>
      </c>
      <c r="R7847" s="14">
        <v>2270</v>
      </c>
      <c r="S7847" s="5">
        <f t="shared" si="256"/>
        <v>747.66666666666663</v>
      </c>
    </row>
    <row r="7848" spans="13:19" x14ac:dyDescent="0.35">
      <c r="M7848" s="16">
        <f t="shared" si="257"/>
        <v>44342</v>
      </c>
      <c r="N7848" s="17">
        <v>0.91666666666666663</v>
      </c>
      <c r="O7848" s="14">
        <v>884</v>
      </c>
      <c r="P7848" s="14">
        <v>1932</v>
      </c>
      <c r="Q7848" s="14">
        <v>0</v>
      </c>
      <c r="R7848" s="14">
        <v>2816</v>
      </c>
      <c r="S7848" s="5">
        <f t="shared" si="256"/>
        <v>747.66666666666663</v>
      </c>
    </row>
    <row r="7849" spans="13:19" x14ac:dyDescent="0.35">
      <c r="M7849" s="16">
        <f t="shared" si="257"/>
        <v>44342</v>
      </c>
      <c r="N7849" s="17">
        <v>0.95833333333333337</v>
      </c>
      <c r="O7849" s="14">
        <v>884</v>
      </c>
      <c r="P7849" s="14">
        <v>2145</v>
      </c>
      <c r="Q7849" s="14">
        <v>0</v>
      </c>
      <c r="R7849" s="14">
        <v>3029</v>
      </c>
      <c r="S7849" s="5">
        <f t="shared" si="256"/>
        <v>747.66666666666663</v>
      </c>
    </row>
    <row r="7850" spans="13:19" x14ac:dyDescent="0.35">
      <c r="M7850" s="16">
        <f t="shared" si="257"/>
        <v>44343</v>
      </c>
      <c r="N7850" s="17">
        <v>0</v>
      </c>
      <c r="O7850" s="14">
        <v>884</v>
      </c>
      <c r="P7850" s="14">
        <v>1671</v>
      </c>
      <c r="Q7850" s="14">
        <v>0</v>
      </c>
      <c r="R7850" s="14">
        <v>2555</v>
      </c>
      <c r="S7850" s="5">
        <f t="shared" si="256"/>
        <v>747.66666666666663</v>
      </c>
    </row>
    <row r="7851" spans="13:19" x14ac:dyDescent="0.35">
      <c r="M7851" s="16">
        <f t="shared" si="257"/>
        <v>44343</v>
      </c>
      <c r="N7851" s="17">
        <v>4.1666666666666664E-2</v>
      </c>
      <c r="O7851" s="14">
        <v>884</v>
      </c>
      <c r="P7851" s="14">
        <v>1285</v>
      </c>
      <c r="Q7851" s="14">
        <v>0</v>
      </c>
      <c r="R7851" s="14">
        <v>2169</v>
      </c>
      <c r="S7851" s="5">
        <f t="shared" si="256"/>
        <v>747.66666666666663</v>
      </c>
    </row>
    <row r="7852" spans="13:19" x14ac:dyDescent="0.35">
      <c r="M7852" s="16">
        <f t="shared" si="257"/>
        <v>44343</v>
      </c>
      <c r="N7852" s="17">
        <v>8.3333333333333329E-2</v>
      </c>
      <c r="O7852" s="14">
        <v>884</v>
      </c>
      <c r="P7852" s="14">
        <v>1064</v>
      </c>
      <c r="Q7852" s="14">
        <v>0</v>
      </c>
      <c r="R7852" s="14">
        <v>1948</v>
      </c>
      <c r="S7852" s="5">
        <f t="shared" si="256"/>
        <v>747.66666666666663</v>
      </c>
    </row>
    <row r="7853" spans="13:19" x14ac:dyDescent="0.35">
      <c r="M7853" s="16">
        <f t="shared" si="257"/>
        <v>44343</v>
      </c>
      <c r="N7853" s="17">
        <v>0.125</v>
      </c>
      <c r="O7853" s="14">
        <v>884</v>
      </c>
      <c r="P7853" s="14">
        <v>660</v>
      </c>
      <c r="Q7853" s="14">
        <v>0</v>
      </c>
      <c r="R7853" s="14">
        <v>1544</v>
      </c>
      <c r="S7853" s="5">
        <f t="shared" si="256"/>
        <v>747.66666666666663</v>
      </c>
    </row>
    <row r="7854" spans="13:19" x14ac:dyDescent="0.35">
      <c r="M7854" s="16">
        <f t="shared" si="257"/>
        <v>44343</v>
      </c>
      <c r="N7854" s="17">
        <v>0.16666666666666666</v>
      </c>
      <c r="O7854" s="14">
        <v>884</v>
      </c>
      <c r="P7854" s="14">
        <v>634</v>
      </c>
      <c r="Q7854" s="14">
        <v>0</v>
      </c>
      <c r="R7854" s="14">
        <v>1518</v>
      </c>
      <c r="S7854" s="5">
        <f t="shared" si="256"/>
        <v>747.66666666666663</v>
      </c>
    </row>
    <row r="7855" spans="13:19" x14ac:dyDescent="0.35">
      <c r="M7855" s="16">
        <f t="shared" si="257"/>
        <v>44343</v>
      </c>
      <c r="N7855" s="17">
        <v>0.20833333333333334</v>
      </c>
      <c r="O7855" s="14">
        <v>884</v>
      </c>
      <c r="P7855" s="14">
        <v>1059</v>
      </c>
      <c r="Q7855" s="14">
        <v>0</v>
      </c>
      <c r="R7855" s="14">
        <v>1943</v>
      </c>
      <c r="S7855" s="5">
        <f t="shared" si="256"/>
        <v>747.66666666666663</v>
      </c>
    </row>
    <row r="7856" spans="13:19" x14ac:dyDescent="0.35">
      <c r="M7856" s="16">
        <f t="shared" si="257"/>
        <v>44343</v>
      </c>
      <c r="N7856" s="17">
        <v>0.25</v>
      </c>
      <c r="O7856" s="14">
        <v>884</v>
      </c>
      <c r="P7856" s="14">
        <v>1745</v>
      </c>
      <c r="Q7856" s="14">
        <v>0</v>
      </c>
      <c r="R7856" s="14">
        <v>2629</v>
      </c>
      <c r="S7856" s="5">
        <f t="shared" si="256"/>
        <v>747.66666666666663</v>
      </c>
    </row>
    <row r="7857" spans="13:19" x14ac:dyDescent="0.35">
      <c r="M7857" s="16">
        <f t="shared" si="257"/>
        <v>44343</v>
      </c>
      <c r="N7857" s="17">
        <v>0.29166666666666669</v>
      </c>
      <c r="O7857" s="14">
        <v>884</v>
      </c>
      <c r="P7857" s="14">
        <v>2335</v>
      </c>
      <c r="Q7857" s="14">
        <v>0</v>
      </c>
      <c r="R7857" s="14">
        <v>3219</v>
      </c>
      <c r="S7857" s="5">
        <f t="shared" si="256"/>
        <v>747.66666666666663</v>
      </c>
    </row>
    <row r="7858" spans="13:19" x14ac:dyDescent="0.35">
      <c r="M7858" s="16">
        <f t="shared" si="257"/>
        <v>44343</v>
      </c>
      <c r="N7858" s="17">
        <v>0.33333333333333331</v>
      </c>
      <c r="O7858" s="14">
        <v>884</v>
      </c>
      <c r="P7858" s="14">
        <v>2218</v>
      </c>
      <c r="Q7858" s="14">
        <v>0</v>
      </c>
      <c r="R7858" s="14">
        <v>3102</v>
      </c>
      <c r="S7858" s="5">
        <f t="shared" si="256"/>
        <v>747.66666666666663</v>
      </c>
    </row>
    <row r="7859" spans="13:19" x14ac:dyDescent="0.35">
      <c r="M7859" s="16">
        <f t="shared" si="257"/>
        <v>44343</v>
      </c>
      <c r="N7859" s="17">
        <v>0.375</v>
      </c>
      <c r="O7859" s="14">
        <v>884</v>
      </c>
      <c r="P7859" s="14">
        <v>1913</v>
      </c>
      <c r="Q7859" s="14">
        <v>0</v>
      </c>
      <c r="R7859" s="14">
        <v>2797</v>
      </c>
      <c r="S7859" s="5">
        <f t="shared" si="256"/>
        <v>747.66666666666663</v>
      </c>
    </row>
    <row r="7860" spans="13:19" x14ac:dyDescent="0.35">
      <c r="M7860" s="16">
        <f t="shared" si="257"/>
        <v>44343</v>
      </c>
      <c r="N7860" s="17">
        <v>0.41666666666666669</v>
      </c>
      <c r="O7860" s="14">
        <v>884</v>
      </c>
      <c r="P7860" s="14">
        <v>1494</v>
      </c>
      <c r="Q7860" s="14">
        <v>0</v>
      </c>
      <c r="R7860" s="14">
        <v>2378</v>
      </c>
      <c r="S7860" s="5">
        <f t="shared" si="256"/>
        <v>747.66666666666663</v>
      </c>
    </row>
    <row r="7861" spans="13:19" x14ac:dyDescent="0.35">
      <c r="M7861" s="16">
        <f t="shared" si="257"/>
        <v>44343</v>
      </c>
      <c r="N7861" s="17">
        <v>0.45833333333333331</v>
      </c>
      <c r="O7861" s="14">
        <v>884</v>
      </c>
      <c r="P7861" s="14">
        <v>1376</v>
      </c>
      <c r="Q7861" s="14">
        <v>0</v>
      </c>
      <c r="R7861" s="14">
        <v>2260</v>
      </c>
      <c r="S7861" s="5">
        <f t="shared" si="256"/>
        <v>747.66666666666663</v>
      </c>
    </row>
    <row r="7862" spans="13:19" x14ac:dyDescent="0.35">
      <c r="M7862" s="16">
        <f t="shared" si="257"/>
        <v>44343</v>
      </c>
      <c r="N7862" s="17">
        <v>0.5</v>
      </c>
      <c r="O7862" s="14">
        <v>884</v>
      </c>
      <c r="P7862" s="14">
        <v>1282</v>
      </c>
      <c r="Q7862" s="14">
        <v>0</v>
      </c>
      <c r="R7862" s="14">
        <v>2166</v>
      </c>
      <c r="S7862" s="5">
        <f t="shared" si="256"/>
        <v>747.66666666666663</v>
      </c>
    </row>
    <row r="7863" spans="13:19" x14ac:dyDescent="0.35">
      <c r="M7863" s="16">
        <f t="shared" si="257"/>
        <v>44343</v>
      </c>
      <c r="N7863" s="17">
        <v>0.54166666666666663</v>
      </c>
      <c r="O7863" s="14">
        <v>884</v>
      </c>
      <c r="P7863" s="14">
        <v>1240</v>
      </c>
      <c r="Q7863" s="14">
        <v>0</v>
      </c>
      <c r="R7863" s="14">
        <v>2124</v>
      </c>
      <c r="S7863" s="5">
        <f t="shared" si="256"/>
        <v>747.66666666666663</v>
      </c>
    </row>
    <row r="7864" spans="13:19" x14ac:dyDescent="0.35">
      <c r="M7864" s="16">
        <f t="shared" si="257"/>
        <v>44343</v>
      </c>
      <c r="N7864" s="17">
        <v>0.58333333333333337</v>
      </c>
      <c r="O7864" s="14">
        <v>884</v>
      </c>
      <c r="P7864" s="14">
        <v>1089</v>
      </c>
      <c r="Q7864" s="14">
        <v>0</v>
      </c>
      <c r="R7864" s="14">
        <v>1973</v>
      </c>
      <c r="S7864" s="5">
        <f t="shared" si="256"/>
        <v>747.66666666666663</v>
      </c>
    </row>
    <row r="7865" spans="13:19" x14ac:dyDescent="0.35">
      <c r="M7865" s="16">
        <f t="shared" si="257"/>
        <v>44343</v>
      </c>
      <c r="N7865" s="17">
        <v>0.625</v>
      </c>
      <c r="O7865" s="14">
        <v>884</v>
      </c>
      <c r="P7865" s="14">
        <v>727</v>
      </c>
      <c r="Q7865" s="14">
        <v>0</v>
      </c>
      <c r="R7865" s="14">
        <v>1611</v>
      </c>
      <c r="S7865" s="5">
        <f t="shared" si="256"/>
        <v>747.66666666666663</v>
      </c>
    </row>
    <row r="7866" spans="13:19" x14ac:dyDescent="0.35">
      <c r="M7866" s="16">
        <f t="shared" si="257"/>
        <v>44343</v>
      </c>
      <c r="N7866" s="17">
        <v>0.66666666666666663</v>
      </c>
      <c r="O7866" s="14">
        <v>884</v>
      </c>
      <c r="P7866" s="14">
        <v>493</v>
      </c>
      <c r="Q7866" s="14">
        <v>0</v>
      </c>
      <c r="R7866" s="14">
        <v>1377</v>
      </c>
      <c r="S7866" s="5">
        <f t="shared" si="256"/>
        <v>747.66666666666663</v>
      </c>
    </row>
    <row r="7867" spans="13:19" x14ac:dyDescent="0.35">
      <c r="M7867" s="16">
        <f t="shared" si="257"/>
        <v>44343</v>
      </c>
      <c r="N7867" s="17">
        <v>0.70833333333333337</v>
      </c>
      <c r="O7867" s="14">
        <v>884</v>
      </c>
      <c r="P7867" s="14">
        <v>604</v>
      </c>
      <c r="Q7867" s="14">
        <v>0</v>
      </c>
      <c r="R7867" s="14">
        <v>1488</v>
      </c>
      <c r="S7867" s="5">
        <f t="shared" si="256"/>
        <v>747.66666666666663</v>
      </c>
    </row>
    <row r="7868" spans="13:19" x14ac:dyDescent="0.35">
      <c r="M7868" s="16">
        <f t="shared" si="257"/>
        <v>44343</v>
      </c>
      <c r="N7868" s="17">
        <v>0.75</v>
      </c>
      <c r="O7868" s="14">
        <v>884</v>
      </c>
      <c r="P7868" s="14">
        <v>810</v>
      </c>
      <c r="Q7868" s="14">
        <v>0</v>
      </c>
      <c r="R7868" s="14">
        <v>1694</v>
      </c>
      <c r="S7868" s="5">
        <f t="shared" si="256"/>
        <v>747.66666666666663</v>
      </c>
    </row>
    <row r="7869" spans="13:19" x14ac:dyDescent="0.35">
      <c r="M7869" s="16">
        <f t="shared" si="257"/>
        <v>44343</v>
      </c>
      <c r="N7869" s="17">
        <v>0.79166666666666663</v>
      </c>
      <c r="O7869" s="14">
        <v>884</v>
      </c>
      <c r="P7869" s="14">
        <v>173</v>
      </c>
      <c r="Q7869" s="14">
        <v>0</v>
      </c>
      <c r="R7869" s="14">
        <v>1057</v>
      </c>
      <c r="S7869" s="5">
        <f t="shared" si="256"/>
        <v>747.66666666666663</v>
      </c>
    </row>
    <row r="7870" spans="13:19" x14ac:dyDescent="0.35">
      <c r="M7870" s="16">
        <f t="shared" si="257"/>
        <v>44343</v>
      </c>
      <c r="N7870" s="17">
        <v>0.83333333333333337</v>
      </c>
      <c r="O7870" s="14">
        <v>884</v>
      </c>
      <c r="P7870" s="14">
        <v>1220</v>
      </c>
      <c r="Q7870" s="14">
        <v>0</v>
      </c>
      <c r="R7870" s="14">
        <v>2104</v>
      </c>
      <c r="S7870" s="5">
        <f t="shared" si="256"/>
        <v>747.66666666666663</v>
      </c>
    </row>
    <row r="7871" spans="13:19" x14ac:dyDescent="0.35">
      <c r="M7871" s="16">
        <f t="shared" si="257"/>
        <v>44343</v>
      </c>
      <c r="N7871" s="17">
        <v>0.875</v>
      </c>
      <c r="O7871" s="14">
        <v>884</v>
      </c>
      <c r="P7871" s="14">
        <v>1130</v>
      </c>
      <c r="Q7871" s="14">
        <v>0</v>
      </c>
      <c r="R7871" s="14">
        <v>2014</v>
      </c>
      <c r="S7871" s="5">
        <f t="shared" si="256"/>
        <v>747.66666666666663</v>
      </c>
    </row>
    <row r="7872" spans="13:19" x14ac:dyDescent="0.35">
      <c r="M7872" s="16">
        <f t="shared" si="257"/>
        <v>44343</v>
      </c>
      <c r="N7872" s="17">
        <v>0.91666666666666663</v>
      </c>
      <c r="O7872" s="14">
        <v>884</v>
      </c>
      <c r="P7872" s="14">
        <v>1629</v>
      </c>
      <c r="Q7872" s="14">
        <v>0</v>
      </c>
      <c r="R7872" s="14">
        <v>2513</v>
      </c>
      <c r="S7872" s="5">
        <f t="shared" si="256"/>
        <v>747.66666666666663</v>
      </c>
    </row>
    <row r="7873" spans="13:19" x14ac:dyDescent="0.35">
      <c r="M7873" s="16">
        <f t="shared" si="257"/>
        <v>44343</v>
      </c>
      <c r="N7873" s="17">
        <v>0.95833333333333337</v>
      </c>
      <c r="O7873" s="14">
        <v>884</v>
      </c>
      <c r="P7873" s="14">
        <v>2085</v>
      </c>
      <c r="Q7873" s="14">
        <v>0</v>
      </c>
      <c r="R7873" s="14">
        <v>2969</v>
      </c>
      <c r="S7873" s="5">
        <f t="shared" si="256"/>
        <v>747.66666666666663</v>
      </c>
    </row>
    <row r="7874" spans="13:19" x14ac:dyDescent="0.35">
      <c r="M7874" s="16">
        <f t="shared" si="257"/>
        <v>44344</v>
      </c>
      <c r="N7874" s="17">
        <v>0</v>
      </c>
      <c r="O7874" s="14">
        <v>884</v>
      </c>
      <c r="P7874" s="14">
        <v>1523</v>
      </c>
      <c r="Q7874" s="14">
        <v>43</v>
      </c>
      <c r="R7874" s="14">
        <v>2450</v>
      </c>
      <c r="S7874" s="5">
        <f t="shared" si="256"/>
        <v>747.66666666666663</v>
      </c>
    </row>
    <row r="7875" spans="13:19" x14ac:dyDescent="0.35">
      <c r="M7875" s="16">
        <f t="shared" si="257"/>
        <v>44344</v>
      </c>
      <c r="N7875" s="17">
        <v>4.1666666666666664E-2</v>
      </c>
      <c r="O7875" s="14">
        <v>884</v>
      </c>
      <c r="P7875" s="14">
        <v>1393</v>
      </c>
      <c r="Q7875" s="14">
        <v>0</v>
      </c>
      <c r="R7875" s="14">
        <v>2277</v>
      </c>
      <c r="S7875" s="5">
        <f t="shared" ref="S7875:S7938" si="258">IF(OR(MONTH(M7875)=1,MONTH(M7875)=3,MONTH(M7875)=5,MONTH(M7875)=7,MONTH(M7875)=8,MONTH(M7875)=10,MONTH(M7875)=12),VLOOKUP(MONTH(M7875),$B$2:$D$13,3,FALSE)/(31*24),IF(MONTH(M7875)=2,VLOOKUP(MONTH(M7875),$B$2:$D$13,3,FALSE)/(28*24),VLOOKUP(MONTH(M7875),$B$2:$D$13,3,FALSE)/(30*24)))</f>
        <v>747.66666666666663</v>
      </c>
    </row>
    <row r="7876" spans="13:19" x14ac:dyDescent="0.35">
      <c r="M7876" s="16">
        <f t="shared" si="257"/>
        <v>44344</v>
      </c>
      <c r="N7876" s="17">
        <v>8.3333333333333329E-2</v>
      </c>
      <c r="O7876" s="14">
        <v>884</v>
      </c>
      <c r="P7876" s="14">
        <v>1010</v>
      </c>
      <c r="Q7876" s="14">
        <v>0</v>
      </c>
      <c r="R7876" s="14">
        <v>1894</v>
      </c>
      <c r="S7876" s="5">
        <f t="shared" si="258"/>
        <v>747.66666666666663</v>
      </c>
    </row>
    <row r="7877" spans="13:19" x14ac:dyDescent="0.35">
      <c r="M7877" s="16">
        <f t="shared" si="257"/>
        <v>44344</v>
      </c>
      <c r="N7877" s="17">
        <v>0.125</v>
      </c>
      <c r="O7877" s="14">
        <v>884</v>
      </c>
      <c r="P7877" s="14">
        <v>535</v>
      </c>
      <c r="Q7877" s="14">
        <v>78</v>
      </c>
      <c r="R7877" s="14">
        <v>1497</v>
      </c>
      <c r="S7877" s="5">
        <f t="shared" si="258"/>
        <v>747.66666666666663</v>
      </c>
    </row>
    <row r="7878" spans="13:19" x14ac:dyDescent="0.35">
      <c r="M7878" s="16">
        <f t="shared" si="257"/>
        <v>44344</v>
      </c>
      <c r="N7878" s="17">
        <v>0.16666666666666666</v>
      </c>
      <c r="O7878" s="14">
        <v>884</v>
      </c>
      <c r="P7878" s="14">
        <v>638</v>
      </c>
      <c r="Q7878" s="14">
        <v>0</v>
      </c>
      <c r="R7878" s="14">
        <v>1522</v>
      </c>
      <c r="S7878" s="5">
        <f t="shared" si="258"/>
        <v>747.66666666666663</v>
      </c>
    </row>
    <row r="7879" spans="13:19" x14ac:dyDescent="0.35">
      <c r="M7879" s="16">
        <f t="shared" si="257"/>
        <v>44344</v>
      </c>
      <c r="N7879" s="17">
        <v>0.20833333333333334</v>
      </c>
      <c r="O7879" s="14">
        <v>884</v>
      </c>
      <c r="P7879" s="14">
        <v>0</v>
      </c>
      <c r="Q7879" s="14">
        <v>1001</v>
      </c>
      <c r="R7879" s="14">
        <v>1885</v>
      </c>
      <c r="S7879" s="5">
        <f t="shared" si="258"/>
        <v>747.66666666666663</v>
      </c>
    </row>
    <row r="7880" spans="13:19" x14ac:dyDescent="0.35">
      <c r="M7880" s="16">
        <f t="shared" si="257"/>
        <v>44344</v>
      </c>
      <c r="N7880" s="17">
        <v>0.25</v>
      </c>
      <c r="O7880" s="14">
        <v>884</v>
      </c>
      <c r="P7880" s="14">
        <v>1523</v>
      </c>
      <c r="Q7880" s="14">
        <v>241</v>
      </c>
      <c r="R7880" s="14">
        <v>2648</v>
      </c>
      <c r="S7880" s="5">
        <f t="shared" si="258"/>
        <v>747.66666666666663</v>
      </c>
    </row>
    <row r="7881" spans="13:19" x14ac:dyDescent="0.35">
      <c r="M7881" s="16">
        <f t="shared" si="257"/>
        <v>44344</v>
      </c>
      <c r="N7881" s="17">
        <v>0.29166666666666669</v>
      </c>
      <c r="O7881" s="14">
        <v>884</v>
      </c>
      <c r="P7881" s="14">
        <v>1523</v>
      </c>
      <c r="Q7881" s="14">
        <v>785</v>
      </c>
      <c r="R7881" s="14">
        <v>3192</v>
      </c>
      <c r="S7881" s="5">
        <f t="shared" si="258"/>
        <v>747.66666666666663</v>
      </c>
    </row>
    <row r="7882" spans="13:19" x14ac:dyDescent="0.35">
      <c r="M7882" s="16">
        <f t="shared" si="257"/>
        <v>44344</v>
      </c>
      <c r="N7882" s="17">
        <v>0.33333333333333331</v>
      </c>
      <c r="O7882" s="14">
        <v>884</v>
      </c>
      <c r="P7882" s="14">
        <v>1523</v>
      </c>
      <c r="Q7882" s="14">
        <v>586</v>
      </c>
      <c r="R7882" s="14">
        <v>2993</v>
      </c>
      <c r="S7882" s="5">
        <f t="shared" si="258"/>
        <v>747.66666666666663</v>
      </c>
    </row>
    <row r="7883" spans="13:19" x14ac:dyDescent="0.35">
      <c r="M7883" s="16">
        <f t="shared" si="257"/>
        <v>44344</v>
      </c>
      <c r="N7883" s="17">
        <v>0.375</v>
      </c>
      <c r="O7883" s="14">
        <v>884</v>
      </c>
      <c r="P7883" s="14">
        <v>1523</v>
      </c>
      <c r="Q7883" s="14">
        <v>200</v>
      </c>
      <c r="R7883" s="14">
        <v>2607</v>
      </c>
      <c r="S7883" s="5">
        <f t="shared" si="258"/>
        <v>747.66666666666663</v>
      </c>
    </row>
    <row r="7884" spans="13:19" x14ac:dyDescent="0.35">
      <c r="M7884" s="16">
        <f t="shared" si="257"/>
        <v>44344</v>
      </c>
      <c r="N7884" s="17">
        <v>0.41666666666666669</v>
      </c>
      <c r="O7884" s="14">
        <v>884</v>
      </c>
      <c r="P7884" s="14">
        <v>1098</v>
      </c>
      <c r="Q7884" s="14">
        <v>0</v>
      </c>
      <c r="R7884" s="14">
        <v>1982</v>
      </c>
      <c r="S7884" s="5">
        <f t="shared" si="258"/>
        <v>747.66666666666663</v>
      </c>
    </row>
    <row r="7885" spans="13:19" x14ac:dyDescent="0.35">
      <c r="M7885" s="16">
        <f t="shared" si="257"/>
        <v>44344</v>
      </c>
      <c r="N7885" s="17">
        <v>0.45833333333333331</v>
      </c>
      <c r="O7885" s="14">
        <v>884</v>
      </c>
      <c r="P7885" s="14">
        <v>780</v>
      </c>
      <c r="Q7885" s="14">
        <v>0</v>
      </c>
      <c r="R7885" s="14">
        <v>1664</v>
      </c>
      <c r="S7885" s="5">
        <f t="shared" si="258"/>
        <v>747.66666666666663</v>
      </c>
    </row>
    <row r="7886" spans="13:19" x14ac:dyDescent="0.35">
      <c r="M7886" s="16">
        <f t="shared" si="257"/>
        <v>44344</v>
      </c>
      <c r="N7886" s="17">
        <v>0.5</v>
      </c>
      <c r="O7886" s="14">
        <v>884</v>
      </c>
      <c r="P7886" s="14">
        <v>520</v>
      </c>
      <c r="Q7886" s="14">
        <v>0</v>
      </c>
      <c r="R7886" s="14">
        <v>1404</v>
      </c>
      <c r="S7886" s="5">
        <f t="shared" si="258"/>
        <v>747.66666666666663</v>
      </c>
    </row>
    <row r="7887" spans="13:19" x14ac:dyDescent="0.35">
      <c r="M7887" s="16">
        <f t="shared" si="257"/>
        <v>44344</v>
      </c>
      <c r="N7887" s="17">
        <v>0.54166666666666663</v>
      </c>
      <c r="O7887" s="14">
        <v>884</v>
      </c>
      <c r="P7887" s="14">
        <v>87</v>
      </c>
      <c r="Q7887" s="14">
        <v>0</v>
      </c>
      <c r="R7887" s="14">
        <v>971</v>
      </c>
      <c r="S7887" s="5">
        <f t="shared" si="258"/>
        <v>747.66666666666663</v>
      </c>
    </row>
    <row r="7888" spans="13:19" x14ac:dyDescent="0.35">
      <c r="M7888" s="16">
        <f t="shared" si="257"/>
        <v>44344</v>
      </c>
      <c r="N7888" s="17">
        <v>0.58333333333333337</v>
      </c>
      <c r="O7888" s="14">
        <v>884</v>
      </c>
      <c r="P7888" s="14">
        <v>0</v>
      </c>
      <c r="Q7888" s="14">
        <v>-65</v>
      </c>
      <c r="R7888" s="14">
        <v>819</v>
      </c>
      <c r="S7888" s="5">
        <f t="shared" si="258"/>
        <v>747.66666666666663</v>
      </c>
    </row>
    <row r="7889" spans="13:19" x14ac:dyDescent="0.35">
      <c r="M7889" s="16">
        <f t="shared" si="257"/>
        <v>44344</v>
      </c>
      <c r="N7889" s="17">
        <v>0.625</v>
      </c>
      <c r="O7889" s="14">
        <v>884</v>
      </c>
      <c r="P7889" s="14">
        <v>0</v>
      </c>
      <c r="Q7889" s="14">
        <v>-596</v>
      </c>
      <c r="R7889" s="14">
        <v>288</v>
      </c>
      <c r="S7889" s="5">
        <f t="shared" si="258"/>
        <v>747.66666666666663</v>
      </c>
    </row>
    <row r="7890" spans="13:19" x14ac:dyDescent="0.35">
      <c r="M7890" s="16">
        <f t="shared" si="257"/>
        <v>44344</v>
      </c>
      <c r="N7890" s="17">
        <v>0.66666666666666663</v>
      </c>
      <c r="O7890" s="14">
        <v>884</v>
      </c>
      <c r="P7890" s="14">
        <v>0</v>
      </c>
      <c r="Q7890" s="14">
        <v>-1087</v>
      </c>
      <c r="R7890" s="14">
        <v>-203</v>
      </c>
      <c r="S7890" s="5">
        <f t="shared" si="258"/>
        <v>747.66666666666663</v>
      </c>
    </row>
    <row r="7891" spans="13:19" x14ac:dyDescent="0.35">
      <c r="M7891" s="16">
        <f t="shared" si="257"/>
        <v>44344</v>
      </c>
      <c r="N7891" s="17">
        <v>0.70833333333333337</v>
      </c>
      <c r="O7891" s="14">
        <v>884</v>
      </c>
      <c r="P7891" s="14">
        <v>0</v>
      </c>
      <c r="Q7891" s="14">
        <v>-1029</v>
      </c>
      <c r="R7891" s="14">
        <v>-145</v>
      </c>
      <c r="S7891" s="5">
        <f t="shared" si="258"/>
        <v>747.66666666666663</v>
      </c>
    </row>
    <row r="7892" spans="13:19" x14ac:dyDescent="0.35">
      <c r="M7892" s="16">
        <f t="shared" si="257"/>
        <v>44344</v>
      </c>
      <c r="N7892" s="17">
        <v>0.75</v>
      </c>
      <c r="O7892" s="14">
        <v>884</v>
      </c>
      <c r="P7892" s="14">
        <v>0</v>
      </c>
      <c r="Q7892" s="14">
        <v>-349</v>
      </c>
      <c r="R7892" s="14">
        <v>535</v>
      </c>
      <c r="S7892" s="5">
        <f t="shared" si="258"/>
        <v>747.66666666666663</v>
      </c>
    </row>
    <row r="7893" spans="13:19" x14ac:dyDescent="0.35">
      <c r="M7893" s="16">
        <f t="shared" si="257"/>
        <v>44344</v>
      </c>
      <c r="N7893" s="17">
        <v>0.79166666666666663</v>
      </c>
      <c r="O7893" s="14">
        <v>884</v>
      </c>
      <c r="P7893" s="14">
        <v>0</v>
      </c>
      <c r="Q7893" s="14">
        <v>108</v>
      </c>
      <c r="R7893" s="14">
        <v>992</v>
      </c>
      <c r="S7893" s="5">
        <f t="shared" si="258"/>
        <v>747.66666666666663</v>
      </c>
    </row>
    <row r="7894" spans="13:19" x14ac:dyDescent="0.35">
      <c r="M7894" s="16">
        <f t="shared" si="257"/>
        <v>44344</v>
      </c>
      <c r="N7894" s="17">
        <v>0.83333333333333337</v>
      </c>
      <c r="O7894" s="14">
        <v>884</v>
      </c>
      <c r="P7894" s="14">
        <v>0</v>
      </c>
      <c r="Q7894" s="14">
        <v>-149</v>
      </c>
      <c r="R7894" s="14">
        <v>735</v>
      </c>
      <c r="S7894" s="5">
        <f t="shared" si="258"/>
        <v>747.66666666666663</v>
      </c>
    </row>
    <row r="7895" spans="13:19" x14ac:dyDescent="0.35">
      <c r="M7895" s="16">
        <f t="shared" si="257"/>
        <v>44344</v>
      </c>
      <c r="N7895" s="17">
        <v>0.875</v>
      </c>
      <c r="O7895" s="14">
        <v>884</v>
      </c>
      <c r="P7895" s="14">
        <v>0</v>
      </c>
      <c r="Q7895" s="14">
        <v>-465</v>
      </c>
      <c r="R7895" s="14">
        <v>419</v>
      </c>
      <c r="S7895" s="5">
        <f t="shared" si="258"/>
        <v>747.66666666666663</v>
      </c>
    </row>
    <row r="7896" spans="13:19" x14ac:dyDescent="0.35">
      <c r="M7896" s="16">
        <f t="shared" si="257"/>
        <v>44344</v>
      </c>
      <c r="N7896" s="17">
        <v>0.91666666666666663</v>
      </c>
      <c r="O7896" s="14">
        <v>884</v>
      </c>
      <c r="P7896" s="14">
        <v>0</v>
      </c>
      <c r="Q7896" s="14">
        <v>-57</v>
      </c>
      <c r="R7896" s="14">
        <v>827</v>
      </c>
      <c r="S7896" s="5">
        <f t="shared" si="258"/>
        <v>747.66666666666663</v>
      </c>
    </row>
    <row r="7897" spans="13:19" x14ac:dyDescent="0.35">
      <c r="M7897" s="16">
        <f t="shared" si="257"/>
        <v>44344</v>
      </c>
      <c r="N7897" s="17">
        <v>0.95833333333333337</v>
      </c>
      <c r="O7897" s="14">
        <v>884</v>
      </c>
      <c r="P7897" s="14">
        <v>172</v>
      </c>
      <c r="Q7897" s="14">
        <v>0</v>
      </c>
      <c r="R7897" s="14">
        <v>1056</v>
      </c>
      <c r="S7897" s="5">
        <f t="shared" si="258"/>
        <v>747.66666666666663</v>
      </c>
    </row>
    <row r="7898" spans="13:19" x14ac:dyDescent="0.35">
      <c r="M7898" s="16">
        <f t="shared" si="257"/>
        <v>44345</v>
      </c>
      <c r="N7898" s="17">
        <v>0</v>
      </c>
      <c r="O7898" s="14">
        <v>884</v>
      </c>
      <c r="P7898" s="14">
        <v>0</v>
      </c>
      <c r="Q7898" s="14">
        <v>815</v>
      </c>
      <c r="R7898" s="14">
        <v>1699</v>
      </c>
      <c r="S7898" s="5">
        <f t="shared" si="258"/>
        <v>747.66666666666663</v>
      </c>
    </row>
    <row r="7899" spans="13:19" x14ac:dyDescent="0.35">
      <c r="M7899" s="16">
        <f t="shared" ref="M7899:M7962" si="259">M7875+1</f>
        <v>44345</v>
      </c>
      <c r="N7899" s="17">
        <v>4.1666666666666664E-2</v>
      </c>
      <c r="O7899" s="14">
        <v>884</v>
      </c>
      <c r="P7899" s="14">
        <v>0</v>
      </c>
      <c r="Q7899" s="14">
        <v>552</v>
      </c>
      <c r="R7899" s="14">
        <v>1436</v>
      </c>
      <c r="S7899" s="5">
        <f t="shared" si="258"/>
        <v>747.66666666666663</v>
      </c>
    </row>
    <row r="7900" spans="13:19" x14ac:dyDescent="0.35">
      <c r="M7900" s="16">
        <f t="shared" si="259"/>
        <v>44345</v>
      </c>
      <c r="N7900" s="17">
        <v>8.3333333333333329E-2</v>
      </c>
      <c r="O7900" s="14">
        <v>884</v>
      </c>
      <c r="P7900" s="14">
        <v>0</v>
      </c>
      <c r="Q7900" s="14">
        <v>419</v>
      </c>
      <c r="R7900" s="14">
        <v>1303</v>
      </c>
      <c r="S7900" s="5">
        <f t="shared" si="258"/>
        <v>747.66666666666663</v>
      </c>
    </row>
    <row r="7901" spans="13:19" x14ac:dyDescent="0.35">
      <c r="M7901" s="16">
        <f t="shared" si="259"/>
        <v>44345</v>
      </c>
      <c r="N7901" s="17">
        <v>0.125</v>
      </c>
      <c r="O7901" s="14">
        <v>884</v>
      </c>
      <c r="P7901" s="14">
        <v>0</v>
      </c>
      <c r="Q7901" s="14">
        <v>-31</v>
      </c>
      <c r="R7901" s="14">
        <v>853</v>
      </c>
      <c r="S7901" s="5">
        <f t="shared" si="258"/>
        <v>747.66666666666663</v>
      </c>
    </row>
    <row r="7902" spans="13:19" x14ac:dyDescent="0.35">
      <c r="M7902" s="16">
        <f t="shared" si="259"/>
        <v>44345</v>
      </c>
      <c r="N7902" s="17">
        <v>0.16666666666666666</v>
      </c>
      <c r="O7902" s="14">
        <v>884</v>
      </c>
      <c r="P7902" s="14">
        <v>0</v>
      </c>
      <c r="Q7902" s="14">
        <v>-177</v>
      </c>
      <c r="R7902" s="14">
        <v>707</v>
      </c>
      <c r="S7902" s="5">
        <f t="shared" si="258"/>
        <v>747.66666666666663</v>
      </c>
    </row>
    <row r="7903" spans="13:19" x14ac:dyDescent="0.35">
      <c r="M7903" s="16">
        <f t="shared" si="259"/>
        <v>44345</v>
      </c>
      <c r="N7903" s="17">
        <v>0.20833333333333334</v>
      </c>
      <c r="O7903" s="14">
        <v>884</v>
      </c>
      <c r="P7903" s="14">
        <v>0</v>
      </c>
      <c r="Q7903" s="14">
        <v>-271</v>
      </c>
      <c r="R7903" s="14">
        <v>613</v>
      </c>
      <c r="S7903" s="5">
        <f t="shared" si="258"/>
        <v>747.66666666666663</v>
      </c>
    </row>
    <row r="7904" spans="13:19" x14ac:dyDescent="0.35">
      <c r="M7904" s="16">
        <f t="shared" si="259"/>
        <v>44345</v>
      </c>
      <c r="N7904" s="17">
        <v>0.25</v>
      </c>
      <c r="O7904" s="14">
        <v>884</v>
      </c>
      <c r="P7904" s="14">
        <v>0</v>
      </c>
      <c r="Q7904" s="14">
        <v>-54</v>
      </c>
      <c r="R7904" s="14">
        <v>830</v>
      </c>
      <c r="S7904" s="5">
        <f t="shared" si="258"/>
        <v>747.66666666666663</v>
      </c>
    </row>
    <row r="7905" spans="13:19" x14ac:dyDescent="0.35">
      <c r="M7905" s="16">
        <f t="shared" si="259"/>
        <v>44345</v>
      </c>
      <c r="N7905" s="17">
        <v>0.29166666666666669</v>
      </c>
      <c r="O7905" s="14">
        <v>884</v>
      </c>
      <c r="P7905" s="14">
        <v>0</v>
      </c>
      <c r="Q7905" s="14">
        <v>338</v>
      </c>
      <c r="R7905" s="14">
        <v>1222</v>
      </c>
      <c r="S7905" s="5">
        <f t="shared" si="258"/>
        <v>747.66666666666663</v>
      </c>
    </row>
    <row r="7906" spans="13:19" x14ac:dyDescent="0.35">
      <c r="M7906" s="16">
        <f t="shared" si="259"/>
        <v>44345</v>
      </c>
      <c r="N7906" s="17">
        <v>0.33333333333333331</v>
      </c>
      <c r="O7906" s="14">
        <v>884</v>
      </c>
      <c r="P7906" s="14">
        <v>0</v>
      </c>
      <c r="Q7906" s="14">
        <v>782</v>
      </c>
      <c r="R7906" s="14">
        <v>1666</v>
      </c>
      <c r="S7906" s="5">
        <f t="shared" si="258"/>
        <v>747.66666666666663</v>
      </c>
    </row>
    <row r="7907" spans="13:19" x14ac:dyDescent="0.35">
      <c r="M7907" s="16">
        <f t="shared" si="259"/>
        <v>44345</v>
      </c>
      <c r="N7907" s="17">
        <v>0.375</v>
      </c>
      <c r="O7907" s="14">
        <v>884</v>
      </c>
      <c r="P7907" s="14">
        <v>0</v>
      </c>
      <c r="Q7907" s="14">
        <v>777</v>
      </c>
      <c r="R7907" s="14">
        <v>1661</v>
      </c>
      <c r="S7907" s="5">
        <f t="shared" si="258"/>
        <v>747.66666666666663</v>
      </c>
    </row>
    <row r="7908" spans="13:19" x14ac:dyDescent="0.35">
      <c r="M7908" s="16">
        <f t="shared" si="259"/>
        <v>44345</v>
      </c>
      <c r="N7908" s="17">
        <v>0.41666666666666669</v>
      </c>
      <c r="O7908" s="14">
        <v>884</v>
      </c>
      <c r="P7908" s="14">
        <v>0</v>
      </c>
      <c r="Q7908" s="14">
        <v>396</v>
      </c>
      <c r="R7908" s="14">
        <v>1280</v>
      </c>
      <c r="S7908" s="5">
        <f t="shared" si="258"/>
        <v>747.66666666666663</v>
      </c>
    </row>
    <row r="7909" spans="13:19" x14ac:dyDescent="0.35">
      <c r="M7909" s="16">
        <f t="shared" si="259"/>
        <v>44345</v>
      </c>
      <c r="N7909" s="17">
        <v>0.45833333333333331</v>
      </c>
      <c r="O7909" s="14">
        <v>884</v>
      </c>
      <c r="P7909" s="14">
        <v>0</v>
      </c>
      <c r="Q7909" s="14">
        <v>-100</v>
      </c>
      <c r="R7909" s="14">
        <v>784</v>
      </c>
      <c r="S7909" s="5">
        <f t="shared" si="258"/>
        <v>747.66666666666663</v>
      </c>
    </row>
    <row r="7910" spans="13:19" x14ac:dyDescent="0.35">
      <c r="M7910" s="16">
        <f t="shared" si="259"/>
        <v>44345</v>
      </c>
      <c r="N7910" s="17">
        <v>0.5</v>
      </c>
      <c r="O7910" s="14">
        <v>884</v>
      </c>
      <c r="P7910" s="14">
        <v>0</v>
      </c>
      <c r="Q7910" s="14">
        <v>-200</v>
      </c>
      <c r="R7910" s="14">
        <v>684</v>
      </c>
      <c r="S7910" s="5">
        <f t="shared" si="258"/>
        <v>747.66666666666663</v>
      </c>
    </row>
    <row r="7911" spans="13:19" x14ac:dyDescent="0.35">
      <c r="M7911" s="16">
        <f t="shared" si="259"/>
        <v>44345</v>
      </c>
      <c r="N7911" s="17">
        <v>0.54166666666666663</v>
      </c>
      <c r="O7911" s="14">
        <v>884</v>
      </c>
      <c r="P7911" s="14">
        <v>0</v>
      </c>
      <c r="Q7911" s="14">
        <v>-625</v>
      </c>
      <c r="R7911" s="14">
        <v>259</v>
      </c>
      <c r="S7911" s="5">
        <f t="shared" si="258"/>
        <v>747.66666666666663</v>
      </c>
    </row>
    <row r="7912" spans="13:19" x14ac:dyDescent="0.35">
      <c r="M7912" s="16">
        <f t="shared" si="259"/>
        <v>44345</v>
      </c>
      <c r="N7912" s="17">
        <v>0.58333333333333337</v>
      </c>
      <c r="O7912" s="14">
        <v>884</v>
      </c>
      <c r="P7912" s="14">
        <v>0</v>
      </c>
      <c r="Q7912" s="14">
        <v>-986</v>
      </c>
      <c r="R7912" s="14">
        <v>-102</v>
      </c>
      <c r="S7912" s="5">
        <f t="shared" si="258"/>
        <v>747.66666666666663</v>
      </c>
    </row>
    <row r="7913" spans="13:19" x14ac:dyDescent="0.35">
      <c r="M7913" s="16">
        <f t="shared" si="259"/>
        <v>44345</v>
      </c>
      <c r="N7913" s="17">
        <v>0.625</v>
      </c>
      <c r="O7913" s="14">
        <v>884</v>
      </c>
      <c r="P7913" s="14">
        <v>0</v>
      </c>
      <c r="Q7913" s="14">
        <v>-1200</v>
      </c>
      <c r="R7913" s="14">
        <v>-316</v>
      </c>
      <c r="S7913" s="5">
        <f t="shared" si="258"/>
        <v>747.66666666666663</v>
      </c>
    </row>
    <row r="7914" spans="13:19" x14ac:dyDescent="0.35">
      <c r="M7914" s="16">
        <f t="shared" si="259"/>
        <v>44345</v>
      </c>
      <c r="N7914" s="17">
        <v>0.66666666666666663</v>
      </c>
      <c r="O7914" s="14">
        <v>884</v>
      </c>
      <c r="P7914" s="14">
        <v>0</v>
      </c>
      <c r="Q7914" s="14">
        <v>-1200</v>
      </c>
      <c r="R7914" s="14">
        <v>-316</v>
      </c>
      <c r="S7914" s="5">
        <f t="shared" si="258"/>
        <v>747.66666666666663</v>
      </c>
    </row>
    <row r="7915" spans="13:19" x14ac:dyDescent="0.35">
      <c r="M7915" s="16">
        <f t="shared" si="259"/>
        <v>44345</v>
      </c>
      <c r="N7915" s="17">
        <v>0.70833333333333337</v>
      </c>
      <c r="O7915" s="14">
        <v>884</v>
      </c>
      <c r="P7915" s="14">
        <v>0</v>
      </c>
      <c r="Q7915" s="14">
        <v>-1200</v>
      </c>
      <c r="R7915" s="14">
        <v>-316</v>
      </c>
      <c r="S7915" s="5">
        <f t="shared" si="258"/>
        <v>747.66666666666663</v>
      </c>
    </row>
    <row r="7916" spans="13:19" x14ac:dyDescent="0.35">
      <c r="M7916" s="16">
        <f t="shared" si="259"/>
        <v>44345</v>
      </c>
      <c r="N7916" s="17">
        <v>0.75</v>
      </c>
      <c r="O7916" s="14">
        <v>884</v>
      </c>
      <c r="P7916" s="14">
        <v>0</v>
      </c>
      <c r="Q7916" s="14">
        <v>-915</v>
      </c>
      <c r="R7916" s="14">
        <v>-31</v>
      </c>
      <c r="S7916" s="5">
        <f t="shared" si="258"/>
        <v>747.66666666666663</v>
      </c>
    </row>
    <row r="7917" spans="13:19" x14ac:dyDescent="0.35">
      <c r="M7917" s="16">
        <f t="shared" si="259"/>
        <v>44345</v>
      </c>
      <c r="N7917" s="17">
        <v>0.79166666666666663</v>
      </c>
      <c r="O7917" s="14">
        <v>884</v>
      </c>
      <c r="P7917" s="14">
        <v>0</v>
      </c>
      <c r="Q7917" s="14">
        <v>-317</v>
      </c>
      <c r="R7917" s="14">
        <v>567</v>
      </c>
      <c r="S7917" s="5">
        <f t="shared" si="258"/>
        <v>747.66666666666663</v>
      </c>
    </row>
    <row r="7918" spans="13:19" x14ac:dyDescent="0.35">
      <c r="M7918" s="16">
        <f t="shared" si="259"/>
        <v>44345</v>
      </c>
      <c r="N7918" s="17">
        <v>0.83333333333333337</v>
      </c>
      <c r="O7918" s="14">
        <v>884</v>
      </c>
      <c r="P7918" s="14">
        <v>0</v>
      </c>
      <c r="Q7918" s="14">
        <v>-379</v>
      </c>
      <c r="R7918" s="14">
        <v>505</v>
      </c>
      <c r="S7918" s="5">
        <f t="shared" si="258"/>
        <v>747.66666666666663</v>
      </c>
    </row>
    <row r="7919" spans="13:19" x14ac:dyDescent="0.35">
      <c r="M7919" s="16">
        <f t="shared" si="259"/>
        <v>44345</v>
      </c>
      <c r="N7919" s="17">
        <v>0.875</v>
      </c>
      <c r="O7919" s="14">
        <v>884</v>
      </c>
      <c r="P7919" s="14">
        <v>0</v>
      </c>
      <c r="Q7919" s="14">
        <v>-560</v>
      </c>
      <c r="R7919" s="14">
        <v>324</v>
      </c>
      <c r="S7919" s="5">
        <f t="shared" si="258"/>
        <v>747.66666666666663</v>
      </c>
    </row>
    <row r="7920" spans="13:19" x14ac:dyDescent="0.35">
      <c r="M7920" s="16">
        <f t="shared" si="259"/>
        <v>44345</v>
      </c>
      <c r="N7920" s="17">
        <v>0.91666666666666663</v>
      </c>
      <c r="O7920" s="14">
        <v>884</v>
      </c>
      <c r="P7920" s="14">
        <v>0</v>
      </c>
      <c r="Q7920" s="14">
        <v>189</v>
      </c>
      <c r="R7920" s="14">
        <v>1073</v>
      </c>
      <c r="S7920" s="5">
        <f t="shared" si="258"/>
        <v>747.66666666666663</v>
      </c>
    </row>
    <row r="7921" spans="13:19" x14ac:dyDescent="0.35">
      <c r="M7921" s="16">
        <f t="shared" si="259"/>
        <v>44345</v>
      </c>
      <c r="N7921" s="17">
        <v>0.95833333333333337</v>
      </c>
      <c r="O7921" s="14">
        <v>884</v>
      </c>
      <c r="P7921" s="14">
        <v>0</v>
      </c>
      <c r="Q7921" s="14">
        <v>762</v>
      </c>
      <c r="R7921" s="14">
        <v>1646</v>
      </c>
      <c r="S7921" s="5">
        <f t="shared" si="258"/>
        <v>747.66666666666663</v>
      </c>
    </row>
    <row r="7922" spans="13:19" x14ac:dyDescent="0.35">
      <c r="M7922" s="16">
        <f t="shared" si="259"/>
        <v>44346</v>
      </c>
      <c r="N7922" s="17">
        <v>0</v>
      </c>
      <c r="O7922" s="14">
        <v>884</v>
      </c>
      <c r="P7922" s="14">
        <v>0</v>
      </c>
      <c r="Q7922" s="14">
        <v>228</v>
      </c>
      <c r="R7922" s="14">
        <v>1112</v>
      </c>
      <c r="S7922" s="5">
        <f t="shared" si="258"/>
        <v>747.66666666666663</v>
      </c>
    </row>
    <row r="7923" spans="13:19" x14ac:dyDescent="0.35">
      <c r="M7923" s="16">
        <f t="shared" si="259"/>
        <v>44346</v>
      </c>
      <c r="N7923" s="17">
        <v>4.1666666666666664E-2</v>
      </c>
      <c r="O7923" s="14">
        <v>884</v>
      </c>
      <c r="P7923" s="14">
        <v>0</v>
      </c>
      <c r="Q7923" s="14">
        <v>0</v>
      </c>
      <c r="R7923" s="14">
        <v>884</v>
      </c>
      <c r="S7923" s="5">
        <f t="shared" si="258"/>
        <v>747.66666666666663</v>
      </c>
    </row>
    <row r="7924" spans="13:19" x14ac:dyDescent="0.35">
      <c r="M7924" s="16">
        <f t="shared" si="259"/>
        <v>44346</v>
      </c>
      <c r="N7924" s="17">
        <v>8.3333333333333329E-2</v>
      </c>
      <c r="O7924" s="14">
        <v>884</v>
      </c>
      <c r="P7924" s="14">
        <v>0</v>
      </c>
      <c r="Q7924" s="14">
        <v>0</v>
      </c>
      <c r="R7924" s="14">
        <v>884</v>
      </c>
      <c r="S7924" s="5">
        <f t="shared" si="258"/>
        <v>747.66666666666663</v>
      </c>
    </row>
    <row r="7925" spans="13:19" x14ac:dyDescent="0.35">
      <c r="M7925" s="16">
        <f t="shared" si="259"/>
        <v>44346</v>
      </c>
      <c r="N7925" s="17">
        <v>0.125</v>
      </c>
      <c r="O7925" s="14">
        <v>884</v>
      </c>
      <c r="P7925" s="14">
        <v>0</v>
      </c>
      <c r="Q7925" s="14">
        <v>0</v>
      </c>
      <c r="R7925" s="14">
        <v>884</v>
      </c>
      <c r="S7925" s="5">
        <f t="shared" si="258"/>
        <v>747.66666666666663</v>
      </c>
    </row>
    <row r="7926" spans="13:19" x14ac:dyDescent="0.35">
      <c r="M7926" s="16">
        <f t="shared" si="259"/>
        <v>44346</v>
      </c>
      <c r="N7926" s="17">
        <v>0.16666666666666666</v>
      </c>
      <c r="O7926" s="14">
        <v>884</v>
      </c>
      <c r="P7926" s="14">
        <v>0</v>
      </c>
      <c r="Q7926" s="14">
        <v>0</v>
      </c>
      <c r="R7926" s="14">
        <v>884</v>
      </c>
      <c r="S7926" s="5">
        <f t="shared" si="258"/>
        <v>747.66666666666663</v>
      </c>
    </row>
    <row r="7927" spans="13:19" x14ac:dyDescent="0.35">
      <c r="M7927" s="16">
        <f t="shared" si="259"/>
        <v>44346</v>
      </c>
      <c r="N7927" s="17">
        <v>0.20833333333333334</v>
      </c>
      <c r="O7927" s="14">
        <v>884</v>
      </c>
      <c r="P7927" s="14">
        <v>0</v>
      </c>
      <c r="Q7927" s="14">
        <v>-1187</v>
      </c>
      <c r="R7927" s="14">
        <v>-303</v>
      </c>
      <c r="S7927" s="5">
        <f t="shared" si="258"/>
        <v>747.66666666666663</v>
      </c>
    </row>
    <row r="7928" spans="13:19" x14ac:dyDescent="0.35">
      <c r="M7928" s="16">
        <f t="shared" si="259"/>
        <v>44346</v>
      </c>
      <c r="N7928" s="17">
        <v>0.25</v>
      </c>
      <c r="O7928" s="14">
        <v>884</v>
      </c>
      <c r="P7928" s="14">
        <v>0</v>
      </c>
      <c r="Q7928" s="14">
        <v>0</v>
      </c>
      <c r="R7928" s="14">
        <v>884</v>
      </c>
      <c r="S7928" s="5">
        <f t="shared" si="258"/>
        <v>747.66666666666663</v>
      </c>
    </row>
    <row r="7929" spans="13:19" x14ac:dyDescent="0.35">
      <c r="M7929" s="16">
        <f t="shared" si="259"/>
        <v>44346</v>
      </c>
      <c r="N7929" s="17">
        <v>0.29166666666666669</v>
      </c>
      <c r="O7929" s="14">
        <v>884</v>
      </c>
      <c r="P7929" s="14">
        <v>0</v>
      </c>
      <c r="Q7929" s="14">
        <v>0</v>
      </c>
      <c r="R7929" s="14">
        <v>884</v>
      </c>
      <c r="S7929" s="5">
        <f t="shared" si="258"/>
        <v>747.66666666666663</v>
      </c>
    </row>
    <row r="7930" spans="13:19" x14ac:dyDescent="0.35">
      <c r="M7930" s="16">
        <f t="shared" si="259"/>
        <v>44346</v>
      </c>
      <c r="N7930" s="17">
        <v>0.33333333333333331</v>
      </c>
      <c r="O7930" s="14">
        <v>884</v>
      </c>
      <c r="P7930" s="14">
        <v>0</v>
      </c>
      <c r="Q7930" s="14">
        <v>-396</v>
      </c>
      <c r="R7930" s="14">
        <v>488</v>
      </c>
      <c r="S7930" s="5">
        <f t="shared" si="258"/>
        <v>747.66666666666663</v>
      </c>
    </row>
    <row r="7931" spans="13:19" x14ac:dyDescent="0.35">
      <c r="M7931" s="16">
        <f t="shared" si="259"/>
        <v>44346</v>
      </c>
      <c r="N7931" s="17">
        <v>0.375</v>
      </c>
      <c r="O7931" s="14">
        <v>884</v>
      </c>
      <c r="P7931" s="14">
        <v>0</v>
      </c>
      <c r="Q7931" s="14">
        <v>-541</v>
      </c>
      <c r="R7931" s="14">
        <v>343</v>
      </c>
      <c r="S7931" s="5">
        <f t="shared" si="258"/>
        <v>747.66666666666663</v>
      </c>
    </row>
    <row r="7932" spans="13:19" x14ac:dyDescent="0.35">
      <c r="M7932" s="16">
        <f t="shared" si="259"/>
        <v>44346</v>
      </c>
      <c r="N7932" s="17">
        <v>0.41666666666666669</v>
      </c>
      <c r="O7932" s="14">
        <v>884</v>
      </c>
      <c r="P7932" s="14">
        <v>0</v>
      </c>
      <c r="Q7932" s="14">
        <v>-672</v>
      </c>
      <c r="R7932" s="14">
        <v>212</v>
      </c>
      <c r="S7932" s="5">
        <f t="shared" si="258"/>
        <v>747.66666666666663</v>
      </c>
    </row>
    <row r="7933" spans="13:19" x14ac:dyDescent="0.35">
      <c r="M7933" s="16">
        <f t="shared" si="259"/>
        <v>44346</v>
      </c>
      <c r="N7933" s="17">
        <v>0.45833333333333331</v>
      </c>
      <c r="O7933" s="14">
        <v>884</v>
      </c>
      <c r="P7933" s="14">
        <v>0</v>
      </c>
      <c r="Q7933" s="14">
        <v>0</v>
      </c>
      <c r="R7933" s="14">
        <v>884</v>
      </c>
      <c r="S7933" s="5">
        <f t="shared" si="258"/>
        <v>747.66666666666663</v>
      </c>
    </row>
    <row r="7934" spans="13:19" x14ac:dyDescent="0.35">
      <c r="M7934" s="16">
        <f t="shared" si="259"/>
        <v>44346</v>
      </c>
      <c r="N7934" s="17">
        <v>0.5</v>
      </c>
      <c r="O7934" s="14">
        <v>884</v>
      </c>
      <c r="P7934" s="14">
        <v>0</v>
      </c>
      <c r="Q7934" s="14">
        <v>-845</v>
      </c>
      <c r="R7934" s="14">
        <v>39</v>
      </c>
      <c r="S7934" s="5">
        <f t="shared" si="258"/>
        <v>747.66666666666663</v>
      </c>
    </row>
    <row r="7935" spans="13:19" x14ac:dyDescent="0.35">
      <c r="M7935" s="16">
        <f t="shared" si="259"/>
        <v>44346</v>
      </c>
      <c r="N7935" s="17">
        <v>0.54166666666666663</v>
      </c>
      <c r="O7935" s="14">
        <v>884</v>
      </c>
      <c r="P7935" s="14">
        <v>0</v>
      </c>
      <c r="Q7935" s="14">
        <v>-1200</v>
      </c>
      <c r="R7935" s="14">
        <v>-316</v>
      </c>
      <c r="S7935" s="5">
        <f t="shared" si="258"/>
        <v>747.66666666666663</v>
      </c>
    </row>
    <row r="7936" spans="13:19" x14ac:dyDescent="0.35">
      <c r="M7936" s="16">
        <f t="shared" si="259"/>
        <v>44346</v>
      </c>
      <c r="N7936" s="17">
        <v>0.58333333333333337</v>
      </c>
      <c r="O7936" s="14">
        <v>884</v>
      </c>
      <c r="P7936" s="14">
        <v>0</v>
      </c>
      <c r="Q7936" s="14">
        <v>0</v>
      </c>
      <c r="R7936" s="14">
        <v>884</v>
      </c>
      <c r="S7936" s="5">
        <f t="shared" si="258"/>
        <v>747.66666666666663</v>
      </c>
    </row>
    <row r="7937" spans="13:19" x14ac:dyDescent="0.35">
      <c r="M7937" s="16">
        <f t="shared" si="259"/>
        <v>44346</v>
      </c>
      <c r="N7937" s="17">
        <v>0.625</v>
      </c>
      <c r="O7937" s="14">
        <v>884</v>
      </c>
      <c r="P7937" s="14">
        <v>0</v>
      </c>
      <c r="Q7937" s="14">
        <v>0</v>
      </c>
      <c r="R7937" s="14">
        <v>884</v>
      </c>
      <c r="S7937" s="5">
        <f t="shared" si="258"/>
        <v>747.66666666666663</v>
      </c>
    </row>
    <row r="7938" spans="13:19" x14ac:dyDescent="0.35">
      <c r="M7938" s="16">
        <f t="shared" si="259"/>
        <v>44346</v>
      </c>
      <c r="N7938" s="17">
        <v>0.66666666666666663</v>
      </c>
      <c r="O7938" s="14">
        <v>884</v>
      </c>
      <c r="P7938" s="14">
        <v>0</v>
      </c>
      <c r="Q7938" s="14">
        <v>0</v>
      </c>
      <c r="R7938" s="14">
        <v>884</v>
      </c>
      <c r="S7938" s="5">
        <f t="shared" si="258"/>
        <v>747.66666666666663</v>
      </c>
    </row>
    <row r="7939" spans="13:19" x14ac:dyDescent="0.35">
      <c r="M7939" s="16">
        <f t="shared" si="259"/>
        <v>44346</v>
      </c>
      <c r="N7939" s="17">
        <v>0.70833333333333337</v>
      </c>
      <c r="O7939" s="14">
        <v>884</v>
      </c>
      <c r="P7939" s="14">
        <v>0</v>
      </c>
      <c r="Q7939" s="14">
        <v>0</v>
      </c>
      <c r="R7939" s="14">
        <v>884</v>
      </c>
      <c r="S7939" s="5">
        <f t="shared" ref="S7939:S8002" si="260">IF(OR(MONTH(M7939)=1,MONTH(M7939)=3,MONTH(M7939)=5,MONTH(M7939)=7,MONTH(M7939)=8,MONTH(M7939)=10,MONTH(M7939)=12),VLOOKUP(MONTH(M7939),$B$2:$D$13,3,FALSE)/(31*24),IF(MONTH(M7939)=2,VLOOKUP(MONTH(M7939),$B$2:$D$13,3,FALSE)/(28*24),VLOOKUP(MONTH(M7939),$B$2:$D$13,3,FALSE)/(30*24)))</f>
        <v>747.66666666666663</v>
      </c>
    </row>
    <row r="7940" spans="13:19" x14ac:dyDescent="0.35">
      <c r="M7940" s="16">
        <f t="shared" si="259"/>
        <v>44346</v>
      </c>
      <c r="N7940" s="17">
        <v>0.75</v>
      </c>
      <c r="O7940" s="14">
        <v>884</v>
      </c>
      <c r="P7940" s="14">
        <v>0</v>
      </c>
      <c r="Q7940" s="14">
        <v>-1108</v>
      </c>
      <c r="R7940" s="14">
        <v>-224</v>
      </c>
      <c r="S7940" s="5">
        <f t="shared" si="260"/>
        <v>747.66666666666663</v>
      </c>
    </row>
    <row r="7941" spans="13:19" x14ac:dyDescent="0.35">
      <c r="M7941" s="16">
        <f t="shared" si="259"/>
        <v>44346</v>
      </c>
      <c r="N7941" s="17">
        <v>0.79166666666666663</v>
      </c>
      <c r="O7941" s="14">
        <v>884</v>
      </c>
      <c r="P7941" s="14">
        <v>0</v>
      </c>
      <c r="Q7941" s="14">
        <v>-614</v>
      </c>
      <c r="R7941" s="14">
        <v>270</v>
      </c>
      <c r="S7941" s="5">
        <f t="shared" si="260"/>
        <v>747.66666666666663</v>
      </c>
    </row>
    <row r="7942" spans="13:19" x14ac:dyDescent="0.35">
      <c r="M7942" s="16">
        <f t="shared" si="259"/>
        <v>44346</v>
      </c>
      <c r="N7942" s="17">
        <v>0.83333333333333337</v>
      </c>
      <c r="O7942" s="14">
        <v>884</v>
      </c>
      <c r="P7942" s="14">
        <v>0</v>
      </c>
      <c r="Q7942" s="14">
        <v>-270</v>
      </c>
      <c r="R7942" s="14">
        <v>614</v>
      </c>
      <c r="S7942" s="5">
        <f t="shared" si="260"/>
        <v>747.66666666666663</v>
      </c>
    </row>
    <row r="7943" spans="13:19" x14ac:dyDescent="0.35">
      <c r="M7943" s="16">
        <f t="shared" si="259"/>
        <v>44346</v>
      </c>
      <c r="N7943" s="17">
        <v>0.875</v>
      </c>
      <c r="O7943" s="14">
        <v>884</v>
      </c>
      <c r="P7943" s="14">
        <v>0</v>
      </c>
      <c r="Q7943" s="14">
        <v>-107</v>
      </c>
      <c r="R7943" s="14">
        <v>777</v>
      </c>
      <c r="S7943" s="5">
        <f t="shared" si="260"/>
        <v>747.66666666666663</v>
      </c>
    </row>
    <row r="7944" spans="13:19" x14ac:dyDescent="0.35">
      <c r="M7944" s="16">
        <f t="shared" si="259"/>
        <v>44346</v>
      </c>
      <c r="N7944" s="17">
        <v>0.91666666666666663</v>
      </c>
      <c r="O7944" s="14">
        <v>884</v>
      </c>
      <c r="P7944" s="14">
        <v>0</v>
      </c>
      <c r="Q7944" s="14">
        <v>535</v>
      </c>
      <c r="R7944" s="14">
        <v>1419</v>
      </c>
      <c r="S7944" s="5">
        <f t="shared" si="260"/>
        <v>747.66666666666663</v>
      </c>
    </row>
    <row r="7945" spans="13:19" x14ac:dyDescent="0.35">
      <c r="M7945" s="16">
        <f t="shared" si="259"/>
        <v>44346</v>
      </c>
      <c r="N7945" s="17">
        <v>0.95833333333333337</v>
      </c>
      <c r="O7945" s="14">
        <v>884</v>
      </c>
      <c r="P7945" s="14">
        <v>0</v>
      </c>
      <c r="Q7945" s="14">
        <v>712</v>
      </c>
      <c r="R7945" s="14">
        <v>1596</v>
      </c>
      <c r="S7945" s="5">
        <f t="shared" si="260"/>
        <v>747.66666666666663</v>
      </c>
    </row>
    <row r="7946" spans="13:19" x14ac:dyDescent="0.35">
      <c r="M7946" s="16">
        <f t="shared" si="259"/>
        <v>44347</v>
      </c>
      <c r="N7946" s="17">
        <v>0</v>
      </c>
      <c r="O7946" s="14">
        <v>884</v>
      </c>
      <c r="P7946" s="14">
        <v>0</v>
      </c>
      <c r="Q7946" s="14">
        <v>-1200</v>
      </c>
      <c r="R7946" s="14">
        <v>-316</v>
      </c>
      <c r="S7946" s="5">
        <f t="shared" si="260"/>
        <v>747.66666666666663</v>
      </c>
    </row>
    <row r="7947" spans="13:19" x14ac:dyDescent="0.35">
      <c r="M7947" s="16">
        <f t="shared" si="259"/>
        <v>44347</v>
      </c>
      <c r="N7947" s="17">
        <v>4.1666666666666664E-2</v>
      </c>
      <c r="O7947" s="14">
        <v>884</v>
      </c>
      <c r="P7947" s="14">
        <v>0</v>
      </c>
      <c r="Q7947" s="14">
        <v>-1200</v>
      </c>
      <c r="R7947" s="14">
        <v>-316</v>
      </c>
      <c r="S7947" s="5">
        <f t="shared" si="260"/>
        <v>747.66666666666663</v>
      </c>
    </row>
    <row r="7948" spans="13:19" x14ac:dyDescent="0.35">
      <c r="M7948" s="16">
        <f t="shared" si="259"/>
        <v>44347</v>
      </c>
      <c r="N7948" s="17">
        <v>8.3333333333333329E-2</v>
      </c>
      <c r="O7948" s="14">
        <v>884</v>
      </c>
      <c r="P7948" s="14">
        <v>0</v>
      </c>
      <c r="Q7948" s="14">
        <v>-1200</v>
      </c>
      <c r="R7948" s="14">
        <v>-316</v>
      </c>
      <c r="S7948" s="5">
        <f t="shared" si="260"/>
        <v>747.66666666666663</v>
      </c>
    </row>
    <row r="7949" spans="13:19" x14ac:dyDescent="0.35">
      <c r="M7949" s="16">
        <f t="shared" si="259"/>
        <v>44347</v>
      </c>
      <c r="N7949" s="17">
        <v>0.125</v>
      </c>
      <c r="O7949" s="14">
        <v>884</v>
      </c>
      <c r="P7949" s="14">
        <v>0</v>
      </c>
      <c r="Q7949" s="14">
        <v>-1200</v>
      </c>
      <c r="R7949" s="14">
        <v>-316</v>
      </c>
      <c r="S7949" s="5">
        <f t="shared" si="260"/>
        <v>747.66666666666663</v>
      </c>
    </row>
    <row r="7950" spans="13:19" x14ac:dyDescent="0.35">
      <c r="M7950" s="16">
        <f t="shared" si="259"/>
        <v>44347</v>
      </c>
      <c r="N7950" s="17">
        <v>0.16666666666666666</v>
      </c>
      <c r="O7950" s="14">
        <v>884</v>
      </c>
      <c r="P7950" s="14">
        <v>0</v>
      </c>
      <c r="Q7950" s="14">
        <v>-1200</v>
      </c>
      <c r="R7950" s="14">
        <v>-316</v>
      </c>
      <c r="S7950" s="5">
        <f t="shared" si="260"/>
        <v>747.66666666666663</v>
      </c>
    </row>
    <row r="7951" spans="13:19" x14ac:dyDescent="0.35">
      <c r="M7951" s="16">
        <f t="shared" si="259"/>
        <v>44347</v>
      </c>
      <c r="N7951" s="17">
        <v>0.20833333333333334</v>
      </c>
      <c r="O7951" s="14">
        <v>884</v>
      </c>
      <c r="P7951" s="14">
        <v>0</v>
      </c>
      <c r="Q7951" s="14">
        <v>-1143</v>
      </c>
      <c r="R7951" s="14">
        <v>-259</v>
      </c>
      <c r="S7951" s="5">
        <f t="shared" si="260"/>
        <v>747.66666666666663</v>
      </c>
    </row>
    <row r="7952" spans="13:19" x14ac:dyDescent="0.35">
      <c r="M7952" s="16">
        <f t="shared" si="259"/>
        <v>44347</v>
      </c>
      <c r="N7952" s="17">
        <v>0.25</v>
      </c>
      <c r="O7952" s="14">
        <v>884</v>
      </c>
      <c r="P7952" s="14">
        <v>0</v>
      </c>
      <c r="Q7952" s="14">
        <v>-165</v>
      </c>
      <c r="R7952" s="14">
        <v>719</v>
      </c>
      <c r="S7952" s="5">
        <f t="shared" si="260"/>
        <v>747.66666666666663</v>
      </c>
    </row>
    <row r="7953" spans="13:19" x14ac:dyDescent="0.35">
      <c r="M7953" s="16">
        <f t="shared" si="259"/>
        <v>44347</v>
      </c>
      <c r="N7953" s="17">
        <v>0.29166666666666669</v>
      </c>
      <c r="O7953" s="14">
        <v>884</v>
      </c>
      <c r="P7953" s="14">
        <v>305</v>
      </c>
      <c r="Q7953" s="14">
        <v>445</v>
      </c>
      <c r="R7953" s="14">
        <v>1634</v>
      </c>
      <c r="S7953" s="5">
        <f t="shared" si="260"/>
        <v>747.66666666666663</v>
      </c>
    </row>
    <row r="7954" spans="13:19" x14ac:dyDescent="0.35">
      <c r="M7954" s="16">
        <f t="shared" si="259"/>
        <v>44347</v>
      </c>
      <c r="N7954" s="17">
        <v>0.33333333333333331</v>
      </c>
      <c r="O7954" s="14">
        <v>884</v>
      </c>
      <c r="P7954" s="14">
        <v>1046</v>
      </c>
      <c r="Q7954" s="14">
        <v>0</v>
      </c>
      <c r="R7954" s="14">
        <v>1930</v>
      </c>
      <c r="S7954" s="5">
        <f t="shared" si="260"/>
        <v>747.66666666666663</v>
      </c>
    </row>
    <row r="7955" spans="13:19" x14ac:dyDescent="0.35">
      <c r="M7955" s="16">
        <f t="shared" si="259"/>
        <v>44347</v>
      </c>
      <c r="N7955" s="17">
        <v>0.375</v>
      </c>
      <c r="O7955" s="14">
        <v>884</v>
      </c>
      <c r="P7955" s="14">
        <v>1238</v>
      </c>
      <c r="Q7955" s="14">
        <v>0</v>
      </c>
      <c r="R7955" s="14">
        <v>2122</v>
      </c>
      <c r="S7955" s="5">
        <f t="shared" si="260"/>
        <v>747.66666666666663</v>
      </c>
    </row>
    <row r="7956" spans="13:19" x14ac:dyDescent="0.35">
      <c r="M7956" s="16">
        <f t="shared" si="259"/>
        <v>44347</v>
      </c>
      <c r="N7956" s="17">
        <v>0.41666666666666669</v>
      </c>
      <c r="O7956" s="14">
        <v>884</v>
      </c>
      <c r="P7956" s="14">
        <v>0</v>
      </c>
      <c r="Q7956" s="14">
        <v>953</v>
      </c>
      <c r="R7956" s="14">
        <v>1837</v>
      </c>
      <c r="S7956" s="5">
        <f t="shared" si="260"/>
        <v>747.66666666666663</v>
      </c>
    </row>
    <row r="7957" spans="13:19" x14ac:dyDescent="0.35">
      <c r="M7957" s="16">
        <f t="shared" si="259"/>
        <v>44347</v>
      </c>
      <c r="N7957" s="17">
        <v>0.45833333333333331</v>
      </c>
      <c r="O7957" s="14">
        <v>884</v>
      </c>
      <c r="P7957" s="14">
        <v>909</v>
      </c>
      <c r="Q7957" s="14">
        <v>0</v>
      </c>
      <c r="R7957" s="14">
        <v>1793</v>
      </c>
      <c r="S7957" s="5">
        <f t="shared" si="260"/>
        <v>747.66666666666663</v>
      </c>
    </row>
    <row r="7958" spans="13:19" x14ac:dyDescent="0.35">
      <c r="M7958" s="16">
        <f t="shared" si="259"/>
        <v>44347</v>
      </c>
      <c r="N7958" s="17">
        <v>0.5</v>
      </c>
      <c r="O7958" s="14">
        <v>884</v>
      </c>
      <c r="P7958" s="14">
        <v>0</v>
      </c>
      <c r="Q7958" s="14">
        <v>802</v>
      </c>
      <c r="R7958" s="14">
        <v>1686</v>
      </c>
      <c r="S7958" s="5">
        <f t="shared" si="260"/>
        <v>747.66666666666663</v>
      </c>
    </row>
    <row r="7959" spans="13:19" x14ac:dyDescent="0.35">
      <c r="M7959" s="16">
        <f t="shared" si="259"/>
        <v>44347</v>
      </c>
      <c r="N7959" s="17">
        <v>0.54166666666666663</v>
      </c>
      <c r="O7959" s="14">
        <v>884</v>
      </c>
      <c r="P7959" s="14">
        <v>0</v>
      </c>
      <c r="Q7959" s="14">
        <v>658</v>
      </c>
      <c r="R7959" s="14">
        <v>1542</v>
      </c>
      <c r="S7959" s="5">
        <f t="shared" si="260"/>
        <v>747.66666666666663</v>
      </c>
    </row>
    <row r="7960" spans="13:19" x14ac:dyDescent="0.35">
      <c r="M7960" s="16">
        <f t="shared" si="259"/>
        <v>44347</v>
      </c>
      <c r="N7960" s="17">
        <v>0.58333333333333337</v>
      </c>
      <c r="O7960" s="14">
        <v>884</v>
      </c>
      <c r="P7960" s="14">
        <v>0</v>
      </c>
      <c r="Q7960" s="14">
        <v>477</v>
      </c>
      <c r="R7960" s="14">
        <v>1361</v>
      </c>
      <c r="S7960" s="5">
        <f t="shared" si="260"/>
        <v>747.66666666666663</v>
      </c>
    </row>
    <row r="7961" spans="13:19" x14ac:dyDescent="0.35">
      <c r="M7961" s="16">
        <f t="shared" si="259"/>
        <v>44347</v>
      </c>
      <c r="N7961" s="17">
        <v>0.625</v>
      </c>
      <c r="O7961" s="14">
        <v>884</v>
      </c>
      <c r="P7961" s="14">
        <v>0</v>
      </c>
      <c r="Q7961" s="14">
        <v>267</v>
      </c>
      <c r="R7961" s="14">
        <v>1151</v>
      </c>
      <c r="S7961" s="5">
        <f t="shared" si="260"/>
        <v>747.66666666666663</v>
      </c>
    </row>
    <row r="7962" spans="13:19" x14ac:dyDescent="0.35">
      <c r="M7962" s="16">
        <f t="shared" si="259"/>
        <v>44347</v>
      </c>
      <c r="N7962" s="17">
        <v>0.66666666666666663</v>
      </c>
      <c r="O7962" s="14">
        <v>884</v>
      </c>
      <c r="P7962" s="14">
        <v>230</v>
      </c>
      <c r="Q7962" s="14">
        <v>0</v>
      </c>
      <c r="R7962" s="14">
        <v>1114</v>
      </c>
      <c r="S7962" s="5">
        <f t="shared" si="260"/>
        <v>747.66666666666663</v>
      </c>
    </row>
    <row r="7963" spans="13:19" x14ac:dyDescent="0.35">
      <c r="M7963" s="16">
        <f t="shared" ref="M7963:M8026" si="261">M7939+1</f>
        <v>44347</v>
      </c>
      <c r="N7963" s="17">
        <v>0.70833333333333337</v>
      </c>
      <c r="O7963" s="14">
        <v>884</v>
      </c>
      <c r="P7963" s="14">
        <v>342</v>
      </c>
      <c r="Q7963" s="14">
        <v>0</v>
      </c>
      <c r="R7963" s="14">
        <v>1226</v>
      </c>
      <c r="S7963" s="5">
        <f t="shared" si="260"/>
        <v>747.66666666666663</v>
      </c>
    </row>
    <row r="7964" spans="13:19" x14ac:dyDescent="0.35">
      <c r="M7964" s="16">
        <f t="shared" si="261"/>
        <v>44347</v>
      </c>
      <c r="N7964" s="17">
        <v>0.75</v>
      </c>
      <c r="O7964" s="14">
        <v>884</v>
      </c>
      <c r="P7964" s="14">
        <v>0</v>
      </c>
      <c r="Q7964" s="14">
        <v>1032</v>
      </c>
      <c r="R7964" s="14">
        <v>1916</v>
      </c>
      <c r="S7964" s="5">
        <f t="shared" si="260"/>
        <v>747.66666666666663</v>
      </c>
    </row>
    <row r="7965" spans="13:19" x14ac:dyDescent="0.35">
      <c r="M7965" s="16">
        <f t="shared" si="261"/>
        <v>44347</v>
      </c>
      <c r="N7965" s="17">
        <v>0.79166666666666663</v>
      </c>
      <c r="O7965" s="14">
        <v>884</v>
      </c>
      <c r="P7965" s="14">
        <v>1254</v>
      </c>
      <c r="Q7965" s="14">
        <v>15</v>
      </c>
      <c r="R7965" s="14">
        <v>2153</v>
      </c>
      <c r="S7965" s="5">
        <f t="shared" si="260"/>
        <v>747.66666666666663</v>
      </c>
    </row>
    <row r="7966" spans="13:19" x14ac:dyDescent="0.35">
      <c r="M7966" s="16">
        <f t="shared" si="261"/>
        <v>44347</v>
      </c>
      <c r="N7966" s="17">
        <v>0.83333333333333337</v>
      </c>
      <c r="O7966" s="14">
        <v>884</v>
      </c>
      <c r="P7966" s="14">
        <v>1053</v>
      </c>
      <c r="Q7966" s="14">
        <v>0</v>
      </c>
      <c r="R7966" s="14">
        <v>1937</v>
      </c>
      <c r="S7966" s="5">
        <f t="shared" si="260"/>
        <v>747.66666666666663</v>
      </c>
    </row>
    <row r="7967" spans="13:19" x14ac:dyDescent="0.35">
      <c r="M7967" s="16">
        <f t="shared" si="261"/>
        <v>44347</v>
      </c>
      <c r="N7967" s="17">
        <v>0.875</v>
      </c>
      <c r="O7967" s="14">
        <v>884</v>
      </c>
      <c r="P7967" s="14">
        <v>640</v>
      </c>
      <c r="Q7967" s="14">
        <v>0</v>
      </c>
      <c r="R7967" s="14">
        <v>1524</v>
      </c>
      <c r="S7967" s="5">
        <f t="shared" si="260"/>
        <v>747.66666666666663</v>
      </c>
    </row>
    <row r="7968" spans="13:19" x14ac:dyDescent="0.35">
      <c r="M7968" s="16">
        <f t="shared" si="261"/>
        <v>44347</v>
      </c>
      <c r="N7968" s="17">
        <v>0.91666666666666663</v>
      </c>
      <c r="O7968" s="14">
        <v>884</v>
      </c>
      <c r="P7968" s="14">
        <v>1191</v>
      </c>
      <c r="Q7968" s="14">
        <v>0</v>
      </c>
      <c r="R7968" s="14">
        <v>2075</v>
      </c>
      <c r="S7968" s="5">
        <f t="shared" si="260"/>
        <v>747.66666666666663</v>
      </c>
    </row>
    <row r="7969" spans="13:19" x14ac:dyDescent="0.35">
      <c r="M7969" s="16">
        <f t="shared" si="261"/>
        <v>44347</v>
      </c>
      <c r="N7969" s="17">
        <v>0.95833333333333337</v>
      </c>
      <c r="O7969" s="14">
        <v>884</v>
      </c>
      <c r="P7969" s="14">
        <v>0</v>
      </c>
      <c r="Q7969" s="14">
        <v>1200</v>
      </c>
      <c r="R7969" s="14">
        <v>2084</v>
      </c>
      <c r="S7969" s="5">
        <f t="shared" si="260"/>
        <v>747.66666666666663</v>
      </c>
    </row>
    <row r="7970" spans="13:19" x14ac:dyDescent="0.35">
      <c r="M7970" s="16">
        <f t="shared" si="261"/>
        <v>44348</v>
      </c>
      <c r="N7970" s="17">
        <v>0</v>
      </c>
      <c r="O7970" s="14">
        <v>884</v>
      </c>
      <c r="P7970" s="14">
        <v>0</v>
      </c>
      <c r="Q7970" s="14">
        <v>945</v>
      </c>
      <c r="R7970" s="14">
        <v>1829</v>
      </c>
      <c r="S7970" s="5">
        <f t="shared" si="260"/>
        <v>655.11805555555554</v>
      </c>
    </row>
    <row r="7971" spans="13:19" x14ac:dyDescent="0.35">
      <c r="M7971" s="16">
        <f t="shared" si="261"/>
        <v>44348</v>
      </c>
      <c r="N7971" s="17">
        <v>4.1666666666666664E-2</v>
      </c>
      <c r="O7971" s="14">
        <v>884</v>
      </c>
      <c r="P7971" s="14">
        <v>583</v>
      </c>
      <c r="Q7971" s="14">
        <v>0</v>
      </c>
      <c r="R7971" s="14">
        <v>1467</v>
      </c>
      <c r="S7971" s="5">
        <f t="shared" si="260"/>
        <v>655.11805555555554</v>
      </c>
    </row>
    <row r="7972" spans="13:19" x14ac:dyDescent="0.35">
      <c r="M7972" s="16">
        <f t="shared" si="261"/>
        <v>44348</v>
      </c>
      <c r="N7972" s="17">
        <v>8.3333333333333329E-2</v>
      </c>
      <c r="O7972" s="14">
        <v>884</v>
      </c>
      <c r="P7972" s="14">
        <v>166</v>
      </c>
      <c r="Q7972" s="14">
        <v>0</v>
      </c>
      <c r="R7972" s="14">
        <v>1050</v>
      </c>
      <c r="S7972" s="5">
        <f t="shared" si="260"/>
        <v>655.11805555555554</v>
      </c>
    </row>
    <row r="7973" spans="13:19" x14ac:dyDescent="0.35">
      <c r="M7973" s="16">
        <f t="shared" si="261"/>
        <v>44348</v>
      </c>
      <c r="N7973" s="17">
        <v>0.125</v>
      </c>
      <c r="O7973" s="14">
        <v>884</v>
      </c>
      <c r="P7973" s="14">
        <v>0</v>
      </c>
      <c r="Q7973" s="14">
        <v>-158</v>
      </c>
      <c r="R7973" s="14">
        <v>726</v>
      </c>
      <c r="S7973" s="5">
        <f t="shared" si="260"/>
        <v>655.11805555555554</v>
      </c>
    </row>
    <row r="7974" spans="13:19" x14ac:dyDescent="0.35">
      <c r="M7974" s="16">
        <f t="shared" si="261"/>
        <v>44348</v>
      </c>
      <c r="N7974" s="17">
        <v>0.16666666666666666</v>
      </c>
      <c r="O7974" s="14">
        <v>884</v>
      </c>
      <c r="P7974" s="14">
        <v>0</v>
      </c>
      <c r="Q7974" s="14">
        <v>-348</v>
      </c>
      <c r="R7974" s="14">
        <v>536</v>
      </c>
      <c r="S7974" s="5">
        <f t="shared" si="260"/>
        <v>655.11805555555554</v>
      </c>
    </row>
    <row r="7975" spans="13:19" x14ac:dyDescent="0.35">
      <c r="M7975" s="16">
        <f t="shared" si="261"/>
        <v>44348</v>
      </c>
      <c r="N7975" s="17">
        <v>0.20833333333333334</v>
      </c>
      <c r="O7975" s="14">
        <v>884</v>
      </c>
      <c r="P7975" s="14">
        <v>35</v>
      </c>
      <c r="Q7975" s="14">
        <v>0</v>
      </c>
      <c r="R7975" s="14">
        <v>919</v>
      </c>
      <c r="S7975" s="5">
        <f t="shared" si="260"/>
        <v>655.11805555555554</v>
      </c>
    </row>
    <row r="7976" spans="13:19" x14ac:dyDescent="0.35">
      <c r="M7976" s="16">
        <f t="shared" si="261"/>
        <v>44348</v>
      </c>
      <c r="N7976" s="17">
        <v>0.25</v>
      </c>
      <c r="O7976" s="14">
        <v>884</v>
      </c>
      <c r="P7976" s="14">
        <v>727</v>
      </c>
      <c r="Q7976" s="14">
        <v>0</v>
      </c>
      <c r="R7976" s="14">
        <v>1611</v>
      </c>
      <c r="S7976" s="5">
        <f t="shared" si="260"/>
        <v>655.11805555555554</v>
      </c>
    </row>
    <row r="7977" spans="13:19" x14ac:dyDescent="0.35">
      <c r="M7977" s="16">
        <f t="shared" si="261"/>
        <v>44348</v>
      </c>
      <c r="N7977" s="17">
        <v>0.29166666666666669</v>
      </c>
      <c r="O7977" s="14">
        <v>884</v>
      </c>
      <c r="P7977" s="14">
        <v>1391</v>
      </c>
      <c r="Q7977" s="14">
        <v>0</v>
      </c>
      <c r="R7977" s="14">
        <v>2275</v>
      </c>
      <c r="S7977" s="5">
        <f t="shared" si="260"/>
        <v>655.11805555555554</v>
      </c>
    </row>
    <row r="7978" spans="13:19" x14ac:dyDescent="0.35">
      <c r="M7978" s="16">
        <f t="shared" si="261"/>
        <v>44348</v>
      </c>
      <c r="N7978" s="17">
        <v>0.33333333333333331</v>
      </c>
      <c r="O7978" s="14">
        <v>884</v>
      </c>
      <c r="P7978" s="14">
        <v>1407</v>
      </c>
      <c r="Q7978" s="14">
        <v>0</v>
      </c>
      <c r="R7978" s="14">
        <v>2291</v>
      </c>
      <c r="S7978" s="5">
        <f t="shared" si="260"/>
        <v>655.11805555555554</v>
      </c>
    </row>
    <row r="7979" spans="13:19" x14ac:dyDescent="0.35">
      <c r="M7979" s="16">
        <f t="shared" si="261"/>
        <v>44348</v>
      </c>
      <c r="N7979" s="17">
        <v>0.375</v>
      </c>
      <c r="O7979" s="14">
        <v>884</v>
      </c>
      <c r="P7979" s="14">
        <v>1319</v>
      </c>
      <c r="Q7979" s="14">
        <v>0</v>
      </c>
      <c r="R7979" s="14">
        <v>2203</v>
      </c>
      <c r="S7979" s="5">
        <f t="shared" si="260"/>
        <v>655.11805555555554</v>
      </c>
    </row>
    <row r="7980" spans="13:19" x14ac:dyDescent="0.35">
      <c r="M7980" s="16">
        <f t="shared" si="261"/>
        <v>44348</v>
      </c>
      <c r="N7980" s="17">
        <v>0.41666666666666669</v>
      </c>
      <c r="O7980" s="14">
        <v>884</v>
      </c>
      <c r="P7980" s="14">
        <v>865</v>
      </c>
      <c r="Q7980" s="14">
        <v>0</v>
      </c>
      <c r="R7980" s="14">
        <v>1749</v>
      </c>
      <c r="S7980" s="5">
        <f t="shared" si="260"/>
        <v>655.11805555555554</v>
      </c>
    </row>
    <row r="7981" spans="13:19" x14ac:dyDescent="0.35">
      <c r="M7981" s="16">
        <f t="shared" si="261"/>
        <v>44348</v>
      </c>
      <c r="N7981" s="17">
        <v>0.45833333333333331</v>
      </c>
      <c r="O7981" s="14">
        <v>884</v>
      </c>
      <c r="P7981" s="14">
        <v>629</v>
      </c>
      <c r="Q7981" s="14">
        <v>0</v>
      </c>
      <c r="R7981" s="14">
        <v>1513</v>
      </c>
      <c r="S7981" s="5">
        <f t="shared" si="260"/>
        <v>655.11805555555554</v>
      </c>
    </row>
    <row r="7982" spans="13:19" x14ac:dyDescent="0.35">
      <c r="M7982" s="16">
        <f t="shared" si="261"/>
        <v>44348</v>
      </c>
      <c r="N7982" s="17">
        <v>0.5</v>
      </c>
      <c r="O7982" s="14">
        <v>884</v>
      </c>
      <c r="P7982" s="14">
        <v>501</v>
      </c>
      <c r="Q7982" s="14">
        <v>0</v>
      </c>
      <c r="R7982" s="14">
        <v>1385</v>
      </c>
      <c r="S7982" s="5">
        <f t="shared" si="260"/>
        <v>655.11805555555554</v>
      </c>
    </row>
    <row r="7983" spans="13:19" x14ac:dyDescent="0.35">
      <c r="M7983" s="16">
        <f t="shared" si="261"/>
        <v>44348</v>
      </c>
      <c r="N7983" s="17">
        <v>0.54166666666666663</v>
      </c>
      <c r="O7983" s="14">
        <v>884</v>
      </c>
      <c r="P7983" s="14">
        <v>216</v>
      </c>
      <c r="Q7983" s="14">
        <v>0</v>
      </c>
      <c r="R7983" s="14">
        <v>1100</v>
      </c>
      <c r="S7983" s="5">
        <f t="shared" si="260"/>
        <v>655.11805555555554</v>
      </c>
    </row>
    <row r="7984" spans="13:19" x14ac:dyDescent="0.35">
      <c r="M7984" s="16">
        <f t="shared" si="261"/>
        <v>44348</v>
      </c>
      <c r="N7984" s="17">
        <v>0.58333333333333337</v>
      </c>
      <c r="O7984" s="14">
        <v>884</v>
      </c>
      <c r="P7984" s="14">
        <v>45</v>
      </c>
      <c r="Q7984" s="14">
        <v>0</v>
      </c>
      <c r="R7984" s="14">
        <v>929</v>
      </c>
      <c r="S7984" s="5">
        <f t="shared" si="260"/>
        <v>655.11805555555554</v>
      </c>
    </row>
    <row r="7985" spans="13:19" x14ac:dyDescent="0.35">
      <c r="M7985" s="16">
        <f t="shared" si="261"/>
        <v>44348</v>
      </c>
      <c r="N7985" s="17">
        <v>0.625</v>
      </c>
      <c r="O7985" s="14">
        <v>884</v>
      </c>
      <c r="P7985" s="14">
        <v>0</v>
      </c>
      <c r="Q7985" s="14">
        <v>-408</v>
      </c>
      <c r="R7985" s="14">
        <v>476</v>
      </c>
      <c r="S7985" s="5">
        <f t="shared" si="260"/>
        <v>655.11805555555554</v>
      </c>
    </row>
    <row r="7986" spans="13:19" x14ac:dyDescent="0.35">
      <c r="M7986" s="16">
        <f t="shared" si="261"/>
        <v>44348</v>
      </c>
      <c r="N7986" s="17">
        <v>0.66666666666666663</v>
      </c>
      <c r="O7986" s="14">
        <v>884</v>
      </c>
      <c r="P7986" s="14">
        <v>0</v>
      </c>
      <c r="Q7986" s="14">
        <v>-533</v>
      </c>
      <c r="R7986" s="14">
        <v>351</v>
      </c>
      <c r="S7986" s="5">
        <f t="shared" si="260"/>
        <v>655.11805555555554</v>
      </c>
    </row>
    <row r="7987" spans="13:19" x14ac:dyDescent="0.35">
      <c r="M7987" s="16">
        <f t="shared" si="261"/>
        <v>44348</v>
      </c>
      <c r="N7987" s="17">
        <v>0.70833333333333337</v>
      </c>
      <c r="O7987" s="14">
        <v>884</v>
      </c>
      <c r="P7987" s="14">
        <v>0</v>
      </c>
      <c r="Q7987" s="14">
        <v>-527</v>
      </c>
      <c r="R7987" s="14">
        <v>357</v>
      </c>
      <c r="S7987" s="5">
        <f t="shared" si="260"/>
        <v>655.11805555555554</v>
      </c>
    </row>
    <row r="7988" spans="13:19" x14ac:dyDescent="0.35">
      <c r="M7988" s="16">
        <f t="shared" si="261"/>
        <v>44348</v>
      </c>
      <c r="N7988" s="17">
        <v>0.75</v>
      </c>
      <c r="O7988" s="14">
        <v>884</v>
      </c>
      <c r="P7988" s="14">
        <v>3</v>
      </c>
      <c r="Q7988" s="14">
        <v>0</v>
      </c>
      <c r="R7988" s="14">
        <v>887</v>
      </c>
      <c r="S7988" s="5">
        <f t="shared" si="260"/>
        <v>655.11805555555554</v>
      </c>
    </row>
    <row r="7989" spans="13:19" x14ac:dyDescent="0.35">
      <c r="M7989" s="16">
        <f t="shared" si="261"/>
        <v>44348</v>
      </c>
      <c r="N7989" s="17">
        <v>0.79166666666666663</v>
      </c>
      <c r="O7989" s="14">
        <v>884</v>
      </c>
      <c r="P7989" s="14">
        <v>0</v>
      </c>
      <c r="Q7989" s="14">
        <v>0</v>
      </c>
      <c r="R7989" s="14">
        <v>884</v>
      </c>
      <c r="S7989" s="5">
        <f t="shared" si="260"/>
        <v>655.11805555555554</v>
      </c>
    </row>
    <row r="7990" spans="13:19" x14ac:dyDescent="0.35">
      <c r="M7990" s="16">
        <f t="shared" si="261"/>
        <v>44348</v>
      </c>
      <c r="N7990" s="17">
        <v>0.83333333333333337</v>
      </c>
      <c r="O7990" s="14">
        <v>884</v>
      </c>
      <c r="P7990" s="14">
        <v>647</v>
      </c>
      <c r="Q7990" s="14">
        <v>0</v>
      </c>
      <c r="R7990" s="14">
        <v>1531</v>
      </c>
      <c r="S7990" s="5">
        <f t="shared" si="260"/>
        <v>655.11805555555554</v>
      </c>
    </row>
    <row r="7991" spans="13:19" x14ac:dyDescent="0.35">
      <c r="M7991" s="16">
        <f t="shared" si="261"/>
        <v>44348</v>
      </c>
      <c r="N7991" s="17">
        <v>0.875</v>
      </c>
      <c r="O7991" s="14">
        <v>884</v>
      </c>
      <c r="P7991" s="14">
        <v>571</v>
      </c>
      <c r="Q7991" s="14">
        <v>0</v>
      </c>
      <c r="R7991" s="14">
        <v>1455</v>
      </c>
      <c r="S7991" s="5">
        <f t="shared" si="260"/>
        <v>655.11805555555554</v>
      </c>
    </row>
    <row r="7992" spans="13:19" x14ac:dyDescent="0.35">
      <c r="M7992" s="16">
        <f t="shared" si="261"/>
        <v>44348</v>
      </c>
      <c r="N7992" s="17">
        <v>0.91666666666666663</v>
      </c>
      <c r="O7992" s="14">
        <v>884</v>
      </c>
      <c r="P7992" s="14">
        <v>1223</v>
      </c>
      <c r="Q7992" s="14">
        <v>0</v>
      </c>
      <c r="R7992" s="14">
        <v>2107</v>
      </c>
      <c r="S7992" s="5">
        <f t="shared" si="260"/>
        <v>655.11805555555554</v>
      </c>
    </row>
    <row r="7993" spans="13:19" x14ac:dyDescent="0.35">
      <c r="M7993" s="16">
        <f t="shared" si="261"/>
        <v>44348</v>
      </c>
      <c r="N7993" s="17">
        <v>0.95833333333333337</v>
      </c>
      <c r="O7993" s="14">
        <v>884</v>
      </c>
      <c r="P7993" s="14">
        <v>0</v>
      </c>
      <c r="Q7993" s="14">
        <v>636</v>
      </c>
      <c r="R7993" s="14">
        <v>1520</v>
      </c>
      <c r="S7993" s="5">
        <f t="shared" si="260"/>
        <v>655.11805555555554</v>
      </c>
    </row>
    <row r="7994" spans="13:19" x14ac:dyDescent="0.35">
      <c r="M7994" s="16">
        <f t="shared" si="261"/>
        <v>44349</v>
      </c>
      <c r="N7994" s="17">
        <v>0</v>
      </c>
      <c r="O7994" s="14">
        <v>884</v>
      </c>
      <c r="P7994" s="14">
        <v>0</v>
      </c>
      <c r="Q7994" s="14">
        <v>0</v>
      </c>
      <c r="R7994" s="14">
        <v>884</v>
      </c>
      <c r="S7994" s="5">
        <f t="shared" si="260"/>
        <v>655.11805555555554</v>
      </c>
    </row>
    <row r="7995" spans="13:19" x14ac:dyDescent="0.35">
      <c r="M7995" s="16">
        <f t="shared" si="261"/>
        <v>44349</v>
      </c>
      <c r="N7995" s="17">
        <v>4.1666666666666664E-2</v>
      </c>
      <c r="O7995" s="14">
        <v>884</v>
      </c>
      <c r="P7995" s="14">
        <v>566</v>
      </c>
      <c r="Q7995" s="14">
        <v>0</v>
      </c>
      <c r="R7995" s="14">
        <v>1450</v>
      </c>
      <c r="S7995" s="5">
        <f t="shared" si="260"/>
        <v>655.11805555555554</v>
      </c>
    </row>
    <row r="7996" spans="13:19" x14ac:dyDescent="0.35">
      <c r="M7996" s="16">
        <f t="shared" si="261"/>
        <v>44349</v>
      </c>
      <c r="N7996" s="17">
        <v>8.3333333333333329E-2</v>
      </c>
      <c r="O7996" s="14">
        <v>884</v>
      </c>
      <c r="P7996" s="14">
        <v>395</v>
      </c>
      <c r="Q7996" s="14">
        <v>0</v>
      </c>
      <c r="R7996" s="14">
        <v>1279</v>
      </c>
      <c r="S7996" s="5">
        <f t="shared" si="260"/>
        <v>655.11805555555554</v>
      </c>
    </row>
    <row r="7997" spans="13:19" x14ac:dyDescent="0.35">
      <c r="M7997" s="16">
        <f t="shared" si="261"/>
        <v>44349</v>
      </c>
      <c r="N7997" s="17">
        <v>0.125</v>
      </c>
      <c r="O7997" s="14">
        <v>884</v>
      </c>
      <c r="P7997" s="14">
        <v>129</v>
      </c>
      <c r="Q7997" s="14">
        <v>0</v>
      </c>
      <c r="R7997" s="14">
        <v>1013</v>
      </c>
      <c r="S7997" s="5">
        <f t="shared" si="260"/>
        <v>655.11805555555554</v>
      </c>
    </row>
    <row r="7998" spans="13:19" x14ac:dyDescent="0.35">
      <c r="M7998" s="16">
        <f t="shared" si="261"/>
        <v>44349</v>
      </c>
      <c r="N7998" s="17">
        <v>0.16666666666666666</v>
      </c>
      <c r="O7998" s="14">
        <v>884</v>
      </c>
      <c r="P7998" s="14">
        <v>145</v>
      </c>
      <c r="Q7998" s="14">
        <v>0</v>
      </c>
      <c r="R7998" s="14">
        <v>1029</v>
      </c>
      <c r="S7998" s="5">
        <f t="shared" si="260"/>
        <v>655.11805555555554</v>
      </c>
    </row>
    <row r="7999" spans="13:19" x14ac:dyDescent="0.35">
      <c r="M7999" s="16">
        <f t="shared" si="261"/>
        <v>44349</v>
      </c>
      <c r="N7999" s="17">
        <v>0.20833333333333334</v>
      </c>
      <c r="O7999" s="14">
        <v>884</v>
      </c>
      <c r="P7999" s="14">
        <v>557</v>
      </c>
      <c r="Q7999" s="14">
        <v>0</v>
      </c>
      <c r="R7999" s="14">
        <v>1441</v>
      </c>
      <c r="S7999" s="5">
        <f t="shared" si="260"/>
        <v>655.11805555555554</v>
      </c>
    </row>
    <row r="8000" spans="13:19" x14ac:dyDescent="0.35">
      <c r="M8000" s="16">
        <f t="shared" si="261"/>
        <v>44349</v>
      </c>
      <c r="N8000" s="17">
        <v>0.25</v>
      </c>
      <c r="O8000" s="14">
        <v>884</v>
      </c>
      <c r="P8000" s="14">
        <v>1115</v>
      </c>
      <c r="Q8000" s="14">
        <v>0</v>
      </c>
      <c r="R8000" s="14">
        <v>1999</v>
      </c>
      <c r="S8000" s="5">
        <f t="shared" si="260"/>
        <v>655.11805555555554</v>
      </c>
    </row>
    <row r="8001" spans="13:19" x14ac:dyDescent="0.35">
      <c r="M8001" s="16">
        <f t="shared" si="261"/>
        <v>44349</v>
      </c>
      <c r="N8001" s="17">
        <v>0.29166666666666669</v>
      </c>
      <c r="O8001" s="14">
        <v>884</v>
      </c>
      <c r="P8001" s="14">
        <v>1656</v>
      </c>
      <c r="Q8001" s="14">
        <v>0</v>
      </c>
      <c r="R8001" s="14">
        <v>2540</v>
      </c>
      <c r="S8001" s="5">
        <f t="shared" si="260"/>
        <v>655.11805555555554</v>
      </c>
    </row>
    <row r="8002" spans="13:19" x14ac:dyDescent="0.35">
      <c r="M8002" s="16">
        <f t="shared" si="261"/>
        <v>44349</v>
      </c>
      <c r="N8002" s="17">
        <v>0.33333333333333331</v>
      </c>
      <c r="O8002" s="14">
        <v>884</v>
      </c>
      <c r="P8002" s="14">
        <v>0</v>
      </c>
      <c r="Q8002" s="14">
        <v>0</v>
      </c>
      <c r="R8002" s="14">
        <v>884</v>
      </c>
      <c r="S8002" s="5">
        <f t="shared" si="260"/>
        <v>655.11805555555554</v>
      </c>
    </row>
    <row r="8003" spans="13:19" x14ac:dyDescent="0.35">
      <c r="M8003" s="16">
        <f t="shared" si="261"/>
        <v>44349</v>
      </c>
      <c r="N8003" s="17">
        <v>0.375</v>
      </c>
      <c r="O8003" s="14">
        <v>884</v>
      </c>
      <c r="P8003" s="14">
        <v>1012</v>
      </c>
      <c r="Q8003" s="14">
        <v>0</v>
      </c>
      <c r="R8003" s="14">
        <v>1896</v>
      </c>
      <c r="S8003" s="5">
        <f t="shared" ref="S8003:S8066" si="262">IF(OR(MONTH(M8003)=1,MONTH(M8003)=3,MONTH(M8003)=5,MONTH(M8003)=7,MONTH(M8003)=8,MONTH(M8003)=10,MONTH(M8003)=12),VLOOKUP(MONTH(M8003),$B$2:$D$13,3,FALSE)/(31*24),IF(MONTH(M8003)=2,VLOOKUP(MONTH(M8003),$B$2:$D$13,3,FALSE)/(28*24),VLOOKUP(MONTH(M8003),$B$2:$D$13,3,FALSE)/(30*24)))</f>
        <v>655.11805555555554</v>
      </c>
    </row>
    <row r="8004" spans="13:19" x14ac:dyDescent="0.35">
      <c r="M8004" s="16">
        <f t="shared" si="261"/>
        <v>44349</v>
      </c>
      <c r="N8004" s="17">
        <v>0.41666666666666669</v>
      </c>
      <c r="O8004" s="14">
        <v>884</v>
      </c>
      <c r="P8004" s="14">
        <v>592</v>
      </c>
      <c r="Q8004" s="14">
        <v>0</v>
      </c>
      <c r="R8004" s="14">
        <v>1476</v>
      </c>
      <c r="S8004" s="5">
        <f t="shared" si="262"/>
        <v>655.11805555555554</v>
      </c>
    </row>
    <row r="8005" spans="13:19" x14ac:dyDescent="0.35">
      <c r="M8005" s="16">
        <f t="shared" si="261"/>
        <v>44349</v>
      </c>
      <c r="N8005" s="17">
        <v>0.45833333333333331</v>
      </c>
      <c r="O8005" s="14">
        <v>884</v>
      </c>
      <c r="P8005" s="14">
        <v>534</v>
      </c>
      <c r="Q8005" s="14">
        <v>0</v>
      </c>
      <c r="R8005" s="14">
        <v>1418</v>
      </c>
      <c r="S8005" s="5">
        <f t="shared" si="262"/>
        <v>655.11805555555554</v>
      </c>
    </row>
    <row r="8006" spans="13:19" x14ac:dyDescent="0.35">
      <c r="M8006" s="16">
        <f t="shared" si="261"/>
        <v>44349</v>
      </c>
      <c r="N8006" s="17">
        <v>0.5</v>
      </c>
      <c r="O8006" s="14">
        <v>884</v>
      </c>
      <c r="P8006" s="14">
        <v>0</v>
      </c>
      <c r="Q8006" s="14">
        <v>0</v>
      </c>
      <c r="R8006" s="14">
        <v>884</v>
      </c>
      <c r="S8006" s="5">
        <f t="shared" si="262"/>
        <v>655.11805555555554</v>
      </c>
    </row>
    <row r="8007" spans="13:19" x14ac:dyDescent="0.35">
      <c r="M8007" s="16">
        <f t="shared" si="261"/>
        <v>44349</v>
      </c>
      <c r="N8007" s="17">
        <v>0.54166666666666663</v>
      </c>
      <c r="O8007" s="14">
        <v>884</v>
      </c>
      <c r="P8007" s="14">
        <v>0</v>
      </c>
      <c r="Q8007" s="14">
        <v>-182</v>
      </c>
      <c r="R8007" s="14">
        <v>702</v>
      </c>
      <c r="S8007" s="5">
        <f t="shared" si="262"/>
        <v>655.11805555555554</v>
      </c>
    </row>
    <row r="8008" spans="13:19" x14ac:dyDescent="0.35">
      <c r="M8008" s="16">
        <f t="shared" si="261"/>
        <v>44349</v>
      </c>
      <c r="N8008" s="17">
        <v>0.58333333333333337</v>
      </c>
      <c r="O8008" s="14">
        <v>884</v>
      </c>
      <c r="P8008" s="14">
        <v>0</v>
      </c>
      <c r="Q8008" s="14">
        <v>-432</v>
      </c>
      <c r="R8008" s="14">
        <v>452</v>
      </c>
      <c r="S8008" s="5">
        <f t="shared" si="262"/>
        <v>655.11805555555554</v>
      </c>
    </row>
    <row r="8009" spans="13:19" x14ac:dyDescent="0.35">
      <c r="M8009" s="16">
        <f t="shared" si="261"/>
        <v>44349</v>
      </c>
      <c r="N8009" s="17">
        <v>0.625</v>
      </c>
      <c r="O8009" s="14">
        <v>884</v>
      </c>
      <c r="P8009" s="14">
        <v>0</v>
      </c>
      <c r="Q8009" s="14">
        <v>-1025</v>
      </c>
      <c r="R8009" s="14">
        <v>-141</v>
      </c>
      <c r="S8009" s="5">
        <f t="shared" si="262"/>
        <v>655.11805555555554</v>
      </c>
    </row>
    <row r="8010" spans="13:19" x14ac:dyDescent="0.35">
      <c r="M8010" s="16">
        <f t="shared" si="261"/>
        <v>44349</v>
      </c>
      <c r="N8010" s="17">
        <v>0.66666666666666663</v>
      </c>
      <c r="O8010" s="14">
        <v>884</v>
      </c>
      <c r="P8010" s="14">
        <v>0</v>
      </c>
      <c r="Q8010" s="14">
        <v>-837</v>
      </c>
      <c r="R8010" s="14">
        <v>47</v>
      </c>
      <c r="S8010" s="5">
        <f t="shared" si="262"/>
        <v>655.11805555555554</v>
      </c>
    </row>
    <row r="8011" spans="13:19" x14ac:dyDescent="0.35">
      <c r="M8011" s="16">
        <f t="shared" si="261"/>
        <v>44349</v>
      </c>
      <c r="N8011" s="17">
        <v>0.70833333333333337</v>
      </c>
      <c r="O8011" s="14">
        <v>884</v>
      </c>
      <c r="P8011" s="14">
        <v>0</v>
      </c>
      <c r="Q8011" s="14">
        <v>-687</v>
      </c>
      <c r="R8011" s="14">
        <v>197</v>
      </c>
      <c r="S8011" s="5">
        <f t="shared" si="262"/>
        <v>655.11805555555554</v>
      </c>
    </row>
    <row r="8012" spans="13:19" x14ac:dyDescent="0.35">
      <c r="M8012" s="16">
        <f t="shared" si="261"/>
        <v>44349</v>
      </c>
      <c r="N8012" s="17">
        <v>0.75</v>
      </c>
      <c r="O8012" s="14">
        <v>884</v>
      </c>
      <c r="P8012" s="14">
        <v>370</v>
      </c>
      <c r="Q8012" s="14">
        <v>0</v>
      </c>
      <c r="R8012" s="14">
        <v>1254</v>
      </c>
      <c r="S8012" s="5">
        <f t="shared" si="262"/>
        <v>655.11805555555554</v>
      </c>
    </row>
    <row r="8013" spans="13:19" x14ac:dyDescent="0.35">
      <c r="M8013" s="16">
        <f t="shared" si="261"/>
        <v>44349</v>
      </c>
      <c r="N8013" s="17">
        <v>0.79166666666666663</v>
      </c>
      <c r="O8013" s="14">
        <v>884</v>
      </c>
      <c r="P8013" s="14">
        <v>1403</v>
      </c>
      <c r="Q8013" s="14">
        <v>0</v>
      </c>
      <c r="R8013" s="14">
        <v>2287</v>
      </c>
      <c r="S8013" s="5">
        <f t="shared" si="262"/>
        <v>655.11805555555554</v>
      </c>
    </row>
    <row r="8014" spans="13:19" x14ac:dyDescent="0.35">
      <c r="M8014" s="16">
        <f t="shared" si="261"/>
        <v>44349</v>
      </c>
      <c r="N8014" s="17">
        <v>0.83333333333333337</v>
      </c>
      <c r="O8014" s="14">
        <v>884</v>
      </c>
      <c r="P8014" s="14">
        <v>1408</v>
      </c>
      <c r="Q8014" s="14">
        <v>0</v>
      </c>
      <c r="R8014" s="14">
        <v>2292</v>
      </c>
      <c r="S8014" s="5">
        <f t="shared" si="262"/>
        <v>655.11805555555554</v>
      </c>
    </row>
    <row r="8015" spans="13:19" x14ac:dyDescent="0.35">
      <c r="M8015" s="16">
        <f t="shared" si="261"/>
        <v>44349</v>
      </c>
      <c r="N8015" s="17">
        <v>0.875</v>
      </c>
      <c r="O8015" s="14">
        <v>884</v>
      </c>
      <c r="P8015" s="14">
        <v>0</v>
      </c>
      <c r="Q8015" s="14">
        <v>1085</v>
      </c>
      <c r="R8015" s="14">
        <v>1969</v>
      </c>
      <c r="S8015" s="5">
        <f t="shared" si="262"/>
        <v>655.11805555555554</v>
      </c>
    </row>
    <row r="8016" spans="13:19" x14ac:dyDescent="0.35">
      <c r="M8016" s="16">
        <f t="shared" si="261"/>
        <v>44349</v>
      </c>
      <c r="N8016" s="17">
        <v>0.91666666666666663</v>
      </c>
      <c r="O8016" s="14">
        <v>884</v>
      </c>
      <c r="P8016" s="14">
        <v>0</v>
      </c>
      <c r="Q8016" s="14">
        <v>1200</v>
      </c>
      <c r="R8016" s="14">
        <v>2084</v>
      </c>
      <c r="S8016" s="5">
        <f t="shared" si="262"/>
        <v>655.11805555555554</v>
      </c>
    </row>
    <row r="8017" spans="13:19" x14ac:dyDescent="0.35">
      <c r="M8017" s="16">
        <f t="shared" si="261"/>
        <v>44349</v>
      </c>
      <c r="N8017" s="17">
        <v>0.95833333333333337</v>
      </c>
      <c r="O8017" s="14">
        <v>884</v>
      </c>
      <c r="P8017" s="14">
        <v>0</v>
      </c>
      <c r="Q8017" s="14">
        <v>247</v>
      </c>
      <c r="R8017" s="14">
        <v>1131</v>
      </c>
      <c r="S8017" s="5">
        <f t="shared" si="262"/>
        <v>655.11805555555554</v>
      </c>
    </row>
    <row r="8018" spans="13:19" x14ac:dyDescent="0.35">
      <c r="M8018" s="16">
        <f t="shared" si="261"/>
        <v>44350</v>
      </c>
      <c r="N8018" s="17">
        <v>0</v>
      </c>
      <c r="O8018" s="14">
        <v>884</v>
      </c>
      <c r="P8018" s="14">
        <v>1206</v>
      </c>
      <c r="Q8018" s="14">
        <v>0</v>
      </c>
      <c r="R8018" s="14">
        <v>2090</v>
      </c>
      <c r="S8018" s="5">
        <f t="shared" si="262"/>
        <v>655.11805555555554</v>
      </c>
    </row>
    <row r="8019" spans="13:19" x14ac:dyDescent="0.35">
      <c r="M8019" s="16">
        <f t="shared" si="261"/>
        <v>44350</v>
      </c>
      <c r="N8019" s="17">
        <v>4.1666666666666664E-2</v>
      </c>
      <c r="O8019" s="14">
        <v>884</v>
      </c>
      <c r="P8019" s="14">
        <v>0</v>
      </c>
      <c r="Q8019" s="14">
        <v>0</v>
      </c>
      <c r="R8019" s="14">
        <v>884</v>
      </c>
      <c r="S8019" s="5">
        <f t="shared" si="262"/>
        <v>655.11805555555554</v>
      </c>
    </row>
    <row r="8020" spans="13:19" x14ac:dyDescent="0.35">
      <c r="M8020" s="16">
        <f t="shared" si="261"/>
        <v>44350</v>
      </c>
      <c r="N8020" s="17">
        <v>8.3333333333333329E-2</v>
      </c>
      <c r="O8020" s="14">
        <v>884</v>
      </c>
      <c r="P8020" s="14">
        <v>0</v>
      </c>
      <c r="Q8020" s="14">
        <v>0</v>
      </c>
      <c r="R8020" s="14">
        <v>884</v>
      </c>
      <c r="S8020" s="5">
        <f t="shared" si="262"/>
        <v>655.11805555555554</v>
      </c>
    </row>
    <row r="8021" spans="13:19" x14ac:dyDescent="0.35">
      <c r="M8021" s="16">
        <f t="shared" si="261"/>
        <v>44350</v>
      </c>
      <c r="N8021" s="17">
        <v>0.125</v>
      </c>
      <c r="O8021" s="14">
        <v>884</v>
      </c>
      <c r="P8021" s="14">
        <v>53</v>
      </c>
      <c r="Q8021" s="14">
        <v>0</v>
      </c>
      <c r="R8021" s="14">
        <v>937</v>
      </c>
      <c r="S8021" s="5">
        <f t="shared" si="262"/>
        <v>655.11805555555554</v>
      </c>
    </row>
    <row r="8022" spans="13:19" x14ac:dyDescent="0.35">
      <c r="M8022" s="16">
        <f t="shared" si="261"/>
        <v>44350</v>
      </c>
      <c r="N8022" s="17">
        <v>0.16666666666666666</v>
      </c>
      <c r="O8022" s="14">
        <v>884</v>
      </c>
      <c r="P8022" s="14">
        <v>376</v>
      </c>
      <c r="Q8022" s="14">
        <v>0</v>
      </c>
      <c r="R8022" s="14">
        <v>1260</v>
      </c>
      <c r="S8022" s="5">
        <f t="shared" si="262"/>
        <v>655.11805555555554</v>
      </c>
    </row>
    <row r="8023" spans="13:19" x14ac:dyDescent="0.35">
      <c r="M8023" s="16">
        <f t="shared" si="261"/>
        <v>44350</v>
      </c>
      <c r="N8023" s="17">
        <v>0.20833333333333334</v>
      </c>
      <c r="O8023" s="14">
        <v>884</v>
      </c>
      <c r="P8023" s="14">
        <v>793</v>
      </c>
      <c r="Q8023" s="14">
        <v>0</v>
      </c>
      <c r="R8023" s="14">
        <v>1677</v>
      </c>
      <c r="S8023" s="5">
        <f t="shared" si="262"/>
        <v>655.11805555555554</v>
      </c>
    </row>
    <row r="8024" spans="13:19" x14ac:dyDescent="0.35">
      <c r="M8024" s="16">
        <f t="shared" si="261"/>
        <v>44350</v>
      </c>
      <c r="N8024" s="17">
        <v>0.25</v>
      </c>
      <c r="O8024" s="14">
        <v>884</v>
      </c>
      <c r="P8024" s="14">
        <v>1436</v>
      </c>
      <c r="Q8024" s="14">
        <v>0</v>
      </c>
      <c r="R8024" s="14">
        <v>2320</v>
      </c>
      <c r="S8024" s="5">
        <f t="shared" si="262"/>
        <v>655.11805555555554</v>
      </c>
    </row>
    <row r="8025" spans="13:19" x14ac:dyDescent="0.35">
      <c r="M8025" s="16">
        <f t="shared" si="261"/>
        <v>44350</v>
      </c>
      <c r="N8025" s="17">
        <v>0.29166666666666669</v>
      </c>
      <c r="O8025" s="14">
        <v>884</v>
      </c>
      <c r="P8025" s="14">
        <v>0</v>
      </c>
      <c r="Q8025" s="14">
        <v>0</v>
      </c>
      <c r="R8025" s="14">
        <v>884</v>
      </c>
      <c r="S8025" s="5">
        <f t="shared" si="262"/>
        <v>655.11805555555554</v>
      </c>
    </row>
    <row r="8026" spans="13:19" x14ac:dyDescent="0.35">
      <c r="M8026" s="16">
        <f t="shared" si="261"/>
        <v>44350</v>
      </c>
      <c r="N8026" s="17">
        <v>0.33333333333333331</v>
      </c>
      <c r="O8026" s="14">
        <v>884</v>
      </c>
      <c r="P8026" s="14">
        <v>1791</v>
      </c>
      <c r="Q8026" s="14">
        <v>0</v>
      </c>
      <c r="R8026" s="14">
        <v>2675</v>
      </c>
      <c r="S8026" s="5">
        <f t="shared" si="262"/>
        <v>655.11805555555554</v>
      </c>
    </row>
    <row r="8027" spans="13:19" x14ac:dyDescent="0.35">
      <c r="M8027" s="16">
        <f t="shared" ref="M8027:M8090" si="263">M8003+1</f>
        <v>44350</v>
      </c>
      <c r="N8027" s="17">
        <v>0.375</v>
      </c>
      <c r="O8027" s="14">
        <v>884</v>
      </c>
      <c r="P8027" s="14">
        <v>1333</v>
      </c>
      <c r="Q8027" s="14">
        <v>0</v>
      </c>
      <c r="R8027" s="14">
        <v>2217</v>
      </c>
      <c r="S8027" s="5">
        <f t="shared" si="262"/>
        <v>655.11805555555554</v>
      </c>
    </row>
    <row r="8028" spans="13:19" x14ac:dyDescent="0.35">
      <c r="M8028" s="16">
        <f t="shared" si="263"/>
        <v>44350</v>
      </c>
      <c r="N8028" s="17">
        <v>0.41666666666666669</v>
      </c>
      <c r="O8028" s="14">
        <v>884</v>
      </c>
      <c r="P8028" s="14">
        <v>908</v>
      </c>
      <c r="Q8028" s="14">
        <v>0</v>
      </c>
      <c r="R8028" s="14">
        <v>1792</v>
      </c>
      <c r="S8028" s="5">
        <f t="shared" si="262"/>
        <v>655.11805555555554</v>
      </c>
    </row>
    <row r="8029" spans="13:19" x14ac:dyDescent="0.35">
      <c r="M8029" s="16">
        <f t="shared" si="263"/>
        <v>44350</v>
      </c>
      <c r="N8029" s="17">
        <v>0.45833333333333331</v>
      </c>
      <c r="O8029" s="14">
        <v>884</v>
      </c>
      <c r="P8029" s="14">
        <v>758</v>
      </c>
      <c r="Q8029" s="14">
        <v>0</v>
      </c>
      <c r="R8029" s="14">
        <v>1642</v>
      </c>
      <c r="S8029" s="5">
        <f t="shared" si="262"/>
        <v>655.11805555555554</v>
      </c>
    </row>
    <row r="8030" spans="13:19" x14ac:dyDescent="0.35">
      <c r="M8030" s="16">
        <f t="shared" si="263"/>
        <v>44350</v>
      </c>
      <c r="N8030" s="17">
        <v>0.5</v>
      </c>
      <c r="O8030" s="14">
        <v>884</v>
      </c>
      <c r="P8030" s="14">
        <v>0</v>
      </c>
      <c r="Q8030" s="14">
        <v>0</v>
      </c>
      <c r="R8030" s="14">
        <v>884</v>
      </c>
      <c r="S8030" s="5">
        <f t="shared" si="262"/>
        <v>655.11805555555554</v>
      </c>
    </row>
    <row r="8031" spans="13:19" x14ac:dyDescent="0.35">
      <c r="M8031" s="16">
        <f t="shared" si="263"/>
        <v>44350</v>
      </c>
      <c r="N8031" s="17">
        <v>0.54166666666666663</v>
      </c>
      <c r="O8031" s="14">
        <v>884</v>
      </c>
      <c r="P8031" s="14">
        <v>0</v>
      </c>
      <c r="Q8031" s="14">
        <v>0</v>
      </c>
      <c r="R8031" s="14">
        <v>884</v>
      </c>
      <c r="S8031" s="5">
        <f t="shared" si="262"/>
        <v>655.11805555555554</v>
      </c>
    </row>
    <row r="8032" spans="13:19" x14ac:dyDescent="0.35">
      <c r="M8032" s="16">
        <f t="shared" si="263"/>
        <v>44350</v>
      </c>
      <c r="N8032" s="17">
        <v>0.58333333333333337</v>
      </c>
      <c r="O8032" s="14">
        <v>884</v>
      </c>
      <c r="P8032" s="14">
        <v>0</v>
      </c>
      <c r="Q8032" s="14">
        <v>0</v>
      </c>
      <c r="R8032" s="14">
        <v>884</v>
      </c>
      <c r="S8032" s="5">
        <f t="shared" si="262"/>
        <v>655.11805555555554</v>
      </c>
    </row>
    <row r="8033" spans="13:19" x14ac:dyDescent="0.35">
      <c r="M8033" s="16">
        <f t="shared" si="263"/>
        <v>44350</v>
      </c>
      <c r="N8033" s="17">
        <v>0.625</v>
      </c>
      <c r="O8033" s="14">
        <v>884</v>
      </c>
      <c r="P8033" s="14">
        <v>237</v>
      </c>
      <c r="Q8033" s="14">
        <v>0</v>
      </c>
      <c r="R8033" s="14">
        <v>1121</v>
      </c>
      <c r="S8033" s="5">
        <f t="shared" si="262"/>
        <v>655.11805555555554</v>
      </c>
    </row>
    <row r="8034" spans="13:19" x14ac:dyDescent="0.35">
      <c r="M8034" s="16">
        <f t="shared" si="263"/>
        <v>44350</v>
      </c>
      <c r="N8034" s="17">
        <v>0.66666666666666663</v>
      </c>
      <c r="O8034" s="14">
        <v>884</v>
      </c>
      <c r="P8034" s="14">
        <v>201</v>
      </c>
      <c r="Q8034" s="14">
        <v>0</v>
      </c>
      <c r="R8034" s="14">
        <v>1085</v>
      </c>
      <c r="S8034" s="5">
        <f t="shared" si="262"/>
        <v>655.11805555555554</v>
      </c>
    </row>
    <row r="8035" spans="13:19" x14ac:dyDescent="0.35">
      <c r="M8035" s="16">
        <f t="shared" si="263"/>
        <v>44350</v>
      </c>
      <c r="N8035" s="17">
        <v>0.70833333333333337</v>
      </c>
      <c r="O8035" s="14">
        <v>884</v>
      </c>
      <c r="P8035" s="14">
        <v>434</v>
      </c>
      <c r="Q8035" s="14">
        <v>0</v>
      </c>
      <c r="R8035" s="14">
        <v>1318</v>
      </c>
      <c r="S8035" s="5">
        <f t="shared" si="262"/>
        <v>655.11805555555554</v>
      </c>
    </row>
    <row r="8036" spans="13:19" x14ac:dyDescent="0.35">
      <c r="M8036" s="16">
        <f t="shared" si="263"/>
        <v>44350</v>
      </c>
      <c r="N8036" s="17">
        <v>0.75</v>
      </c>
      <c r="O8036" s="14">
        <v>884</v>
      </c>
      <c r="P8036" s="14">
        <v>1188</v>
      </c>
      <c r="Q8036" s="14">
        <v>0</v>
      </c>
      <c r="R8036" s="14">
        <v>2072</v>
      </c>
      <c r="S8036" s="5">
        <f t="shared" si="262"/>
        <v>655.11805555555554</v>
      </c>
    </row>
    <row r="8037" spans="13:19" x14ac:dyDescent="0.35">
      <c r="M8037" s="16">
        <f t="shared" si="263"/>
        <v>44350</v>
      </c>
      <c r="N8037" s="17">
        <v>0.79166666666666663</v>
      </c>
      <c r="O8037" s="14">
        <v>884</v>
      </c>
      <c r="P8037" s="14">
        <v>1793</v>
      </c>
      <c r="Q8037" s="14">
        <v>0</v>
      </c>
      <c r="R8037" s="14">
        <v>2677</v>
      </c>
      <c r="S8037" s="5">
        <f t="shared" si="262"/>
        <v>655.11805555555554</v>
      </c>
    </row>
    <row r="8038" spans="13:19" x14ac:dyDescent="0.35">
      <c r="M8038" s="16">
        <f t="shared" si="263"/>
        <v>44350</v>
      </c>
      <c r="N8038" s="17">
        <v>0.83333333333333337</v>
      </c>
      <c r="O8038" s="14">
        <v>884</v>
      </c>
      <c r="P8038" s="14">
        <v>1713</v>
      </c>
      <c r="Q8038" s="14">
        <v>0</v>
      </c>
      <c r="R8038" s="14">
        <v>2597</v>
      </c>
      <c r="S8038" s="5">
        <f t="shared" si="262"/>
        <v>655.11805555555554</v>
      </c>
    </row>
    <row r="8039" spans="13:19" x14ac:dyDescent="0.35">
      <c r="M8039" s="16">
        <f t="shared" si="263"/>
        <v>44350</v>
      </c>
      <c r="N8039" s="17">
        <v>0.875</v>
      </c>
      <c r="O8039" s="14">
        <v>884</v>
      </c>
      <c r="P8039" s="14">
        <v>1638</v>
      </c>
      <c r="Q8039" s="14">
        <v>0</v>
      </c>
      <c r="R8039" s="14">
        <v>2522</v>
      </c>
      <c r="S8039" s="5">
        <f t="shared" si="262"/>
        <v>655.11805555555554</v>
      </c>
    </row>
    <row r="8040" spans="13:19" x14ac:dyDescent="0.35">
      <c r="M8040" s="16">
        <f t="shared" si="263"/>
        <v>44350</v>
      </c>
      <c r="N8040" s="17">
        <v>0.91666666666666663</v>
      </c>
      <c r="O8040" s="14">
        <v>884</v>
      </c>
      <c r="P8040" s="14">
        <v>1932</v>
      </c>
      <c r="Q8040" s="14">
        <v>0</v>
      </c>
      <c r="R8040" s="14">
        <v>2816</v>
      </c>
      <c r="S8040" s="5">
        <f t="shared" si="262"/>
        <v>655.11805555555554</v>
      </c>
    </row>
    <row r="8041" spans="13:19" x14ac:dyDescent="0.35">
      <c r="M8041" s="16">
        <f t="shared" si="263"/>
        <v>44350</v>
      </c>
      <c r="N8041" s="17">
        <v>0.95833333333333337</v>
      </c>
      <c r="O8041" s="14">
        <v>884</v>
      </c>
      <c r="P8041" s="14">
        <v>2071</v>
      </c>
      <c r="Q8041" s="14">
        <v>0</v>
      </c>
      <c r="R8041" s="14">
        <v>2955</v>
      </c>
      <c r="S8041" s="5">
        <f t="shared" si="262"/>
        <v>655.11805555555554</v>
      </c>
    </row>
    <row r="8042" spans="13:19" x14ac:dyDescent="0.35">
      <c r="M8042" s="16">
        <f t="shared" si="263"/>
        <v>44351</v>
      </c>
      <c r="N8042" s="17">
        <v>0</v>
      </c>
      <c r="O8042" s="14">
        <v>652</v>
      </c>
      <c r="P8042" s="14">
        <v>0</v>
      </c>
      <c r="Q8042" s="14">
        <v>0</v>
      </c>
      <c r="R8042" s="14">
        <v>652</v>
      </c>
      <c r="S8042" s="5">
        <f t="shared" si="262"/>
        <v>655.11805555555554</v>
      </c>
    </row>
    <row r="8043" spans="13:19" x14ac:dyDescent="0.35">
      <c r="M8043" s="16">
        <f t="shared" si="263"/>
        <v>44351</v>
      </c>
      <c r="N8043" s="17">
        <v>4.1666666666666664E-2</v>
      </c>
      <c r="O8043" s="14">
        <v>652</v>
      </c>
      <c r="P8043" s="14">
        <v>1377</v>
      </c>
      <c r="Q8043" s="14">
        <v>0</v>
      </c>
      <c r="R8043" s="14">
        <v>2029</v>
      </c>
      <c r="S8043" s="5">
        <f t="shared" si="262"/>
        <v>655.11805555555554</v>
      </c>
    </row>
    <row r="8044" spans="13:19" x14ac:dyDescent="0.35">
      <c r="M8044" s="16">
        <f t="shared" si="263"/>
        <v>44351</v>
      </c>
      <c r="N8044" s="17">
        <v>8.3333333333333329E-2</v>
      </c>
      <c r="O8044" s="14">
        <v>652</v>
      </c>
      <c r="P8044" s="14">
        <v>1056</v>
      </c>
      <c r="Q8044" s="14">
        <v>0</v>
      </c>
      <c r="R8044" s="14">
        <v>1708</v>
      </c>
      <c r="S8044" s="5">
        <f t="shared" si="262"/>
        <v>655.11805555555554</v>
      </c>
    </row>
    <row r="8045" spans="13:19" x14ac:dyDescent="0.35">
      <c r="M8045" s="16">
        <f t="shared" si="263"/>
        <v>44351</v>
      </c>
      <c r="N8045" s="17">
        <v>0.125</v>
      </c>
      <c r="O8045" s="14">
        <v>652</v>
      </c>
      <c r="P8045" s="14">
        <v>988</v>
      </c>
      <c r="Q8045" s="14">
        <v>0</v>
      </c>
      <c r="R8045" s="14">
        <v>1640</v>
      </c>
      <c r="S8045" s="5">
        <f t="shared" si="262"/>
        <v>655.11805555555554</v>
      </c>
    </row>
    <row r="8046" spans="13:19" x14ac:dyDescent="0.35">
      <c r="M8046" s="16">
        <f t="shared" si="263"/>
        <v>44351</v>
      </c>
      <c r="N8046" s="17">
        <v>0.16666666666666666</v>
      </c>
      <c r="O8046" s="14">
        <v>652</v>
      </c>
      <c r="P8046" s="14">
        <v>922</v>
      </c>
      <c r="Q8046" s="14">
        <v>0</v>
      </c>
      <c r="R8046" s="14">
        <v>1574</v>
      </c>
      <c r="S8046" s="5">
        <f t="shared" si="262"/>
        <v>655.11805555555554</v>
      </c>
    </row>
    <row r="8047" spans="13:19" x14ac:dyDescent="0.35">
      <c r="M8047" s="16">
        <f t="shared" si="263"/>
        <v>44351</v>
      </c>
      <c r="N8047" s="17">
        <v>0.20833333333333334</v>
      </c>
      <c r="O8047" s="14">
        <v>652</v>
      </c>
      <c r="P8047" s="14">
        <v>1233</v>
      </c>
      <c r="Q8047" s="14">
        <v>0</v>
      </c>
      <c r="R8047" s="14">
        <v>1885</v>
      </c>
      <c r="S8047" s="5">
        <f t="shared" si="262"/>
        <v>655.11805555555554</v>
      </c>
    </row>
    <row r="8048" spans="13:19" x14ac:dyDescent="0.35">
      <c r="M8048" s="16">
        <f t="shared" si="263"/>
        <v>44351</v>
      </c>
      <c r="N8048" s="17">
        <v>0.25</v>
      </c>
      <c r="O8048" s="14">
        <v>652</v>
      </c>
      <c r="P8048" s="14">
        <v>1878</v>
      </c>
      <c r="Q8048" s="14">
        <v>0</v>
      </c>
      <c r="R8048" s="14">
        <v>2530</v>
      </c>
      <c r="S8048" s="5">
        <f t="shared" si="262"/>
        <v>655.11805555555554</v>
      </c>
    </row>
    <row r="8049" spans="13:19" x14ac:dyDescent="0.35">
      <c r="M8049" s="16">
        <f t="shared" si="263"/>
        <v>44351</v>
      </c>
      <c r="N8049" s="17">
        <v>0.29166666666666669</v>
      </c>
      <c r="O8049" s="14">
        <v>652</v>
      </c>
      <c r="P8049" s="14">
        <v>1955</v>
      </c>
      <c r="Q8049" s="14">
        <v>0</v>
      </c>
      <c r="R8049" s="14">
        <v>2607</v>
      </c>
      <c r="S8049" s="5">
        <f t="shared" si="262"/>
        <v>655.11805555555554</v>
      </c>
    </row>
    <row r="8050" spans="13:19" x14ac:dyDescent="0.35">
      <c r="M8050" s="16">
        <f t="shared" si="263"/>
        <v>44351</v>
      </c>
      <c r="N8050" s="17">
        <v>0.33333333333333331</v>
      </c>
      <c r="O8050" s="14">
        <v>652</v>
      </c>
      <c r="P8050" s="14">
        <v>1955</v>
      </c>
      <c r="Q8050" s="14">
        <v>0</v>
      </c>
      <c r="R8050" s="14">
        <v>2607</v>
      </c>
      <c r="S8050" s="5">
        <f t="shared" si="262"/>
        <v>655.11805555555554</v>
      </c>
    </row>
    <row r="8051" spans="13:19" x14ac:dyDescent="0.35">
      <c r="M8051" s="16">
        <f t="shared" si="263"/>
        <v>44351</v>
      </c>
      <c r="N8051" s="17">
        <v>0.375</v>
      </c>
      <c r="O8051" s="14">
        <v>652</v>
      </c>
      <c r="P8051" s="14">
        <v>1647</v>
      </c>
      <c r="Q8051" s="14">
        <v>0</v>
      </c>
      <c r="R8051" s="14">
        <v>2299</v>
      </c>
      <c r="S8051" s="5">
        <f t="shared" si="262"/>
        <v>655.11805555555554</v>
      </c>
    </row>
    <row r="8052" spans="13:19" x14ac:dyDescent="0.35">
      <c r="M8052" s="16">
        <f t="shared" si="263"/>
        <v>44351</v>
      </c>
      <c r="N8052" s="17">
        <v>0.41666666666666669</v>
      </c>
      <c r="O8052" s="14">
        <v>652</v>
      </c>
      <c r="P8052" s="14">
        <v>0</v>
      </c>
      <c r="Q8052" s="14">
        <v>0</v>
      </c>
      <c r="R8052" s="14">
        <v>652</v>
      </c>
      <c r="S8052" s="5">
        <f t="shared" si="262"/>
        <v>655.11805555555554</v>
      </c>
    </row>
    <row r="8053" spans="13:19" x14ac:dyDescent="0.35">
      <c r="M8053" s="16">
        <f t="shared" si="263"/>
        <v>44351</v>
      </c>
      <c r="N8053" s="17">
        <v>0.45833333333333331</v>
      </c>
      <c r="O8053" s="14">
        <v>652</v>
      </c>
      <c r="P8053" s="14">
        <v>809</v>
      </c>
      <c r="Q8053" s="14">
        <v>0</v>
      </c>
      <c r="R8053" s="14">
        <v>1461</v>
      </c>
      <c r="S8053" s="5">
        <f t="shared" si="262"/>
        <v>655.11805555555554</v>
      </c>
    </row>
    <row r="8054" spans="13:19" x14ac:dyDescent="0.35">
      <c r="M8054" s="16">
        <f t="shared" si="263"/>
        <v>44351</v>
      </c>
      <c r="N8054" s="17">
        <v>0.5</v>
      </c>
      <c r="O8054" s="14">
        <v>652</v>
      </c>
      <c r="P8054" s="14">
        <v>625</v>
      </c>
      <c r="Q8054" s="14">
        <v>0</v>
      </c>
      <c r="R8054" s="14">
        <v>1277</v>
      </c>
      <c r="S8054" s="5">
        <f t="shared" si="262"/>
        <v>655.11805555555554</v>
      </c>
    </row>
    <row r="8055" spans="13:19" x14ac:dyDescent="0.35">
      <c r="M8055" s="16">
        <f t="shared" si="263"/>
        <v>44351</v>
      </c>
      <c r="N8055" s="17">
        <v>0.54166666666666663</v>
      </c>
      <c r="O8055" s="14">
        <v>652</v>
      </c>
      <c r="P8055" s="14">
        <v>433</v>
      </c>
      <c r="Q8055" s="14">
        <v>0</v>
      </c>
      <c r="R8055" s="14">
        <v>1085</v>
      </c>
      <c r="S8055" s="5">
        <f t="shared" si="262"/>
        <v>655.11805555555554</v>
      </c>
    </row>
    <row r="8056" spans="13:19" x14ac:dyDescent="0.35">
      <c r="M8056" s="16">
        <f t="shared" si="263"/>
        <v>44351</v>
      </c>
      <c r="N8056" s="17">
        <v>0.58333333333333337</v>
      </c>
      <c r="O8056" s="14">
        <v>652</v>
      </c>
      <c r="P8056" s="14">
        <v>328</v>
      </c>
      <c r="Q8056" s="14">
        <v>0</v>
      </c>
      <c r="R8056" s="14">
        <v>980</v>
      </c>
      <c r="S8056" s="5">
        <f t="shared" si="262"/>
        <v>655.11805555555554</v>
      </c>
    </row>
    <row r="8057" spans="13:19" x14ac:dyDescent="0.35">
      <c r="M8057" s="16">
        <f t="shared" si="263"/>
        <v>44351</v>
      </c>
      <c r="N8057" s="17">
        <v>0.625</v>
      </c>
      <c r="O8057" s="14">
        <v>652</v>
      </c>
      <c r="P8057" s="14">
        <v>164</v>
      </c>
      <c r="Q8057" s="14">
        <v>0</v>
      </c>
      <c r="R8057" s="14">
        <v>816</v>
      </c>
      <c r="S8057" s="5">
        <f t="shared" si="262"/>
        <v>655.11805555555554</v>
      </c>
    </row>
    <row r="8058" spans="13:19" x14ac:dyDescent="0.35">
      <c r="M8058" s="16">
        <f t="shared" si="263"/>
        <v>44351</v>
      </c>
      <c r="N8058" s="17">
        <v>0.66666666666666663</v>
      </c>
      <c r="O8058" s="14">
        <v>652</v>
      </c>
      <c r="P8058" s="14">
        <v>0</v>
      </c>
      <c r="Q8058" s="14">
        <v>0</v>
      </c>
      <c r="R8058" s="14">
        <v>652</v>
      </c>
      <c r="S8058" s="5">
        <f t="shared" si="262"/>
        <v>655.11805555555554</v>
      </c>
    </row>
    <row r="8059" spans="13:19" x14ac:dyDescent="0.35">
      <c r="M8059" s="16">
        <f t="shared" si="263"/>
        <v>44351</v>
      </c>
      <c r="N8059" s="17">
        <v>0.70833333333333337</v>
      </c>
      <c r="O8059" s="14">
        <v>652</v>
      </c>
      <c r="P8059" s="14">
        <v>0</v>
      </c>
      <c r="Q8059" s="14">
        <v>0</v>
      </c>
      <c r="R8059" s="14">
        <v>652</v>
      </c>
      <c r="S8059" s="5">
        <f t="shared" si="262"/>
        <v>655.11805555555554</v>
      </c>
    </row>
    <row r="8060" spans="13:19" x14ac:dyDescent="0.35">
      <c r="M8060" s="16">
        <f t="shared" si="263"/>
        <v>44351</v>
      </c>
      <c r="N8060" s="17">
        <v>0.75</v>
      </c>
      <c r="O8060" s="14">
        <v>652</v>
      </c>
      <c r="P8060" s="14">
        <v>1405</v>
      </c>
      <c r="Q8060" s="14">
        <v>0</v>
      </c>
      <c r="R8060" s="14">
        <v>2057</v>
      </c>
      <c r="S8060" s="5">
        <f t="shared" si="262"/>
        <v>655.11805555555554</v>
      </c>
    </row>
    <row r="8061" spans="13:19" x14ac:dyDescent="0.35">
      <c r="M8061" s="16">
        <f t="shared" si="263"/>
        <v>44351</v>
      </c>
      <c r="N8061" s="17">
        <v>0.79166666666666663</v>
      </c>
      <c r="O8061" s="14">
        <v>652</v>
      </c>
      <c r="P8061" s="14">
        <v>1908</v>
      </c>
      <c r="Q8061" s="14">
        <v>0</v>
      </c>
      <c r="R8061" s="14">
        <v>2560</v>
      </c>
      <c r="S8061" s="5">
        <f t="shared" si="262"/>
        <v>655.11805555555554</v>
      </c>
    </row>
    <row r="8062" spans="13:19" x14ac:dyDescent="0.35">
      <c r="M8062" s="16">
        <f t="shared" si="263"/>
        <v>44351</v>
      </c>
      <c r="N8062" s="17">
        <v>0.83333333333333337</v>
      </c>
      <c r="O8062" s="14">
        <v>652</v>
      </c>
      <c r="P8062" s="14">
        <v>1754</v>
      </c>
      <c r="Q8062" s="14">
        <v>0</v>
      </c>
      <c r="R8062" s="14">
        <v>2406</v>
      </c>
      <c r="S8062" s="5">
        <f t="shared" si="262"/>
        <v>655.11805555555554</v>
      </c>
    </row>
    <row r="8063" spans="13:19" x14ac:dyDescent="0.35">
      <c r="M8063" s="16">
        <f t="shared" si="263"/>
        <v>44351</v>
      </c>
      <c r="N8063" s="17">
        <v>0.875</v>
      </c>
      <c r="O8063" s="14">
        <v>652</v>
      </c>
      <c r="P8063" s="14">
        <v>1419</v>
      </c>
      <c r="Q8063" s="14">
        <v>0</v>
      </c>
      <c r="R8063" s="14">
        <v>2071</v>
      </c>
      <c r="S8063" s="5">
        <f t="shared" si="262"/>
        <v>655.11805555555554</v>
      </c>
    </row>
    <row r="8064" spans="13:19" x14ac:dyDescent="0.35">
      <c r="M8064" s="16">
        <f t="shared" si="263"/>
        <v>44351</v>
      </c>
      <c r="N8064" s="17">
        <v>0.91666666666666663</v>
      </c>
      <c r="O8064" s="14">
        <v>652</v>
      </c>
      <c r="P8064" s="14">
        <v>1798</v>
      </c>
      <c r="Q8064" s="14">
        <v>0</v>
      </c>
      <c r="R8064" s="14">
        <v>2450</v>
      </c>
      <c r="S8064" s="5">
        <f t="shared" si="262"/>
        <v>655.11805555555554</v>
      </c>
    </row>
    <row r="8065" spans="13:19" x14ac:dyDescent="0.35">
      <c r="M8065" s="16">
        <f t="shared" si="263"/>
        <v>44351</v>
      </c>
      <c r="N8065" s="17">
        <v>0.95833333333333337</v>
      </c>
      <c r="O8065" s="14">
        <v>652</v>
      </c>
      <c r="P8065" s="14">
        <v>0</v>
      </c>
      <c r="Q8065" s="14">
        <v>0</v>
      </c>
      <c r="R8065" s="14">
        <v>652</v>
      </c>
      <c r="S8065" s="5">
        <f t="shared" si="262"/>
        <v>655.11805555555554</v>
      </c>
    </row>
    <row r="8066" spans="13:19" x14ac:dyDescent="0.35">
      <c r="M8066" s="16">
        <f t="shared" si="263"/>
        <v>44352</v>
      </c>
      <c r="N8066" s="17">
        <v>0</v>
      </c>
      <c r="O8066" s="14">
        <v>652</v>
      </c>
      <c r="P8066" s="14">
        <v>0</v>
      </c>
      <c r="Q8066" s="14">
        <v>0</v>
      </c>
      <c r="R8066" s="14">
        <v>652</v>
      </c>
      <c r="S8066" s="5">
        <f t="shared" si="262"/>
        <v>655.11805555555554</v>
      </c>
    </row>
    <row r="8067" spans="13:19" x14ac:dyDescent="0.35">
      <c r="M8067" s="16">
        <f t="shared" si="263"/>
        <v>44352</v>
      </c>
      <c r="N8067" s="17">
        <v>4.1666666666666664E-2</v>
      </c>
      <c r="O8067" s="14">
        <v>652</v>
      </c>
      <c r="P8067" s="14">
        <v>987</v>
      </c>
      <c r="Q8067" s="14">
        <v>0</v>
      </c>
      <c r="R8067" s="14">
        <v>1639</v>
      </c>
      <c r="S8067" s="5">
        <f t="shared" ref="S8067:S8130" si="264">IF(OR(MONTH(M8067)=1,MONTH(M8067)=3,MONTH(M8067)=5,MONTH(M8067)=7,MONTH(M8067)=8,MONTH(M8067)=10,MONTH(M8067)=12),VLOOKUP(MONTH(M8067),$B$2:$D$13,3,FALSE)/(31*24),IF(MONTH(M8067)=2,VLOOKUP(MONTH(M8067),$B$2:$D$13,3,FALSE)/(28*24),VLOOKUP(MONTH(M8067),$B$2:$D$13,3,FALSE)/(30*24)))</f>
        <v>655.11805555555554</v>
      </c>
    </row>
    <row r="8068" spans="13:19" x14ac:dyDescent="0.35">
      <c r="M8068" s="16">
        <f t="shared" si="263"/>
        <v>44352</v>
      </c>
      <c r="N8068" s="17">
        <v>8.3333333333333329E-2</v>
      </c>
      <c r="O8068" s="14">
        <v>652</v>
      </c>
      <c r="P8068" s="14">
        <v>0</v>
      </c>
      <c r="Q8068" s="14">
        <v>0</v>
      </c>
      <c r="R8068" s="14">
        <v>652</v>
      </c>
      <c r="S8068" s="5">
        <f t="shared" si="264"/>
        <v>655.11805555555554</v>
      </c>
    </row>
    <row r="8069" spans="13:19" x14ac:dyDescent="0.35">
      <c r="M8069" s="16">
        <f t="shared" si="263"/>
        <v>44352</v>
      </c>
      <c r="N8069" s="17">
        <v>0.125</v>
      </c>
      <c r="O8069" s="14">
        <v>652</v>
      </c>
      <c r="P8069" s="14">
        <v>536</v>
      </c>
      <c r="Q8069" s="14">
        <v>0</v>
      </c>
      <c r="R8069" s="14">
        <v>1188</v>
      </c>
      <c r="S8069" s="5">
        <f t="shared" si="264"/>
        <v>655.11805555555554</v>
      </c>
    </row>
    <row r="8070" spans="13:19" x14ac:dyDescent="0.35">
      <c r="M8070" s="16">
        <f t="shared" si="263"/>
        <v>44352</v>
      </c>
      <c r="N8070" s="17">
        <v>0.16666666666666666</v>
      </c>
      <c r="O8070" s="14">
        <v>652</v>
      </c>
      <c r="P8070" s="14">
        <v>0</v>
      </c>
      <c r="Q8070" s="14">
        <v>0</v>
      </c>
      <c r="R8070" s="14">
        <v>652</v>
      </c>
      <c r="S8070" s="5">
        <f t="shared" si="264"/>
        <v>655.11805555555554</v>
      </c>
    </row>
    <row r="8071" spans="13:19" x14ac:dyDescent="0.35">
      <c r="M8071" s="16">
        <f t="shared" si="263"/>
        <v>44352</v>
      </c>
      <c r="N8071" s="17">
        <v>0.20833333333333334</v>
      </c>
      <c r="O8071" s="14">
        <v>652</v>
      </c>
      <c r="P8071" s="14">
        <v>401</v>
      </c>
      <c r="Q8071" s="14">
        <v>0</v>
      </c>
      <c r="R8071" s="14">
        <v>1053</v>
      </c>
      <c r="S8071" s="5">
        <f t="shared" si="264"/>
        <v>655.11805555555554</v>
      </c>
    </row>
    <row r="8072" spans="13:19" x14ac:dyDescent="0.35">
      <c r="M8072" s="16">
        <f t="shared" si="263"/>
        <v>44352</v>
      </c>
      <c r="N8072" s="17">
        <v>0.25</v>
      </c>
      <c r="O8072" s="14">
        <v>652</v>
      </c>
      <c r="P8072" s="14">
        <v>0</v>
      </c>
      <c r="Q8072" s="14">
        <v>0</v>
      </c>
      <c r="R8072" s="14">
        <v>652</v>
      </c>
      <c r="S8072" s="5">
        <f t="shared" si="264"/>
        <v>655.11805555555554</v>
      </c>
    </row>
    <row r="8073" spans="13:19" x14ac:dyDescent="0.35">
      <c r="M8073" s="16">
        <f t="shared" si="263"/>
        <v>44352</v>
      </c>
      <c r="N8073" s="17">
        <v>0.29166666666666669</v>
      </c>
      <c r="O8073" s="14">
        <v>652</v>
      </c>
      <c r="P8073" s="14">
        <v>0</v>
      </c>
      <c r="Q8073" s="14">
        <v>0</v>
      </c>
      <c r="R8073" s="14">
        <v>652</v>
      </c>
      <c r="S8073" s="5">
        <f t="shared" si="264"/>
        <v>655.11805555555554</v>
      </c>
    </row>
    <row r="8074" spans="13:19" x14ac:dyDescent="0.35">
      <c r="M8074" s="16">
        <f t="shared" si="263"/>
        <v>44352</v>
      </c>
      <c r="N8074" s="17">
        <v>0.33333333333333331</v>
      </c>
      <c r="O8074" s="14">
        <v>652</v>
      </c>
      <c r="P8074" s="14">
        <v>796</v>
      </c>
      <c r="Q8074" s="14">
        <v>0</v>
      </c>
      <c r="R8074" s="14">
        <v>1448</v>
      </c>
      <c r="S8074" s="5">
        <f t="shared" si="264"/>
        <v>655.11805555555554</v>
      </c>
    </row>
    <row r="8075" spans="13:19" x14ac:dyDescent="0.35">
      <c r="M8075" s="16">
        <f t="shared" si="263"/>
        <v>44352</v>
      </c>
      <c r="N8075" s="17">
        <v>0.375</v>
      </c>
      <c r="O8075" s="14">
        <v>652</v>
      </c>
      <c r="P8075" s="14">
        <v>663</v>
      </c>
      <c r="Q8075" s="14">
        <v>0</v>
      </c>
      <c r="R8075" s="14">
        <v>1315</v>
      </c>
      <c r="S8075" s="5">
        <f t="shared" si="264"/>
        <v>655.11805555555554</v>
      </c>
    </row>
    <row r="8076" spans="13:19" x14ac:dyDescent="0.35">
      <c r="M8076" s="16">
        <f t="shared" si="263"/>
        <v>44352</v>
      </c>
      <c r="N8076" s="17">
        <v>0.41666666666666669</v>
      </c>
      <c r="O8076" s="14">
        <v>652</v>
      </c>
      <c r="P8076" s="14">
        <v>0</v>
      </c>
      <c r="Q8076" s="14">
        <v>0</v>
      </c>
      <c r="R8076" s="14">
        <v>652</v>
      </c>
      <c r="S8076" s="5">
        <f t="shared" si="264"/>
        <v>655.11805555555554</v>
      </c>
    </row>
    <row r="8077" spans="13:19" x14ac:dyDescent="0.35">
      <c r="M8077" s="16">
        <f t="shared" si="263"/>
        <v>44352</v>
      </c>
      <c r="N8077" s="17">
        <v>0.45833333333333331</v>
      </c>
      <c r="O8077" s="14">
        <v>652</v>
      </c>
      <c r="P8077" s="14">
        <v>0</v>
      </c>
      <c r="Q8077" s="14">
        <v>-26</v>
      </c>
      <c r="R8077" s="14">
        <v>626</v>
      </c>
      <c r="S8077" s="5">
        <f t="shared" si="264"/>
        <v>655.11805555555554</v>
      </c>
    </row>
    <row r="8078" spans="13:19" x14ac:dyDescent="0.35">
      <c r="M8078" s="16">
        <f t="shared" si="263"/>
        <v>44352</v>
      </c>
      <c r="N8078" s="17">
        <v>0.5</v>
      </c>
      <c r="O8078" s="14">
        <v>652</v>
      </c>
      <c r="P8078" s="14">
        <v>92</v>
      </c>
      <c r="Q8078" s="14">
        <v>0</v>
      </c>
      <c r="R8078" s="14">
        <v>744</v>
      </c>
      <c r="S8078" s="5">
        <f t="shared" si="264"/>
        <v>655.11805555555554</v>
      </c>
    </row>
    <row r="8079" spans="13:19" x14ac:dyDescent="0.35">
      <c r="M8079" s="16">
        <f t="shared" si="263"/>
        <v>44352</v>
      </c>
      <c r="N8079" s="17">
        <v>0.54166666666666663</v>
      </c>
      <c r="O8079" s="14">
        <v>652</v>
      </c>
      <c r="P8079" s="14">
        <v>0</v>
      </c>
      <c r="Q8079" s="14">
        <v>-225</v>
      </c>
      <c r="R8079" s="14">
        <v>427</v>
      </c>
      <c r="S8079" s="5">
        <f t="shared" si="264"/>
        <v>655.11805555555554</v>
      </c>
    </row>
    <row r="8080" spans="13:19" x14ac:dyDescent="0.35">
      <c r="M8080" s="16">
        <f t="shared" si="263"/>
        <v>44352</v>
      </c>
      <c r="N8080" s="17">
        <v>0.58333333333333337</v>
      </c>
      <c r="O8080" s="14">
        <v>652</v>
      </c>
      <c r="P8080" s="14">
        <v>0</v>
      </c>
      <c r="Q8080" s="14">
        <v>-265</v>
      </c>
      <c r="R8080" s="14">
        <v>387</v>
      </c>
      <c r="S8080" s="5">
        <f t="shared" si="264"/>
        <v>655.11805555555554</v>
      </c>
    </row>
    <row r="8081" spans="13:19" x14ac:dyDescent="0.35">
      <c r="M8081" s="16">
        <f t="shared" si="263"/>
        <v>44352</v>
      </c>
      <c r="N8081" s="17">
        <v>0.625</v>
      </c>
      <c r="O8081" s="14">
        <v>652</v>
      </c>
      <c r="P8081" s="14">
        <v>0</v>
      </c>
      <c r="Q8081" s="14">
        <v>-118</v>
      </c>
      <c r="R8081" s="14">
        <v>534</v>
      </c>
      <c r="S8081" s="5">
        <f t="shared" si="264"/>
        <v>655.11805555555554</v>
      </c>
    </row>
    <row r="8082" spans="13:19" x14ac:dyDescent="0.35">
      <c r="M8082" s="16">
        <f t="shared" si="263"/>
        <v>44352</v>
      </c>
      <c r="N8082" s="17">
        <v>0.66666666666666663</v>
      </c>
      <c r="O8082" s="14">
        <v>652</v>
      </c>
      <c r="P8082" s="14">
        <v>36</v>
      </c>
      <c r="Q8082" s="14">
        <v>0</v>
      </c>
      <c r="R8082" s="14">
        <v>688</v>
      </c>
      <c r="S8082" s="5">
        <f t="shared" si="264"/>
        <v>655.11805555555554</v>
      </c>
    </row>
    <row r="8083" spans="13:19" x14ac:dyDescent="0.35">
      <c r="M8083" s="16">
        <f t="shared" si="263"/>
        <v>44352</v>
      </c>
      <c r="N8083" s="17">
        <v>0.70833333333333337</v>
      </c>
      <c r="O8083" s="14">
        <v>652</v>
      </c>
      <c r="P8083" s="14">
        <v>474</v>
      </c>
      <c r="Q8083" s="14">
        <v>0</v>
      </c>
      <c r="R8083" s="14">
        <v>1126</v>
      </c>
      <c r="S8083" s="5">
        <f t="shared" si="264"/>
        <v>655.11805555555554</v>
      </c>
    </row>
    <row r="8084" spans="13:19" x14ac:dyDescent="0.35">
      <c r="M8084" s="16">
        <f t="shared" si="263"/>
        <v>44352</v>
      </c>
      <c r="N8084" s="17">
        <v>0.75</v>
      </c>
      <c r="O8084" s="14">
        <v>652</v>
      </c>
      <c r="P8084" s="14">
        <v>0</v>
      </c>
      <c r="Q8084" s="14">
        <v>508</v>
      </c>
      <c r="R8084" s="14">
        <v>1160</v>
      </c>
      <c r="S8084" s="5">
        <f t="shared" si="264"/>
        <v>655.11805555555554</v>
      </c>
    </row>
    <row r="8085" spans="13:19" x14ac:dyDescent="0.35">
      <c r="M8085" s="16">
        <f t="shared" si="263"/>
        <v>44352</v>
      </c>
      <c r="N8085" s="17">
        <v>0.79166666666666663</v>
      </c>
      <c r="O8085" s="14">
        <v>652</v>
      </c>
      <c r="P8085" s="14">
        <v>0</v>
      </c>
      <c r="Q8085" s="14">
        <v>0</v>
      </c>
      <c r="R8085" s="14">
        <v>652</v>
      </c>
      <c r="S8085" s="5">
        <f t="shared" si="264"/>
        <v>655.11805555555554</v>
      </c>
    </row>
    <row r="8086" spans="13:19" x14ac:dyDescent="0.35">
      <c r="M8086" s="16">
        <f t="shared" si="263"/>
        <v>44352</v>
      </c>
      <c r="N8086" s="17">
        <v>0.83333333333333337</v>
      </c>
      <c r="O8086" s="14">
        <v>652</v>
      </c>
      <c r="P8086" s="14">
        <v>0</v>
      </c>
      <c r="Q8086" s="14">
        <v>0</v>
      </c>
      <c r="R8086" s="14">
        <v>652</v>
      </c>
      <c r="S8086" s="5">
        <f t="shared" si="264"/>
        <v>655.11805555555554</v>
      </c>
    </row>
    <row r="8087" spans="13:19" x14ac:dyDescent="0.35">
      <c r="M8087" s="16">
        <f t="shared" si="263"/>
        <v>44352</v>
      </c>
      <c r="N8087" s="17">
        <v>0.875</v>
      </c>
      <c r="O8087" s="14">
        <v>652</v>
      </c>
      <c r="P8087" s="14">
        <v>0</v>
      </c>
      <c r="Q8087" s="14">
        <v>0</v>
      </c>
      <c r="R8087" s="14">
        <v>652</v>
      </c>
      <c r="S8087" s="5">
        <f t="shared" si="264"/>
        <v>655.11805555555554</v>
      </c>
    </row>
    <row r="8088" spans="13:19" x14ac:dyDescent="0.35">
      <c r="M8088" s="16">
        <f t="shared" si="263"/>
        <v>44352</v>
      </c>
      <c r="N8088" s="17">
        <v>0.91666666666666663</v>
      </c>
      <c r="O8088" s="14">
        <v>652</v>
      </c>
      <c r="P8088" s="14">
        <v>0</v>
      </c>
      <c r="Q8088" s="14">
        <v>0</v>
      </c>
      <c r="R8088" s="14">
        <v>652</v>
      </c>
      <c r="S8088" s="5">
        <f t="shared" si="264"/>
        <v>655.11805555555554</v>
      </c>
    </row>
    <row r="8089" spans="13:19" x14ac:dyDescent="0.35">
      <c r="M8089" s="16">
        <f t="shared" si="263"/>
        <v>44352</v>
      </c>
      <c r="N8089" s="17">
        <v>0.95833333333333337</v>
      </c>
      <c r="O8089" s="14">
        <v>652</v>
      </c>
      <c r="P8089" s="14">
        <v>1425</v>
      </c>
      <c r="Q8089" s="14">
        <v>0</v>
      </c>
      <c r="R8089" s="14">
        <v>2077</v>
      </c>
      <c r="S8089" s="5">
        <f t="shared" si="264"/>
        <v>655.11805555555554</v>
      </c>
    </row>
    <row r="8090" spans="13:19" x14ac:dyDescent="0.35">
      <c r="M8090" s="16">
        <f t="shared" si="263"/>
        <v>44353</v>
      </c>
      <c r="N8090" s="17">
        <v>0</v>
      </c>
      <c r="O8090" s="14">
        <v>652</v>
      </c>
      <c r="P8090" s="14">
        <v>72</v>
      </c>
      <c r="Q8090" s="14">
        <v>1200</v>
      </c>
      <c r="R8090" s="14">
        <v>1924</v>
      </c>
      <c r="S8090" s="5">
        <f t="shared" si="264"/>
        <v>655.11805555555554</v>
      </c>
    </row>
    <row r="8091" spans="13:19" x14ac:dyDescent="0.35">
      <c r="M8091" s="16">
        <f t="shared" ref="M8091:M8154" si="265">M8067+1</f>
        <v>44353</v>
      </c>
      <c r="N8091" s="17">
        <v>4.1666666666666664E-2</v>
      </c>
      <c r="O8091" s="14">
        <v>652</v>
      </c>
      <c r="P8091" s="14">
        <v>0</v>
      </c>
      <c r="Q8091" s="14">
        <v>1001</v>
      </c>
      <c r="R8091" s="14">
        <v>1653</v>
      </c>
      <c r="S8091" s="5">
        <f t="shared" si="264"/>
        <v>655.11805555555554</v>
      </c>
    </row>
    <row r="8092" spans="13:19" x14ac:dyDescent="0.35">
      <c r="M8092" s="16">
        <f t="shared" si="265"/>
        <v>44353</v>
      </c>
      <c r="N8092" s="17">
        <v>8.3333333333333329E-2</v>
      </c>
      <c r="O8092" s="14">
        <v>652</v>
      </c>
      <c r="P8092" s="14">
        <v>0</v>
      </c>
      <c r="Q8092" s="14">
        <v>637</v>
      </c>
      <c r="R8092" s="14">
        <v>1289</v>
      </c>
      <c r="S8092" s="5">
        <f t="shared" si="264"/>
        <v>655.11805555555554</v>
      </c>
    </row>
    <row r="8093" spans="13:19" x14ac:dyDescent="0.35">
      <c r="M8093" s="16">
        <f t="shared" si="265"/>
        <v>44353</v>
      </c>
      <c r="N8093" s="17">
        <v>0.125</v>
      </c>
      <c r="O8093" s="14">
        <v>652</v>
      </c>
      <c r="P8093" s="14">
        <v>0</v>
      </c>
      <c r="Q8093" s="14">
        <v>99</v>
      </c>
      <c r="R8093" s="14">
        <v>751</v>
      </c>
      <c r="S8093" s="5">
        <f t="shared" si="264"/>
        <v>655.11805555555554</v>
      </c>
    </row>
    <row r="8094" spans="13:19" x14ac:dyDescent="0.35">
      <c r="M8094" s="16">
        <f t="shared" si="265"/>
        <v>44353</v>
      </c>
      <c r="N8094" s="17">
        <v>0.16666666666666666</v>
      </c>
      <c r="O8094" s="14">
        <v>652</v>
      </c>
      <c r="P8094" s="14">
        <v>0</v>
      </c>
      <c r="Q8094" s="14">
        <v>44</v>
      </c>
      <c r="R8094" s="14">
        <v>696</v>
      </c>
      <c r="S8094" s="5">
        <f t="shared" si="264"/>
        <v>655.11805555555554</v>
      </c>
    </row>
    <row r="8095" spans="13:19" x14ac:dyDescent="0.35">
      <c r="M8095" s="16">
        <f t="shared" si="265"/>
        <v>44353</v>
      </c>
      <c r="N8095" s="17">
        <v>0.20833333333333334</v>
      </c>
      <c r="O8095" s="14">
        <v>652</v>
      </c>
      <c r="P8095" s="14">
        <v>0</v>
      </c>
      <c r="Q8095" s="14">
        <v>-152</v>
      </c>
      <c r="R8095" s="14">
        <v>500</v>
      </c>
      <c r="S8095" s="5">
        <f t="shared" si="264"/>
        <v>655.11805555555554</v>
      </c>
    </row>
    <row r="8096" spans="13:19" x14ac:dyDescent="0.35">
      <c r="M8096" s="16">
        <f t="shared" si="265"/>
        <v>44353</v>
      </c>
      <c r="N8096" s="17">
        <v>0.25</v>
      </c>
      <c r="O8096" s="14">
        <v>652</v>
      </c>
      <c r="P8096" s="14">
        <v>0</v>
      </c>
      <c r="Q8096" s="14">
        <v>-292</v>
      </c>
      <c r="R8096" s="14">
        <v>360</v>
      </c>
      <c r="S8096" s="5">
        <f t="shared" si="264"/>
        <v>655.11805555555554</v>
      </c>
    </row>
    <row r="8097" spans="13:19" x14ac:dyDescent="0.35">
      <c r="M8097" s="16">
        <f t="shared" si="265"/>
        <v>44353</v>
      </c>
      <c r="N8097" s="17">
        <v>0.29166666666666669</v>
      </c>
      <c r="O8097" s="14">
        <v>652</v>
      </c>
      <c r="P8097" s="14">
        <v>0</v>
      </c>
      <c r="Q8097" s="14">
        <v>-403</v>
      </c>
      <c r="R8097" s="14">
        <v>249</v>
      </c>
      <c r="S8097" s="5">
        <f t="shared" si="264"/>
        <v>655.11805555555554</v>
      </c>
    </row>
    <row r="8098" spans="13:19" x14ac:dyDescent="0.35">
      <c r="M8098" s="16">
        <f t="shared" si="265"/>
        <v>44353</v>
      </c>
      <c r="N8098" s="17">
        <v>0.33333333333333331</v>
      </c>
      <c r="O8098" s="14">
        <v>652</v>
      </c>
      <c r="P8098" s="14">
        <v>0</v>
      </c>
      <c r="Q8098" s="14">
        <v>-648</v>
      </c>
      <c r="R8098" s="14">
        <v>4</v>
      </c>
      <c r="S8098" s="5">
        <f t="shared" si="264"/>
        <v>655.11805555555554</v>
      </c>
    </row>
    <row r="8099" spans="13:19" x14ac:dyDescent="0.35">
      <c r="M8099" s="16">
        <f t="shared" si="265"/>
        <v>44353</v>
      </c>
      <c r="N8099" s="17">
        <v>0.375</v>
      </c>
      <c r="O8099" s="14">
        <v>652</v>
      </c>
      <c r="P8099" s="14">
        <v>0</v>
      </c>
      <c r="Q8099" s="14">
        <v>-1082</v>
      </c>
      <c r="R8099" s="14">
        <v>-430</v>
      </c>
      <c r="S8099" s="5">
        <f t="shared" si="264"/>
        <v>655.11805555555554</v>
      </c>
    </row>
    <row r="8100" spans="13:19" x14ac:dyDescent="0.35">
      <c r="M8100" s="16">
        <f t="shared" si="265"/>
        <v>44353</v>
      </c>
      <c r="N8100" s="17">
        <v>0.41666666666666669</v>
      </c>
      <c r="O8100" s="14">
        <v>652</v>
      </c>
      <c r="P8100" s="14">
        <v>0</v>
      </c>
      <c r="Q8100" s="14">
        <v>-1137</v>
      </c>
      <c r="R8100" s="14">
        <v>-485</v>
      </c>
      <c r="S8100" s="5">
        <f t="shared" si="264"/>
        <v>655.11805555555554</v>
      </c>
    </row>
    <row r="8101" spans="13:19" x14ac:dyDescent="0.35">
      <c r="M8101" s="16">
        <f t="shared" si="265"/>
        <v>44353</v>
      </c>
      <c r="N8101" s="17">
        <v>0.45833333333333331</v>
      </c>
      <c r="O8101" s="14">
        <v>652</v>
      </c>
      <c r="P8101" s="14">
        <v>0</v>
      </c>
      <c r="Q8101" s="14">
        <v>-1026</v>
      </c>
      <c r="R8101" s="14">
        <v>-374</v>
      </c>
      <c r="S8101" s="5">
        <f t="shared" si="264"/>
        <v>655.11805555555554</v>
      </c>
    </row>
    <row r="8102" spans="13:19" x14ac:dyDescent="0.35">
      <c r="M8102" s="16">
        <f t="shared" si="265"/>
        <v>44353</v>
      </c>
      <c r="N8102" s="17">
        <v>0.5</v>
      </c>
      <c r="O8102" s="14">
        <v>652</v>
      </c>
      <c r="P8102" s="14">
        <v>0</v>
      </c>
      <c r="Q8102" s="14">
        <v>-724</v>
      </c>
      <c r="R8102" s="14">
        <v>-72</v>
      </c>
      <c r="S8102" s="5">
        <f t="shared" si="264"/>
        <v>655.11805555555554</v>
      </c>
    </row>
    <row r="8103" spans="13:19" x14ac:dyDescent="0.35">
      <c r="M8103" s="16">
        <f t="shared" si="265"/>
        <v>44353</v>
      </c>
      <c r="N8103" s="17">
        <v>0.54166666666666663</v>
      </c>
      <c r="O8103" s="14">
        <v>652</v>
      </c>
      <c r="P8103" s="14">
        <v>0</v>
      </c>
      <c r="Q8103" s="14">
        <v>-1034</v>
      </c>
      <c r="R8103" s="14">
        <v>-382</v>
      </c>
      <c r="S8103" s="5">
        <f t="shared" si="264"/>
        <v>655.11805555555554</v>
      </c>
    </row>
    <row r="8104" spans="13:19" x14ac:dyDescent="0.35">
      <c r="M8104" s="16">
        <f t="shared" si="265"/>
        <v>44353</v>
      </c>
      <c r="N8104" s="17">
        <v>0.58333333333333337</v>
      </c>
      <c r="O8104" s="14">
        <v>652</v>
      </c>
      <c r="P8104" s="14">
        <v>0</v>
      </c>
      <c r="Q8104" s="14">
        <v>-910</v>
      </c>
      <c r="R8104" s="14">
        <v>-258</v>
      </c>
      <c r="S8104" s="5">
        <f t="shared" si="264"/>
        <v>655.11805555555554</v>
      </c>
    </row>
    <row r="8105" spans="13:19" x14ac:dyDescent="0.35">
      <c r="M8105" s="16">
        <f t="shared" si="265"/>
        <v>44353</v>
      </c>
      <c r="N8105" s="17">
        <v>0.625</v>
      </c>
      <c r="O8105" s="14">
        <v>652</v>
      </c>
      <c r="P8105" s="14">
        <v>0</v>
      </c>
      <c r="Q8105" s="14">
        <v>-1029</v>
      </c>
      <c r="R8105" s="14">
        <v>-377</v>
      </c>
      <c r="S8105" s="5">
        <f t="shared" si="264"/>
        <v>655.11805555555554</v>
      </c>
    </row>
    <row r="8106" spans="13:19" x14ac:dyDescent="0.35">
      <c r="M8106" s="16">
        <f t="shared" si="265"/>
        <v>44353</v>
      </c>
      <c r="N8106" s="17">
        <v>0.66666666666666663</v>
      </c>
      <c r="O8106" s="14">
        <v>652</v>
      </c>
      <c r="P8106" s="14">
        <v>0</v>
      </c>
      <c r="Q8106" s="14">
        <v>-216</v>
      </c>
      <c r="R8106" s="14">
        <v>436</v>
      </c>
      <c r="S8106" s="5">
        <f t="shared" si="264"/>
        <v>655.11805555555554</v>
      </c>
    </row>
    <row r="8107" spans="13:19" x14ac:dyDescent="0.35">
      <c r="M8107" s="16">
        <f t="shared" si="265"/>
        <v>44353</v>
      </c>
      <c r="N8107" s="17">
        <v>0.70833333333333337</v>
      </c>
      <c r="O8107" s="14">
        <v>652</v>
      </c>
      <c r="P8107" s="14">
        <v>0</v>
      </c>
      <c r="Q8107" s="14">
        <v>0</v>
      </c>
      <c r="R8107" s="14">
        <v>652</v>
      </c>
      <c r="S8107" s="5">
        <f t="shared" si="264"/>
        <v>655.11805555555554</v>
      </c>
    </row>
    <row r="8108" spans="13:19" x14ac:dyDescent="0.35">
      <c r="M8108" s="16">
        <f t="shared" si="265"/>
        <v>44353</v>
      </c>
      <c r="N8108" s="17">
        <v>0.75</v>
      </c>
      <c r="O8108" s="14">
        <v>652</v>
      </c>
      <c r="P8108" s="14">
        <v>0</v>
      </c>
      <c r="Q8108" s="14">
        <v>208</v>
      </c>
      <c r="R8108" s="14">
        <v>860</v>
      </c>
      <c r="S8108" s="5">
        <f t="shared" si="264"/>
        <v>655.11805555555554</v>
      </c>
    </row>
    <row r="8109" spans="13:19" x14ac:dyDescent="0.35">
      <c r="M8109" s="16">
        <f t="shared" si="265"/>
        <v>44353</v>
      </c>
      <c r="N8109" s="17">
        <v>0.79166666666666663</v>
      </c>
      <c r="O8109" s="14">
        <v>652</v>
      </c>
      <c r="P8109" s="14">
        <v>0</v>
      </c>
      <c r="Q8109" s="14">
        <v>508</v>
      </c>
      <c r="R8109" s="14">
        <v>1160</v>
      </c>
      <c r="S8109" s="5">
        <f t="shared" si="264"/>
        <v>655.11805555555554</v>
      </c>
    </row>
    <row r="8110" spans="13:19" x14ac:dyDescent="0.35">
      <c r="M8110" s="16">
        <f t="shared" si="265"/>
        <v>44353</v>
      </c>
      <c r="N8110" s="17">
        <v>0.83333333333333337</v>
      </c>
      <c r="O8110" s="14">
        <v>652</v>
      </c>
      <c r="P8110" s="14">
        <v>0</v>
      </c>
      <c r="Q8110" s="14">
        <v>436</v>
      </c>
      <c r="R8110" s="14">
        <v>1088</v>
      </c>
      <c r="S8110" s="5">
        <f t="shared" si="264"/>
        <v>655.11805555555554</v>
      </c>
    </row>
    <row r="8111" spans="13:19" x14ac:dyDescent="0.35">
      <c r="M8111" s="16">
        <f t="shared" si="265"/>
        <v>44353</v>
      </c>
      <c r="N8111" s="17">
        <v>0.875</v>
      </c>
      <c r="O8111" s="14">
        <v>652</v>
      </c>
      <c r="P8111" s="14">
        <v>0</v>
      </c>
      <c r="Q8111" s="14">
        <v>394</v>
      </c>
      <c r="R8111" s="14">
        <v>1046</v>
      </c>
      <c r="S8111" s="5">
        <f t="shared" si="264"/>
        <v>655.11805555555554</v>
      </c>
    </row>
    <row r="8112" spans="13:19" x14ac:dyDescent="0.35">
      <c r="M8112" s="16">
        <f t="shared" si="265"/>
        <v>44353</v>
      </c>
      <c r="N8112" s="17">
        <v>0.91666666666666663</v>
      </c>
      <c r="O8112" s="14">
        <v>652</v>
      </c>
      <c r="P8112" s="14">
        <v>0</v>
      </c>
      <c r="Q8112" s="14">
        <v>1200</v>
      </c>
      <c r="R8112" s="14">
        <v>1852</v>
      </c>
      <c r="S8112" s="5">
        <f t="shared" si="264"/>
        <v>655.11805555555554</v>
      </c>
    </row>
    <row r="8113" spans="13:19" x14ac:dyDescent="0.35">
      <c r="M8113" s="16">
        <f t="shared" si="265"/>
        <v>44353</v>
      </c>
      <c r="N8113" s="17">
        <v>0.95833333333333337</v>
      </c>
      <c r="O8113" s="14">
        <v>652</v>
      </c>
      <c r="P8113" s="14">
        <v>195</v>
      </c>
      <c r="Q8113" s="14">
        <v>1200</v>
      </c>
      <c r="R8113" s="14">
        <v>2047</v>
      </c>
      <c r="S8113" s="5">
        <f t="shared" si="264"/>
        <v>655.11805555555554</v>
      </c>
    </row>
    <row r="8114" spans="13:19" x14ac:dyDescent="0.35">
      <c r="M8114" s="16">
        <f t="shared" si="265"/>
        <v>44354</v>
      </c>
      <c r="N8114" s="17">
        <v>0</v>
      </c>
      <c r="O8114" s="14">
        <v>652</v>
      </c>
      <c r="P8114" s="14">
        <v>696</v>
      </c>
      <c r="Q8114" s="14">
        <v>0</v>
      </c>
      <c r="R8114" s="14">
        <v>1348</v>
      </c>
      <c r="S8114" s="5">
        <f t="shared" si="264"/>
        <v>655.11805555555554</v>
      </c>
    </row>
    <row r="8115" spans="13:19" x14ac:dyDescent="0.35">
      <c r="M8115" s="16">
        <f t="shared" si="265"/>
        <v>44354</v>
      </c>
      <c r="N8115" s="17">
        <v>4.1666666666666664E-2</v>
      </c>
      <c r="O8115" s="14">
        <v>652</v>
      </c>
      <c r="P8115" s="14">
        <v>0</v>
      </c>
      <c r="Q8115" s="14">
        <v>0</v>
      </c>
      <c r="R8115" s="14">
        <v>652</v>
      </c>
      <c r="S8115" s="5">
        <f t="shared" si="264"/>
        <v>655.11805555555554</v>
      </c>
    </row>
    <row r="8116" spans="13:19" x14ac:dyDescent="0.35">
      <c r="M8116" s="16">
        <f t="shared" si="265"/>
        <v>44354</v>
      </c>
      <c r="N8116" s="17">
        <v>8.3333333333333329E-2</v>
      </c>
      <c r="O8116" s="14">
        <v>652</v>
      </c>
      <c r="P8116" s="14">
        <v>240</v>
      </c>
      <c r="Q8116" s="14">
        <v>0</v>
      </c>
      <c r="R8116" s="14">
        <v>892</v>
      </c>
      <c r="S8116" s="5">
        <f t="shared" si="264"/>
        <v>655.11805555555554</v>
      </c>
    </row>
    <row r="8117" spans="13:19" x14ac:dyDescent="0.35">
      <c r="M8117" s="16">
        <f t="shared" si="265"/>
        <v>44354</v>
      </c>
      <c r="N8117" s="17">
        <v>0.125</v>
      </c>
      <c r="O8117" s="14">
        <v>652</v>
      </c>
      <c r="P8117" s="14">
        <v>0</v>
      </c>
      <c r="Q8117" s="14">
        <v>-20</v>
      </c>
      <c r="R8117" s="14">
        <v>632</v>
      </c>
      <c r="S8117" s="5">
        <f t="shared" si="264"/>
        <v>655.11805555555554</v>
      </c>
    </row>
    <row r="8118" spans="13:19" x14ac:dyDescent="0.35">
      <c r="M8118" s="16">
        <f t="shared" si="265"/>
        <v>44354</v>
      </c>
      <c r="N8118" s="17">
        <v>0.16666666666666666</v>
      </c>
      <c r="O8118" s="14">
        <v>652</v>
      </c>
      <c r="P8118" s="14">
        <v>62</v>
      </c>
      <c r="Q8118" s="14">
        <v>0</v>
      </c>
      <c r="R8118" s="14">
        <v>714</v>
      </c>
      <c r="S8118" s="5">
        <f t="shared" si="264"/>
        <v>655.11805555555554</v>
      </c>
    </row>
    <row r="8119" spans="13:19" x14ac:dyDescent="0.35">
      <c r="M8119" s="16">
        <f t="shared" si="265"/>
        <v>44354</v>
      </c>
      <c r="N8119" s="17">
        <v>0.20833333333333334</v>
      </c>
      <c r="O8119" s="14">
        <v>652</v>
      </c>
      <c r="P8119" s="14">
        <v>0</v>
      </c>
      <c r="Q8119" s="14">
        <v>0</v>
      </c>
      <c r="R8119" s="14">
        <v>652</v>
      </c>
      <c r="S8119" s="5">
        <f t="shared" si="264"/>
        <v>655.11805555555554</v>
      </c>
    </row>
    <row r="8120" spans="13:19" x14ac:dyDescent="0.35">
      <c r="M8120" s="16">
        <f t="shared" si="265"/>
        <v>44354</v>
      </c>
      <c r="N8120" s="17">
        <v>0.25</v>
      </c>
      <c r="O8120" s="14">
        <v>652</v>
      </c>
      <c r="P8120" s="14">
        <v>0</v>
      </c>
      <c r="Q8120" s="14">
        <v>0</v>
      </c>
      <c r="R8120" s="14">
        <v>652</v>
      </c>
      <c r="S8120" s="5">
        <f t="shared" si="264"/>
        <v>655.11805555555554</v>
      </c>
    </row>
    <row r="8121" spans="13:19" x14ac:dyDescent="0.35">
      <c r="M8121" s="16">
        <f t="shared" si="265"/>
        <v>44354</v>
      </c>
      <c r="N8121" s="17">
        <v>0.29166666666666669</v>
      </c>
      <c r="O8121" s="14">
        <v>652</v>
      </c>
      <c r="P8121" s="14">
        <v>1657</v>
      </c>
      <c r="Q8121" s="14">
        <v>0</v>
      </c>
      <c r="R8121" s="14">
        <v>2309</v>
      </c>
      <c r="S8121" s="5">
        <f t="shared" si="264"/>
        <v>655.11805555555554</v>
      </c>
    </row>
    <row r="8122" spans="13:19" x14ac:dyDescent="0.35">
      <c r="M8122" s="16">
        <f t="shared" si="265"/>
        <v>44354</v>
      </c>
      <c r="N8122" s="17">
        <v>0.33333333333333331</v>
      </c>
      <c r="O8122" s="14">
        <v>652</v>
      </c>
      <c r="P8122" s="14">
        <v>1571</v>
      </c>
      <c r="Q8122" s="14">
        <v>0</v>
      </c>
      <c r="R8122" s="14">
        <v>2223</v>
      </c>
      <c r="S8122" s="5">
        <f t="shared" si="264"/>
        <v>655.11805555555554</v>
      </c>
    </row>
    <row r="8123" spans="13:19" x14ac:dyDescent="0.35">
      <c r="M8123" s="16">
        <f t="shared" si="265"/>
        <v>44354</v>
      </c>
      <c r="N8123" s="17">
        <v>0.375</v>
      </c>
      <c r="O8123" s="14">
        <v>652</v>
      </c>
      <c r="P8123" s="14">
        <v>0</v>
      </c>
      <c r="Q8123" s="14">
        <v>0</v>
      </c>
      <c r="R8123" s="14">
        <v>652</v>
      </c>
      <c r="S8123" s="5">
        <f t="shared" si="264"/>
        <v>655.11805555555554</v>
      </c>
    </row>
    <row r="8124" spans="13:19" x14ac:dyDescent="0.35">
      <c r="M8124" s="16">
        <f t="shared" si="265"/>
        <v>44354</v>
      </c>
      <c r="N8124" s="17">
        <v>0.41666666666666669</v>
      </c>
      <c r="O8124" s="14">
        <v>652</v>
      </c>
      <c r="P8124" s="14">
        <v>1520</v>
      </c>
      <c r="Q8124" s="14">
        <v>0</v>
      </c>
      <c r="R8124" s="14">
        <v>2172</v>
      </c>
      <c r="S8124" s="5">
        <f t="shared" si="264"/>
        <v>655.11805555555554</v>
      </c>
    </row>
    <row r="8125" spans="13:19" x14ac:dyDescent="0.35">
      <c r="M8125" s="16">
        <f t="shared" si="265"/>
        <v>44354</v>
      </c>
      <c r="N8125" s="17">
        <v>0.45833333333333331</v>
      </c>
      <c r="O8125" s="14">
        <v>652</v>
      </c>
      <c r="P8125" s="14">
        <v>0</v>
      </c>
      <c r="Q8125" s="14">
        <v>0</v>
      </c>
      <c r="R8125" s="14">
        <v>652</v>
      </c>
      <c r="S8125" s="5">
        <f t="shared" si="264"/>
        <v>655.11805555555554</v>
      </c>
    </row>
    <row r="8126" spans="13:19" x14ac:dyDescent="0.35">
      <c r="M8126" s="16">
        <f t="shared" si="265"/>
        <v>44354</v>
      </c>
      <c r="N8126" s="17">
        <v>0.5</v>
      </c>
      <c r="O8126" s="14">
        <v>652</v>
      </c>
      <c r="P8126" s="14">
        <v>1373</v>
      </c>
      <c r="Q8126" s="14">
        <v>0</v>
      </c>
      <c r="R8126" s="14">
        <v>2025</v>
      </c>
      <c r="S8126" s="5">
        <f t="shared" si="264"/>
        <v>655.11805555555554</v>
      </c>
    </row>
    <row r="8127" spans="13:19" x14ac:dyDescent="0.35">
      <c r="M8127" s="16">
        <f t="shared" si="265"/>
        <v>44354</v>
      </c>
      <c r="N8127" s="17">
        <v>0.54166666666666663</v>
      </c>
      <c r="O8127" s="14">
        <v>652</v>
      </c>
      <c r="P8127" s="14">
        <v>1174</v>
      </c>
      <c r="Q8127" s="14">
        <v>0</v>
      </c>
      <c r="R8127" s="14">
        <v>1826</v>
      </c>
      <c r="S8127" s="5">
        <f t="shared" si="264"/>
        <v>655.11805555555554</v>
      </c>
    </row>
    <row r="8128" spans="13:19" x14ac:dyDescent="0.35">
      <c r="M8128" s="16">
        <f t="shared" si="265"/>
        <v>44354</v>
      </c>
      <c r="N8128" s="17">
        <v>0.58333333333333337</v>
      </c>
      <c r="O8128" s="14">
        <v>652</v>
      </c>
      <c r="P8128" s="14">
        <v>1244</v>
      </c>
      <c r="Q8128" s="14">
        <v>0</v>
      </c>
      <c r="R8128" s="14">
        <v>1896</v>
      </c>
      <c r="S8128" s="5">
        <f t="shared" si="264"/>
        <v>655.11805555555554</v>
      </c>
    </row>
    <row r="8129" spans="13:19" x14ac:dyDescent="0.35">
      <c r="M8129" s="16">
        <f t="shared" si="265"/>
        <v>44354</v>
      </c>
      <c r="N8129" s="17">
        <v>0.625</v>
      </c>
      <c r="O8129" s="14">
        <v>652</v>
      </c>
      <c r="P8129" s="14">
        <v>0</v>
      </c>
      <c r="Q8129" s="14">
        <v>16</v>
      </c>
      <c r="R8129" s="14">
        <v>668</v>
      </c>
      <c r="S8129" s="5">
        <f t="shared" si="264"/>
        <v>655.11805555555554</v>
      </c>
    </row>
    <row r="8130" spans="13:19" x14ac:dyDescent="0.35">
      <c r="M8130" s="16">
        <f t="shared" si="265"/>
        <v>44354</v>
      </c>
      <c r="N8130" s="17">
        <v>0.66666666666666663</v>
      </c>
      <c r="O8130" s="14">
        <v>652</v>
      </c>
      <c r="P8130" s="14">
        <v>1448</v>
      </c>
      <c r="Q8130" s="14">
        <v>0</v>
      </c>
      <c r="R8130" s="14">
        <v>2100</v>
      </c>
      <c r="S8130" s="5">
        <f t="shared" si="264"/>
        <v>655.11805555555554</v>
      </c>
    </row>
    <row r="8131" spans="13:19" x14ac:dyDescent="0.35">
      <c r="M8131" s="16">
        <f t="shared" si="265"/>
        <v>44354</v>
      </c>
      <c r="N8131" s="17">
        <v>0.70833333333333337</v>
      </c>
      <c r="O8131" s="14">
        <v>652</v>
      </c>
      <c r="P8131" s="14">
        <v>1238</v>
      </c>
      <c r="Q8131" s="14">
        <v>0</v>
      </c>
      <c r="R8131" s="14">
        <v>1890</v>
      </c>
      <c r="S8131" s="5">
        <f t="shared" ref="S8131:S8194" si="266">IF(OR(MONTH(M8131)=1,MONTH(M8131)=3,MONTH(M8131)=5,MONTH(M8131)=7,MONTH(M8131)=8,MONTH(M8131)=10,MONTH(M8131)=12),VLOOKUP(MONTH(M8131),$B$2:$D$13,3,FALSE)/(31*24),IF(MONTH(M8131)=2,VLOOKUP(MONTH(M8131),$B$2:$D$13,3,FALSE)/(28*24),VLOOKUP(MONTH(M8131),$B$2:$D$13,3,FALSE)/(30*24)))</f>
        <v>655.11805555555554</v>
      </c>
    </row>
    <row r="8132" spans="13:19" x14ac:dyDescent="0.35">
      <c r="M8132" s="16">
        <f t="shared" si="265"/>
        <v>44354</v>
      </c>
      <c r="N8132" s="17">
        <v>0.75</v>
      </c>
      <c r="O8132" s="14">
        <v>652</v>
      </c>
      <c r="P8132" s="14">
        <v>2094</v>
      </c>
      <c r="Q8132" s="14">
        <v>0</v>
      </c>
      <c r="R8132" s="14">
        <v>2746</v>
      </c>
      <c r="S8132" s="5">
        <f t="shared" si="266"/>
        <v>655.11805555555554</v>
      </c>
    </row>
    <row r="8133" spans="13:19" x14ac:dyDescent="0.35">
      <c r="M8133" s="16">
        <f t="shared" si="265"/>
        <v>44354</v>
      </c>
      <c r="N8133" s="17">
        <v>0.79166666666666663</v>
      </c>
      <c r="O8133" s="14">
        <v>652</v>
      </c>
      <c r="P8133" s="14">
        <v>2094</v>
      </c>
      <c r="Q8133" s="14">
        <v>0</v>
      </c>
      <c r="R8133" s="14">
        <v>2746</v>
      </c>
      <c r="S8133" s="5">
        <f t="shared" si="266"/>
        <v>655.11805555555554</v>
      </c>
    </row>
    <row r="8134" spans="13:19" x14ac:dyDescent="0.35">
      <c r="M8134" s="16">
        <f t="shared" si="265"/>
        <v>44354</v>
      </c>
      <c r="N8134" s="17">
        <v>0.83333333333333337</v>
      </c>
      <c r="O8134" s="14">
        <v>652</v>
      </c>
      <c r="P8134" s="14">
        <v>1959</v>
      </c>
      <c r="Q8134" s="14">
        <v>0</v>
      </c>
      <c r="R8134" s="14">
        <v>2611</v>
      </c>
      <c r="S8134" s="5">
        <f t="shared" si="266"/>
        <v>655.11805555555554</v>
      </c>
    </row>
    <row r="8135" spans="13:19" x14ac:dyDescent="0.35">
      <c r="M8135" s="16">
        <f t="shared" si="265"/>
        <v>44354</v>
      </c>
      <c r="N8135" s="17">
        <v>0.875</v>
      </c>
      <c r="O8135" s="14">
        <v>652</v>
      </c>
      <c r="P8135" s="14">
        <v>0</v>
      </c>
      <c r="Q8135" s="14">
        <v>0</v>
      </c>
      <c r="R8135" s="14">
        <v>652</v>
      </c>
      <c r="S8135" s="5">
        <f t="shared" si="266"/>
        <v>655.11805555555554</v>
      </c>
    </row>
    <row r="8136" spans="13:19" x14ac:dyDescent="0.35">
      <c r="M8136" s="16">
        <f t="shared" si="265"/>
        <v>44354</v>
      </c>
      <c r="N8136" s="17">
        <v>0.91666666666666663</v>
      </c>
      <c r="O8136" s="14">
        <v>652</v>
      </c>
      <c r="P8136" s="14">
        <v>2094</v>
      </c>
      <c r="Q8136" s="14">
        <v>0</v>
      </c>
      <c r="R8136" s="14">
        <v>2746</v>
      </c>
      <c r="S8136" s="5">
        <f t="shared" si="266"/>
        <v>655.11805555555554</v>
      </c>
    </row>
    <row r="8137" spans="13:19" x14ac:dyDescent="0.35">
      <c r="M8137" s="16">
        <f t="shared" si="265"/>
        <v>44354</v>
      </c>
      <c r="N8137" s="17">
        <v>0.95833333333333337</v>
      </c>
      <c r="O8137" s="14">
        <v>652</v>
      </c>
      <c r="P8137" s="14">
        <v>0</v>
      </c>
      <c r="Q8137" s="14">
        <v>0</v>
      </c>
      <c r="R8137" s="14">
        <v>652</v>
      </c>
      <c r="S8137" s="5">
        <f t="shared" si="266"/>
        <v>655.11805555555554</v>
      </c>
    </row>
    <row r="8138" spans="13:19" x14ac:dyDescent="0.35">
      <c r="M8138" s="16">
        <f t="shared" si="265"/>
        <v>44355</v>
      </c>
      <c r="N8138" s="17">
        <v>0</v>
      </c>
      <c r="O8138" s="14">
        <v>652</v>
      </c>
      <c r="P8138" s="14">
        <v>0</v>
      </c>
      <c r="Q8138" s="14">
        <v>0</v>
      </c>
      <c r="R8138" s="14">
        <v>652</v>
      </c>
      <c r="S8138" s="5">
        <f t="shared" si="266"/>
        <v>655.11805555555554</v>
      </c>
    </row>
    <row r="8139" spans="13:19" x14ac:dyDescent="0.35">
      <c r="M8139" s="16">
        <f t="shared" si="265"/>
        <v>44355</v>
      </c>
      <c r="N8139" s="17">
        <v>4.1666666666666664E-2</v>
      </c>
      <c r="O8139" s="14">
        <v>652</v>
      </c>
      <c r="P8139" s="14">
        <v>0</v>
      </c>
      <c r="Q8139" s="14">
        <v>0</v>
      </c>
      <c r="R8139" s="14">
        <v>652</v>
      </c>
      <c r="S8139" s="5">
        <f t="shared" si="266"/>
        <v>655.11805555555554</v>
      </c>
    </row>
    <row r="8140" spans="13:19" x14ac:dyDescent="0.35">
      <c r="M8140" s="16">
        <f t="shared" si="265"/>
        <v>44355</v>
      </c>
      <c r="N8140" s="17">
        <v>8.3333333333333329E-2</v>
      </c>
      <c r="O8140" s="14">
        <v>652</v>
      </c>
      <c r="P8140" s="14">
        <v>1216</v>
      </c>
      <c r="Q8140" s="14">
        <v>0</v>
      </c>
      <c r="R8140" s="14">
        <v>1868</v>
      </c>
      <c r="S8140" s="5">
        <f t="shared" si="266"/>
        <v>655.11805555555554</v>
      </c>
    </row>
    <row r="8141" spans="13:19" x14ac:dyDescent="0.35">
      <c r="M8141" s="16">
        <f t="shared" si="265"/>
        <v>44355</v>
      </c>
      <c r="N8141" s="17">
        <v>0.125</v>
      </c>
      <c r="O8141" s="14">
        <v>652</v>
      </c>
      <c r="P8141" s="14">
        <v>908</v>
      </c>
      <c r="Q8141" s="14">
        <v>0</v>
      </c>
      <c r="R8141" s="14">
        <v>1560</v>
      </c>
      <c r="S8141" s="5">
        <f t="shared" si="266"/>
        <v>655.11805555555554</v>
      </c>
    </row>
    <row r="8142" spans="13:19" x14ac:dyDescent="0.35">
      <c r="M8142" s="16">
        <f t="shared" si="265"/>
        <v>44355</v>
      </c>
      <c r="N8142" s="17">
        <v>0.16666666666666666</v>
      </c>
      <c r="O8142" s="14">
        <v>652</v>
      </c>
      <c r="P8142" s="14">
        <v>743</v>
      </c>
      <c r="Q8142" s="14">
        <v>0</v>
      </c>
      <c r="R8142" s="14">
        <v>1395</v>
      </c>
      <c r="S8142" s="5">
        <f t="shared" si="266"/>
        <v>655.11805555555554</v>
      </c>
    </row>
    <row r="8143" spans="13:19" x14ac:dyDescent="0.35">
      <c r="M8143" s="16">
        <f t="shared" si="265"/>
        <v>44355</v>
      </c>
      <c r="N8143" s="17">
        <v>0.20833333333333334</v>
      </c>
      <c r="O8143" s="14">
        <v>652</v>
      </c>
      <c r="P8143" s="14">
        <v>1021</v>
      </c>
      <c r="Q8143" s="14">
        <v>0</v>
      </c>
      <c r="R8143" s="14">
        <v>1673</v>
      </c>
      <c r="S8143" s="5">
        <f t="shared" si="266"/>
        <v>655.11805555555554</v>
      </c>
    </row>
    <row r="8144" spans="13:19" x14ac:dyDescent="0.35">
      <c r="M8144" s="16">
        <f t="shared" si="265"/>
        <v>44355</v>
      </c>
      <c r="N8144" s="17">
        <v>0.25</v>
      </c>
      <c r="O8144" s="14">
        <v>652</v>
      </c>
      <c r="P8144" s="14">
        <v>0</v>
      </c>
      <c r="Q8144" s="14">
        <v>0</v>
      </c>
      <c r="R8144" s="14">
        <v>652</v>
      </c>
      <c r="S8144" s="5">
        <f t="shared" si="266"/>
        <v>655.11805555555554</v>
      </c>
    </row>
    <row r="8145" spans="13:19" x14ac:dyDescent="0.35">
      <c r="M8145" s="16">
        <f t="shared" si="265"/>
        <v>44355</v>
      </c>
      <c r="N8145" s="17">
        <v>0.29166666666666669</v>
      </c>
      <c r="O8145" s="14">
        <v>652</v>
      </c>
      <c r="P8145" s="14">
        <v>2080</v>
      </c>
      <c r="Q8145" s="14">
        <v>0</v>
      </c>
      <c r="R8145" s="14">
        <v>2732</v>
      </c>
      <c r="S8145" s="5">
        <f t="shared" si="266"/>
        <v>655.11805555555554</v>
      </c>
    </row>
    <row r="8146" spans="13:19" x14ac:dyDescent="0.35">
      <c r="M8146" s="16">
        <f t="shared" si="265"/>
        <v>44355</v>
      </c>
      <c r="N8146" s="17">
        <v>0.33333333333333331</v>
      </c>
      <c r="O8146" s="14">
        <v>652</v>
      </c>
      <c r="P8146" s="14">
        <v>2082</v>
      </c>
      <c r="Q8146" s="14">
        <v>0</v>
      </c>
      <c r="R8146" s="14">
        <v>2734</v>
      </c>
      <c r="S8146" s="5">
        <f t="shared" si="266"/>
        <v>655.11805555555554</v>
      </c>
    </row>
    <row r="8147" spans="13:19" x14ac:dyDescent="0.35">
      <c r="M8147" s="16">
        <f t="shared" si="265"/>
        <v>44355</v>
      </c>
      <c r="N8147" s="17">
        <v>0.375</v>
      </c>
      <c r="O8147" s="14">
        <v>652</v>
      </c>
      <c r="P8147" s="14">
        <v>1899</v>
      </c>
      <c r="Q8147" s="14">
        <v>0</v>
      </c>
      <c r="R8147" s="14">
        <v>2551</v>
      </c>
      <c r="S8147" s="5">
        <f t="shared" si="266"/>
        <v>655.11805555555554</v>
      </c>
    </row>
    <row r="8148" spans="13:19" x14ac:dyDescent="0.35">
      <c r="M8148" s="16">
        <f t="shared" si="265"/>
        <v>44355</v>
      </c>
      <c r="N8148" s="17">
        <v>0.41666666666666669</v>
      </c>
      <c r="O8148" s="14">
        <v>652</v>
      </c>
      <c r="P8148" s="14">
        <v>0</v>
      </c>
      <c r="Q8148" s="14">
        <v>0</v>
      </c>
      <c r="R8148" s="14">
        <v>652</v>
      </c>
      <c r="S8148" s="5">
        <f t="shared" si="266"/>
        <v>655.11805555555554</v>
      </c>
    </row>
    <row r="8149" spans="13:19" x14ac:dyDescent="0.35">
      <c r="M8149" s="16">
        <f t="shared" si="265"/>
        <v>44355</v>
      </c>
      <c r="N8149" s="17">
        <v>0.45833333333333331</v>
      </c>
      <c r="O8149" s="14">
        <v>652</v>
      </c>
      <c r="P8149" s="14">
        <v>0</v>
      </c>
      <c r="Q8149" s="14">
        <v>0</v>
      </c>
      <c r="R8149" s="14">
        <v>652</v>
      </c>
      <c r="S8149" s="5">
        <f t="shared" si="266"/>
        <v>655.11805555555554</v>
      </c>
    </row>
    <row r="8150" spans="13:19" x14ac:dyDescent="0.35">
      <c r="M8150" s="16">
        <f t="shared" si="265"/>
        <v>44355</v>
      </c>
      <c r="N8150" s="17">
        <v>0.5</v>
      </c>
      <c r="O8150" s="14">
        <v>652</v>
      </c>
      <c r="P8150" s="14">
        <v>1575</v>
      </c>
      <c r="Q8150" s="14">
        <v>0</v>
      </c>
      <c r="R8150" s="14">
        <v>2227</v>
      </c>
      <c r="S8150" s="5">
        <f t="shared" si="266"/>
        <v>655.11805555555554</v>
      </c>
    </row>
    <row r="8151" spans="13:19" x14ac:dyDescent="0.35">
      <c r="M8151" s="16">
        <f t="shared" si="265"/>
        <v>44355</v>
      </c>
      <c r="N8151" s="17">
        <v>0.54166666666666663</v>
      </c>
      <c r="O8151" s="14">
        <v>652</v>
      </c>
      <c r="P8151" s="14">
        <v>0</v>
      </c>
      <c r="Q8151" s="14">
        <v>0</v>
      </c>
      <c r="R8151" s="14">
        <v>652</v>
      </c>
      <c r="S8151" s="5">
        <f t="shared" si="266"/>
        <v>655.11805555555554</v>
      </c>
    </row>
    <row r="8152" spans="13:19" x14ac:dyDescent="0.35">
      <c r="M8152" s="16">
        <f t="shared" si="265"/>
        <v>44355</v>
      </c>
      <c r="N8152" s="17">
        <v>0.58333333333333337</v>
      </c>
      <c r="O8152" s="14">
        <v>652</v>
      </c>
      <c r="P8152" s="14">
        <v>0</v>
      </c>
      <c r="Q8152" s="14">
        <v>0</v>
      </c>
      <c r="R8152" s="14">
        <v>652</v>
      </c>
      <c r="S8152" s="5">
        <f t="shared" si="266"/>
        <v>655.11805555555554</v>
      </c>
    </row>
    <row r="8153" spans="13:19" x14ac:dyDescent="0.35">
      <c r="M8153" s="16">
        <f t="shared" si="265"/>
        <v>44355</v>
      </c>
      <c r="N8153" s="17">
        <v>0.625</v>
      </c>
      <c r="O8153" s="14">
        <v>652</v>
      </c>
      <c r="P8153" s="14">
        <v>1725</v>
      </c>
      <c r="Q8153" s="14">
        <v>0</v>
      </c>
      <c r="R8153" s="14">
        <v>2377</v>
      </c>
      <c r="S8153" s="5">
        <f t="shared" si="266"/>
        <v>655.11805555555554</v>
      </c>
    </row>
    <row r="8154" spans="13:19" x14ac:dyDescent="0.35">
      <c r="M8154" s="16">
        <f t="shared" si="265"/>
        <v>44355</v>
      </c>
      <c r="N8154" s="17">
        <v>0.66666666666666663</v>
      </c>
      <c r="O8154" s="14">
        <v>652</v>
      </c>
      <c r="P8154" s="14">
        <v>0</v>
      </c>
      <c r="Q8154" s="14">
        <v>0</v>
      </c>
      <c r="R8154" s="14">
        <v>652</v>
      </c>
      <c r="S8154" s="5">
        <f t="shared" si="266"/>
        <v>655.11805555555554</v>
      </c>
    </row>
    <row r="8155" spans="13:19" x14ac:dyDescent="0.35">
      <c r="M8155" s="16">
        <f t="shared" ref="M8155:M8218" si="267">M8131+1</f>
        <v>44355</v>
      </c>
      <c r="N8155" s="17">
        <v>0.70833333333333337</v>
      </c>
      <c r="O8155" s="14">
        <v>652</v>
      </c>
      <c r="P8155" s="14">
        <v>0</v>
      </c>
      <c r="Q8155" s="14">
        <v>0</v>
      </c>
      <c r="R8155" s="14">
        <v>652</v>
      </c>
      <c r="S8155" s="5">
        <f t="shared" si="266"/>
        <v>655.11805555555554</v>
      </c>
    </row>
    <row r="8156" spans="13:19" x14ac:dyDescent="0.35">
      <c r="M8156" s="16">
        <f t="shared" si="267"/>
        <v>44355</v>
      </c>
      <c r="N8156" s="17">
        <v>0.75</v>
      </c>
      <c r="O8156" s="14">
        <v>652</v>
      </c>
      <c r="P8156" s="14">
        <v>0</v>
      </c>
      <c r="Q8156" s="14">
        <v>0</v>
      </c>
      <c r="R8156" s="14">
        <v>652</v>
      </c>
      <c r="S8156" s="5">
        <f t="shared" si="266"/>
        <v>655.11805555555554</v>
      </c>
    </row>
    <row r="8157" spans="13:19" x14ac:dyDescent="0.35">
      <c r="M8157" s="16">
        <f t="shared" si="267"/>
        <v>44355</v>
      </c>
      <c r="N8157" s="17">
        <v>0.79166666666666663</v>
      </c>
      <c r="O8157" s="14">
        <v>652</v>
      </c>
      <c r="P8157" s="14">
        <v>2675</v>
      </c>
      <c r="Q8157" s="14">
        <v>0</v>
      </c>
      <c r="R8157" s="14">
        <v>3327</v>
      </c>
      <c r="S8157" s="5">
        <f t="shared" si="266"/>
        <v>655.11805555555554</v>
      </c>
    </row>
    <row r="8158" spans="13:19" x14ac:dyDescent="0.35">
      <c r="M8158" s="16">
        <f t="shared" si="267"/>
        <v>44355</v>
      </c>
      <c r="N8158" s="17">
        <v>0.83333333333333337</v>
      </c>
      <c r="O8158" s="14">
        <v>652</v>
      </c>
      <c r="P8158" s="14">
        <v>0</v>
      </c>
      <c r="Q8158" s="14">
        <v>0</v>
      </c>
      <c r="R8158" s="14">
        <v>652</v>
      </c>
      <c r="S8158" s="5">
        <f t="shared" si="266"/>
        <v>655.11805555555554</v>
      </c>
    </row>
    <row r="8159" spans="13:19" x14ac:dyDescent="0.35">
      <c r="M8159" s="16">
        <f t="shared" si="267"/>
        <v>44355</v>
      </c>
      <c r="N8159" s="17">
        <v>0.875</v>
      </c>
      <c r="O8159" s="14">
        <v>652</v>
      </c>
      <c r="P8159" s="14">
        <v>2648</v>
      </c>
      <c r="Q8159" s="14">
        <v>0</v>
      </c>
      <c r="R8159" s="14">
        <v>3300</v>
      </c>
      <c r="S8159" s="5">
        <f t="shared" si="266"/>
        <v>655.11805555555554</v>
      </c>
    </row>
    <row r="8160" spans="13:19" x14ac:dyDescent="0.35">
      <c r="M8160" s="16">
        <f t="shared" si="267"/>
        <v>44355</v>
      </c>
      <c r="N8160" s="17">
        <v>0.91666666666666663</v>
      </c>
      <c r="O8160" s="14">
        <v>652</v>
      </c>
      <c r="P8160" s="14">
        <v>2684</v>
      </c>
      <c r="Q8160" s="14">
        <v>0</v>
      </c>
      <c r="R8160" s="14">
        <v>3336</v>
      </c>
      <c r="S8160" s="5">
        <f t="shared" si="266"/>
        <v>655.11805555555554</v>
      </c>
    </row>
    <row r="8161" spans="13:19" x14ac:dyDescent="0.35">
      <c r="M8161" s="16">
        <f t="shared" si="267"/>
        <v>44355</v>
      </c>
      <c r="N8161" s="17">
        <v>0.95833333333333337</v>
      </c>
      <c r="O8161" s="14">
        <v>652</v>
      </c>
      <c r="P8161" s="14">
        <v>2684</v>
      </c>
      <c r="Q8161" s="14">
        <v>0</v>
      </c>
      <c r="R8161" s="14">
        <v>3336</v>
      </c>
      <c r="S8161" s="5">
        <f t="shared" si="266"/>
        <v>655.11805555555554</v>
      </c>
    </row>
    <row r="8162" spans="13:19" x14ac:dyDescent="0.35">
      <c r="M8162" s="16">
        <f t="shared" si="267"/>
        <v>44356</v>
      </c>
      <c r="N8162" s="17">
        <v>0</v>
      </c>
      <c r="O8162" s="14">
        <v>652</v>
      </c>
      <c r="P8162" s="14">
        <v>2267</v>
      </c>
      <c r="Q8162" s="14">
        <v>0</v>
      </c>
      <c r="R8162" s="14">
        <v>2919</v>
      </c>
      <c r="S8162" s="5">
        <f t="shared" si="266"/>
        <v>655.11805555555554</v>
      </c>
    </row>
    <row r="8163" spans="13:19" x14ac:dyDescent="0.35">
      <c r="M8163" s="16">
        <f t="shared" si="267"/>
        <v>44356</v>
      </c>
      <c r="N8163" s="17">
        <v>4.1666666666666664E-2</v>
      </c>
      <c r="O8163" s="14">
        <v>652</v>
      </c>
      <c r="P8163" s="14">
        <v>1788</v>
      </c>
      <c r="Q8163" s="14">
        <v>0</v>
      </c>
      <c r="R8163" s="14">
        <v>2440</v>
      </c>
      <c r="S8163" s="5">
        <f t="shared" si="266"/>
        <v>655.11805555555554</v>
      </c>
    </row>
    <row r="8164" spans="13:19" x14ac:dyDescent="0.35">
      <c r="M8164" s="16">
        <f t="shared" si="267"/>
        <v>44356</v>
      </c>
      <c r="N8164" s="17">
        <v>8.3333333333333329E-2</v>
      </c>
      <c r="O8164" s="14">
        <v>652</v>
      </c>
      <c r="P8164" s="14">
        <v>0</v>
      </c>
      <c r="Q8164" s="14">
        <v>0</v>
      </c>
      <c r="R8164" s="14">
        <v>652</v>
      </c>
      <c r="S8164" s="5">
        <f t="shared" si="266"/>
        <v>655.11805555555554</v>
      </c>
    </row>
    <row r="8165" spans="13:19" x14ac:dyDescent="0.35">
      <c r="M8165" s="16">
        <f t="shared" si="267"/>
        <v>44356</v>
      </c>
      <c r="N8165" s="17">
        <v>0.125</v>
      </c>
      <c r="O8165" s="14">
        <v>652</v>
      </c>
      <c r="P8165" s="14">
        <v>0</v>
      </c>
      <c r="Q8165" s="14">
        <v>0</v>
      </c>
      <c r="R8165" s="14">
        <v>652</v>
      </c>
      <c r="S8165" s="5">
        <f t="shared" si="266"/>
        <v>655.11805555555554</v>
      </c>
    </row>
    <row r="8166" spans="13:19" x14ac:dyDescent="0.35">
      <c r="M8166" s="16">
        <f t="shared" si="267"/>
        <v>44356</v>
      </c>
      <c r="N8166" s="17">
        <v>0.16666666666666666</v>
      </c>
      <c r="O8166" s="14">
        <v>652</v>
      </c>
      <c r="P8166" s="14">
        <v>904</v>
      </c>
      <c r="Q8166" s="14">
        <v>0</v>
      </c>
      <c r="R8166" s="14">
        <v>1556</v>
      </c>
      <c r="S8166" s="5">
        <f t="shared" si="266"/>
        <v>655.11805555555554</v>
      </c>
    </row>
    <row r="8167" spans="13:19" x14ac:dyDescent="0.35">
      <c r="M8167" s="16">
        <f t="shared" si="267"/>
        <v>44356</v>
      </c>
      <c r="N8167" s="17">
        <v>0.20833333333333334</v>
      </c>
      <c r="O8167" s="14">
        <v>652</v>
      </c>
      <c r="P8167" s="14">
        <v>0</v>
      </c>
      <c r="Q8167" s="14">
        <v>0</v>
      </c>
      <c r="R8167" s="14">
        <v>652</v>
      </c>
      <c r="S8167" s="5">
        <f t="shared" si="266"/>
        <v>655.11805555555554</v>
      </c>
    </row>
    <row r="8168" spans="13:19" x14ac:dyDescent="0.35">
      <c r="M8168" s="16">
        <f t="shared" si="267"/>
        <v>44356</v>
      </c>
      <c r="N8168" s="17">
        <v>0.25</v>
      </c>
      <c r="O8168" s="14">
        <v>652</v>
      </c>
      <c r="P8168" s="14">
        <v>1720</v>
      </c>
      <c r="Q8168" s="14">
        <v>0</v>
      </c>
      <c r="R8168" s="14">
        <v>2372</v>
      </c>
      <c r="S8168" s="5">
        <f t="shared" si="266"/>
        <v>655.11805555555554</v>
      </c>
    </row>
    <row r="8169" spans="13:19" x14ac:dyDescent="0.35">
      <c r="M8169" s="16">
        <f t="shared" si="267"/>
        <v>44356</v>
      </c>
      <c r="N8169" s="17">
        <v>0.29166666666666669</v>
      </c>
      <c r="O8169" s="14">
        <v>652</v>
      </c>
      <c r="P8169" s="14">
        <v>0</v>
      </c>
      <c r="Q8169" s="14">
        <v>0</v>
      </c>
      <c r="R8169" s="14">
        <v>652</v>
      </c>
      <c r="S8169" s="5">
        <f t="shared" si="266"/>
        <v>655.11805555555554</v>
      </c>
    </row>
    <row r="8170" spans="13:19" x14ac:dyDescent="0.35">
      <c r="M8170" s="16">
        <f t="shared" si="267"/>
        <v>44356</v>
      </c>
      <c r="N8170" s="17">
        <v>0.33333333333333331</v>
      </c>
      <c r="O8170" s="14">
        <v>652</v>
      </c>
      <c r="P8170" s="14">
        <v>2159</v>
      </c>
      <c r="Q8170" s="14">
        <v>0</v>
      </c>
      <c r="R8170" s="14">
        <v>2811</v>
      </c>
      <c r="S8170" s="5">
        <f t="shared" si="266"/>
        <v>655.11805555555554</v>
      </c>
    </row>
    <row r="8171" spans="13:19" x14ac:dyDescent="0.35">
      <c r="M8171" s="16">
        <f t="shared" si="267"/>
        <v>44356</v>
      </c>
      <c r="N8171" s="17">
        <v>0.375</v>
      </c>
      <c r="O8171" s="14">
        <v>652</v>
      </c>
      <c r="P8171" s="14">
        <v>1849</v>
      </c>
      <c r="Q8171" s="14">
        <v>0</v>
      </c>
      <c r="R8171" s="14">
        <v>2501</v>
      </c>
      <c r="S8171" s="5">
        <f t="shared" si="266"/>
        <v>655.11805555555554</v>
      </c>
    </row>
    <row r="8172" spans="13:19" x14ac:dyDescent="0.35">
      <c r="M8172" s="16">
        <f t="shared" si="267"/>
        <v>44356</v>
      </c>
      <c r="N8172" s="17">
        <v>0.41666666666666669</v>
      </c>
      <c r="O8172" s="14">
        <v>652</v>
      </c>
      <c r="P8172" s="14">
        <v>1596</v>
      </c>
      <c r="Q8172" s="14">
        <v>0</v>
      </c>
      <c r="R8172" s="14">
        <v>2248</v>
      </c>
      <c r="S8172" s="5">
        <f t="shared" si="266"/>
        <v>655.11805555555554</v>
      </c>
    </row>
    <row r="8173" spans="13:19" x14ac:dyDescent="0.35">
      <c r="M8173" s="16">
        <f t="shared" si="267"/>
        <v>44356</v>
      </c>
      <c r="N8173" s="17">
        <v>0.45833333333333331</v>
      </c>
      <c r="O8173" s="14">
        <v>652</v>
      </c>
      <c r="P8173" s="14">
        <v>0</v>
      </c>
      <c r="Q8173" s="14">
        <v>0</v>
      </c>
      <c r="R8173" s="14">
        <v>652</v>
      </c>
      <c r="S8173" s="5">
        <f t="shared" si="266"/>
        <v>655.11805555555554</v>
      </c>
    </row>
    <row r="8174" spans="13:19" x14ac:dyDescent="0.35">
      <c r="M8174" s="16">
        <f t="shared" si="267"/>
        <v>44356</v>
      </c>
      <c r="N8174" s="17">
        <v>0.5</v>
      </c>
      <c r="O8174" s="14">
        <v>652</v>
      </c>
      <c r="P8174" s="14">
        <v>1778</v>
      </c>
      <c r="Q8174" s="14">
        <v>0</v>
      </c>
      <c r="R8174" s="14">
        <v>2430</v>
      </c>
      <c r="S8174" s="5">
        <f t="shared" si="266"/>
        <v>655.11805555555554</v>
      </c>
    </row>
    <row r="8175" spans="13:19" x14ac:dyDescent="0.35">
      <c r="M8175" s="16">
        <f t="shared" si="267"/>
        <v>44356</v>
      </c>
      <c r="N8175" s="17">
        <v>0.54166666666666663</v>
      </c>
      <c r="O8175" s="14">
        <v>652</v>
      </c>
      <c r="P8175" s="14">
        <v>1680</v>
      </c>
      <c r="Q8175" s="14">
        <v>0</v>
      </c>
      <c r="R8175" s="14">
        <v>2332</v>
      </c>
      <c r="S8175" s="5">
        <f t="shared" si="266"/>
        <v>655.11805555555554</v>
      </c>
    </row>
    <row r="8176" spans="13:19" x14ac:dyDescent="0.35">
      <c r="M8176" s="16">
        <f t="shared" si="267"/>
        <v>44356</v>
      </c>
      <c r="N8176" s="17">
        <v>0.58333333333333337</v>
      </c>
      <c r="O8176" s="14">
        <v>652</v>
      </c>
      <c r="P8176" s="14">
        <v>1822</v>
      </c>
      <c r="Q8176" s="14">
        <v>0</v>
      </c>
      <c r="R8176" s="14">
        <v>2474</v>
      </c>
      <c r="S8176" s="5">
        <f t="shared" si="266"/>
        <v>655.11805555555554</v>
      </c>
    </row>
    <row r="8177" spans="13:19" x14ac:dyDescent="0.35">
      <c r="M8177" s="16">
        <f t="shared" si="267"/>
        <v>44356</v>
      </c>
      <c r="N8177" s="17">
        <v>0.625</v>
      </c>
      <c r="O8177" s="14">
        <v>652</v>
      </c>
      <c r="P8177" s="14">
        <v>1838</v>
      </c>
      <c r="Q8177" s="14">
        <v>0</v>
      </c>
      <c r="R8177" s="14">
        <v>2490</v>
      </c>
      <c r="S8177" s="5">
        <f t="shared" si="266"/>
        <v>655.11805555555554</v>
      </c>
    </row>
    <row r="8178" spans="13:19" x14ac:dyDescent="0.35">
      <c r="M8178" s="16">
        <f t="shared" si="267"/>
        <v>44356</v>
      </c>
      <c r="N8178" s="17">
        <v>0.66666666666666663</v>
      </c>
      <c r="O8178" s="14">
        <v>652</v>
      </c>
      <c r="P8178" s="14">
        <v>1924</v>
      </c>
      <c r="Q8178" s="14">
        <v>0</v>
      </c>
      <c r="R8178" s="14">
        <v>2576</v>
      </c>
      <c r="S8178" s="5">
        <f t="shared" si="266"/>
        <v>655.11805555555554</v>
      </c>
    </row>
    <row r="8179" spans="13:19" x14ac:dyDescent="0.35">
      <c r="M8179" s="16">
        <f t="shared" si="267"/>
        <v>44356</v>
      </c>
      <c r="N8179" s="17">
        <v>0.70833333333333337</v>
      </c>
      <c r="O8179" s="14">
        <v>652</v>
      </c>
      <c r="P8179" s="14">
        <v>2087</v>
      </c>
      <c r="Q8179" s="14">
        <v>0</v>
      </c>
      <c r="R8179" s="14">
        <v>2739</v>
      </c>
      <c r="S8179" s="5">
        <f t="shared" si="266"/>
        <v>655.11805555555554</v>
      </c>
    </row>
    <row r="8180" spans="13:19" x14ac:dyDescent="0.35">
      <c r="M8180" s="16">
        <f t="shared" si="267"/>
        <v>44356</v>
      </c>
      <c r="N8180" s="17">
        <v>0.75</v>
      </c>
      <c r="O8180" s="14">
        <v>652</v>
      </c>
      <c r="P8180" s="14">
        <v>0</v>
      </c>
      <c r="Q8180" s="14">
        <v>0</v>
      </c>
      <c r="R8180" s="14">
        <v>652</v>
      </c>
      <c r="S8180" s="5">
        <f t="shared" si="266"/>
        <v>655.11805555555554</v>
      </c>
    </row>
    <row r="8181" spans="13:19" x14ac:dyDescent="0.35">
      <c r="M8181" s="16">
        <f t="shared" si="267"/>
        <v>44356</v>
      </c>
      <c r="N8181" s="17">
        <v>0.79166666666666663</v>
      </c>
      <c r="O8181" s="14">
        <v>652</v>
      </c>
      <c r="P8181" s="14">
        <v>128</v>
      </c>
      <c r="Q8181" s="14">
        <v>0</v>
      </c>
      <c r="R8181" s="14">
        <v>780</v>
      </c>
      <c r="S8181" s="5">
        <f t="shared" si="266"/>
        <v>655.11805555555554</v>
      </c>
    </row>
    <row r="8182" spans="13:19" x14ac:dyDescent="0.35">
      <c r="M8182" s="16">
        <f t="shared" si="267"/>
        <v>44356</v>
      </c>
      <c r="N8182" s="17">
        <v>0.83333333333333337</v>
      </c>
      <c r="O8182" s="14">
        <v>652</v>
      </c>
      <c r="P8182" s="14">
        <v>0</v>
      </c>
      <c r="Q8182" s="14">
        <v>0</v>
      </c>
      <c r="R8182" s="14">
        <v>652</v>
      </c>
      <c r="S8182" s="5">
        <f t="shared" si="266"/>
        <v>655.11805555555554</v>
      </c>
    </row>
    <row r="8183" spans="13:19" x14ac:dyDescent="0.35">
      <c r="M8183" s="16">
        <f t="shared" si="267"/>
        <v>44356</v>
      </c>
      <c r="N8183" s="17">
        <v>0.875</v>
      </c>
      <c r="O8183" s="14">
        <v>652</v>
      </c>
      <c r="P8183" s="14">
        <v>2259</v>
      </c>
      <c r="Q8183" s="14">
        <v>0</v>
      </c>
      <c r="R8183" s="14">
        <v>2911</v>
      </c>
      <c r="S8183" s="5">
        <f t="shared" si="266"/>
        <v>655.11805555555554</v>
      </c>
    </row>
    <row r="8184" spans="13:19" x14ac:dyDescent="0.35">
      <c r="M8184" s="16">
        <f t="shared" si="267"/>
        <v>44356</v>
      </c>
      <c r="N8184" s="17">
        <v>0.91666666666666663</v>
      </c>
      <c r="O8184" s="14">
        <v>652</v>
      </c>
      <c r="P8184" s="14">
        <v>302</v>
      </c>
      <c r="Q8184" s="14">
        <v>0</v>
      </c>
      <c r="R8184" s="14">
        <v>954</v>
      </c>
      <c r="S8184" s="5">
        <f t="shared" si="266"/>
        <v>655.11805555555554</v>
      </c>
    </row>
    <row r="8185" spans="13:19" x14ac:dyDescent="0.35">
      <c r="M8185" s="16">
        <f t="shared" si="267"/>
        <v>44356</v>
      </c>
      <c r="N8185" s="17">
        <v>0.95833333333333337</v>
      </c>
      <c r="O8185" s="14">
        <v>652</v>
      </c>
      <c r="P8185" s="14">
        <v>2776</v>
      </c>
      <c r="Q8185" s="14">
        <v>0</v>
      </c>
      <c r="R8185" s="14">
        <v>3428</v>
      </c>
      <c r="S8185" s="5">
        <f t="shared" si="266"/>
        <v>655.11805555555554</v>
      </c>
    </row>
    <row r="8186" spans="13:19" x14ac:dyDescent="0.35">
      <c r="M8186" s="16">
        <f t="shared" si="267"/>
        <v>44357</v>
      </c>
      <c r="N8186" s="17">
        <v>0</v>
      </c>
      <c r="O8186" s="14">
        <v>652</v>
      </c>
      <c r="P8186" s="14">
        <v>0</v>
      </c>
      <c r="Q8186" s="14">
        <v>0</v>
      </c>
      <c r="R8186" s="14">
        <v>652</v>
      </c>
      <c r="S8186" s="5">
        <f t="shared" si="266"/>
        <v>655.11805555555554</v>
      </c>
    </row>
    <row r="8187" spans="13:19" x14ac:dyDescent="0.35">
      <c r="M8187" s="16">
        <f t="shared" si="267"/>
        <v>44357</v>
      </c>
      <c r="N8187" s="17">
        <v>4.1666666666666664E-2</v>
      </c>
      <c r="O8187" s="14">
        <v>652</v>
      </c>
      <c r="P8187" s="14">
        <v>0</v>
      </c>
      <c r="Q8187" s="14">
        <v>0</v>
      </c>
      <c r="R8187" s="14">
        <v>652</v>
      </c>
      <c r="S8187" s="5">
        <f t="shared" si="266"/>
        <v>655.11805555555554</v>
      </c>
    </row>
    <row r="8188" spans="13:19" x14ac:dyDescent="0.35">
      <c r="M8188" s="16">
        <f t="shared" si="267"/>
        <v>44357</v>
      </c>
      <c r="N8188" s="17">
        <v>8.3333333333333329E-2</v>
      </c>
      <c r="O8188" s="14">
        <v>652</v>
      </c>
      <c r="P8188" s="14">
        <v>0</v>
      </c>
      <c r="Q8188" s="14">
        <v>0</v>
      </c>
      <c r="R8188" s="14">
        <v>652</v>
      </c>
      <c r="S8188" s="5">
        <f t="shared" si="266"/>
        <v>655.11805555555554</v>
      </c>
    </row>
    <row r="8189" spans="13:19" x14ac:dyDescent="0.35">
      <c r="M8189" s="16">
        <f t="shared" si="267"/>
        <v>44357</v>
      </c>
      <c r="N8189" s="17">
        <v>0.125</v>
      </c>
      <c r="O8189" s="14">
        <v>652</v>
      </c>
      <c r="P8189" s="14">
        <v>1052</v>
      </c>
      <c r="Q8189" s="14">
        <v>0</v>
      </c>
      <c r="R8189" s="14">
        <v>1704</v>
      </c>
      <c r="S8189" s="5">
        <f t="shared" si="266"/>
        <v>655.11805555555554</v>
      </c>
    </row>
    <row r="8190" spans="13:19" x14ac:dyDescent="0.35">
      <c r="M8190" s="16">
        <f t="shared" si="267"/>
        <v>44357</v>
      </c>
      <c r="N8190" s="17">
        <v>0.16666666666666666</v>
      </c>
      <c r="O8190" s="14">
        <v>652</v>
      </c>
      <c r="P8190" s="14">
        <v>0</v>
      </c>
      <c r="Q8190" s="14">
        <v>0</v>
      </c>
      <c r="R8190" s="14">
        <v>652</v>
      </c>
      <c r="S8190" s="5">
        <f t="shared" si="266"/>
        <v>655.11805555555554</v>
      </c>
    </row>
    <row r="8191" spans="13:19" x14ac:dyDescent="0.35">
      <c r="M8191" s="16">
        <f t="shared" si="267"/>
        <v>44357</v>
      </c>
      <c r="N8191" s="17">
        <v>0.20833333333333334</v>
      </c>
      <c r="O8191" s="14">
        <v>652</v>
      </c>
      <c r="P8191" s="14">
        <v>0</v>
      </c>
      <c r="Q8191" s="14">
        <v>0</v>
      </c>
      <c r="R8191" s="14">
        <v>652</v>
      </c>
      <c r="S8191" s="5">
        <f t="shared" si="266"/>
        <v>655.11805555555554</v>
      </c>
    </row>
    <row r="8192" spans="13:19" x14ac:dyDescent="0.35">
      <c r="M8192" s="16">
        <f t="shared" si="267"/>
        <v>44357</v>
      </c>
      <c r="N8192" s="17">
        <v>0.25</v>
      </c>
      <c r="O8192" s="14">
        <v>652</v>
      </c>
      <c r="P8192" s="14">
        <v>1765</v>
      </c>
      <c r="Q8192" s="14">
        <v>0</v>
      </c>
      <c r="R8192" s="14">
        <v>2417</v>
      </c>
      <c r="S8192" s="5">
        <f t="shared" si="266"/>
        <v>655.11805555555554</v>
      </c>
    </row>
    <row r="8193" spans="13:19" x14ac:dyDescent="0.35">
      <c r="M8193" s="16">
        <f t="shared" si="267"/>
        <v>44357</v>
      </c>
      <c r="N8193" s="17">
        <v>0.29166666666666669</v>
      </c>
      <c r="O8193" s="14">
        <v>652</v>
      </c>
      <c r="P8193" s="14">
        <v>2302</v>
      </c>
      <c r="Q8193" s="14">
        <v>0</v>
      </c>
      <c r="R8193" s="14">
        <v>2954</v>
      </c>
      <c r="S8193" s="5">
        <f t="shared" si="266"/>
        <v>655.11805555555554</v>
      </c>
    </row>
    <row r="8194" spans="13:19" x14ac:dyDescent="0.35">
      <c r="M8194" s="16">
        <f t="shared" si="267"/>
        <v>44357</v>
      </c>
      <c r="N8194" s="17">
        <v>0.33333333333333331</v>
      </c>
      <c r="O8194" s="14">
        <v>652</v>
      </c>
      <c r="P8194" s="14">
        <v>2167</v>
      </c>
      <c r="Q8194" s="14">
        <v>0</v>
      </c>
      <c r="R8194" s="14">
        <v>2819</v>
      </c>
      <c r="S8194" s="5">
        <f t="shared" si="266"/>
        <v>655.11805555555554</v>
      </c>
    </row>
    <row r="8195" spans="13:19" x14ac:dyDescent="0.35">
      <c r="M8195" s="16">
        <f t="shared" si="267"/>
        <v>44357</v>
      </c>
      <c r="N8195" s="17">
        <v>0.375</v>
      </c>
      <c r="O8195" s="14">
        <v>652</v>
      </c>
      <c r="P8195" s="14">
        <v>1998</v>
      </c>
      <c r="Q8195" s="14">
        <v>0</v>
      </c>
      <c r="R8195" s="14">
        <v>2650</v>
      </c>
      <c r="S8195" s="5">
        <f t="shared" ref="S8195:S8258" si="268">IF(OR(MONTH(M8195)=1,MONTH(M8195)=3,MONTH(M8195)=5,MONTH(M8195)=7,MONTH(M8195)=8,MONTH(M8195)=10,MONTH(M8195)=12),VLOOKUP(MONTH(M8195),$B$2:$D$13,3,FALSE)/(31*24),IF(MONTH(M8195)=2,VLOOKUP(MONTH(M8195),$B$2:$D$13,3,FALSE)/(28*24),VLOOKUP(MONTH(M8195),$B$2:$D$13,3,FALSE)/(30*24)))</f>
        <v>655.11805555555554</v>
      </c>
    </row>
    <row r="8196" spans="13:19" x14ac:dyDescent="0.35">
      <c r="M8196" s="16">
        <f t="shared" si="267"/>
        <v>44357</v>
      </c>
      <c r="N8196" s="17">
        <v>0.41666666666666669</v>
      </c>
      <c r="O8196" s="14">
        <v>652</v>
      </c>
      <c r="P8196" s="14">
        <v>1913</v>
      </c>
      <c r="Q8196" s="14">
        <v>0</v>
      </c>
      <c r="R8196" s="14">
        <v>2565</v>
      </c>
      <c r="S8196" s="5">
        <f t="shared" si="268"/>
        <v>655.11805555555554</v>
      </c>
    </row>
    <row r="8197" spans="13:19" x14ac:dyDescent="0.35">
      <c r="M8197" s="16">
        <f t="shared" si="267"/>
        <v>44357</v>
      </c>
      <c r="N8197" s="17">
        <v>0.45833333333333331</v>
      </c>
      <c r="O8197" s="14">
        <v>652</v>
      </c>
      <c r="P8197" s="14">
        <v>0</v>
      </c>
      <c r="Q8197" s="14">
        <v>0</v>
      </c>
      <c r="R8197" s="14">
        <v>652</v>
      </c>
      <c r="S8197" s="5">
        <f t="shared" si="268"/>
        <v>655.11805555555554</v>
      </c>
    </row>
    <row r="8198" spans="13:19" x14ac:dyDescent="0.35">
      <c r="M8198" s="16">
        <f t="shared" si="267"/>
        <v>44357</v>
      </c>
      <c r="N8198" s="17">
        <v>0.5</v>
      </c>
      <c r="O8198" s="14">
        <v>652</v>
      </c>
      <c r="P8198" s="14">
        <v>0</v>
      </c>
      <c r="Q8198" s="14">
        <v>0</v>
      </c>
      <c r="R8198" s="14">
        <v>652</v>
      </c>
      <c r="S8198" s="5">
        <f t="shared" si="268"/>
        <v>655.11805555555554</v>
      </c>
    </row>
    <row r="8199" spans="13:19" x14ac:dyDescent="0.35">
      <c r="M8199" s="16">
        <f t="shared" si="267"/>
        <v>44357</v>
      </c>
      <c r="N8199" s="17">
        <v>0.54166666666666663</v>
      </c>
      <c r="O8199" s="14">
        <v>652</v>
      </c>
      <c r="P8199" s="14">
        <v>1923</v>
      </c>
      <c r="Q8199" s="14">
        <v>0</v>
      </c>
      <c r="R8199" s="14">
        <v>2575</v>
      </c>
      <c r="S8199" s="5">
        <f t="shared" si="268"/>
        <v>655.11805555555554</v>
      </c>
    </row>
    <row r="8200" spans="13:19" x14ac:dyDescent="0.35">
      <c r="M8200" s="16">
        <f t="shared" si="267"/>
        <v>44357</v>
      </c>
      <c r="N8200" s="17">
        <v>0.58333333333333337</v>
      </c>
      <c r="O8200" s="14">
        <v>652</v>
      </c>
      <c r="P8200" s="14">
        <v>2111</v>
      </c>
      <c r="Q8200" s="14">
        <v>0</v>
      </c>
      <c r="R8200" s="14">
        <v>2763</v>
      </c>
      <c r="S8200" s="5">
        <f t="shared" si="268"/>
        <v>655.11805555555554</v>
      </c>
    </row>
    <row r="8201" spans="13:19" x14ac:dyDescent="0.35">
      <c r="M8201" s="16">
        <f t="shared" si="267"/>
        <v>44357</v>
      </c>
      <c r="N8201" s="17">
        <v>0.625</v>
      </c>
      <c r="O8201" s="14">
        <v>652</v>
      </c>
      <c r="P8201" s="14">
        <v>0</v>
      </c>
      <c r="Q8201" s="14">
        <v>0</v>
      </c>
      <c r="R8201" s="14">
        <v>652</v>
      </c>
      <c r="S8201" s="5">
        <f t="shared" si="268"/>
        <v>655.11805555555554</v>
      </c>
    </row>
    <row r="8202" spans="13:19" x14ac:dyDescent="0.35">
      <c r="M8202" s="16">
        <f t="shared" si="267"/>
        <v>44357</v>
      </c>
      <c r="N8202" s="17">
        <v>0.66666666666666663</v>
      </c>
      <c r="O8202" s="14">
        <v>652</v>
      </c>
      <c r="P8202" s="14">
        <v>1774</v>
      </c>
      <c r="Q8202" s="14">
        <v>0</v>
      </c>
      <c r="R8202" s="14">
        <v>2426</v>
      </c>
      <c r="S8202" s="5">
        <f t="shared" si="268"/>
        <v>655.11805555555554</v>
      </c>
    </row>
    <row r="8203" spans="13:19" x14ac:dyDescent="0.35">
      <c r="M8203" s="16">
        <f t="shared" si="267"/>
        <v>44357</v>
      </c>
      <c r="N8203" s="17">
        <v>0.70833333333333337</v>
      </c>
      <c r="O8203" s="14">
        <v>652</v>
      </c>
      <c r="P8203" s="14">
        <v>1733</v>
      </c>
      <c r="Q8203" s="14">
        <v>0</v>
      </c>
      <c r="R8203" s="14">
        <v>2385</v>
      </c>
      <c r="S8203" s="5">
        <f t="shared" si="268"/>
        <v>655.11805555555554</v>
      </c>
    </row>
    <row r="8204" spans="13:19" x14ac:dyDescent="0.35">
      <c r="M8204" s="16">
        <f t="shared" si="267"/>
        <v>44357</v>
      </c>
      <c r="N8204" s="17">
        <v>0.75</v>
      </c>
      <c r="O8204" s="14">
        <v>652</v>
      </c>
      <c r="P8204" s="14">
        <v>2053</v>
      </c>
      <c r="Q8204" s="14">
        <v>0</v>
      </c>
      <c r="R8204" s="14">
        <v>2705</v>
      </c>
      <c r="S8204" s="5">
        <f t="shared" si="268"/>
        <v>655.11805555555554</v>
      </c>
    </row>
    <row r="8205" spans="13:19" x14ac:dyDescent="0.35">
      <c r="M8205" s="16">
        <f t="shared" si="267"/>
        <v>44357</v>
      </c>
      <c r="N8205" s="17">
        <v>0.79166666666666663</v>
      </c>
      <c r="O8205" s="14">
        <v>652</v>
      </c>
      <c r="P8205" s="14">
        <v>2065</v>
      </c>
      <c r="Q8205" s="14">
        <v>0</v>
      </c>
      <c r="R8205" s="14">
        <v>2717</v>
      </c>
      <c r="S8205" s="5">
        <f t="shared" si="268"/>
        <v>655.11805555555554</v>
      </c>
    </row>
    <row r="8206" spans="13:19" x14ac:dyDescent="0.35">
      <c r="M8206" s="16">
        <f t="shared" si="267"/>
        <v>44357</v>
      </c>
      <c r="N8206" s="17">
        <v>0.83333333333333337</v>
      </c>
      <c r="O8206" s="14">
        <v>652</v>
      </c>
      <c r="P8206" s="14">
        <v>0</v>
      </c>
      <c r="Q8206" s="14">
        <v>0</v>
      </c>
      <c r="R8206" s="14">
        <v>652</v>
      </c>
      <c r="S8206" s="5">
        <f t="shared" si="268"/>
        <v>655.11805555555554</v>
      </c>
    </row>
    <row r="8207" spans="13:19" x14ac:dyDescent="0.35">
      <c r="M8207" s="16">
        <f t="shared" si="267"/>
        <v>44357</v>
      </c>
      <c r="N8207" s="17">
        <v>0.875</v>
      </c>
      <c r="O8207" s="14">
        <v>652</v>
      </c>
      <c r="P8207" s="14">
        <v>0</v>
      </c>
      <c r="Q8207" s="14">
        <v>0</v>
      </c>
      <c r="R8207" s="14">
        <v>652</v>
      </c>
      <c r="S8207" s="5">
        <f t="shared" si="268"/>
        <v>655.11805555555554</v>
      </c>
    </row>
    <row r="8208" spans="13:19" x14ac:dyDescent="0.35">
      <c r="M8208" s="16">
        <f t="shared" si="267"/>
        <v>44357</v>
      </c>
      <c r="N8208" s="17">
        <v>0.91666666666666663</v>
      </c>
      <c r="O8208" s="14">
        <v>652</v>
      </c>
      <c r="P8208" s="14">
        <v>2042</v>
      </c>
      <c r="Q8208" s="14">
        <v>0</v>
      </c>
      <c r="R8208" s="14">
        <v>2694</v>
      </c>
      <c r="S8208" s="5">
        <f t="shared" si="268"/>
        <v>655.11805555555554</v>
      </c>
    </row>
    <row r="8209" spans="13:19" x14ac:dyDescent="0.35">
      <c r="M8209" s="16">
        <f t="shared" si="267"/>
        <v>44357</v>
      </c>
      <c r="N8209" s="17">
        <v>0.95833333333333337</v>
      </c>
      <c r="O8209" s="14">
        <v>652</v>
      </c>
      <c r="P8209" s="14">
        <v>2111</v>
      </c>
      <c r="Q8209" s="14">
        <v>0</v>
      </c>
      <c r="R8209" s="14">
        <v>2763</v>
      </c>
      <c r="S8209" s="5">
        <f t="shared" si="268"/>
        <v>655.11805555555554</v>
      </c>
    </row>
    <row r="8210" spans="13:19" x14ac:dyDescent="0.35">
      <c r="M8210" s="16">
        <f t="shared" si="267"/>
        <v>44358</v>
      </c>
      <c r="N8210" s="17">
        <v>0</v>
      </c>
      <c r="O8210" s="14">
        <v>652</v>
      </c>
      <c r="P8210" s="14">
        <v>1324</v>
      </c>
      <c r="Q8210" s="14">
        <v>0</v>
      </c>
      <c r="R8210" s="14">
        <v>1976</v>
      </c>
      <c r="S8210" s="5">
        <f t="shared" si="268"/>
        <v>655.11805555555554</v>
      </c>
    </row>
    <row r="8211" spans="13:19" x14ac:dyDescent="0.35">
      <c r="M8211" s="16">
        <f t="shared" si="267"/>
        <v>44358</v>
      </c>
      <c r="N8211" s="17">
        <v>4.1666666666666664E-2</v>
      </c>
      <c r="O8211" s="14">
        <v>652</v>
      </c>
      <c r="P8211" s="14">
        <v>0</v>
      </c>
      <c r="Q8211" s="14">
        <v>0</v>
      </c>
      <c r="R8211" s="14">
        <v>652</v>
      </c>
      <c r="S8211" s="5">
        <f t="shared" si="268"/>
        <v>655.11805555555554</v>
      </c>
    </row>
    <row r="8212" spans="13:19" x14ac:dyDescent="0.35">
      <c r="M8212" s="16">
        <f t="shared" si="267"/>
        <v>44358</v>
      </c>
      <c r="N8212" s="17">
        <v>8.3333333333333329E-2</v>
      </c>
      <c r="O8212" s="14">
        <v>652</v>
      </c>
      <c r="P8212" s="14">
        <v>0</v>
      </c>
      <c r="Q8212" s="14">
        <v>0</v>
      </c>
      <c r="R8212" s="14">
        <v>652</v>
      </c>
      <c r="S8212" s="5">
        <f t="shared" si="268"/>
        <v>655.11805555555554</v>
      </c>
    </row>
    <row r="8213" spans="13:19" x14ac:dyDescent="0.35">
      <c r="M8213" s="16">
        <f t="shared" si="267"/>
        <v>44358</v>
      </c>
      <c r="N8213" s="17">
        <v>0.125</v>
      </c>
      <c r="O8213" s="14">
        <v>652</v>
      </c>
      <c r="P8213" s="14">
        <v>0</v>
      </c>
      <c r="Q8213" s="14">
        <v>0</v>
      </c>
      <c r="R8213" s="14">
        <v>652</v>
      </c>
      <c r="S8213" s="5">
        <f t="shared" si="268"/>
        <v>655.11805555555554</v>
      </c>
    </row>
    <row r="8214" spans="13:19" x14ac:dyDescent="0.35">
      <c r="M8214" s="16">
        <f t="shared" si="267"/>
        <v>44358</v>
      </c>
      <c r="N8214" s="17">
        <v>0.16666666666666666</v>
      </c>
      <c r="O8214" s="14">
        <v>652</v>
      </c>
      <c r="P8214" s="14">
        <v>424</v>
      </c>
      <c r="Q8214" s="14">
        <v>0</v>
      </c>
      <c r="R8214" s="14">
        <v>1076</v>
      </c>
      <c r="S8214" s="5">
        <f t="shared" si="268"/>
        <v>655.11805555555554</v>
      </c>
    </row>
    <row r="8215" spans="13:19" x14ac:dyDescent="0.35">
      <c r="M8215" s="16">
        <f t="shared" si="267"/>
        <v>44358</v>
      </c>
      <c r="N8215" s="17">
        <v>0.20833333333333334</v>
      </c>
      <c r="O8215" s="14">
        <v>652</v>
      </c>
      <c r="P8215" s="14">
        <v>561</v>
      </c>
      <c r="Q8215" s="14">
        <v>0</v>
      </c>
      <c r="R8215" s="14">
        <v>1213</v>
      </c>
      <c r="S8215" s="5">
        <f t="shared" si="268"/>
        <v>655.11805555555554</v>
      </c>
    </row>
    <row r="8216" spans="13:19" x14ac:dyDescent="0.35">
      <c r="M8216" s="16">
        <f t="shared" si="267"/>
        <v>44358</v>
      </c>
      <c r="N8216" s="17">
        <v>0.25</v>
      </c>
      <c r="O8216" s="14">
        <v>652</v>
      </c>
      <c r="P8216" s="14">
        <v>1125</v>
      </c>
      <c r="Q8216" s="14">
        <v>0</v>
      </c>
      <c r="R8216" s="14">
        <v>1777</v>
      </c>
      <c r="S8216" s="5">
        <f t="shared" si="268"/>
        <v>655.11805555555554</v>
      </c>
    </row>
    <row r="8217" spans="13:19" x14ac:dyDescent="0.35">
      <c r="M8217" s="16">
        <f t="shared" si="267"/>
        <v>44358</v>
      </c>
      <c r="N8217" s="17">
        <v>0.29166666666666669</v>
      </c>
      <c r="O8217" s="14">
        <v>652</v>
      </c>
      <c r="P8217" s="14">
        <v>0</v>
      </c>
      <c r="Q8217" s="14">
        <v>0</v>
      </c>
      <c r="R8217" s="14">
        <v>652</v>
      </c>
      <c r="S8217" s="5">
        <f t="shared" si="268"/>
        <v>655.11805555555554</v>
      </c>
    </row>
    <row r="8218" spans="13:19" x14ac:dyDescent="0.35">
      <c r="M8218" s="16">
        <f t="shared" si="267"/>
        <v>44358</v>
      </c>
      <c r="N8218" s="17">
        <v>0.33333333333333331</v>
      </c>
      <c r="O8218" s="14">
        <v>652</v>
      </c>
      <c r="P8218" s="14">
        <v>0</v>
      </c>
      <c r="Q8218" s="14">
        <v>0</v>
      </c>
      <c r="R8218" s="14">
        <v>652</v>
      </c>
      <c r="S8218" s="5">
        <f t="shared" si="268"/>
        <v>655.11805555555554</v>
      </c>
    </row>
    <row r="8219" spans="13:19" x14ac:dyDescent="0.35">
      <c r="M8219" s="16">
        <f t="shared" ref="M8219:M8282" si="269">M8195+1</f>
        <v>44358</v>
      </c>
      <c r="N8219" s="17">
        <v>0.375</v>
      </c>
      <c r="O8219" s="14">
        <v>652</v>
      </c>
      <c r="P8219" s="14">
        <v>0</v>
      </c>
      <c r="Q8219" s="14">
        <v>0</v>
      </c>
      <c r="R8219" s="14">
        <v>652</v>
      </c>
      <c r="S8219" s="5">
        <f t="shared" si="268"/>
        <v>655.11805555555554</v>
      </c>
    </row>
    <row r="8220" spans="13:19" x14ac:dyDescent="0.35">
      <c r="M8220" s="16">
        <f t="shared" si="269"/>
        <v>44358</v>
      </c>
      <c r="N8220" s="17">
        <v>0.41666666666666669</v>
      </c>
      <c r="O8220" s="14">
        <v>652</v>
      </c>
      <c r="P8220" s="14">
        <v>1485</v>
      </c>
      <c r="Q8220" s="14">
        <v>0</v>
      </c>
      <c r="R8220" s="14">
        <v>2137</v>
      </c>
      <c r="S8220" s="5">
        <f t="shared" si="268"/>
        <v>655.11805555555554</v>
      </c>
    </row>
    <row r="8221" spans="13:19" x14ac:dyDescent="0.35">
      <c r="M8221" s="16">
        <f t="shared" si="269"/>
        <v>44358</v>
      </c>
      <c r="N8221" s="17">
        <v>0.45833333333333331</v>
      </c>
      <c r="O8221" s="14">
        <v>652</v>
      </c>
      <c r="P8221" s="14">
        <v>0</v>
      </c>
      <c r="Q8221" s="14">
        <v>0</v>
      </c>
      <c r="R8221" s="14">
        <v>652</v>
      </c>
      <c r="S8221" s="5">
        <f t="shared" si="268"/>
        <v>655.11805555555554</v>
      </c>
    </row>
    <row r="8222" spans="13:19" x14ac:dyDescent="0.35">
      <c r="M8222" s="16">
        <f t="shared" si="269"/>
        <v>44358</v>
      </c>
      <c r="N8222" s="17">
        <v>0.5</v>
      </c>
      <c r="O8222" s="14">
        <v>652</v>
      </c>
      <c r="P8222" s="14">
        <v>1526</v>
      </c>
      <c r="Q8222" s="14">
        <v>0</v>
      </c>
      <c r="R8222" s="14">
        <v>2178</v>
      </c>
      <c r="S8222" s="5">
        <f t="shared" si="268"/>
        <v>655.11805555555554</v>
      </c>
    </row>
    <row r="8223" spans="13:19" x14ac:dyDescent="0.35">
      <c r="M8223" s="16">
        <f t="shared" si="269"/>
        <v>44358</v>
      </c>
      <c r="N8223" s="17">
        <v>0.54166666666666663</v>
      </c>
      <c r="O8223" s="14">
        <v>652</v>
      </c>
      <c r="P8223" s="14">
        <v>0</v>
      </c>
      <c r="Q8223" s="14">
        <v>0</v>
      </c>
      <c r="R8223" s="14">
        <v>652</v>
      </c>
      <c r="S8223" s="5">
        <f t="shared" si="268"/>
        <v>655.11805555555554</v>
      </c>
    </row>
    <row r="8224" spans="13:19" x14ac:dyDescent="0.35">
      <c r="M8224" s="16">
        <f t="shared" si="269"/>
        <v>44358</v>
      </c>
      <c r="N8224" s="17">
        <v>0.58333333333333337</v>
      </c>
      <c r="O8224" s="14">
        <v>652</v>
      </c>
      <c r="P8224" s="14">
        <v>0</v>
      </c>
      <c r="Q8224" s="14">
        <v>0</v>
      </c>
      <c r="R8224" s="14">
        <v>652</v>
      </c>
      <c r="S8224" s="5">
        <f t="shared" si="268"/>
        <v>655.11805555555554</v>
      </c>
    </row>
    <row r="8225" spans="13:19" x14ac:dyDescent="0.35">
      <c r="M8225" s="16">
        <f t="shared" si="269"/>
        <v>44358</v>
      </c>
      <c r="N8225" s="17">
        <v>0.625</v>
      </c>
      <c r="O8225" s="14">
        <v>652</v>
      </c>
      <c r="P8225" s="14">
        <v>0</v>
      </c>
      <c r="Q8225" s="14">
        <v>0</v>
      </c>
      <c r="R8225" s="14">
        <v>652</v>
      </c>
      <c r="S8225" s="5">
        <f t="shared" si="268"/>
        <v>655.11805555555554</v>
      </c>
    </row>
    <row r="8226" spans="13:19" x14ac:dyDescent="0.35">
      <c r="M8226" s="16">
        <f t="shared" si="269"/>
        <v>44358</v>
      </c>
      <c r="N8226" s="17">
        <v>0.66666666666666663</v>
      </c>
      <c r="O8226" s="14">
        <v>652</v>
      </c>
      <c r="P8226" s="14">
        <v>977</v>
      </c>
      <c r="Q8226" s="14">
        <v>0</v>
      </c>
      <c r="R8226" s="14">
        <v>1629</v>
      </c>
      <c r="S8226" s="5">
        <f t="shared" si="268"/>
        <v>655.11805555555554</v>
      </c>
    </row>
    <row r="8227" spans="13:19" x14ac:dyDescent="0.35">
      <c r="M8227" s="16">
        <f t="shared" si="269"/>
        <v>44358</v>
      </c>
      <c r="N8227" s="17">
        <v>0.70833333333333337</v>
      </c>
      <c r="O8227" s="14">
        <v>652</v>
      </c>
      <c r="P8227" s="14">
        <v>956</v>
      </c>
      <c r="Q8227" s="14">
        <v>0</v>
      </c>
      <c r="R8227" s="14">
        <v>1608</v>
      </c>
      <c r="S8227" s="5">
        <f t="shared" si="268"/>
        <v>655.11805555555554</v>
      </c>
    </row>
    <row r="8228" spans="13:19" x14ac:dyDescent="0.35">
      <c r="M8228" s="16">
        <f t="shared" si="269"/>
        <v>44358</v>
      </c>
      <c r="N8228" s="17">
        <v>0.75</v>
      </c>
      <c r="O8228" s="14">
        <v>652</v>
      </c>
      <c r="P8228" s="14">
        <v>1046</v>
      </c>
      <c r="Q8228" s="14">
        <v>0</v>
      </c>
      <c r="R8228" s="14">
        <v>1698</v>
      </c>
      <c r="S8228" s="5">
        <f t="shared" si="268"/>
        <v>655.11805555555554</v>
      </c>
    </row>
    <row r="8229" spans="13:19" x14ac:dyDescent="0.35">
      <c r="M8229" s="16">
        <f t="shared" si="269"/>
        <v>44358</v>
      </c>
      <c r="N8229" s="17">
        <v>0.79166666666666663</v>
      </c>
      <c r="O8229" s="14">
        <v>652</v>
      </c>
      <c r="P8229" s="14">
        <v>0</v>
      </c>
      <c r="Q8229" s="14">
        <v>0</v>
      </c>
      <c r="R8229" s="14">
        <v>652</v>
      </c>
      <c r="S8229" s="5">
        <f t="shared" si="268"/>
        <v>655.11805555555554</v>
      </c>
    </row>
    <row r="8230" spans="13:19" x14ac:dyDescent="0.35">
      <c r="M8230" s="16">
        <f t="shared" si="269"/>
        <v>44358</v>
      </c>
      <c r="N8230" s="17">
        <v>0.83333333333333337</v>
      </c>
      <c r="O8230" s="14">
        <v>652</v>
      </c>
      <c r="P8230" s="14">
        <v>0</v>
      </c>
      <c r="Q8230" s="14">
        <v>0</v>
      </c>
      <c r="R8230" s="14">
        <v>652</v>
      </c>
      <c r="S8230" s="5">
        <f t="shared" si="268"/>
        <v>655.11805555555554</v>
      </c>
    </row>
    <row r="8231" spans="13:19" x14ac:dyDescent="0.35">
      <c r="M8231" s="16">
        <f t="shared" si="269"/>
        <v>44358</v>
      </c>
      <c r="N8231" s="17">
        <v>0.875</v>
      </c>
      <c r="O8231" s="14">
        <v>652</v>
      </c>
      <c r="P8231" s="14">
        <v>0</v>
      </c>
      <c r="Q8231" s="14">
        <v>0</v>
      </c>
      <c r="R8231" s="14">
        <v>652</v>
      </c>
      <c r="S8231" s="5">
        <f t="shared" si="268"/>
        <v>655.11805555555554</v>
      </c>
    </row>
    <row r="8232" spans="13:19" x14ac:dyDescent="0.35">
      <c r="M8232" s="16">
        <f t="shared" si="269"/>
        <v>44358</v>
      </c>
      <c r="N8232" s="17">
        <v>0.91666666666666663</v>
      </c>
      <c r="O8232" s="14">
        <v>652</v>
      </c>
      <c r="P8232" s="14">
        <v>0</v>
      </c>
      <c r="Q8232" s="14">
        <v>0</v>
      </c>
      <c r="R8232" s="14">
        <v>652</v>
      </c>
      <c r="S8232" s="5">
        <f t="shared" si="268"/>
        <v>655.11805555555554</v>
      </c>
    </row>
    <row r="8233" spans="13:19" x14ac:dyDescent="0.35">
      <c r="M8233" s="16">
        <f t="shared" si="269"/>
        <v>44358</v>
      </c>
      <c r="N8233" s="17">
        <v>0.95833333333333337</v>
      </c>
      <c r="O8233" s="14">
        <v>652</v>
      </c>
      <c r="P8233" s="14">
        <v>1274</v>
      </c>
      <c r="Q8233" s="14">
        <v>0</v>
      </c>
      <c r="R8233" s="14">
        <v>1926</v>
      </c>
      <c r="S8233" s="5">
        <f t="shared" si="268"/>
        <v>655.11805555555554</v>
      </c>
    </row>
    <row r="8234" spans="13:19" x14ac:dyDescent="0.35">
      <c r="M8234" s="16">
        <f t="shared" si="269"/>
        <v>44359</v>
      </c>
      <c r="N8234" s="17">
        <v>0</v>
      </c>
      <c r="O8234" s="14">
        <v>652</v>
      </c>
      <c r="P8234" s="14">
        <v>0</v>
      </c>
      <c r="Q8234" s="14">
        <v>396</v>
      </c>
      <c r="R8234" s="14">
        <v>1048</v>
      </c>
      <c r="S8234" s="5">
        <f t="shared" si="268"/>
        <v>655.11805555555554</v>
      </c>
    </row>
    <row r="8235" spans="13:19" x14ac:dyDescent="0.35">
      <c r="M8235" s="16">
        <f t="shared" si="269"/>
        <v>44359</v>
      </c>
      <c r="N8235" s="17">
        <v>4.1666666666666664E-2</v>
      </c>
      <c r="O8235" s="14">
        <v>652</v>
      </c>
      <c r="P8235" s="14">
        <v>0</v>
      </c>
      <c r="Q8235" s="14">
        <v>661</v>
      </c>
      <c r="R8235" s="14">
        <v>1313</v>
      </c>
      <c r="S8235" s="5">
        <f t="shared" si="268"/>
        <v>655.11805555555554</v>
      </c>
    </row>
    <row r="8236" spans="13:19" x14ac:dyDescent="0.35">
      <c r="M8236" s="16">
        <f t="shared" si="269"/>
        <v>44359</v>
      </c>
      <c r="N8236" s="17">
        <v>8.3333333333333329E-2</v>
      </c>
      <c r="O8236" s="14">
        <v>652</v>
      </c>
      <c r="P8236" s="14">
        <v>0</v>
      </c>
      <c r="Q8236" s="14">
        <v>103</v>
      </c>
      <c r="R8236" s="14">
        <v>755</v>
      </c>
      <c r="S8236" s="5">
        <f t="shared" si="268"/>
        <v>655.11805555555554</v>
      </c>
    </row>
    <row r="8237" spans="13:19" x14ac:dyDescent="0.35">
      <c r="M8237" s="16">
        <f t="shared" si="269"/>
        <v>44359</v>
      </c>
      <c r="N8237" s="17">
        <v>0.125</v>
      </c>
      <c r="O8237" s="14">
        <v>652</v>
      </c>
      <c r="P8237" s="14">
        <v>0</v>
      </c>
      <c r="Q8237" s="14">
        <v>0</v>
      </c>
      <c r="R8237" s="14">
        <v>652</v>
      </c>
      <c r="S8237" s="5">
        <f t="shared" si="268"/>
        <v>655.11805555555554</v>
      </c>
    </row>
    <row r="8238" spans="13:19" x14ac:dyDescent="0.35">
      <c r="M8238" s="16">
        <f t="shared" si="269"/>
        <v>44359</v>
      </c>
      <c r="N8238" s="17">
        <v>0.16666666666666666</v>
      </c>
      <c r="O8238" s="14">
        <v>652</v>
      </c>
      <c r="P8238" s="14">
        <v>0</v>
      </c>
      <c r="Q8238" s="14">
        <v>0</v>
      </c>
      <c r="R8238" s="14">
        <v>652</v>
      </c>
      <c r="S8238" s="5">
        <f t="shared" si="268"/>
        <v>655.11805555555554</v>
      </c>
    </row>
    <row r="8239" spans="13:19" x14ac:dyDescent="0.35">
      <c r="M8239" s="16">
        <f t="shared" si="269"/>
        <v>44359</v>
      </c>
      <c r="N8239" s="17">
        <v>0.20833333333333334</v>
      </c>
      <c r="O8239" s="14">
        <v>652</v>
      </c>
      <c r="P8239" s="14">
        <v>0</v>
      </c>
      <c r="Q8239" s="14">
        <v>0</v>
      </c>
      <c r="R8239" s="14">
        <v>652</v>
      </c>
      <c r="S8239" s="5">
        <f t="shared" si="268"/>
        <v>655.11805555555554</v>
      </c>
    </row>
    <row r="8240" spans="13:19" x14ac:dyDescent="0.35">
      <c r="M8240" s="16">
        <f t="shared" si="269"/>
        <v>44359</v>
      </c>
      <c r="N8240" s="17">
        <v>0.25</v>
      </c>
      <c r="O8240" s="14">
        <v>652</v>
      </c>
      <c r="P8240" s="14">
        <v>0</v>
      </c>
      <c r="Q8240" s="14">
        <v>0</v>
      </c>
      <c r="R8240" s="14">
        <v>652</v>
      </c>
      <c r="S8240" s="5">
        <f t="shared" si="268"/>
        <v>655.11805555555554</v>
      </c>
    </row>
    <row r="8241" spans="13:19" x14ac:dyDescent="0.35">
      <c r="M8241" s="16">
        <f t="shared" si="269"/>
        <v>44359</v>
      </c>
      <c r="N8241" s="17">
        <v>0.29166666666666669</v>
      </c>
      <c r="O8241" s="14">
        <v>652</v>
      </c>
      <c r="P8241" s="14">
        <v>0</v>
      </c>
      <c r="Q8241" s="14">
        <v>0</v>
      </c>
      <c r="R8241" s="14">
        <v>652</v>
      </c>
      <c r="S8241" s="5">
        <f t="shared" si="268"/>
        <v>655.11805555555554</v>
      </c>
    </row>
    <row r="8242" spans="13:19" x14ac:dyDescent="0.35">
      <c r="M8242" s="16">
        <f t="shared" si="269"/>
        <v>44359</v>
      </c>
      <c r="N8242" s="17">
        <v>0.33333333333333331</v>
      </c>
      <c r="O8242" s="14">
        <v>652</v>
      </c>
      <c r="P8242" s="14">
        <v>0</v>
      </c>
      <c r="Q8242" s="14">
        <v>53</v>
      </c>
      <c r="R8242" s="14">
        <v>705</v>
      </c>
      <c r="S8242" s="5">
        <f t="shared" si="268"/>
        <v>655.11805555555554</v>
      </c>
    </row>
    <row r="8243" spans="13:19" x14ac:dyDescent="0.35">
      <c r="M8243" s="16">
        <f t="shared" si="269"/>
        <v>44359</v>
      </c>
      <c r="N8243" s="17">
        <v>0.375</v>
      </c>
      <c r="O8243" s="14">
        <v>652</v>
      </c>
      <c r="P8243" s="14">
        <v>0</v>
      </c>
      <c r="Q8243" s="14">
        <v>0</v>
      </c>
      <c r="R8243" s="14">
        <v>652</v>
      </c>
      <c r="S8243" s="5">
        <f t="shared" si="268"/>
        <v>655.11805555555554</v>
      </c>
    </row>
    <row r="8244" spans="13:19" x14ac:dyDescent="0.35">
      <c r="M8244" s="16">
        <f t="shared" si="269"/>
        <v>44359</v>
      </c>
      <c r="N8244" s="17">
        <v>0.41666666666666669</v>
      </c>
      <c r="O8244" s="14">
        <v>652</v>
      </c>
      <c r="P8244" s="14">
        <v>0</v>
      </c>
      <c r="Q8244" s="14">
        <v>0</v>
      </c>
      <c r="R8244" s="14">
        <v>652</v>
      </c>
      <c r="S8244" s="5">
        <f t="shared" si="268"/>
        <v>655.11805555555554</v>
      </c>
    </row>
    <row r="8245" spans="13:19" x14ac:dyDescent="0.35">
      <c r="M8245" s="16">
        <f t="shared" si="269"/>
        <v>44359</v>
      </c>
      <c r="N8245" s="17">
        <v>0.45833333333333331</v>
      </c>
      <c r="O8245" s="14">
        <v>652</v>
      </c>
      <c r="P8245" s="14">
        <v>0</v>
      </c>
      <c r="Q8245" s="14">
        <v>-29</v>
      </c>
      <c r="R8245" s="14">
        <v>623</v>
      </c>
      <c r="S8245" s="5">
        <f t="shared" si="268"/>
        <v>655.11805555555554</v>
      </c>
    </row>
    <row r="8246" spans="13:19" x14ac:dyDescent="0.35">
      <c r="M8246" s="16">
        <f t="shared" si="269"/>
        <v>44359</v>
      </c>
      <c r="N8246" s="17">
        <v>0.5</v>
      </c>
      <c r="O8246" s="14">
        <v>652</v>
      </c>
      <c r="P8246" s="14">
        <v>0</v>
      </c>
      <c r="Q8246" s="14">
        <v>0</v>
      </c>
      <c r="R8246" s="14">
        <v>652</v>
      </c>
      <c r="S8246" s="5">
        <f t="shared" si="268"/>
        <v>655.11805555555554</v>
      </c>
    </row>
    <row r="8247" spans="13:19" x14ac:dyDescent="0.35">
      <c r="M8247" s="16">
        <f t="shared" si="269"/>
        <v>44359</v>
      </c>
      <c r="N8247" s="17">
        <v>0.54166666666666663</v>
      </c>
      <c r="O8247" s="14">
        <v>652</v>
      </c>
      <c r="P8247" s="14">
        <v>0</v>
      </c>
      <c r="Q8247" s="14">
        <v>-1</v>
      </c>
      <c r="R8247" s="14">
        <v>651</v>
      </c>
      <c r="S8247" s="5">
        <f t="shared" si="268"/>
        <v>655.11805555555554</v>
      </c>
    </row>
    <row r="8248" spans="13:19" x14ac:dyDescent="0.35">
      <c r="M8248" s="16">
        <f t="shared" si="269"/>
        <v>44359</v>
      </c>
      <c r="N8248" s="17">
        <v>0.58333333333333337</v>
      </c>
      <c r="O8248" s="14">
        <v>652</v>
      </c>
      <c r="P8248" s="14">
        <v>0</v>
      </c>
      <c r="Q8248" s="14">
        <v>-203</v>
      </c>
      <c r="R8248" s="14">
        <v>449</v>
      </c>
      <c r="S8248" s="5">
        <f t="shared" si="268"/>
        <v>655.11805555555554</v>
      </c>
    </row>
    <row r="8249" spans="13:19" x14ac:dyDescent="0.35">
      <c r="M8249" s="16">
        <f t="shared" si="269"/>
        <v>44359</v>
      </c>
      <c r="N8249" s="17">
        <v>0.625</v>
      </c>
      <c r="O8249" s="14">
        <v>652</v>
      </c>
      <c r="P8249" s="14">
        <v>0</v>
      </c>
      <c r="Q8249" s="14">
        <v>-365</v>
      </c>
      <c r="R8249" s="14">
        <v>287</v>
      </c>
      <c r="S8249" s="5">
        <f t="shared" si="268"/>
        <v>655.11805555555554</v>
      </c>
    </row>
    <row r="8250" spans="13:19" x14ac:dyDescent="0.35">
      <c r="M8250" s="16">
        <f t="shared" si="269"/>
        <v>44359</v>
      </c>
      <c r="N8250" s="17">
        <v>0.66666666666666663</v>
      </c>
      <c r="O8250" s="14">
        <v>652</v>
      </c>
      <c r="P8250" s="14">
        <v>0</v>
      </c>
      <c r="Q8250" s="14">
        <v>-720</v>
      </c>
      <c r="R8250" s="14">
        <v>-68</v>
      </c>
      <c r="S8250" s="5">
        <f t="shared" si="268"/>
        <v>655.11805555555554</v>
      </c>
    </row>
    <row r="8251" spans="13:19" x14ac:dyDescent="0.35">
      <c r="M8251" s="16">
        <f t="shared" si="269"/>
        <v>44359</v>
      </c>
      <c r="N8251" s="17">
        <v>0.70833333333333337</v>
      </c>
      <c r="O8251" s="14">
        <v>652</v>
      </c>
      <c r="P8251" s="14">
        <v>0</v>
      </c>
      <c r="Q8251" s="14">
        <v>-418</v>
      </c>
      <c r="R8251" s="14">
        <v>234</v>
      </c>
      <c r="S8251" s="5">
        <f t="shared" si="268"/>
        <v>655.11805555555554</v>
      </c>
    </row>
    <row r="8252" spans="13:19" x14ac:dyDescent="0.35">
      <c r="M8252" s="16">
        <f t="shared" si="269"/>
        <v>44359</v>
      </c>
      <c r="N8252" s="17">
        <v>0.75</v>
      </c>
      <c r="O8252" s="14">
        <v>652</v>
      </c>
      <c r="P8252" s="14">
        <v>0</v>
      </c>
      <c r="Q8252" s="14">
        <v>-234</v>
      </c>
      <c r="R8252" s="14">
        <v>418</v>
      </c>
      <c r="S8252" s="5">
        <f t="shared" si="268"/>
        <v>655.11805555555554</v>
      </c>
    </row>
    <row r="8253" spans="13:19" x14ac:dyDescent="0.35">
      <c r="M8253" s="16">
        <f t="shared" si="269"/>
        <v>44359</v>
      </c>
      <c r="N8253" s="17">
        <v>0.79166666666666663</v>
      </c>
      <c r="O8253" s="14">
        <v>652</v>
      </c>
      <c r="P8253" s="14">
        <v>0</v>
      </c>
      <c r="Q8253" s="14">
        <v>0</v>
      </c>
      <c r="R8253" s="14">
        <v>652</v>
      </c>
      <c r="S8253" s="5">
        <f t="shared" si="268"/>
        <v>655.11805555555554</v>
      </c>
    </row>
    <row r="8254" spans="13:19" x14ac:dyDescent="0.35">
      <c r="M8254" s="16">
        <f t="shared" si="269"/>
        <v>44359</v>
      </c>
      <c r="N8254" s="17">
        <v>0.83333333333333337</v>
      </c>
      <c r="O8254" s="14">
        <v>652</v>
      </c>
      <c r="P8254" s="14">
        <v>0</v>
      </c>
      <c r="Q8254" s="14">
        <v>0</v>
      </c>
      <c r="R8254" s="14">
        <v>652</v>
      </c>
      <c r="S8254" s="5">
        <f t="shared" si="268"/>
        <v>655.11805555555554</v>
      </c>
    </row>
    <row r="8255" spans="13:19" x14ac:dyDescent="0.35">
      <c r="M8255" s="16">
        <f t="shared" si="269"/>
        <v>44359</v>
      </c>
      <c r="N8255" s="17">
        <v>0.875</v>
      </c>
      <c r="O8255" s="14">
        <v>652</v>
      </c>
      <c r="P8255" s="14">
        <v>0</v>
      </c>
      <c r="Q8255" s="14">
        <v>0</v>
      </c>
      <c r="R8255" s="14">
        <v>652</v>
      </c>
      <c r="S8255" s="5">
        <f t="shared" si="268"/>
        <v>655.11805555555554</v>
      </c>
    </row>
    <row r="8256" spans="13:19" x14ac:dyDescent="0.35">
      <c r="M8256" s="16">
        <f t="shared" si="269"/>
        <v>44359</v>
      </c>
      <c r="N8256" s="17">
        <v>0.91666666666666663</v>
      </c>
      <c r="O8256" s="14">
        <v>652</v>
      </c>
      <c r="P8256" s="14">
        <v>0</v>
      </c>
      <c r="Q8256" s="14">
        <v>57</v>
      </c>
      <c r="R8256" s="14">
        <v>709</v>
      </c>
      <c r="S8256" s="5">
        <f t="shared" si="268"/>
        <v>655.11805555555554</v>
      </c>
    </row>
    <row r="8257" spans="13:19" x14ac:dyDescent="0.35">
      <c r="M8257" s="16">
        <f t="shared" si="269"/>
        <v>44359</v>
      </c>
      <c r="N8257" s="17">
        <v>0.95833333333333337</v>
      </c>
      <c r="O8257" s="14">
        <v>652</v>
      </c>
      <c r="P8257" s="14">
        <v>0</v>
      </c>
      <c r="Q8257" s="14">
        <v>306</v>
      </c>
      <c r="R8257" s="14">
        <v>958</v>
      </c>
      <c r="S8257" s="5">
        <f t="shared" si="268"/>
        <v>655.11805555555554</v>
      </c>
    </row>
    <row r="8258" spans="13:19" x14ac:dyDescent="0.35">
      <c r="M8258" s="16">
        <f t="shared" si="269"/>
        <v>44360</v>
      </c>
      <c r="N8258" s="17">
        <v>0</v>
      </c>
      <c r="O8258" s="14">
        <v>652</v>
      </c>
      <c r="P8258" s="14">
        <v>0</v>
      </c>
      <c r="Q8258" s="14">
        <v>0</v>
      </c>
      <c r="R8258" s="14">
        <v>652</v>
      </c>
      <c r="S8258" s="5">
        <f t="shared" si="268"/>
        <v>655.11805555555554</v>
      </c>
    </row>
    <row r="8259" spans="13:19" x14ac:dyDescent="0.35">
      <c r="M8259" s="16">
        <f t="shared" si="269"/>
        <v>44360</v>
      </c>
      <c r="N8259" s="17">
        <v>4.1666666666666664E-2</v>
      </c>
      <c r="O8259" s="14">
        <v>652</v>
      </c>
      <c r="P8259" s="14">
        <v>0</v>
      </c>
      <c r="Q8259" s="14">
        <v>0</v>
      </c>
      <c r="R8259" s="14">
        <v>652</v>
      </c>
      <c r="S8259" s="5">
        <f t="shared" ref="S8259:S8322" si="270">IF(OR(MONTH(M8259)=1,MONTH(M8259)=3,MONTH(M8259)=5,MONTH(M8259)=7,MONTH(M8259)=8,MONTH(M8259)=10,MONTH(M8259)=12),VLOOKUP(MONTH(M8259),$B$2:$D$13,3,FALSE)/(31*24),IF(MONTH(M8259)=2,VLOOKUP(MONTH(M8259),$B$2:$D$13,3,FALSE)/(28*24),VLOOKUP(MONTH(M8259),$B$2:$D$13,3,FALSE)/(30*24)))</f>
        <v>655.11805555555554</v>
      </c>
    </row>
    <row r="8260" spans="13:19" x14ac:dyDescent="0.35">
      <c r="M8260" s="16">
        <f t="shared" si="269"/>
        <v>44360</v>
      </c>
      <c r="N8260" s="17">
        <v>8.3333333333333329E-2</v>
      </c>
      <c r="O8260" s="14">
        <v>652</v>
      </c>
      <c r="P8260" s="14">
        <v>0</v>
      </c>
      <c r="Q8260" s="14">
        <v>0</v>
      </c>
      <c r="R8260" s="14">
        <v>652</v>
      </c>
      <c r="S8260" s="5">
        <f t="shared" si="270"/>
        <v>655.11805555555554</v>
      </c>
    </row>
    <row r="8261" spans="13:19" x14ac:dyDescent="0.35">
      <c r="M8261" s="16">
        <f t="shared" si="269"/>
        <v>44360</v>
      </c>
      <c r="N8261" s="17">
        <v>0.125</v>
      </c>
      <c r="O8261" s="14">
        <v>652</v>
      </c>
      <c r="P8261" s="14">
        <v>0</v>
      </c>
      <c r="Q8261" s="14">
        <v>-187</v>
      </c>
      <c r="R8261" s="14">
        <v>465</v>
      </c>
      <c r="S8261" s="5">
        <f t="shared" si="270"/>
        <v>655.11805555555554</v>
      </c>
    </row>
    <row r="8262" spans="13:19" x14ac:dyDescent="0.35">
      <c r="M8262" s="16">
        <f t="shared" si="269"/>
        <v>44360</v>
      </c>
      <c r="N8262" s="17">
        <v>0.16666666666666666</v>
      </c>
      <c r="O8262" s="14">
        <v>652</v>
      </c>
      <c r="P8262" s="14">
        <v>0</v>
      </c>
      <c r="Q8262" s="14">
        <v>-370</v>
      </c>
      <c r="R8262" s="14">
        <v>282</v>
      </c>
      <c r="S8262" s="5">
        <f t="shared" si="270"/>
        <v>655.11805555555554</v>
      </c>
    </row>
    <row r="8263" spans="13:19" x14ac:dyDescent="0.35">
      <c r="M8263" s="16">
        <f t="shared" si="269"/>
        <v>44360</v>
      </c>
      <c r="N8263" s="17">
        <v>0.20833333333333334</v>
      </c>
      <c r="O8263" s="14">
        <v>652</v>
      </c>
      <c r="P8263" s="14">
        <v>0</v>
      </c>
      <c r="Q8263" s="14">
        <v>-373</v>
      </c>
      <c r="R8263" s="14">
        <v>279</v>
      </c>
      <c r="S8263" s="5">
        <f t="shared" si="270"/>
        <v>655.11805555555554</v>
      </c>
    </row>
    <row r="8264" spans="13:19" x14ac:dyDescent="0.35">
      <c r="M8264" s="16">
        <f t="shared" si="269"/>
        <v>44360</v>
      </c>
      <c r="N8264" s="17">
        <v>0.25</v>
      </c>
      <c r="O8264" s="14">
        <v>652</v>
      </c>
      <c r="P8264" s="14">
        <v>0</v>
      </c>
      <c r="Q8264" s="14">
        <v>-390</v>
      </c>
      <c r="R8264" s="14">
        <v>262</v>
      </c>
      <c r="S8264" s="5">
        <f t="shared" si="270"/>
        <v>655.11805555555554</v>
      </c>
    </row>
    <row r="8265" spans="13:19" x14ac:dyDescent="0.35">
      <c r="M8265" s="16">
        <f t="shared" si="269"/>
        <v>44360</v>
      </c>
      <c r="N8265" s="17">
        <v>0.29166666666666669</v>
      </c>
      <c r="O8265" s="14">
        <v>652</v>
      </c>
      <c r="P8265" s="14">
        <v>0</v>
      </c>
      <c r="Q8265" s="14">
        <v>0</v>
      </c>
      <c r="R8265" s="14">
        <v>652</v>
      </c>
      <c r="S8265" s="5">
        <f t="shared" si="270"/>
        <v>655.11805555555554</v>
      </c>
    </row>
    <row r="8266" spans="13:19" x14ac:dyDescent="0.35">
      <c r="M8266" s="16">
        <f t="shared" si="269"/>
        <v>44360</v>
      </c>
      <c r="N8266" s="17">
        <v>0.33333333333333331</v>
      </c>
      <c r="O8266" s="14">
        <v>652</v>
      </c>
      <c r="P8266" s="14">
        <v>0</v>
      </c>
      <c r="Q8266" s="14">
        <v>-296</v>
      </c>
      <c r="R8266" s="14">
        <v>356</v>
      </c>
      <c r="S8266" s="5">
        <f t="shared" si="270"/>
        <v>655.11805555555554</v>
      </c>
    </row>
    <row r="8267" spans="13:19" x14ac:dyDescent="0.35">
      <c r="M8267" s="16">
        <f t="shared" si="269"/>
        <v>44360</v>
      </c>
      <c r="N8267" s="17">
        <v>0.375</v>
      </c>
      <c r="O8267" s="14">
        <v>652</v>
      </c>
      <c r="P8267" s="14">
        <v>0</v>
      </c>
      <c r="Q8267" s="14">
        <v>0</v>
      </c>
      <c r="R8267" s="14">
        <v>652</v>
      </c>
      <c r="S8267" s="5">
        <f t="shared" si="270"/>
        <v>655.11805555555554</v>
      </c>
    </row>
    <row r="8268" spans="13:19" x14ac:dyDescent="0.35">
      <c r="M8268" s="16">
        <f t="shared" si="269"/>
        <v>44360</v>
      </c>
      <c r="N8268" s="17">
        <v>0.41666666666666669</v>
      </c>
      <c r="O8268" s="14">
        <v>652</v>
      </c>
      <c r="P8268" s="14">
        <v>0</v>
      </c>
      <c r="Q8268" s="14">
        <v>-489</v>
      </c>
      <c r="R8268" s="14">
        <v>163</v>
      </c>
      <c r="S8268" s="5">
        <f t="shared" si="270"/>
        <v>655.11805555555554</v>
      </c>
    </row>
    <row r="8269" spans="13:19" x14ac:dyDescent="0.35">
      <c r="M8269" s="16">
        <f t="shared" si="269"/>
        <v>44360</v>
      </c>
      <c r="N8269" s="17">
        <v>0.45833333333333331</v>
      </c>
      <c r="O8269" s="14">
        <v>652</v>
      </c>
      <c r="P8269" s="14">
        <v>0</v>
      </c>
      <c r="Q8269" s="14">
        <v>-309</v>
      </c>
      <c r="R8269" s="14">
        <v>343</v>
      </c>
      <c r="S8269" s="5">
        <f t="shared" si="270"/>
        <v>655.11805555555554</v>
      </c>
    </row>
    <row r="8270" spans="13:19" x14ac:dyDescent="0.35">
      <c r="M8270" s="16">
        <f t="shared" si="269"/>
        <v>44360</v>
      </c>
      <c r="N8270" s="17">
        <v>0.5</v>
      </c>
      <c r="O8270" s="14">
        <v>652</v>
      </c>
      <c r="P8270" s="14">
        <v>0</v>
      </c>
      <c r="Q8270" s="14">
        <v>-255</v>
      </c>
      <c r="R8270" s="14">
        <v>397</v>
      </c>
      <c r="S8270" s="5">
        <f t="shared" si="270"/>
        <v>655.11805555555554</v>
      </c>
    </row>
    <row r="8271" spans="13:19" x14ac:dyDescent="0.35">
      <c r="M8271" s="16">
        <f t="shared" si="269"/>
        <v>44360</v>
      </c>
      <c r="N8271" s="17">
        <v>0.54166666666666663</v>
      </c>
      <c r="O8271" s="14">
        <v>652</v>
      </c>
      <c r="P8271" s="14">
        <v>0</v>
      </c>
      <c r="Q8271" s="14">
        <v>0</v>
      </c>
      <c r="R8271" s="14">
        <v>652</v>
      </c>
      <c r="S8271" s="5">
        <f t="shared" si="270"/>
        <v>655.11805555555554</v>
      </c>
    </row>
    <row r="8272" spans="13:19" x14ac:dyDescent="0.35">
      <c r="M8272" s="16">
        <f t="shared" si="269"/>
        <v>44360</v>
      </c>
      <c r="N8272" s="17">
        <v>0.58333333333333337</v>
      </c>
      <c r="O8272" s="14">
        <v>652</v>
      </c>
      <c r="P8272" s="14">
        <v>0</v>
      </c>
      <c r="Q8272" s="14">
        <v>-889</v>
      </c>
      <c r="R8272" s="14">
        <v>-237</v>
      </c>
      <c r="S8272" s="5">
        <f t="shared" si="270"/>
        <v>655.11805555555554</v>
      </c>
    </row>
    <row r="8273" spans="13:19" x14ac:dyDescent="0.35">
      <c r="M8273" s="16">
        <f t="shared" si="269"/>
        <v>44360</v>
      </c>
      <c r="N8273" s="17">
        <v>0.625</v>
      </c>
      <c r="O8273" s="14">
        <v>652</v>
      </c>
      <c r="P8273" s="14">
        <v>0</v>
      </c>
      <c r="Q8273" s="14">
        <v>-1022</v>
      </c>
      <c r="R8273" s="14">
        <v>-370</v>
      </c>
      <c r="S8273" s="5">
        <f t="shared" si="270"/>
        <v>655.11805555555554</v>
      </c>
    </row>
    <row r="8274" spans="13:19" x14ac:dyDescent="0.35">
      <c r="M8274" s="16">
        <f t="shared" si="269"/>
        <v>44360</v>
      </c>
      <c r="N8274" s="17">
        <v>0.66666666666666663</v>
      </c>
      <c r="O8274" s="14">
        <v>652</v>
      </c>
      <c r="P8274" s="14">
        <v>0</v>
      </c>
      <c r="Q8274" s="14">
        <v>-901</v>
      </c>
      <c r="R8274" s="14">
        <v>-249</v>
      </c>
      <c r="S8274" s="5">
        <f t="shared" si="270"/>
        <v>655.11805555555554</v>
      </c>
    </row>
    <row r="8275" spans="13:19" x14ac:dyDescent="0.35">
      <c r="M8275" s="16">
        <f t="shared" si="269"/>
        <v>44360</v>
      </c>
      <c r="N8275" s="17">
        <v>0.70833333333333337</v>
      </c>
      <c r="O8275" s="14">
        <v>652</v>
      </c>
      <c r="P8275" s="14">
        <v>0</v>
      </c>
      <c r="Q8275" s="14">
        <v>-336</v>
      </c>
      <c r="R8275" s="14">
        <v>316</v>
      </c>
      <c r="S8275" s="5">
        <f t="shared" si="270"/>
        <v>655.11805555555554</v>
      </c>
    </row>
    <row r="8276" spans="13:19" x14ac:dyDescent="0.35">
      <c r="M8276" s="16">
        <f t="shared" si="269"/>
        <v>44360</v>
      </c>
      <c r="N8276" s="17">
        <v>0.75</v>
      </c>
      <c r="O8276" s="14">
        <v>652</v>
      </c>
      <c r="P8276" s="14">
        <v>0</v>
      </c>
      <c r="Q8276" s="14">
        <v>0</v>
      </c>
      <c r="R8276" s="14">
        <v>652</v>
      </c>
      <c r="S8276" s="5">
        <f t="shared" si="270"/>
        <v>655.11805555555554</v>
      </c>
    </row>
    <row r="8277" spans="13:19" x14ac:dyDescent="0.35">
      <c r="M8277" s="16">
        <f t="shared" si="269"/>
        <v>44360</v>
      </c>
      <c r="N8277" s="17">
        <v>0.79166666666666663</v>
      </c>
      <c r="O8277" s="14">
        <v>652</v>
      </c>
      <c r="P8277" s="14">
        <v>0</v>
      </c>
      <c r="Q8277" s="14">
        <v>472</v>
      </c>
      <c r="R8277" s="14">
        <v>1124</v>
      </c>
      <c r="S8277" s="5">
        <f t="shared" si="270"/>
        <v>655.11805555555554</v>
      </c>
    </row>
    <row r="8278" spans="13:19" x14ac:dyDescent="0.35">
      <c r="M8278" s="16">
        <f t="shared" si="269"/>
        <v>44360</v>
      </c>
      <c r="N8278" s="17">
        <v>0.83333333333333337</v>
      </c>
      <c r="O8278" s="14">
        <v>652</v>
      </c>
      <c r="P8278" s="14">
        <v>0</v>
      </c>
      <c r="Q8278" s="14">
        <v>788</v>
      </c>
      <c r="R8278" s="14">
        <v>1440</v>
      </c>
      <c r="S8278" s="5">
        <f t="shared" si="270"/>
        <v>655.11805555555554</v>
      </c>
    </row>
    <row r="8279" spans="13:19" x14ac:dyDescent="0.35">
      <c r="M8279" s="16">
        <f t="shared" si="269"/>
        <v>44360</v>
      </c>
      <c r="N8279" s="17">
        <v>0.875</v>
      </c>
      <c r="O8279" s="14">
        <v>652</v>
      </c>
      <c r="P8279" s="14">
        <v>0</v>
      </c>
      <c r="Q8279" s="14">
        <v>991</v>
      </c>
      <c r="R8279" s="14">
        <v>1643</v>
      </c>
      <c r="S8279" s="5">
        <f t="shared" si="270"/>
        <v>655.11805555555554</v>
      </c>
    </row>
    <row r="8280" spans="13:19" x14ac:dyDescent="0.35">
      <c r="M8280" s="16">
        <f t="shared" si="269"/>
        <v>44360</v>
      </c>
      <c r="N8280" s="17">
        <v>0.91666666666666663</v>
      </c>
      <c r="O8280" s="14">
        <v>652</v>
      </c>
      <c r="P8280" s="14">
        <v>189</v>
      </c>
      <c r="Q8280" s="14">
        <v>1200</v>
      </c>
      <c r="R8280" s="14">
        <v>2041</v>
      </c>
      <c r="S8280" s="5">
        <f t="shared" si="270"/>
        <v>655.11805555555554</v>
      </c>
    </row>
    <row r="8281" spans="13:19" x14ac:dyDescent="0.35">
      <c r="M8281" s="16">
        <f t="shared" si="269"/>
        <v>44360</v>
      </c>
      <c r="N8281" s="17">
        <v>0.95833333333333337</v>
      </c>
      <c r="O8281" s="14">
        <v>652</v>
      </c>
      <c r="P8281" s="14">
        <v>312</v>
      </c>
      <c r="Q8281" s="14">
        <v>1200</v>
      </c>
      <c r="R8281" s="14">
        <v>2164</v>
      </c>
      <c r="S8281" s="5">
        <f t="shared" si="270"/>
        <v>655.11805555555554</v>
      </c>
    </row>
    <row r="8282" spans="13:19" x14ac:dyDescent="0.35">
      <c r="M8282" s="16">
        <f t="shared" si="269"/>
        <v>44361</v>
      </c>
      <c r="N8282" s="17">
        <v>0</v>
      </c>
      <c r="O8282" s="14">
        <v>652</v>
      </c>
      <c r="P8282" s="14">
        <v>0</v>
      </c>
      <c r="Q8282" s="14">
        <v>0</v>
      </c>
      <c r="R8282" s="14">
        <v>652</v>
      </c>
      <c r="S8282" s="5">
        <f t="shared" si="270"/>
        <v>655.11805555555554</v>
      </c>
    </row>
    <row r="8283" spans="13:19" x14ac:dyDescent="0.35">
      <c r="M8283" s="16">
        <f t="shared" ref="M8283:M8346" si="271">M8259+1</f>
        <v>44361</v>
      </c>
      <c r="N8283" s="17">
        <v>4.1666666666666664E-2</v>
      </c>
      <c r="O8283" s="14">
        <v>652</v>
      </c>
      <c r="P8283" s="14">
        <v>572</v>
      </c>
      <c r="Q8283" s="14">
        <v>0</v>
      </c>
      <c r="R8283" s="14">
        <v>1224</v>
      </c>
      <c r="S8283" s="5">
        <f t="shared" si="270"/>
        <v>655.11805555555554</v>
      </c>
    </row>
    <row r="8284" spans="13:19" x14ac:dyDescent="0.35">
      <c r="M8284" s="16">
        <f t="shared" si="271"/>
        <v>44361</v>
      </c>
      <c r="N8284" s="17">
        <v>8.3333333333333329E-2</v>
      </c>
      <c r="O8284" s="14">
        <v>652</v>
      </c>
      <c r="P8284" s="14">
        <v>324</v>
      </c>
      <c r="Q8284" s="14">
        <v>0</v>
      </c>
      <c r="R8284" s="14">
        <v>976</v>
      </c>
      <c r="S8284" s="5">
        <f t="shared" si="270"/>
        <v>655.11805555555554</v>
      </c>
    </row>
    <row r="8285" spans="13:19" x14ac:dyDescent="0.35">
      <c r="M8285" s="16">
        <f t="shared" si="271"/>
        <v>44361</v>
      </c>
      <c r="N8285" s="17">
        <v>0.125</v>
      </c>
      <c r="O8285" s="14">
        <v>652</v>
      </c>
      <c r="P8285" s="14">
        <v>0</v>
      </c>
      <c r="Q8285" s="14">
        <v>-114</v>
      </c>
      <c r="R8285" s="14">
        <v>538</v>
      </c>
      <c r="S8285" s="5">
        <f t="shared" si="270"/>
        <v>655.11805555555554</v>
      </c>
    </row>
    <row r="8286" spans="13:19" x14ac:dyDescent="0.35">
      <c r="M8286" s="16">
        <f t="shared" si="271"/>
        <v>44361</v>
      </c>
      <c r="N8286" s="17">
        <v>0.16666666666666666</v>
      </c>
      <c r="O8286" s="14">
        <v>652</v>
      </c>
      <c r="P8286" s="14">
        <v>0</v>
      </c>
      <c r="Q8286" s="14">
        <v>-170</v>
      </c>
      <c r="R8286" s="14">
        <v>482</v>
      </c>
      <c r="S8286" s="5">
        <f t="shared" si="270"/>
        <v>655.11805555555554</v>
      </c>
    </row>
    <row r="8287" spans="13:19" x14ac:dyDescent="0.35">
      <c r="M8287" s="16">
        <f t="shared" si="271"/>
        <v>44361</v>
      </c>
      <c r="N8287" s="17">
        <v>0.20833333333333334</v>
      </c>
      <c r="O8287" s="14">
        <v>652</v>
      </c>
      <c r="P8287" s="14">
        <v>190</v>
      </c>
      <c r="Q8287" s="14">
        <v>0</v>
      </c>
      <c r="R8287" s="14">
        <v>842</v>
      </c>
      <c r="S8287" s="5">
        <f t="shared" si="270"/>
        <v>655.11805555555554</v>
      </c>
    </row>
    <row r="8288" spans="13:19" x14ac:dyDescent="0.35">
      <c r="M8288" s="16">
        <f t="shared" si="271"/>
        <v>44361</v>
      </c>
      <c r="N8288" s="17">
        <v>0.25</v>
      </c>
      <c r="O8288" s="14">
        <v>652</v>
      </c>
      <c r="P8288" s="14">
        <v>0</v>
      </c>
      <c r="Q8288" s="14">
        <v>359</v>
      </c>
      <c r="R8288" s="14">
        <v>1011</v>
      </c>
      <c r="S8288" s="5">
        <f t="shared" si="270"/>
        <v>655.11805555555554</v>
      </c>
    </row>
    <row r="8289" spans="13:19" x14ac:dyDescent="0.35">
      <c r="M8289" s="16">
        <f t="shared" si="271"/>
        <v>44361</v>
      </c>
      <c r="N8289" s="17">
        <v>0.29166666666666669</v>
      </c>
      <c r="O8289" s="14">
        <v>652</v>
      </c>
      <c r="P8289" s="14">
        <v>0</v>
      </c>
      <c r="Q8289" s="14">
        <v>0</v>
      </c>
      <c r="R8289" s="14">
        <v>652</v>
      </c>
      <c r="S8289" s="5">
        <f t="shared" si="270"/>
        <v>655.11805555555554</v>
      </c>
    </row>
    <row r="8290" spans="13:19" x14ac:dyDescent="0.35">
      <c r="M8290" s="16">
        <f t="shared" si="271"/>
        <v>44361</v>
      </c>
      <c r="N8290" s="17">
        <v>0.33333333333333331</v>
      </c>
      <c r="O8290" s="14">
        <v>652</v>
      </c>
      <c r="P8290" s="14">
        <v>0</v>
      </c>
      <c r="Q8290" s="14">
        <v>0</v>
      </c>
      <c r="R8290" s="14">
        <v>652</v>
      </c>
      <c r="S8290" s="5">
        <f t="shared" si="270"/>
        <v>655.11805555555554</v>
      </c>
    </row>
    <row r="8291" spans="13:19" x14ac:dyDescent="0.35">
      <c r="M8291" s="16">
        <f t="shared" si="271"/>
        <v>44361</v>
      </c>
      <c r="N8291" s="17">
        <v>0.375</v>
      </c>
      <c r="O8291" s="14">
        <v>652</v>
      </c>
      <c r="P8291" s="14">
        <v>0</v>
      </c>
      <c r="Q8291" s="14">
        <v>0</v>
      </c>
      <c r="R8291" s="14">
        <v>652</v>
      </c>
      <c r="S8291" s="5">
        <f t="shared" si="270"/>
        <v>655.11805555555554</v>
      </c>
    </row>
    <row r="8292" spans="13:19" x14ac:dyDescent="0.35">
      <c r="M8292" s="16">
        <f t="shared" si="271"/>
        <v>44361</v>
      </c>
      <c r="N8292" s="17">
        <v>0.41666666666666669</v>
      </c>
      <c r="O8292" s="14">
        <v>652</v>
      </c>
      <c r="P8292" s="14">
        <v>0</v>
      </c>
      <c r="Q8292" s="14">
        <v>0</v>
      </c>
      <c r="R8292" s="14">
        <v>652</v>
      </c>
      <c r="S8292" s="5">
        <f t="shared" si="270"/>
        <v>655.11805555555554</v>
      </c>
    </row>
    <row r="8293" spans="13:19" x14ac:dyDescent="0.35">
      <c r="M8293" s="16">
        <f t="shared" si="271"/>
        <v>44361</v>
      </c>
      <c r="N8293" s="17">
        <v>0.45833333333333331</v>
      </c>
      <c r="O8293" s="14">
        <v>652</v>
      </c>
      <c r="P8293" s="14">
        <v>698</v>
      </c>
      <c r="Q8293" s="14">
        <v>0</v>
      </c>
      <c r="R8293" s="14">
        <v>1350</v>
      </c>
      <c r="S8293" s="5">
        <f t="shared" si="270"/>
        <v>655.11805555555554</v>
      </c>
    </row>
    <row r="8294" spans="13:19" x14ac:dyDescent="0.35">
      <c r="M8294" s="16">
        <f t="shared" si="271"/>
        <v>44361</v>
      </c>
      <c r="N8294" s="17">
        <v>0.5</v>
      </c>
      <c r="O8294" s="14">
        <v>652</v>
      </c>
      <c r="P8294" s="14">
        <v>0</v>
      </c>
      <c r="Q8294" s="14">
        <v>0</v>
      </c>
      <c r="R8294" s="14">
        <v>652</v>
      </c>
      <c r="S8294" s="5">
        <f t="shared" si="270"/>
        <v>655.11805555555554</v>
      </c>
    </row>
    <row r="8295" spans="13:19" x14ac:dyDescent="0.35">
      <c r="M8295" s="16">
        <f t="shared" si="271"/>
        <v>44361</v>
      </c>
      <c r="N8295" s="17">
        <v>0.54166666666666663</v>
      </c>
      <c r="O8295" s="14">
        <v>652</v>
      </c>
      <c r="P8295" s="14">
        <v>209</v>
      </c>
      <c r="Q8295" s="14">
        <v>0</v>
      </c>
      <c r="R8295" s="14">
        <v>861</v>
      </c>
      <c r="S8295" s="5">
        <f t="shared" si="270"/>
        <v>655.11805555555554</v>
      </c>
    </row>
    <row r="8296" spans="13:19" x14ac:dyDescent="0.35">
      <c r="M8296" s="16">
        <f t="shared" si="271"/>
        <v>44361</v>
      </c>
      <c r="N8296" s="17">
        <v>0.58333333333333337</v>
      </c>
      <c r="O8296" s="14">
        <v>652</v>
      </c>
      <c r="P8296" s="14">
        <v>0</v>
      </c>
      <c r="Q8296" s="14">
        <v>0</v>
      </c>
      <c r="R8296" s="14">
        <v>652</v>
      </c>
      <c r="S8296" s="5">
        <f t="shared" si="270"/>
        <v>655.11805555555554</v>
      </c>
    </row>
    <row r="8297" spans="13:19" x14ac:dyDescent="0.35">
      <c r="M8297" s="16">
        <f t="shared" si="271"/>
        <v>44361</v>
      </c>
      <c r="N8297" s="17">
        <v>0.625</v>
      </c>
      <c r="O8297" s="14">
        <v>652</v>
      </c>
      <c r="P8297" s="14">
        <v>0</v>
      </c>
      <c r="Q8297" s="14">
        <v>-8</v>
      </c>
      <c r="R8297" s="14">
        <v>644</v>
      </c>
      <c r="S8297" s="5">
        <f t="shared" si="270"/>
        <v>655.11805555555554</v>
      </c>
    </row>
    <row r="8298" spans="13:19" x14ac:dyDescent="0.35">
      <c r="M8298" s="16">
        <f t="shared" si="271"/>
        <v>44361</v>
      </c>
      <c r="N8298" s="17">
        <v>0.66666666666666663</v>
      </c>
      <c r="O8298" s="14">
        <v>652</v>
      </c>
      <c r="P8298" s="14">
        <v>0</v>
      </c>
      <c r="Q8298" s="14">
        <v>-155</v>
      </c>
      <c r="R8298" s="14">
        <v>497</v>
      </c>
      <c r="S8298" s="5">
        <f t="shared" si="270"/>
        <v>655.11805555555554</v>
      </c>
    </row>
    <row r="8299" spans="13:19" x14ac:dyDescent="0.35">
      <c r="M8299" s="16">
        <f t="shared" si="271"/>
        <v>44361</v>
      </c>
      <c r="N8299" s="17">
        <v>0.70833333333333337</v>
      </c>
      <c r="O8299" s="14">
        <v>652</v>
      </c>
      <c r="P8299" s="14">
        <v>62</v>
      </c>
      <c r="Q8299" s="14">
        <v>0</v>
      </c>
      <c r="R8299" s="14">
        <v>714</v>
      </c>
      <c r="S8299" s="5">
        <f t="shared" si="270"/>
        <v>655.11805555555554</v>
      </c>
    </row>
    <row r="8300" spans="13:19" x14ac:dyDescent="0.35">
      <c r="M8300" s="16">
        <f t="shared" si="271"/>
        <v>44361</v>
      </c>
      <c r="N8300" s="17">
        <v>0.75</v>
      </c>
      <c r="O8300" s="14">
        <v>652</v>
      </c>
      <c r="P8300" s="14">
        <v>0</v>
      </c>
      <c r="Q8300" s="14">
        <v>0</v>
      </c>
      <c r="R8300" s="14">
        <v>652</v>
      </c>
      <c r="S8300" s="5">
        <f t="shared" si="270"/>
        <v>655.11805555555554</v>
      </c>
    </row>
    <row r="8301" spans="13:19" x14ac:dyDescent="0.35">
      <c r="M8301" s="16">
        <f t="shared" si="271"/>
        <v>44361</v>
      </c>
      <c r="N8301" s="17">
        <v>0.79166666666666663</v>
      </c>
      <c r="O8301" s="14">
        <v>652</v>
      </c>
      <c r="P8301" s="14">
        <v>1175</v>
      </c>
      <c r="Q8301" s="14">
        <v>0</v>
      </c>
      <c r="R8301" s="14">
        <v>1827</v>
      </c>
      <c r="S8301" s="5">
        <f t="shared" si="270"/>
        <v>655.11805555555554</v>
      </c>
    </row>
    <row r="8302" spans="13:19" x14ac:dyDescent="0.35">
      <c r="M8302" s="16">
        <f t="shared" si="271"/>
        <v>44361</v>
      </c>
      <c r="N8302" s="17">
        <v>0.83333333333333337</v>
      </c>
      <c r="O8302" s="14">
        <v>652</v>
      </c>
      <c r="P8302" s="14">
        <v>0</v>
      </c>
      <c r="Q8302" s="14">
        <v>0</v>
      </c>
      <c r="R8302" s="14">
        <v>652</v>
      </c>
      <c r="S8302" s="5">
        <f t="shared" si="270"/>
        <v>655.11805555555554</v>
      </c>
    </row>
    <row r="8303" spans="13:19" x14ac:dyDescent="0.35">
      <c r="M8303" s="16">
        <f t="shared" si="271"/>
        <v>44361</v>
      </c>
      <c r="N8303" s="17">
        <v>0.875</v>
      </c>
      <c r="O8303" s="14">
        <v>652</v>
      </c>
      <c r="P8303" s="14">
        <v>50</v>
      </c>
      <c r="Q8303" s="14">
        <v>0</v>
      </c>
      <c r="R8303" s="14">
        <v>702</v>
      </c>
      <c r="S8303" s="5">
        <f t="shared" si="270"/>
        <v>655.11805555555554</v>
      </c>
    </row>
    <row r="8304" spans="13:19" x14ac:dyDescent="0.35">
      <c r="M8304" s="16">
        <f t="shared" si="271"/>
        <v>44361</v>
      </c>
      <c r="N8304" s="17">
        <v>0.91666666666666663</v>
      </c>
      <c r="O8304" s="14">
        <v>652</v>
      </c>
      <c r="P8304" s="14">
        <v>0</v>
      </c>
      <c r="Q8304" s="14">
        <v>0</v>
      </c>
      <c r="R8304" s="14">
        <v>652</v>
      </c>
      <c r="S8304" s="5">
        <f t="shared" si="270"/>
        <v>655.11805555555554</v>
      </c>
    </row>
    <row r="8305" spans="13:19" x14ac:dyDescent="0.35">
      <c r="M8305" s="16">
        <f t="shared" si="271"/>
        <v>44361</v>
      </c>
      <c r="N8305" s="17">
        <v>0.95833333333333337</v>
      </c>
      <c r="O8305" s="14">
        <v>652</v>
      </c>
      <c r="P8305" s="14">
        <v>1459</v>
      </c>
      <c r="Q8305" s="14">
        <v>0</v>
      </c>
      <c r="R8305" s="14">
        <v>2111</v>
      </c>
      <c r="S8305" s="5">
        <f t="shared" si="270"/>
        <v>655.11805555555554</v>
      </c>
    </row>
    <row r="8306" spans="13:19" x14ac:dyDescent="0.35">
      <c r="M8306" s="16">
        <f t="shared" si="271"/>
        <v>44362</v>
      </c>
      <c r="N8306" s="17">
        <v>0</v>
      </c>
      <c r="O8306" s="14">
        <v>652</v>
      </c>
      <c r="P8306" s="14">
        <v>1064</v>
      </c>
      <c r="Q8306" s="14">
        <v>0</v>
      </c>
      <c r="R8306" s="14">
        <v>1716</v>
      </c>
      <c r="S8306" s="5">
        <f t="shared" si="270"/>
        <v>655.11805555555554</v>
      </c>
    </row>
    <row r="8307" spans="13:19" x14ac:dyDescent="0.35">
      <c r="M8307" s="16">
        <f t="shared" si="271"/>
        <v>44362</v>
      </c>
      <c r="N8307" s="17">
        <v>4.1666666666666664E-2</v>
      </c>
      <c r="O8307" s="14">
        <v>652</v>
      </c>
      <c r="P8307" s="14">
        <v>796</v>
      </c>
      <c r="Q8307" s="14">
        <v>0</v>
      </c>
      <c r="R8307" s="14">
        <v>1448</v>
      </c>
      <c r="S8307" s="5">
        <f t="shared" si="270"/>
        <v>655.11805555555554</v>
      </c>
    </row>
    <row r="8308" spans="13:19" x14ac:dyDescent="0.35">
      <c r="M8308" s="16">
        <f t="shared" si="271"/>
        <v>44362</v>
      </c>
      <c r="N8308" s="17">
        <v>8.3333333333333329E-2</v>
      </c>
      <c r="O8308" s="14">
        <v>652</v>
      </c>
      <c r="P8308" s="14">
        <v>0</v>
      </c>
      <c r="Q8308" s="14">
        <v>0</v>
      </c>
      <c r="R8308" s="14">
        <v>652</v>
      </c>
      <c r="S8308" s="5">
        <f t="shared" si="270"/>
        <v>655.11805555555554</v>
      </c>
    </row>
    <row r="8309" spans="13:19" x14ac:dyDescent="0.35">
      <c r="M8309" s="16">
        <f t="shared" si="271"/>
        <v>44362</v>
      </c>
      <c r="N8309" s="17">
        <v>0.125</v>
      </c>
      <c r="O8309" s="14">
        <v>652</v>
      </c>
      <c r="P8309" s="14">
        <v>280</v>
      </c>
      <c r="Q8309" s="14">
        <v>0</v>
      </c>
      <c r="R8309" s="14">
        <v>932</v>
      </c>
      <c r="S8309" s="5">
        <f t="shared" si="270"/>
        <v>655.11805555555554</v>
      </c>
    </row>
    <row r="8310" spans="13:19" x14ac:dyDescent="0.35">
      <c r="M8310" s="16">
        <f t="shared" si="271"/>
        <v>44362</v>
      </c>
      <c r="N8310" s="17">
        <v>0.16666666666666666</v>
      </c>
      <c r="O8310" s="14">
        <v>652</v>
      </c>
      <c r="P8310" s="14">
        <v>429</v>
      </c>
      <c r="Q8310" s="14">
        <v>0</v>
      </c>
      <c r="R8310" s="14">
        <v>1081</v>
      </c>
      <c r="S8310" s="5">
        <f t="shared" si="270"/>
        <v>655.11805555555554</v>
      </c>
    </row>
    <row r="8311" spans="13:19" x14ac:dyDescent="0.35">
      <c r="M8311" s="16">
        <f t="shared" si="271"/>
        <v>44362</v>
      </c>
      <c r="N8311" s="17">
        <v>0.20833333333333334</v>
      </c>
      <c r="O8311" s="14">
        <v>652</v>
      </c>
      <c r="P8311" s="14">
        <v>793</v>
      </c>
      <c r="Q8311" s="14">
        <v>0</v>
      </c>
      <c r="R8311" s="14">
        <v>1445</v>
      </c>
      <c r="S8311" s="5">
        <f t="shared" si="270"/>
        <v>655.11805555555554</v>
      </c>
    </row>
    <row r="8312" spans="13:19" x14ac:dyDescent="0.35">
      <c r="M8312" s="16">
        <f t="shared" si="271"/>
        <v>44362</v>
      </c>
      <c r="N8312" s="17">
        <v>0.25</v>
      </c>
      <c r="O8312" s="14">
        <v>652</v>
      </c>
      <c r="P8312" s="14">
        <v>1346</v>
      </c>
      <c r="Q8312" s="14">
        <v>0</v>
      </c>
      <c r="R8312" s="14">
        <v>1998</v>
      </c>
      <c r="S8312" s="5">
        <f t="shared" si="270"/>
        <v>655.11805555555554</v>
      </c>
    </row>
    <row r="8313" spans="13:19" x14ac:dyDescent="0.35">
      <c r="M8313" s="16">
        <f t="shared" si="271"/>
        <v>44362</v>
      </c>
      <c r="N8313" s="17">
        <v>0.29166666666666669</v>
      </c>
      <c r="O8313" s="14">
        <v>652</v>
      </c>
      <c r="P8313" s="14">
        <v>1913</v>
      </c>
      <c r="Q8313" s="14">
        <v>0</v>
      </c>
      <c r="R8313" s="14">
        <v>2565</v>
      </c>
      <c r="S8313" s="5">
        <f t="shared" si="270"/>
        <v>655.11805555555554</v>
      </c>
    </row>
    <row r="8314" spans="13:19" x14ac:dyDescent="0.35">
      <c r="M8314" s="16">
        <f t="shared" si="271"/>
        <v>44362</v>
      </c>
      <c r="N8314" s="17">
        <v>0.33333333333333331</v>
      </c>
      <c r="O8314" s="14">
        <v>652</v>
      </c>
      <c r="P8314" s="14">
        <v>1946</v>
      </c>
      <c r="Q8314" s="14">
        <v>0</v>
      </c>
      <c r="R8314" s="14">
        <v>2598</v>
      </c>
      <c r="S8314" s="5">
        <f t="shared" si="270"/>
        <v>655.11805555555554</v>
      </c>
    </row>
    <row r="8315" spans="13:19" x14ac:dyDescent="0.35">
      <c r="M8315" s="16">
        <f t="shared" si="271"/>
        <v>44362</v>
      </c>
      <c r="N8315" s="17">
        <v>0.375</v>
      </c>
      <c r="O8315" s="14">
        <v>652</v>
      </c>
      <c r="P8315" s="14">
        <v>1698</v>
      </c>
      <c r="Q8315" s="14">
        <v>0</v>
      </c>
      <c r="R8315" s="14">
        <v>2350</v>
      </c>
      <c r="S8315" s="5">
        <f t="shared" si="270"/>
        <v>655.11805555555554</v>
      </c>
    </row>
    <row r="8316" spans="13:19" x14ac:dyDescent="0.35">
      <c r="M8316" s="16">
        <f t="shared" si="271"/>
        <v>44362</v>
      </c>
      <c r="N8316" s="17">
        <v>0.41666666666666669</v>
      </c>
      <c r="O8316" s="14">
        <v>652</v>
      </c>
      <c r="P8316" s="14">
        <v>1476</v>
      </c>
      <c r="Q8316" s="14">
        <v>0</v>
      </c>
      <c r="R8316" s="14">
        <v>2128</v>
      </c>
      <c r="S8316" s="5">
        <f t="shared" si="270"/>
        <v>655.11805555555554</v>
      </c>
    </row>
    <row r="8317" spans="13:19" x14ac:dyDescent="0.35">
      <c r="M8317" s="16">
        <f t="shared" si="271"/>
        <v>44362</v>
      </c>
      <c r="N8317" s="17">
        <v>0.45833333333333331</v>
      </c>
      <c r="O8317" s="14">
        <v>652</v>
      </c>
      <c r="P8317" s="14">
        <v>1377</v>
      </c>
      <c r="Q8317" s="14">
        <v>0</v>
      </c>
      <c r="R8317" s="14">
        <v>2029</v>
      </c>
      <c r="S8317" s="5">
        <f t="shared" si="270"/>
        <v>655.11805555555554</v>
      </c>
    </row>
    <row r="8318" spans="13:19" x14ac:dyDescent="0.35">
      <c r="M8318" s="16">
        <f t="shared" si="271"/>
        <v>44362</v>
      </c>
      <c r="N8318" s="17">
        <v>0.5</v>
      </c>
      <c r="O8318" s="14">
        <v>652</v>
      </c>
      <c r="P8318" s="14">
        <v>1243</v>
      </c>
      <c r="Q8318" s="14">
        <v>0</v>
      </c>
      <c r="R8318" s="14">
        <v>1895</v>
      </c>
      <c r="S8318" s="5">
        <f t="shared" si="270"/>
        <v>655.11805555555554</v>
      </c>
    </row>
    <row r="8319" spans="13:19" x14ac:dyDescent="0.35">
      <c r="M8319" s="16">
        <f t="shared" si="271"/>
        <v>44362</v>
      </c>
      <c r="N8319" s="17">
        <v>0.54166666666666663</v>
      </c>
      <c r="O8319" s="14">
        <v>652</v>
      </c>
      <c r="P8319" s="14">
        <v>0</v>
      </c>
      <c r="Q8319" s="14">
        <v>0</v>
      </c>
      <c r="R8319" s="14">
        <v>652</v>
      </c>
      <c r="S8319" s="5">
        <f t="shared" si="270"/>
        <v>655.11805555555554</v>
      </c>
    </row>
    <row r="8320" spans="13:19" x14ac:dyDescent="0.35">
      <c r="M8320" s="16">
        <f t="shared" si="271"/>
        <v>44362</v>
      </c>
      <c r="N8320" s="17">
        <v>0.58333333333333337</v>
      </c>
      <c r="O8320" s="14">
        <v>652</v>
      </c>
      <c r="P8320" s="14">
        <v>844</v>
      </c>
      <c r="Q8320" s="14">
        <v>0</v>
      </c>
      <c r="R8320" s="14">
        <v>1496</v>
      </c>
      <c r="S8320" s="5">
        <f t="shared" si="270"/>
        <v>655.11805555555554</v>
      </c>
    </row>
    <row r="8321" spans="13:19" x14ac:dyDescent="0.35">
      <c r="M8321" s="16">
        <f t="shared" si="271"/>
        <v>44362</v>
      </c>
      <c r="N8321" s="17">
        <v>0.625</v>
      </c>
      <c r="O8321" s="14">
        <v>652</v>
      </c>
      <c r="P8321" s="14">
        <v>0</v>
      </c>
      <c r="Q8321" s="14">
        <v>0</v>
      </c>
      <c r="R8321" s="14">
        <v>652</v>
      </c>
      <c r="S8321" s="5">
        <f t="shared" si="270"/>
        <v>655.11805555555554</v>
      </c>
    </row>
    <row r="8322" spans="13:19" x14ac:dyDescent="0.35">
      <c r="M8322" s="16">
        <f t="shared" si="271"/>
        <v>44362</v>
      </c>
      <c r="N8322" s="17">
        <v>0.66666666666666663</v>
      </c>
      <c r="O8322" s="14">
        <v>652</v>
      </c>
      <c r="P8322" s="14">
        <v>605</v>
      </c>
      <c r="Q8322" s="14">
        <v>0</v>
      </c>
      <c r="R8322" s="14">
        <v>1257</v>
      </c>
      <c r="S8322" s="5">
        <f t="shared" si="270"/>
        <v>655.11805555555554</v>
      </c>
    </row>
    <row r="8323" spans="13:19" x14ac:dyDescent="0.35">
      <c r="M8323" s="16">
        <f t="shared" si="271"/>
        <v>44362</v>
      </c>
      <c r="N8323" s="17">
        <v>0.70833333333333337</v>
      </c>
      <c r="O8323" s="14">
        <v>652</v>
      </c>
      <c r="P8323" s="14">
        <v>786</v>
      </c>
      <c r="Q8323" s="14">
        <v>0</v>
      </c>
      <c r="R8323" s="14">
        <v>1438</v>
      </c>
      <c r="S8323" s="5">
        <f t="shared" ref="S8323:S8386" si="272">IF(OR(MONTH(M8323)=1,MONTH(M8323)=3,MONTH(M8323)=5,MONTH(M8323)=7,MONTH(M8323)=8,MONTH(M8323)=10,MONTH(M8323)=12),VLOOKUP(MONTH(M8323),$B$2:$D$13,3,FALSE)/(31*24),IF(MONTH(M8323)=2,VLOOKUP(MONTH(M8323),$B$2:$D$13,3,FALSE)/(28*24),VLOOKUP(MONTH(M8323),$B$2:$D$13,3,FALSE)/(30*24)))</f>
        <v>655.11805555555554</v>
      </c>
    </row>
    <row r="8324" spans="13:19" x14ac:dyDescent="0.35">
      <c r="M8324" s="16">
        <f t="shared" si="271"/>
        <v>44362</v>
      </c>
      <c r="N8324" s="17">
        <v>0.75</v>
      </c>
      <c r="O8324" s="14">
        <v>652</v>
      </c>
      <c r="P8324" s="14">
        <v>0</v>
      </c>
      <c r="Q8324" s="14">
        <v>0</v>
      </c>
      <c r="R8324" s="14">
        <v>652</v>
      </c>
      <c r="S8324" s="5">
        <f t="shared" si="272"/>
        <v>655.11805555555554</v>
      </c>
    </row>
    <row r="8325" spans="13:19" x14ac:dyDescent="0.35">
      <c r="M8325" s="16">
        <f t="shared" si="271"/>
        <v>44362</v>
      </c>
      <c r="N8325" s="17">
        <v>0.79166666666666663</v>
      </c>
      <c r="O8325" s="14">
        <v>652</v>
      </c>
      <c r="P8325" s="14">
        <v>1832</v>
      </c>
      <c r="Q8325" s="14">
        <v>0</v>
      </c>
      <c r="R8325" s="14">
        <v>2484</v>
      </c>
      <c r="S8325" s="5">
        <f t="shared" si="272"/>
        <v>655.11805555555554</v>
      </c>
    </row>
    <row r="8326" spans="13:19" x14ac:dyDescent="0.35">
      <c r="M8326" s="16">
        <f t="shared" si="271"/>
        <v>44362</v>
      </c>
      <c r="N8326" s="17">
        <v>0.83333333333333337</v>
      </c>
      <c r="O8326" s="14">
        <v>652</v>
      </c>
      <c r="P8326" s="14">
        <v>1484</v>
      </c>
      <c r="Q8326" s="14">
        <v>0</v>
      </c>
      <c r="R8326" s="14">
        <v>2136</v>
      </c>
      <c r="S8326" s="5">
        <f t="shared" si="272"/>
        <v>655.11805555555554</v>
      </c>
    </row>
    <row r="8327" spans="13:19" x14ac:dyDescent="0.35">
      <c r="M8327" s="16">
        <f t="shared" si="271"/>
        <v>44362</v>
      </c>
      <c r="N8327" s="17">
        <v>0.875</v>
      </c>
      <c r="O8327" s="14">
        <v>652</v>
      </c>
      <c r="P8327" s="14">
        <v>1228</v>
      </c>
      <c r="Q8327" s="14">
        <v>0</v>
      </c>
      <c r="R8327" s="14">
        <v>1880</v>
      </c>
      <c r="S8327" s="5">
        <f t="shared" si="272"/>
        <v>655.11805555555554</v>
      </c>
    </row>
    <row r="8328" spans="13:19" x14ac:dyDescent="0.35">
      <c r="M8328" s="16">
        <f t="shared" si="271"/>
        <v>44362</v>
      </c>
      <c r="N8328" s="17">
        <v>0.91666666666666663</v>
      </c>
      <c r="O8328" s="14">
        <v>652</v>
      </c>
      <c r="P8328" s="14">
        <v>1748</v>
      </c>
      <c r="Q8328" s="14">
        <v>0</v>
      </c>
      <c r="R8328" s="14">
        <v>2400</v>
      </c>
      <c r="S8328" s="5">
        <f t="shared" si="272"/>
        <v>655.11805555555554</v>
      </c>
    </row>
    <row r="8329" spans="13:19" x14ac:dyDescent="0.35">
      <c r="M8329" s="16">
        <f t="shared" si="271"/>
        <v>44362</v>
      </c>
      <c r="N8329" s="17">
        <v>0.95833333333333337</v>
      </c>
      <c r="O8329" s="14">
        <v>652</v>
      </c>
      <c r="P8329" s="14">
        <v>0</v>
      </c>
      <c r="Q8329" s="14">
        <v>0</v>
      </c>
      <c r="R8329" s="14">
        <v>652</v>
      </c>
      <c r="S8329" s="5">
        <f t="shared" si="272"/>
        <v>655.11805555555554</v>
      </c>
    </row>
    <row r="8330" spans="13:19" x14ac:dyDescent="0.35">
      <c r="M8330" s="16">
        <f t="shared" si="271"/>
        <v>44363</v>
      </c>
      <c r="N8330" s="17">
        <v>0</v>
      </c>
      <c r="O8330" s="14">
        <v>652</v>
      </c>
      <c r="P8330" s="14">
        <v>1294</v>
      </c>
      <c r="Q8330" s="14">
        <v>0</v>
      </c>
      <c r="R8330" s="14">
        <v>1946</v>
      </c>
      <c r="S8330" s="5">
        <f t="shared" si="272"/>
        <v>655.11805555555554</v>
      </c>
    </row>
    <row r="8331" spans="13:19" x14ac:dyDescent="0.35">
      <c r="M8331" s="16">
        <f t="shared" si="271"/>
        <v>44363</v>
      </c>
      <c r="N8331" s="17">
        <v>4.1666666666666664E-2</v>
      </c>
      <c r="O8331" s="14">
        <v>652</v>
      </c>
      <c r="P8331" s="14">
        <v>0</v>
      </c>
      <c r="Q8331" s="14">
        <v>0</v>
      </c>
      <c r="R8331" s="14">
        <v>652</v>
      </c>
      <c r="S8331" s="5">
        <f t="shared" si="272"/>
        <v>655.11805555555554</v>
      </c>
    </row>
    <row r="8332" spans="13:19" x14ac:dyDescent="0.35">
      <c r="M8332" s="16">
        <f t="shared" si="271"/>
        <v>44363</v>
      </c>
      <c r="N8332" s="17">
        <v>8.3333333333333329E-2</v>
      </c>
      <c r="O8332" s="14">
        <v>652</v>
      </c>
      <c r="P8332" s="14">
        <v>0</v>
      </c>
      <c r="Q8332" s="14">
        <v>0</v>
      </c>
      <c r="R8332" s="14">
        <v>652</v>
      </c>
      <c r="S8332" s="5">
        <f t="shared" si="272"/>
        <v>655.11805555555554</v>
      </c>
    </row>
    <row r="8333" spans="13:19" x14ac:dyDescent="0.35">
      <c r="M8333" s="16">
        <f t="shared" si="271"/>
        <v>44363</v>
      </c>
      <c r="N8333" s="17">
        <v>0.125</v>
      </c>
      <c r="O8333" s="14">
        <v>652</v>
      </c>
      <c r="P8333" s="14">
        <v>456</v>
      </c>
      <c r="Q8333" s="14">
        <v>0</v>
      </c>
      <c r="R8333" s="14">
        <v>1108</v>
      </c>
      <c r="S8333" s="5">
        <f t="shared" si="272"/>
        <v>655.11805555555554</v>
      </c>
    </row>
    <row r="8334" spans="13:19" x14ac:dyDescent="0.35">
      <c r="M8334" s="16">
        <f t="shared" si="271"/>
        <v>44363</v>
      </c>
      <c r="N8334" s="17">
        <v>0.16666666666666666</v>
      </c>
      <c r="O8334" s="14">
        <v>652</v>
      </c>
      <c r="P8334" s="14">
        <v>0</v>
      </c>
      <c r="Q8334" s="14">
        <v>0</v>
      </c>
      <c r="R8334" s="14">
        <v>652</v>
      </c>
      <c r="S8334" s="5">
        <f t="shared" si="272"/>
        <v>655.11805555555554</v>
      </c>
    </row>
    <row r="8335" spans="13:19" x14ac:dyDescent="0.35">
      <c r="M8335" s="16">
        <f t="shared" si="271"/>
        <v>44363</v>
      </c>
      <c r="N8335" s="17">
        <v>0.20833333333333334</v>
      </c>
      <c r="O8335" s="14">
        <v>652</v>
      </c>
      <c r="P8335" s="14">
        <v>552</v>
      </c>
      <c r="Q8335" s="14">
        <v>0</v>
      </c>
      <c r="R8335" s="14">
        <v>1204</v>
      </c>
      <c r="S8335" s="5">
        <f t="shared" si="272"/>
        <v>655.11805555555554</v>
      </c>
    </row>
    <row r="8336" spans="13:19" x14ac:dyDescent="0.35">
      <c r="M8336" s="16">
        <f t="shared" si="271"/>
        <v>44363</v>
      </c>
      <c r="N8336" s="17">
        <v>0.25</v>
      </c>
      <c r="O8336" s="14">
        <v>652</v>
      </c>
      <c r="P8336" s="14">
        <v>1201</v>
      </c>
      <c r="Q8336" s="14">
        <v>0</v>
      </c>
      <c r="R8336" s="14">
        <v>1853</v>
      </c>
      <c r="S8336" s="5">
        <f t="shared" si="272"/>
        <v>655.11805555555554</v>
      </c>
    </row>
    <row r="8337" spans="13:19" x14ac:dyDescent="0.35">
      <c r="M8337" s="16">
        <f t="shared" si="271"/>
        <v>44363</v>
      </c>
      <c r="N8337" s="17">
        <v>0.29166666666666669</v>
      </c>
      <c r="O8337" s="14">
        <v>652</v>
      </c>
      <c r="P8337" s="14">
        <v>0</v>
      </c>
      <c r="Q8337" s="14">
        <v>0</v>
      </c>
      <c r="R8337" s="14">
        <v>652</v>
      </c>
      <c r="S8337" s="5">
        <f t="shared" si="272"/>
        <v>655.11805555555554</v>
      </c>
    </row>
    <row r="8338" spans="13:19" x14ac:dyDescent="0.35">
      <c r="M8338" s="16">
        <f t="shared" si="271"/>
        <v>44363</v>
      </c>
      <c r="N8338" s="17">
        <v>0.33333333333333331</v>
      </c>
      <c r="O8338" s="14">
        <v>652</v>
      </c>
      <c r="P8338" s="14">
        <v>1817</v>
      </c>
      <c r="Q8338" s="14">
        <v>0</v>
      </c>
      <c r="R8338" s="14">
        <v>2469</v>
      </c>
      <c r="S8338" s="5">
        <f t="shared" si="272"/>
        <v>655.11805555555554</v>
      </c>
    </row>
    <row r="8339" spans="13:19" x14ac:dyDescent="0.35">
      <c r="M8339" s="16">
        <f t="shared" si="271"/>
        <v>44363</v>
      </c>
      <c r="N8339" s="17">
        <v>0.375</v>
      </c>
      <c r="O8339" s="14">
        <v>652</v>
      </c>
      <c r="P8339" s="14">
        <v>1709</v>
      </c>
      <c r="Q8339" s="14">
        <v>0</v>
      </c>
      <c r="R8339" s="14">
        <v>2361</v>
      </c>
      <c r="S8339" s="5">
        <f t="shared" si="272"/>
        <v>655.11805555555554</v>
      </c>
    </row>
    <row r="8340" spans="13:19" x14ac:dyDescent="0.35">
      <c r="M8340" s="16">
        <f t="shared" si="271"/>
        <v>44363</v>
      </c>
      <c r="N8340" s="17">
        <v>0.41666666666666669</v>
      </c>
      <c r="O8340" s="14">
        <v>652</v>
      </c>
      <c r="P8340" s="14">
        <v>1797</v>
      </c>
      <c r="Q8340" s="14">
        <v>0</v>
      </c>
      <c r="R8340" s="14">
        <v>2449</v>
      </c>
      <c r="S8340" s="5">
        <f t="shared" si="272"/>
        <v>655.11805555555554</v>
      </c>
    </row>
    <row r="8341" spans="13:19" x14ac:dyDescent="0.35">
      <c r="M8341" s="16">
        <f t="shared" si="271"/>
        <v>44363</v>
      </c>
      <c r="N8341" s="17">
        <v>0.45833333333333331</v>
      </c>
      <c r="O8341" s="14">
        <v>652</v>
      </c>
      <c r="P8341" s="14">
        <v>1718</v>
      </c>
      <c r="Q8341" s="14">
        <v>0</v>
      </c>
      <c r="R8341" s="14">
        <v>2370</v>
      </c>
      <c r="S8341" s="5">
        <f t="shared" si="272"/>
        <v>655.11805555555554</v>
      </c>
    </row>
    <row r="8342" spans="13:19" x14ac:dyDescent="0.35">
      <c r="M8342" s="16">
        <f t="shared" si="271"/>
        <v>44363</v>
      </c>
      <c r="N8342" s="17">
        <v>0.5</v>
      </c>
      <c r="O8342" s="14">
        <v>652</v>
      </c>
      <c r="P8342" s="14">
        <v>1737</v>
      </c>
      <c r="Q8342" s="14">
        <v>0</v>
      </c>
      <c r="R8342" s="14">
        <v>2389</v>
      </c>
      <c r="S8342" s="5">
        <f t="shared" si="272"/>
        <v>655.11805555555554</v>
      </c>
    </row>
    <row r="8343" spans="13:19" x14ac:dyDescent="0.35">
      <c r="M8343" s="16">
        <f t="shared" si="271"/>
        <v>44363</v>
      </c>
      <c r="N8343" s="17">
        <v>0.54166666666666663</v>
      </c>
      <c r="O8343" s="14">
        <v>652</v>
      </c>
      <c r="P8343" s="14">
        <v>1570</v>
      </c>
      <c r="Q8343" s="14">
        <v>0</v>
      </c>
      <c r="R8343" s="14">
        <v>2222</v>
      </c>
      <c r="S8343" s="5">
        <f t="shared" si="272"/>
        <v>655.11805555555554</v>
      </c>
    </row>
    <row r="8344" spans="13:19" x14ac:dyDescent="0.35">
      <c r="M8344" s="16">
        <f t="shared" si="271"/>
        <v>44363</v>
      </c>
      <c r="N8344" s="17">
        <v>0.58333333333333337</v>
      </c>
      <c r="O8344" s="14">
        <v>652</v>
      </c>
      <c r="P8344" s="14">
        <v>1642</v>
      </c>
      <c r="Q8344" s="14">
        <v>0</v>
      </c>
      <c r="R8344" s="14">
        <v>2294</v>
      </c>
      <c r="S8344" s="5">
        <f t="shared" si="272"/>
        <v>655.11805555555554</v>
      </c>
    </row>
    <row r="8345" spans="13:19" x14ac:dyDescent="0.35">
      <c r="M8345" s="16">
        <f t="shared" si="271"/>
        <v>44363</v>
      </c>
      <c r="N8345" s="17">
        <v>0.625</v>
      </c>
      <c r="O8345" s="14">
        <v>652</v>
      </c>
      <c r="P8345" s="14">
        <v>1185</v>
      </c>
      <c r="Q8345" s="14">
        <v>0</v>
      </c>
      <c r="R8345" s="14">
        <v>1837</v>
      </c>
      <c r="S8345" s="5">
        <f t="shared" si="272"/>
        <v>655.11805555555554</v>
      </c>
    </row>
    <row r="8346" spans="13:19" x14ac:dyDescent="0.35">
      <c r="M8346" s="16">
        <f t="shared" si="271"/>
        <v>44363</v>
      </c>
      <c r="N8346" s="17">
        <v>0.66666666666666663</v>
      </c>
      <c r="O8346" s="14">
        <v>652</v>
      </c>
      <c r="P8346" s="14">
        <v>1196</v>
      </c>
      <c r="Q8346" s="14">
        <v>0</v>
      </c>
      <c r="R8346" s="14">
        <v>1848</v>
      </c>
      <c r="S8346" s="5">
        <f t="shared" si="272"/>
        <v>655.11805555555554</v>
      </c>
    </row>
    <row r="8347" spans="13:19" x14ac:dyDescent="0.35">
      <c r="M8347" s="16">
        <f t="shared" ref="M8347:M8410" si="273">M8323+1</f>
        <v>44363</v>
      </c>
      <c r="N8347" s="17">
        <v>0.70833333333333337</v>
      </c>
      <c r="O8347" s="14">
        <v>652</v>
      </c>
      <c r="P8347" s="14">
        <v>0</v>
      </c>
      <c r="Q8347" s="14">
        <v>0</v>
      </c>
      <c r="R8347" s="14">
        <v>652</v>
      </c>
      <c r="S8347" s="5">
        <f t="shared" si="272"/>
        <v>655.11805555555554</v>
      </c>
    </row>
    <row r="8348" spans="13:19" x14ac:dyDescent="0.35">
      <c r="M8348" s="16">
        <f t="shared" si="273"/>
        <v>44363</v>
      </c>
      <c r="N8348" s="17">
        <v>0.75</v>
      </c>
      <c r="O8348" s="14">
        <v>652</v>
      </c>
      <c r="P8348" s="14">
        <v>1770</v>
      </c>
      <c r="Q8348" s="14">
        <v>0</v>
      </c>
      <c r="R8348" s="14">
        <v>2422</v>
      </c>
      <c r="S8348" s="5">
        <f t="shared" si="272"/>
        <v>655.11805555555554</v>
      </c>
    </row>
    <row r="8349" spans="13:19" x14ac:dyDescent="0.35">
      <c r="M8349" s="16">
        <f t="shared" si="273"/>
        <v>44363</v>
      </c>
      <c r="N8349" s="17">
        <v>0.79166666666666663</v>
      </c>
      <c r="O8349" s="14">
        <v>652</v>
      </c>
      <c r="P8349" s="14">
        <v>0</v>
      </c>
      <c r="Q8349" s="14">
        <v>0</v>
      </c>
      <c r="R8349" s="14">
        <v>652</v>
      </c>
      <c r="S8349" s="5">
        <f t="shared" si="272"/>
        <v>655.11805555555554</v>
      </c>
    </row>
    <row r="8350" spans="13:19" x14ac:dyDescent="0.35">
      <c r="M8350" s="16">
        <f t="shared" si="273"/>
        <v>44363</v>
      </c>
      <c r="N8350" s="17">
        <v>0.83333333333333337</v>
      </c>
      <c r="O8350" s="14">
        <v>652</v>
      </c>
      <c r="P8350" s="14">
        <v>1620</v>
      </c>
      <c r="Q8350" s="14">
        <v>0</v>
      </c>
      <c r="R8350" s="14">
        <v>2272</v>
      </c>
      <c r="S8350" s="5">
        <f t="shared" si="272"/>
        <v>655.11805555555554</v>
      </c>
    </row>
    <row r="8351" spans="13:19" x14ac:dyDescent="0.35">
      <c r="M8351" s="16">
        <f t="shared" si="273"/>
        <v>44363</v>
      </c>
      <c r="N8351" s="17">
        <v>0.875</v>
      </c>
      <c r="O8351" s="14">
        <v>652</v>
      </c>
      <c r="P8351" s="14">
        <v>0</v>
      </c>
      <c r="Q8351" s="14">
        <v>0</v>
      </c>
      <c r="R8351" s="14">
        <v>652</v>
      </c>
      <c r="S8351" s="5">
        <f t="shared" si="272"/>
        <v>655.11805555555554</v>
      </c>
    </row>
    <row r="8352" spans="13:19" x14ac:dyDescent="0.35">
      <c r="M8352" s="16">
        <f t="shared" si="273"/>
        <v>44363</v>
      </c>
      <c r="N8352" s="17">
        <v>0.91666666666666663</v>
      </c>
      <c r="O8352" s="14">
        <v>652</v>
      </c>
      <c r="P8352" s="14">
        <v>1752</v>
      </c>
      <c r="Q8352" s="14">
        <v>0</v>
      </c>
      <c r="R8352" s="14">
        <v>2404</v>
      </c>
      <c r="S8352" s="5">
        <f t="shared" si="272"/>
        <v>655.11805555555554</v>
      </c>
    </row>
    <row r="8353" spans="13:19" x14ac:dyDescent="0.35">
      <c r="M8353" s="16">
        <f t="shared" si="273"/>
        <v>44363</v>
      </c>
      <c r="N8353" s="17">
        <v>0.95833333333333337</v>
      </c>
      <c r="O8353" s="14">
        <v>652</v>
      </c>
      <c r="P8353" s="14">
        <v>1780</v>
      </c>
      <c r="Q8353" s="14">
        <v>0</v>
      </c>
      <c r="R8353" s="14">
        <v>2432</v>
      </c>
      <c r="S8353" s="5">
        <f t="shared" si="272"/>
        <v>655.11805555555554</v>
      </c>
    </row>
    <row r="8354" spans="13:19" x14ac:dyDescent="0.35">
      <c r="M8354" s="16">
        <f t="shared" si="273"/>
        <v>44364</v>
      </c>
      <c r="N8354" s="17">
        <v>0</v>
      </c>
      <c r="O8354" s="14">
        <v>652</v>
      </c>
      <c r="P8354" s="14">
        <v>988</v>
      </c>
      <c r="Q8354" s="14">
        <v>0</v>
      </c>
      <c r="R8354" s="14">
        <v>1640</v>
      </c>
      <c r="S8354" s="5">
        <f t="shared" si="272"/>
        <v>655.11805555555554</v>
      </c>
    </row>
    <row r="8355" spans="13:19" x14ac:dyDescent="0.35">
      <c r="M8355" s="16">
        <f t="shared" si="273"/>
        <v>44364</v>
      </c>
      <c r="N8355" s="17">
        <v>4.1666666666666664E-2</v>
      </c>
      <c r="O8355" s="14">
        <v>652</v>
      </c>
      <c r="P8355" s="14">
        <v>0</v>
      </c>
      <c r="Q8355" s="14">
        <v>0</v>
      </c>
      <c r="R8355" s="14">
        <v>652</v>
      </c>
      <c r="S8355" s="5">
        <f t="shared" si="272"/>
        <v>655.11805555555554</v>
      </c>
    </row>
    <row r="8356" spans="13:19" x14ac:dyDescent="0.35">
      <c r="M8356" s="16">
        <f t="shared" si="273"/>
        <v>44364</v>
      </c>
      <c r="N8356" s="17">
        <v>8.3333333333333329E-2</v>
      </c>
      <c r="O8356" s="14">
        <v>652</v>
      </c>
      <c r="P8356" s="14">
        <v>0</v>
      </c>
      <c r="Q8356" s="14">
        <v>0</v>
      </c>
      <c r="R8356" s="14">
        <v>652</v>
      </c>
      <c r="S8356" s="5">
        <f t="shared" si="272"/>
        <v>655.11805555555554</v>
      </c>
    </row>
    <row r="8357" spans="13:19" x14ac:dyDescent="0.35">
      <c r="M8357" s="16">
        <f t="shared" si="273"/>
        <v>44364</v>
      </c>
      <c r="N8357" s="17">
        <v>0.125</v>
      </c>
      <c r="O8357" s="14">
        <v>652</v>
      </c>
      <c r="P8357" s="14">
        <v>239</v>
      </c>
      <c r="Q8357" s="14">
        <v>0</v>
      </c>
      <c r="R8357" s="14">
        <v>891</v>
      </c>
      <c r="S8357" s="5">
        <f t="shared" si="272"/>
        <v>655.11805555555554</v>
      </c>
    </row>
    <row r="8358" spans="13:19" x14ac:dyDescent="0.35">
      <c r="M8358" s="16">
        <f t="shared" si="273"/>
        <v>44364</v>
      </c>
      <c r="N8358" s="17">
        <v>0.16666666666666666</v>
      </c>
      <c r="O8358" s="14">
        <v>652</v>
      </c>
      <c r="P8358" s="14">
        <v>0</v>
      </c>
      <c r="Q8358" s="14">
        <v>0</v>
      </c>
      <c r="R8358" s="14">
        <v>652</v>
      </c>
      <c r="S8358" s="5">
        <f t="shared" si="272"/>
        <v>655.11805555555554</v>
      </c>
    </row>
    <row r="8359" spans="13:19" x14ac:dyDescent="0.35">
      <c r="M8359" s="16">
        <f t="shared" si="273"/>
        <v>44364</v>
      </c>
      <c r="N8359" s="17">
        <v>0.20833333333333334</v>
      </c>
      <c r="O8359" s="14">
        <v>652</v>
      </c>
      <c r="P8359" s="14">
        <v>472</v>
      </c>
      <c r="Q8359" s="14">
        <v>0</v>
      </c>
      <c r="R8359" s="14">
        <v>1124</v>
      </c>
      <c r="S8359" s="5">
        <f t="shared" si="272"/>
        <v>655.11805555555554</v>
      </c>
    </row>
    <row r="8360" spans="13:19" x14ac:dyDescent="0.35">
      <c r="M8360" s="16">
        <f t="shared" si="273"/>
        <v>44364</v>
      </c>
      <c r="N8360" s="17">
        <v>0.25</v>
      </c>
      <c r="O8360" s="14">
        <v>652</v>
      </c>
      <c r="P8360" s="14">
        <v>0</v>
      </c>
      <c r="Q8360" s="14">
        <v>0</v>
      </c>
      <c r="R8360" s="14">
        <v>652</v>
      </c>
      <c r="S8360" s="5">
        <f t="shared" si="272"/>
        <v>655.11805555555554</v>
      </c>
    </row>
    <row r="8361" spans="13:19" x14ac:dyDescent="0.35">
      <c r="M8361" s="16">
        <f t="shared" si="273"/>
        <v>44364</v>
      </c>
      <c r="N8361" s="17">
        <v>0.29166666666666669</v>
      </c>
      <c r="O8361" s="14">
        <v>652</v>
      </c>
      <c r="P8361" s="14">
        <v>0</v>
      </c>
      <c r="Q8361" s="14">
        <v>0</v>
      </c>
      <c r="R8361" s="14">
        <v>652</v>
      </c>
      <c r="S8361" s="5">
        <f t="shared" si="272"/>
        <v>655.11805555555554</v>
      </c>
    </row>
    <row r="8362" spans="13:19" x14ac:dyDescent="0.35">
      <c r="M8362" s="16">
        <f t="shared" si="273"/>
        <v>44364</v>
      </c>
      <c r="N8362" s="17">
        <v>0.33333333333333331</v>
      </c>
      <c r="O8362" s="14">
        <v>652</v>
      </c>
      <c r="P8362" s="14">
        <v>1441</v>
      </c>
      <c r="Q8362" s="14">
        <v>0</v>
      </c>
      <c r="R8362" s="14">
        <v>2093</v>
      </c>
      <c r="S8362" s="5">
        <f t="shared" si="272"/>
        <v>655.11805555555554</v>
      </c>
    </row>
    <row r="8363" spans="13:19" x14ac:dyDescent="0.35">
      <c r="M8363" s="16">
        <f t="shared" si="273"/>
        <v>44364</v>
      </c>
      <c r="N8363" s="17">
        <v>0.375</v>
      </c>
      <c r="O8363" s="14">
        <v>652</v>
      </c>
      <c r="P8363" s="14">
        <v>0</v>
      </c>
      <c r="Q8363" s="14">
        <v>0</v>
      </c>
      <c r="R8363" s="14">
        <v>652</v>
      </c>
      <c r="S8363" s="5">
        <f t="shared" si="272"/>
        <v>655.11805555555554</v>
      </c>
    </row>
    <row r="8364" spans="13:19" x14ac:dyDescent="0.35">
      <c r="M8364" s="16">
        <f t="shared" si="273"/>
        <v>44364</v>
      </c>
      <c r="N8364" s="17">
        <v>0.41666666666666669</v>
      </c>
      <c r="O8364" s="14">
        <v>652</v>
      </c>
      <c r="P8364" s="14">
        <v>1359</v>
      </c>
      <c r="Q8364" s="14">
        <v>0</v>
      </c>
      <c r="R8364" s="14">
        <v>2011</v>
      </c>
      <c r="S8364" s="5">
        <f t="shared" si="272"/>
        <v>655.11805555555554</v>
      </c>
    </row>
    <row r="8365" spans="13:19" x14ac:dyDescent="0.35">
      <c r="M8365" s="16">
        <f t="shared" si="273"/>
        <v>44364</v>
      </c>
      <c r="N8365" s="17">
        <v>0.45833333333333331</v>
      </c>
      <c r="O8365" s="14">
        <v>652</v>
      </c>
      <c r="P8365" s="14">
        <v>0</v>
      </c>
      <c r="Q8365" s="14">
        <v>0</v>
      </c>
      <c r="R8365" s="14">
        <v>652</v>
      </c>
      <c r="S8365" s="5">
        <f t="shared" si="272"/>
        <v>655.11805555555554</v>
      </c>
    </row>
    <row r="8366" spans="13:19" x14ac:dyDescent="0.35">
      <c r="M8366" s="16">
        <f t="shared" si="273"/>
        <v>44364</v>
      </c>
      <c r="N8366" s="17">
        <v>0.5</v>
      </c>
      <c r="O8366" s="14">
        <v>652</v>
      </c>
      <c r="P8366" s="14">
        <v>1297</v>
      </c>
      <c r="Q8366" s="14">
        <v>0</v>
      </c>
      <c r="R8366" s="14">
        <v>1949</v>
      </c>
      <c r="S8366" s="5">
        <f t="shared" si="272"/>
        <v>655.11805555555554</v>
      </c>
    </row>
    <row r="8367" spans="13:19" x14ac:dyDescent="0.35">
      <c r="M8367" s="16">
        <f t="shared" si="273"/>
        <v>44364</v>
      </c>
      <c r="N8367" s="17">
        <v>0.54166666666666663</v>
      </c>
      <c r="O8367" s="14">
        <v>652</v>
      </c>
      <c r="P8367" s="14">
        <v>0</v>
      </c>
      <c r="Q8367" s="14">
        <v>0</v>
      </c>
      <c r="R8367" s="14">
        <v>652</v>
      </c>
      <c r="S8367" s="5">
        <f t="shared" si="272"/>
        <v>655.11805555555554</v>
      </c>
    </row>
    <row r="8368" spans="13:19" x14ac:dyDescent="0.35">
      <c r="M8368" s="16">
        <f t="shared" si="273"/>
        <v>44364</v>
      </c>
      <c r="N8368" s="17">
        <v>0.58333333333333337</v>
      </c>
      <c r="O8368" s="14">
        <v>652</v>
      </c>
      <c r="P8368" s="14">
        <v>1194</v>
      </c>
      <c r="Q8368" s="14">
        <v>0</v>
      </c>
      <c r="R8368" s="14">
        <v>1846</v>
      </c>
      <c r="S8368" s="5">
        <f t="shared" si="272"/>
        <v>655.11805555555554</v>
      </c>
    </row>
    <row r="8369" spans="13:19" x14ac:dyDescent="0.35">
      <c r="M8369" s="16">
        <f t="shared" si="273"/>
        <v>44364</v>
      </c>
      <c r="N8369" s="17">
        <v>0.625</v>
      </c>
      <c r="O8369" s="14">
        <v>652</v>
      </c>
      <c r="P8369" s="14">
        <v>1188</v>
      </c>
      <c r="Q8369" s="14">
        <v>0</v>
      </c>
      <c r="R8369" s="14">
        <v>1840</v>
      </c>
      <c r="S8369" s="5">
        <f t="shared" si="272"/>
        <v>655.11805555555554</v>
      </c>
    </row>
    <row r="8370" spans="13:19" x14ac:dyDescent="0.35">
      <c r="M8370" s="16">
        <f t="shared" si="273"/>
        <v>44364</v>
      </c>
      <c r="N8370" s="17">
        <v>0.66666666666666663</v>
      </c>
      <c r="O8370" s="14">
        <v>652</v>
      </c>
      <c r="P8370" s="14">
        <v>0</v>
      </c>
      <c r="Q8370" s="14">
        <v>0</v>
      </c>
      <c r="R8370" s="14">
        <v>652</v>
      </c>
      <c r="S8370" s="5">
        <f t="shared" si="272"/>
        <v>655.11805555555554</v>
      </c>
    </row>
    <row r="8371" spans="13:19" x14ac:dyDescent="0.35">
      <c r="M8371" s="16">
        <f t="shared" si="273"/>
        <v>44364</v>
      </c>
      <c r="N8371" s="17">
        <v>0.70833333333333337</v>
      </c>
      <c r="O8371" s="14">
        <v>652</v>
      </c>
      <c r="P8371" s="14">
        <v>1187</v>
      </c>
      <c r="Q8371" s="14">
        <v>0</v>
      </c>
      <c r="R8371" s="14">
        <v>1839</v>
      </c>
      <c r="S8371" s="5">
        <f t="shared" si="272"/>
        <v>655.11805555555554</v>
      </c>
    </row>
    <row r="8372" spans="13:19" x14ac:dyDescent="0.35">
      <c r="M8372" s="16">
        <f t="shared" si="273"/>
        <v>44364</v>
      </c>
      <c r="N8372" s="17">
        <v>0.75</v>
      </c>
      <c r="O8372" s="14">
        <v>652</v>
      </c>
      <c r="P8372" s="14">
        <v>1523</v>
      </c>
      <c r="Q8372" s="14">
        <v>0</v>
      </c>
      <c r="R8372" s="14">
        <v>2175</v>
      </c>
      <c r="S8372" s="5">
        <f t="shared" si="272"/>
        <v>655.11805555555554</v>
      </c>
    </row>
    <row r="8373" spans="13:19" x14ac:dyDescent="0.35">
      <c r="M8373" s="16">
        <f t="shared" si="273"/>
        <v>44364</v>
      </c>
      <c r="N8373" s="17">
        <v>0.79166666666666663</v>
      </c>
      <c r="O8373" s="14">
        <v>652</v>
      </c>
      <c r="P8373" s="14">
        <v>1655</v>
      </c>
      <c r="Q8373" s="14">
        <v>0</v>
      </c>
      <c r="R8373" s="14">
        <v>2307</v>
      </c>
      <c r="S8373" s="5">
        <f t="shared" si="272"/>
        <v>655.11805555555554</v>
      </c>
    </row>
    <row r="8374" spans="13:19" x14ac:dyDescent="0.35">
      <c r="M8374" s="16">
        <f t="shared" si="273"/>
        <v>44364</v>
      </c>
      <c r="N8374" s="17">
        <v>0.83333333333333337</v>
      </c>
      <c r="O8374" s="14">
        <v>652</v>
      </c>
      <c r="P8374" s="14">
        <v>0</v>
      </c>
      <c r="Q8374" s="14">
        <v>0</v>
      </c>
      <c r="R8374" s="14">
        <v>652</v>
      </c>
      <c r="S8374" s="5">
        <f t="shared" si="272"/>
        <v>655.11805555555554</v>
      </c>
    </row>
    <row r="8375" spans="13:19" x14ac:dyDescent="0.35">
      <c r="M8375" s="16">
        <f t="shared" si="273"/>
        <v>44364</v>
      </c>
      <c r="N8375" s="17">
        <v>0.875</v>
      </c>
      <c r="O8375" s="14">
        <v>652</v>
      </c>
      <c r="P8375" s="14">
        <v>1236</v>
      </c>
      <c r="Q8375" s="14">
        <v>0</v>
      </c>
      <c r="R8375" s="14">
        <v>1888</v>
      </c>
      <c r="S8375" s="5">
        <f t="shared" si="272"/>
        <v>655.11805555555554</v>
      </c>
    </row>
    <row r="8376" spans="13:19" x14ac:dyDescent="0.35">
      <c r="M8376" s="16">
        <f t="shared" si="273"/>
        <v>44364</v>
      </c>
      <c r="N8376" s="17">
        <v>0.91666666666666663</v>
      </c>
      <c r="O8376" s="14">
        <v>652</v>
      </c>
      <c r="P8376" s="14">
        <v>1846</v>
      </c>
      <c r="Q8376" s="14">
        <v>0</v>
      </c>
      <c r="R8376" s="14">
        <v>2498</v>
      </c>
      <c r="S8376" s="5">
        <f t="shared" si="272"/>
        <v>655.11805555555554</v>
      </c>
    </row>
    <row r="8377" spans="13:19" x14ac:dyDescent="0.35">
      <c r="M8377" s="16">
        <f t="shared" si="273"/>
        <v>44364</v>
      </c>
      <c r="N8377" s="17">
        <v>0.95833333333333337</v>
      </c>
      <c r="O8377" s="14">
        <v>652</v>
      </c>
      <c r="P8377" s="14">
        <v>1900</v>
      </c>
      <c r="Q8377" s="14">
        <v>0</v>
      </c>
      <c r="R8377" s="14">
        <v>2552</v>
      </c>
      <c r="S8377" s="5">
        <f t="shared" si="272"/>
        <v>655.11805555555554</v>
      </c>
    </row>
    <row r="8378" spans="13:19" x14ac:dyDescent="0.35">
      <c r="M8378" s="16">
        <f t="shared" si="273"/>
        <v>44365</v>
      </c>
      <c r="N8378" s="17">
        <v>0</v>
      </c>
      <c r="O8378" s="14">
        <v>652</v>
      </c>
      <c r="P8378" s="14">
        <v>1152</v>
      </c>
      <c r="Q8378" s="14">
        <v>0</v>
      </c>
      <c r="R8378" s="14">
        <v>1804</v>
      </c>
      <c r="S8378" s="5">
        <f t="shared" si="272"/>
        <v>655.11805555555554</v>
      </c>
    </row>
    <row r="8379" spans="13:19" x14ac:dyDescent="0.35">
      <c r="M8379" s="16">
        <f t="shared" si="273"/>
        <v>44365</v>
      </c>
      <c r="N8379" s="17">
        <v>4.1666666666666664E-2</v>
      </c>
      <c r="O8379" s="14">
        <v>652</v>
      </c>
      <c r="P8379" s="14">
        <v>510</v>
      </c>
      <c r="Q8379" s="14">
        <v>0</v>
      </c>
      <c r="R8379" s="14">
        <v>1162</v>
      </c>
      <c r="S8379" s="5">
        <f t="shared" si="272"/>
        <v>655.11805555555554</v>
      </c>
    </row>
    <row r="8380" spans="13:19" x14ac:dyDescent="0.35">
      <c r="M8380" s="16">
        <f t="shared" si="273"/>
        <v>44365</v>
      </c>
      <c r="N8380" s="17">
        <v>8.3333333333333329E-2</v>
      </c>
      <c r="O8380" s="14">
        <v>652</v>
      </c>
      <c r="P8380" s="14">
        <v>128</v>
      </c>
      <c r="Q8380" s="14">
        <v>0</v>
      </c>
      <c r="R8380" s="14">
        <v>780</v>
      </c>
      <c r="S8380" s="5">
        <f t="shared" si="272"/>
        <v>655.11805555555554</v>
      </c>
    </row>
    <row r="8381" spans="13:19" x14ac:dyDescent="0.35">
      <c r="M8381" s="16">
        <f t="shared" si="273"/>
        <v>44365</v>
      </c>
      <c r="N8381" s="17">
        <v>0.125</v>
      </c>
      <c r="O8381" s="14">
        <v>652</v>
      </c>
      <c r="P8381" s="14">
        <v>0</v>
      </c>
      <c r="Q8381" s="14">
        <v>-228</v>
      </c>
      <c r="R8381" s="14">
        <v>424</v>
      </c>
      <c r="S8381" s="5">
        <f t="shared" si="272"/>
        <v>655.11805555555554</v>
      </c>
    </row>
    <row r="8382" spans="13:19" x14ac:dyDescent="0.35">
      <c r="M8382" s="16">
        <f t="shared" si="273"/>
        <v>44365</v>
      </c>
      <c r="N8382" s="17">
        <v>0.16666666666666666</v>
      </c>
      <c r="O8382" s="14">
        <v>652</v>
      </c>
      <c r="P8382" s="14">
        <v>0</v>
      </c>
      <c r="Q8382" s="14">
        <v>-328</v>
      </c>
      <c r="R8382" s="14">
        <v>324</v>
      </c>
      <c r="S8382" s="5">
        <f t="shared" si="272"/>
        <v>655.11805555555554</v>
      </c>
    </row>
    <row r="8383" spans="13:19" x14ac:dyDescent="0.35">
      <c r="M8383" s="16">
        <f t="shared" si="273"/>
        <v>44365</v>
      </c>
      <c r="N8383" s="17">
        <v>0.20833333333333334</v>
      </c>
      <c r="O8383" s="14">
        <v>652</v>
      </c>
      <c r="P8383" s="14">
        <v>0</v>
      </c>
      <c r="Q8383" s="14">
        <v>-15</v>
      </c>
      <c r="R8383" s="14">
        <v>637</v>
      </c>
      <c r="S8383" s="5">
        <f t="shared" si="272"/>
        <v>655.11805555555554</v>
      </c>
    </row>
    <row r="8384" spans="13:19" x14ac:dyDescent="0.35">
      <c r="M8384" s="16">
        <f t="shared" si="273"/>
        <v>44365</v>
      </c>
      <c r="N8384" s="17">
        <v>0.25</v>
      </c>
      <c r="O8384" s="14">
        <v>652</v>
      </c>
      <c r="P8384" s="14">
        <v>756</v>
      </c>
      <c r="Q8384" s="14">
        <v>0</v>
      </c>
      <c r="R8384" s="14">
        <v>1408</v>
      </c>
      <c r="S8384" s="5">
        <f t="shared" si="272"/>
        <v>655.11805555555554</v>
      </c>
    </row>
    <row r="8385" spans="13:19" x14ac:dyDescent="0.35">
      <c r="M8385" s="16">
        <f t="shared" si="273"/>
        <v>44365</v>
      </c>
      <c r="N8385" s="17">
        <v>0.29166666666666669</v>
      </c>
      <c r="O8385" s="14">
        <v>652</v>
      </c>
      <c r="P8385" s="14">
        <v>1020</v>
      </c>
      <c r="Q8385" s="14">
        <v>0</v>
      </c>
      <c r="R8385" s="14">
        <v>1672</v>
      </c>
      <c r="S8385" s="5">
        <f t="shared" si="272"/>
        <v>655.11805555555554</v>
      </c>
    </row>
    <row r="8386" spans="13:19" x14ac:dyDescent="0.35">
      <c r="M8386" s="16">
        <f t="shared" si="273"/>
        <v>44365</v>
      </c>
      <c r="N8386" s="17">
        <v>0.33333333333333331</v>
      </c>
      <c r="O8386" s="14">
        <v>652</v>
      </c>
      <c r="P8386" s="14">
        <v>1267</v>
      </c>
      <c r="Q8386" s="14">
        <v>0</v>
      </c>
      <c r="R8386" s="14">
        <v>1919</v>
      </c>
      <c r="S8386" s="5">
        <f t="shared" si="272"/>
        <v>655.11805555555554</v>
      </c>
    </row>
    <row r="8387" spans="13:19" x14ac:dyDescent="0.35">
      <c r="M8387" s="16">
        <f t="shared" si="273"/>
        <v>44365</v>
      </c>
      <c r="N8387" s="17">
        <v>0.375</v>
      </c>
      <c r="O8387" s="14">
        <v>652</v>
      </c>
      <c r="P8387" s="14">
        <v>1431</v>
      </c>
      <c r="Q8387" s="14">
        <v>0</v>
      </c>
      <c r="R8387" s="14">
        <v>2083</v>
      </c>
      <c r="S8387" s="5">
        <f t="shared" ref="S8387:S8450" si="274">IF(OR(MONTH(M8387)=1,MONTH(M8387)=3,MONTH(M8387)=5,MONTH(M8387)=7,MONTH(M8387)=8,MONTH(M8387)=10,MONTH(M8387)=12),VLOOKUP(MONTH(M8387),$B$2:$D$13,3,FALSE)/(31*24),IF(MONTH(M8387)=2,VLOOKUP(MONTH(M8387),$B$2:$D$13,3,FALSE)/(28*24),VLOOKUP(MONTH(M8387),$B$2:$D$13,3,FALSE)/(30*24)))</f>
        <v>655.11805555555554</v>
      </c>
    </row>
    <row r="8388" spans="13:19" x14ac:dyDescent="0.35">
      <c r="M8388" s="16">
        <f t="shared" si="273"/>
        <v>44365</v>
      </c>
      <c r="N8388" s="17">
        <v>0.41666666666666669</v>
      </c>
      <c r="O8388" s="14">
        <v>652</v>
      </c>
      <c r="P8388" s="14">
        <v>0</v>
      </c>
      <c r="Q8388" s="14">
        <v>0</v>
      </c>
      <c r="R8388" s="14">
        <v>652</v>
      </c>
      <c r="S8388" s="5">
        <f t="shared" si="274"/>
        <v>655.11805555555554</v>
      </c>
    </row>
    <row r="8389" spans="13:19" x14ac:dyDescent="0.35">
      <c r="M8389" s="16">
        <f t="shared" si="273"/>
        <v>44365</v>
      </c>
      <c r="N8389" s="17">
        <v>0.45833333333333331</v>
      </c>
      <c r="O8389" s="14">
        <v>652</v>
      </c>
      <c r="P8389" s="14">
        <v>0</v>
      </c>
      <c r="Q8389" s="14">
        <v>0</v>
      </c>
      <c r="R8389" s="14">
        <v>652</v>
      </c>
      <c r="S8389" s="5">
        <f t="shared" si="274"/>
        <v>655.11805555555554</v>
      </c>
    </row>
    <row r="8390" spans="13:19" x14ac:dyDescent="0.35">
      <c r="M8390" s="16">
        <f t="shared" si="273"/>
        <v>44365</v>
      </c>
      <c r="N8390" s="17">
        <v>0.5</v>
      </c>
      <c r="O8390" s="14">
        <v>652</v>
      </c>
      <c r="P8390" s="14">
        <v>0</v>
      </c>
      <c r="Q8390" s="14">
        <v>0</v>
      </c>
      <c r="R8390" s="14">
        <v>652</v>
      </c>
      <c r="S8390" s="5">
        <f t="shared" si="274"/>
        <v>655.11805555555554</v>
      </c>
    </row>
    <row r="8391" spans="13:19" x14ac:dyDescent="0.35">
      <c r="M8391" s="16">
        <f t="shared" si="273"/>
        <v>44365</v>
      </c>
      <c r="N8391" s="17">
        <v>0.54166666666666663</v>
      </c>
      <c r="O8391" s="14">
        <v>652</v>
      </c>
      <c r="P8391" s="14">
        <v>0</v>
      </c>
      <c r="Q8391" s="14">
        <v>458</v>
      </c>
      <c r="R8391" s="14">
        <v>1110</v>
      </c>
      <c r="S8391" s="5">
        <f t="shared" si="274"/>
        <v>655.11805555555554</v>
      </c>
    </row>
    <row r="8392" spans="13:19" x14ac:dyDescent="0.35">
      <c r="M8392" s="16">
        <f t="shared" si="273"/>
        <v>44365</v>
      </c>
      <c r="N8392" s="17">
        <v>0.58333333333333337</v>
      </c>
      <c r="O8392" s="14">
        <v>652</v>
      </c>
      <c r="P8392" s="14">
        <v>1744</v>
      </c>
      <c r="Q8392" s="14">
        <v>0</v>
      </c>
      <c r="R8392" s="14">
        <v>2396</v>
      </c>
      <c r="S8392" s="5">
        <f t="shared" si="274"/>
        <v>655.11805555555554</v>
      </c>
    </row>
    <row r="8393" spans="13:19" x14ac:dyDescent="0.35">
      <c r="M8393" s="16">
        <f t="shared" si="273"/>
        <v>44365</v>
      </c>
      <c r="N8393" s="17">
        <v>0.625</v>
      </c>
      <c r="O8393" s="14">
        <v>652</v>
      </c>
      <c r="P8393" s="14">
        <v>1727</v>
      </c>
      <c r="Q8393" s="14">
        <v>0</v>
      </c>
      <c r="R8393" s="14">
        <v>2379</v>
      </c>
      <c r="S8393" s="5">
        <f t="shared" si="274"/>
        <v>655.11805555555554</v>
      </c>
    </row>
    <row r="8394" spans="13:19" x14ac:dyDescent="0.35">
      <c r="M8394" s="16">
        <f t="shared" si="273"/>
        <v>44365</v>
      </c>
      <c r="N8394" s="17">
        <v>0.66666666666666663</v>
      </c>
      <c r="O8394" s="14">
        <v>652</v>
      </c>
      <c r="P8394" s="14">
        <v>1598</v>
      </c>
      <c r="Q8394" s="14">
        <v>0</v>
      </c>
      <c r="R8394" s="14">
        <v>2250</v>
      </c>
      <c r="S8394" s="5">
        <f t="shared" si="274"/>
        <v>655.11805555555554</v>
      </c>
    </row>
    <row r="8395" spans="13:19" x14ac:dyDescent="0.35">
      <c r="M8395" s="16">
        <f t="shared" si="273"/>
        <v>44365</v>
      </c>
      <c r="N8395" s="17">
        <v>0.70833333333333337</v>
      </c>
      <c r="O8395" s="14">
        <v>652</v>
      </c>
      <c r="P8395" s="14">
        <v>1425</v>
      </c>
      <c r="Q8395" s="14">
        <v>0</v>
      </c>
      <c r="R8395" s="14">
        <v>2077</v>
      </c>
      <c r="S8395" s="5">
        <f t="shared" si="274"/>
        <v>655.11805555555554</v>
      </c>
    </row>
    <row r="8396" spans="13:19" x14ac:dyDescent="0.35">
      <c r="M8396" s="16">
        <f t="shared" si="273"/>
        <v>44365</v>
      </c>
      <c r="N8396" s="17">
        <v>0.75</v>
      </c>
      <c r="O8396" s="14">
        <v>652</v>
      </c>
      <c r="P8396" s="14">
        <v>0</v>
      </c>
      <c r="Q8396" s="14">
        <v>0</v>
      </c>
      <c r="R8396" s="14">
        <v>652</v>
      </c>
      <c r="S8396" s="5">
        <f t="shared" si="274"/>
        <v>655.11805555555554</v>
      </c>
    </row>
    <row r="8397" spans="13:19" x14ac:dyDescent="0.35">
      <c r="M8397" s="16">
        <f t="shared" si="273"/>
        <v>44365</v>
      </c>
      <c r="N8397" s="17">
        <v>0.79166666666666663</v>
      </c>
      <c r="O8397" s="14">
        <v>652</v>
      </c>
      <c r="P8397" s="14">
        <v>0</v>
      </c>
      <c r="Q8397" s="14">
        <v>0</v>
      </c>
      <c r="R8397" s="14">
        <v>652</v>
      </c>
      <c r="S8397" s="5">
        <f t="shared" si="274"/>
        <v>655.11805555555554</v>
      </c>
    </row>
    <row r="8398" spans="13:19" x14ac:dyDescent="0.35">
      <c r="M8398" s="16">
        <f t="shared" si="273"/>
        <v>44365</v>
      </c>
      <c r="N8398" s="17">
        <v>0.83333333333333337</v>
      </c>
      <c r="O8398" s="14">
        <v>652</v>
      </c>
      <c r="P8398" s="14">
        <v>1128</v>
      </c>
      <c r="Q8398" s="14">
        <v>0</v>
      </c>
      <c r="R8398" s="14">
        <v>1780</v>
      </c>
      <c r="S8398" s="5">
        <f t="shared" si="274"/>
        <v>655.11805555555554</v>
      </c>
    </row>
    <row r="8399" spans="13:19" x14ac:dyDescent="0.35">
      <c r="M8399" s="16">
        <f t="shared" si="273"/>
        <v>44365</v>
      </c>
      <c r="N8399" s="17">
        <v>0.875</v>
      </c>
      <c r="O8399" s="14">
        <v>652</v>
      </c>
      <c r="P8399" s="14">
        <v>0</v>
      </c>
      <c r="Q8399" s="14">
        <v>0</v>
      </c>
      <c r="R8399" s="14">
        <v>652</v>
      </c>
      <c r="S8399" s="5">
        <f t="shared" si="274"/>
        <v>655.11805555555554</v>
      </c>
    </row>
    <row r="8400" spans="13:19" x14ac:dyDescent="0.35">
      <c r="M8400" s="16">
        <f t="shared" si="273"/>
        <v>44365</v>
      </c>
      <c r="N8400" s="17">
        <v>0.91666666666666663</v>
      </c>
      <c r="O8400" s="14">
        <v>652</v>
      </c>
      <c r="P8400" s="14">
        <v>957</v>
      </c>
      <c r="Q8400" s="14">
        <v>0</v>
      </c>
      <c r="R8400" s="14">
        <v>1609</v>
      </c>
      <c r="S8400" s="5">
        <f t="shared" si="274"/>
        <v>655.11805555555554</v>
      </c>
    </row>
    <row r="8401" spans="13:19" x14ac:dyDescent="0.35">
      <c r="M8401" s="16">
        <f t="shared" si="273"/>
        <v>44365</v>
      </c>
      <c r="N8401" s="17">
        <v>0.95833333333333337</v>
      </c>
      <c r="O8401" s="14">
        <v>652</v>
      </c>
      <c r="P8401" s="14">
        <v>0</v>
      </c>
      <c r="Q8401" s="14">
        <v>0</v>
      </c>
      <c r="R8401" s="14">
        <v>652</v>
      </c>
      <c r="S8401" s="5">
        <f t="shared" si="274"/>
        <v>655.11805555555554</v>
      </c>
    </row>
    <row r="8402" spans="13:19" x14ac:dyDescent="0.35">
      <c r="M8402" s="16">
        <f t="shared" si="273"/>
        <v>44366</v>
      </c>
      <c r="N8402" s="17">
        <v>0</v>
      </c>
      <c r="O8402" s="14">
        <v>652</v>
      </c>
      <c r="P8402" s="14">
        <v>0</v>
      </c>
      <c r="Q8402" s="14">
        <v>501</v>
      </c>
      <c r="R8402" s="14">
        <v>1153</v>
      </c>
      <c r="S8402" s="5">
        <f t="shared" si="274"/>
        <v>655.11805555555554</v>
      </c>
    </row>
    <row r="8403" spans="13:19" x14ac:dyDescent="0.35">
      <c r="M8403" s="16">
        <f t="shared" si="273"/>
        <v>44366</v>
      </c>
      <c r="N8403" s="17">
        <v>4.1666666666666664E-2</v>
      </c>
      <c r="O8403" s="14">
        <v>652</v>
      </c>
      <c r="P8403" s="14">
        <v>0</v>
      </c>
      <c r="Q8403" s="14">
        <v>208</v>
      </c>
      <c r="R8403" s="14">
        <v>860</v>
      </c>
      <c r="S8403" s="5">
        <f t="shared" si="274"/>
        <v>655.11805555555554</v>
      </c>
    </row>
    <row r="8404" spans="13:19" x14ac:dyDescent="0.35">
      <c r="M8404" s="16">
        <f t="shared" si="273"/>
        <v>44366</v>
      </c>
      <c r="N8404" s="17">
        <v>8.3333333333333329E-2</v>
      </c>
      <c r="O8404" s="14">
        <v>652</v>
      </c>
      <c r="P8404" s="14">
        <v>0</v>
      </c>
      <c r="Q8404" s="14">
        <v>176</v>
      </c>
      <c r="R8404" s="14">
        <v>828</v>
      </c>
      <c r="S8404" s="5">
        <f t="shared" si="274"/>
        <v>655.11805555555554</v>
      </c>
    </row>
    <row r="8405" spans="13:19" x14ac:dyDescent="0.35">
      <c r="M8405" s="16">
        <f t="shared" si="273"/>
        <v>44366</v>
      </c>
      <c r="N8405" s="17">
        <v>0.125</v>
      </c>
      <c r="O8405" s="14">
        <v>652</v>
      </c>
      <c r="P8405" s="14">
        <v>0</v>
      </c>
      <c r="Q8405" s="14">
        <v>0</v>
      </c>
      <c r="R8405" s="14">
        <v>652</v>
      </c>
      <c r="S8405" s="5">
        <f t="shared" si="274"/>
        <v>655.11805555555554</v>
      </c>
    </row>
    <row r="8406" spans="13:19" x14ac:dyDescent="0.35">
      <c r="M8406" s="16">
        <f t="shared" si="273"/>
        <v>44366</v>
      </c>
      <c r="N8406" s="17">
        <v>0.16666666666666666</v>
      </c>
      <c r="O8406" s="14">
        <v>652</v>
      </c>
      <c r="P8406" s="14">
        <v>0</v>
      </c>
      <c r="Q8406" s="14">
        <v>0</v>
      </c>
      <c r="R8406" s="14">
        <v>652</v>
      </c>
      <c r="S8406" s="5">
        <f t="shared" si="274"/>
        <v>655.11805555555554</v>
      </c>
    </row>
    <row r="8407" spans="13:19" x14ac:dyDescent="0.35">
      <c r="M8407" s="16">
        <f t="shared" si="273"/>
        <v>44366</v>
      </c>
      <c r="N8407" s="17">
        <v>0.20833333333333334</v>
      </c>
      <c r="O8407" s="14">
        <v>652</v>
      </c>
      <c r="P8407" s="14">
        <v>0</v>
      </c>
      <c r="Q8407" s="14">
        <v>0</v>
      </c>
      <c r="R8407" s="14">
        <v>652</v>
      </c>
      <c r="S8407" s="5">
        <f t="shared" si="274"/>
        <v>655.11805555555554</v>
      </c>
    </row>
    <row r="8408" spans="13:19" x14ac:dyDescent="0.35">
      <c r="M8408" s="16">
        <f t="shared" si="273"/>
        <v>44366</v>
      </c>
      <c r="N8408" s="17">
        <v>0.25</v>
      </c>
      <c r="O8408" s="14">
        <v>652</v>
      </c>
      <c r="P8408" s="14">
        <v>0</v>
      </c>
      <c r="Q8408" s="14">
        <v>-82</v>
      </c>
      <c r="R8408" s="14">
        <v>570</v>
      </c>
      <c r="S8408" s="5">
        <f t="shared" si="274"/>
        <v>655.11805555555554</v>
      </c>
    </row>
    <row r="8409" spans="13:19" x14ac:dyDescent="0.35">
      <c r="M8409" s="16">
        <f t="shared" si="273"/>
        <v>44366</v>
      </c>
      <c r="N8409" s="17">
        <v>0.29166666666666669</v>
      </c>
      <c r="O8409" s="14">
        <v>652</v>
      </c>
      <c r="P8409" s="14">
        <v>0</v>
      </c>
      <c r="Q8409" s="14">
        <v>-285</v>
      </c>
      <c r="R8409" s="14">
        <v>367</v>
      </c>
      <c r="S8409" s="5">
        <f t="shared" si="274"/>
        <v>655.11805555555554</v>
      </c>
    </row>
    <row r="8410" spans="13:19" x14ac:dyDescent="0.35">
      <c r="M8410" s="16">
        <f t="shared" si="273"/>
        <v>44366</v>
      </c>
      <c r="N8410" s="17">
        <v>0.33333333333333331</v>
      </c>
      <c r="O8410" s="14">
        <v>652</v>
      </c>
      <c r="P8410" s="14">
        <v>0</v>
      </c>
      <c r="Q8410" s="14">
        <v>-269</v>
      </c>
      <c r="R8410" s="14">
        <v>383</v>
      </c>
      <c r="S8410" s="5">
        <f t="shared" si="274"/>
        <v>655.11805555555554</v>
      </c>
    </row>
    <row r="8411" spans="13:19" x14ac:dyDescent="0.35">
      <c r="M8411" s="16">
        <f t="shared" ref="M8411:M8474" si="275">M8387+1</f>
        <v>44366</v>
      </c>
      <c r="N8411" s="17">
        <v>0.375</v>
      </c>
      <c r="O8411" s="14">
        <v>652</v>
      </c>
      <c r="P8411" s="14">
        <v>0</v>
      </c>
      <c r="Q8411" s="14">
        <v>-47</v>
      </c>
      <c r="R8411" s="14">
        <v>605</v>
      </c>
      <c r="S8411" s="5">
        <f t="shared" si="274"/>
        <v>655.11805555555554</v>
      </c>
    </row>
    <row r="8412" spans="13:19" x14ac:dyDescent="0.35">
      <c r="M8412" s="16">
        <f t="shared" si="275"/>
        <v>44366</v>
      </c>
      <c r="N8412" s="17">
        <v>0.41666666666666669</v>
      </c>
      <c r="O8412" s="14">
        <v>652</v>
      </c>
      <c r="P8412" s="14">
        <v>0</v>
      </c>
      <c r="Q8412" s="14">
        <v>0</v>
      </c>
      <c r="R8412" s="14">
        <v>652</v>
      </c>
      <c r="S8412" s="5">
        <f t="shared" si="274"/>
        <v>655.11805555555554</v>
      </c>
    </row>
    <row r="8413" spans="13:19" x14ac:dyDescent="0.35">
      <c r="M8413" s="16">
        <f t="shared" si="275"/>
        <v>44366</v>
      </c>
      <c r="N8413" s="17">
        <v>0.45833333333333331</v>
      </c>
      <c r="O8413" s="14">
        <v>652</v>
      </c>
      <c r="P8413" s="14">
        <v>0</v>
      </c>
      <c r="Q8413" s="14">
        <v>0</v>
      </c>
      <c r="R8413" s="14">
        <v>652</v>
      </c>
      <c r="S8413" s="5">
        <f t="shared" si="274"/>
        <v>655.11805555555554</v>
      </c>
    </row>
    <row r="8414" spans="13:19" x14ac:dyDescent="0.35">
      <c r="M8414" s="16">
        <f t="shared" si="275"/>
        <v>44366</v>
      </c>
      <c r="N8414" s="17">
        <v>0.5</v>
      </c>
      <c r="O8414" s="14">
        <v>652</v>
      </c>
      <c r="P8414" s="14">
        <v>0</v>
      </c>
      <c r="Q8414" s="14">
        <v>0</v>
      </c>
      <c r="R8414" s="14">
        <v>652</v>
      </c>
      <c r="S8414" s="5">
        <f t="shared" si="274"/>
        <v>655.11805555555554</v>
      </c>
    </row>
    <row r="8415" spans="13:19" x14ac:dyDescent="0.35">
      <c r="M8415" s="16">
        <f t="shared" si="275"/>
        <v>44366</v>
      </c>
      <c r="N8415" s="17">
        <v>0.54166666666666663</v>
      </c>
      <c r="O8415" s="14">
        <v>652</v>
      </c>
      <c r="P8415" s="14">
        <v>0</v>
      </c>
      <c r="Q8415" s="14">
        <v>0</v>
      </c>
      <c r="R8415" s="14">
        <v>652</v>
      </c>
      <c r="S8415" s="5">
        <f t="shared" si="274"/>
        <v>655.11805555555554</v>
      </c>
    </row>
    <row r="8416" spans="13:19" x14ac:dyDescent="0.35">
      <c r="M8416" s="16">
        <f t="shared" si="275"/>
        <v>44366</v>
      </c>
      <c r="N8416" s="17">
        <v>0.58333333333333337</v>
      </c>
      <c r="O8416" s="14">
        <v>652</v>
      </c>
      <c r="P8416" s="14">
        <v>0</v>
      </c>
      <c r="Q8416" s="14">
        <v>0</v>
      </c>
      <c r="R8416" s="14">
        <v>652</v>
      </c>
      <c r="S8416" s="5">
        <f t="shared" si="274"/>
        <v>655.11805555555554</v>
      </c>
    </row>
    <row r="8417" spans="13:19" x14ac:dyDescent="0.35">
      <c r="M8417" s="16">
        <f t="shared" si="275"/>
        <v>44366</v>
      </c>
      <c r="N8417" s="17">
        <v>0.625</v>
      </c>
      <c r="O8417" s="14">
        <v>652</v>
      </c>
      <c r="P8417" s="14">
        <v>0</v>
      </c>
      <c r="Q8417" s="14">
        <v>0</v>
      </c>
      <c r="R8417" s="14">
        <v>652</v>
      </c>
      <c r="S8417" s="5">
        <f t="shared" si="274"/>
        <v>655.11805555555554</v>
      </c>
    </row>
    <row r="8418" spans="13:19" x14ac:dyDescent="0.35">
      <c r="M8418" s="16">
        <f t="shared" si="275"/>
        <v>44366</v>
      </c>
      <c r="N8418" s="17">
        <v>0.66666666666666663</v>
      </c>
      <c r="O8418" s="14">
        <v>652</v>
      </c>
      <c r="P8418" s="14">
        <v>0</v>
      </c>
      <c r="Q8418" s="14">
        <v>-273</v>
      </c>
      <c r="R8418" s="14">
        <v>379</v>
      </c>
      <c r="S8418" s="5">
        <f t="shared" si="274"/>
        <v>655.11805555555554</v>
      </c>
    </row>
    <row r="8419" spans="13:19" x14ac:dyDescent="0.35">
      <c r="M8419" s="16">
        <f t="shared" si="275"/>
        <v>44366</v>
      </c>
      <c r="N8419" s="17">
        <v>0.70833333333333337</v>
      </c>
      <c r="O8419" s="14">
        <v>652</v>
      </c>
      <c r="P8419" s="14">
        <v>0</v>
      </c>
      <c r="Q8419" s="14">
        <v>-150</v>
      </c>
      <c r="R8419" s="14">
        <v>502</v>
      </c>
      <c r="S8419" s="5">
        <f t="shared" si="274"/>
        <v>655.11805555555554</v>
      </c>
    </row>
    <row r="8420" spans="13:19" x14ac:dyDescent="0.35">
      <c r="M8420" s="16">
        <f t="shared" si="275"/>
        <v>44366</v>
      </c>
      <c r="N8420" s="17">
        <v>0.75</v>
      </c>
      <c r="O8420" s="14">
        <v>652</v>
      </c>
      <c r="P8420" s="14">
        <v>0</v>
      </c>
      <c r="Q8420" s="14">
        <v>0</v>
      </c>
      <c r="R8420" s="14">
        <v>652</v>
      </c>
      <c r="S8420" s="5">
        <f t="shared" si="274"/>
        <v>655.11805555555554</v>
      </c>
    </row>
    <row r="8421" spans="13:19" x14ac:dyDescent="0.35">
      <c r="M8421" s="16">
        <f t="shared" si="275"/>
        <v>44366</v>
      </c>
      <c r="N8421" s="17">
        <v>0.79166666666666663</v>
      </c>
      <c r="O8421" s="14">
        <v>652</v>
      </c>
      <c r="P8421" s="14">
        <v>0</v>
      </c>
      <c r="Q8421" s="14">
        <v>0</v>
      </c>
      <c r="R8421" s="14">
        <v>652</v>
      </c>
      <c r="S8421" s="5">
        <f t="shared" si="274"/>
        <v>655.11805555555554</v>
      </c>
    </row>
    <row r="8422" spans="13:19" x14ac:dyDescent="0.35">
      <c r="M8422" s="16">
        <f t="shared" si="275"/>
        <v>44366</v>
      </c>
      <c r="N8422" s="17">
        <v>0.83333333333333337</v>
      </c>
      <c r="O8422" s="14">
        <v>652</v>
      </c>
      <c r="P8422" s="14">
        <v>0</v>
      </c>
      <c r="Q8422" s="14">
        <v>0</v>
      </c>
      <c r="R8422" s="14">
        <v>652</v>
      </c>
      <c r="S8422" s="5">
        <f t="shared" si="274"/>
        <v>655.11805555555554</v>
      </c>
    </row>
    <row r="8423" spans="13:19" x14ac:dyDescent="0.35">
      <c r="M8423" s="16">
        <f t="shared" si="275"/>
        <v>44366</v>
      </c>
      <c r="N8423" s="17">
        <v>0.875</v>
      </c>
      <c r="O8423" s="14">
        <v>652</v>
      </c>
      <c r="P8423" s="14">
        <v>0</v>
      </c>
      <c r="Q8423" s="14">
        <v>0</v>
      </c>
      <c r="R8423" s="14">
        <v>652</v>
      </c>
      <c r="S8423" s="5">
        <f t="shared" si="274"/>
        <v>655.11805555555554</v>
      </c>
    </row>
    <row r="8424" spans="13:19" x14ac:dyDescent="0.35">
      <c r="M8424" s="16">
        <f t="shared" si="275"/>
        <v>44366</v>
      </c>
      <c r="N8424" s="17">
        <v>0.91666666666666663</v>
      </c>
      <c r="O8424" s="14">
        <v>652</v>
      </c>
      <c r="P8424" s="14">
        <v>0</v>
      </c>
      <c r="Q8424" s="14">
        <v>0</v>
      </c>
      <c r="R8424" s="14">
        <v>652</v>
      </c>
      <c r="S8424" s="5">
        <f t="shared" si="274"/>
        <v>655.11805555555554</v>
      </c>
    </row>
    <row r="8425" spans="13:19" x14ac:dyDescent="0.35">
      <c r="M8425" s="16">
        <f t="shared" si="275"/>
        <v>44366</v>
      </c>
      <c r="N8425" s="17">
        <v>0.95833333333333337</v>
      </c>
      <c r="O8425" s="14">
        <v>652</v>
      </c>
      <c r="P8425" s="14">
        <v>0</v>
      </c>
      <c r="Q8425" s="14">
        <v>0</v>
      </c>
      <c r="R8425" s="14">
        <v>652</v>
      </c>
      <c r="S8425" s="5">
        <f t="shared" si="274"/>
        <v>655.11805555555554</v>
      </c>
    </row>
    <row r="8426" spans="13:19" x14ac:dyDescent="0.35">
      <c r="M8426" s="16">
        <f t="shared" si="275"/>
        <v>44367</v>
      </c>
      <c r="N8426" s="17">
        <v>0</v>
      </c>
      <c r="O8426" s="14">
        <v>652</v>
      </c>
      <c r="P8426" s="14">
        <v>0</v>
      </c>
      <c r="Q8426" s="14">
        <v>1030</v>
      </c>
      <c r="R8426" s="14">
        <v>1682</v>
      </c>
      <c r="S8426" s="5">
        <f t="shared" si="274"/>
        <v>655.11805555555554</v>
      </c>
    </row>
    <row r="8427" spans="13:19" x14ac:dyDescent="0.35">
      <c r="M8427" s="16">
        <f t="shared" si="275"/>
        <v>44367</v>
      </c>
      <c r="N8427" s="17">
        <v>4.1666666666666664E-2</v>
      </c>
      <c r="O8427" s="14">
        <v>652</v>
      </c>
      <c r="P8427" s="14">
        <v>0</v>
      </c>
      <c r="Q8427" s="14">
        <v>487</v>
      </c>
      <c r="R8427" s="14">
        <v>1139</v>
      </c>
      <c r="S8427" s="5">
        <f t="shared" si="274"/>
        <v>655.11805555555554</v>
      </c>
    </row>
    <row r="8428" spans="13:19" x14ac:dyDescent="0.35">
      <c r="M8428" s="16">
        <f t="shared" si="275"/>
        <v>44367</v>
      </c>
      <c r="N8428" s="17">
        <v>8.3333333333333329E-2</v>
      </c>
      <c r="O8428" s="14">
        <v>652</v>
      </c>
      <c r="P8428" s="14">
        <v>0</v>
      </c>
      <c r="Q8428" s="14">
        <v>25</v>
      </c>
      <c r="R8428" s="14">
        <v>677</v>
      </c>
      <c r="S8428" s="5">
        <f t="shared" si="274"/>
        <v>655.11805555555554</v>
      </c>
    </row>
    <row r="8429" spans="13:19" x14ac:dyDescent="0.35">
      <c r="M8429" s="16">
        <f t="shared" si="275"/>
        <v>44367</v>
      </c>
      <c r="N8429" s="17">
        <v>0.125</v>
      </c>
      <c r="O8429" s="14">
        <v>652</v>
      </c>
      <c r="P8429" s="14">
        <v>0</v>
      </c>
      <c r="Q8429" s="14">
        <v>0</v>
      </c>
      <c r="R8429" s="14">
        <v>652</v>
      </c>
      <c r="S8429" s="5">
        <f t="shared" si="274"/>
        <v>655.11805555555554</v>
      </c>
    </row>
    <row r="8430" spans="13:19" x14ac:dyDescent="0.35">
      <c r="M8430" s="16">
        <f t="shared" si="275"/>
        <v>44367</v>
      </c>
      <c r="N8430" s="17">
        <v>0.16666666666666666</v>
      </c>
      <c r="O8430" s="14">
        <v>652</v>
      </c>
      <c r="P8430" s="14">
        <v>0</v>
      </c>
      <c r="Q8430" s="14">
        <v>-784</v>
      </c>
      <c r="R8430" s="14">
        <v>-132</v>
      </c>
      <c r="S8430" s="5">
        <f t="shared" si="274"/>
        <v>655.11805555555554</v>
      </c>
    </row>
    <row r="8431" spans="13:19" x14ac:dyDescent="0.35">
      <c r="M8431" s="16">
        <f t="shared" si="275"/>
        <v>44367</v>
      </c>
      <c r="N8431" s="17">
        <v>0.20833333333333334</v>
      </c>
      <c r="O8431" s="14">
        <v>652</v>
      </c>
      <c r="P8431" s="14">
        <v>0</v>
      </c>
      <c r="Q8431" s="14">
        <v>0</v>
      </c>
      <c r="R8431" s="14">
        <v>652</v>
      </c>
      <c r="S8431" s="5">
        <f t="shared" si="274"/>
        <v>655.11805555555554</v>
      </c>
    </row>
    <row r="8432" spans="13:19" x14ac:dyDescent="0.35">
      <c r="M8432" s="16">
        <f t="shared" si="275"/>
        <v>44367</v>
      </c>
      <c r="N8432" s="17">
        <v>0.25</v>
      </c>
      <c r="O8432" s="14">
        <v>652</v>
      </c>
      <c r="P8432" s="14">
        <v>0</v>
      </c>
      <c r="Q8432" s="14">
        <v>0</v>
      </c>
      <c r="R8432" s="14">
        <v>652</v>
      </c>
      <c r="S8432" s="5">
        <f t="shared" si="274"/>
        <v>655.11805555555554</v>
      </c>
    </row>
    <row r="8433" spans="13:19" x14ac:dyDescent="0.35">
      <c r="M8433" s="16">
        <f t="shared" si="275"/>
        <v>44367</v>
      </c>
      <c r="N8433" s="17">
        <v>0.29166666666666669</v>
      </c>
      <c r="O8433" s="14">
        <v>652</v>
      </c>
      <c r="P8433" s="14">
        <v>0</v>
      </c>
      <c r="Q8433" s="14">
        <v>-1076</v>
      </c>
      <c r="R8433" s="14">
        <v>-424</v>
      </c>
      <c r="S8433" s="5">
        <f t="shared" si="274"/>
        <v>655.11805555555554</v>
      </c>
    </row>
    <row r="8434" spans="13:19" x14ac:dyDescent="0.35">
      <c r="M8434" s="16">
        <f t="shared" si="275"/>
        <v>44367</v>
      </c>
      <c r="N8434" s="17">
        <v>0.33333333333333331</v>
      </c>
      <c r="O8434" s="14">
        <v>652</v>
      </c>
      <c r="P8434" s="14">
        <v>0</v>
      </c>
      <c r="Q8434" s="14">
        <v>-1200</v>
      </c>
      <c r="R8434" s="14">
        <v>-548</v>
      </c>
      <c r="S8434" s="5">
        <f t="shared" si="274"/>
        <v>655.11805555555554</v>
      </c>
    </row>
    <row r="8435" spans="13:19" x14ac:dyDescent="0.35">
      <c r="M8435" s="16">
        <f t="shared" si="275"/>
        <v>44367</v>
      </c>
      <c r="N8435" s="17">
        <v>0.375</v>
      </c>
      <c r="O8435" s="14">
        <v>652</v>
      </c>
      <c r="P8435" s="14">
        <v>0</v>
      </c>
      <c r="Q8435" s="14">
        <v>0</v>
      </c>
      <c r="R8435" s="14">
        <v>652</v>
      </c>
      <c r="S8435" s="5">
        <f t="shared" si="274"/>
        <v>655.11805555555554</v>
      </c>
    </row>
    <row r="8436" spans="13:19" x14ac:dyDescent="0.35">
      <c r="M8436" s="16">
        <f t="shared" si="275"/>
        <v>44367</v>
      </c>
      <c r="N8436" s="17">
        <v>0.41666666666666669</v>
      </c>
      <c r="O8436" s="14">
        <v>652</v>
      </c>
      <c r="P8436" s="14">
        <v>0</v>
      </c>
      <c r="Q8436" s="14">
        <v>-1200</v>
      </c>
      <c r="R8436" s="14">
        <v>-548</v>
      </c>
      <c r="S8436" s="5">
        <f t="shared" si="274"/>
        <v>655.11805555555554</v>
      </c>
    </row>
    <row r="8437" spans="13:19" x14ac:dyDescent="0.35">
      <c r="M8437" s="16">
        <f t="shared" si="275"/>
        <v>44367</v>
      </c>
      <c r="N8437" s="17">
        <v>0.45833333333333331</v>
      </c>
      <c r="O8437" s="14">
        <v>652</v>
      </c>
      <c r="P8437" s="14">
        <v>0</v>
      </c>
      <c r="Q8437" s="14">
        <v>0</v>
      </c>
      <c r="R8437" s="14">
        <v>652</v>
      </c>
      <c r="S8437" s="5">
        <f t="shared" si="274"/>
        <v>655.11805555555554</v>
      </c>
    </row>
    <row r="8438" spans="13:19" x14ac:dyDescent="0.35">
      <c r="M8438" s="16">
        <f t="shared" si="275"/>
        <v>44367</v>
      </c>
      <c r="N8438" s="17">
        <v>0.5</v>
      </c>
      <c r="O8438" s="14">
        <v>652</v>
      </c>
      <c r="P8438" s="14">
        <v>0</v>
      </c>
      <c r="Q8438" s="14">
        <v>-1200</v>
      </c>
      <c r="R8438" s="14">
        <v>-548</v>
      </c>
      <c r="S8438" s="5">
        <f t="shared" si="274"/>
        <v>655.11805555555554</v>
      </c>
    </row>
    <row r="8439" spans="13:19" x14ac:dyDescent="0.35">
      <c r="M8439" s="16">
        <f t="shared" si="275"/>
        <v>44367</v>
      </c>
      <c r="N8439" s="17">
        <v>0.54166666666666663</v>
      </c>
      <c r="O8439" s="14">
        <v>652</v>
      </c>
      <c r="P8439" s="14">
        <v>0</v>
      </c>
      <c r="Q8439" s="14">
        <v>-1200</v>
      </c>
      <c r="R8439" s="14">
        <v>-548</v>
      </c>
      <c r="S8439" s="5">
        <f t="shared" si="274"/>
        <v>655.11805555555554</v>
      </c>
    </row>
    <row r="8440" spans="13:19" x14ac:dyDescent="0.35">
      <c r="M8440" s="16">
        <f t="shared" si="275"/>
        <v>44367</v>
      </c>
      <c r="N8440" s="17">
        <v>0.58333333333333337</v>
      </c>
      <c r="O8440" s="14">
        <v>652</v>
      </c>
      <c r="P8440" s="14">
        <v>0</v>
      </c>
      <c r="Q8440" s="14">
        <v>-1200</v>
      </c>
      <c r="R8440" s="14">
        <v>-548</v>
      </c>
      <c r="S8440" s="5">
        <f t="shared" si="274"/>
        <v>655.11805555555554</v>
      </c>
    </row>
    <row r="8441" spans="13:19" x14ac:dyDescent="0.35">
      <c r="M8441" s="16">
        <f t="shared" si="275"/>
        <v>44367</v>
      </c>
      <c r="N8441" s="17">
        <v>0.625</v>
      </c>
      <c r="O8441" s="14">
        <v>652</v>
      </c>
      <c r="P8441" s="14">
        <v>0</v>
      </c>
      <c r="Q8441" s="14">
        <v>-1200</v>
      </c>
      <c r="R8441" s="14">
        <v>-548</v>
      </c>
      <c r="S8441" s="5">
        <f t="shared" si="274"/>
        <v>655.11805555555554</v>
      </c>
    </row>
    <row r="8442" spans="13:19" x14ac:dyDescent="0.35">
      <c r="M8442" s="16">
        <f t="shared" si="275"/>
        <v>44367</v>
      </c>
      <c r="N8442" s="17">
        <v>0.66666666666666663</v>
      </c>
      <c r="O8442" s="14">
        <v>652</v>
      </c>
      <c r="P8442" s="14">
        <v>0</v>
      </c>
      <c r="Q8442" s="14">
        <v>0</v>
      </c>
      <c r="R8442" s="14">
        <v>652</v>
      </c>
      <c r="S8442" s="5">
        <f t="shared" si="274"/>
        <v>655.11805555555554</v>
      </c>
    </row>
    <row r="8443" spans="13:19" x14ac:dyDescent="0.35">
      <c r="M8443" s="16">
        <f t="shared" si="275"/>
        <v>44367</v>
      </c>
      <c r="N8443" s="17">
        <v>0.70833333333333337</v>
      </c>
      <c r="O8443" s="14">
        <v>652</v>
      </c>
      <c r="P8443" s="14">
        <v>0</v>
      </c>
      <c r="Q8443" s="14">
        <v>0</v>
      </c>
      <c r="R8443" s="14">
        <v>652</v>
      </c>
      <c r="S8443" s="5">
        <f t="shared" si="274"/>
        <v>655.11805555555554</v>
      </c>
    </row>
    <row r="8444" spans="13:19" x14ac:dyDescent="0.35">
      <c r="M8444" s="16">
        <f t="shared" si="275"/>
        <v>44367</v>
      </c>
      <c r="N8444" s="17">
        <v>0.75</v>
      </c>
      <c r="O8444" s="14">
        <v>652</v>
      </c>
      <c r="P8444" s="14">
        <v>0</v>
      </c>
      <c r="Q8444" s="14">
        <v>-1131</v>
      </c>
      <c r="R8444" s="14">
        <v>-479</v>
      </c>
      <c r="S8444" s="5">
        <f t="shared" si="274"/>
        <v>655.11805555555554</v>
      </c>
    </row>
    <row r="8445" spans="13:19" x14ac:dyDescent="0.35">
      <c r="M8445" s="16">
        <f t="shared" si="275"/>
        <v>44367</v>
      </c>
      <c r="N8445" s="17">
        <v>0.79166666666666663</v>
      </c>
      <c r="O8445" s="14">
        <v>652</v>
      </c>
      <c r="P8445" s="14">
        <v>0</v>
      </c>
      <c r="Q8445" s="14">
        <v>45</v>
      </c>
      <c r="R8445" s="14">
        <v>697</v>
      </c>
      <c r="S8445" s="5">
        <f t="shared" si="274"/>
        <v>655.11805555555554</v>
      </c>
    </row>
    <row r="8446" spans="13:19" x14ac:dyDescent="0.35">
      <c r="M8446" s="16">
        <f t="shared" si="275"/>
        <v>44367</v>
      </c>
      <c r="N8446" s="17">
        <v>0.83333333333333337</v>
      </c>
      <c r="O8446" s="14">
        <v>652</v>
      </c>
      <c r="P8446" s="14">
        <v>0</v>
      </c>
      <c r="Q8446" s="14">
        <v>687</v>
      </c>
      <c r="R8446" s="14">
        <v>1339</v>
      </c>
      <c r="S8446" s="5">
        <f t="shared" si="274"/>
        <v>655.11805555555554</v>
      </c>
    </row>
    <row r="8447" spans="13:19" x14ac:dyDescent="0.35">
      <c r="M8447" s="16">
        <f t="shared" si="275"/>
        <v>44367</v>
      </c>
      <c r="N8447" s="17">
        <v>0.875</v>
      </c>
      <c r="O8447" s="14">
        <v>652</v>
      </c>
      <c r="P8447" s="14">
        <v>0</v>
      </c>
      <c r="Q8447" s="14">
        <v>865</v>
      </c>
      <c r="R8447" s="14">
        <v>1517</v>
      </c>
      <c r="S8447" s="5">
        <f t="shared" si="274"/>
        <v>655.11805555555554</v>
      </c>
    </row>
    <row r="8448" spans="13:19" x14ac:dyDescent="0.35">
      <c r="M8448" s="16">
        <f t="shared" si="275"/>
        <v>44367</v>
      </c>
      <c r="N8448" s="17">
        <v>0.91666666666666663</v>
      </c>
      <c r="O8448" s="14">
        <v>652</v>
      </c>
      <c r="P8448" s="14">
        <v>0</v>
      </c>
      <c r="Q8448" s="14">
        <v>1200</v>
      </c>
      <c r="R8448" s="14">
        <v>1852</v>
      </c>
      <c r="S8448" s="5">
        <f t="shared" si="274"/>
        <v>655.11805555555554</v>
      </c>
    </row>
    <row r="8449" spans="13:19" x14ac:dyDescent="0.35">
      <c r="M8449" s="16">
        <f t="shared" si="275"/>
        <v>44367</v>
      </c>
      <c r="N8449" s="17">
        <v>0.95833333333333337</v>
      </c>
      <c r="O8449" s="14">
        <v>652</v>
      </c>
      <c r="P8449" s="14">
        <v>0</v>
      </c>
      <c r="Q8449" s="14">
        <v>1200</v>
      </c>
      <c r="R8449" s="14">
        <v>1852</v>
      </c>
      <c r="S8449" s="5">
        <f t="shared" si="274"/>
        <v>655.11805555555554</v>
      </c>
    </row>
    <row r="8450" spans="13:19" x14ac:dyDescent="0.35">
      <c r="M8450" s="16">
        <f t="shared" si="275"/>
        <v>44368</v>
      </c>
      <c r="N8450" s="17">
        <v>0</v>
      </c>
      <c r="O8450" s="14">
        <v>652</v>
      </c>
      <c r="P8450" s="14">
        <v>0</v>
      </c>
      <c r="Q8450" s="14">
        <v>-170</v>
      </c>
      <c r="R8450" s="14">
        <v>482</v>
      </c>
      <c r="S8450" s="5">
        <f t="shared" si="274"/>
        <v>655.11805555555554</v>
      </c>
    </row>
    <row r="8451" spans="13:19" x14ac:dyDescent="0.35">
      <c r="M8451" s="16">
        <f t="shared" si="275"/>
        <v>44368</v>
      </c>
      <c r="N8451" s="17">
        <v>4.1666666666666664E-2</v>
      </c>
      <c r="O8451" s="14">
        <v>652</v>
      </c>
      <c r="P8451" s="14">
        <v>0</v>
      </c>
      <c r="Q8451" s="14">
        <v>-473</v>
      </c>
      <c r="R8451" s="14">
        <v>179</v>
      </c>
      <c r="S8451" s="5">
        <f t="shared" ref="S8451:S8514" si="276">IF(OR(MONTH(M8451)=1,MONTH(M8451)=3,MONTH(M8451)=5,MONTH(M8451)=7,MONTH(M8451)=8,MONTH(M8451)=10,MONTH(M8451)=12),VLOOKUP(MONTH(M8451),$B$2:$D$13,3,FALSE)/(31*24),IF(MONTH(M8451)=2,VLOOKUP(MONTH(M8451),$B$2:$D$13,3,FALSE)/(28*24),VLOOKUP(MONTH(M8451),$B$2:$D$13,3,FALSE)/(30*24)))</f>
        <v>655.11805555555554</v>
      </c>
    </row>
    <row r="8452" spans="13:19" x14ac:dyDescent="0.35">
      <c r="M8452" s="16">
        <f t="shared" si="275"/>
        <v>44368</v>
      </c>
      <c r="N8452" s="17">
        <v>8.3333333333333329E-2</v>
      </c>
      <c r="O8452" s="14">
        <v>652</v>
      </c>
      <c r="P8452" s="14">
        <v>0</v>
      </c>
      <c r="Q8452" s="14">
        <v>-536</v>
      </c>
      <c r="R8452" s="14">
        <v>116</v>
      </c>
      <c r="S8452" s="5">
        <f t="shared" si="276"/>
        <v>655.11805555555554</v>
      </c>
    </row>
    <row r="8453" spans="13:19" x14ac:dyDescent="0.35">
      <c r="M8453" s="16">
        <f t="shared" si="275"/>
        <v>44368</v>
      </c>
      <c r="N8453" s="17">
        <v>0.125</v>
      </c>
      <c r="O8453" s="14">
        <v>652</v>
      </c>
      <c r="P8453" s="14">
        <v>0</v>
      </c>
      <c r="Q8453" s="14">
        <v>-700</v>
      </c>
      <c r="R8453" s="14">
        <v>-48</v>
      </c>
      <c r="S8453" s="5">
        <f t="shared" si="276"/>
        <v>655.11805555555554</v>
      </c>
    </row>
    <row r="8454" spans="13:19" x14ac:dyDescent="0.35">
      <c r="M8454" s="16">
        <f t="shared" si="275"/>
        <v>44368</v>
      </c>
      <c r="N8454" s="17">
        <v>0.16666666666666666</v>
      </c>
      <c r="O8454" s="14">
        <v>652</v>
      </c>
      <c r="P8454" s="14">
        <v>0</v>
      </c>
      <c r="Q8454" s="14">
        <v>-483</v>
      </c>
      <c r="R8454" s="14">
        <v>169</v>
      </c>
      <c r="S8454" s="5">
        <f t="shared" si="276"/>
        <v>655.11805555555554</v>
      </c>
    </row>
    <row r="8455" spans="13:19" x14ac:dyDescent="0.35">
      <c r="M8455" s="16">
        <f t="shared" si="275"/>
        <v>44368</v>
      </c>
      <c r="N8455" s="17">
        <v>0.20833333333333334</v>
      </c>
      <c r="O8455" s="14">
        <v>652</v>
      </c>
      <c r="P8455" s="14">
        <v>0</v>
      </c>
      <c r="Q8455" s="14">
        <v>-84</v>
      </c>
      <c r="R8455" s="14">
        <v>568</v>
      </c>
      <c r="S8455" s="5">
        <f t="shared" si="276"/>
        <v>655.11805555555554</v>
      </c>
    </row>
    <row r="8456" spans="13:19" x14ac:dyDescent="0.35">
      <c r="M8456" s="16">
        <f t="shared" si="275"/>
        <v>44368</v>
      </c>
      <c r="N8456" s="17">
        <v>0.25</v>
      </c>
      <c r="O8456" s="14">
        <v>652</v>
      </c>
      <c r="P8456" s="14">
        <v>852</v>
      </c>
      <c r="Q8456" s="14">
        <v>0</v>
      </c>
      <c r="R8456" s="14">
        <v>1504</v>
      </c>
      <c r="S8456" s="5">
        <f t="shared" si="276"/>
        <v>655.11805555555554</v>
      </c>
    </row>
    <row r="8457" spans="13:19" x14ac:dyDescent="0.35">
      <c r="M8457" s="16">
        <f t="shared" si="275"/>
        <v>44368</v>
      </c>
      <c r="N8457" s="17">
        <v>0.29166666666666669</v>
      </c>
      <c r="O8457" s="14">
        <v>652</v>
      </c>
      <c r="P8457" s="14">
        <v>1464</v>
      </c>
      <c r="Q8457" s="14">
        <v>0</v>
      </c>
      <c r="R8457" s="14">
        <v>2116</v>
      </c>
      <c r="S8457" s="5">
        <f t="shared" si="276"/>
        <v>655.11805555555554</v>
      </c>
    </row>
    <row r="8458" spans="13:19" x14ac:dyDescent="0.35">
      <c r="M8458" s="16">
        <f t="shared" si="275"/>
        <v>44368</v>
      </c>
      <c r="N8458" s="17">
        <v>0.33333333333333331</v>
      </c>
      <c r="O8458" s="14">
        <v>652</v>
      </c>
      <c r="P8458" s="14">
        <v>1464</v>
      </c>
      <c r="Q8458" s="14">
        <v>82</v>
      </c>
      <c r="R8458" s="14">
        <v>2198</v>
      </c>
      <c r="S8458" s="5">
        <f t="shared" si="276"/>
        <v>655.11805555555554</v>
      </c>
    </row>
    <row r="8459" spans="13:19" x14ac:dyDescent="0.35">
      <c r="M8459" s="16">
        <f t="shared" si="275"/>
        <v>44368</v>
      </c>
      <c r="N8459" s="17">
        <v>0.375</v>
      </c>
      <c r="O8459" s="14">
        <v>652</v>
      </c>
      <c r="P8459" s="14">
        <v>1256</v>
      </c>
      <c r="Q8459" s="14">
        <v>0</v>
      </c>
      <c r="R8459" s="14">
        <v>1908</v>
      </c>
      <c r="S8459" s="5">
        <f t="shared" si="276"/>
        <v>655.11805555555554</v>
      </c>
    </row>
    <row r="8460" spans="13:19" x14ac:dyDescent="0.35">
      <c r="M8460" s="16">
        <f t="shared" si="275"/>
        <v>44368</v>
      </c>
      <c r="N8460" s="17">
        <v>0.41666666666666669</v>
      </c>
      <c r="O8460" s="14">
        <v>652</v>
      </c>
      <c r="P8460" s="14">
        <v>1103</v>
      </c>
      <c r="Q8460" s="14">
        <v>0</v>
      </c>
      <c r="R8460" s="14">
        <v>1755</v>
      </c>
      <c r="S8460" s="5">
        <f t="shared" si="276"/>
        <v>655.11805555555554</v>
      </c>
    </row>
    <row r="8461" spans="13:19" x14ac:dyDescent="0.35">
      <c r="M8461" s="16">
        <f t="shared" si="275"/>
        <v>44368</v>
      </c>
      <c r="N8461" s="17">
        <v>0.45833333333333331</v>
      </c>
      <c r="O8461" s="14">
        <v>652</v>
      </c>
      <c r="P8461" s="14">
        <v>922</v>
      </c>
      <c r="Q8461" s="14">
        <v>0</v>
      </c>
      <c r="R8461" s="14">
        <v>1574</v>
      </c>
      <c r="S8461" s="5">
        <f t="shared" si="276"/>
        <v>655.11805555555554</v>
      </c>
    </row>
    <row r="8462" spans="13:19" x14ac:dyDescent="0.35">
      <c r="M8462" s="16">
        <f t="shared" si="275"/>
        <v>44368</v>
      </c>
      <c r="N8462" s="17">
        <v>0.5</v>
      </c>
      <c r="O8462" s="14">
        <v>652</v>
      </c>
      <c r="P8462" s="14">
        <v>927</v>
      </c>
      <c r="Q8462" s="14">
        <v>0</v>
      </c>
      <c r="R8462" s="14">
        <v>1579</v>
      </c>
      <c r="S8462" s="5">
        <f t="shared" si="276"/>
        <v>655.11805555555554</v>
      </c>
    </row>
    <row r="8463" spans="13:19" x14ac:dyDescent="0.35">
      <c r="M8463" s="16">
        <f t="shared" si="275"/>
        <v>44368</v>
      </c>
      <c r="N8463" s="17">
        <v>0.54166666666666663</v>
      </c>
      <c r="O8463" s="14">
        <v>652</v>
      </c>
      <c r="P8463" s="14">
        <v>0</v>
      </c>
      <c r="Q8463" s="14">
        <v>0</v>
      </c>
      <c r="R8463" s="14">
        <v>652</v>
      </c>
      <c r="S8463" s="5">
        <f t="shared" si="276"/>
        <v>655.11805555555554</v>
      </c>
    </row>
    <row r="8464" spans="13:19" x14ac:dyDescent="0.35">
      <c r="M8464" s="16">
        <f t="shared" si="275"/>
        <v>44368</v>
      </c>
      <c r="N8464" s="17">
        <v>0.58333333333333337</v>
      </c>
      <c r="O8464" s="14">
        <v>652</v>
      </c>
      <c r="P8464" s="14">
        <v>534</v>
      </c>
      <c r="Q8464" s="14">
        <v>0</v>
      </c>
      <c r="R8464" s="14">
        <v>1186</v>
      </c>
      <c r="S8464" s="5">
        <f t="shared" si="276"/>
        <v>655.11805555555554</v>
      </c>
    </row>
    <row r="8465" spans="13:19" x14ac:dyDescent="0.35">
      <c r="M8465" s="16">
        <f t="shared" si="275"/>
        <v>44368</v>
      </c>
      <c r="N8465" s="17">
        <v>0.625</v>
      </c>
      <c r="O8465" s="14">
        <v>652</v>
      </c>
      <c r="P8465" s="14">
        <v>316</v>
      </c>
      <c r="Q8465" s="14">
        <v>0</v>
      </c>
      <c r="R8465" s="14">
        <v>968</v>
      </c>
      <c r="S8465" s="5">
        <f t="shared" si="276"/>
        <v>655.11805555555554</v>
      </c>
    </row>
    <row r="8466" spans="13:19" x14ac:dyDescent="0.35">
      <c r="M8466" s="16">
        <f t="shared" si="275"/>
        <v>44368</v>
      </c>
      <c r="N8466" s="17">
        <v>0.66666666666666663</v>
      </c>
      <c r="O8466" s="14">
        <v>652</v>
      </c>
      <c r="P8466" s="14">
        <v>244</v>
      </c>
      <c r="Q8466" s="14">
        <v>0</v>
      </c>
      <c r="R8466" s="14">
        <v>896</v>
      </c>
      <c r="S8466" s="5">
        <f t="shared" si="276"/>
        <v>655.11805555555554</v>
      </c>
    </row>
    <row r="8467" spans="13:19" x14ac:dyDescent="0.35">
      <c r="M8467" s="16">
        <f t="shared" si="275"/>
        <v>44368</v>
      </c>
      <c r="N8467" s="17">
        <v>0.70833333333333337</v>
      </c>
      <c r="O8467" s="14">
        <v>652</v>
      </c>
      <c r="P8467" s="14">
        <v>432</v>
      </c>
      <c r="Q8467" s="14">
        <v>0</v>
      </c>
      <c r="R8467" s="14">
        <v>1084</v>
      </c>
      <c r="S8467" s="5">
        <f t="shared" si="276"/>
        <v>655.11805555555554</v>
      </c>
    </row>
    <row r="8468" spans="13:19" x14ac:dyDescent="0.35">
      <c r="M8468" s="16">
        <f t="shared" si="275"/>
        <v>44368</v>
      </c>
      <c r="N8468" s="17">
        <v>0.75</v>
      </c>
      <c r="O8468" s="14">
        <v>652</v>
      </c>
      <c r="P8468" s="14">
        <v>0</v>
      </c>
      <c r="Q8468" s="14">
        <v>676</v>
      </c>
      <c r="R8468" s="14">
        <v>1328</v>
      </c>
      <c r="S8468" s="5">
        <f t="shared" si="276"/>
        <v>655.11805555555554</v>
      </c>
    </row>
    <row r="8469" spans="13:19" x14ac:dyDescent="0.35">
      <c r="M8469" s="16">
        <f t="shared" si="275"/>
        <v>44368</v>
      </c>
      <c r="N8469" s="17">
        <v>0.79166666666666663</v>
      </c>
      <c r="O8469" s="14">
        <v>652</v>
      </c>
      <c r="P8469" s="14">
        <v>0</v>
      </c>
      <c r="Q8469" s="14">
        <v>1200</v>
      </c>
      <c r="R8469" s="14">
        <v>1852</v>
      </c>
      <c r="S8469" s="5">
        <f t="shared" si="276"/>
        <v>655.11805555555554</v>
      </c>
    </row>
    <row r="8470" spans="13:19" x14ac:dyDescent="0.35">
      <c r="M8470" s="16">
        <f t="shared" si="275"/>
        <v>44368</v>
      </c>
      <c r="N8470" s="17">
        <v>0.83333333333333337</v>
      </c>
      <c r="O8470" s="14">
        <v>652</v>
      </c>
      <c r="P8470" s="14">
        <v>1462</v>
      </c>
      <c r="Q8470" s="14">
        <v>0</v>
      </c>
      <c r="R8470" s="14">
        <v>2114</v>
      </c>
      <c r="S8470" s="5">
        <f t="shared" si="276"/>
        <v>655.11805555555554</v>
      </c>
    </row>
    <row r="8471" spans="13:19" x14ac:dyDescent="0.35">
      <c r="M8471" s="16">
        <f t="shared" si="275"/>
        <v>44368</v>
      </c>
      <c r="N8471" s="17">
        <v>0.875</v>
      </c>
      <c r="O8471" s="14">
        <v>652</v>
      </c>
      <c r="P8471" s="14">
        <v>1138</v>
      </c>
      <c r="Q8471" s="14">
        <v>0</v>
      </c>
      <c r="R8471" s="14">
        <v>1790</v>
      </c>
      <c r="S8471" s="5">
        <f t="shared" si="276"/>
        <v>655.11805555555554</v>
      </c>
    </row>
    <row r="8472" spans="13:19" x14ac:dyDescent="0.35">
      <c r="M8472" s="16">
        <f t="shared" si="275"/>
        <v>44368</v>
      </c>
      <c r="N8472" s="17">
        <v>0.91666666666666663</v>
      </c>
      <c r="O8472" s="14">
        <v>652</v>
      </c>
      <c r="P8472" s="14">
        <v>0</v>
      </c>
      <c r="Q8472" s="14">
        <v>0</v>
      </c>
      <c r="R8472" s="14">
        <v>652</v>
      </c>
      <c r="S8472" s="5">
        <f t="shared" si="276"/>
        <v>655.11805555555554</v>
      </c>
    </row>
    <row r="8473" spans="13:19" x14ac:dyDescent="0.35">
      <c r="M8473" s="16">
        <f t="shared" si="275"/>
        <v>44368</v>
      </c>
      <c r="N8473" s="17">
        <v>0.95833333333333337</v>
      </c>
      <c r="O8473" s="14">
        <v>652</v>
      </c>
      <c r="P8473" s="14">
        <v>1464</v>
      </c>
      <c r="Q8473" s="14">
        <v>0</v>
      </c>
      <c r="R8473" s="14">
        <v>2116</v>
      </c>
      <c r="S8473" s="5">
        <f t="shared" si="276"/>
        <v>655.11805555555554</v>
      </c>
    </row>
    <row r="8474" spans="13:19" x14ac:dyDescent="0.35">
      <c r="M8474" s="16">
        <f t="shared" si="275"/>
        <v>44369</v>
      </c>
      <c r="N8474" s="17">
        <v>0</v>
      </c>
      <c r="O8474" s="14">
        <v>652</v>
      </c>
      <c r="P8474" s="14">
        <v>1200</v>
      </c>
      <c r="Q8474" s="14">
        <v>11</v>
      </c>
      <c r="R8474" s="14">
        <v>1863</v>
      </c>
      <c r="S8474" s="5">
        <f t="shared" si="276"/>
        <v>655.11805555555554</v>
      </c>
    </row>
    <row r="8475" spans="13:19" x14ac:dyDescent="0.35">
      <c r="M8475" s="16">
        <f t="shared" ref="M8475:M8538" si="277">M8451+1</f>
        <v>44369</v>
      </c>
      <c r="N8475" s="17">
        <v>4.1666666666666664E-2</v>
      </c>
      <c r="O8475" s="14">
        <v>652</v>
      </c>
      <c r="P8475" s="14">
        <v>783</v>
      </c>
      <c r="Q8475" s="14">
        <v>0</v>
      </c>
      <c r="R8475" s="14">
        <v>1435</v>
      </c>
      <c r="S8475" s="5">
        <f t="shared" si="276"/>
        <v>655.11805555555554</v>
      </c>
    </row>
    <row r="8476" spans="13:19" x14ac:dyDescent="0.35">
      <c r="M8476" s="16">
        <f t="shared" si="277"/>
        <v>44369</v>
      </c>
      <c r="N8476" s="17">
        <v>8.3333333333333329E-2</v>
      </c>
      <c r="O8476" s="14">
        <v>652</v>
      </c>
      <c r="P8476" s="14">
        <v>387</v>
      </c>
      <c r="Q8476" s="14">
        <v>0</v>
      </c>
      <c r="R8476" s="14">
        <v>1039</v>
      </c>
      <c r="S8476" s="5">
        <f t="shared" si="276"/>
        <v>655.11805555555554</v>
      </c>
    </row>
    <row r="8477" spans="13:19" x14ac:dyDescent="0.35">
      <c r="M8477" s="16">
        <f t="shared" si="277"/>
        <v>44369</v>
      </c>
      <c r="N8477" s="17">
        <v>0.125</v>
      </c>
      <c r="O8477" s="14">
        <v>652</v>
      </c>
      <c r="P8477" s="14">
        <v>1</v>
      </c>
      <c r="Q8477" s="14">
        <v>0</v>
      </c>
      <c r="R8477" s="14">
        <v>653</v>
      </c>
      <c r="S8477" s="5">
        <f t="shared" si="276"/>
        <v>655.11805555555554</v>
      </c>
    </row>
    <row r="8478" spans="13:19" x14ac:dyDescent="0.35">
      <c r="M8478" s="16">
        <f t="shared" si="277"/>
        <v>44369</v>
      </c>
      <c r="N8478" s="17">
        <v>0.16666666666666666</v>
      </c>
      <c r="O8478" s="14">
        <v>652</v>
      </c>
      <c r="P8478" s="14">
        <v>0</v>
      </c>
      <c r="Q8478" s="14">
        <v>67</v>
      </c>
      <c r="R8478" s="14">
        <v>719</v>
      </c>
      <c r="S8478" s="5">
        <f t="shared" si="276"/>
        <v>655.11805555555554</v>
      </c>
    </row>
    <row r="8479" spans="13:19" x14ac:dyDescent="0.35">
      <c r="M8479" s="16">
        <f t="shared" si="277"/>
        <v>44369</v>
      </c>
      <c r="N8479" s="17">
        <v>0.20833333333333334</v>
      </c>
      <c r="O8479" s="14">
        <v>652</v>
      </c>
      <c r="P8479" s="14">
        <v>291</v>
      </c>
      <c r="Q8479" s="14">
        <v>0</v>
      </c>
      <c r="R8479" s="14">
        <v>943</v>
      </c>
      <c r="S8479" s="5">
        <f t="shared" si="276"/>
        <v>655.11805555555554</v>
      </c>
    </row>
    <row r="8480" spans="13:19" x14ac:dyDescent="0.35">
      <c r="M8480" s="16">
        <f t="shared" si="277"/>
        <v>44369</v>
      </c>
      <c r="N8480" s="17">
        <v>0.25</v>
      </c>
      <c r="O8480" s="14">
        <v>652</v>
      </c>
      <c r="P8480" s="14">
        <v>821</v>
      </c>
      <c r="Q8480" s="14">
        <v>0</v>
      </c>
      <c r="R8480" s="14">
        <v>1473</v>
      </c>
      <c r="S8480" s="5">
        <f t="shared" si="276"/>
        <v>655.11805555555554</v>
      </c>
    </row>
    <row r="8481" spans="13:19" x14ac:dyDescent="0.35">
      <c r="M8481" s="16">
        <f t="shared" si="277"/>
        <v>44369</v>
      </c>
      <c r="N8481" s="17">
        <v>0.29166666666666669</v>
      </c>
      <c r="O8481" s="14">
        <v>652</v>
      </c>
      <c r="P8481" s="14">
        <v>1200</v>
      </c>
      <c r="Q8481" s="14">
        <v>65</v>
      </c>
      <c r="R8481" s="14">
        <v>1917</v>
      </c>
      <c r="S8481" s="5">
        <f t="shared" si="276"/>
        <v>655.11805555555554</v>
      </c>
    </row>
    <row r="8482" spans="13:19" x14ac:dyDescent="0.35">
      <c r="M8482" s="16">
        <f t="shared" si="277"/>
        <v>44369</v>
      </c>
      <c r="N8482" s="17">
        <v>0.33333333333333331</v>
      </c>
      <c r="O8482" s="14">
        <v>652</v>
      </c>
      <c r="P8482" s="14">
        <v>1147</v>
      </c>
      <c r="Q8482" s="14">
        <v>214</v>
      </c>
      <c r="R8482" s="14">
        <v>2013</v>
      </c>
      <c r="S8482" s="5">
        <f t="shared" si="276"/>
        <v>655.11805555555554</v>
      </c>
    </row>
    <row r="8483" spans="13:19" x14ac:dyDescent="0.35">
      <c r="M8483" s="16">
        <f t="shared" si="277"/>
        <v>44369</v>
      </c>
      <c r="N8483" s="17">
        <v>0.375</v>
      </c>
      <c r="O8483" s="14">
        <v>652</v>
      </c>
      <c r="P8483" s="14">
        <v>839</v>
      </c>
      <c r="Q8483" s="14">
        <v>0</v>
      </c>
      <c r="R8483" s="14">
        <v>1491</v>
      </c>
      <c r="S8483" s="5">
        <f t="shared" si="276"/>
        <v>655.11805555555554</v>
      </c>
    </row>
    <row r="8484" spans="13:19" x14ac:dyDescent="0.35">
      <c r="M8484" s="16">
        <f t="shared" si="277"/>
        <v>44369</v>
      </c>
      <c r="N8484" s="17">
        <v>0.41666666666666669</v>
      </c>
      <c r="O8484" s="14">
        <v>652</v>
      </c>
      <c r="P8484" s="14">
        <v>618</v>
      </c>
      <c r="Q8484" s="14">
        <v>0</v>
      </c>
      <c r="R8484" s="14">
        <v>1270</v>
      </c>
      <c r="S8484" s="5">
        <f t="shared" si="276"/>
        <v>655.11805555555554</v>
      </c>
    </row>
    <row r="8485" spans="13:19" x14ac:dyDescent="0.35">
      <c r="M8485" s="16">
        <f t="shared" si="277"/>
        <v>44369</v>
      </c>
      <c r="N8485" s="17">
        <v>0.45833333333333331</v>
      </c>
      <c r="O8485" s="14">
        <v>652</v>
      </c>
      <c r="P8485" s="14">
        <v>0</v>
      </c>
      <c r="Q8485" s="14">
        <v>619</v>
      </c>
      <c r="R8485" s="14">
        <v>1271</v>
      </c>
      <c r="S8485" s="5">
        <f t="shared" si="276"/>
        <v>655.11805555555554</v>
      </c>
    </row>
    <row r="8486" spans="13:19" x14ac:dyDescent="0.35">
      <c r="M8486" s="16">
        <f t="shared" si="277"/>
        <v>44369</v>
      </c>
      <c r="N8486" s="17">
        <v>0.5</v>
      </c>
      <c r="O8486" s="14">
        <v>652</v>
      </c>
      <c r="P8486" s="14">
        <v>346</v>
      </c>
      <c r="Q8486" s="14">
        <v>0</v>
      </c>
      <c r="R8486" s="14">
        <v>998</v>
      </c>
      <c r="S8486" s="5">
        <f t="shared" si="276"/>
        <v>655.11805555555554</v>
      </c>
    </row>
    <row r="8487" spans="13:19" x14ac:dyDescent="0.35">
      <c r="M8487" s="16">
        <f t="shared" si="277"/>
        <v>44369</v>
      </c>
      <c r="N8487" s="17">
        <v>0.54166666666666663</v>
      </c>
      <c r="O8487" s="14">
        <v>652</v>
      </c>
      <c r="P8487" s="14">
        <v>0</v>
      </c>
      <c r="Q8487" s="14">
        <v>-62</v>
      </c>
      <c r="R8487" s="14">
        <v>590</v>
      </c>
      <c r="S8487" s="5">
        <f t="shared" si="276"/>
        <v>655.11805555555554</v>
      </c>
    </row>
    <row r="8488" spans="13:19" x14ac:dyDescent="0.35">
      <c r="M8488" s="16">
        <f t="shared" si="277"/>
        <v>44369</v>
      </c>
      <c r="N8488" s="17">
        <v>0.58333333333333337</v>
      </c>
      <c r="O8488" s="14">
        <v>652</v>
      </c>
      <c r="P8488" s="14">
        <v>0</v>
      </c>
      <c r="Q8488" s="14">
        <v>-388</v>
      </c>
      <c r="R8488" s="14">
        <v>264</v>
      </c>
      <c r="S8488" s="5">
        <f t="shared" si="276"/>
        <v>655.11805555555554</v>
      </c>
    </row>
    <row r="8489" spans="13:19" x14ac:dyDescent="0.35">
      <c r="M8489" s="16">
        <f t="shared" si="277"/>
        <v>44369</v>
      </c>
      <c r="N8489" s="17">
        <v>0.625</v>
      </c>
      <c r="O8489" s="14">
        <v>652</v>
      </c>
      <c r="P8489" s="14">
        <v>0</v>
      </c>
      <c r="Q8489" s="14">
        <v>-536</v>
      </c>
      <c r="R8489" s="14">
        <v>116</v>
      </c>
      <c r="S8489" s="5">
        <f t="shared" si="276"/>
        <v>655.11805555555554</v>
      </c>
    </row>
    <row r="8490" spans="13:19" x14ac:dyDescent="0.35">
      <c r="M8490" s="16">
        <f t="shared" si="277"/>
        <v>44369</v>
      </c>
      <c r="N8490" s="17">
        <v>0.66666666666666663</v>
      </c>
      <c r="O8490" s="14">
        <v>652</v>
      </c>
      <c r="P8490" s="14">
        <v>0</v>
      </c>
      <c r="Q8490" s="14">
        <v>-678</v>
      </c>
      <c r="R8490" s="14">
        <v>-26</v>
      </c>
      <c r="S8490" s="5">
        <f t="shared" si="276"/>
        <v>655.11805555555554</v>
      </c>
    </row>
    <row r="8491" spans="13:19" x14ac:dyDescent="0.35">
      <c r="M8491" s="16">
        <f t="shared" si="277"/>
        <v>44369</v>
      </c>
      <c r="N8491" s="17">
        <v>0.70833333333333337</v>
      </c>
      <c r="O8491" s="14">
        <v>652</v>
      </c>
      <c r="P8491" s="14">
        <v>0</v>
      </c>
      <c r="Q8491" s="14">
        <v>-498</v>
      </c>
      <c r="R8491" s="14">
        <v>154</v>
      </c>
      <c r="S8491" s="5">
        <f t="shared" si="276"/>
        <v>655.11805555555554</v>
      </c>
    </row>
    <row r="8492" spans="13:19" x14ac:dyDescent="0.35">
      <c r="M8492" s="16">
        <f t="shared" si="277"/>
        <v>44369</v>
      </c>
      <c r="N8492" s="17">
        <v>0.75</v>
      </c>
      <c r="O8492" s="14">
        <v>652</v>
      </c>
      <c r="P8492" s="14">
        <v>114</v>
      </c>
      <c r="Q8492" s="14">
        <v>0</v>
      </c>
      <c r="R8492" s="14">
        <v>766</v>
      </c>
      <c r="S8492" s="5">
        <f t="shared" si="276"/>
        <v>655.11805555555554</v>
      </c>
    </row>
    <row r="8493" spans="13:19" x14ac:dyDescent="0.35">
      <c r="M8493" s="16">
        <f t="shared" si="277"/>
        <v>44369</v>
      </c>
      <c r="N8493" s="17">
        <v>0.79166666666666663</v>
      </c>
      <c r="O8493" s="14">
        <v>652</v>
      </c>
      <c r="P8493" s="14">
        <v>550</v>
      </c>
      <c r="Q8493" s="14">
        <v>0</v>
      </c>
      <c r="R8493" s="14">
        <v>1202</v>
      </c>
      <c r="S8493" s="5">
        <f t="shared" si="276"/>
        <v>655.11805555555554</v>
      </c>
    </row>
    <row r="8494" spans="13:19" x14ac:dyDescent="0.35">
      <c r="M8494" s="16">
        <f t="shared" si="277"/>
        <v>44369</v>
      </c>
      <c r="N8494" s="17">
        <v>0.83333333333333337</v>
      </c>
      <c r="O8494" s="14">
        <v>652</v>
      </c>
      <c r="P8494" s="14">
        <v>539</v>
      </c>
      <c r="Q8494" s="14">
        <v>0</v>
      </c>
      <c r="R8494" s="14">
        <v>1191</v>
      </c>
      <c r="S8494" s="5">
        <f t="shared" si="276"/>
        <v>655.11805555555554</v>
      </c>
    </row>
    <row r="8495" spans="13:19" x14ac:dyDescent="0.35">
      <c r="M8495" s="16">
        <f t="shared" si="277"/>
        <v>44369</v>
      </c>
      <c r="N8495" s="17">
        <v>0.875</v>
      </c>
      <c r="O8495" s="14">
        <v>652</v>
      </c>
      <c r="P8495" s="14">
        <v>322</v>
      </c>
      <c r="Q8495" s="14">
        <v>0</v>
      </c>
      <c r="R8495" s="14">
        <v>974</v>
      </c>
      <c r="S8495" s="5">
        <f t="shared" si="276"/>
        <v>655.11805555555554</v>
      </c>
    </row>
    <row r="8496" spans="13:19" x14ac:dyDescent="0.35">
      <c r="M8496" s="16">
        <f t="shared" si="277"/>
        <v>44369</v>
      </c>
      <c r="N8496" s="17">
        <v>0.91666666666666663</v>
      </c>
      <c r="O8496" s="14">
        <v>652</v>
      </c>
      <c r="P8496" s="14">
        <v>0</v>
      </c>
      <c r="Q8496" s="14">
        <v>756</v>
      </c>
      <c r="R8496" s="14">
        <v>1408</v>
      </c>
      <c r="S8496" s="5">
        <f t="shared" si="276"/>
        <v>655.11805555555554</v>
      </c>
    </row>
    <row r="8497" spans="13:19" x14ac:dyDescent="0.35">
      <c r="M8497" s="16">
        <f t="shared" si="277"/>
        <v>44369</v>
      </c>
      <c r="N8497" s="17">
        <v>0.95833333333333337</v>
      </c>
      <c r="O8497" s="14">
        <v>652</v>
      </c>
      <c r="P8497" s="14">
        <v>993</v>
      </c>
      <c r="Q8497" s="14">
        <v>0</v>
      </c>
      <c r="R8497" s="14">
        <v>1645</v>
      </c>
      <c r="S8497" s="5">
        <f t="shared" si="276"/>
        <v>655.11805555555554</v>
      </c>
    </row>
    <row r="8498" spans="13:19" x14ac:dyDescent="0.35">
      <c r="M8498" s="16">
        <f t="shared" si="277"/>
        <v>44370</v>
      </c>
      <c r="N8498" s="17">
        <v>0</v>
      </c>
      <c r="O8498" s="14">
        <v>652</v>
      </c>
      <c r="P8498" s="14">
        <v>0</v>
      </c>
      <c r="Q8498" s="14">
        <v>509</v>
      </c>
      <c r="R8498" s="14">
        <v>1161</v>
      </c>
      <c r="S8498" s="5">
        <f t="shared" si="276"/>
        <v>655.11805555555554</v>
      </c>
    </row>
    <row r="8499" spans="13:19" x14ac:dyDescent="0.35">
      <c r="M8499" s="16">
        <f t="shared" si="277"/>
        <v>44370</v>
      </c>
      <c r="N8499" s="17">
        <v>4.1666666666666664E-2</v>
      </c>
      <c r="O8499" s="14">
        <v>652</v>
      </c>
      <c r="P8499" s="14">
        <v>85</v>
      </c>
      <c r="Q8499" s="14">
        <v>0</v>
      </c>
      <c r="R8499" s="14">
        <v>737</v>
      </c>
      <c r="S8499" s="5">
        <f t="shared" si="276"/>
        <v>655.11805555555554</v>
      </c>
    </row>
    <row r="8500" spans="13:19" x14ac:dyDescent="0.35">
      <c r="M8500" s="16">
        <f t="shared" si="277"/>
        <v>44370</v>
      </c>
      <c r="N8500" s="17">
        <v>8.3333333333333329E-2</v>
      </c>
      <c r="O8500" s="14">
        <v>652</v>
      </c>
      <c r="P8500" s="14">
        <v>0</v>
      </c>
      <c r="Q8500" s="14">
        <v>-280</v>
      </c>
      <c r="R8500" s="14">
        <v>372</v>
      </c>
      <c r="S8500" s="5">
        <f t="shared" si="276"/>
        <v>655.11805555555554</v>
      </c>
    </row>
    <row r="8501" spans="13:19" x14ac:dyDescent="0.35">
      <c r="M8501" s="16">
        <f t="shared" si="277"/>
        <v>44370</v>
      </c>
      <c r="N8501" s="17">
        <v>0.125</v>
      </c>
      <c r="O8501" s="14">
        <v>652</v>
      </c>
      <c r="P8501" s="14">
        <v>0</v>
      </c>
      <c r="Q8501" s="14">
        <v>-667</v>
      </c>
      <c r="R8501" s="14">
        <v>-15</v>
      </c>
      <c r="S8501" s="5">
        <f t="shared" si="276"/>
        <v>655.11805555555554</v>
      </c>
    </row>
    <row r="8502" spans="13:19" x14ac:dyDescent="0.35">
      <c r="M8502" s="16">
        <f t="shared" si="277"/>
        <v>44370</v>
      </c>
      <c r="N8502" s="17">
        <v>0.16666666666666666</v>
      </c>
      <c r="O8502" s="14">
        <v>652</v>
      </c>
      <c r="P8502" s="14">
        <v>0</v>
      </c>
      <c r="Q8502" s="14">
        <v>-717</v>
      </c>
      <c r="R8502" s="14">
        <v>-65</v>
      </c>
      <c r="S8502" s="5">
        <f t="shared" si="276"/>
        <v>655.11805555555554</v>
      </c>
    </row>
    <row r="8503" spans="13:19" x14ac:dyDescent="0.35">
      <c r="M8503" s="16">
        <f t="shared" si="277"/>
        <v>44370</v>
      </c>
      <c r="N8503" s="17">
        <v>0.20833333333333334</v>
      </c>
      <c r="O8503" s="14">
        <v>652</v>
      </c>
      <c r="P8503" s="14">
        <v>0</v>
      </c>
      <c r="Q8503" s="14">
        <v>-620</v>
      </c>
      <c r="R8503" s="14">
        <v>32</v>
      </c>
      <c r="S8503" s="5">
        <f t="shared" si="276"/>
        <v>655.11805555555554</v>
      </c>
    </row>
    <row r="8504" spans="13:19" x14ac:dyDescent="0.35">
      <c r="M8504" s="16">
        <f t="shared" si="277"/>
        <v>44370</v>
      </c>
      <c r="N8504" s="17">
        <v>0.25</v>
      </c>
      <c r="O8504" s="14">
        <v>652</v>
      </c>
      <c r="P8504" s="14">
        <v>0</v>
      </c>
      <c r="Q8504" s="14">
        <v>-87</v>
      </c>
      <c r="R8504" s="14">
        <v>565</v>
      </c>
      <c r="S8504" s="5">
        <f t="shared" si="276"/>
        <v>655.11805555555554</v>
      </c>
    </row>
    <row r="8505" spans="13:19" x14ac:dyDescent="0.35">
      <c r="M8505" s="16">
        <f t="shared" si="277"/>
        <v>44370</v>
      </c>
      <c r="N8505" s="17">
        <v>0.29166666666666669</v>
      </c>
      <c r="O8505" s="14">
        <v>652</v>
      </c>
      <c r="P8505" s="14">
        <v>0</v>
      </c>
      <c r="Q8505" s="14">
        <v>505</v>
      </c>
      <c r="R8505" s="14">
        <v>1157</v>
      </c>
      <c r="S8505" s="5">
        <f t="shared" si="276"/>
        <v>655.11805555555554</v>
      </c>
    </row>
    <row r="8506" spans="13:19" x14ac:dyDescent="0.35">
      <c r="M8506" s="16">
        <f t="shared" si="277"/>
        <v>44370</v>
      </c>
      <c r="N8506" s="17">
        <v>0.33333333333333331</v>
      </c>
      <c r="O8506" s="14">
        <v>652</v>
      </c>
      <c r="P8506" s="14">
        <v>0</v>
      </c>
      <c r="Q8506" s="14">
        <v>697</v>
      </c>
      <c r="R8506" s="14">
        <v>1349</v>
      </c>
      <c r="S8506" s="5">
        <f t="shared" si="276"/>
        <v>655.11805555555554</v>
      </c>
    </row>
    <row r="8507" spans="13:19" x14ac:dyDescent="0.35">
      <c r="M8507" s="16">
        <f t="shared" si="277"/>
        <v>44370</v>
      </c>
      <c r="N8507" s="17">
        <v>0.375</v>
      </c>
      <c r="O8507" s="14">
        <v>652</v>
      </c>
      <c r="P8507" s="14">
        <v>772</v>
      </c>
      <c r="Q8507" s="14">
        <v>0</v>
      </c>
      <c r="R8507" s="14">
        <v>1424</v>
      </c>
      <c r="S8507" s="5">
        <f t="shared" si="276"/>
        <v>655.11805555555554</v>
      </c>
    </row>
    <row r="8508" spans="13:19" x14ac:dyDescent="0.35">
      <c r="M8508" s="16">
        <f t="shared" si="277"/>
        <v>44370</v>
      </c>
      <c r="N8508" s="17">
        <v>0.41666666666666669</v>
      </c>
      <c r="O8508" s="14">
        <v>652</v>
      </c>
      <c r="P8508" s="14">
        <v>140</v>
      </c>
      <c r="Q8508" s="14">
        <v>298</v>
      </c>
      <c r="R8508" s="14">
        <v>1090</v>
      </c>
      <c r="S8508" s="5">
        <f t="shared" si="276"/>
        <v>655.11805555555554</v>
      </c>
    </row>
    <row r="8509" spans="13:19" x14ac:dyDescent="0.35">
      <c r="M8509" s="16">
        <f t="shared" si="277"/>
        <v>44370</v>
      </c>
      <c r="N8509" s="17">
        <v>0.45833333333333331</v>
      </c>
      <c r="O8509" s="14">
        <v>652</v>
      </c>
      <c r="P8509" s="14">
        <v>0</v>
      </c>
      <c r="Q8509" s="14">
        <v>486</v>
      </c>
      <c r="R8509" s="14">
        <v>1138</v>
      </c>
      <c r="S8509" s="5">
        <f t="shared" si="276"/>
        <v>655.11805555555554</v>
      </c>
    </row>
    <row r="8510" spans="13:19" x14ac:dyDescent="0.35">
      <c r="M8510" s="16">
        <f t="shared" si="277"/>
        <v>44370</v>
      </c>
      <c r="N8510" s="17">
        <v>0.5</v>
      </c>
      <c r="O8510" s="14">
        <v>652</v>
      </c>
      <c r="P8510" s="14">
        <v>0</v>
      </c>
      <c r="Q8510" s="14">
        <v>337</v>
      </c>
      <c r="R8510" s="14">
        <v>989</v>
      </c>
      <c r="S8510" s="5">
        <f t="shared" si="276"/>
        <v>655.11805555555554</v>
      </c>
    </row>
    <row r="8511" spans="13:19" x14ac:dyDescent="0.35">
      <c r="M8511" s="16">
        <f t="shared" si="277"/>
        <v>44370</v>
      </c>
      <c r="N8511" s="17">
        <v>0.54166666666666663</v>
      </c>
      <c r="O8511" s="14">
        <v>652</v>
      </c>
      <c r="P8511" s="14">
        <v>0</v>
      </c>
      <c r="Q8511" s="14">
        <v>-78</v>
      </c>
      <c r="R8511" s="14">
        <v>574</v>
      </c>
      <c r="S8511" s="5">
        <f t="shared" si="276"/>
        <v>655.11805555555554</v>
      </c>
    </row>
    <row r="8512" spans="13:19" x14ac:dyDescent="0.35">
      <c r="M8512" s="16">
        <f t="shared" si="277"/>
        <v>44370</v>
      </c>
      <c r="N8512" s="17">
        <v>0.58333333333333337</v>
      </c>
      <c r="O8512" s="14">
        <v>652</v>
      </c>
      <c r="P8512" s="14">
        <v>0</v>
      </c>
      <c r="Q8512" s="14">
        <v>-325</v>
      </c>
      <c r="R8512" s="14">
        <v>327</v>
      </c>
      <c r="S8512" s="5">
        <f t="shared" si="276"/>
        <v>655.11805555555554</v>
      </c>
    </row>
    <row r="8513" spans="13:19" x14ac:dyDescent="0.35">
      <c r="M8513" s="16">
        <f t="shared" si="277"/>
        <v>44370</v>
      </c>
      <c r="N8513" s="17">
        <v>0.625</v>
      </c>
      <c r="O8513" s="14">
        <v>652</v>
      </c>
      <c r="P8513" s="14">
        <v>0</v>
      </c>
      <c r="Q8513" s="14">
        <v>-680</v>
      </c>
      <c r="R8513" s="14">
        <v>-28</v>
      </c>
      <c r="S8513" s="5">
        <f t="shared" si="276"/>
        <v>655.11805555555554</v>
      </c>
    </row>
    <row r="8514" spans="13:19" x14ac:dyDescent="0.35">
      <c r="M8514" s="16">
        <f t="shared" si="277"/>
        <v>44370</v>
      </c>
      <c r="N8514" s="17">
        <v>0.66666666666666663</v>
      </c>
      <c r="O8514" s="14">
        <v>652</v>
      </c>
      <c r="P8514" s="14">
        <v>0</v>
      </c>
      <c r="Q8514" s="14">
        <v>-862</v>
      </c>
      <c r="R8514" s="14">
        <v>-210</v>
      </c>
      <c r="S8514" s="5">
        <f t="shared" si="276"/>
        <v>655.11805555555554</v>
      </c>
    </row>
    <row r="8515" spans="13:19" x14ac:dyDescent="0.35">
      <c r="M8515" s="16">
        <f t="shared" si="277"/>
        <v>44370</v>
      </c>
      <c r="N8515" s="17">
        <v>0.70833333333333337</v>
      </c>
      <c r="O8515" s="14">
        <v>652</v>
      </c>
      <c r="P8515" s="14">
        <v>0</v>
      </c>
      <c r="Q8515" s="14">
        <v>-847</v>
      </c>
      <c r="R8515" s="14">
        <v>-195</v>
      </c>
      <c r="S8515" s="5">
        <f t="shared" ref="S8515:S8578" si="278">IF(OR(MONTH(M8515)=1,MONTH(M8515)=3,MONTH(M8515)=5,MONTH(M8515)=7,MONTH(M8515)=8,MONTH(M8515)=10,MONTH(M8515)=12),VLOOKUP(MONTH(M8515),$B$2:$D$13,3,FALSE)/(31*24),IF(MONTH(M8515)=2,VLOOKUP(MONTH(M8515),$B$2:$D$13,3,FALSE)/(28*24),VLOOKUP(MONTH(M8515),$B$2:$D$13,3,FALSE)/(30*24)))</f>
        <v>655.11805555555554</v>
      </c>
    </row>
    <row r="8516" spans="13:19" x14ac:dyDescent="0.35">
      <c r="M8516" s="16">
        <f t="shared" si="277"/>
        <v>44370</v>
      </c>
      <c r="N8516" s="17">
        <v>0.75</v>
      </c>
      <c r="O8516" s="14">
        <v>652</v>
      </c>
      <c r="P8516" s="14">
        <v>0</v>
      </c>
      <c r="Q8516" s="14">
        <v>-186</v>
      </c>
      <c r="R8516" s="14">
        <v>466</v>
      </c>
      <c r="S8516" s="5">
        <f t="shared" si="278"/>
        <v>655.11805555555554</v>
      </c>
    </row>
    <row r="8517" spans="13:19" x14ac:dyDescent="0.35">
      <c r="M8517" s="16">
        <f t="shared" si="277"/>
        <v>44370</v>
      </c>
      <c r="N8517" s="17">
        <v>0.79166666666666663</v>
      </c>
      <c r="O8517" s="14">
        <v>652</v>
      </c>
      <c r="P8517" s="14">
        <v>0</v>
      </c>
      <c r="Q8517" s="14">
        <v>476</v>
      </c>
      <c r="R8517" s="14">
        <v>1128</v>
      </c>
      <c r="S8517" s="5">
        <f t="shared" si="278"/>
        <v>655.11805555555554</v>
      </c>
    </row>
    <row r="8518" spans="13:19" x14ac:dyDescent="0.35">
      <c r="M8518" s="16">
        <f t="shared" si="277"/>
        <v>44370</v>
      </c>
      <c r="N8518" s="17">
        <v>0.83333333333333337</v>
      </c>
      <c r="O8518" s="14">
        <v>652</v>
      </c>
      <c r="P8518" s="14">
        <v>0</v>
      </c>
      <c r="Q8518" s="14">
        <v>278</v>
      </c>
      <c r="R8518" s="14">
        <v>930</v>
      </c>
      <c r="S8518" s="5">
        <f t="shared" si="278"/>
        <v>655.11805555555554</v>
      </c>
    </row>
    <row r="8519" spans="13:19" x14ac:dyDescent="0.35">
      <c r="M8519" s="16">
        <f t="shared" si="277"/>
        <v>44370</v>
      </c>
      <c r="N8519" s="17">
        <v>0.875</v>
      </c>
      <c r="O8519" s="14">
        <v>652</v>
      </c>
      <c r="P8519" s="14">
        <v>0</v>
      </c>
      <c r="Q8519" s="14">
        <v>441</v>
      </c>
      <c r="R8519" s="14">
        <v>1093</v>
      </c>
      <c r="S8519" s="5">
        <f t="shared" si="278"/>
        <v>655.11805555555554</v>
      </c>
    </row>
    <row r="8520" spans="13:19" x14ac:dyDescent="0.35">
      <c r="M8520" s="16">
        <f t="shared" si="277"/>
        <v>44370</v>
      </c>
      <c r="N8520" s="17">
        <v>0.91666666666666663</v>
      </c>
      <c r="O8520" s="14">
        <v>652</v>
      </c>
      <c r="P8520" s="14">
        <v>962</v>
      </c>
      <c r="Q8520" s="14">
        <v>18</v>
      </c>
      <c r="R8520" s="14">
        <v>1632</v>
      </c>
      <c r="S8520" s="5">
        <f t="shared" si="278"/>
        <v>655.11805555555554</v>
      </c>
    </row>
    <row r="8521" spans="13:19" x14ac:dyDescent="0.35">
      <c r="M8521" s="16">
        <f t="shared" si="277"/>
        <v>44370</v>
      </c>
      <c r="N8521" s="17">
        <v>0.95833333333333337</v>
      </c>
      <c r="O8521" s="14">
        <v>652</v>
      </c>
      <c r="P8521" s="14">
        <v>962</v>
      </c>
      <c r="Q8521" s="14">
        <v>240</v>
      </c>
      <c r="R8521" s="14">
        <v>1854</v>
      </c>
      <c r="S8521" s="5">
        <f t="shared" si="278"/>
        <v>655.11805555555554</v>
      </c>
    </row>
    <row r="8522" spans="13:19" x14ac:dyDescent="0.35">
      <c r="M8522" s="16">
        <f t="shared" si="277"/>
        <v>44371</v>
      </c>
      <c r="N8522" s="17">
        <v>0</v>
      </c>
      <c r="O8522" s="14">
        <v>652</v>
      </c>
      <c r="P8522" s="14">
        <v>0</v>
      </c>
      <c r="Q8522" s="14">
        <v>0</v>
      </c>
      <c r="R8522" s="14">
        <v>652</v>
      </c>
      <c r="S8522" s="5">
        <f t="shared" si="278"/>
        <v>655.11805555555554</v>
      </c>
    </row>
    <row r="8523" spans="13:19" x14ac:dyDescent="0.35">
      <c r="M8523" s="16">
        <f t="shared" si="277"/>
        <v>44371</v>
      </c>
      <c r="N8523" s="17">
        <v>4.1666666666666664E-2</v>
      </c>
      <c r="O8523" s="14">
        <v>652</v>
      </c>
      <c r="P8523" s="14">
        <v>494</v>
      </c>
      <c r="Q8523" s="14">
        <v>0</v>
      </c>
      <c r="R8523" s="14">
        <v>1146</v>
      </c>
      <c r="S8523" s="5">
        <f t="shared" si="278"/>
        <v>655.11805555555554</v>
      </c>
    </row>
    <row r="8524" spans="13:19" x14ac:dyDescent="0.35">
      <c r="M8524" s="16">
        <f t="shared" si="277"/>
        <v>44371</v>
      </c>
      <c r="N8524" s="17">
        <v>8.3333333333333329E-2</v>
      </c>
      <c r="O8524" s="14">
        <v>652</v>
      </c>
      <c r="P8524" s="14">
        <v>246</v>
      </c>
      <c r="Q8524" s="14">
        <v>0</v>
      </c>
      <c r="R8524" s="14">
        <v>898</v>
      </c>
      <c r="S8524" s="5">
        <f t="shared" si="278"/>
        <v>655.11805555555554</v>
      </c>
    </row>
    <row r="8525" spans="13:19" x14ac:dyDescent="0.35">
      <c r="M8525" s="16">
        <f t="shared" si="277"/>
        <v>44371</v>
      </c>
      <c r="N8525" s="17">
        <v>0.125</v>
      </c>
      <c r="O8525" s="14">
        <v>652</v>
      </c>
      <c r="P8525" s="14">
        <v>0</v>
      </c>
      <c r="Q8525" s="14">
        <v>-87</v>
      </c>
      <c r="R8525" s="14">
        <v>565</v>
      </c>
      <c r="S8525" s="5">
        <f t="shared" si="278"/>
        <v>655.11805555555554</v>
      </c>
    </row>
    <row r="8526" spans="13:19" x14ac:dyDescent="0.35">
      <c r="M8526" s="16">
        <f t="shared" si="277"/>
        <v>44371</v>
      </c>
      <c r="N8526" s="17">
        <v>0.16666666666666666</v>
      </c>
      <c r="O8526" s="14">
        <v>652</v>
      </c>
      <c r="P8526" s="14">
        <v>0</v>
      </c>
      <c r="Q8526" s="14">
        <v>-132</v>
      </c>
      <c r="R8526" s="14">
        <v>520</v>
      </c>
      <c r="S8526" s="5">
        <f t="shared" si="278"/>
        <v>655.11805555555554</v>
      </c>
    </row>
    <row r="8527" spans="13:19" x14ac:dyDescent="0.35">
      <c r="M8527" s="16">
        <f t="shared" si="277"/>
        <v>44371</v>
      </c>
      <c r="N8527" s="17">
        <v>0.20833333333333334</v>
      </c>
      <c r="O8527" s="14">
        <v>652</v>
      </c>
      <c r="P8527" s="14">
        <v>114</v>
      </c>
      <c r="Q8527" s="14">
        <v>0</v>
      </c>
      <c r="R8527" s="14">
        <v>766</v>
      </c>
      <c r="S8527" s="5">
        <f t="shared" si="278"/>
        <v>655.11805555555554</v>
      </c>
    </row>
    <row r="8528" spans="13:19" x14ac:dyDescent="0.35">
      <c r="M8528" s="16">
        <f t="shared" si="277"/>
        <v>44371</v>
      </c>
      <c r="N8528" s="17">
        <v>0.25</v>
      </c>
      <c r="O8528" s="14">
        <v>652</v>
      </c>
      <c r="P8528" s="14">
        <v>618</v>
      </c>
      <c r="Q8528" s="14">
        <v>0</v>
      </c>
      <c r="R8528" s="14">
        <v>1270</v>
      </c>
      <c r="S8528" s="5">
        <f t="shared" si="278"/>
        <v>655.11805555555554</v>
      </c>
    </row>
    <row r="8529" spans="13:19" x14ac:dyDescent="0.35">
      <c r="M8529" s="16">
        <f t="shared" si="277"/>
        <v>44371</v>
      </c>
      <c r="N8529" s="17">
        <v>0.29166666666666669</v>
      </c>
      <c r="O8529" s="14">
        <v>652</v>
      </c>
      <c r="P8529" s="14">
        <v>39</v>
      </c>
      <c r="Q8529" s="14">
        <v>1075</v>
      </c>
      <c r="R8529" s="14">
        <v>1766</v>
      </c>
      <c r="S8529" s="5">
        <f t="shared" si="278"/>
        <v>655.11805555555554</v>
      </c>
    </row>
    <row r="8530" spans="13:19" x14ac:dyDescent="0.35">
      <c r="M8530" s="16">
        <f t="shared" si="277"/>
        <v>44371</v>
      </c>
      <c r="N8530" s="17">
        <v>0.33333333333333331</v>
      </c>
      <c r="O8530" s="14">
        <v>652</v>
      </c>
      <c r="P8530" s="14">
        <v>1069</v>
      </c>
      <c r="Q8530" s="14">
        <v>0</v>
      </c>
      <c r="R8530" s="14">
        <v>1721</v>
      </c>
      <c r="S8530" s="5">
        <f t="shared" si="278"/>
        <v>655.11805555555554</v>
      </c>
    </row>
    <row r="8531" spans="13:19" x14ac:dyDescent="0.35">
      <c r="M8531" s="16">
        <f t="shared" si="277"/>
        <v>44371</v>
      </c>
      <c r="N8531" s="17">
        <v>0.375</v>
      </c>
      <c r="O8531" s="14">
        <v>652</v>
      </c>
      <c r="P8531" s="14">
        <v>832</v>
      </c>
      <c r="Q8531" s="14">
        <v>0</v>
      </c>
      <c r="R8531" s="14">
        <v>1484</v>
      </c>
      <c r="S8531" s="5">
        <f t="shared" si="278"/>
        <v>655.11805555555554</v>
      </c>
    </row>
    <row r="8532" spans="13:19" x14ac:dyDescent="0.35">
      <c r="M8532" s="16">
        <f t="shared" si="277"/>
        <v>44371</v>
      </c>
      <c r="N8532" s="17">
        <v>0.41666666666666669</v>
      </c>
      <c r="O8532" s="14">
        <v>652</v>
      </c>
      <c r="P8532" s="14">
        <v>405</v>
      </c>
      <c r="Q8532" s="14">
        <v>0</v>
      </c>
      <c r="R8532" s="14">
        <v>1057</v>
      </c>
      <c r="S8532" s="5">
        <f t="shared" si="278"/>
        <v>655.11805555555554</v>
      </c>
    </row>
    <row r="8533" spans="13:19" x14ac:dyDescent="0.35">
      <c r="M8533" s="16">
        <f t="shared" si="277"/>
        <v>44371</v>
      </c>
      <c r="N8533" s="17">
        <v>0.45833333333333331</v>
      </c>
      <c r="O8533" s="14">
        <v>652</v>
      </c>
      <c r="P8533" s="14">
        <v>450</v>
      </c>
      <c r="Q8533" s="14">
        <v>0</v>
      </c>
      <c r="R8533" s="14">
        <v>1102</v>
      </c>
      <c r="S8533" s="5">
        <f t="shared" si="278"/>
        <v>655.11805555555554</v>
      </c>
    </row>
    <row r="8534" spans="13:19" x14ac:dyDescent="0.35">
      <c r="M8534" s="16">
        <f t="shared" si="277"/>
        <v>44371</v>
      </c>
      <c r="N8534" s="17">
        <v>0.5</v>
      </c>
      <c r="O8534" s="14">
        <v>652</v>
      </c>
      <c r="P8534" s="14">
        <v>354</v>
      </c>
      <c r="Q8534" s="14">
        <v>0</v>
      </c>
      <c r="R8534" s="14">
        <v>1006</v>
      </c>
      <c r="S8534" s="5">
        <f t="shared" si="278"/>
        <v>655.11805555555554</v>
      </c>
    </row>
    <row r="8535" spans="13:19" x14ac:dyDescent="0.35">
      <c r="M8535" s="16">
        <f t="shared" si="277"/>
        <v>44371</v>
      </c>
      <c r="N8535" s="17">
        <v>0.54166666666666663</v>
      </c>
      <c r="O8535" s="14">
        <v>652</v>
      </c>
      <c r="P8535" s="14">
        <v>12</v>
      </c>
      <c r="Q8535" s="14">
        <v>0</v>
      </c>
      <c r="R8535" s="14">
        <v>664</v>
      </c>
      <c r="S8535" s="5">
        <f t="shared" si="278"/>
        <v>655.11805555555554</v>
      </c>
    </row>
    <row r="8536" spans="13:19" x14ac:dyDescent="0.35">
      <c r="M8536" s="16">
        <f t="shared" si="277"/>
        <v>44371</v>
      </c>
      <c r="N8536" s="17">
        <v>0.58333333333333337</v>
      </c>
      <c r="O8536" s="14">
        <v>652</v>
      </c>
      <c r="P8536" s="14">
        <v>0</v>
      </c>
      <c r="Q8536" s="14">
        <v>-145</v>
      </c>
      <c r="R8536" s="14">
        <v>507</v>
      </c>
      <c r="S8536" s="5">
        <f t="shared" si="278"/>
        <v>655.11805555555554</v>
      </c>
    </row>
    <row r="8537" spans="13:19" x14ac:dyDescent="0.35">
      <c r="M8537" s="16">
        <f t="shared" si="277"/>
        <v>44371</v>
      </c>
      <c r="N8537" s="17">
        <v>0.625</v>
      </c>
      <c r="O8537" s="14">
        <v>652</v>
      </c>
      <c r="P8537" s="14">
        <v>0</v>
      </c>
      <c r="Q8537" s="14">
        <v>-338</v>
      </c>
      <c r="R8537" s="14">
        <v>314</v>
      </c>
      <c r="S8537" s="5">
        <f t="shared" si="278"/>
        <v>655.11805555555554</v>
      </c>
    </row>
    <row r="8538" spans="13:19" x14ac:dyDescent="0.35">
      <c r="M8538" s="16">
        <f t="shared" si="277"/>
        <v>44371</v>
      </c>
      <c r="N8538" s="17">
        <v>0.66666666666666663</v>
      </c>
      <c r="O8538" s="14">
        <v>652</v>
      </c>
      <c r="P8538" s="14">
        <v>0</v>
      </c>
      <c r="Q8538" s="14">
        <v>-360</v>
      </c>
      <c r="R8538" s="14">
        <v>292</v>
      </c>
      <c r="S8538" s="5">
        <f t="shared" si="278"/>
        <v>655.11805555555554</v>
      </c>
    </row>
    <row r="8539" spans="13:19" x14ac:dyDescent="0.35">
      <c r="M8539" s="16">
        <f t="shared" ref="M8539:M8602" si="279">M8515+1</f>
        <v>44371</v>
      </c>
      <c r="N8539" s="17">
        <v>0.70833333333333337</v>
      </c>
      <c r="O8539" s="14">
        <v>652</v>
      </c>
      <c r="P8539" s="14">
        <v>0</v>
      </c>
      <c r="Q8539" s="14">
        <v>-280</v>
      </c>
      <c r="R8539" s="14">
        <v>372</v>
      </c>
      <c r="S8539" s="5">
        <f t="shared" si="278"/>
        <v>655.11805555555554</v>
      </c>
    </row>
    <row r="8540" spans="13:19" x14ac:dyDescent="0.35">
      <c r="M8540" s="16">
        <f t="shared" si="279"/>
        <v>44371</v>
      </c>
      <c r="N8540" s="17">
        <v>0.75</v>
      </c>
      <c r="O8540" s="14">
        <v>652</v>
      </c>
      <c r="P8540" s="14">
        <v>347</v>
      </c>
      <c r="Q8540" s="14">
        <v>0</v>
      </c>
      <c r="R8540" s="14">
        <v>999</v>
      </c>
      <c r="S8540" s="5">
        <f t="shared" si="278"/>
        <v>655.11805555555554</v>
      </c>
    </row>
    <row r="8541" spans="13:19" x14ac:dyDescent="0.35">
      <c r="M8541" s="16">
        <f t="shared" si="279"/>
        <v>44371</v>
      </c>
      <c r="N8541" s="17">
        <v>0.79166666666666663</v>
      </c>
      <c r="O8541" s="14">
        <v>652</v>
      </c>
      <c r="P8541" s="14">
        <v>1176</v>
      </c>
      <c r="Q8541" s="14">
        <v>0</v>
      </c>
      <c r="R8541" s="14">
        <v>1828</v>
      </c>
      <c r="S8541" s="5">
        <f t="shared" si="278"/>
        <v>655.11805555555554</v>
      </c>
    </row>
    <row r="8542" spans="13:19" x14ac:dyDescent="0.35">
      <c r="M8542" s="16">
        <f t="shared" si="279"/>
        <v>44371</v>
      </c>
      <c r="N8542" s="17">
        <v>0.83333333333333337</v>
      </c>
      <c r="O8542" s="14">
        <v>652</v>
      </c>
      <c r="P8542" s="14">
        <v>1262</v>
      </c>
      <c r="Q8542" s="14">
        <v>0</v>
      </c>
      <c r="R8542" s="14">
        <v>1914</v>
      </c>
      <c r="S8542" s="5">
        <f t="shared" si="278"/>
        <v>655.11805555555554</v>
      </c>
    </row>
    <row r="8543" spans="13:19" x14ac:dyDescent="0.35">
      <c r="M8543" s="16">
        <f t="shared" si="279"/>
        <v>44371</v>
      </c>
      <c r="N8543" s="17">
        <v>0.875</v>
      </c>
      <c r="O8543" s="14">
        <v>652</v>
      </c>
      <c r="P8543" s="14">
        <v>1041</v>
      </c>
      <c r="Q8543" s="14">
        <v>0</v>
      </c>
      <c r="R8543" s="14">
        <v>1693</v>
      </c>
      <c r="S8543" s="5">
        <f t="shared" si="278"/>
        <v>655.11805555555554</v>
      </c>
    </row>
    <row r="8544" spans="13:19" x14ac:dyDescent="0.35">
      <c r="M8544" s="16">
        <f t="shared" si="279"/>
        <v>44371</v>
      </c>
      <c r="N8544" s="17">
        <v>0.91666666666666663</v>
      </c>
      <c r="O8544" s="14">
        <v>652</v>
      </c>
      <c r="P8544" s="14">
        <v>1262</v>
      </c>
      <c r="Q8544" s="14">
        <v>0</v>
      </c>
      <c r="R8544" s="14">
        <v>1914</v>
      </c>
      <c r="S8544" s="5">
        <f t="shared" si="278"/>
        <v>655.11805555555554</v>
      </c>
    </row>
    <row r="8545" spans="13:19" x14ac:dyDescent="0.35">
      <c r="M8545" s="16">
        <f t="shared" si="279"/>
        <v>44371</v>
      </c>
      <c r="N8545" s="17">
        <v>0.95833333333333337</v>
      </c>
      <c r="O8545" s="14">
        <v>652</v>
      </c>
      <c r="P8545" s="14">
        <v>0</v>
      </c>
      <c r="Q8545" s="14">
        <v>0</v>
      </c>
      <c r="R8545" s="14">
        <v>652</v>
      </c>
      <c r="S8545" s="5">
        <f t="shared" si="278"/>
        <v>655.11805555555554</v>
      </c>
    </row>
    <row r="8546" spans="13:19" x14ac:dyDescent="0.35">
      <c r="M8546" s="16">
        <f t="shared" si="279"/>
        <v>44372</v>
      </c>
      <c r="N8546" s="17">
        <v>0</v>
      </c>
      <c r="O8546" s="14">
        <v>652</v>
      </c>
      <c r="P8546" s="14">
        <v>994</v>
      </c>
      <c r="Q8546" s="14">
        <v>0</v>
      </c>
      <c r="R8546" s="14">
        <v>1646</v>
      </c>
      <c r="S8546" s="5">
        <f t="shared" si="278"/>
        <v>655.11805555555554</v>
      </c>
    </row>
    <row r="8547" spans="13:19" x14ac:dyDescent="0.35">
      <c r="M8547" s="16">
        <f t="shared" si="279"/>
        <v>44372</v>
      </c>
      <c r="N8547" s="17">
        <v>4.1666666666666664E-2</v>
      </c>
      <c r="O8547" s="14">
        <v>652</v>
      </c>
      <c r="P8547" s="14">
        <v>828</v>
      </c>
      <c r="Q8547" s="14">
        <v>0</v>
      </c>
      <c r="R8547" s="14">
        <v>1480</v>
      </c>
      <c r="S8547" s="5">
        <f t="shared" si="278"/>
        <v>655.11805555555554</v>
      </c>
    </row>
    <row r="8548" spans="13:19" x14ac:dyDescent="0.35">
      <c r="M8548" s="16">
        <f t="shared" si="279"/>
        <v>44372</v>
      </c>
      <c r="N8548" s="17">
        <v>8.3333333333333329E-2</v>
      </c>
      <c r="O8548" s="14">
        <v>652</v>
      </c>
      <c r="P8548" s="14">
        <v>949</v>
      </c>
      <c r="Q8548" s="14">
        <v>0</v>
      </c>
      <c r="R8548" s="14">
        <v>1601</v>
      </c>
      <c r="S8548" s="5">
        <f t="shared" si="278"/>
        <v>655.11805555555554</v>
      </c>
    </row>
    <row r="8549" spans="13:19" x14ac:dyDescent="0.35">
      <c r="M8549" s="16">
        <f t="shared" si="279"/>
        <v>44372</v>
      </c>
      <c r="N8549" s="17">
        <v>0.125</v>
      </c>
      <c r="O8549" s="14">
        <v>652</v>
      </c>
      <c r="P8549" s="14">
        <v>702</v>
      </c>
      <c r="Q8549" s="14">
        <v>0</v>
      </c>
      <c r="R8549" s="14">
        <v>1354</v>
      </c>
      <c r="S8549" s="5">
        <f t="shared" si="278"/>
        <v>655.11805555555554</v>
      </c>
    </row>
    <row r="8550" spans="13:19" x14ac:dyDescent="0.35">
      <c r="M8550" s="16">
        <f t="shared" si="279"/>
        <v>44372</v>
      </c>
      <c r="N8550" s="17">
        <v>0.16666666666666666</v>
      </c>
      <c r="O8550" s="14">
        <v>652</v>
      </c>
      <c r="P8550" s="14">
        <v>693</v>
      </c>
      <c r="Q8550" s="14">
        <v>0</v>
      </c>
      <c r="R8550" s="14">
        <v>1345</v>
      </c>
      <c r="S8550" s="5">
        <f t="shared" si="278"/>
        <v>655.11805555555554</v>
      </c>
    </row>
    <row r="8551" spans="13:19" x14ac:dyDescent="0.35">
      <c r="M8551" s="16">
        <f t="shared" si="279"/>
        <v>44372</v>
      </c>
      <c r="N8551" s="17">
        <v>0.20833333333333334</v>
      </c>
      <c r="O8551" s="14">
        <v>652</v>
      </c>
      <c r="P8551" s="14">
        <v>997</v>
      </c>
      <c r="Q8551" s="14">
        <v>0</v>
      </c>
      <c r="R8551" s="14">
        <v>1649</v>
      </c>
      <c r="S8551" s="5">
        <f t="shared" si="278"/>
        <v>655.11805555555554</v>
      </c>
    </row>
    <row r="8552" spans="13:19" x14ac:dyDescent="0.35">
      <c r="M8552" s="16">
        <f t="shared" si="279"/>
        <v>44372</v>
      </c>
      <c r="N8552" s="17">
        <v>0.25</v>
      </c>
      <c r="O8552" s="14">
        <v>652</v>
      </c>
      <c r="P8552" s="14">
        <v>1656</v>
      </c>
      <c r="Q8552" s="14">
        <v>0</v>
      </c>
      <c r="R8552" s="14">
        <v>2308</v>
      </c>
      <c r="S8552" s="5">
        <f t="shared" si="278"/>
        <v>655.11805555555554</v>
      </c>
    </row>
    <row r="8553" spans="13:19" x14ac:dyDescent="0.35">
      <c r="M8553" s="16">
        <f t="shared" si="279"/>
        <v>44372</v>
      </c>
      <c r="N8553" s="17">
        <v>0.29166666666666669</v>
      </c>
      <c r="O8553" s="14">
        <v>652</v>
      </c>
      <c r="P8553" s="14">
        <v>0</v>
      </c>
      <c r="Q8553" s="14">
        <v>0</v>
      </c>
      <c r="R8553" s="14">
        <v>652</v>
      </c>
      <c r="S8553" s="5">
        <f t="shared" si="278"/>
        <v>655.11805555555554</v>
      </c>
    </row>
    <row r="8554" spans="13:19" x14ac:dyDescent="0.35">
      <c r="M8554" s="16">
        <f t="shared" si="279"/>
        <v>44372</v>
      </c>
      <c r="N8554" s="17">
        <v>0.33333333333333331</v>
      </c>
      <c r="O8554" s="14">
        <v>652</v>
      </c>
      <c r="P8554" s="14">
        <v>1722</v>
      </c>
      <c r="Q8554" s="14">
        <v>0</v>
      </c>
      <c r="R8554" s="14">
        <v>2374</v>
      </c>
      <c r="S8554" s="5">
        <f t="shared" si="278"/>
        <v>655.11805555555554</v>
      </c>
    </row>
    <row r="8555" spans="13:19" x14ac:dyDescent="0.35">
      <c r="M8555" s="16">
        <f t="shared" si="279"/>
        <v>44372</v>
      </c>
      <c r="N8555" s="17">
        <v>0.375</v>
      </c>
      <c r="O8555" s="14">
        <v>652</v>
      </c>
      <c r="P8555" s="14">
        <v>1496</v>
      </c>
      <c r="Q8555" s="14">
        <v>0</v>
      </c>
      <c r="R8555" s="14">
        <v>2148</v>
      </c>
      <c r="S8555" s="5">
        <f t="shared" si="278"/>
        <v>655.11805555555554</v>
      </c>
    </row>
    <row r="8556" spans="13:19" x14ac:dyDescent="0.35">
      <c r="M8556" s="16">
        <f t="shared" si="279"/>
        <v>44372</v>
      </c>
      <c r="N8556" s="17">
        <v>0.41666666666666669</v>
      </c>
      <c r="O8556" s="14">
        <v>652</v>
      </c>
      <c r="P8556" s="14">
        <v>1160</v>
      </c>
      <c r="Q8556" s="14">
        <v>0</v>
      </c>
      <c r="R8556" s="14">
        <v>1812</v>
      </c>
      <c r="S8556" s="5">
        <f t="shared" si="278"/>
        <v>655.11805555555554</v>
      </c>
    </row>
    <row r="8557" spans="13:19" x14ac:dyDescent="0.35">
      <c r="M8557" s="16">
        <f t="shared" si="279"/>
        <v>44372</v>
      </c>
      <c r="N8557" s="17">
        <v>0.45833333333333331</v>
      </c>
      <c r="O8557" s="14">
        <v>652</v>
      </c>
      <c r="P8557" s="14">
        <v>1081</v>
      </c>
      <c r="Q8557" s="14">
        <v>0</v>
      </c>
      <c r="R8557" s="14">
        <v>1733</v>
      </c>
      <c r="S8557" s="5">
        <f t="shared" si="278"/>
        <v>655.11805555555554</v>
      </c>
    </row>
    <row r="8558" spans="13:19" x14ac:dyDescent="0.35">
      <c r="M8558" s="16">
        <f t="shared" si="279"/>
        <v>44372</v>
      </c>
      <c r="N8558" s="17">
        <v>0.5</v>
      </c>
      <c r="O8558" s="14">
        <v>652</v>
      </c>
      <c r="P8558" s="14">
        <v>0</v>
      </c>
      <c r="Q8558" s="14">
        <v>0</v>
      </c>
      <c r="R8558" s="14">
        <v>652</v>
      </c>
      <c r="S8558" s="5">
        <f t="shared" si="278"/>
        <v>655.11805555555554</v>
      </c>
    </row>
    <row r="8559" spans="13:19" x14ac:dyDescent="0.35">
      <c r="M8559" s="16">
        <f t="shared" si="279"/>
        <v>44372</v>
      </c>
      <c r="N8559" s="17">
        <v>0.54166666666666663</v>
      </c>
      <c r="O8559" s="14">
        <v>652</v>
      </c>
      <c r="P8559" s="14">
        <v>728</v>
      </c>
      <c r="Q8559" s="14">
        <v>0</v>
      </c>
      <c r="R8559" s="14">
        <v>1380</v>
      </c>
      <c r="S8559" s="5">
        <f t="shared" si="278"/>
        <v>655.11805555555554</v>
      </c>
    </row>
    <row r="8560" spans="13:19" x14ac:dyDescent="0.35">
      <c r="M8560" s="16">
        <f t="shared" si="279"/>
        <v>44372</v>
      </c>
      <c r="N8560" s="17">
        <v>0.58333333333333337</v>
      </c>
      <c r="O8560" s="14">
        <v>652</v>
      </c>
      <c r="P8560" s="14">
        <v>685</v>
      </c>
      <c r="Q8560" s="14">
        <v>0</v>
      </c>
      <c r="R8560" s="14">
        <v>1337</v>
      </c>
      <c r="S8560" s="5">
        <f t="shared" si="278"/>
        <v>655.11805555555554</v>
      </c>
    </row>
    <row r="8561" spans="13:19" x14ac:dyDescent="0.35">
      <c r="M8561" s="16">
        <f t="shared" si="279"/>
        <v>44372</v>
      </c>
      <c r="N8561" s="17">
        <v>0.625</v>
      </c>
      <c r="O8561" s="14">
        <v>652</v>
      </c>
      <c r="P8561" s="14">
        <v>0</v>
      </c>
      <c r="Q8561" s="14">
        <v>0</v>
      </c>
      <c r="R8561" s="14">
        <v>652</v>
      </c>
      <c r="S8561" s="5">
        <f t="shared" si="278"/>
        <v>655.11805555555554</v>
      </c>
    </row>
    <row r="8562" spans="13:19" x14ac:dyDescent="0.35">
      <c r="M8562" s="16">
        <f t="shared" si="279"/>
        <v>44372</v>
      </c>
      <c r="N8562" s="17">
        <v>0.66666666666666663</v>
      </c>
      <c r="O8562" s="14">
        <v>652</v>
      </c>
      <c r="P8562" s="14">
        <v>0</v>
      </c>
      <c r="Q8562" s="14">
        <v>0</v>
      </c>
      <c r="R8562" s="14">
        <v>652</v>
      </c>
      <c r="S8562" s="5">
        <f t="shared" si="278"/>
        <v>655.11805555555554</v>
      </c>
    </row>
    <row r="8563" spans="13:19" x14ac:dyDescent="0.35">
      <c r="M8563" s="16">
        <f t="shared" si="279"/>
        <v>44372</v>
      </c>
      <c r="N8563" s="17">
        <v>0.70833333333333337</v>
      </c>
      <c r="O8563" s="14">
        <v>652</v>
      </c>
      <c r="P8563" s="14">
        <v>777</v>
      </c>
      <c r="Q8563" s="14">
        <v>0</v>
      </c>
      <c r="R8563" s="14">
        <v>1429</v>
      </c>
      <c r="S8563" s="5">
        <f t="shared" si="278"/>
        <v>655.11805555555554</v>
      </c>
    </row>
    <row r="8564" spans="13:19" x14ac:dyDescent="0.35">
      <c r="M8564" s="16">
        <f t="shared" si="279"/>
        <v>44372</v>
      </c>
      <c r="N8564" s="17">
        <v>0.75</v>
      </c>
      <c r="O8564" s="14">
        <v>652</v>
      </c>
      <c r="P8564" s="14">
        <v>1283</v>
      </c>
      <c r="Q8564" s="14">
        <v>0</v>
      </c>
      <c r="R8564" s="14">
        <v>1935</v>
      </c>
      <c r="S8564" s="5">
        <f t="shared" si="278"/>
        <v>655.11805555555554</v>
      </c>
    </row>
    <row r="8565" spans="13:19" x14ac:dyDescent="0.35">
      <c r="M8565" s="16">
        <f t="shared" si="279"/>
        <v>44372</v>
      </c>
      <c r="N8565" s="17">
        <v>0.79166666666666663</v>
      </c>
      <c r="O8565" s="14">
        <v>652</v>
      </c>
      <c r="P8565" s="14">
        <v>1331</v>
      </c>
      <c r="Q8565" s="14">
        <v>0</v>
      </c>
      <c r="R8565" s="14">
        <v>1983</v>
      </c>
      <c r="S8565" s="5">
        <f t="shared" si="278"/>
        <v>655.11805555555554</v>
      </c>
    </row>
    <row r="8566" spans="13:19" x14ac:dyDescent="0.35">
      <c r="M8566" s="16">
        <f t="shared" si="279"/>
        <v>44372</v>
      </c>
      <c r="N8566" s="17">
        <v>0.83333333333333337</v>
      </c>
      <c r="O8566" s="14">
        <v>652</v>
      </c>
      <c r="P8566" s="14">
        <v>924</v>
      </c>
      <c r="Q8566" s="14">
        <v>0</v>
      </c>
      <c r="R8566" s="14">
        <v>1576</v>
      </c>
      <c r="S8566" s="5">
        <f t="shared" si="278"/>
        <v>655.11805555555554</v>
      </c>
    </row>
    <row r="8567" spans="13:19" x14ac:dyDescent="0.35">
      <c r="M8567" s="16">
        <f t="shared" si="279"/>
        <v>44372</v>
      </c>
      <c r="N8567" s="17">
        <v>0.875</v>
      </c>
      <c r="O8567" s="14">
        <v>652</v>
      </c>
      <c r="P8567" s="14">
        <v>680</v>
      </c>
      <c r="Q8567" s="14">
        <v>0</v>
      </c>
      <c r="R8567" s="14">
        <v>1332</v>
      </c>
      <c r="S8567" s="5">
        <f t="shared" si="278"/>
        <v>655.11805555555554</v>
      </c>
    </row>
    <row r="8568" spans="13:19" x14ac:dyDescent="0.35">
      <c r="M8568" s="16">
        <f t="shared" si="279"/>
        <v>44372</v>
      </c>
      <c r="N8568" s="17">
        <v>0.91666666666666663</v>
      </c>
      <c r="O8568" s="14">
        <v>652</v>
      </c>
      <c r="P8568" s="14">
        <v>944</v>
      </c>
      <c r="Q8568" s="14">
        <v>0</v>
      </c>
      <c r="R8568" s="14">
        <v>1596</v>
      </c>
      <c r="S8568" s="5">
        <f t="shared" si="278"/>
        <v>655.11805555555554</v>
      </c>
    </row>
    <row r="8569" spans="13:19" x14ac:dyDescent="0.35">
      <c r="M8569" s="16">
        <f t="shared" si="279"/>
        <v>44372</v>
      </c>
      <c r="N8569" s="17">
        <v>0.95833333333333337</v>
      </c>
      <c r="O8569" s="14">
        <v>652</v>
      </c>
      <c r="P8569" s="14">
        <v>1195</v>
      </c>
      <c r="Q8569" s="14">
        <v>0</v>
      </c>
      <c r="R8569" s="14">
        <v>1847</v>
      </c>
      <c r="S8569" s="5">
        <f t="shared" si="278"/>
        <v>655.11805555555554</v>
      </c>
    </row>
    <row r="8570" spans="13:19" x14ac:dyDescent="0.35">
      <c r="M8570" s="16">
        <f t="shared" si="279"/>
        <v>44373</v>
      </c>
      <c r="N8570" s="17">
        <v>0</v>
      </c>
      <c r="O8570" s="14">
        <v>652</v>
      </c>
      <c r="P8570" s="14">
        <v>0</v>
      </c>
      <c r="Q8570" s="14">
        <v>382</v>
      </c>
      <c r="R8570" s="14">
        <v>1034</v>
      </c>
      <c r="S8570" s="5">
        <f t="shared" si="278"/>
        <v>655.11805555555554</v>
      </c>
    </row>
    <row r="8571" spans="13:19" x14ac:dyDescent="0.35">
      <c r="M8571" s="16">
        <f t="shared" si="279"/>
        <v>44373</v>
      </c>
      <c r="N8571" s="17">
        <v>4.1666666666666664E-2</v>
      </c>
      <c r="O8571" s="14">
        <v>652</v>
      </c>
      <c r="P8571" s="14">
        <v>0</v>
      </c>
      <c r="Q8571" s="14">
        <v>410</v>
      </c>
      <c r="R8571" s="14">
        <v>1062</v>
      </c>
      <c r="S8571" s="5">
        <f t="shared" si="278"/>
        <v>655.11805555555554</v>
      </c>
    </row>
    <row r="8572" spans="13:19" x14ac:dyDescent="0.35">
      <c r="M8572" s="16">
        <f t="shared" si="279"/>
        <v>44373</v>
      </c>
      <c r="N8572" s="17">
        <v>8.3333333333333329E-2</v>
      </c>
      <c r="O8572" s="14">
        <v>652</v>
      </c>
      <c r="P8572" s="14">
        <v>0</v>
      </c>
      <c r="Q8572" s="14">
        <v>201</v>
      </c>
      <c r="R8572" s="14">
        <v>853</v>
      </c>
      <c r="S8572" s="5">
        <f t="shared" si="278"/>
        <v>655.11805555555554</v>
      </c>
    </row>
    <row r="8573" spans="13:19" x14ac:dyDescent="0.35">
      <c r="M8573" s="16">
        <f t="shared" si="279"/>
        <v>44373</v>
      </c>
      <c r="N8573" s="17">
        <v>0.125</v>
      </c>
      <c r="O8573" s="14">
        <v>652</v>
      </c>
      <c r="P8573" s="14">
        <v>0</v>
      </c>
      <c r="Q8573" s="14">
        <v>0</v>
      </c>
      <c r="R8573" s="14">
        <v>652</v>
      </c>
      <c r="S8573" s="5">
        <f t="shared" si="278"/>
        <v>655.11805555555554</v>
      </c>
    </row>
    <row r="8574" spans="13:19" x14ac:dyDescent="0.35">
      <c r="M8574" s="16">
        <f t="shared" si="279"/>
        <v>44373</v>
      </c>
      <c r="N8574" s="17">
        <v>0.16666666666666666</v>
      </c>
      <c r="O8574" s="14">
        <v>652</v>
      </c>
      <c r="P8574" s="14">
        <v>0</v>
      </c>
      <c r="Q8574" s="14">
        <v>0</v>
      </c>
      <c r="R8574" s="14">
        <v>652</v>
      </c>
      <c r="S8574" s="5">
        <f t="shared" si="278"/>
        <v>655.11805555555554</v>
      </c>
    </row>
    <row r="8575" spans="13:19" x14ac:dyDescent="0.35">
      <c r="M8575" s="16">
        <f t="shared" si="279"/>
        <v>44373</v>
      </c>
      <c r="N8575" s="17">
        <v>0.20833333333333334</v>
      </c>
      <c r="O8575" s="14">
        <v>652</v>
      </c>
      <c r="P8575" s="14">
        <v>0</v>
      </c>
      <c r="Q8575" s="14">
        <v>0</v>
      </c>
      <c r="R8575" s="14">
        <v>652</v>
      </c>
      <c r="S8575" s="5">
        <f t="shared" si="278"/>
        <v>655.11805555555554</v>
      </c>
    </row>
    <row r="8576" spans="13:19" x14ac:dyDescent="0.35">
      <c r="M8576" s="16">
        <f t="shared" si="279"/>
        <v>44373</v>
      </c>
      <c r="N8576" s="17">
        <v>0.25</v>
      </c>
      <c r="O8576" s="14">
        <v>652</v>
      </c>
      <c r="P8576" s="14">
        <v>0</v>
      </c>
      <c r="Q8576" s="14">
        <v>-454</v>
      </c>
      <c r="R8576" s="14">
        <v>198</v>
      </c>
      <c r="S8576" s="5">
        <f t="shared" si="278"/>
        <v>655.11805555555554</v>
      </c>
    </row>
    <row r="8577" spans="13:19" x14ac:dyDescent="0.35">
      <c r="M8577" s="16">
        <f t="shared" si="279"/>
        <v>44373</v>
      </c>
      <c r="N8577" s="17">
        <v>0.29166666666666669</v>
      </c>
      <c r="O8577" s="14">
        <v>652</v>
      </c>
      <c r="P8577" s="14">
        <v>0</v>
      </c>
      <c r="Q8577" s="14">
        <v>-405</v>
      </c>
      <c r="R8577" s="14">
        <v>247</v>
      </c>
      <c r="S8577" s="5">
        <f t="shared" si="278"/>
        <v>655.11805555555554</v>
      </c>
    </row>
    <row r="8578" spans="13:19" x14ac:dyDescent="0.35">
      <c r="M8578" s="16">
        <f t="shared" si="279"/>
        <v>44373</v>
      </c>
      <c r="N8578" s="17">
        <v>0.33333333333333331</v>
      </c>
      <c r="O8578" s="14">
        <v>652</v>
      </c>
      <c r="P8578" s="14">
        <v>0</v>
      </c>
      <c r="Q8578" s="14">
        <v>0</v>
      </c>
      <c r="R8578" s="14">
        <v>652</v>
      </c>
      <c r="S8578" s="5">
        <f t="shared" si="278"/>
        <v>655.11805555555554</v>
      </c>
    </row>
    <row r="8579" spans="13:19" x14ac:dyDescent="0.35">
      <c r="M8579" s="16">
        <f t="shared" si="279"/>
        <v>44373</v>
      </c>
      <c r="N8579" s="17">
        <v>0.375</v>
      </c>
      <c r="O8579" s="14">
        <v>652</v>
      </c>
      <c r="P8579" s="14">
        <v>0</v>
      </c>
      <c r="Q8579" s="14">
        <v>-159</v>
      </c>
      <c r="R8579" s="14">
        <v>493</v>
      </c>
      <c r="S8579" s="5">
        <f t="shared" ref="S8579:S8642" si="280">IF(OR(MONTH(M8579)=1,MONTH(M8579)=3,MONTH(M8579)=5,MONTH(M8579)=7,MONTH(M8579)=8,MONTH(M8579)=10,MONTH(M8579)=12),VLOOKUP(MONTH(M8579),$B$2:$D$13,3,FALSE)/(31*24),IF(MONTH(M8579)=2,VLOOKUP(MONTH(M8579),$B$2:$D$13,3,FALSE)/(28*24),VLOOKUP(MONTH(M8579),$B$2:$D$13,3,FALSE)/(30*24)))</f>
        <v>655.11805555555554</v>
      </c>
    </row>
    <row r="8580" spans="13:19" x14ac:dyDescent="0.35">
      <c r="M8580" s="16">
        <f t="shared" si="279"/>
        <v>44373</v>
      </c>
      <c r="N8580" s="17">
        <v>0.41666666666666669</v>
      </c>
      <c r="O8580" s="14">
        <v>652</v>
      </c>
      <c r="P8580" s="14">
        <v>0</v>
      </c>
      <c r="Q8580" s="14">
        <v>0</v>
      </c>
      <c r="R8580" s="14">
        <v>652</v>
      </c>
      <c r="S8580" s="5">
        <f t="shared" si="280"/>
        <v>655.11805555555554</v>
      </c>
    </row>
    <row r="8581" spans="13:19" x14ac:dyDescent="0.35">
      <c r="M8581" s="16">
        <f t="shared" si="279"/>
        <v>44373</v>
      </c>
      <c r="N8581" s="17">
        <v>0.45833333333333331</v>
      </c>
      <c r="O8581" s="14">
        <v>652</v>
      </c>
      <c r="P8581" s="14">
        <v>0</v>
      </c>
      <c r="Q8581" s="14">
        <v>0</v>
      </c>
      <c r="R8581" s="14">
        <v>652</v>
      </c>
      <c r="S8581" s="5">
        <f t="shared" si="280"/>
        <v>655.11805555555554</v>
      </c>
    </row>
    <row r="8582" spans="13:19" x14ac:dyDescent="0.35">
      <c r="M8582" s="16">
        <f t="shared" si="279"/>
        <v>44373</v>
      </c>
      <c r="N8582" s="17">
        <v>0.5</v>
      </c>
      <c r="O8582" s="14">
        <v>652</v>
      </c>
      <c r="P8582" s="14">
        <v>0</v>
      </c>
      <c r="Q8582" s="14">
        <v>-52</v>
      </c>
      <c r="R8582" s="14">
        <v>600</v>
      </c>
      <c r="S8582" s="5">
        <f t="shared" si="280"/>
        <v>655.11805555555554</v>
      </c>
    </row>
    <row r="8583" spans="13:19" x14ac:dyDescent="0.35">
      <c r="M8583" s="16">
        <f t="shared" si="279"/>
        <v>44373</v>
      </c>
      <c r="N8583" s="17">
        <v>0.54166666666666663</v>
      </c>
      <c r="O8583" s="14">
        <v>652</v>
      </c>
      <c r="P8583" s="14">
        <v>0</v>
      </c>
      <c r="Q8583" s="14">
        <v>0</v>
      </c>
      <c r="R8583" s="14">
        <v>652</v>
      </c>
      <c r="S8583" s="5">
        <f t="shared" si="280"/>
        <v>655.11805555555554</v>
      </c>
    </row>
    <row r="8584" spans="13:19" x14ac:dyDescent="0.35">
      <c r="M8584" s="16">
        <f t="shared" si="279"/>
        <v>44373</v>
      </c>
      <c r="N8584" s="17">
        <v>0.58333333333333337</v>
      </c>
      <c r="O8584" s="14">
        <v>652</v>
      </c>
      <c r="P8584" s="14">
        <v>0</v>
      </c>
      <c r="Q8584" s="14">
        <v>-117</v>
      </c>
      <c r="R8584" s="14">
        <v>535</v>
      </c>
      <c r="S8584" s="5">
        <f t="shared" si="280"/>
        <v>655.11805555555554</v>
      </c>
    </row>
    <row r="8585" spans="13:19" x14ac:dyDescent="0.35">
      <c r="M8585" s="16">
        <f t="shared" si="279"/>
        <v>44373</v>
      </c>
      <c r="N8585" s="17">
        <v>0.625</v>
      </c>
      <c r="O8585" s="14">
        <v>652</v>
      </c>
      <c r="P8585" s="14">
        <v>0</v>
      </c>
      <c r="Q8585" s="14">
        <v>-942</v>
      </c>
      <c r="R8585" s="14">
        <v>-290</v>
      </c>
      <c r="S8585" s="5">
        <f t="shared" si="280"/>
        <v>655.11805555555554</v>
      </c>
    </row>
    <row r="8586" spans="13:19" x14ac:dyDescent="0.35">
      <c r="M8586" s="16">
        <f t="shared" si="279"/>
        <v>44373</v>
      </c>
      <c r="N8586" s="17">
        <v>0.66666666666666663</v>
      </c>
      <c r="O8586" s="14">
        <v>652</v>
      </c>
      <c r="P8586" s="14">
        <v>0</v>
      </c>
      <c r="Q8586" s="14">
        <v>-805</v>
      </c>
      <c r="R8586" s="14">
        <v>-153</v>
      </c>
      <c r="S8586" s="5">
        <f t="shared" si="280"/>
        <v>655.11805555555554</v>
      </c>
    </row>
    <row r="8587" spans="13:19" x14ac:dyDescent="0.35">
      <c r="M8587" s="16">
        <f t="shared" si="279"/>
        <v>44373</v>
      </c>
      <c r="N8587" s="17">
        <v>0.70833333333333337</v>
      </c>
      <c r="O8587" s="14">
        <v>652</v>
      </c>
      <c r="P8587" s="14">
        <v>0</v>
      </c>
      <c r="Q8587" s="14">
        <v>-115</v>
      </c>
      <c r="R8587" s="14">
        <v>537</v>
      </c>
      <c r="S8587" s="5">
        <f t="shared" si="280"/>
        <v>655.11805555555554</v>
      </c>
    </row>
    <row r="8588" spans="13:19" x14ac:dyDescent="0.35">
      <c r="M8588" s="16">
        <f t="shared" si="279"/>
        <v>44373</v>
      </c>
      <c r="N8588" s="17">
        <v>0.75</v>
      </c>
      <c r="O8588" s="14">
        <v>652</v>
      </c>
      <c r="P8588" s="14">
        <v>0</v>
      </c>
      <c r="Q8588" s="14">
        <v>0</v>
      </c>
      <c r="R8588" s="14">
        <v>652</v>
      </c>
      <c r="S8588" s="5">
        <f t="shared" si="280"/>
        <v>655.11805555555554</v>
      </c>
    </row>
    <row r="8589" spans="13:19" x14ac:dyDescent="0.35">
      <c r="M8589" s="16">
        <f t="shared" si="279"/>
        <v>44373</v>
      </c>
      <c r="N8589" s="17">
        <v>0.79166666666666663</v>
      </c>
      <c r="O8589" s="14">
        <v>652</v>
      </c>
      <c r="P8589" s="14">
        <v>0</v>
      </c>
      <c r="Q8589" s="14">
        <v>13</v>
      </c>
      <c r="R8589" s="14">
        <v>665</v>
      </c>
      <c r="S8589" s="5">
        <f t="shared" si="280"/>
        <v>655.11805555555554</v>
      </c>
    </row>
    <row r="8590" spans="13:19" x14ac:dyDescent="0.35">
      <c r="M8590" s="16">
        <f t="shared" si="279"/>
        <v>44373</v>
      </c>
      <c r="N8590" s="17">
        <v>0.83333333333333337</v>
      </c>
      <c r="O8590" s="14">
        <v>652</v>
      </c>
      <c r="P8590" s="14">
        <v>0</v>
      </c>
      <c r="Q8590" s="14">
        <v>41</v>
      </c>
      <c r="R8590" s="14">
        <v>693</v>
      </c>
      <c r="S8590" s="5">
        <f t="shared" si="280"/>
        <v>655.11805555555554</v>
      </c>
    </row>
    <row r="8591" spans="13:19" x14ac:dyDescent="0.35">
      <c r="M8591" s="16">
        <f t="shared" si="279"/>
        <v>44373</v>
      </c>
      <c r="N8591" s="17">
        <v>0.875</v>
      </c>
      <c r="O8591" s="14">
        <v>652</v>
      </c>
      <c r="P8591" s="14">
        <v>0</v>
      </c>
      <c r="Q8591" s="14">
        <v>0</v>
      </c>
      <c r="R8591" s="14">
        <v>652</v>
      </c>
      <c r="S8591" s="5">
        <f t="shared" si="280"/>
        <v>655.11805555555554</v>
      </c>
    </row>
    <row r="8592" spans="13:19" x14ac:dyDescent="0.35">
      <c r="M8592" s="16">
        <f t="shared" si="279"/>
        <v>44373</v>
      </c>
      <c r="N8592" s="17">
        <v>0.91666666666666663</v>
      </c>
      <c r="O8592" s="14">
        <v>652</v>
      </c>
      <c r="P8592" s="14">
        <v>0</v>
      </c>
      <c r="Q8592" s="14">
        <v>520</v>
      </c>
      <c r="R8592" s="14">
        <v>1172</v>
      </c>
      <c r="S8592" s="5">
        <f t="shared" si="280"/>
        <v>655.11805555555554</v>
      </c>
    </row>
    <row r="8593" spans="13:19" x14ac:dyDescent="0.35">
      <c r="M8593" s="16">
        <f t="shared" si="279"/>
        <v>44373</v>
      </c>
      <c r="N8593" s="17">
        <v>0.95833333333333337</v>
      </c>
      <c r="O8593" s="14">
        <v>652</v>
      </c>
      <c r="P8593" s="14">
        <v>0</v>
      </c>
      <c r="Q8593" s="14">
        <v>875</v>
      </c>
      <c r="R8593" s="14">
        <v>1527</v>
      </c>
      <c r="S8593" s="5">
        <f t="shared" si="280"/>
        <v>655.11805555555554</v>
      </c>
    </row>
    <row r="8594" spans="13:19" x14ac:dyDescent="0.35">
      <c r="M8594" s="16">
        <f t="shared" si="279"/>
        <v>44374</v>
      </c>
      <c r="N8594" s="17">
        <v>0</v>
      </c>
      <c r="O8594" s="14">
        <v>652</v>
      </c>
      <c r="P8594" s="14">
        <v>0</v>
      </c>
      <c r="Q8594" s="14">
        <v>240</v>
      </c>
      <c r="R8594" s="14">
        <v>892</v>
      </c>
      <c r="S8594" s="5">
        <f t="shared" si="280"/>
        <v>655.11805555555554</v>
      </c>
    </row>
    <row r="8595" spans="13:19" x14ac:dyDescent="0.35">
      <c r="M8595" s="16">
        <f t="shared" si="279"/>
        <v>44374</v>
      </c>
      <c r="N8595" s="17">
        <v>4.1666666666666664E-2</v>
      </c>
      <c r="O8595" s="14">
        <v>652</v>
      </c>
      <c r="P8595" s="14">
        <v>0</v>
      </c>
      <c r="Q8595" s="14">
        <v>60</v>
      </c>
      <c r="R8595" s="14">
        <v>712</v>
      </c>
      <c r="S8595" s="5">
        <f t="shared" si="280"/>
        <v>655.11805555555554</v>
      </c>
    </row>
    <row r="8596" spans="13:19" x14ac:dyDescent="0.35">
      <c r="M8596" s="16">
        <f t="shared" si="279"/>
        <v>44374</v>
      </c>
      <c r="N8596" s="17">
        <v>8.3333333333333329E-2</v>
      </c>
      <c r="O8596" s="14">
        <v>652</v>
      </c>
      <c r="P8596" s="14">
        <v>0</v>
      </c>
      <c r="Q8596" s="14">
        <v>0</v>
      </c>
      <c r="R8596" s="14">
        <v>652</v>
      </c>
      <c r="S8596" s="5">
        <f t="shared" si="280"/>
        <v>655.11805555555554</v>
      </c>
    </row>
    <row r="8597" spans="13:19" x14ac:dyDescent="0.35">
      <c r="M8597" s="16">
        <f t="shared" si="279"/>
        <v>44374</v>
      </c>
      <c r="N8597" s="17">
        <v>0.125</v>
      </c>
      <c r="O8597" s="14">
        <v>652</v>
      </c>
      <c r="P8597" s="14">
        <v>0</v>
      </c>
      <c r="Q8597" s="14">
        <v>0</v>
      </c>
      <c r="R8597" s="14">
        <v>652</v>
      </c>
      <c r="S8597" s="5">
        <f t="shared" si="280"/>
        <v>655.11805555555554</v>
      </c>
    </row>
    <row r="8598" spans="13:19" x14ac:dyDescent="0.35">
      <c r="M8598" s="16">
        <f t="shared" si="279"/>
        <v>44374</v>
      </c>
      <c r="N8598" s="17">
        <v>0.16666666666666666</v>
      </c>
      <c r="O8598" s="14">
        <v>652</v>
      </c>
      <c r="P8598" s="14">
        <v>0</v>
      </c>
      <c r="Q8598" s="14">
        <v>0</v>
      </c>
      <c r="R8598" s="14">
        <v>652</v>
      </c>
      <c r="S8598" s="5">
        <f t="shared" si="280"/>
        <v>655.11805555555554</v>
      </c>
    </row>
    <row r="8599" spans="13:19" x14ac:dyDescent="0.35">
      <c r="M8599" s="16">
        <f t="shared" si="279"/>
        <v>44374</v>
      </c>
      <c r="N8599" s="17">
        <v>0.20833333333333334</v>
      </c>
      <c r="O8599" s="14">
        <v>652</v>
      </c>
      <c r="P8599" s="14">
        <v>0</v>
      </c>
      <c r="Q8599" s="14">
        <v>-69</v>
      </c>
      <c r="R8599" s="14">
        <v>583</v>
      </c>
      <c r="S8599" s="5">
        <f t="shared" si="280"/>
        <v>655.11805555555554</v>
      </c>
    </row>
    <row r="8600" spans="13:19" x14ac:dyDescent="0.35">
      <c r="M8600" s="16">
        <f t="shared" si="279"/>
        <v>44374</v>
      </c>
      <c r="N8600" s="17">
        <v>0.25</v>
      </c>
      <c r="O8600" s="14">
        <v>652</v>
      </c>
      <c r="P8600" s="14">
        <v>0</v>
      </c>
      <c r="Q8600" s="14">
        <v>0</v>
      </c>
      <c r="R8600" s="14">
        <v>652</v>
      </c>
      <c r="S8600" s="5">
        <f t="shared" si="280"/>
        <v>655.11805555555554</v>
      </c>
    </row>
    <row r="8601" spans="13:19" x14ac:dyDescent="0.35">
      <c r="M8601" s="16">
        <f t="shared" si="279"/>
        <v>44374</v>
      </c>
      <c r="N8601" s="17">
        <v>0.29166666666666669</v>
      </c>
      <c r="O8601" s="14">
        <v>652</v>
      </c>
      <c r="P8601" s="14">
        <v>0</v>
      </c>
      <c r="Q8601" s="14">
        <v>-217</v>
      </c>
      <c r="R8601" s="14">
        <v>435</v>
      </c>
      <c r="S8601" s="5">
        <f t="shared" si="280"/>
        <v>655.11805555555554</v>
      </c>
    </row>
    <row r="8602" spans="13:19" x14ac:dyDescent="0.35">
      <c r="M8602" s="16">
        <f t="shared" si="279"/>
        <v>44374</v>
      </c>
      <c r="N8602" s="17">
        <v>0.33333333333333331</v>
      </c>
      <c r="O8602" s="14">
        <v>652</v>
      </c>
      <c r="P8602" s="14">
        <v>0</v>
      </c>
      <c r="Q8602" s="14">
        <v>0</v>
      </c>
      <c r="R8602" s="14">
        <v>652</v>
      </c>
      <c r="S8602" s="5">
        <f t="shared" si="280"/>
        <v>655.11805555555554</v>
      </c>
    </row>
    <row r="8603" spans="13:19" x14ac:dyDescent="0.35">
      <c r="M8603" s="16">
        <f t="shared" ref="M8603:M8666" si="281">M8579+1</f>
        <v>44374</v>
      </c>
      <c r="N8603" s="17">
        <v>0.375</v>
      </c>
      <c r="O8603" s="14">
        <v>652</v>
      </c>
      <c r="P8603" s="14">
        <v>0</v>
      </c>
      <c r="Q8603" s="14">
        <v>0</v>
      </c>
      <c r="R8603" s="14">
        <v>652</v>
      </c>
      <c r="S8603" s="5">
        <f t="shared" si="280"/>
        <v>655.11805555555554</v>
      </c>
    </row>
    <row r="8604" spans="13:19" x14ac:dyDescent="0.35">
      <c r="M8604" s="16">
        <f t="shared" si="281"/>
        <v>44374</v>
      </c>
      <c r="N8604" s="17">
        <v>0.41666666666666669</v>
      </c>
      <c r="O8604" s="14">
        <v>652</v>
      </c>
      <c r="P8604" s="14">
        <v>0</v>
      </c>
      <c r="Q8604" s="14">
        <v>0</v>
      </c>
      <c r="R8604" s="14">
        <v>652</v>
      </c>
      <c r="S8604" s="5">
        <f t="shared" si="280"/>
        <v>655.11805555555554</v>
      </c>
    </row>
    <row r="8605" spans="13:19" x14ac:dyDescent="0.35">
      <c r="M8605" s="16">
        <f t="shared" si="281"/>
        <v>44374</v>
      </c>
      <c r="N8605" s="17">
        <v>0.45833333333333331</v>
      </c>
      <c r="O8605" s="14">
        <v>652</v>
      </c>
      <c r="P8605" s="14">
        <v>0</v>
      </c>
      <c r="Q8605" s="14">
        <v>0</v>
      </c>
      <c r="R8605" s="14">
        <v>652</v>
      </c>
      <c r="S8605" s="5">
        <f t="shared" si="280"/>
        <v>655.11805555555554</v>
      </c>
    </row>
    <row r="8606" spans="13:19" x14ac:dyDescent="0.35">
      <c r="M8606" s="16">
        <f t="shared" si="281"/>
        <v>44374</v>
      </c>
      <c r="N8606" s="17">
        <v>0.5</v>
      </c>
      <c r="O8606" s="14">
        <v>652</v>
      </c>
      <c r="P8606" s="14">
        <v>0</v>
      </c>
      <c r="Q8606" s="14">
        <v>83</v>
      </c>
      <c r="R8606" s="14">
        <v>735</v>
      </c>
      <c r="S8606" s="5">
        <f t="shared" si="280"/>
        <v>655.11805555555554</v>
      </c>
    </row>
    <row r="8607" spans="13:19" x14ac:dyDescent="0.35">
      <c r="M8607" s="16">
        <f t="shared" si="281"/>
        <v>44374</v>
      </c>
      <c r="N8607" s="17">
        <v>0.54166666666666663</v>
      </c>
      <c r="O8607" s="14">
        <v>652</v>
      </c>
      <c r="P8607" s="14">
        <v>0</v>
      </c>
      <c r="Q8607" s="14">
        <v>0</v>
      </c>
      <c r="R8607" s="14">
        <v>652</v>
      </c>
      <c r="S8607" s="5">
        <f t="shared" si="280"/>
        <v>655.11805555555554</v>
      </c>
    </row>
    <row r="8608" spans="13:19" x14ac:dyDescent="0.35">
      <c r="M8608" s="16">
        <f t="shared" si="281"/>
        <v>44374</v>
      </c>
      <c r="N8608" s="17">
        <v>0.58333333333333337</v>
      </c>
      <c r="O8608" s="14">
        <v>652</v>
      </c>
      <c r="P8608" s="14">
        <v>0</v>
      </c>
      <c r="Q8608" s="14">
        <v>0</v>
      </c>
      <c r="R8608" s="14">
        <v>652</v>
      </c>
      <c r="S8608" s="5">
        <f t="shared" si="280"/>
        <v>655.11805555555554</v>
      </c>
    </row>
    <row r="8609" spans="13:19" x14ac:dyDescent="0.35">
      <c r="M8609" s="16">
        <f t="shared" si="281"/>
        <v>44374</v>
      </c>
      <c r="N8609" s="17">
        <v>0.625</v>
      </c>
      <c r="O8609" s="14">
        <v>652</v>
      </c>
      <c r="P8609" s="14">
        <v>0</v>
      </c>
      <c r="Q8609" s="14">
        <v>-192</v>
      </c>
      <c r="R8609" s="14">
        <v>460</v>
      </c>
      <c r="S8609" s="5">
        <f t="shared" si="280"/>
        <v>655.11805555555554</v>
      </c>
    </row>
    <row r="8610" spans="13:19" x14ac:dyDescent="0.35">
      <c r="M8610" s="16">
        <f t="shared" si="281"/>
        <v>44374</v>
      </c>
      <c r="N8610" s="17">
        <v>0.66666666666666663</v>
      </c>
      <c r="O8610" s="14">
        <v>652</v>
      </c>
      <c r="P8610" s="14">
        <v>0</v>
      </c>
      <c r="Q8610" s="14">
        <v>0</v>
      </c>
      <c r="R8610" s="14">
        <v>652</v>
      </c>
      <c r="S8610" s="5">
        <f t="shared" si="280"/>
        <v>655.11805555555554</v>
      </c>
    </row>
    <row r="8611" spans="13:19" x14ac:dyDescent="0.35">
      <c r="M8611" s="16">
        <f t="shared" si="281"/>
        <v>44374</v>
      </c>
      <c r="N8611" s="17">
        <v>0.70833333333333337</v>
      </c>
      <c r="O8611" s="14">
        <v>652</v>
      </c>
      <c r="P8611" s="14">
        <v>0</v>
      </c>
      <c r="Q8611" s="14">
        <v>0</v>
      </c>
      <c r="R8611" s="14">
        <v>652</v>
      </c>
      <c r="S8611" s="5">
        <f t="shared" si="280"/>
        <v>655.11805555555554</v>
      </c>
    </row>
    <row r="8612" spans="13:19" x14ac:dyDescent="0.35">
      <c r="M8612" s="16">
        <f t="shared" si="281"/>
        <v>44374</v>
      </c>
      <c r="N8612" s="17">
        <v>0.75</v>
      </c>
      <c r="O8612" s="14">
        <v>652</v>
      </c>
      <c r="P8612" s="14">
        <v>0</v>
      </c>
      <c r="Q8612" s="14">
        <v>0</v>
      </c>
      <c r="R8612" s="14">
        <v>652</v>
      </c>
      <c r="S8612" s="5">
        <f t="shared" si="280"/>
        <v>655.11805555555554</v>
      </c>
    </row>
    <row r="8613" spans="13:19" x14ac:dyDescent="0.35">
      <c r="M8613" s="16">
        <f t="shared" si="281"/>
        <v>44374</v>
      </c>
      <c r="N8613" s="17">
        <v>0.79166666666666663</v>
      </c>
      <c r="O8613" s="14">
        <v>652</v>
      </c>
      <c r="P8613" s="14">
        <v>0</v>
      </c>
      <c r="Q8613" s="14">
        <v>0</v>
      </c>
      <c r="R8613" s="14">
        <v>652</v>
      </c>
      <c r="S8613" s="5">
        <f t="shared" si="280"/>
        <v>655.11805555555554</v>
      </c>
    </row>
    <row r="8614" spans="13:19" x14ac:dyDescent="0.35">
      <c r="M8614" s="16">
        <f t="shared" si="281"/>
        <v>44374</v>
      </c>
      <c r="N8614" s="17">
        <v>0.83333333333333337</v>
      </c>
      <c r="O8614" s="14">
        <v>652</v>
      </c>
      <c r="P8614" s="14">
        <v>0</v>
      </c>
      <c r="Q8614" s="14">
        <v>0</v>
      </c>
      <c r="R8614" s="14">
        <v>652</v>
      </c>
      <c r="S8614" s="5">
        <f t="shared" si="280"/>
        <v>655.11805555555554</v>
      </c>
    </row>
    <row r="8615" spans="13:19" x14ac:dyDescent="0.35">
      <c r="M8615" s="16">
        <f t="shared" si="281"/>
        <v>44374</v>
      </c>
      <c r="N8615" s="17">
        <v>0.875</v>
      </c>
      <c r="O8615" s="14">
        <v>652</v>
      </c>
      <c r="P8615" s="14">
        <v>0</v>
      </c>
      <c r="Q8615" s="14">
        <v>0</v>
      </c>
      <c r="R8615" s="14">
        <v>652</v>
      </c>
      <c r="S8615" s="5">
        <f t="shared" si="280"/>
        <v>655.11805555555554</v>
      </c>
    </row>
    <row r="8616" spans="13:19" x14ac:dyDescent="0.35">
      <c r="M8616" s="16">
        <f t="shared" si="281"/>
        <v>44374</v>
      </c>
      <c r="N8616" s="17">
        <v>0.91666666666666663</v>
      </c>
      <c r="O8616" s="14">
        <v>652</v>
      </c>
      <c r="P8616" s="14">
        <v>0</v>
      </c>
      <c r="Q8616" s="14">
        <v>0</v>
      </c>
      <c r="R8616" s="14">
        <v>652</v>
      </c>
      <c r="S8616" s="5">
        <f t="shared" si="280"/>
        <v>655.11805555555554</v>
      </c>
    </row>
    <row r="8617" spans="13:19" x14ac:dyDescent="0.35">
      <c r="M8617" s="16">
        <f t="shared" si="281"/>
        <v>44374</v>
      </c>
      <c r="N8617" s="17">
        <v>0.95833333333333337</v>
      </c>
      <c r="O8617" s="14">
        <v>652</v>
      </c>
      <c r="P8617" s="14">
        <v>0</v>
      </c>
      <c r="Q8617" s="14">
        <v>0</v>
      </c>
      <c r="R8617" s="14">
        <v>652</v>
      </c>
      <c r="S8617" s="5">
        <f t="shared" si="280"/>
        <v>655.11805555555554</v>
      </c>
    </row>
    <row r="8618" spans="13:19" x14ac:dyDescent="0.35">
      <c r="M8618" s="16">
        <f t="shared" si="281"/>
        <v>44375</v>
      </c>
      <c r="N8618" s="17">
        <v>0</v>
      </c>
      <c r="O8618" s="14">
        <v>652</v>
      </c>
      <c r="P8618" s="14">
        <v>0</v>
      </c>
      <c r="Q8618" s="14">
        <v>-775</v>
      </c>
      <c r="R8618" s="14">
        <v>-123</v>
      </c>
      <c r="S8618" s="5">
        <f t="shared" si="280"/>
        <v>655.11805555555554</v>
      </c>
    </row>
    <row r="8619" spans="13:19" x14ac:dyDescent="0.35">
      <c r="M8619" s="16">
        <f t="shared" si="281"/>
        <v>44375</v>
      </c>
      <c r="N8619" s="17">
        <v>4.1666666666666664E-2</v>
      </c>
      <c r="O8619" s="14">
        <v>652</v>
      </c>
      <c r="P8619" s="14">
        <v>0</v>
      </c>
      <c r="Q8619" s="14">
        <v>-1088</v>
      </c>
      <c r="R8619" s="14">
        <v>-436</v>
      </c>
      <c r="S8619" s="5">
        <f t="shared" si="280"/>
        <v>655.11805555555554</v>
      </c>
    </row>
    <row r="8620" spans="13:19" x14ac:dyDescent="0.35">
      <c r="M8620" s="16">
        <f t="shared" si="281"/>
        <v>44375</v>
      </c>
      <c r="N8620" s="17">
        <v>8.3333333333333329E-2</v>
      </c>
      <c r="O8620" s="14">
        <v>652</v>
      </c>
      <c r="P8620" s="14">
        <v>0</v>
      </c>
      <c r="Q8620" s="14">
        <v>-1189</v>
      </c>
      <c r="R8620" s="14">
        <v>-537</v>
      </c>
      <c r="S8620" s="5">
        <f t="shared" si="280"/>
        <v>655.11805555555554</v>
      </c>
    </row>
    <row r="8621" spans="13:19" x14ac:dyDescent="0.35">
      <c r="M8621" s="16">
        <f t="shared" si="281"/>
        <v>44375</v>
      </c>
      <c r="N8621" s="17">
        <v>0.125</v>
      </c>
      <c r="O8621" s="14">
        <v>652</v>
      </c>
      <c r="P8621" s="14">
        <v>0</v>
      </c>
      <c r="Q8621" s="14">
        <v>-1200</v>
      </c>
      <c r="R8621" s="14">
        <v>-548</v>
      </c>
      <c r="S8621" s="5">
        <f t="shared" si="280"/>
        <v>655.11805555555554</v>
      </c>
    </row>
    <row r="8622" spans="13:19" x14ac:dyDescent="0.35">
      <c r="M8622" s="16">
        <f t="shared" si="281"/>
        <v>44375</v>
      </c>
      <c r="N8622" s="17">
        <v>0.16666666666666666</v>
      </c>
      <c r="O8622" s="14">
        <v>652</v>
      </c>
      <c r="P8622" s="14">
        <v>0</v>
      </c>
      <c r="Q8622" s="14">
        <v>-1200</v>
      </c>
      <c r="R8622" s="14">
        <v>-548</v>
      </c>
      <c r="S8622" s="5">
        <f t="shared" si="280"/>
        <v>655.11805555555554</v>
      </c>
    </row>
    <row r="8623" spans="13:19" x14ac:dyDescent="0.35">
      <c r="M8623" s="16">
        <f t="shared" si="281"/>
        <v>44375</v>
      </c>
      <c r="N8623" s="17">
        <v>0.20833333333333334</v>
      </c>
      <c r="O8623" s="14">
        <v>652</v>
      </c>
      <c r="P8623" s="14">
        <v>0</v>
      </c>
      <c r="Q8623" s="14">
        <v>-907</v>
      </c>
      <c r="R8623" s="14">
        <v>-255</v>
      </c>
      <c r="S8623" s="5">
        <f t="shared" si="280"/>
        <v>655.11805555555554</v>
      </c>
    </row>
    <row r="8624" spans="13:19" x14ac:dyDescent="0.35">
      <c r="M8624" s="16">
        <f t="shared" si="281"/>
        <v>44375</v>
      </c>
      <c r="N8624" s="17">
        <v>0.25</v>
      </c>
      <c r="O8624" s="14">
        <v>652</v>
      </c>
      <c r="P8624" s="14">
        <v>0</v>
      </c>
      <c r="Q8624" s="14">
        <v>-283</v>
      </c>
      <c r="R8624" s="14">
        <v>369</v>
      </c>
      <c r="S8624" s="5">
        <f t="shared" si="280"/>
        <v>655.11805555555554</v>
      </c>
    </row>
    <row r="8625" spans="13:19" x14ac:dyDescent="0.35">
      <c r="M8625" s="16">
        <f t="shared" si="281"/>
        <v>44375</v>
      </c>
      <c r="N8625" s="17">
        <v>0.29166666666666669</v>
      </c>
      <c r="O8625" s="14">
        <v>652</v>
      </c>
      <c r="P8625" s="14">
        <v>308</v>
      </c>
      <c r="Q8625" s="14">
        <v>0</v>
      </c>
      <c r="R8625" s="14">
        <v>960</v>
      </c>
      <c r="S8625" s="5">
        <f t="shared" si="280"/>
        <v>655.11805555555554</v>
      </c>
    </row>
    <row r="8626" spans="13:19" x14ac:dyDescent="0.35">
      <c r="M8626" s="16">
        <f t="shared" si="281"/>
        <v>44375</v>
      </c>
      <c r="N8626" s="17">
        <v>0.33333333333333331</v>
      </c>
      <c r="O8626" s="14">
        <v>652</v>
      </c>
      <c r="P8626" s="14">
        <v>0</v>
      </c>
      <c r="Q8626" s="14">
        <v>494</v>
      </c>
      <c r="R8626" s="14">
        <v>1146</v>
      </c>
      <c r="S8626" s="5">
        <f t="shared" si="280"/>
        <v>655.11805555555554</v>
      </c>
    </row>
    <row r="8627" spans="13:19" x14ac:dyDescent="0.35">
      <c r="M8627" s="16">
        <f t="shared" si="281"/>
        <v>44375</v>
      </c>
      <c r="N8627" s="17">
        <v>0.375</v>
      </c>
      <c r="O8627" s="14">
        <v>652</v>
      </c>
      <c r="P8627" s="14">
        <v>620</v>
      </c>
      <c r="Q8627" s="14">
        <v>0</v>
      </c>
      <c r="R8627" s="14">
        <v>1272</v>
      </c>
      <c r="S8627" s="5">
        <f t="shared" si="280"/>
        <v>655.11805555555554</v>
      </c>
    </row>
    <row r="8628" spans="13:19" x14ac:dyDescent="0.35">
      <c r="M8628" s="16">
        <f t="shared" si="281"/>
        <v>44375</v>
      </c>
      <c r="N8628" s="17">
        <v>0.41666666666666669</v>
      </c>
      <c r="O8628" s="14">
        <v>652</v>
      </c>
      <c r="P8628" s="14">
        <v>0</v>
      </c>
      <c r="Q8628" s="14">
        <v>326</v>
      </c>
      <c r="R8628" s="14">
        <v>978</v>
      </c>
      <c r="S8628" s="5">
        <f t="shared" si="280"/>
        <v>655.11805555555554</v>
      </c>
    </row>
    <row r="8629" spans="13:19" x14ac:dyDescent="0.35">
      <c r="M8629" s="16">
        <f t="shared" si="281"/>
        <v>44375</v>
      </c>
      <c r="N8629" s="17">
        <v>0.45833333333333331</v>
      </c>
      <c r="O8629" s="14">
        <v>652</v>
      </c>
      <c r="P8629" s="14">
        <v>403</v>
      </c>
      <c r="Q8629" s="14">
        <v>0</v>
      </c>
      <c r="R8629" s="14">
        <v>1055</v>
      </c>
      <c r="S8629" s="5">
        <f t="shared" si="280"/>
        <v>655.11805555555554</v>
      </c>
    </row>
    <row r="8630" spans="13:19" x14ac:dyDescent="0.35">
      <c r="M8630" s="16">
        <f t="shared" si="281"/>
        <v>44375</v>
      </c>
      <c r="N8630" s="17">
        <v>0.5</v>
      </c>
      <c r="O8630" s="14">
        <v>652</v>
      </c>
      <c r="P8630" s="14">
        <v>300</v>
      </c>
      <c r="Q8630" s="14">
        <v>0</v>
      </c>
      <c r="R8630" s="14">
        <v>952</v>
      </c>
      <c r="S8630" s="5">
        <f t="shared" si="280"/>
        <v>655.11805555555554</v>
      </c>
    </row>
    <row r="8631" spans="13:19" x14ac:dyDescent="0.35">
      <c r="M8631" s="16">
        <f t="shared" si="281"/>
        <v>44375</v>
      </c>
      <c r="N8631" s="17">
        <v>0.54166666666666663</v>
      </c>
      <c r="O8631" s="14">
        <v>652</v>
      </c>
      <c r="P8631" s="14">
        <v>0</v>
      </c>
      <c r="Q8631" s="14">
        <v>137</v>
      </c>
      <c r="R8631" s="14">
        <v>789</v>
      </c>
      <c r="S8631" s="5">
        <f t="shared" si="280"/>
        <v>655.11805555555554</v>
      </c>
    </row>
    <row r="8632" spans="13:19" x14ac:dyDescent="0.35">
      <c r="M8632" s="16">
        <f t="shared" si="281"/>
        <v>44375</v>
      </c>
      <c r="N8632" s="17">
        <v>0.58333333333333337</v>
      </c>
      <c r="O8632" s="14">
        <v>652</v>
      </c>
      <c r="P8632" s="14">
        <v>0</v>
      </c>
      <c r="Q8632" s="14">
        <v>27</v>
      </c>
      <c r="R8632" s="14">
        <v>679</v>
      </c>
      <c r="S8632" s="5">
        <f t="shared" si="280"/>
        <v>655.11805555555554</v>
      </c>
    </row>
    <row r="8633" spans="13:19" x14ac:dyDescent="0.35">
      <c r="M8633" s="16">
        <f t="shared" si="281"/>
        <v>44375</v>
      </c>
      <c r="N8633" s="17">
        <v>0.625</v>
      </c>
      <c r="O8633" s="14">
        <v>652</v>
      </c>
      <c r="P8633" s="14">
        <v>0</v>
      </c>
      <c r="Q8633" s="14">
        <v>-377</v>
      </c>
      <c r="R8633" s="14">
        <v>275</v>
      </c>
      <c r="S8633" s="5">
        <f t="shared" si="280"/>
        <v>655.11805555555554</v>
      </c>
    </row>
    <row r="8634" spans="13:19" x14ac:dyDescent="0.35">
      <c r="M8634" s="16">
        <f t="shared" si="281"/>
        <v>44375</v>
      </c>
      <c r="N8634" s="17">
        <v>0.66666666666666663</v>
      </c>
      <c r="O8634" s="14">
        <v>652</v>
      </c>
      <c r="P8634" s="14">
        <v>0</v>
      </c>
      <c r="Q8634" s="14">
        <v>-458</v>
      </c>
      <c r="R8634" s="14">
        <v>194</v>
      </c>
      <c r="S8634" s="5">
        <f t="shared" si="280"/>
        <v>655.11805555555554</v>
      </c>
    </row>
    <row r="8635" spans="13:19" x14ac:dyDescent="0.35">
      <c r="M8635" s="16">
        <f t="shared" si="281"/>
        <v>44375</v>
      </c>
      <c r="N8635" s="17">
        <v>0.70833333333333337</v>
      </c>
      <c r="O8635" s="14">
        <v>652</v>
      </c>
      <c r="P8635" s="14">
        <v>0</v>
      </c>
      <c r="Q8635" s="14">
        <v>-353</v>
      </c>
      <c r="R8635" s="14">
        <v>299</v>
      </c>
      <c r="S8635" s="5">
        <f t="shared" si="280"/>
        <v>655.11805555555554</v>
      </c>
    </row>
    <row r="8636" spans="13:19" x14ac:dyDescent="0.35">
      <c r="M8636" s="16">
        <f t="shared" si="281"/>
        <v>44375</v>
      </c>
      <c r="N8636" s="17">
        <v>0.75</v>
      </c>
      <c r="O8636" s="14">
        <v>652</v>
      </c>
      <c r="P8636" s="14">
        <v>437</v>
      </c>
      <c r="Q8636" s="14">
        <v>132</v>
      </c>
      <c r="R8636" s="14">
        <v>1221</v>
      </c>
      <c r="S8636" s="5">
        <f t="shared" si="280"/>
        <v>655.11805555555554</v>
      </c>
    </row>
    <row r="8637" spans="13:19" x14ac:dyDescent="0.35">
      <c r="M8637" s="16">
        <f t="shared" si="281"/>
        <v>44375</v>
      </c>
      <c r="N8637" s="17">
        <v>0.79166666666666663</v>
      </c>
      <c r="O8637" s="14">
        <v>652</v>
      </c>
      <c r="P8637" s="14">
        <v>0</v>
      </c>
      <c r="Q8637" s="14">
        <v>1090</v>
      </c>
      <c r="R8637" s="14">
        <v>1742</v>
      </c>
      <c r="S8637" s="5">
        <f t="shared" si="280"/>
        <v>655.11805555555554</v>
      </c>
    </row>
    <row r="8638" spans="13:19" x14ac:dyDescent="0.35">
      <c r="M8638" s="16">
        <f t="shared" si="281"/>
        <v>44375</v>
      </c>
      <c r="N8638" s="17">
        <v>0.83333333333333337</v>
      </c>
      <c r="O8638" s="14">
        <v>652</v>
      </c>
      <c r="P8638" s="14">
        <v>0</v>
      </c>
      <c r="Q8638" s="14">
        <v>933</v>
      </c>
      <c r="R8638" s="14">
        <v>1585</v>
      </c>
      <c r="S8638" s="5">
        <f t="shared" si="280"/>
        <v>655.11805555555554</v>
      </c>
    </row>
    <row r="8639" spans="13:19" x14ac:dyDescent="0.35">
      <c r="M8639" s="16">
        <f t="shared" si="281"/>
        <v>44375</v>
      </c>
      <c r="N8639" s="17">
        <v>0.875</v>
      </c>
      <c r="O8639" s="14">
        <v>652</v>
      </c>
      <c r="P8639" s="14">
        <v>0</v>
      </c>
      <c r="Q8639" s="14">
        <v>779</v>
      </c>
      <c r="R8639" s="14">
        <v>1431</v>
      </c>
      <c r="S8639" s="5">
        <f t="shared" si="280"/>
        <v>655.11805555555554</v>
      </c>
    </row>
    <row r="8640" spans="13:19" x14ac:dyDescent="0.35">
      <c r="M8640" s="16">
        <f t="shared" si="281"/>
        <v>44375</v>
      </c>
      <c r="N8640" s="17">
        <v>0.91666666666666663</v>
      </c>
      <c r="O8640" s="14">
        <v>652</v>
      </c>
      <c r="P8640" s="14">
        <v>0</v>
      </c>
      <c r="Q8640" s="14">
        <v>1151</v>
      </c>
      <c r="R8640" s="14">
        <v>1803</v>
      </c>
      <c r="S8640" s="5">
        <f t="shared" si="280"/>
        <v>655.11805555555554</v>
      </c>
    </row>
    <row r="8641" spans="13:19" x14ac:dyDescent="0.35">
      <c r="M8641" s="16">
        <f t="shared" si="281"/>
        <v>44375</v>
      </c>
      <c r="N8641" s="17">
        <v>0.95833333333333337</v>
      </c>
      <c r="O8641" s="14">
        <v>652</v>
      </c>
      <c r="P8641" s="14">
        <v>138</v>
      </c>
      <c r="Q8641" s="14">
        <v>1200</v>
      </c>
      <c r="R8641" s="14">
        <v>1990</v>
      </c>
      <c r="S8641" s="5">
        <f t="shared" si="280"/>
        <v>655.11805555555554</v>
      </c>
    </row>
    <row r="8642" spans="13:19" x14ac:dyDescent="0.35">
      <c r="M8642" s="16">
        <f t="shared" si="281"/>
        <v>44376</v>
      </c>
      <c r="N8642" s="17">
        <v>0</v>
      </c>
      <c r="O8642" s="14">
        <v>652</v>
      </c>
      <c r="P8642" s="14">
        <v>566</v>
      </c>
      <c r="Q8642" s="14">
        <v>0</v>
      </c>
      <c r="R8642" s="14">
        <v>1218</v>
      </c>
      <c r="S8642" s="5">
        <f t="shared" si="280"/>
        <v>655.11805555555554</v>
      </c>
    </row>
    <row r="8643" spans="13:19" x14ac:dyDescent="0.35">
      <c r="M8643" s="16">
        <f t="shared" si="281"/>
        <v>44376</v>
      </c>
      <c r="N8643" s="17">
        <v>4.1666666666666664E-2</v>
      </c>
      <c r="O8643" s="14">
        <v>652</v>
      </c>
      <c r="P8643" s="14">
        <v>11</v>
      </c>
      <c r="Q8643" s="14">
        <v>0</v>
      </c>
      <c r="R8643" s="14">
        <v>663</v>
      </c>
      <c r="S8643" s="5">
        <f t="shared" ref="S8643:S8706" si="282">IF(OR(MONTH(M8643)=1,MONTH(M8643)=3,MONTH(M8643)=5,MONTH(M8643)=7,MONTH(M8643)=8,MONTH(M8643)=10,MONTH(M8643)=12),VLOOKUP(MONTH(M8643),$B$2:$D$13,3,FALSE)/(31*24),IF(MONTH(M8643)=2,VLOOKUP(MONTH(M8643),$B$2:$D$13,3,FALSE)/(28*24),VLOOKUP(MONTH(M8643),$B$2:$D$13,3,FALSE)/(30*24)))</f>
        <v>655.11805555555554</v>
      </c>
    </row>
    <row r="8644" spans="13:19" x14ac:dyDescent="0.35">
      <c r="M8644" s="16">
        <f t="shared" si="281"/>
        <v>44376</v>
      </c>
      <c r="N8644" s="17">
        <v>8.3333333333333329E-2</v>
      </c>
      <c r="O8644" s="14">
        <v>652</v>
      </c>
      <c r="P8644" s="14">
        <v>0</v>
      </c>
      <c r="Q8644" s="14">
        <v>-357</v>
      </c>
      <c r="R8644" s="14">
        <v>295</v>
      </c>
      <c r="S8644" s="5">
        <f t="shared" si="282"/>
        <v>655.11805555555554</v>
      </c>
    </row>
    <row r="8645" spans="13:19" x14ac:dyDescent="0.35">
      <c r="M8645" s="16">
        <f t="shared" si="281"/>
        <v>44376</v>
      </c>
      <c r="N8645" s="17">
        <v>0.125</v>
      </c>
      <c r="O8645" s="14">
        <v>652</v>
      </c>
      <c r="P8645" s="14">
        <v>0</v>
      </c>
      <c r="Q8645" s="14">
        <v>-570</v>
      </c>
      <c r="R8645" s="14">
        <v>82</v>
      </c>
      <c r="S8645" s="5">
        <f t="shared" si="282"/>
        <v>655.11805555555554</v>
      </c>
    </row>
    <row r="8646" spans="13:19" x14ac:dyDescent="0.35">
      <c r="M8646" s="16">
        <f t="shared" si="281"/>
        <v>44376</v>
      </c>
      <c r="N8646" s="17">
        <v>0.16666666666666666</v>
      </c>
      <c r="O8646" s="14">
        <v>652</v>
      </c>
      <c r="P8646" s="14">
        <v>0</v>
      </c>
      <c r="Q8646" s="14">
        <v>-455</v>
      </c>
      <c r="R8646" s="14">
        <v>197</v>
      </c>
      <c r="S8646" s="5">
        <f t="shared" si="282"/>
        <v>655.11805555555554</v>
      </c>
    </row>
    <row r="8647" spans="13:19" x14ac:dyDescent="0.35">
      <c r="M8647" s="16">
        <f t="shared" si="281"/>
        <v>44376</v>
      </c>
      <c r="N8647" s="17">
        <v>0.20833333333333334</v>
      </c>
      <c r="O8647" s="14">
        <v>652</v>
      </c>
      <c r="P8647" s="14">
        <v>0</v>
      </c>
      <c r="Q8647" s="14">
        <v>-28</v>
      </c>
      <c r="R8647" s="14">
        <v>624</v>
      </c>
      <c r="S8647" s="5">
        <f t="shared" si="282"/>
        <v>655.11805555555554</v>
      </c>
    </row>
    <row r="8648" spans="13:19" x14ac:dyDescent="0.35">
      <c r="M8648" s="16">
        <f t="shared" si="281"/>
        <v>44376</v>
      </c>
      <c r="N8648" s="17">
        <v>0.25</v>
      </c>
      <c r="O8648" s="14">
        <v>652</v>
      </c>
      <c r="P8648" s="14">
        <v>0</v>
      </c>
      <c r="Q8648" s="14">
        <v>437</v>
      </c>
      <c r="R8648" s="14">
        <v>1089</v>
      </c>
      <c r="S8648" s="5">
        <f t="shared" si="282"/>
        <v>655.11805555555554</v>
      </c>
    </row>
    <row r="8649" spans="13:19" x14ac:dyDescent="0.35">
      <c r="M8649" s="16">
        <f t="shared" si="281"/>
        <v>44376</v>
      </c>
      <c r="N8649" s="17">
        <v>0.29166666666666669</v>
      </c>
      <c r="O8649" s="14">
        <v>652</v>
      </c>
      <c r="P8649" s="14">
        <v>1294</v>
      </c>
      <c r="Q8649" s="14">
        <v>0</v>
      </c>
      <c r="R8649" s="14">
        <v>1946</v>
      </c>
      <c r="S8649" s="5">
        <f t="shared" si="282"/>
        <v>655.11805555555554</v>
      </c>
    </row>
    <row r="8650" spans="13:19" x14ac:dyDescent="0.35">
      <c r="M8650" s="16">
        <f t="shared" si="281"/>
        <v>44376</v>
      </c>
      <c r="N8650" s="17">
        <v>0.33333333333333331</v>
      </c>
      <c r="O8650" s="14">
        <v>652</v>
      </c>
      <c r="P8650" s="14">
        <v>1516</v>
      </c>
      <c r="Q8650" s="14">
        <v>0</v>
      </c>
      <c r="R8650" s="14">
        <v>2168</v>
      </c>
      <c r="S8650" s="5">
        <f t="shared" si="282"/>
        <v>655.11805555555554</v>
      </c>
    </row>
    <row r="8651" spans="13:19" x14ac:dyDescent="0.35">
      <c r="M8651" s="16">
        <f t="shared" si="281"/>
        <v>44376</v>
      </c>
      <c r="N8651" s="17">
        <v>0.375</v>
      </c>
      <c r="O8651" s="14">
        <v>652</v>
      </c>
      <c r="P8651" s="14">
        <v>1559</v>
      </c>
      <c r="Q8651" s="14">
        <v>0</v>
      </c>
      <c r="R8651" s="14">
        <v>2211</v>
      </c>
      <c r="S8651" s="5">
        <f t="shared" si="282"/>
        <v>655.11805555555554</v>
      </c>
    </row>
    <row r="8652" spans="13:19" x14ac:dyDescent="0.35">
      <c r="M8652" s="16">
        <f t="shared" si="281"/>
        <v>44376</v>
      </c>
      <c r="N8652" s="17">
        <v>0.41666666666666669</v>
      </c>
      <c r="O8652" s="14">
        <v>652</v>
      </c>
      <c r="P8652" s="14">
        <v>1428</v>
      </c>
      <c r="Q8652" s="14">
        <v>0</v>
      </c>
      <c r="R8652" s="14">
        <v>2080</v>
      </c>
      <c r="S8652" s="5">
        <f t="shared" si="282"/>
        <v>655.11805555555554</v>
      </c>
    </row>
    <row r="8653" spans="13:19" x14ac:dyDescent="0.35">
      <c r="M8653" s="16">
        <f t="shared" si="281"/>
        <v>44376</v>
      </c>
      <c r="N8653" s="17">
        <v>0.45833333333333331</v>
      </c>
      <c r="O8653" s="14">
        <v>652</v>
      </c>
      <c r="P8653" s="14">
        <v>1474</v>
      </c>
      <c r="Q8653" s="14">
        <v>0</v>
      </c>
      <c r="R8653" s="14">
        <v>2126</v>
      </c>
      <c r="S8653" s="5">
        <f t="shared" si="282"/>
        <v>655.11805555555554</v>
      </c>
    </row>
    <row r="8654" spans="13:19" x14ac:dyDescent="0.35">
      <c r="M8654" s="16">
        <f t="shared" si="281"/>
        <v>44376</v>
      </c>
      <c r="N8654" s="17">
        <v>0.5</v>
      </c>
      <c r="O8654" s="14">
        <v>652</v>
      </c>
      <c r="P8654" s="14">
        <v>0</v>
      </c>
      <c r="Q8654" s="14">
        <v>0</v>
      </c>
      <c r="R8654" s="14">
        <v>652</v>
      </c>
      <c r="S8654" s="5">
        <f t="shared" si="282"/>
        <v>655.11805555555554</v>
      </c>
    </row>
    <row r="8655" spans="13:19" x14ac:dyDescent="0.35">
      <c r="M8655" s="16">
        <f t="shared" si="281"/>
        <v>44376</v>
      </c>
      <c r="N8655" s="17">
        <v>0.54166666666666663</v>
      </c>
      <c r="O8655" s="14">
        <v>652</v>
      </c>
      <c r="P8655" s="14">
        <v>0</v>
      </c>
      <c r="Q8655" s="14">
        <v>0</v>
      </c>
      <c r="R8655" s="14">
        <v>652</v>
      </c>
      <c r="S8655" s="5">
        <f t="shared" si="282"/>
        <v>655.11805555555554</v>
      </c>
    </row>
    <row r="8656" spans="13:19" x14ac:dyDescent="0.35">
      <c r="M8656" s="16">
        <f t="shared" si="281"/>
        <v>44376</v>
      </c>
      <c r="N8656" s="17">
        <v>0.58333333333333337</v>
      </c>
      <c r="O8656" s="14">
        <v>652</v>
      </c>
      <c r="P8656" s="14">
        <v>0</v>
      </c>
      <c r="Q8656" s="14">
        <v>0</v>
      </c>
      <c r="R8656" s="14">
        <v>652</v>
      </c>
      <c r="S8656" s="5">
        <f t="shared" si="282"/>
        <v>655.11805555555554</v>
      </c>
    </row>
    <row r="8657" spans="13:19" x14ac:dyDescent="0.35">
      <c r="M8657" s="16">
        <f t="shared" si="281"/>
        <v>44376</v>
      </c>
      <c r="N8657" s="17">
        <v>0.625</v>
      </c>
      <c r="O8657" s="14">
        <v>652</v>
      </c>
      <c r="P8657" s="14">
        <v>538</v>
      </c>
      <c r="Q8657" s="14">
        <v>0</v>
      </c>
      <c r="R8657" s="14">
        <v>1190</v>
      </c>
      <c r="S8657" s="5">
        <f t="shared" si="282"/>
        <v>655.11805555555554</v>
      </c>
    </row>
    <row r="8658" spans="13:19" x14ac:dyDescent="0.35">
      <c r="M8658" s="16">
        <f t="shared" si="281"/>
        <v>44376</v>
      </c>
      <c r="N8658" s="17">
        <v>0.66666666666666663</v>
      </c>
      <c r="O8658" s="14">
        <v>652</v>
      </c>
      <c r="P8658" s="14">
        <v>0</v>
      </c>
      <c r="Q8658" s="14">
        <v>692</v>
      </c>
      <c r="R8658" s="14">
        <v>1344</v>
      </c>
      <c r="S8658" s="5">
        <f t="shared" si="282"/>
        <v>655.11805555555554</v>
      </c>
    </row>
    <row r="8659" spans="13:19" x14ac:dyDescent="0.35">
      <c r="M8659" s="16">
        <f t="shared" si="281"/>
        <v>44376</v>
      </c>
      <c r="N8659" s="17">
        <v>0.70833333333333337</v>
      </c>
      <c r="O8659" s="14">
        <v>652</v>
      </c>
      <c r="P8659" s="14">
        <v>647</v>
      </c>
      <c r="Q8659" s="14">
        <v>0</v>
      </c>
      <c r="R8659" s="14">
        <v>1299</v>
      </c>
      <c r="S8659" s="5">
        <f t="shared" si="282"/>
        <v>655.11805555555554</v>
      </c>
    </row>
    <row r="8660" spans="13:19" x14ac:dyDescent="0.35">
      <c r="M8660" s="16">
        <f t="shared" si="281"/>
        <v>44376</v>
      </c>
      <c r="N8660" s="17">
        <v>0.75</v>
      </c>
      <c r="O8660" s="14">
        <v>652</v>
      </c>
      <c r="P8660" s="14">
        <v>1557</v>
      </c>
      <c r="Q8660" s="14">
        <v>0</v>
      </c>
      <c r="R8660" s="14">
        <v>2209</v>
      </c>
      <c r="S8660" s="5">
        <f t="shared" si="282"/>
        <v>655.11805555555554</v>
      </c>
    </row>
    <row r="8661" spans="13:19" x14ac:dyDescent="0.35">
      <c r="M8661" s="16">
        <f t="shared" si="281"/>
        <v>44376</v>
      </c>
      <c r="N8661" s="17">
        <v>0.79166666666666663</v>
      </c>
      <c r="O8661" s="14">
        <v>652</v>
      </c>
      <c r="P8661" s="14">
        <v>1683</v>
      </c>
      <c r="Q8661" s="14">
        <v>0</v>
      </c>
      <c r="R8661" s="14">
        <v>2335</v>
      </c>
      <c r="S8661" s="5">
        <f t="shared" si="282"/>
        <v>655.11805555555554</v>
      </c>
    </row>
    <row r="8662" spans="13:19" x14ac:dyDescent="0.35">
      <c r="M8662" s="16">
        <f t="shared" si="281"/>
        <v>44376</v>
      </c>
      <c r="N8662" s="17">
        <v>0.83333333333333337</v>
      </c>
      <c r="O8662" s="14">
        <v>652</v>
      </c>
      <c r="P8662" s="14">
        <v>1683</v>
      </c>
      <c r="Q8662" s="14">
        <v>0</v>
      </c>
      <c r="R8662" s="14">
        <v>2335</v>
      </c>
      <c r="S8662" s="5">
        <f t="shared" si="282"/>
        <v>655.11805555555554</v>
      </c>
    </row>
    <row r="8663" spans="13:19" x14ac:dyDescent="0.35">
      <c r="M8663" s="16">
        <f t="shared" si="281"/>
        <v>44376</v>
      </c>
      <c r="N8663" s="17">
        <v>0.875</v>
      </c>
      <c r="O8663" s="14">
        <v>652</v>
      </c>
      <c r="P8663" s="14">
        <v>1493</v>
      </c>
      <c r="Q8663" s="14">
        <v>0</v>
      </c>
      <c r="R8663" s="14">
        <v>2145</v>
      </c>
      <c r="S8663" s="5">
        <f t="shared" si="282"/>
        <v>655.11805555555554</v>
      </c>
    </row>
    <row r="8664" spans="13:19" x14ac:dyDescent="0.35">
      <c r="M8664" s="16">
        <f t="shared" si="281"/>
        <v>44376</v>
      </c>
      <c r="N8664" s="17">
        <v>0.91666666666666663</v>
      </c>
      <c r="O8664" s="14">
        <v>652</v>
      </c>
      <c r="P8664" s="14">
        <v>1683</v>
      </c>
      <c r="Q8664" s="14">
        <v>0</v>
      </c>
      <c r="R8664" s="14">
        <v>2335</v>
      </c>
      <c r="S8664" s="5">
        <f t="shared" si="282"/>
        <v>655.11805555555554</v>
      </c>
    </row>
    <row r="8665" spans="13:19" x14ac:dyDescent="0.35">
      <c r="M8665" s="16">
        <f t="shared" si="281"/>
        <v>44376</v>
      </c>
      <c r="N8665" s="17">
        <v>0.95833333333333337</v>
      </c>
      <c r="O8665" s="14">
        <v>652</v>
      </c>
      <c r="P8665" s="14">
        <v>1683</v>
      </c>
      <c r="Q8665" s="14">
        <v>0</v>
      </c>
      <c r="R8665" s="14">
        <v>2335</v>
      </c>
      <c r="S8665" s="5">
        <f t="shared" si="282"/>
        <v>655.11805555555554</v>
      </c>
    </row>
    <row r="8666" spans="13:19" x14ac:dyDescent="0.35">
      <c r="M8666" s="16">
        <f t="shared" si="281"/>
        <v>44377</v>
      </c>
      <c r="N8666" s="17">
        <v>0</v>
      </c>
      <c r="O8666" s="14">
        <v>652</v>
      </c>
      <c r="P8666" s="14">
        <v>0</v>
      </c>
      <c r="Q8666" s="14">
        <v>0</v>
      </c>
      <c r="R8666" s="14">
        <v>652</v>
      </c>
      <c r="S8666" s="5">
        <f t="shared" si="282"/>
        <v>655.11805555555554</v>
      </c>
    </row>
    <row r="8667" spans="13:19" x14ac:dyDescent="0.35">
      <c r="M8667" s="16">
        <f t="shared" ref="M8667:M8730" si="283">M8643+1</f>
        <v>44377</v>
      </c>
      <c r="N8667" s="17">
        <v>4.1666666666666664E-2</v>
      </c>
      <c r="O8667" s="14">
        <v>652</v>
      </c>
      <c r="P8667" s="14">
        <v>1031</v>
      </c>
      <c r="Q8667" s="14">
        <v>0</v>
      </c>
      <c r="R8667" s="14">
        <v>1683</v>
      </c>
      <c r="S8667" s="5">
        <f t="shared" si="282"/>
        <v>655.11805555555554</v>
      </c>
    </row>
    <row r="8668" spans="13:19" x14ac:dyDescent="0.35">
      <c r="M8668" s="16">
        <f t="shared" si="283"/>
        <v>44377</v>
      </c>
      <c r="N8668" s="17">
        <v>8.3333333333333329E-2</v>
      </c>
      <c r="O8668" s="14">
        <v>652</v>
      </c>
      <c r="P8668" s="14">
        <v>0</v>
      </c>
      <c r="Q8668" s="14">
        <v>0</v>
      </c>
      <c r="R8668" s="14">
        <v>652</v>
      </c>
      <c r="S8668" s="5">
        <f t="shared" si="282"/>
        <v>655.11805555555554</v>
      </c>
    </row>
    <row r="8669" spans="13:19" x14ac:dyDescent="0.35">
      <c r="M8669" s="16">
        <f t="shared" si="283"/>
        <v>44377</v>
      </c>
      <c r="N8669" s="17">
        <v>0.125</v>
      </c>
      <c r="O8669" s="14">
        <v>652</v>
      </c>
      <c r="P8669" s="14">
        <v>450</v>
      </c>
      <c r="Q8669" s="14">
        <v>0</v>
      </c>
      <c r="R8669" s="14">
        <v>1102</v>
      </c>
      <c r="S8669" s="5">
        <f t="shared" si="282"/>
        <v>655.11805555555554</v>
      </c>
    </row>
    <row r="8670" spans="13:19" x14ac:dyDescent="0.35">
      <c r="M8670" s="16">
        <f t="shared" si="283"/>
        <v>44377</v>
      </c>
      <c r="N8670" s="17">
        <v>0.16666666666666666</v>
      </c>
      <c r="O8670" s="14">
        <v>652</v>
      </c>
      <c r="P8670" s="14">
        <v>0</v>
      </c>
      <c r="Q8670" s="14">
        <v>0</v>
      </c>
      <c r="R8670" s="14">
        <v>652</v>
      </c>
      <c r="S8670" s="5">
        <f t="shared" si="282"/>
        <v>655.11805555555554</v>
      </c>
    </row>
    <row r="8671" spans="13:19" x14ac:dyDescent="0.35">
      <c r="M8671" s="16">
        <f t="shared" si="283"/>
        <v>44377</v>
      </c>
      <c r="N8671" s="17">
        <v>0.20833333333333334</v>
      </c>
      <c r="O8671" s="14">
        <v>652</v>
      </c>
      <c r="P8671" s="14">
        <v>603</v>
      </c>
      <c r="Q8671" s="14">
        <v>0</v>
      </c>
      <c r="R8671" s="14">
        <v>1255</v>
      </c>
      <c r="S8671" s="5">
        <f t="shared" si="282"/>
        <v>655.11805555555554</v>
      </c>
    </row>
    <row r="8672" spans="13:19" x14ac:dyDescent="0.35">
      <c r="M8672" s="16">
        <f t="shared" si="283"/>
        <v>44377</v>
      </c>
      <c r="N8672" s="17">
        <v>0.25</v>
      </c>
      <c r="O8672" s="14">
        <v>652</v>
      </c>
      <c r="P8672" s="14">
        <v>1162</v>
      </c>
      <c r="Q8672" s="14">
        <v>0</v>
      </c>
      <c r="R8672" s="14">
        <v>1814</v>
      </c>
      <c r="S8672" s="5">
        <f t="shared" si="282"/>
        <v>655.11805555555554</v>
      </c>
    </row>
    <row r="8673" spans="13:19" x14ac:dyDescent="0.35">
      <c r="M8673" s="16">
        <f t="shared" si="283"/>
        <v>44377</v>
      </c>
      <c r="N8673" s="17">
        <v>0.29166666666666669</v>
      </c>
      <c r="O8673" s="14">
        <v>652</v>
      </c>
      <c r="P8673" s="14">
        <v>1581</v>
      </c>
      <c r="Q8673" s="14">
        <v>0</v>
      </c>
      <c r="R8673" s="14">
        <v>2233</v>
      </c>
      <c r="S8673" s="5">
        <f t="shared" si="282"/>
        <v>655.11805555555554</v>
      </c>
    </row>
    <row r="8674" spans="13:19" x14ac:dyDescent="0.35">
      <c r="M8674" s="16">
        <f t="shared" si="283"/>
        <v>44377</v>
      </c>
      <c r="N8674" s="17">
        <v>0.33333333333333331</v>
      </c>
      <c r="O8674" s="14">
        <v>652</v>
      </c>
      <c r="P8674" s="14">
        <v>0</v>
      </c>
      <c r="Q8674" s="14">
        <v>0</v>
      </c>
      <c r="R8674" s="14">
        <v>652</v>
      </c>
      <c r="S8674" s="5">
        <f t="shared" si="282"/>
        <v>655.11805555555554</v>
      </c>
    </row>
    <row r="8675" spans="13:19" x14ac:dyDescent="0.35">
      <c r="M8675" s="16">
        <f t="shared" si="283"/>
        <v>44377</v>
      </c>
      <c r="N8675" s="17">
        <v>0.375</v>
      </c>
      <c r="O8675" s="14">
        <v>652</v>
      </c>
      <c r="P8675" s="14">
        <v>1758</v>
      </c>
      <c r="Q8675" s="14">
        <v>0</v>
      </c>
      <c r="R8675" s="14">
        <v>2410</v>
      </c>
      <c r="S8675" s="5">
        <f t="shared" si="282"/>
        <v>655.11805555555554</v>
      </c>
    </row>
    <row r="8676" spans="13:19" x14ac:dyDescent="0.35">
      <c r="M8676" s="16">
        <f t="shared" si="283"/>
        <v>44377</v>
      </c>
      <c r="N8676" s="17">
        <v>0.41666666666666669</v>
      </c>
      <c r="O8676" s="14">
        <v>652</v>
      </c>
      <c r="P8676" s="14">
        <v>1333</v>
      </c>
      <c r="Q8676" s="14">
        <v>0</v>
      </c>
      <c r="R8676" s="14">
        <v>1985</v>
      </c>
      <c r="S8676" s="5">
        <f t="shared" si="282"/>
        <v>655.11805555555554</v>
      </c>
    </row>
    <row r="8677" spans="13:19" x14ac:dyDescent="0.35">
      <c r="M8677" s="16">
        <f t="shared" si="283"/>
        <v>44377</v>
      </c>
      <c r="N8677" s="17">
        <v>0.45833333333333331</v>
      </c>
      <c r="O8677" s="14">
        <v>652</v>
      </c>
      <c r="P8677" s="14">
        <v>1366</v>
      </c>
      <c r="Q8677" s="14">
        <v>0</v>
      </c>
      <c r="R8677" s="14">
        <v>2018</v>
      </c>
      <c r="S8677" s="5">
        <f t="shared" si="282"/>
        <v>655.11805555555554</v>
      </c>
    </row>
    <row r="8678" spans="13:19" x14ac:dyDescent="0.35">
      <c r="M8678" s="16">
        <f t="shared" si="283"/>
        <v>44377</v>
      </c>
      <c r="N8678" s="17">
        <v>0.5</v>
      </c>
      <c r="O8678" s="14">
        <v>652</v>
      </c>
      <c r="P8678" s="14">
        <v>0</v>
      </c>
      <c r="Q8678" s="14">
        <v>0</v>
      </c>
      <c r="R8678" s="14">
        <v>652</v>
      </c>
      <c r="S8678" s="5">
        <f t="shared" si="282"/>
        <v>655.11805555555554</v>
      </c>
    </row>
    <row r="8679" spans="13:19" x14ac:dyDescent="0.35">
      <c r="M8679" s="16">
        <f t="shared" si="283"/>
        <v>44377</v>
      </c>
      <c r="N8679" s="17">
        <v>0.54166666666666663</v>
      </c>
      <c r="O8679" s="14">
        <v>652</v>
      </c>
      <c r="P8679" s="14">
        <v>995</v>
      </c>
      <c r="Q8679" s="14">
        <v>0</v>
      </c>
      <c r="R8679" s="14">
        <v>1647</v>
      </c>
      <c r="S8679" s="5">
        <f t="shared" si="282"/>
        <v>655.11805555555554</v>
      </c>
    </row>
    <row r="8680" spans="13:19" x14ac:dyDescent="0.35">
      <c r="M8680" s="16">
        <f t="shared" si="283"/>
        <v>44377</v>
      </c>
      <c r="N8680" s="17">
        <v>0.58333333333333337</v>
      </c>
      <c r="O8680" s="14">
        <v>652</v>
      </c>
      <c r="P8680" s="14">
        <v>929</v>
      </c>
      <c r="Q8680" s="14">
        <v>0</v>
      </c>
      <c r="R8680" s="14">
        <v>1581</v>
      </c>
      <c r="S8680" s="5">
        <f t="shared" si="282"/>
        <v>655.11805555555554</v>
      </c>
    </row>
    <row r="8681" spans="13:19" x14ac:dyDescent="0.35">
      <c r="M8681" s="16">
        <f t="shared" si="283"/>
        <v>44377</v>
      </c>
      <c r="N8681" s="17">
        <v>0.625</v>
      </c>
      <c r="O8681" s="14">
        <v>652</v>
      </c>
      <c r="P8681" s="14">
        <v>665</v>
      </c>
      <c r="Q8681" s="14">
        <v>0</v>
      </c>
      <c r="R8681" s="14">
        <v>1317</v>
      </c>
      <c r="S8681" s="5">
        <f t="shared" si="282"/>
        <v>655.11805555555554</v>
      </c>
    </row>
    <row r="8682" spans="13:19" x14ac:dyDescent="0.35">
      <c r="M8682" s="16">
        <f t="shared" si="283"/>
        <v>44377</v>
      </c>
      <c r="N8682" s="17">
        <v>0.66666666666666663</v>
      </c>
      <c r="O8682" s="14">
        <v>652</v>
      </c>
      <c r="P8682" s="14">
        <v>0</v>
      </c>
      <c r="Q8682" s="14">
        <v>0</v>
      </c>
      <c r="R8682" s="14">
        <v>652</v>
      </c>
      <c r="S8682" s="5">
        <f t="shared" si="282"/>
        <v>655.11805555555554</v>
      </c>
    </row>
    <row r="8683" spans="13:19" x14ac:dyDescent="0.35">
      <c r="M8683" s="16">
        <f t="shared" si="283"/>
        <v>44377</v>
      </c>
      <c r="N8683" s="17">
        <v>0.70833333333333337</v>
      </c>
      <c r="O8683" s="14">
        <v>652</v>
      </c>
      <c r="P8683" s="14">
        <v>665</v>
      </c>
      <c r="Q8683" s="14">
        <v>0</v>
      </c>
      <c r="R8683" s="14">
        <v>1317</v>
      </c>
      <c r="S8683" s="5">
        <f t="shared" si="282"/>
        <v>655.11805555555554</v>
      </c>
    </row>
    <row r="8684" spans="13:19" x14ac:dyDescent="0.35">
      <c r="M8684" s="16">
        <f t="shared" si="283"/>
        <v>44377</v>
      </c>
      <c r="N8684" s="17">
        <v>0.75</v>
      </c>
      <c r="O8684" s="14">
        <v>652</v>
      </c>
      <c r="P8684" s="14">
        <v>1340</v>
      </c>
      <c r="Q8684" s="14">
        <v>0</v>
      </c>
      <c r="R8684" s="14">
        <v>1992</v>
      </c>
      <c r="S8684" s="5">
        <f t="shared" si="282"/>
        <v>655.11805555555554</v>
      </c>
    </row>
    <row r="8685" spans="13:19" x14ac:dyDescent="0.35">
      <c r="M8685" s="16">
        <f t="shared" si="283"/>
        <v>44377</v>
      </c>
      <c r="N8685" s="17">
        <v>0.79166666666666663</v>
      </c>
      <c r="O8685" s="14">
        <v>652</v>
      </c>
      <c r="P8685" s="14">
        <v>1715</v>
      </c>
      <c r="Q8685" s="14">
        <v>0</v>
      </c>
      <c r="R8685" s="14">
        <v>2367</v>
      </c>
      <c r="S8685" s="5">
        <f t="shared" si="282"/>
        <v>655.11805555555554</v>
      </c>
    </row>
    <row r="8686" spans="13:19" x14ac:dyDescent="0.35">
      <c r="M8686" s="16">
        <f t="shared" si="283"/>
        <v>44377</v>
      </c>
      <c r="N8686" s="17">
        <v>0.83333333333333337</v>
      </c>
      <c r="O8686" s="14">
        <v>652</v>
      </c>
      <c r="P8686" s="14">
        <v>1639</v>
      </c>
      <c r="Q8686" s="14">
        <v>0</v>
      </c>
      <c r="R8686" s="14">
        <v>2291</v>
      </c>
      <c r="S8686" s="5">
        <f t="shared" si="282"/>
        <v>655.11805555555554</v>
      </c>
    </row>
    <row r="8687" spans="13:19" x14ac:dyDescent="0.35">
      <c r="M8687" s="16">
        <f t="shared" si="283"/>
        <v>44377</v>
      </c>
      <c r="N8687" s="17">
        <v>0.875</v>
      </c>
      <c r="O8687" s="14">
        <v>652</v>
      </c>
      <c r="P8687" s="14">
        <v>1478</v>
      </c>
      <c r="Q8687" s="14">
        <v>0</v>
      </c>
      <c r="R8687" s="14">
        <v>2130</v>
      </c>
      <c r="S8687" s="5">
        <f t="shared" si="282"/>
        <v>655.11805555555554</v>
      </c>
    </row>
    <row r="8688" spans="13:19" x14ac:dyDescent="0.35">
      <c r="M8688" s="16">
        <f t="shared" si="283"/>
        <v>44377</v>
      </c>
      <c r="N8688" s="17">
        <v>0.91666666666666663</v>
      </c>
      <c r="O8688" s="14">
        <v>652</v>
      </c>
      <c r="P8688" s="14">
        <v>2000</v>
      </c>
      <c r="Q8688" s="14">
        <v>0</v>
      </c>
      <c r="R8688" s="14">
        <v>2652</v>
      </c>
      <c r="S8688" s="5">
        <f t="shared" si="282"/>
        <v>655.11805555555554</v>
      </c>
    </row>
    <row r="8689" spans="13:19" x14ac:dyDescent="0.35">
      <c r="M8689" s="16">
        <f t="shared" si="283"/>
        <v>44377</v>
      </c>
      <c r="N8689" s="17">
        <v>0.95833333333333337</v>
      </c>
      <c r="O8689" s="14">
        <v>652</v>
      </c>
      <c r="P8689" s="14">
        <v>2000</v>
      </c>
      <c r="Q8689" s="14">
        <v>0</v>
      </c>
      <c r="R8689" s="14">
        <v>2652</v>
      </c>
      <c r="S8689" s="5">
        <f t="shared" si="282"/>
        <v>655.11805555555554</v>
      </c>
    </row>
    <row r="8690" spans="13:19" x14ac:dyDescent="0.35">
      <c r="M8690" s="16">
        <f t="shared" si="283"/>
        <v>44378</v>
      </c>
      <c r="N8690" s="17">
        <v>0</v>
      </c>
      <c r="O8690" s="14">
        <v>652</v>
      </c>
      <c r="P8690" s="14">
        <v>1577</v>
      </c>
      <c r="Q8690" s="14">
        <v>0</v>
      </c>
      <c r="R8690" s="14">
        <v>2229</v>
      </c>
      <c r="S8690" s="5">
        <f t="shared" si="282"/>
        <v>608.08333333333337</v>
      </c>
    </row>
    <row r="8691" spans="13:19" x14ac:dyDescent="0.35">
      <c r="M8691" s="16">
        <f t="shared" si="283"/>
        <v>44378</v>
      </c>
      <c r="N8691" s="17">
        <v>4.1666666666666664E-2</v>
      </c>
      <c r="O8691" s="14">
        <v>652</v>
      </c>
      <c r="P8691" s="14">
        <v>1275</v>
      </c>
      <c r="Q8691" s="14">
        <v>0</v>
      </c>
      <c r="R8691" s="14">
        <v>1927</v>
      </c>
      <c r="S8691" s="5">
        <f t="shared" si="282"/>
        <v>608.08333333333337</v>
      </c>
    </row>
    <row r="8692" spans="13:19" x14ac:dyDescent="0.35">
      <c r="M8692" s="16">
        <f t="shared" si="283"/>
        <v>44378</v>
      </c>
      <c r="N8692" s="17">
        <v>8.3333333333333329E-2</v>
      </c>
      <c r="O8692" s="14">
        <v>652</v>
      </c>
      <c r="P8692" s="14">
        <v>988</v>
      </c>
      <c r="Q8692" s="14">
        <v>0</v>
      </c>
      <c r="R8692" s="14">
        <v>1640</v>
      </c>
      <c r="S8692" s="5">
        <f t="shared" si="282"/>
        <v>608.08333333333337</v>
      </c>
    </row>
    <row r="8693" spans="13:19" x14ac:dyDescent="0.35">
      <c r="M8693" s="16">
        <f t="shared" si="283"/>
        <v>44378</v>
      </c>
      <c r="N8693" s="17">
        <v>0.125</v>
      </c>
      <c r="O8693" s="14">
        <v>652</v>
      </c>
      <c r="P8693" s="14">
        <v>0</v>
      </c>
      <c r="Q8693" s="14">
        <v>0</v>
      </c>
      <c r="R8693" s="14">
        <v>652</v>
      </c>
      <c r="S8693" s="5">
        <f t="shared" si="282"/>
        <v>608.08333333333337</v>
      </c>
    </row>
    <row r="8694" spans="13:19" x14ac:dyDescent="0.35">
      <c r="M8694" s="16">
        <f t="shared" si="283"/>
        <v>44378</v>
      </c>
      <c r="N8694" s="17">
        <v>0.16666666666666666</v>
      </c>
      <c r="O8694" s="14">
        <v>652</v>
      </c>
      <c r="P8694" s="14">
        <v>629</v>
      </c>
      <c r="Q8694" s="14">
        <v>0</v>
      </c>
      <c r="R8694" s="14">
        <v>1281</v>
      </c>
      <c r="S8694" s="5">
        <f t="shared" si="282"/>
        <v>608.08333333333337</v>
      </c>
    </row>
    <row r="8695" spans="13:19" x14ac:dyDescent="0.35">
      <c r="M8695" s="16">
        <f t="shared" si="283"/>
        <v>44378</v>
      </c>
      <c r="N8695" s="17">
        <v>0.20833333333333334</v>
      </c>
      <c r="O8695" s="14">
        <v>652</v>
      </c>
      <c r="P8695" s="14">
        <v>910</v>
      </c>
      <c r="Q8695" s="14">
        <v>0</v>
      </c>
      <c r="R8695" s="14">
        <v>1562</v>
      </c>
      <c r="S8695" s="5">
        <f t="shared" si="282"/>
        <v>608.08333333333337</v>
      </c>
    </row>
    <row r="8696" spans="13:19" x14ac:dyDescent="0.35">
      <c r="M8696" s="16">
        <f t="shared" si="283"/>
        <v>44378</v>
      </c>
      <c r="N8696" s="17">
        <v>0.25</v>
      </c>
      <c r="O8696" s="14">
        <v>652</v>
      </c>
      <c r="P8696" s="14">
        <v>1526</v>
      </c>
      <c r="Q8696" s="14">
        <v>0</v>
      </c>
      <c r="R8696" s="14">
        <v>2178</v>
      </c>
      <c r="S8696" s="5">
        <f t="shared" si="282"/>
        <v>608.08333333333337</v>
      </c>
    </row>
    <row r="8697" spans="13:19" x14ac:dyDescent="0.35">
      <c r="M8697" s="16">
        <f t="shared" si="283"/>
        <v>44378</v>
      </c>
      <c r="N8697" s="17">
        <v>0.29166666666666669</v>
      </c>
      <c r="O8697" s="14">
        <v>652</v>
      </c>
      <c r="P8697" s="14">
        <v>1736</v>
      </c>
      <c r="Q8697" s="14">
        <v>373</v>
      </c>
      <c r="R8697" s="14">
        <v>2761</v>
      </c>
      <c r="S8697" s="5">
        <f t="shared" si="282"/>
        <v>608.08333333333337</v>
      </c>
    </row>
    <row r="8698" spans="13:19" x14ac:dyDescent="0.35">
      <c r="M8698" s="16">
        <f t="shared" si="283"/>
        <v>44378</v>
      </c>
      <c r="N8698" s="17">
        <v>0.33333333333333331</v>
      </c>
      <c r="O8698" s="14">
        <v>652</v>
      </c>
      <c r="P8698" s="14">
        <v>0</v>
      </c>
      <c r="Q8698" s="14">
        <v>16</v>
      </c>
      <c r="R8698" s="14">
        <v>668</v>
      </c>
      <c r="S8698" s="5">
        <f t="shared" si="282"/>
        <v>608.08333333333337</v>
      </c>
    </row>
    <row r="8699" spans="13:19" x14ac:dyDescent="0.35">
      <c r="M8699" s="16">
        <f t="shared" si="283"/>
        <v>44378</v>
      </c>
      <c r="N8699" s="17">
        <v>0.375</v>
      </c>
      <c r="O8699" s="14">
        <v>652</v>
      </c>
      <c r="P8699" s="14">
        <v>1643</v>
      </c>
      <c r="Q8699" s="14">
        <v>0</v>
      </c>
      <c r="R8699" s="14">
        <v>2295</v>
      </c>
      <c r="S8699" s="5">
        <f t="shared" si="282"/>
        <v>608.08333333333337</v>
      </c>
    </row>
    <row r="8700" spans="13:19" x14ac:dyDescent="0.35">
      <c r="M8700" s="16">
        <f t="shared" si="283"/>
        <v>44378</v>
      </c>
      <c r="N8700" s="17">
        <v>0.41666666666666669</v>
      </c>
      <c r="O8700" s="14">
        <v>652</v>
      </c>
      <c r="P8700" s="14">
        <v>1153</v>
      </c>
      <c r="Q8700" s="14">
        <v>0</v>
      </c>
      <c r="R8700" s="14">
        <v>1805</v>
      </c>
      <c r="S8700" s="5">
        <f t="shared" si="282"/>
        <v>608.08333333333337</v>
      </c>
    </row>
    <row r="8701" spans="13:19" x14ac:dyDescent="0.35">
      <c r="M8701" s="16">
        <f t="shared" si="283"/>
        <v>44378</v>
      </c>
      <c r="N8701" s="17">
        <v>0.45833333333333331</v>
      </c>
      <c r="O8701" s="14">
        <v>652</v>
      </c>
      <c r="P8701" s="14">
        <v>0</v>
      </c>
      <c r="Q8701" s="14">
        <v>0</v>
      </c>
      <c r="R8701" s="14">
        <v>652</v>
      </c>
      <c r="S8701" s="5">
        <f t="shared" si="282"/>
        <v>608.08333333333337</v>
      </c>
    </row>
    <row r="8702" spans="13:19" x14ac:dyDescent="0.35">
      <c r="M8702" s="16">
        <f t="shared" si="283"/>
        <v>44378</v>
      </c>
      <c r="N8702" s="17">
        <v>0.5</v>
      </c>
      <c r="O8702" s="14">
        <v>652</v>
      </c>
      <c r="P8702" s="14">
        <v>0</v>
      </c>
      <c r="Q8702" s="14">
        <v>0</v>
      </c>
      <c r="R8702" s="14">
        <v>652</v>
      </c>
      <c r="S8702" s="5">
        <f t="shared" si="282"/>
        <v>608.08333333333337</v>
      </c>
    </row>
    <row r="8703" spans="13:19" x14ac:dyDescent="0.35">
      <c r="M8703" s="16">
        <f t="shared" si="283"/>
        <v>44378</v>
      </c>
      <c r="N8703" s="17">
        <v>0.54166666666666663</v>
      </c>
      <c r="O8703" s="14">
        <v>652</v>
      </c>
      <c r="P8703" s="14">
        <v>0</v>
      </c>
      <c r="Q8703" s="14">
        <v>0</v>
      </c>
      <c r="R8703" s="14">
        <v>652</v>
      </c>
      <c r="S8703" s="5">
        <f t="shared" si="282"/>
        <v>608.08333333333337</v>
      </c>
    </row>
    <row r="8704" spans="13:19" x14ac:dyDescent="0.35">
      <c r="M8704" s="16">
        <f t="shared" si="283"/>
        <v>44378</v>
      </c>
      <c r="N8704" s="17">
        <v>0.58333333333333337</v>
      </c>
      <c r="O8704" s="14">
        <v>652</v>
      </c>
      <c r="P8704" s="14">
        <v>0</v>
      </c>
      <c r="Q8704" s="14">
        <v>0</v>
      </c>
      <c r="R8704" s="14">
        <v>652</v>
      </c>
      <c r="S8704" s="5">
        <f t="shared" si="282"/>
        <v>608.08333333333337</v>
      </c>
    </row>
    <row r="8705" spans="13:19" x14ac:dyDescent="0.35">
      <c r="M8705" s="16">
        <f t="shared" si="283"/>
        <v>44378</v>
      </c>
      <c r="N8705" s="17">
        <v>0.625</v>
      </c>
      <c r="O8705" s="14">
        <v>652</v>
      </c>
      <c r="P8705" s="14">
        <v>0</v>
      </c>
      <c r="Q8705" s="14">
        <v>-222</v>
      </c>
      <c r="R8705" s="14">
        <v>430</v>
      </c>
      <c r="S8705" s="5">
        <f t="shared" si="282"/>
        <v>608.08333333333337</v>
      </c>
    </row>
    <row r="8706" spans="13:19" x14ac:dyDescent="0.35">
      <c r="M8706" s="16">
        <f t="shared" si="283"/>
        <v>44378</v>
      </c>
      <c r="N8706" s="17">
        <v>0.66666666666666663</v>
      </c>
      <c r="O8706" s="14">
        <v>652</v>
      </c>
      <c r="P8706" s="14">
        <v>0</v>
      </c>
      <c r="Q8706" s="14">
        <v>-228</v>
      </c>
      <c r="R8706" s="14">
        <v>424</v>
      </c>
      <c r="S8706" s="5">
        <f t="shared" si="282"/>
        <v>608.08333333333337</v>
      </c>
    </row>
    <row r="8707" spans="13:19" x14ac:dyDescent="0.35">
      <c r="M8707" s="16">
        <f t="shared" si="283"/>
        <v>44378</v>
      </c>
      <c r="N8707" s="17">
        <v>0.70833333333333337</v>
      </c>
      <c r="O8707" s="14">
        <v>652</v>
      </c>
      <c r="P8707" s="14">
        <v>0</v>
      </c>
      <c r="Q8707" s="14">
        <v>-35</v>
      </c>
      <c r="R8707" s="14">
        <v>617</v>
      </c>
      <c r="S8707" s="5">
        <f t="shared" ref="S8707:S8737" si="284">IF(OR(MONTH(M8707)=1,MONTH(M8707)=3,MONTH(M8707)=5,MONTH(M8707)=7,MONTH(M8707)=8,MONTH(M8707)=10,MONTH(M8707)=12),VLOOKUP(MONTH(M8707),$B$2:$D$13,3,FALSE)/(31*24),IF(MONTH(M8707)=2,VLOOKUP(MONTH(M8707),$B$2:$D$13,3,FALSE)/(28*24),VLOOKUP(MONTH(M8707),$B$2:$D$13,3,FALSE)/(30*24)))</f>
        <v>608.08333333333337</v>
      </c>
    </row>
    <row r="8708" spans="13:19" x14ac:dyDescent="0.35">
      <c r="M8708" s="16">
        <f t="shared" si="283"/>
        <v>44378</v>
      </c>
      <c r="N8708" s="17">
        <v>0.75</v>
      </c>
      <c r="O8708" s="14">
        <v>652</v>
      </c>
      <c r="P8708" s="14">
        <v>0</v>
      </c>
      <c r="Q8708" s="14">
        <v>0</v>
      </c>
      <c r="R8708" s="14">
        <v>652</v>
      </c>
      <c r="S8708" s="5">
        <f t="shared" si="284"/>
        <v>608.08333333333337</v>
      </c>
    </row>
    <row r="8709" spans="13:19" x14ac:dyDescent="0.35">
      <c r="M8709" s="16">
        <f t="shared" si="283"/>
        <v>44378</v>
      </c>
      <c r="N8709" s="17">
        <v>0.79166666666666663</v>
      </c>
      <c r="O8709" s="14">
        <v>652</v>
      </c>
      <c r="P8709" s="14">
        <v>1313</v>
      </c>
      <c r="Q8709" s="14">
        <v>0</v>
      </c>
      <c r="R8709" s="14">
        <v>1965</v>
      </c>
      <c r="S8709" s="5">
        <f t="shared" si="284"/>
        <v>608.08333333333337</v>
      </c>
    </row>
    <row r="8710" spans="13:19" x14ac:dyDescent="0.35">
      <c r="M8710" s="16">
        <f t="shared" si="283"/>
        <v>44378</v>
      </c>
      <c r="N8710" s="17">
        <v>0.83333333333333337</v>
      </c>
      <c r="O8710" s="14">
        <v>652</v>
      </c>
      <c r="P8710" s="14">
        <v>1343</v>
      </c>
      <c r="Q8710" s="14">
        <v>0</v>
      </c>
      <c r="R8710" s="14">
        <v>1995</v>
      </c>
      <c r="S8710" s="5">
        <f t="shared" si="284"/>
        <v>608.08333333333337</v>
      </c>
    </row>
    <row r="8711" spans="13:19" x14ac:dyDescent="0.35">
      <c r="M8711" s="16">
        <f t="shared" si="283"/>
        <v>44378</v>
      </c>
      <c r="N8711" s="17">
        <v>0.875</v>
      </c>
      <c r="O8711" s="14">
        <v>652</v>
      </c>
      <c r="P8711" s="14">
        <v>1166</v>
      </c>
      <c r="Q8711" s="14">
        <v>0</v>
      </c>
      <c r="R8711" s="14">
        <v>1818</v>
      </c>
      <c r="S8711" s="5">
        <f t="shared" si="284"/>
        <v>608.08333333333337</v>
      </c>
    </row>
    <row r="8712" spans="13:19" x14ac:dyDescent="0.35">
      <c r="M8712" s="16">
        <f t="shared" si="283"/>
        <v>44378</v>
      </c>
      <c r="N8712" s="17">
        <v>0.91666666666666663</v>
      </c>
      <c r="O8712" s="14">
        <v>652</v>
      </c>
      <c r="P8712" s="14">
        <v>1698</v>
      </c>
      <c r="Q8712" s="14">
        <v>0</v>
      </c>
      <c r="R8712" s="14">
        <v>2350</v>
      </c>
      <c r="S8712" s="5">
        <f t="shared" si="284"/>
        <v>608.08333333333337</v>
      </c>
    </row>
    <row r="8713" spans="13:19" x14ac:dyDescent="0.35">
      <c r="M8713" s="16">
        <f t="shared" si="283"/>
        <v>44378</v>
      </c>
      <c r="N8713" s="17">
        <v>0.95833333333333337</v>
      </c>
      <c r="O8713" s="14">
        <v>652</v>
      </c>
      <c r="P8713" s="14">
        <v>1664</v>
      </c>
      <c r="Q8713" s="14">
        <v>0</v>
      </c>
      <c r="R8713" s="14">
        <v>2316</v>
      </c>
      <c r="S8713" s="5">
        <f t="shared" si="284"/>
        <v>608.08333333333337</v>
      </c>
    </row>
    <row r="8714" spans="13:19" x14ac:dyDescent="0.35">
      <c r="M8714" s="16">
        <f t="shared" si="283"/>
        <v>44379</v>
      </c>
      <c r="N8714" s="17">
        <v>0</v>
      </c>
      <c r="O8714" s="14">
        <v>652</v>
      </c>
      <c r="P8714" s="14">
        <v>1035</v>
      </c>
      <c r="Q8714" s="14">
        <v>0</v>
      </c>
      <c r="R8714" s="14">
        <v>1687</v>
      </c>
      <c r="S8714" s="5">
        <f t="shared" si="284"/>
        <v>608.08333333333337</v>
      </c>
    </row>
    <row r="8715" spans="13:19" x14ac:dyDescent="0.35">
      <c r="M8715" s="16">
        <f t="shared" si="283"/>
        <v>44379</v>
      </c>
      <c r="N8715" s="17">
        <v>4.1666666666666664E-2</v>
      </c>
      <c r="O8715" s="14">
        <v>652</v>
      </c>
      <c r="P8715" s="14">
        <v>147</v>
      </c>
      <c r="Q8715" s="14">
        <v>537</v>
      </c>
      <c r="R8715" s="14">
        <v>1336</v>
      </c>
      <c r="S8715" s="5">
        <f t="shared" si="284"/>
        <v>608.08333333333337</v>
      </c>
    </row>
    <row r="8716" spans="13:19" x14ac:dyDescent="0.35">
      <c r="M8716" s="16">
        <f t="shared" si="283"/>
        <v>44379</v>
      </c>
      <c r="N8716" s="17">
        <v>8.3333333333333329E-2</v>
      </c>
      <c r="O8716" s="14">
        <v>652</v>
      </c>
      <c r="P8716" s="14">
        <v>369</v>
      </c>
      <c r="Q8716" s="14">
        <v>0</v>
      </c>
      <c r="R8716" s="14">
        <v>1021</v>
      </c>
      <c r="S8716" s="5">
        <f t="shared" si="284"/>
        <v>608.08333333333337</v>
      </c>
    </row>
    <row r="8717" spans="13:19" x14ac:dyDescent="0.35">
      <c r="M8717" s="16">
        <f t="shared" si="283"/>
        <v>44379</v>
      </c>
      <c r="N8717" s="17">
        <v>0.125</v>
      </c>
      <c r="O8717" s="14">
        <v>652</v>
      </c>
      <c r="P8717" s="14">
        <v>0</v>
      </c>
      <c r="Q8717" s="14">
        <v>-12</v>
      </c>
      <c r="R8717" s="14">
        <v>640</v>
      </c>
      <c r="S8717" s="5">
        <f t="shared" si="284"/>
        <v>608.08333333333337</v>
      </c>
    </row>
    <row r="8718" spans="13:19" x14ac:dyDescent="0.35">
      <c r="M8718" s="16">
        <f t="shared" si="283"/>
        <v>44379</v>
      </c>
      <c r="N8718" s="17">
        <v>0.16666666666666666</v>
      </c>
      <c r="O8718" s="14">
        <v>652</v>
      </c>
      <c r="P8718" s="14">
        <v>0</v>
      </c>
      <c r="Q8718" s="14">
        <v>-29</v>
      </c>
      <c r="R8718" s="14">
        <v>623</v>
      </c>
      <c r="S8718" s="5">
        <f t="shared" si="284"/>
        <v>608.08333333333337</v>
      </c>
    </row>
    <row r="8719" spans="13:19" x14ac:dyDescent="0.35">
      <c r="M8719" s="16">
        <f t="shared" si="283"/>
        <v>44379</v>
      </c>
      <c r="N8719" s="17">
        <v>0.20833333333333334</v>
      </c>
      <c r="O8719" s="14">
        <v>652</v>
      </c>
      <c r="P8719" s="14">
        <v>203</v>
      </c>
      <c r="Q8719" s="14">
        <v>0</v>
      </c>
      <c r="R8719" s="14">
        <v>855</v>
      </c>
      <c r="S8719" s="5">
        <f t="shared" si="284"/>
        <v>608.08333333333337</v>
      </c>
    </row>
    <row r="8720" spans="13:19" x14ac:dyDescent="0.35">
      <c r="M8720" s="16">
        <f t="shared" si="283"/>
        <v>44379</v>
      </c>
      <c r="N8720" s="17">
        <v>0.25</v>
      </c>
      <c r="O8720" s="14">
        <v>652</v>
      </c>
      <c r="P8720" s="14">
        <v>646</v>
      </c>
      <c r="Q8720" s="14">
        <v>0</v>
      </c>
      <c r="R8720" s="14">
        <v>1298</v>
      </c>
      <c r="S8720" s="5">
        <f t="shared" si="284"/>
        <v>608.08333333333337</v>
      </c>
    </row>
    <row r="8721" spans="13:19" x14ac:dyDescent="0.35">
      <c r="M8721" s="16">
        <f t="shared" si="283"/>
        <v>44379</v>
      </c>
      <c r="N8721" s="17">
        <v>0.29166666666666669</v>
      </c>
      <c r="O8721" s="14">
        <v>652</v>
      </c>
      <c r="P8721" s="14">
        <v>1015</v>
      </c>
      <c r="Q8721" s="14">
        <v>0</v>
      </c>
      <c r="R8721" s="14">
        <v>1667</v>
      </c>
      <c r="S8721" s="5">
        <f t="shared" si="284"/>
        <v>608.08333333333337</v>
      </c>
    </row>
    <row r="8722" spans="13:19" x14ac:dyDescent="0.35">
      <c r="M8722" s="16">
        <f t="shared" si="283"/>
        <v>44379</v>
      </c>
      <c r="N8722" s="17">
        <v>0.33333333333333331</v>
      </c>
      <c r="O8722" s="14">
        <v>652</v>
      </c>
      <c r="P8722" s="14">
        <v>0</v>
      </c>
      <c r="Q8722" s="14">
        <v>1200</v>
      </c>
      <c r="R8722" s="14">
        <v>1852</v>
      </c>
      <c r="S8722" s="5">
        <f t="shared" si="284"/>
        <v>608.08333333333337</v>
      </c>
    </row>
    <row r="8723" spans="13:19" x14ac:dyDescent="0.35">
      <c r="M8723" s="16">
        <f t="shared" si="283"/>
        <v>44379</v>
      </c>
      <c r="N8723" s="17">
        <v>0.375</v>
      </c>
      <c r="O8723" s="14">
        <v>652</v>
      </c>
      <c r="P8723" s="14">
        <v>1065</v>
      </c>
      <c r="Q8723" s="14">
        <v>0</v>
      </c>
      <c r="R8723" s="14">
        <v>1717</v>
      </c>
      <c r="S8723" s="5">
        <f t="shared" si="284"/>
        <v>608.08333333333337</v>
      </c>
    </row>
    <row r="8724" spans="13:19" x14ac:dyDescent="0.35">
      <c r="M8724" s="16">
        <f t="shared" si="283"/>
        <v>44379</v>
      </c>
      <c r="N8724" s="17">
        <v>0.41666666666666669</v>
      </c>
      <c r="O8724" s="14">
        <v>652</v>
      </c>
      <c r="P8724" s="14">
        <v>0</v>
      </c>
      <c r="Q8724" s="14">
        <v>775</v>
      </c>
      <c r="R8724" s="14">
        <v>1427</v>
      </c>
      <c r="S8724" s="5">
        <f t="shared" si="284"/>
        <v>608.08333333333337</v>
      </c>
    </row>
    <row r="8725" spans="13:19" x14ac:dyDescent="0.35">
      <c r="M8725" s="16">
        <f t="shared" si="283"/>
        <v>44379</v>
      </c>
      <c r="N8725" s="17">
        <v>0.45833333333333331</v>
      </c>
      <c r="O8725" s="14">
        <v>652</v>
      </c>
      <c r="P8725" s="14">
        <v>506</v>
      </c>
      <c r="Q8725" s="14">
        <v>0</v>
      </c>
      <c r="R8725" s="14">
        <v>1158</v>
      </c>
      <c r="S8725" s="5">
        <f t="shared" si="284"/>
        <v>608.08333333333337</v>
      </c>
    </row>
    <row r="8726" spans="13:19" x14ac:dyDescent="0.35">
      <c r="M8726" s="16">
        <f t="shared" si="283"/>
        <v>44379</v>
      </c>
      <c r="N8726" s="17">
        <v>0.5</v>
      </c>
      <c r="O8726" s="14">
        <v>652</v>
      </c>
      <c r="P8726" s="14">
        <v>38</v>
      </c>
      <c r="Q8726" s="14">
        <v>0</v>
      </c>
      <c r="R8726" s="14">
        <v>690</v>
      </c>
      <c r="S8726" s="5">
        <f t="shared" si="284"/>
        <v>608.08333333333337</v>
      </c>
    </row>
    <row r="8727" spans="13:19" x14ac:dyDescent="0.35">
      <c r="M8727" s="16">
        <f t="shared" si="283"/>
        <v>44379</v>
      </c>
      <c r="N8727" s="17">
        <v>0.54166666666666663</v>
      </c>
      <c r="O8727" s="14">
        <v>652</v>
      </c>
      <c r="P8727" s="14">
        <v>0</v>
      </c>
      <c r="Q8727" s="14">
        <v>-367</v>
      </c>
      <c r="R8727" s="14">
        <v>285</v>
      </c>
      <c r="S8727" s="5">
        <f t="shared" si="284"/>
        <v>608.08333333333337</v>
      </c>
    </row>
    <row r="8728" spans="13:19" x14ac:dyDescent="0.35">
      <c r="M8728" s="16">
        <f t="shared" si="283"/>
        <v>44379</v>
      </c>
      <c r="N8728" s="17">
        <v>0.58333333333333337</v>
      </c>
      <c r="O8728" s="14">
        <v>652</v>
      </c>
      <c r="P8728" s="14">
        <v>0</v>
      </c>
      <c r="Q8728" s="14">
        <v>-602</v>
      </c>
      <c r="R8728" s="14">
        <v>50</v>
      </c>
      <c r="S8728" s="5">
        <f t="shared" si="284"/>
        <v>608.08333333333337</v>
      </c>
    </row>
    <row r="8729" spans="13:19" x14ac:dyDescent="0.35">
      <c r="M8729" s="16">
        <f t="shared" si="283"/>
        <v>44379</v>
      </c>
      <c r="N8729" s="17">
        <v>0.625</v>
      </c>
      <c r="O8729" s="14">
        <v>652</v>
      </c>
      <c r="P8729" s="14">
        <v>0</v>
      </c>
      <c r="Q8729" s="14">
        <v>-816</v>
      </c>
      <c r="R8729" s="14">
        <v>-164</v>
      </c>
      <c r="S8729" s="5">
        <f t="shared" si="284"/>
        <v>608.08333333333337</v>
      </c>
    </row>
    <row r="8730" spans="13:19" x14ac:dyDescent="0.35">
      <c r="M8730" s="16">
        <f t="shared" si="283"/>
        <v>44379</v>
      </c>
      <c r="N8730" s="17">
        <v>0.66666666666666663</v>
      </c>
      <c r="O8730" s="14">
        <v>652</v>
      </c>
      <c r="P8730" s="14">
        <v>0</v>
      </c>
      <c r="Q8730" s="14">
        <v>-1081</v>
      </c>
      <c r="R8730" s="14">
        <v>-429</v>
      </c>
      <c r="S8730" s="5">
        <f t="shared" si="284"/>
        <v>608.08333333333337</v>
      </c>
    </row>
    <row r="8731" spans="13:19" x14ac:dyDescent="0.35">
      <c r="M8731" s="16">
        <f t="shared" ref="M8731:M8737" si="285">M8707+1</f>
        <v>44379</v>
      </c>
      <c r="N8731" s="17">
        <v>0.70833333333333337</v>
      </c>
      <c r="O8731" s="14">
        <v>652</v>
      </c>
      <c r="P8731" s="14">
        <v>0</v>
      </c>
      <c r="Q8731" s="14">
        <v>-826</v>
      </c>
      <c r="R8731" s="14">
        <v>-174</v>
      </c>
      <c r="S8731" s="5">
        <f t="shared" si="284"/>
        <v>608.08333333333337</v>
      </c>
    </row>
    <row r="8732" spans="13:19" x14ac:dyDescent="0.35">
      <c r="M8732" s="16">
        <f t="shared" si="285"/>
        <v>44379</v>
      </c>
      <c r="N8732" s="17">
        <v>0.75</v>
      </c>
      <c r="O8732" s="14">
        <v>652</v>
      </c>
      <c r="P8732" s="14">
        <v>0</v>
      </c>
      <c r="Q8732" s="14">
        <v>-94</v>
      </c>
      <c r="R8732" s="14">
        <v>558</v>
      </c>
      <c r="S8732" s="5">
        <f t="shared" si="284"/>
        <v>608.08333333333337</v>
      </c>
    </row>
    <row r="8733" spans="13:19" x14ac:dyDescent="0.35">
      <c r="M8733" s="16">
        <f t="shared" si="285"/>
        <v>44379</v>
      </c>
      <c r="N8733" s="17">
        <v>0.79166666666666663</v>
      </c>
      <c r="O8733" s="14">
        <v>652</v>
      </c>
      <c r="P8733" s="14">
        <v>510</v>
      </c>
      <c r="Q8733" s="14">
        <v>0</v>
      </c>
      <c r="R8733" s="14">
        <v>1162</v>
      </c>
      <c r="S8733" s="5">
        <f t="shared" si="284"/>
        <v>608.08333333333337</v>
      </c>
    </row>
    <row r="8734" spans="13:19" x14ac:dyDescent="0.35">
      <c r="M8734" s="16">
        <f t="shared" si="285"/>
        <v>44379</v>
      </c>
      <c r="N8734" s="17">
        <v>0.83333333333333337</v>
      </c>
      <c r="O8734" s="14">
        <v>652</v>
      </c>
      <c r="P8734" s="14">
        <v>704</v>
      </c>
      <c r="Q8734" s="14">
        <v>0</v>
      </c>
      <c r="R8734" s="14">
        <v>1356</v>
      </c>
      <c r="S8734" s="5">
        <f t="shared" si="284"/>
        <v>608.08333333333337</v>
      </c>
    </row>
    <row r="8735" spans="13:19" x14ac:dyDescent="0.35">
      <c r="M8735" s="16">
        <f t="shared" si="285"/>
        <v>44379</v>
      </c>
      <c r="N8735" s="17">
        <v>0.875</v>
      </c>
      <c r="O8735" s="14">
        <v>652</v>
      </c>
      <c r="P8735" s="14">
        <v>835</v>
      </c>
      <c r="Q8735" s="14">
        <v>0</v>
      </c>
      <c r="R8735" s="14">
        <v>1487</v>
      </c>
      <c r="S8735" s="5">
        <f t="shared" si="284"/>
        <v>608.08333333333337</v>
      </c>
    </row>
    <row r="8736" spans="13:19" x14ac:dyDescent="0.35">
      <c r="M8736" s="16">
        <f t="shared" si="285"/>
        <v>44379</v>
      </c>
      <c r="N8736" s="17">
        <v>0.91666666666666663</v>
      </c>
      <c r="O8736" s="14">
        <v>652</v>
      </c>
      <c r="P8736" s="14">
        <v>1150</v>
      </c>
      <c r="Q8736" s="14">
        <v>189</v>
      </c>
      <c r="R8736" s="14">
        <v>1991</v>
      </c>
      <c r="S8736" s="5">
        <f t="shared" si="284"/>
        <v>608.08333333333337</v>
      </c>
    </row>
    <row r="8737" spans="13:19" x14ac:dyDescent="0.35">
      <c r="M8737" s="16">
        <f t="shared" si="285"/>
        <v>44379</v>
      </c>
      <c r="N8737" s="17">
        <v>0.95833333333333337</v>
      </c>
      <c r="O8737" s="14">
        <v>652</v>
      </c>
      <c r="P8737" s="14">
        <v>1150</v>
      </c>
      <c r="Q8737" s="14">
        <v>362</v>
      </c>
      <c r="R8737" s="14">
        <v>2164</v>
      </c>
      <c r="S8737" s="5">
        <f t="shared" si="284"/>
        <v>608.08333333333337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CBDC39-0BBA-4501-AE55-58CCE945A481}">
  <dimension ref="A1:AF8737"/>
  <sheetViews>
    <sheetView topLeftCell="A8700" zoomScale="55" zoomScaleNormal="55" workbookViewId="0">
      <selection activeCell="M8711" sqref="M8711"/>
    </sheetView>
  </sheetViews>
  <sheetFormatPr baseColWidth="10" defaultColWidth="11.453125" defaultRowHeight="14.5" x14ac:dyDescent="0.35"/>
  <cols>
    <col min="3" max="3" width="14.1796875" customWidth="1"/>
    <col min="7" max="7" width="15.81640625" customWidth="1"/>
    <col min="8" max="8" width="22.90625" customWidth="1"/>
    <col min="16" max="16" width="22.1796875" customWidth="1"/>
    <col min="17" max="17" width="14.26953125" customWidth="1"/>
    <col min="24" max="24" width="22.54296875" customWidth="1"/>
    <col min="32" max="32" width="23.453125" customWidth="1"/>
  </cols>
  <sheetData>
    <row r="1" spans="1:32" ht="87" x14ac:dyDescent="0.35">
      <c r="A1" s="34" t="s">
        <v>448</v>
      </c>
      <c r="B1" s="34" t="s">
        <v>449</v>
      </c>
      <c r="C1" s="34" t="s">
        <v>450</v>
      </c>
      <c r="D1" s="34" t="s">
        <v>451</v>
      </c>
      <c r="E1" s="34" t="s">
        <v>452</v>
      </c>
      <c r="F1" s="34" t="s">
        <v>883</v>
      </c>
      <c r="G1" s="34" t="s">
        <v>453</v>
      </c>
      <c r="H1" s="38" t="s">
        <v>929</v>
      </c>
      <c r="J1" s="36" t="s">
        <v>901</v>
      </c>
      <c r="K1" s="34" t="s">
        <v>450</v>
      </c>
      <c r="L1" s="34" t="s">
        <v>451</v>
      </c>
      <c r="M1" s="34" t="s">
        <v>452</v>
      </c>
      <c r="N1" s="34" t="s">
        <v>883</v>
      </c>
      <c r="O1" s="34" t="s">
        <v>453</v>
      </c>
      <c r="P1" s="38" t="s">
        <v>929</v>
      </c>
      <c r="R1" s="36" t="s">
        <v>927</v>
      </c>
      <c r="S1" s="34" t="s">
        <v>450</v>
      </c>
      <c r="T1" s="34" t="s">
        <v>451</v>
      </c>
      <c r="U1" s="34" t="s">
        <v>452</v>
      </c>
      <c r="V1" s="34" t="s">
        <v>883</v>
      </c>
      <c r="W1" s="34" t="s">
        <v>453</v>
      </c>
      <c r="X1" s="38" t="s">
        <v>929</v>
      </c>
      <c r="Z1" s="36" t="s">
        <v>928</v>
      </c>
      <c r="AA1" s="34" t="s">
        <v>450</v>
      </c>
      <c r="AB1" s="34" t="s">
        <v>451</v>
      </c>
      <c r="AC1" s="34" t="s">
        <v>452</v>
      </c>
      <c r="AD1" s="34" t="s">
        <v>883</v>
      </c>
      <c r="AE1" s="34" t="s">
        <v>453</v>
      </c>
      <c r="AF1" s="38" t="s">
        <v>929</v>
      </c>
    </row>
    <row r="2" spans="1:32" x14ac:dyDescent="0.35">
      <c r="A2" s="32">
        <v>44016</v>
      </c>
      <c r="B2" s="33">
        <v>0</v>
      </c>
      <c r="C2">
        <v>7763</v>
      </c>
      <c r="D2">
        <v>716</v>
      </c>
      <c r="E2">
        <v>0</v>
      </c>
      <c r="F2" s="14">
        <v>650</v>
      </c>
      <c r="G2">
        <v>231</v>
      </c>
      <c r="H2">
        <f>C2-SUM(D2:G2)</f>
        <v>6166</v>
      </c>
      <c r="J2">
        <v>1</v>
      </c>
      <c r="K2">
        <f ca="1">SUM(OFFSET(C$2:C$25,24*($J2-1),0))</f>
        <v>178998</v>
      </c>
      <c r="L2">
        <f ca="1">SUM(OFFSET(D$2:D$25,24*($J2-1),0))</f>
        <v>16976</v>
      </c>
      <c r="M2">
        <f ca="1">SUM(OFFSET(E$2:E$25,24*($J2-1),0))</f>
        <v>18963</v>
      </c>
      <c r="N2">
        <f ca="1">SUM(OFFSET(F$2:F$25,24*($J2-1),0))</f>
        <v>15600</v>
      </c>
      <c r="O2">
        <f ca="1">SUM(OFFSET(G$2:G$25,24*($J2-1),0))</f>
        <v>6115</v>
      </c>
      <c r="P2">
        <f ca="1">K2-L2-M2-N2-O2</f>
        <v>121344</v>
      </c>
      <c r="R2">
        <v>1</v>
      </c>
      <c r="S2">
        <f ca="1">SUM(OFFSET(K$2:K$8,7*($R2-1),0))</f>
        <v>1385471</v>
      </c>
      <c r="T2">
        <f ca="1">SUM(OFFSET(L$2:L$8,7*($R2-1),0))</f>
        <v>201442</v>
      </c>
      <c r="U2">
        <f ca="1">SUM(OFFSET(M$2:M$8,7*($R2-1),0))</f>
        <v>123362</v>
      </c>
      <c r="V2">
        <f ca="1">SUM(OFFSET(N$2:N$8,7*($R2-1),0))</f>
        <v>109200</v>
      </c>
      <c r="W2">
        <f ca="1">SUM(OFFSET(O$2:O$8,7*($R2-1),0))</f>
        <v>46070</v>
      </c>
      <c r="X2">
        <f ca="1">S2-SUM(T2:W2)</f>
        <v>905397</v>
      </c>
      <c r="Z2">
        <v>1</v>
      </c>
      <c r="AA2">
        <f ca="1">SUM(OFFSET(S$2:S$5,4*($Z2-1),0))</f>
        <v>5481297</v>
      </c>
      <c r="AB2">
        <f ca="1">SUM(OFFSET(T$2:T$5,4*($Z2-1),0))</f>
        <v>797278</v>
      </c>
      <c r="AC2">
        <f ca="1">SUM(OFFSET(U$2:U$5,4*($Z2-1),0))</f>
        <v>498880</v>
      </c>
      <c r="AD2">
        <f ca="1">SUM(OFFSET(V$2:V$5,4*($Z2-1),0))</f>
        <v>436800</v>
      </c>
      <c r="AE2">
        <f ca="1">SUM(OFFSET(W$2:W$5,4*($Z2-1),0))</f>
        <v>184605</v>
      </c>
      <c r="AF2">
        <f ca="1">AA2-SUM(AB2:AE2)</f>
        <v>3563734</v>
      </c>
    </row>
    <row r="3" spans="1:32" x14ac:dyDescent="0.35">
      <c r="A3" s="32">
        <v>44016</v>
      </c>
      <c r="B3" s="33">
        <v>4.1666666666666664E-2</v>
      </c>
      <c r="C3">
        <v>7288</v>
      </c>
      <c r="D3">
        <v>569</v>
      </c>
      <c r="E3">
        <v>0</v>
      </c>
      <c r="F3" s="14">
        <v>650</v>
      </c>
      <c r="G3">
        <v>228</v>
      </c>
      <c r="H3">
        <f t="shared" ref="H3:H66" si="0">C3-SUM(D3:G3)</f>
        <v>5841</v>
      </c>
      <c r="J3">
        <v>2</v>
      </c>
      <c r="K3">
        <f t="shared" ref="K3:K66" ca="1" si="1">SUM(OFFSET(C$2:C$25,24*($J3-1),0))</f>
        <v>171542</v>
      </c>
      <c r="L3">
        <f t="shared" ref="L3:L66" ca="1" si="2">SUM(OFFSET(D$2:D$25,24*($J3-1),0))</f>
        <v>42087</v>
      </c>
      <c r="M3">
        <f t="shared" ref="M3:M66" ca="1" si="3">SUM(OFFSET(E$2:E$25,24*($J3-1),0))</f>
        <v>22799</v>
      </c>
      <c r="N3">
        <f t="shared" ref="N3:N66" ca="1" si="4">SUM(OFFSET(F$2:F$25,24*($J3-1),0))</f>
        <v>15600</v>
      </c>
      <c r="O3">
        <f t="shared" ref="O3:O66" ca="1" si="5">SUM(OFFSET(G$2:G$25,24*($J3-1),0))</f>
        <v>6480</v>
      </c>
      <c r="P3">
        <f t="shared" ref="P3:P66" ca="1" si="6">K3-L3-M3-N3-O3</f>
        <v>84576</v>
      </c>
      <c r="R3">
        <v>2</v>
      </c>
      <c r="S3">
        <f t="shared" ref="S3:S53" ca="1" si="7">SUM(OFFSET(K$2:K$8,7*($R3-1),0))</f>
        <v>1326353</v>
      </c>
      <c r="T3">
        <f t="shared" ref="T3:T53" ca="1" si="8">SUM(OFFSET(L$2:L$8,7*($R3-1),0))</f>
        <v>247286</v>
      </c>
      <c r="U3">
        <f t="shared" ref="U3:U53" ca="1" si="9">SUM(OFFSET(M$2:M$8,7*($R3-1),0))</f>
        <v>114973</v>
      </c>
      <c r="V3">
        <f t="shared" ref="V3:V53" ca="1" si="10">SUM(OFFSET(N$2:N$8,7*($R3-1),0))</f>
        <v>109200</v>
      </c>
      <c r="W3">
        <f t="shared" ref="W3:W53" ca="1" si="11">SUM(OFFSET(O$2:O$8,7*($R3-1),0))</f>
        <v>46499</v>
      </c>
      <c r="X3">
        <f t="shared" ref="X3:X53" ca="1" si="12">S3-SUM(T3:W3)</f>
        <v>808395</v>
      </c>
      <c r="Z3">
        <v>2</v>
      </c>
      <c r="AA3">
        <f t="shared" ref="AA3:AA14" ca="1" si="13">SUM(OFFSET(S$2:S$5,4*($Z3-1),0))</f>
        <v>5654598</v>
      </c>
      <c r="AB3">
        <f t="shared" ref="AB3:AB14" ca="1" si="14">SUM(OFFSET(T$2:T$5,4*($Z3-1),0))</f>
        <v>563223</v>
      </c>
      <c r="AC3">
        <f t="shared" ref="AC3:AC14" ca="1" si="15">SUM(OFFSET(U$2:U$5,4*($Z3-1),0))</f>
        <v>588934</v>
      </c>
      <c r="AD3">
        <f t="shared" ref="AD3:AD14" ca="1" si="16">SUM(OFFSET(V$2:V$5,4*($Z3-1),0))</f>
        <v>408000</v>
      </c>
      <c r="AE3">
        <f t="shared" ref="AE3:AE14" ca="1" si="17">SUM(OFFSET(W$2:W$5,4*($Z3-1),0))</f>
        <v>189124</v>
      </c>
      <c r="AF3">
        <f t="shared" ref="AF3:AF14" ca="1" si="18">AA3-SUM(AB3:AE3)</f>
        <v>3905317</v>
      </c>
    </row>
    <row r="4" spans="1:32" x14ac:dyDescent="0.35">
      <c r="A4" s="32">
        <v>44016</v>
      </c>
      <c r="B4" s="33">
        <v>8.3333333333333329E-2</v>
      </c>
      <c r="C4">
        <v>6913</v>
      </c>
      <c r="D4">
        <v>488</v>
      </c>
      <c r="E4">
        <v>0</v>
      </c>
      <c r="F4" s="14">
        <v>650</v>
      </c>
      <c r="G4">
        <v>223</v>
      </c>
      <c r="H4">
        <f t="shared" si="0"/>
        <v>5552</v>
      </c>
      <c r="J4">
        <v>3</v>
      </c>
      <c r="K4">
        <f t="shared" ca="1" si="1"/>
        <v>206368</v>
      </c>
      <c r="L4">
        <f t="shared" ca="1" si="2"/>
        <v>26616</v>
      </c>
      <c r="M4">
        <f t="shared" ca="1" si="3"/>
        <v>21153</v>
      </c>
      <c r="N4">
        <f t="shared" ca="1" si="4"/>
        <v>15600</v>
      </c>
      <c r="O4">
        <f t="shared" ca="1" si="5"/>
        <v>6693</v>
      </c>
      <c r="P4">
        <f t="shared" ca="1" si="6"/>
        <v>136306</v>
      </c>
      <c r="R4">
        <v>3</v>
      </c>
      <c r="S4">
        <f t="shared" ca="1" si="7"/>
        <v>1390165</v>
      </c>
      <c r="T4">
        <f t="shared" ca="1" si="8"/>
        <v>140728</v>
      </c>
      <c r="U4">
        <f t="shared" ca="1" si="9"/>
        <v>142153</v>
      </c>
      <c r="V4">
        <f t="shared" ca="1" si="10"/>
        <v>109200</v>
      </c>
      <c r="W4">
        <f t="shared" ca="1" si="11"/>
        <v>46210</v>
      </c>
      <c r="X4">
        <f t="shared" ca="1" si="12"/>
        <v>951874</v>
      </c>
      <c r="Z4">
        <v>3</v>
      </c>
      <c r="AA4">
        <f t="shared" ca="1" si="13"/>
        <v>5771300</v>
      </c>
      <c r="AB4">
        <f t="shared" ca="1" si="14"/>
        <v>670988</v>
      </c>
      <c r="AC4">
        <f t="shared" ca="1" si="15"/>
        <v>514014</v>
      </c>
      <c r="AD4">
        <f t="shared" ca="1" si="16"/>
        <v>333792</v>
      </c>
      <c r="AE4">
        <f t="shared" ca="1" si="17"/>
        <v>201324</v>
      </c>
      <c r="AF4">
        <f t="shared" ca="1" si="18"/>
        <v>4051182</v>
      </c>
    </row>
    <row r="5" spans="1:32" x14ac:dyDescent="0.35">
      <c r="A5" s="32">
        <v>44016</v>
      </c>
      <c r="B5" s="33">
        <v>0.125</v>
      </c>
      <c r="C5">
        <v>6486</v>
      </c>
      <c r="D5">
        <v>371</v>
      </c>
      <c r="E5">
        <v>0</v>
      </c>
      <c r="F5" s="14">
        <v>650</v>
      </c>
      <c r="G5">
        <v>222</v>
      </c>
      <c r="H5">
        <f t="shared" si="0"/>
        <v>5243</v>
      </c>
      <c r="J5">
        <v>4</v>
      </c>
      <c r="K5">
        <f t="shared" ca="1" si="1"/>
        <v>212285</v>
      </c>
      <c r="L5">
        <f t="shared" ca="1" si="2"/>
        <v>34154</v>
      </c>
      <c r="M5">
        <f t="shared" ca="1" si="3"/>
        <v>23424</v>
      </c>
      <c r="N5">
        <f t="shared" ca="1" si="4"/>
        <v>15600</v>
      </c>
      <c r="O5">
        <f t="shared" ca="1" si="5"/>
        <v>6710</v>
      </c>
      <c r="P5">
        <f t="shared" ca="1" si="6"/>
        <v>132397</v>
      </c>
      <c r="R5">
        <v>4</v>
      </c>
      <c r="S5">
        <f t="shared" ca="1" si="7"/>
        <v>1379308</v>
      </c>
      <c r="T5">
        <f t="shared" ca="1" si="8"/>
        <v>207822</v>
      </c>
      <c r="U5">
        <f t="shared" ca="1" si="9"/>
        <v>118392</v>
      </c>
      <c r="V5">
        <f t="shared" ca="1" si="10"/>
        <v>109200</v>
      </c>
      <c r="W5">
        <f t="shared" ca="1" si="11"/>
        <v>45826</v>
      </c>
      <c r="X5">
        <f t="shared" ca="1" si="12"/>
        <v>898068</v>
      </c>
      <c r="Z5">
        <v>4</v>
      </c>
      <c r="AA5">
        <f t="shared" ca="1" si="13"/>
        <v>5769391</v>
      </c>
      <c r="AB5">
        <f t="shared" ca="1" si="14"/>
        <v>1146527</v>
      </c>
      <c r="AC5">
        <f t="shared" ca="1" si="15"/>
        <v>298413</v>
      </c>
      <c r="AD5">
        <f t="shared" ca="1" si="16"/>
        <v>279936</v>
      </c>
      <c r="AE5">
        <f t="shared" ca="1" si="17"/>
        <v>352236</v>
      </c>
      <c r="AF5">
        <f t="shared" ca="1" si="18"/>
        <v>3692279</v>
      </c>
    </row>
    <row r="6" spans="1:32" x14ac:dyDescent="0.35">
      <c r="A6" s="32">
        <v>44016</v>
      </c>
      <c r="B6" s="33">
        <v>0.16666666666666666</v>
      </c>
      <c r="C6">
        <v>6284</v>
      </c>
      <c r="D6">
        <v>385</v>
      </c>
      <c r="E6">
        <v>0</v>
      </c>
      <c r="F6" s="14">
        <v>650</v>
      </c>
      <c r="G6">
        <v>225</v>
      </c>
      <c r="H6">
        <f t="shared" si="0"/>
        <v>5024</v>
      </c>
      <c r="J6">
        <v>5</v>
      </c>
      <c r="K6">
        <f t="shared" ca="1" si="1"/>
        <v>210611</v>
      </c>
      <c r="L6">
        <f t="shared" ca="1" si="2"/>
        <v>34621</v>
      </c>
      <c r="M6">
        <f t="shared" ca="1" si="3"/>
        <v>10784</v>
      </c>
      <c r="N6">
        <f t="shared" ca="1" si="4"/>
        <v>15600</v>
      </c>
      <c r="O6">
        <f t="shared" ca="1" si="5"/>
        <v>6670</v>
      </c>
      <c r="P6">
        <f t="shared" ca="1" si="6"/>
        <v>142936</v>
      </c>
      <c r="R6">
        <v>5</v>
      </c>
      <c r="S6">
        <f t="shared" ca="1" si="7"/>
        <v>1450243</v>
      </c>
      <c r="T6">
        <f t="shared" ca="1" si="8"/>
        <v>100463</v>
      </c>
      <c r="U6">
        <f t="shared" ca="1" si="9"/>
        <v>162033</v>
      </c>
      <c r="V6">
        <f t="shared" ca="1" si="10"/>
        <v>104592</v>
      </c>
      <c r="W6">
        <f t="shared" ca="1" si="11"/>
        <v>46269</v>
      </c>
      <c r="X6">
        <f t="shared" ca="1" si="12"/>
        <v>1036886</v>
      </c>
      <c r="Z6">
        <v>5</v>
      </c>
      <c r="AA6">
        <f t="shared" ca="1" si="13"/>
        <v>6458564</v>
      </c>
      <c r="AB6">
        <f t="shared" ca="1" si="14"/>
        <v>789553</v>
      </c>
      <c r="AC6">
        <f t="shared" ca="1" si="15"/>
        <v>236774</v>
      </c>
      <c r="AD6">
        <f t="shared" ca="1" si="16"/>
        <v>235512</v>
      </c>
      <c r="AE6">
        <f t="shared" ca="1" si="17"/>
        <v>428315</v>
      </c>
      <c r="AF6">
        <f t="shared" ca="1" si="18"/>
        <v>4768410</v>
      </c>
    </row>
    <row r="7" spans="1:32" x14ac:dyDescent="0.35">
      <c r="A7" s="32">
        <v>44016</v>
      </c>
      <c r="B7" s="33">
        <v>0.20833333333333334</v>
      </c>
      <c r="C7">
        <v>6281</v>
      </c>
      <c r="D7">
        <v>344</v>
      </c>
      <c r="E7">
        <v>0</v>
      </c>
      <c r="F7" s="14">
        <v>650</v>
      </c>
      <c r="G7">
        <v>230</v>
      </c>
      <c r="H7">
        <f t="shared" si="0"/>
        <v>5057</v>
      </c>
      <c r="J7">
        <v>6</v>
      </c>
      <c r="K7">
        <f t="shared" ca="1" si="1"/>
        <v>204219</v>
      </c>
      <c r="L7">
        <f t="shared" ca="1" si="2"/>
        <v>19389</v>
      </c>
      <c r="M7">
        <f t="shared" ca="1" si="3"/>
        <v>9867</v>
      </c>
      <c r="N7">
        <f t="shared" ca="1" si="4"/>
        <v>15600</v>
      </c>
      <c r="O7">
        <f t="shared" ca="1" si="5"/>
        <v>6680</v>
      </c>
      <c r="P7">
        <f t="shared" ca="1" si="6"/>
        <v>152683</v>
      </c>
      <c r="R7">
        <v>6</v>
      </c>
      <c r="S7">
        <f t="shared" ca="1" si="7"/>
        <v>1413959</v>
      </c>
      <c r="T7">
        <f t="shared" ca="1" si="8"/>
        <v>100912</v>
      </c>
      <c r="U7">
        <f t="shared" ca="1" si="9"/>
        <v>149496</v>
      </c>
      <c r="V7">
        <f t="shared" ca="1" si="10"/>
        <v>101136</v>
      </c>
      <c r="W7">
        <f t="shared" ca="1" si="11"/>
        <v>47429</v>
      </c>
      <c r="X7">
        <f t="shared" ca="1" si="12"/>
        <v>1014986</v>
      </c>
      <c r="Z7">
        <v>6</v>
      </c>
      <c r="AA7">
        <f t="shared" ca="1" si="13"/>
        <v>7693806</v>
      </c>
      <c r="AB7">
        <f t="shared" ca="1" si="14"/>
        <v>1330157</v>
      </c>
      <c r="AC7">
        <f t="shared" ca="1" si="15"/>
        <v>158805</v>
      </c>
      <c r="AD7">
        <f t="shared" ca="1" si="16"/>
        <v>229392</v>
      </c>
      <c r="AE7">
        <f t="shared" ca="1" si="17"/>
        <v>443411</v>
      </c>
      <c r="AF7">
        <f t="shared" ca="1" si="18"/>
        <v>5532041</v>
      </c>
    </row>
    <row r="8" spans="1:32" x14ac:dyDescent="0.35">
      <c r="A8" s="32">
        <v>44016</v>
      </c>
      <c r="B8" s="33">
        <v>0.25</v>
      </c>
      <c r="C8">
        <v>6405</v>
      </c>
      <c r="D8">
        <v>355</v>
      </c>
      <c r="E8">
        <v>27</v>
      </c>
      <c r="F8" s="14">
        <v>650</v>
      </c>
      <c r="G8">
        <v>261</v>
      </c>
      <c r="H8">
        <f t="shared" si="0"/>
        <v>5112</v>
      </c>
      <c r="J8">
        <v>7</v>
      </c>
      <c r="K8">
        <f t="shared" ca="1" si="1"/>
        <v>201448</v>
      </c>
      <c r="L8">
        <f t="shared" ca="1" si="2"/>
        <v>27599</v>
      </c>
      <c r="M8">
        <f t="shared" ca="1" si="3"/>
        <v>16372</v>
      </c>
      <c r="N8">
        <f t="shared" ca="1" si="4"/>
        <v>15600</v>
      </c>
      <c r="O8">
        <f t="shared" ca="1" si="5"/>
        <v>6722</v>
      </c>
      <c r="P8">
        <f t="shared" ca="1" si="6"/>
        <v>135155</v>
      </c>
      <c r="R8">
        <v>7</v>
      </c>
      <c r="S8">
        <f t="shared" ca="1" si="7"/>
        <v>1358758</v>
      </c>
      <c r="T8">
        <f t="shared" ca="1" si="8"/>
        <v>178729</v>
      </c>
      <c r="U8">
        <f t="shared" ca="1" si="9"/>
        <v>143647</v>
      </c>
      <c r="V8">
        <f t="shared" ca="1" si="10"/>
        <v>101136</v>
      </c>
      <c r="W8">
        <f t="shared" ca="1" si="11"/>
        <v>47540</v>
      </c>
      <c r="X8">
        <f t="shared" ca="1" si="12"/>
        <v>887706</v>
      </c>
      <c r="Z8">
        <v>7</v>
      </c>
      <c r="AA8">
        <f t="shared" ca="1" si="13"/>
        <v>7892066</v>
      </c>
      <c r="AB8">
        <f t="shared" ca="1" si="14"/>
        <v>1593235</v>
      </c>
      <c r="AC8">
        <f t="shared" ca="1" si="15"/>
        <v>117277</v>
      </c>
      <c r="AD8">
        <f t="shared" ca="1" si="16"/>
        <v>251904</v>
      </c>
      <c r="AE8">
        <f t="shared" ca="1" si="17"/>
        <v>435143</v>
      </c>
      <c r="AF8">
        <f t="shared" ca="1" si="18"/>
        <v>5494507</v>
      </c>
    </row>
    <row r="9" spans="1:32" x14ac:dyDescent="0.35">
      <c r="A9" s="32">
        <v>44016</v>
      </c>
      <c r="B9" s="33">
        <v>0.29166666666666669</v>
      </c>
      <c r="C9">
        <v>6742</v>
      </c>
      <c r="D9">
        <v>467</v>
      </c>
      <c r="E9">
        <v>271</v>
      </c>
      <c r="F9" s="14">
        <v>650</v>
      </c>
      <c r="G9">
        <v>281</v>
      </c>
      <c r="H9">
        <f t="shared" si="0"/>
        <v>5073</v>
      </c>
      <c r="J9">
        <v>8</v>
      </c>
      <c r="K9">
        <f t="shared" ca="1" si="1"/>
        <v>176107</v>
      </c>
      <c r="L9">
        <f t="shared" ca="1" si="2"/>
        <v>20661</v>
      </c>
      <c r="M9">
        <f t="shared" ca="1" si="3"/>
        <v>16270</v>
      </c>
      <c r="N9">
        <f t="shared" ca="1" si="4"/>
        <v>15600</v>
      </c>
      <c r="O9">
        <f t="shared" ca="1" si="5"/>
        <v>6503</v>
      </c>
      <c r="P9">
        <f t="shared" ca="1" si="6"/>
        <v>117073</v>
      </c>
      <c r="R9">
        <v>8</v>
      </c>
      <c r="S9">
        <f t="shared" ca="1" si="7"/>
        <v>1431638</v>
      </c>
      <c r="T9">
        <f t="shared" ca="1" si="8"/>
        <v>183119</v>
      </c>
      <c r="U9">
        <f t="shared" ca="1" si="9"/>
        <v>133758</v>
      </c>
      <c r="V9">
        <f t="shared" ca="1" si="10"/>
        <v>101136</v>
      </c>
      <c r="W9">
        <f t="shared" ca="1" si="11"/>
        <v>47886</v>
      </c>
      <c r="X9">
        <f t="shared" ca="1" si="12"/>
        <v>965739</v>
      </c>
      <c r="Z9">
        <v>8</v>
      </c>
      <c r="AA9">
        <f t="shared" ca="1" si="13"/>
        <v>8979467</v>
      </c>
      <c r="AB9">
        <f t="shared" ca="1" si="14"/>
        <v>1039049</v>
      </c>
      <c r="AC9">
        <f t="shared" ca="1" si="15"/>
        <v>223113</v>
      </c>
      <c r="AD9">
        <f t="shared" ca="1" si="16"/>
        <v>343008</v>
      </c>
      <c r="AE9">
        <f t="shared" ca="1" si="17"/>
        <v>429492</v>
      </c>
      <c r="AF9">
        <f t="shared" ca="1" si="18"/>
        <v>6944805</v>
      </c>
    </row>
    <row r="10" spans="1:32" x14ac:dyDescent="0.35">
      <c r="A10" s="32">
        <v>44016</v>
      </c>
      <c r="B10" s="33">
        <v>0.33333333333333331</v>
      </c>
      <c r="C10">
        <v>7309</v>
      </c>
      <c r="D10">
        <v>486</v>
      </c>
      <c r="E10">
        <v>679</v>
      </c>
      <c r="F10" s="14">
        <v>650</v>
      </c>
      <c r="G10">
        <v>283</v>
      </c>
      <c r="H10">
        <f t="shared" si="0"/>
        <v>5211</v>
      </c>
      <c r="J10">
        <v>9</v>
      </c>
      <c r="K10">
        <f t="shared" ca="1" si="1"/>
        <v>163212</v>
      </c>
      <c r="L10">
        <f t="shared" ca="1" si="2"/>
        <v>44406</v>
      </c>
      <c r="M10">
        <f t="shared" ca="1" si="3"/>
        <v>17484</v>
      </c>
      <c r="N10">
        <f t="shared" ca="1" si="4"/>
        <v>15600</v>
      </c>
      <c r="O10">
        <f t="shared" ca="1" si="5"/>
        <v>6498</v>
      </c>
      <c r="P10">
        <f t="shared" ca="1" si="6"/>
        <v>79224</v>
      </c>
      <c r="R10">
        <v>9</v>
      </c>
      <c r="S10">
        <f t="shared" ca="1" si="7"/>
        <v>1457491</v>
      </c>
      <c r="T10">
        <f t="shared" ca="1" si="8"/>
        <v>128580</v>
      </c>
      <c r="U10">
        <f t="shared" ca="1" si="9"/>
        <v>139071</v>
      </c>
      <c r="V10">
        <f t="shared" ca="1" si="10"/>
        <v>97920</v>
      </c>
      <c r="W10">
        <f t="shared" ca="1" si="11"/>
        <v>49145</v>
      </c>
      <c r="X10">
        <f t="shared" ca="1" si="12"/>
        <v>1042775</v>
      </c>
      <c r="Z10">
        <v>9</v>
      </c>
      <c r="AA10">
        <f t="shared" ca="1" si="13"/>
        <v>7545844</v>
      </c>
      <c r="AB10">
        <f t="shared" ca="1" si="14"/>
        <v>1688896</v>
      </c>
      <c r="AC10">
        <f t="shared" ca="1" si="15"/>
        <v>264017</v>
      </c>
      <c r="AD10">
        <f t="shared" ca="1" si="16"/>
        <v>532992</v>
      </c>
      <c r="AE10">
        <f t="shared" ca="1" si="17"/>
        <v>429871</v>
      </c>
      <c r="AF10">
        <f t="shared" ca="1" si="18"/>
        <v>4630068</v>
      </c>
    </row>
    <row r="11" spans="1:32" x14ac:dyDescent="0.35">
      <c r="A11" s="32">
        <v>44016</v>
      </c>
      <c r="B11" s="33">
        <v>0.375</v>
      </c>
      <c r="C11">
        <v>7814</v>
      </c>
      <c r="D11">
        <v>436</v>
      </c>
      <c r="E11">
        <v>1180</v>
      </c>
      <c r="F11" s="14">
        <v>650</v>
      </c>
      <c r="G11">
        <v>285</v>
      </c>
      <c r="H11">
        <f t="shared" si="0"/>
        <v>5263</v>
      </c>
      <c r="J11">
        <v>10</v>
      </c>
      <c r="K11">
        <f t="shared" ca="1" si="1"/>
        <v>199948</v>
      </c>
      <c r="L11">
        <f t="shared" ca="1" si="2"/>
        <v>37784</v>
      </c>
      <c r="M11">
        <f t="shared" ca="1" si="3"/>
        <v>15998</v>
      </c>
      <c r="N11">
        <f t="shared" ca="1" si="4"/>
        <v>15600</v>
      </c>
      <c r="O11">
        <f t="shared" ca="1" si="5"/>
        <v>6731</v>
      </c>
      <c r="P11">
        <f t="shared" ca="1" si="6"/>
        <v>123835</v>
      </c>
      <c r="R11">
        <v>10</v>
      </c>
      <c r="S11">
        <f t="shared" ca="1" si="7"/>
        <v>1481968</v>
      </c>
      <c r="T11">
        <f t="shared" ca="1" si="8"/>
        <v>180433</v>
      </c>
      <c r="U11">
        <f t="shared" ca="1" si="9"/>
        <v>138301</v>
      </c>
      <c r="V11">
        <f t="shared" ca="1" si="10"/>
        <v>78624</v>
      </c>
      <c r="W11">
        <f t="shared" ca="1" si="11"/>
        <v>50243</v>
      </c>
      <c r="X11">
        <f t="shared" ca="1" si="12"/>
        <v>1034367</v>
      </c>
      <c r="Z11">
        <v>10</v>
      </c>
      <c r="AA11">
        <f t="shared" ca="1" si="13"/>
        <v>6224368</v>
      </c>
      <c r="AB11">
        <f t="shared" ca="1" si="14"/>
        <v>1290932</v>
      </c>
      <c r="AC11">
        <f t="shared" ca="1" si="15"/>
        <v>422891</v>
      </c>
      <c r="AD11">
        <f t="shared" ca="1" si="16"/>
        <v>598848</v>
      </c>
      <c r="AE11">
        <f t="shared" ca="1" si="17"/>
        <v>376907</v>
      </c>
      <c r="AF11">
        <f t="shared" ca="1" si="18"/>
        <v>3534790</v>
      </c>
    </row>
    <row r="12" spans="1:32" x14ac:dyDescent="0.35">
      <c r="A12" s="32">
        <v>44016</v>
      </c>
      <c r="B12" s="33">
        <v>0.41666666666666669</v>
      </c>
      <c r="C12">
        <v>8021</v>
      </c>
      <c r="D12">
        <v>487</v>
      </c>
      <c r="E12">
        <v>1542</v>
      </c>
      <c r="F12" s="14">
        <v>650</v>
      </c>
      <c r="G12">
        <v>289</v>
      </c>
      <c r="H12">
        <f t="shared" si="0"/>
        <v>5053</v>
      </c>
      <c r="J12">
        <v>11</v>
      </c>
      <c r="K12">
        <f t="shared" ca="1" si="1"/>
        <v>210790</v>
      </c>
      <c r="L12">
        <f t="shared" ca="1" si="2"/>
        <v>31846</v>
      </c>
      <c r="M12">
        <f t="shared" ca="1" si="3"/>
        <v>13640</v>
      </c>
      <c r="N12">
        <f t="shared" ca="1" si="4"/>
        <v>15600</v>
      </c>
      <c r="O12">
        <f t="shared" ca="1" si="5"/>
        <v>6711</v>
      </c>
      <c r="P12">
        <f t="shared" ca="1" si="6"/>
        <v>142993</v>
      </c>
      <c r="R12">
        <v>11</v>
      </c>
      <c r="S12">
        <f t="shared" ca="1" si="7"/>
        <v>1408283</v>
      </c>
      <c r="T12">
        <f t="shared" ca="1" si="8"/>
        <v>160863</v>
      </c>
      <c r="U12">
        <f t="shared" ca="1" si="9"/>
        <v>117046</v>
      </c>
      <c r="V12">
        <f t="shared" ca="1" si="10"/>
        <v>78624</v>
      </c>
      <c r="W12">
        <f t="shared" ca="1" si="11"/>
        <v>50639</v>
      </c>
      <c r="X12">
        <f t="shared" ca="1" si="12"/>
        <v>1001111</v>
      </c>
      <c r="Z12">
        <v>11</v>
      </c>
      <c r="AA12">
        <f t="shared" ca="1" si="13"/>
        <v>6045804</v>
      </c>
      <c r="AB12">
        <f t="shared" ca="1" si="14"/>
        <v>939092</v>
      </c>
      <c r="AC12">
        <f t="shared" ca="1" si="15"/>
        <v>528296</v>
      </c>
      <c r="AD12">
        <f t="shared" ca="1" si="16"/>
        <v>621696</v>
      </c>
      <c r="AE12">
        <f t="shared" ca="1" si="17"/>
        <v>205373</v>
      </c>
      <c r="AF12">
        <f t="shared" ca="1" si="18"/>
        <v>3751347</v>
      </c>
    </row>
    <row r="13" spans="1:32" x14ac:dyDescent="0.35">
      <c r="A13" s="32">
        <v>44016</v>
      </c>
      <c r="B13" s="33">
        <v>0.45833333333333331</v>
      </c>
      <c r="C13">
        <v>8229</v>
      </c>
      <c r="D13">
        <v>666</v>
      </c>
      <c r="E13">
        <v>1751</v>
      </c>
      <c r="F13" s="14">
        <v>650</v>
      </c>
      <c r="G13">
        <v>291</v>
      </c>
      <c r="H13">
        <f t="shared" si="0"/>
        <v>4871</v>
      </c>
      <c r="J13">
        <v>12</v>
      </c>
      <c r="K13">
        <f t="shared" ca="1" si="1"/>
        <v>213228</v>
      </c>
      <c r="L13">
        <f t="shared" ca="1" si="2"/>
        <v>28420</v>
      </c>
      <c r="M13">
        <f t="shared" ca="1" si="3"/>
        <v>14127</v>
      </c>
      <c r="N13">
        <f t="shared" ca="1" si="4"/>
        <v>15600</v>
      </c>
      <c r="O13">
        <f t="shared" ca="1" si="5"/>
        <v>6647</v>
      </c>
      <c r="P13">
        <f t="shared" ca="1" si="6"/>
        <v>148434</v>
      </c>
      <c r="R13">
        <v>12</v>
      </c>
      <c r="S13">
        <f t="shared" ca="1" si="7"/>
        <v>1423558</v>
      </c>
      <c r="T13">
        <f t="shared" ca="1" si="8"/>
        <v>201112</v>
      </c>
      <c r="U13">
        <f t="shared" ca="1" si="9"/>
        <v>119596</v>
      </c>
      <c r="V13">
        <f t="shared" ca="1" si="10"/>
        <v>78624</v>
      </c>
      <c r="W13">
        <f t="shared" ca="1" si="11"/>
        <v>51297</v>
      </c>
      <c r="X13">
        <f t="shared" ca="1" si="12"/>
        <v>972929</v>
      </c>
      <c r="Z13">
        <v>12</v>
      </c>
      <c r="AA13">
        <f t="shared" ca="1" si="13"/>
        <v>5778161</v>
      </c>
      <c r="AB13">
        <f t="shared" ca="1" si="14"/>
        <v>959662</v>
      </c>
      <c r="AC13">
        <f t="shared" ca="1" si="15"/>
        <v>494807</v>
      </c>
      <c r="AD13">
        <f t="shared" ca="1" si="16"/>
        <v>588480</v>
      </c>
      <c r="AE13">
        <f t="shared" ca="1" si="17"/>
        <v>196888</v>
      </c>
      <c r="AF13">
        <f t="shared" ca="1" si="18"/>
        <v>3538324</v>
      </c>
    </row>
    <row r="14" spans="1:32" x14ac:dyDescent="0.35">
      <c r="A14" s="32">
        <v>44016</v>
      </c>
      <c r="B14" s="33">
        <v>0.5</v>
      </c>
      <c r="C14">
        <v>8545</v>
      </c>
      <c r="D14">
        <v>653</v>
      </c>
      <c r="E14">
        <v>1890</v>
      </c>
      <c r="F14" s="14">
        <v>650</v>
      </c>
      <c r="G14">
        <v>289</v>
      </c>
      <c r="H14">
        <f t="shared" si="0"/>
        <v>5063</v>
      </c>
      <c r="J14">
        <v>13</v>
      </c>
      <c r="K14">
        <f t="shared" ca="1" si="1"/>
        <v>191417</v>
      </c>
      <c r="L14">
        <f t="shared" ca="1" si="2"/>
        <v>41835</v>
      </c>
      <c r="M14">
        <f t="shared" ca="1" si="3"/>
        <v>16956</v>
      </c>
      <c r="N14">
        <f t="shared" ca="1" si="4"/>
        <v>15600</v>
      </c>
      <c r="O14">
        <f t="shared" ca="1" si="5"/>
        <v>6702</v>
      </c>
      <c r="P14">
        <f t="shared" ca="1" si="6"/>
        <v>110324</v>
      </c>
      <c r="R14">
        <v>13</v>
      </c>
      <c r="S14">
        <f t="shared" ca="1" si="7"/>
        <v>1434744</v>
      </c>
      <c r="T14">
        <f t="shared" ca="1" si="8"/>
        <v>289063</v>
      </c>
      <c r="U14">
        <f t="shared" ca="1" si="9"/>
        <v>81349</v>
      </c>
      <c r="V14">
        <f t="shared" ca="1" si="10"/>
        <v>78624</v>
      </c>
      <c r="W14">
        <f t="shared" ca="1" si="11"/>
        <v>51777</v>
      </c>
      <c r="X14">
        <f t="shared" ca="1" si="12"/>
        <v>933931</v>
      </c>
      <c r="Z14">
        <v>13</v>
      </c>
      <c r="AA14">
        <f t="shared" ca="1" si="13"/>
        <v>5593416</v>
      </c>
      <c r="AB14">
        <f t="shared" ca="1" si="14"/>
        <v>759186</v>
      </c>
      <c r="AC14">
        <f t="shared" ca="1" si="15"/>
        <v>527643</v>
      </c>
      <c r="AD14">
        <f t="shared" ca="1" si="16"/>
        <v>438144</v>
      </c>
      <c r="AE14">
        <f t="shared" ca="1" si="17"/>
        <v>181590</v>
      </c>
      <c r="AF14">
        <f t="shared" ca="1" si="18"/>
        <v>3686853</v>
      </c>
    </row>
    <row r="15" spans="1:32" x14ac:dyDescent="0.35">
      <c r="A15" s="32">
        <v>44016</v>
      </c>
      <c r="B15" s="33">
        <v>0.54166666666666663</v>
      </c>
      <c r="C15">
        <v>8208</v>
      </c>
      <c r="D15">
        <v>847</v>
      </c>
      <c r="E15">
        <v>2011</v>
      </c>
      <c r="F15" s="14">
        <v>650</v>
      </c>
      <c r="G15">
        <v>285</v>
      </c>
      <c r="H15">
        <f t="shared" si="0"/>
        <v>4415</v>
      </c>
      <c r="J15">
        <v>14</v>
      </c>
      <c r="K15">
        <f t="shared" ca="1" si="1"/>
        <v>171651</v>
      </c>
      <c r="L15">
        <f t="shared" ca="1" si="2"/>
        <v>42334</v>
      </c>
      <c r="M15">
        <f t="shared" ca="1" si="3"/>
        <v>20498</v>
      </c>
      <c r="N15">
        <f t="shared" ca="1" si="4"/>
        <v>15600</v>
      </c>
      <c r="O15">
        <f t="shared" ca="1" si="5"/>
        <v>6707</v>
      </c>
      <c r="P15">
        <f t="shared" ca="1" si="6"/>
        <v>86512</v>
      </c>
      <c r="R15">
        <v>14</v>
      </c>
      <c r="S15">
        <f t="shared" ca="1" si="7"/>
        <v>1437245</v>
      </c>
      <c r="T15">
        <f t="shared" ca="1" si="8"/>
        <v>309873</v>
      </c>
      <c r="U15">
        <f t="shared" ca="1" si="9"/>
        <v>80526</v>
      </c>
      <c r="V15">
        <f t="shared" ca="1" si="10"/>
        <v>68256</v>
      </c>
      <c r="W15">
        <f t="shared" ca="1" si="11"/>
        <v>94541</v>
      </c>
      <c r="X15">
        <f t="shared" ca="1" si="12"/>
        <v>884049</v>
      </c>
    </row>
    <row r="16" spans="1:32" x14ac:dyDescent="0.35">
      <c r="A16" s="32">
        <v>44016</v>
      </c>
      <c r="B16" s="33">
        <v>0.58333333333333337</v>
      </c>
      <c r="C16">
        <v>7981</v>
      </c>
      <c r="D16">
        <v>932</v>
      </c>
      <c r="E16">
        <v>2123</v>
      </c>
      <c r="F16" s="14">
        <v>650</v>
      </c>
      <c r="G16">
        <v>274</v>
      </c>
      <c r="H16">
        <f t="shared" si="0"/>
        <v>4002</v>
      </c>
      <c r="J16">
        <v>15</v>
      </c>
      <c r="K16">
        <f t="shared" ca="1" si="1"/>
        <v>185652</v>
      </c>
      <c r="L16">
        <f t="shared" ca="1" si="2"/>
        <v>23625</v>
      </c>
      <c r="M16">
        <f t="shared" ca="1" si="3"/>
        <v>21480</v>
      </c>
      <c r="N16">
        <f t="shared" ca="1" si="4"/>
        <v>15600</v>
      </c>
      <c r="O16">
        <f t="shared" ca="1" si="5"/>
        <v>6478</v>
      </c>
      <c r="P16">
        <f t="shared" ca="1" si="6"/>
        <v>118469</v>
      </c>
      <c r="R16">
        <v>15</v>
      </c>
      <c r="S16">
        <f t="shared" ca="1" si="7"/>
        <v>1423427</v>
      </c>
      <c r="T16">
        <f t="shared" ca="1" si="8"/>
        <v>235754</v>
      </c>
      <c r="U16">
        <f t="shared" ca="1" si="9"/>
        <v>68368</v>
      </c>
      <c r="V16">
        <f t="shared" ca="1" si="10"/>
        <v>66528</v>
      </c>
      <c r="W16">
        <f t="shared" ca="1" si="11"/>
        <v>102510</v>
      </c>
      <c r="X16">
        <f t="shared" ca="1" si="12"/>
        <v>950267</v>
      </c>
    </row>
    <row r="17" spans="1:24" x14ac:dyDescent="0.35">
      <c r="A17" s="32">
        <v>44016</v>
      </c>
      <c r="B17" s="33">
        <v>0.625</v>
      </c>
      <c r="C17">
        <v>7712</v>
      </c>
      <c r="D17">
        <v>930</v>
      </c>
      <c r="E17">
        <v>2034</v>
      </c>
      <c r="F17" s="14">
        <v>650</v>
      </c>
      <c r="G17">
        <v>272</v>
      </c>
      <c r="H17">
        <f t="shared" si="0"/>
        <v>3826</v>
      </c>
      <c r="J17">
        <v>16</v>
      </c>
      <c r="K17">
        <f t="shared" ca="1" si="1"/>
        <v>167875</v>
      </c>
      <c r="L17">
        <f t="shared" ca="1" si="2"/>
        <v>20117</v>
      </c>
      <c r="M17">
        <f t="shared" ca="1" si="3"/>
        <v>21687</v>
      </c>
      <c r="N17">
        <f t="shared" ca="1" si="4"/>
        <v>15600</v>
      </c>
      <c r="O17">
        <f t="shared" ca="1" si="5"/>
        <v>6416</v>
      </c>
      <c r="P17">
        <f t="shared" ca="1" si="6"/>
        <v>104055</v>
      </c>
      <c r="R17">
        <v>16</v>
      </c>
      <c r="S17">
        <f t="shared" ca="1" si="7"/>
        <v>1473975</v>
      </c>
      <c r="T17">
        <f t="shared" ca="1" si="8"/>
        <v>311837</v>
      </c>
      <c r="U17">
        <f t="shared" ca="1" si="9"/>
        <v>68170</v>
      </c>
      <c r="V17">
        <f t="shared" ca="1" si="10"/>
        <v>66528</v>
      </c>
      <c r="W17">
        <f t="shared" ca="1" si="11"/>
        <v>103408</v>
      </c>
      <c r="X17">
        <f t="shared" ca="1" si="12"/>
        <v>924032</v>
      </c>
    </row>
    <row r="18" spans="1:24" x14ac:dyDescent="0.35">
      <c r="A18" s="32">
        <v>44016</v>
      </c>
      <c r="B18" s="33">
        <v>0.66666666666666663</v>
      </c>
      <c r="C18">
        <v>7538</v>
      </c>
      <c r="D18">
        <v>887</v>
      </c>
      <c r="E18">
        <v>1875</v>
      </c>
      <c r="F18" s="14">
        <v>650</v>
      </c>
      <c r="G18">
        <v>268</v>
      </c>
      <c r="H18">
        <f t="shared" si="0"/>
        <v>3858</v>
      </c>
      <c r="J18">
        <v>17</v>
      </c>
      <c r="K18">
        <f t="shared" ca="1" si="1"/>
        <v>201609</v>
      </c>
      <c r="L18">
        <f t="shared" ca="1" si="2"/>
        <v>13279</v>
      </c>
      <c r="M18">
        <f t="shared" ca="1" si="3"/>
        <v>20446</v>
      </c>
      <c r="N18">
        <f t="shared" ca="1" si="4"/>
        <v>15600</v>
      </c>
      <c r="O18">
        <f t="shared" ca="1" si="5"/>
        <v>6626</v>
      </c>
      <c r="P18">
        <f t="shared" ca="1" si="6"/>
        <v>145658</v>
      </c>
      <c r="R18">
        <v>17</v>
      </c>
      <c r="S18">
        <f t="shared" ca="1" si="7"/>
        <v>1488861</v>
      </c>
      <c r="T18">
        <f t="shared" ca="1" si="8"/>
        <v>188282</v>
      </c>
      <c r="U18">
        <f t="shared" ca="1" si="9"/>
        <v>62469</v>
      </c>
      <c r="V18">
        <f t="shared" ca="1" si="10"/>
        <v>66528</v>
      </c>
      <c r="W18">
        <f t="shared" ca="1" si="11"/>
        <v>103869</v>
      </c>
      <c r="X18">
        <f t="shared" ca="1" si="12"/>
        <v>1067713</v>
      </c>
    </row>
    <row r="19" spans="1:24" x14ac:dyDescent="0.35">
      <c r="A19" s="32">
        <v>44016</v>
      </c>
      <c r="B19" s="33">
        <v>0.70833333333333337</v>
      </c>
      <c r="C19">
        <v>7530</v>
      </c>
      <c r="D19">
        <v>921</v>
      </c>
      <c r="E19">
        <v>1611</v>
      </c>
      <c r="F19" s="14">
        <v>650</v>
      </c>
      <c r="G19">
        <v>261</v>
      </c>
      <c r="H19">
        <f t="shared" si="0"/>
        <v>4087</v>
      </c>
      <c r="J19">
        <v>18</v>
      </c>
      <c r="K19">
        <f t="shared" ca="1" si="1"/>
        <v>208599</v>
      </c>
      <c r="L19">
        <f t="shared" ca="1" si="2"/>
        <v>13952</v>
      </c>
      <c r="M19">
        <f t="shared" ca="1" si="3"/>
        <v>20484</v>
      </c>
      <c r="N19">
        <f t="shared" ca="1" si="4"/>
        <v>15600</v>
      </c>
      <c r="O19">
        <f t="shared" ca="1" si="5"/>
        <v>6688</v>
      </c>
      <c r="P19">
        <f t="shared" ca="1" si="6"/>
        <v>151875</v>
      </c>
      <c r="R19">
        <v>18</v>
      </c>
      <c r="S19">
        <f t="shared" ca="1" si="7"/>
        <v>1543876</v>
      </c>
      <c r="T19">
        <f t="shared" ca="1" si="8"/>
        <v>213697</v>
      </c>
      <c r="U19">
        <f t="shared" ca="1" si="9"/>
        <v>74281</v>
      </c>
      <c r="V19">
        <f t="shared" ca="1" si="10"/>
        <v>61128</v>
      </c>
      <c r="W19">
        <f t="shared" ca="1" si="11"/>
        <v>105441</v>
      </c>
      <c r="X19">
        <f t="shared" ca="1" si="12"/>
        <v>1089329</v>
      </c>
    </row>
    <row r="20" spans="1:24" x14ac:dyDescent="0.35">
      <c r="A20" s="32">
        <v>44016</v>
      </c>
      <c r="B20" s="33">
        <v>0.75</v>
      </c>
      <c r="C20">
        <v>7755</v>
      </c>
      <c r="D20">
        <v>906</v>
      </c>
      <c r="E20">
        <v>1128</v>
      </c>
      <c r="F20" s="14">
        <v>650</v>
      </c>
      <c r="G20">
        <v>257</v>
      </c>
      <c r="H20">
        <f t="shared" si="0"/>
        <v>4814</v>
      </c>
      <c r="J20">
        <v>19</v>
      </c>
      <c r="K20">
        <f t="shared" ca="1" si="1"/>
        <v>209848</v>
      </c>
      <c r="L20">
        <f t="shared" ca="1" si="2"/>
        <v>17227</v>
      </c>
      <c r="M20">
        <f t="shared" ca="1" si="3"/>
        <v>21459</v>
      </c>
      <c r="N20">
        <f t="shared" ca="1" si="4"/>
        <v>15600</v>
      </c>
      <c r="O20">
        <f t="shared" ca="1" si="5"/>
        <v>6714</v>
      </c>
      <c r="P20">
        <f t="shared" ca="1" si="6"/>
        <v>148848</v>
      </c>
      <c r="R20">
        <v>19</v>
      </c>
      <c r="S20">
        <f t="shared" ca="1" si="7"/>
        <v>1601414</v>
      </c>
      <c r="T20">
        <f t="shared" ca="1" si="8"/>
        <v>251832</v>
      </c>
      <c r="U20">
        <f t="shared" ca="1" si="9"/>
        <v>39657</v>
      </c>
      <c r="V20">
        <f t="shared" ca="1" si="10"/>
        <v>53928</v>
      </c>
      <c r="W20">
        <f t="shared" ca="1" si="11"/>
        <v>109086</v>
      </c>
      <c r="X20">
        <f t="shared" ca="1" si="12"/>
        <v>1146911</v>
      </c>
    </row>
    <row r="21" spans="1:24" x14ac:dyDescent="0.35">
      <c r="A21" s="32">
        <v>44016</v>
      </c>
      <c r="B21" s="33">
        <v>0.79166666666666663</v>
      </c>
      <c r="C21">
        <v>7753</v>
      </c>
      <c r="D21">
        <v>881</v>
      </c>
      <c r="E21">
        <v>600</v>
      </c>
      <c r="F21" s="14">
        <v>650</v>
      </c>
      <c r="G21">
        <v>245</v>
      </c>
      <c r="H21">
        <f t="shared" si="0"/>
        <v>5377</v>
      </c>
      <c r="J21">
        <v>20</v>
      </c>
      <c r="K21">
        <f t="shared" ca="1" si="1"/>
        <v>210463</v>
      </c>
      <c r="L21">
        <f t="shared" ca="1" si="2"/>
        <v>18636</v>
      </c>
      <c r="M21">
        <f t="shared" ca="1" si="3"/>
        <v>19854</v>
      </c>
      <c r="N21">
        <f t="shared" ca="1" si="4"/>
        <v>15600</v>
      </c>
      <c r="O21">
        <f t="shared" ca="1" si="5"/>
        <v>6653</v>
      </c>
      <c r="P21">
        <f t="shared" ca="1" si="6"/>
        <v>149720</v>
      </c>
      <c r="R21">
        <v>20</v>
      </c>
      <c r="S21">
        <f t="shared" ca="1" si="7"/>
        <v>1824413</v>
      </c>
      <c r="T21">
        <f t="shared" ca="1" si="8"/>
        <v>135742</v>
      </c>
      <c r="U21">
        <f t="shared" ca="1" si="9"/>
        <v>60367</v>
      </c>
      <c r="V21">
        <f t="shared" ca="1" si="10"/>
        <v>53928</v>
      </c>
      <c r="W21">
        <f t="shared" ca="1" si="11"/>
        <v>109919</v>
      </c>
      <c r="X21">
        <f t="shared" ca="1" si="12"/>
        <v>1464457</v>
      </c>
    </row>
    <row r="22" spans="1:24" x14ac:dyDescent="0.35">
      <c r="A22" s="32">
        <v>44016</v>
      </c>
      <c r="B22" s="33">
        <v>0.83333333333333337</v>
      </c>
      <c r="C22">
        <v>7409</v>
      </c>
      <c r="D22">
        <v>910</v>
      </c>
      <c r="E22">
        <v>211</v>
      </c>
      <c r="F22" s="14">
        <v>650</v>
      </c>
      <c r="G22">
        <v>236</v>
      </c>
      <c r="H22">
        <f t="shared" si="0"/>
        <v>5402</v>
      </c>
      <c r="J22">
        <v>21</v>
      </c>
      <c r="K22">
        <f t="shared" ca="1" si="1"/>
        <v>206119</v>
      </c>
      <c r="L22">
        <f t="shared" ca="1" si="2"/>
        <v>33892</v>
      </c>
      <c r="M22">
        <f t="shared" ca="1" si="3"/>
        <v>16743</v>
      </c>
      <c r="N22">
        <f t="shared" ca="1" si="4"/>
        <v>15600</v>
      </c>
      <c r="O22">
        <f t="shared" ca="1" si="5"/>
        <v>6635</v>
      </c>
      <c r="P22">
        <f t="shared" ca="1" si="6"/>
        <v>133249</v>
      </c>
      <c r="R22">
        <v>21</v>
      </c>
      <c r="S22">
        <f t="shared" ca="1" si="7"/>
        <v>1831631</v>
      </c>
      <c r="T22">
        <f t="shared" ca="1" si="8"/>
        <v>467066</v>
      </c>
      <c r="U22">
        <f t="shared" ca="1" si="9"/>
        <v>35424</v>
      </c>
      <c r="V22">
        <f t="shared" ca="1" si="10"/>
        <v>53928</v>
      </c>
      <c r="W22">
        <f t="shared" ca="1" si="11"/>
        <v>111270</v>
      </c>
      <c r="X22">
        <f t="shared" ca="1" si="12"/>
        <v>1163943</v>
      </c>
    </row>
    <row r="23" spans="1:24" x14ac:dyDescent="0.35">
      <c r="A23" s="32">
        <v>44016</v>
      </c>
      <c r="B23" s="33">
        <v>0.875</v>
      </c>
      <c r="C23">
        <v>7232</v>
      </c>
      <c r="D23">
        <v>1001</v>
      </c>
      <c r="E23">
        <v>30</v>
      </c>
      <c r="F23" s="14">
        <v>650</v>
      </c>
      <c r="G23">
        <v>231</v>
      </c>
      <c r="H23">
        <f t="shared" si="0"/>
        <v>5320</v>
      </c>
      <c r="J23">
        <v>22</v>
      </c>
      <c r="K23">
        <f t="shared" ca="1" si="1"/>
        <v>179337</v>
      </c>
      <c r="L23">
        <f t="shared" ca="1" si="2"/>
        <v>30122</v>
      </c>
      <c r="M23">
        <f t="shared" ca="1" si="3"/>
        <v>16899</v>
      </c>
      <c r="N23">
        <f t="shared" ca="1" si="4"/>
        <v>15600</v>
      </c>
      <c r="O23">
        <f t="shared" ca="1" si="5"/>
        <v>6356</v>
      </c>
      <c r="P23">
        <f t="shared" ca="1" si="6"/>
        <v>110360</v>
      </c>
      <c r="R23">
        <v>22</v>
      </c>
      <c r="S23">
        <f t="shared" ca="1" si="7"/>
        <v>1789602</v>
      </c>
      <c r="T23">
        <f t="shared" ca="1" si="8"/>
        <v>135978</v>
      </c>
      <c r="U23">
        <f t="shared" ca="1" si="9"/>
        <v>53565</v>
      </c>
      <c r="V23">
        <f t="shared" ca="1" si="10"/>
        <v>54840</v>
      </c>
      <c r="W23">
        <f t="shared" ca="1" si="11"/>
        <v>111602</v>
      </c>
      <c r="X23">
        <f t="shared" ca="1" si="12"/>
        <v>1433617</v>
      </c>
    </row>
    <row r="24" spans="1:24" x14ac:dyDescent="0.35">
      <c r="A24" s="32">
        <v>44016</v>
      </c>
      <c r="B24" s="33">
        <v>0.91666666666666663</v>
      </c>
      <c r="C24">
        <v>7780</v>
      </c>
      <c r="D24">
        <v>1096</v>
      </c>
      <c r="E24">
        <v>0</v>
      </c>
      <c r="F24" s="14">
        <v>650</v>
      </c>
      <c r="G24">
        <v>226</v>
      </c>
      <c r="H24">
        <f t="shared" si="0"/>
        <v>5808</v>
      </c>
      <c r="J24">
        <v>23</v>
      </c>
      <c r="K24">
        <f t="shared" ca="1" si="1"/>
        <v>164353</v>
      </c>
      <c r="L24">
        <f t="shared" ca="1" si="2"/>
        <v>45042</v>
      </c>
      <c r="M24">
        <f t="shared" ca="1" si="3"/>
        <v>15689</v>
      </c>
      <c r="N24">
        <f t="shared" ca="1" si="4"/>
        <v>15600</v>
      </c>
      <c r="O24">
        <f t="shared" ca="1" si="5"/>
        <v>6355</v>
      </c>
      <c r="P24">
        <f t="shared" ca="1" si="6"/>
        <v>81667</v>
      </c>
      <c r="R24">
        <v>23</v>
      </c>
      <c r="S24">
        <f t="shared" ca="1" si="7"/>
        <v>1903092</v>
      </c>
      <c r="T24">
        <f t="shared" ca="1" si="8"/>
        <v>337318</v>
      </c>
      <c r="U24">
        <f t="shared" ca="1" si="9"/>
        <v>31375</v>
      </c>
      <c r="V24">
        <f t="shared" ca="1" si="10"/>
        <v>60312</v>
      </c>
      <c r="W24">
        <f t="shared" ca="1" si="11"/>
        <v>109927</v>
      </c>
      <c r="X24">
        <f t="shared" ca="1" si="12"/>
        <v>1364160</v>
      </c>
    </row>
    <row r="25" spans="1:24" x14ac:dyDescent="0.35">
      <c r="A25" s="32">
        <v>44016</v>
      </c>
      <c r="B25" s="33">
        <v>0.95833333333333337</v>
      </c>
      <c r="C25">
        <v>8020</v>
      </c>
      <c r="D25">
        <v>1242</v>
      </c>
      <c r="E25">
        <v>0</v>
      </c>
      <c r="F25" s="14">
        <v>650</v>
      </c>
      <c r="G25">
        <v>222</v>
      </c>
      <c r="H25">
        <f t="shared" si="0"/>
        <v>5906</v>
      </c>
      <c r="J25">
        <v>24</v>
      </c>
      <c r="K25">
        <f t="shared" ca="1" si="1"/>
        <v>197148</v>
      </c>
      <c r="L25">
        <f t="shared" ca="1" si="2"/>
        <v>38771</v>
      </c>
      <c r="M25">
        <f t="shared" ca="1" si="3"/>
        <v>15466</v>
      </c>
      <c r="N25">
        <f t="shared" ca="1" si="4"/>
        <v>15600</v>
      </c>
      <c r="O25">
        <f t="shared" ca="1" si="5"/>
        <v>6615</v>
      </c>
      <c r="P25">
        <f t="shared" ca="1" si="6"/>
        <v>120696</v>
      </c>
      <c r="R25">
        <v>24</v>
      </c>
      <c r="S25">
        <f t="shared" ca="1" si="7"/>
        <v>2169481</v>
      </c>
      <c r="T25">
        <f t="shared" ca="1" si="8"/>
        <v>389795</v>
      </c>
      <c r="U25">
        <f t="shared" ca="1" si="9"/>
        <v>38441</v>
      </c>
      <c r="V25">
        <f t="shared" ca="1" si="10"/>
        <v>60312</v>
      </c>
      <c r="W25">
        <f t="shared" ca="1" si="11"/>
        <v>110612</v>
      </c>
      <c r="X25">
        <f t="shared" ca="1" si="12"/>
        <v>1570321</v>
      </c>
    </row>
    <row r="26" spans="1:24" x14ac:dyDescent="0.35">
      <c r="A26" s="32">
        <v>44017</v>
      </c>
      <c r="B26" s="33">
        <v>0</v>
      </c>
      <c r="C26">
        <v>7401</v>
      </c>
      <c r="D26">
        <v>1192</v>
      </c>
      <c r="E26">
        <v>0</v>
      </c>
      <c r="F26" s="14">
        <v>650</v>
      </c>
      <c r="G26">
        <v>243</v>
      </c>
      <c r="H26">
        <f t="shared" si="0"/>
        <v>5316</v>
      </c>
      <c r="J26">
        <v>25</v>
      </c>
      <c r="K26">
        <f t="shared" ca="1" si="1"/>
        <v>206200</v>
      </c>
      <c r="L26">
        <f t="shared" ca="1" si="2"/>
        <v>35629</v>
      </c>
      <c r="M26">
        <f t="shared" ca="1" si="3"/>
        <v>13674</v>
      </c>
      <c r="N26">
        <f t="shared" ca="1" si="4"/>
        <v>15600</v>
      </c>
      <c r="O26">
        <f t="shared" ca="1" si="5"/>
        <v>6643</v>
      </c>
      <c r="P26">
        <f t="shared" ca="1" si="6"/>
        <v>134654</v>
      </c>
      <c r="R26">
        <v>25</v>
      </c>
      <c r="S26">
        <f t="shared" ca="1" si="7"/>
        <v>2151142</v>
      </c>
      <c r="T26">
        <f t="shared" ca="1" si="8"/>
        <v>360180</v>
      </c>
      <c r="U26">
        <f t="shared" ca="1" si="9"/>
        <v>33308</v>
      </c>
      <c r="V26">
        <f t="shared" ca="1" si="10"/>
        <v>60312</v>
      </c>
      <c r="W26">
        <f t="shared" ca="1" si="11"/>
        <v>110281</v>
      </c>
      <c r="X26">
        <f t="shared" ca="1" si="12"/>
        <v>1587061</v>
      </c>
    </row>
    <row r="27" spans="1:24" x14ac:dyDescent="0.35">
      <c r="A27" s="32">
        <v>44017</v>
      </c>
      <c r="B27" s="33">
        <v>4.1666666666666664E-2</v>
      </c>
      <c r="C27">
        <v>6971</v>
      </c>
      <c r="D27">
        <v>1322</v>
      </c>
      <c r="E27">
        <v>0</v>
      </c>
      <c r="F27" s="14">
        <v>650</v>
      </c>
      <c r="G27">
        <v>239</v>
      </c>
      <c r="H27">
        <f t="shared" si="0"/>
        <v>4760</v>
      </c>
      <c r="J27">
        <v>26</v>
      </c>
      <c r="K27">
        <f t="shared" ca="1" si="1"/>
        <v>208688</v>
      </c>
      <c r="L27">
        <f t="shared" ca="1" si="2"/>
        <v>26111</v>
      </c>
      <c r="M27">
        <f t="shared" ca="1" si="3"/>
        <v>18285</v>
      </c>
      <c r="N27">
        <f t="shared" ca="1" si="4"/>
        <v>15600</v>
      </c>
      <c r="O27">
        <f t="shared" ca="1" si="5"/>
        <v>6653</v>
      </c>
      <c r="P27">
        <f t="shared" ca="1" si="6"/>
        <v>142039</v>
      </c>
      <c r="R27">
        <v>26</v>
      </c>
      <c r="S27">
        <f t="shared" ca="1" si="7"/>
        <v>1929957</v>
      </c>
      <c r="T27">
        <f t="shared" ca="1" si="8"/>
        <v>334801</v>
      </c>
      <c r="U27">
        <f t="shared" ca="1" si="9"/>
        <v>31980</v>
      </c>
      <c r="V27">
        <f t="shared" ca="1" si="10"/>
        <v>60312</v>
      </c>
      <c r="W27">
        <f t="shared" ca="1" si="11"/>
        <v>109989</v>
      </c>
      <c r="X27">
        <f t="shared" ca="1" si="12"/>
        <v>1392875</v>
      </c>
    </row>
    <row r="28" spans="1:24" x14ac:dyDescent="0.35">
      <c r="A28" s="32">
        <v>44017</v>
      </c>
      <c r="B28" s="33">
        <v>8.3333333333333329E-2</v>
      </c>
      <c r="C28">
        <v>6596</v>
      </c>
      <c r="D28">
        <v>1567</v>
      </c>
      <c r="E28">
        <v>0</v>
      </c>
      <c r="F28" s="14">
        <v>650</v>
      </c>
      <c r="G28">
        <v>238</v>
      </c>
      <c r="H28">
        <f t="shared" si="0"/>
        <v>4141</v>
      </c>
      <c r="J28">
        <v>27</v>
      </c>
      <c r="K28">
        <f t="shared" ca="1" si="1"/>
        <v>212364</v>
      </c>
      <c r="L28">
        <f t="shared" ca="1" si="2"/>
        <v>17435</v>
      </c>
      <c r="M28">
        <f t="shared" ca="1" si="3"/>
        <v>18841</v>
      </c>
      <c r="N28">
        <f t="shared" ca="1" si="4"/>
        <v>15600</v>
      </c>
      <c r="O28">
        <f t="shared" ca="1" si="5"/>
        <v>6619</v>
      </c>
      <c r="P28">
        <f t="shared" ca="1" si="6"/>
        <v>153869</v>
      </c>
      <c r="R28">
        <v>27</v>
      </c>
      <c r="S28">
        <f t="shared" ca="1" si="7"/>
        <v>1867745</v>
      </c>
      <c r="T28">
        <f t="shared" ca="1" si="8"/>
        <v>511073</v>
      </c>
      <c r="U28">
        <f t="shared" ca="1" si="9"/>
        <v>27768</v>
      </c>
      <c r="V28">
        <f t="shared" ca="1" si="10"/>
        <v>64752</v>
      </c>
      <c r="W28">
        <f t="shared" ca="1" si="11"/>
        <v>107803</v>
      </c>
      <c r="X28">
        <f t="shared" ca="1" si="12"/>
        <v>1156349</v>
      </c>
    </row>
    <row r="29" spans="1:24" x14ac:dyDescent="0.35">
      <c r="A29" s="32">
        <v>44017</v>
      </c>
      <c r="B29" s="33">
        <v>0.125</v>
      </c>
      <c r="C29">
        <v>6169</v>
      </c>
      <c r="D29">
        <v>1500</v>
      </c>
      <c r="E29">
        <v>0</v>
      </c>
      <c r="F29" s="14">
        <v>650</v>
      </c>
      <c r="G29">
        <v>237</v>
      </c>
      <c r="H29">
        <f t="shared" si="0"/>
        <v>3782</v>
      </c>
      <c r="J29">
        <v>28</v>
      </c>
      <c r="K29">
        <f t="shared" ca="1" si="1"/>
        <v>211218</v>
      </c>
      <c r="L29">
        <f t="shared" ca="1" si="2"/>
        <v>14712</v>
      </c>
      <c r="M29">
        <f t="shared" ca="1" si="3"/>
        <v>19538</v>
      </c>
      <c r="N29">
        <f t="shared" ca="1" si="4"/>
        <v>15600</v>
      </c>
      <c r="O29">
        <f t="shared" ca="1" si="5"/>
        <v>6585</v>
      </c>
      <c r="P29">
        <f t="shared" ca="1" si="6"/>
        <v>154783</v>
      </c>
      <c r="R29">
        <v>28</v>
      </c>
      <c r="S29">
        <f t="shared" ca="1" si="7"/>
        <v>1943222</v>
      </c>
      <c r="T29">
        <f t="shared" ca="1" si="8"/>
        <v>387181</v>
      </c>
      <c r="U29">
        <f t="shared" ca="1" si="9"/>
        <v>24221</v>
      </c>
      <c r="V29">
        <f t="shared" ca="1" si="10"/>
        <v>66528</v>
      </c>
      <c r="W29">
        <f t="shared" ca="1" si="11"/>
        <v>107070</v>
      </c>
      <c r="X29">
        <f t="shared" ca="1" si="12"/>
        <v>1358222</v>
      </c>
    </row>
    <row r="30" spans="1:24" x14ac:dyDescent="0.35">
      <c r="A30" s="32">
        <v>44017</v>
      </c>
      <c r="B30" s="33">
        <v>0.16666666666666666</v>
      </c>
      <c r="C30">
        <v>5940</v>
      </c>
      <c r="D30">
        <v>1360</v>
      </c>
      <c r="E30">
        <v>0</v>
      </c>
      <c r="F30" s="14">
        <v>650</v>
      </c>
      <c r="G30">
        <v>236</v>
      </c>
      <c r="H30">
        <f t="shared" si="0"/>
        <v>3694</v>
      </c>
      <c r="J30">
        <v>29</v>
      </c>
      <c r="K30">
        <f t="shared" ca="1" si="1"/>
        <v>188583</v>
      </c>
      <c r="L30">
        <f t="shared" ca="1" si="2"/>
        <v>12458</v>
      </c>
      <c r="M30">
        <f t="shared" ca="1" si="3"/>
        <v>22831</v>
      </c>
      <c r="N30">
        <f t="shared" ca="1" si="4"/>
        <v>15600</v>
      </c>
      <c r="O30">
        <f t="shared" ca="1" si="5"/>
        <v>6327</v>
      </c>
      <c r="P30">
        <f t="shared" ca="1" si="6"/>
        <v>131367</v>
      </c>
      <c r="R30">
        <v>29</v>
      </c>
      <c r="S30">
        <f t="shared" ca="1" si="7"/>
        <v>2296781</v>
      </c>
      <c r="T30">
        <f t="shared" ca="1" si="8"/>
        <v>190721</v>
      </c>
      <c r="U30">
        <f t="shared" ca="1" si="9"/>
        <v>61410</v>
      </c>
      <c r="V30">
        <f t="shared" ca="1" si="10"/>
        <v>66528</v>
      </c>
      <c r="W30">
        <f t="shared" ca="1" si="11"/>
        <v>107015</v>
      </c>
      <c r="X30">
        <f t="shared" ca="1" si="12"/>
        <v>1871107</v>
      </c>
    </row>
    <row r="31" spans="1:24" x14ac:dyDescent="0.35">
      <c r="A31" s="32">
        <v>44017</v>
      </c>
      <c r="B31" s="33">
        <v>0.20833333333333334</v>
      </c>
      <c r="C31">
        <v>5816</v>
      </c>
      <c r="D31">
        <v>1401</v>
      </c>
      <c r="E31">
        <v>1</v>
      </c>
      <c r="F31" s="14">
        <v>650</v>
      </c>
      <c r="G31">
        <v>241</v>
      </c>
      <c r="H31">
        <f t="shared" si="0"/>
        <v>3523</v>
      </c>
      <c r="J31">
        <v>30</v>
      </c>
      <c r="K31">
        <f t="shared" ca="1" si="1"/>
        <v>178155</v>
      </c>
      <c r="L31">
        <f t="shared" ca="1" si="2"/>
        <v>16982</v>
      </c>
      <c r="M31">
        <f t="shared" ca="1" si="3"/>
        <v>23941</v>
      </c>
      <c r="N31">
        <f t="shared" ca="1" si="4"/>
        <v>15600</v>
      </c>
      <c r="O31">
        <f t="shared" ca="1" si="5"/>
        <v>6298</v>
      </c>
      <c r="P31">
        <f t="shared" ca="1" si="6"/>
        <v>115334</v>
      </c>
      <c r="R31">
        <v>30</v>
      </c>
      <c r="S31">
        <f t="shared" ca="1" si="7"/>
        <v>2122798</v>
      </c>
      <c r="T31">
        <f t="shared" ca="1" si="8"/>
        <v>333933</v>
      </c>
      <c r="U31">
        <f t="shared" ca="1" si="9"/>
        <v>47699</v>
      </c>
      <c r="V31">
        <f t="shared" ca="1" si="10"/>
        <v>66528</v>
      </c>
      <c r="W31">
        <f t="shared" ca="1" si="11"/>
        <v>107172</v>
      </c>
      <c r="X31">
        <f t="shared" ca="1" si="12"/>
        <v>1567466</v>
      </c>
    </row>
    <row r="32" spans="1:24" x14ac:dyDescent="0.35">
      <c r="A32" s="32">
        <v>44017</v>
      </c>
      <c r="B32" s="33">
        <v>0.25</v>
      </c>
      <c r="C32">
        <v>5757</v>
      </c>
      <c r="D32">
        <v>1460</v>
      </c>
      <c r="E32">
        <v>55</v>
      </c>
      <c r="F32" s="14">
        <v>650</v>
      </c>
      <c r="G32">
        <v>272</v>
      </c>
      <c r="H32">
        <f t="shared" si="0"/>
        <v>3320</v>
      </c>
      <c r="J32">
        <v>31</v>
      </c>
      <c r="K32">
        <f t="shared" ca="1" si="1"/>
        <v>209549</v>
      </c>
      <c r="L32">
        <f t="shared" ca="1" si="2"/>
        <v>13445</v>
      </c>
      <c r="M32">
        <f t="shared" ca="1" si="3"/>
        <v>24088</v>
      </c>
      <c r="N32">
        <f t="shared" ca="1" si="4"/>
        <v>15600</v>
      </c>
      <c r="O32">
        <f t="shared" ca="1" si="5"/>
        <v>6582</v>
      </c>
      <c r="P32">
        <f t="shared" ca="1" si="6"/>
        <v>149834</v>
      </c>
      <c r="R32">
        <v>31</v>
      </c>
      <c r="S32">
        <f t="shared" ca="1" si="7"/>
        <v>2160396</v>
      </c>
      <c r="T32">
        <f t="shared" ca="1" si="8"/>
        <v>297746</v>
      </c>
      <c r="U32">
        <f t="shared" ca="1" si="9"/>
        <v>46644</v>
      </c>
      <c r="V32">
        <f t="shared" ca="1" si="10"/>
        <v>83616</v>
      </c>
      <c r="W32">
        <f t="shared" ca="1" si="11"/>
        <v>107721</v>
      </c>
      <c r="X32">
        <f t="shared" ca="1" si="12"/>
        <v>1624669</v>
      </c>
    </row>
    <row r="33" spans="1:24" x14ac:dyDescent="0.35">
      <c r="A33" s="32">
        <v>44017</v>
      </c>
      <c r="B33" s="33">
        <v>0.29166666666666669</v>
      </c>
      <c r="C33">
        <v>5988</v>
      </c>
      <c r="D33">
        <v>1518</v>
      </c>
      <c r="E33">
        <v>343</v>
      </c>
      <c r="F33" s="14">
        <v>650</v>
      </c>
      <c r="G33">
        <v>288</v>
      </c>
      <c r="H33">
        <f t="shared" si="0"/>
        <v>3189</v>
      </c>
      <c r="J33">
        <v>32</v>
      </c>
      <c r="K33">
        <f t="shared" ca="1" si="1"/>
        <v>219637</v>
      </c>
      <c r="L33">
        <f t="shared" ca="1" si="2"/>
        <v>13817</v>
      </c>
      <c r="M33">
        <f t="shared" ca="1" si="3"/>
        <v>23578</v>
      </c>
      <c r="N33">
        <f t="shared" ca="1" si="4"/>
        <v>14448</v>
      </c>
      <c r="O33">
        <f t="shared" ca="1" si="5"/>
        <v>6597</v>
      </c>
      <c r="P33">
        <f t="shared" ca="1" si="6"/>
        <v>161197</v>
      </c>
      <c r="R33">
        <v>32</v>
      </c>
      <c r="S33">
        <f t="shared" ca="1" si="7"/>
        <v>2399492</v>
      </c>
      <c r="T33">
        <f t="shared" ca="1" si="8"/>
        <v>216649</v>
      </c>
      <c r="U33">
        <f t="shared" ca="1" si="9"/>
        <v>67360</v>
      </c>
      <c r="V33">
        <f t="shared" ca="1" si="10"/>
        <v>126336</v>
      </c>
      <c r="W33">
        <f t="shared" ca="1" si="11"/>
        <v>107584</v>
      </c>
      <c r="X33">
        <f t="shared" ca="1" si="12"/>
        <v>1881563</v>
      </c>
    </row>
    <row r="34" spans="1:24" x14ac:dyDescent="0.35">
      <c r="A34" s="32">
        <v>44017</v>
      </c>
      <c r="B34" s="33">
        <v>0.33333333333333331</v>
      </c>
      <c r="C34">
        <v>6451</v>
      </c>
      <c r="D34">
        <v>1443</v>
      </c>
      <c r="E34">
        <v>823</v>
      </c>
      <c r="F34" s="14">
        <v>650</v>
      </c>
      <c r="G34">
        <v>294</v>
      </c>
      <c r="H34">
        <f t="shared" si="0"/>
        <v>3241</v>
      </c>
      <c r="J34">
        <v>33</v>
      </c>
      <c r="K34">
        <f t="shared" ca="1" si="1"/>
        <v>219925</v>
      </c>
      <c r="L34">
        <f t="shared" ca="1" si="2"/>
        <v>12171</v>
      </c>
      <c r="M34">
        <f t="shared" ca="1" si="3"/>
        <v>21292</v>
      </c>
      <c r="N34">
        <f t="shared" ca="1" si="4"/>
        <v>14448</v>
      </c>
      <c r="O34">
        <f t="shared" ca="1" si="5"/>
        <v>6821</v>
      </c>
      <c r="P34">
        <f t="shared" ca="1" si="6"/>
        <v>165193</v>
      </c>
      <c r="R34">
        <v>33</v>
      </c>
      <c r="S34">
        <f t="shared" ca="1" si="7"/>
        <v>2200888</v>
      </c>
      <c r="T34">
        <f t="shared" ca="1" si="8"/>
        <v>437147</v>
      </c>
      <c r="U34">
        <f t="shared" ca="1" si="9"/>
        <v>55063</v>
      </c>
      <c r="V34">
        <f t="shared" ca="1" si="10"/>
        <v>126336</v>
      </c>
      <c r="W34">
        <f t="shared" ca="1" si="11"/>
        <v>108072</v>
      </c>
      <c r="X34">
        <f t="shared" ca="1" si="12"/>
        <v>1474270</v>
      </c>
    </row>
    <row r="35" spans="1:24" x14ac:dyDescent="0.35">
      <c r="A35" s="32">
        <v>44017</v>
      </c>
      <c r="B35" s="33">
        <v>0.375</v>
      </c>
      <c r="C35">
        <v>6979</v>
      </c>
      <c r="D35">
        <v>1366</v>
      </c>
      <c r="E35">
        <v>1428</v>
      </c>
      <c r="F35" s="14">
        <v>650</v>
      </c>
      <c r="G35">
        <v>299</v>
      </c>
      <c r="H35">
        <f t="shared" si="0"/>
        <v>3236</v>
      </c>
      <c r="J35">
        <v>34</v>
      </c>
      <c r="K35">
        <f t="shared" ca="1" si="1"/>
        <v>219719</v>
      </c>
      <c r="L35">
        <f t="shared" ca="1" si="2"/>
        <v>15008</v>
      </c>
      <c r="M35">
        <f t="shared" ca="1" si="3"/>
        <v>22559</v>
      </c>
      <c r="N35">
        <f t="shared" ca="1" si="4"/>
        <v>14448</v>
      </c>
      <c r="O35">
        <f t="shared" ca="1" si="5"/>
        <v>6812</v>
      </c>
      <c r="P35">
        <f t="shared" ca="1" si="6"/>
        <v>160892</v>
      </c>
      <c r="R35">
        <v>34</v>
      </c>
      <c r="S35">
        <f t="shared" ca="1" si="7"/>
        <v>1843590</v>
      </c>
      <c r="T35">
        <f t="shared" ca="1" si="8"/>
        <v>460096</v>
      </c>
      <c r="U35">
        <f t="shared" ca="1" si="9"/>
        <v>61018</v>
      </c>
      <c r="V35">
        <f t="shared" ca="1" si="10"/>
        <v>126336</v>
      </c>
      <c r="W35">
        <f t="shared" ca="1" si="11"/>
        <v>107938</v>
      </c>
      <c r="X35">
        <f t="shared" ca="1" si="12"/>
        <v>1088202</v>
      </c>
    </row>
    <row r="36" spans="1:24" x14ac:dyDescent="0.35">
      <c r="A36" s="32">
        <v>44017</v>
      </c>
      <c r="B36" s="33">
        <v>0.41666666666666669</v>
      </c>
      <c r="C36">
        <v>7384</v>
      </c>
      <c r="D36">
        <v>1417</v>
      </c>
      <c r="E36">
        <v>1987</v>
      </c>
      <c r="F36" s="14">
        <v>650</v>
      </c>
      <c r="G36">
        <v>300</v>
      </c>
      <c r="H36">
        <f t="shared" si="0"/>
        <v>3030</v>
      </c>
      <c r="J36">
        <v>35</v>
      </c>
      <c r="K36">
        <f t="shared" ca="1" si="1"/>
        <v>214675</v>
      </c>
      <c r="L36">
        <f t="shared" ca="1" si="2"/>
        <v>16582</v>
      </c>
      <c r="M36">
        <f t="shared" ca="1" si="3"/>
        <v>23744</v>
      </c>
      <c r="N36">
        <f t="shared" ca="1" si="4"/>
        <v>14448</v>
      </c>
      <c r="O36">
        <f t="shared" ca="1" si="5"/>
        <v>6832</v>
      </c>
      <c r="P36">
        <f t="shared" ca="1" si="6"/>
        <v>153069</v>
      </c>
      <c r="R36">
        <v>35</v>
      </c>
      <c r="S36">
        <f t="shared" ca="1" si="7"/>
        <v>1781819</v>
      </c>
      <c r="T36">
        <f t="shared" ca="1" si="8"/>
        <v>360672</v>
      </c>
      <c r="U36">
        <f t="shared" ca="1" si="9"/>
        <v>89077</v>
      </c>
      <c r="V36">
        <f t="shared" ca="1" si="10"/>
        <v>132480</v>
      </c>
      <c r="W36">
        <f t="shared" ca="1" si="11"/>
        <v>106958</v>
      </c>
      <c r="X36">
        <f t="shared" ca="1" si="12"/>
        <v>1092632</v>
      </c>
    </row>
    <row r="37" spans="1:24" x14ac:dyDescent="0.35">
      <c r="A37" s="32">
        <v>44017</v>
      </c>
      <c r="B37" s="33">
        <v>0.45833333333333331</v>
      </c>
      <c r="C37">
        <v>7729</v>
      </c>
      <c r="D37">
        <v>1764</v>
      </c>
      <c r="E37">
        <v>2358</v>
      </c>
      <c r="F37" s="14">
        <v>650</v>
      </c>
      <c r="G37">
        <v>300</v>
      </c>
      <c r="H37">
        <f t="shared" si="0"/>
        <v>2657</v>
      </c>
      <c r="J37">
        <v>36</v>
      </c>
      <c r="K37">
        <f t="shared" ca="1" si="1"/>
        <v>195352</v>
      </c>
      <c r="L37">
        <f t="shared" ca="1" si="2"/>
        <v>10833</v>
      </c>
      <c r="M37">
        <f t="shared" ca="1" si="3"/>
        <v>23295</v>
      </c>
      <c r="N37">
        <f t="shared" ca="1" si="4"/>
        <v>14448</v>
      </c>
      <c r="O37">
        <f t="shared" ca="1" si="5"/>
        <v>6554</v>
      </c>
      <c r="P37">
        <f t="shared" ca="1" si="6"/>
        <v>140222</v>
      </c>
      <c r="R37">
        <v>36</v>
      </c>
      <c r="S37">
        <f t="shared" ca="1" si="7"/>
        <v>1719547</v>
      </c>
      <c r="T37">
        <f t="shared" ca="1" si="8"/>
        <v>430981</v>
      </c>
      <c r="U37">
        <f t="shared" ca="1" si="9"/>
        <v>58859</v>
      </c>
      <c r="V37">
        <f t="shared" ca="1" si="10"/>
        <v>147840</v>
      </c>
      <c r="W37">
        <f t="shared" ca="1" si="11"/>
        <v>106903</v>
      </c>
      <c r="X37">
        <f t="shared" ca="1" si="12"/>
        <v>974964</v>
      </c>
    </row>
    <row r="38" spans="1:24" x14ac:dyDescent="0.35">
      <c r="A38" s="32">
        <v>44017</v>
      </c>
      <c r="B38" s="33">
        <v>0.5</v>
      </c>
      <c r="C38">
        <v>8139</v>
      </c>
      <c r="D38">
        <v>1982</v>
      </c>
      <c r="E38">
        <v>2599</v>
      </c>
      <c r="F38" s="14">
        <v>650</v>
      </c>
      <c r="G38">
        <v>299</v>
      </c>
      <c r="H38">
        <f t="shared" si="0"/>
        <v>2609</v>
      </c>
      <c r="J38">
        <v>37</v>
      </c>
      <c r="K38">
        <f t="shared" ca="1" si="1"/>
        <v>186349</v>
      </c>
      <c r="L38">
        <f t="shared" ca="1" si="2"/>
        <v>24106</v>
      </c>
      <c r="M38">
        <f t="shared" ca="1" si="3"/>
        <v>21670</v>
      </c>
      <c r="N38">
        <f t="shared" ca="1" si="4"/>
        <v>14448</v>
      </c>
      <c r="O38">
        <f t="shared" ca="1" si="5"/>
        <v>6546</v>
      </c>
      <c r="P38">
        <f t="shared" ca="1" si="6"/>
        <v>119579</v>
      </c>
      <c r="R38">
        <v>37</v>
      </c>
      <c r="S38">
        <f t="shared" ca="1" si="7"/>
        <v>1639192</v>
      </c>
      <c r="T38">
        <f t="shared" ca="1" si="8"/>
        <v>396044</v>
      </c>
      <c r="U38">
        <f t="shared" ca="1" si="9"/>
        <v>70319</v>
      </c>
      <c r="V38">
        <f t="shared" ca="1" si="10"/>
        <v>147840</v>
      </c>
      <c r="W38">
        <f t="shared" ca="1" si="11"/>
        <v>106112</v>
      </c>
      <c r="X38">
        <f t="shared" ca="1" si="12"/>
        <v>918877</v>
      </c>
    </row>
    <row r="39" spans="1:24" x14ac:dyDescent="0.35">
      <c r="A39" s="32">
        <v>44017</v>
      </c>
      <c r="B39" s="33">
        <v>0.54166666666666663</v>
      </c>
      <c r="C39">
        <v>7819</v>
      </c>
      <c r="D39">
        <v>2028</v>
      </c>
      <c r="E39">
        <v>2676</v>
      </c>
      <c r="F39" s="14">
        <v>650</v>
      </c>
      <c r="G39">
        <v>295</v>
      </c>
      <c r="H39">
        <f t="shared" si="0"/>
        <v>2170</v>
      </c>
      <c r="J39">
        <v>38</v>
      </c>
      <c r="K39">
        <f t="shared" ca="1" si="1"/>
        <v>206945</v>
      </c>
      <c r="L39">
        <f t="shared" ca="1" si="2"/>
        <v>22138</v>
      </c>
      <c r="M39">
        <f t="shared" ca="1" si="3"/>
        <v>17349</v>
      </c>
      <c r="N39">
        <f t="shared" ca="1" si="4"/>
        <v>14448</v>
      </c>
      <c r="O39">
        <f t="shared" ca="1" si="5"/>
        <v>6828</v>
      </c>
      <c r="P39">
        <f t="shared" ca="1" si="6"/>
        <v>146182</v>
      </c>
      <c r="R39">
        <v>38</v>
      </c>
      <c r="S39">
        <f t="shared" ca="1" si="7"/>
        <v>1591823</v>
      </c>
      <c r="T39">
        <f t="shared" ca="1" si="8"/>
        <v>406471</v>
      </c>
      <c r="U39">
        <f t="shared" ca="1" si="9"/>
        <v>86930</v>
      </c>
      <c r="V39">
        <f t="shared" ca="1" si="10"/>
        <v>147840</v>
      </c>
      <c r="W39">
        <f t="shared" ca="1" si="11"/>
        <v>105698</v>
      </c>
      <c r="X39">
        <f t="shared" ca="1" si="12"/>
        <v>844884</v>
      </c>
    </row>
    <row r="40" spans="1:24" x14ac:dyDescent="0.35">
      <c r="A40" s="32">
        <v>44017</v>
      </c>
      <c r="B40" s="33">
        <v>0.58333333333333337</v>
      </c>
      <c r="C40">
        <v>7577</v>
      </c>
      <c r="D40">
        <v>2120</v>
      </c>
      <c r="E40">
        <v>2597</v>
      </c>
      <c r="F40" s="14">
        <v>650</v>
      </c>
      <c r="G40">
        <v>293</v>
      </c>
      <c r="H40">
        <f t="shared" si="0"/>
        <v>1917</v>
      </c>
      <c r="J40">
        <v>39</v>
      </c>
      <c r="K40">
        <f t="shared" ca="1" si="1"/>
        <v>206055</v>
      </c>
      <c r="L40">
        <f t="shared" ca="1" si="2"/>
        <v>15777</v>
      </c>
      <c r="M40">
        <f t="shared" ca="1" si="3"/>
        <v>21281</v>
      </c>
      <c r="N40">
        <f t="shared" ca="1" si="4"/>
        <v>14448</v>
      </c>
      <c r="O40">
        <f t="shared" ca="1" si="5"/>
        <v>6877</v>
      </c>
      <c r="P40">
        <f t="shared" ca="1" si="6"/>
        <v>147672</v>
      </c>
      <c r="R40">
        <v>39</v>
      </c>
      <c r="S40">
        <f t="shared" ca="1" si="7"/>
        <v>1480725</v>
      </c>
      <c r="T40">
        <f t="shared" ca="1" si="8"/>
        <v>246612</v>
      </c>
      <c r="U40">
        <f t="shared" ca="1" si="9"/>
        <v>132963</v>
      </c>
      <c r="V40">
        <f t="shared" ca="1" si="10"/>
        <v>147840</v>
      </c>
      <c r="W40">
        <f t="shared" ca="1" si="11"/>
        <v>105329</v>
      </c>
      <c r="X40">
        <f t="shared" ca="1" si="12"/>
        <v>847981</v>
      </c>
    </row>
    <row r="41" spans="1:24" x14ac:dyDescent="0.35">
      <c r="A41" s="32">
        <v>44017</v>
      </c>
      <c r="B41" s="33">
        <v>0.625</v>
      </c>
      <c r="C41">
        <v>7379</v>
      </c>
      <c r="D41">
        <v>2093</v>
      </c>
      <c r="E41">
        <v>2430</v>
      </c>
      <c r="F41" s="14">
        <v>650</v>
      </c>
      <c r="G41">
        <v>291</v>
      </c>
      <c r="H41">
        <f t="shared" si="0"/>
        <v>1915</v>
      </c>
      <c r="J41">
        <v>40</v>
      </c>
      <c r="K41">
        <f t="shared" ca="1" si="1"/>
        <v>206125</v>
      </c>
      <c r="L41">
        <f t="shared" ca="1" si="2"/>
        <v>8580</v>
      </c>
      <c r="M41">
        <f t="shared" ca="1" si="3"/>
        <v>22535</v>
      </c>
      <c r="N41">
        <f t="shared" ca="1" si="4"/>
        <v>14448</v>
      </c>
      <c r="O41">
        <f t="shared" ca="1" si="5"/>
        <v>6892</v>
      </c>
      <c r="P41">
        <f t="shared" ca="1" si="6"/>
        <v>153670</v>
      </c>
      <c r="R41">
        <v>40</v>
      </c>
      <c r="S41">
        <f t="shared" ca="1" si="7"/>
        <v>1512628</v>
      </c>
      <c r="T41">
        <f t="shared" ca="1" si="8"/>
        <v>241805</v>
      </c>
      <c r="U41">
        <f t="shared" ca="1" si="9"/>
        <v>132679</v>
      </c>
      <c r="V41">
        <f t="shared" ca="1" si="10"/>
        <v>155328</v>
      </c>
      <c r="W41">
        <f t="shared" ca="1" si="11"/>
        <v>59768</v>
      </c>
      <c r="X41">
        <f t="shared" ca="1" si="12"/>
        <v>923048</v>
      </c>
    </row>
    <row r="42" spans="1:24" x14ac:dyDescent="0.35">
      <c r="A42" s="32">
        <v>44017</v>
      </c>
      <c r="B42" s="33">
        <v>0.66666666666666663</v>
      </c>
      <c r="C42">
        <v>7281</v>
      </c>
      <c r="D42">
        <v>2210</v>
      </c>
      <c r="E42">
        <v>2039</v>
      </c>
      <c r="F42" s="14">
        <v>650</v>
      </c>
      <c r="G42">
        <v>286</v>
      </c>
      <c r="H42">
        <f t="shared" si="0"/>
        <v>2096</v>
      </c>
      <c r="J42">
        <v>41</v>
      </c>
      <c r="K42">
        <f t="shared" ca="1" si="1"/>
        <v>206356</v>
      </c>
      <c r="L42">
        <f t="shared" ca="1" si="2"/>
        <v>11646</v>
      </c>
      <c r="M42">
        <f t="shared" ca="1" si="3"/>
        <v>21978</v>
      </c>
      <c r="N42">
        <f t="shared" ca="1" si="4"/>
        <v>14448</v>
      </c>
      <c r="O42">
        <f t="shared" ca="1" si="5"/>
        <v>6862</v>
      </c>
      <c r="P42">
        <f t="shared" ca="1" si="6"/>
        <v>151422</v>
      </c>
      <c r="R42">
        <v>41</v>
      </c>
      <c r="S42">
        <f t="shared" ca="1" si="7"/>
        <v>1530083</v>
      </c>
      <c r="T42">
        <f t="shared" ca="1" si="8"/>
        <v>89444</v>
      </c>
      <c r="U42">
        <f t="shared" ca="1" si="9"/>
        <v>134947</v>
      </c>
      <c r="V42">
        <f t="shared" ca="1" si="10"/>
        <v>156576</v>
      </c>
      <c r="W42">
        <f t="shared" ca="1" si="11"/>
        <v>52884</v>
      </c>
      <c r="X42">
        <f t="shared" ca="1" si="12"/>
        <v>1096232</v>
      </c>
    </row>
    <row r="43" spans="1:24" x14ac:dyDescent="0.35">
      <c r="A43" s="32">
        <v>44017</v>
      </c>
      <c r="B43" s="33">
        <v>0.70833333333333337</v>
      </c>
      <c r="C43">
        <v>7352</v>
      </c>
      <c r="D43">
        <v>2317</v>
      </c>
      <c r="E43">
        <v>1625</v>
      </c>
      <c r="F43" s="14">
        <v>650</v>
      </c>
      <c r="G43">
        <v>280</v>
      </c>
      <c r="H43">
        <f t="shared" si="0"/>
        <v>2480</v>
      </c>
      <c r="J43">
        <v>42</v>
      </c>
      <c r="K43">
        <f t="shared" ca="1" si="1"/>
        <v>206777</v>
      </c>
      <c r="L43">
        <f t="shared" ca="1" si="2"/>
        <v>7832</v>
      </c>
      <c r="M43">
        <f t="shared" ca="1" si="3"/>
        <v>21388</v>
      </c>
      <c r="N43">
        <f t="shared" ca="1" si="4"/>
        <v>14448</v>
      </c>
      <c r="O43">
        <f t="shared" ca="1" si="5"/>
        <v>6870</v>
      </c>
      <c r="P43">
        <f t="shared" ca="1" si="6"/>
        <v>156239</v>
      </c>
      <c r="R43">
        <v>42</v>
      </c>
      <c r="S43">
        <f t="shared" ca="1" si="7"/>
        <v>1485457</v>
      </c>
      <c r="T43">
        <f t="shared" ca="1" si="8"/>
        <v>249913</v>
      </c>
      <c r="U43">
        <f t="shared" ca="1" si="9"/>
        <v>137105</v>
      </c>
      <c r="V43">
        <f t="shared" ca="1" si="10"/>
        <v>156576</v>
      </c>
      <c r="W43">
        <f t="shared" ca="1" si="11"/>
        <v>51909</v>
      </c>
      <c r="X43">
        <f t="shared" ca="1" si="12"/>
        <v>889954</v>
      </c>
    </row>
    <row r="44" spans="1:24" x14ac:dyDescent="0.35">
      <c r="A44" s="32">
        <v>44017</v>
      </c>
      <c r="B44" s="33">
        <v>0.75</v>
      </c>
      <c r="C44">
        <v>7584</v>
      </c>
      <c r="D44">
        <v>2151</v>
      </c>
      <c r="E44">
        <v>1068</v>
      </c>
      <c r="F44" s="14">
        <v>650</v>
      </c>
      <c r="G44">
        <v>278</v>
      </c>
      <c r="H44">
        <f t="shared" si="0"/>
        <v>3437</v>
      </c>
      <c r="J44">
        <v>43</v>
      </c>
      <c r="K44">
        <f t="shared" ca="1" si="1"/>
        <v>195248</v>
      </c>
      <c r="L44">
        <f t="shared" ca="1" si="2"/>
        <v>24333</v>
      </c>
      <c r="M44">
        <f t="shared" ca="1" si="3"/>
        <v>17967</v>
      </c>
      <c r="N44">
        <f t="shared" ca="1" si="4"/>
        <v>14448</v>
      </c>
      <c r="O44">
        <f t="shared" ca="1" si="5"/>
        <v>6593</v>
      </c>
      <c r="P44">
        <f t="shared" ca="1" si="6"/>
        <v>131907</v>
      </c>
      <c r="R44">
        <v>43</v>
      </c>
      <c r="S44">
        <f t="shared" ca="1" si="7"/>
        <v>1683044</v>
      </c>
      <c r="T44">
        <f t="shared" ca="1" si="8"/>
        <v>299692</v>
      </c>
      <c r="U44">
        <f t="shared" ca="1" si="9"/>
        <v>134293</v>
      </c>
      <c r="V44">
        <f t="shared" ca="1" si="10"/>
        <v>156576</v>
      </c>
      <c r="W44">
        <f t="shared" ca="1" si="11"/>
        <v>50287</v>
      </c>
      <c r="X44">
        <f t="shared" ca="1" si="12"/>
        <v>1042196</v>
      </c>
    </row>
    <row r="45" spans="1:24" x14ac:dyDescent="0.35">
      <c r="A45" s="32">
        <v>44017</v>
      </c>
      <c r="B45" s="33">
        <v>0.79166666666666663</v>
      </c>
      <c r="C45">
        <v>7770</v>
      </c>
      <c r="D45">
        <v>1999</v>
      </c>
      <c r="E45">
        <v>552</v>
      </c>
      <c r="F45" s="14">
        <v>650</v>
      </c>
      <c r="G45">
        <v>262</v>
      </c>
      <c r="H45">
        <f t="shared" si="0"/>
        <v>4307</v>
      </c>
      <c r="J45">
        <v>44</v>
      </c>
      <c r="K45">
        <f t="shared" ca="1" si="1"/>
        <v>184830</v>
      </c>
      <c r="L45">
        <f t="shared" ca="1" si="2"/>
        <v>18418</v>
      </c>
      <c r="M45">
        <f t="shared" ca="1" si="3"/>
        <v>21574</v>
      </c>
      <c r="N45">
        <f t="shared" ca="1" si="4"/>
        <v>14448</v>
      </c>
      <c r="O45">
        <f t="shared" ca="1" si="5"/>
        <v>6584</v>
      </c>
      <c r="P45">
        <f t="shared" ca="1" si="6"/>
        <v>123806</v>
      </c>
      <c r="R45">
        <v>44</v>
      </c>
      <c r="S45">
        <f t="shared" ca="1" si="7"/>
        <v>1347220</v>
      </c>
      <c r="T45">
        <f t="shared" ca="1" si="8"/>
        <v>300043</v>
      </c>
      <c r="U45">
        <f t="shared" ca="1" si="9"/>
        <v>121951</v>
      </c>
      <c r="V45">
        <f t="shared" ca="1" si="10"/>
        <v>151968</v>
      </c>
      <c r="W45">
        <f t="shared" ca="1" si="11"/>
        <v>50293</v>
      </c>
      <c r="X45">
        <f t="shared" ca="1" si="12"/>
        <v>722965</v>
      </c>
    </row>
    <row r="46" spans="1:24" x14ac:dyDescent="0.35">
      <c r="A46" s="32">
        <v>44017</v>
      </c>
      <c r="B46" s="33">
        <v>0.83333333333333337</v>
      </c>
      <c r="C46">
        <v>7664</v>
      </c>
      <c r="D46">
        <v>1945</v>
      </c>
      <c r="E46">
        <v>188</v>
      </c>
      <c r="F46" s="14">
        <v>650</v>
      </c>
      <c r="G46">
        <v>254</v>
      </c>
      <c r="H46">
        <f t="shared" si="0"/>
        <v>4627</v>
      </c>
      <c r="J46">
        <v>45</v>
      </c>
      <c r="K46">
        <f t="shared" ca="1" si="1"/>
        <v>203354</v>
      </c>
      <c r="L46">
        <f t="shared" ca="1" si="2"/>
        <v>27201</v>
      </c>
      <c r="M46">
        <f t="shared" ca="1" si="3"/>
        <v>19407</v>
      </c>
      <c r="N46">
        <f t="shared" ca="1" si="4"/>
        <v>14448</v>
      </c>
      <c r="O46">
        <f t="shared" ca="1" si="5"/>
        <v>6938</v>
      </c>
      <c r="P46">
        <f t="shared" ca="1" si="6"/>
        <v>135360</v>
      </c>
      <c r="R46">
        <v>45</v>
      </c>
      <c r="S46">
        <f t="shared" ca="1" si="7"/>
        <v>1439457</v>
      </c>
      <c r="T46">
        <f t="shared" ca="1" si="8"/>
        <v>307542</v>
      </c>
      <c r="U46">
        <f t="shared" ca="1" si="9"/>
        <v>112747</v>
      </c>
      <c r="V46">
        <f t="shared" ca="1" si="10"/>
        <v>148512</v>
      </c>
      <c r="W46">
        <f t="shared" ca="1" si="11"/>
        <v>49904</v>
      </c>
      <c r="X46">
        <f t="shared" ca="1" si="12"/>
        <v>820752</v>
      </c>
    </row>
    <row r="47" spans="1:24" x14ac:dyDescent="0.35">
      <c r="A47" s="32">
        <v>44017</v>
      </c>
      <c r="B47" s="33">
        <v>0.875</v>
      </c>
      <c r="C47">
        <v>7544</v>
      </c>
      <c r="D47">
        <v>2018</v>
      </c>
      <c r="E47">
        <v>30</v>
      </c>
      <c r="F47" s="14">
        <v>650</v>
      </c>
      <c r="G47">
        <v>256</v>
      </c>
      <c r="H47">
        <f t="shared" si="0"/>
        <v>4590</v>
      </c>
      <c r="J47">
        <v>46</v>
      </c>
      <c r="K47">
        <f t="shared" ca="1" si="1"/>
        <v>185474</v>
      </c>
      <c r="L47">
        <f t="shared" ca="1" si="2"/>
        <v>29209</v>
      </c>
      <c r="M47">
        <f t="shared" ca="1" si="3"/>
        <v>20057</v>
      </c>
      <c r="N47">
        <f t="shared" ca="1" si="4"/>
        <v>14448</v>
      </c>
      <c r="O47">
        <f t="shared" ca="1" si="5"/>
        <v>6920</v>
      </c>
      <c r="P47">
        <f t="shared" ca="1" si="6"/>
        <v>114840</v>
      </c>
      <c r="R47">
        <v>46</v>
      </c>
      <c r="S47">
        <f t="shared" ca="1" si="7"/>
        <v>1563295</v>
      </c>
      <c r="T47">
        <f t="shared" ca="1" si="8"/>
        <v>171927</v>
      </c>
      <c r="U47">
        <f t="shared" ca="1" si="9"/>
        <v>121484</v>
      </c>
      <c r="V47">
        <f t="shared" ca="1" si="10"/>
        <v>148512</v>
      </c>
      <c r="W47">
        <f t="shared" ca="1" si="11"/>
        <v>49832</v>
      </c>
      <c r="X47">
        <f t="shared" ca="1" si="12"/>
        <v>1071540</v>
      </c>
    </row>
    <row r="48" spans="1:24" x14ac:dyDescent="0.35">
      <c r="A48" s="32">
        <v>44017</v>
      </c>
      <c r="B48" s="33">
        <v>0.91666666666666663</v>
      </c>
      <c r="C48">
        <v>8074</v>
      </c>
      <c r="D48">
        <v>1854</v>
      </c>
      <c r="E48">
        <v>0</v>
      </c>
      <c r="F48" s="14">
        <v>650</v>
      </c>
      <c r="G48">
        <v>256</v>
      </c>
      <c r="H48">
        <f t="shared" si="0"/>
        <v>5314</v>
      </c>
      <c r="J48">
        <v>47</v>
      </c>
      <c r="K48">
        <f t="shared" ca="1" si="1"/>
        <v>197029</v>
      </c>
      <c r="L48">
        <f t="shared" ca="1" si="2"/>
        <v>36410</v>
      </c>
      <c r="M48">
        <f t="shared" ca="1" si="3"/>
        <v>21606</v>
      </c>
      <c r="N48">
        <f t="shared" ca="1" si="4"/>
        <v>14448</v>
      </c>
      <c r="O48">
        <f t="shared" ca="1" si="5"/>
        <v>6617</v>
      </c>
      <c r="P48">
        <f t="shared" ca="1" si="6"/>
        <v>117948</v>
      </c>
      <c r="R48">
        <v>47</v>
      </c>
      <c r="S48">
        <f t="shared" ca="1" si="7"/>
        <v>1394087</v>
      </c>
      <c r="T48">
        <f t="shared" ca="1" si="8"/>
        <v>228816</v>
      </c>
      <c r="U48">
        <f t="shared" ca="1" si="9"/>
        <v>123227</v>
      </c>
      <c r="V48">
        <f t="shared" ca="1" si="10"/>
        <v>148512</v>
      </c>
      <c r="W48">
        <f t="shared" ca="1" si="11"/>
        <v>48785</v>
      </c>
      <c r="X48">
        <f t="shared" ca="1" si="12"/>
        <v>844747</v>
      </c>
    </row>
    <row r="49" spans="1:24" x14ac:dyDescent="0.35">
      <c r="A49" s="32">
        <v>44017</v>
      </c>
      <c r="B49" s="33">
        <v>0.95833333333333337</v>
      </c>
      <c r="C49">
        <v>8178</v>
      </c>
      <c r="D49">
        <v>2060</v>
      </c>
      <c r="E49">
        <v>0</v>
      </c>
      <c r="F49" s="14">
        <v>650</v>
      </c>
      <c r="G49">
        <v>243</v>
      </c>
      <c r="H49">
        <f t="shared" si="0"/>
        <v>5225</v>
      </c>
      <c r="J49">
        <v>48</v>
      </c>
      <c r="K49">
        <f t="shared" ca="1" si="1"/>
        <v>195486</v>
      </c>
      <c r="L49">
        <f t="shared" ca="1" si="2"/>
        <v>28581</v>
      </c>
      <c r="M49">
        <f t="shared" ca="1" si="3"/>
        <v>21064</v>
      </c>
      <c r="N49">
        <f t="shared" ca="1" si="4"/>
        <v>14448</v>
      </c>
      <c r="O49">
        <f t="shared" ca="1" si="5"/>
        <v>6936</v>
      </c>
      <c r="P49">
        <f t="shared" ca="1" si="6"/>
        <v>124457</v>
      </c>
      <c r="R49">
        <v>48</v>
      </c>
      <c r="S49">
        <f t="shared" ca="1" si="7"/>
        <v>1381322</v>
      </c>
      <c r="T49">
        <f t="shared" ca="1" si="8"/>
        <v>251377</v>
      </c>
      <c r="U49">
        <f t="shared" ca="1" si="9"/>
        <v>137349</v>
      </c>
      <c r="V49">
        <f t="shared" ca="1" si="10"/>
        <v>142944</v>
      </c>
      <c r="W49">
        <f t="shared" ca="1" si="11"/>
        <v>48367</v>
      </c>
      <c r="X49">
        <f t="shared" ca="1" si="12"/>
        <v>801285</v>
      </c>
    </row>
    <row r="50" spans="1:24" x14ac:dyDescent="0.35">
      <c r="A50" s="32">
        <v>44018</v>
      </c>
      <c r="B50" s="33">
        <v>0</v>
      </c>
      <c r="C50">
        <v>7505</v>
      </c>
      <c r="D50">
        <v>1923</v>
      </c>
      <c r="E50">
        <v>0</v>
      </c>
      <c r="F50" s="14">
        <v>650</v>
      </c>
      <c r="G50">
        <v>240</v>
      </c>
      <c r="H50">
        <f t="shared" si="0"/>
        <v>4692</v>
      </c>
      <c r="J50">
        <v>49</v>
      </c>
      <c r="K50">
        <f t="shared" ca="1" si="1"/>
        <v>197337</v>
      </c>
      <c r="L50">
        <f t="shared" ca="1" si="2"/>
        <v>14577</v>
      </c>
      <c r="M50">
        <f t="shared" ca="1" si="3"/>
        <v>21972</v>
      </c>
      <c r="N50">
        <f t="shared" ca="1" si="4"/>
        <v>14448</v>
      </c>
      <c r="O50">
        <f t="shared" ca="1" si="5"/>
        <v>6952</v>
      </c>
      <c r="P50">
        <f t="shared" ca="1" si="6"/>
        <v>139388</v>
      </c>
      <c r="R50">
        <v>49</v>
      </c>
      <c r="S50">
        <f t="shared" ca="1" si="7"/>
        <v>1476944</v>
      </c>
      <c r="T50">
        <f t="shared" ca="1" si="8"/>
        <v>120258</v>
      </c>
      <c r="U50">
        <f t="shared" ca="1" si="9"/>
        <v>146751</v>
      </c>
      <c r="V50">
        <f t="shared" ca="1" si="10"/>
        <v>109536</v>
      </c>
      <c r="W50">
        <f t="shared" ca="1" si="11"/>
        <v>45969</v>
      </c>
      <c r="X50">
        <f t="shared" ca="1" si="12"/>
        <v>1054430</v>
      </c>
    </row>
    <row r="51" spans="1:24" x14ac:dyDescent="0.35">
      <c r="A51" s="32">
        <v>44018</v>
      </c>
      <c r="B51" s="33">
        <v>4.1666666666666664E-2</v>
      </c>
      <c r="C51">
        <v>7110</v>
      </c>
      <c r="D51">
        <v>1821</v>
      </c>
      <c r="E51">
        <v>0</v>
      </c>
      <c r="F51" s="14">
        <v>650</v>
      </c>
      <c r="G51">
        <v>238</v>
      </c>
      <c r="H51">
        <f t="shared" si="0"/>
        <v>4401</v>
      </c>
      <c r="J51">
        <v>50</v>
      </c>
      <c r="K51">
        <f t="shared" ca="1" si="1"/>
        <v>194164</v>
      </c>
      <c r="L51">
        <f t="shared" ca="1" si="2"/>
        <v>9134</v>
      </c>
      <c r="M51">
        <f t="shared" ca="1" si="3"/>
        <v>20777</v>
      </c>
      <c r="N51">
        <f t="shared" ca="1" si="4"/>
        <v>14448</v>
      </c>
      <c r="O51">
        <f t="shared" ca="1" si="5"/>
        <v>6576</v>
      </c>
      <c r="P51">
        <f t="shared" ca="1" si="6"/>
        <v>143229</v>
      </c>
      <c r="R51">
        <v>50</v>
      </c>
      <c r="S51">
        <f t="shared" ca="1" si="7"/>
        <v>1398193</v>
      </c>
      <c r="T51">
        <f t="shared" ca="1" si="8"/>
        <v>165725</v>
      </c>
      <c r="U51">
        <f t="shared" ca="1" si="9"/>
        <v>132982</v>
      </c>
      <c r="V51">
        <f t="shared" ca="1" si="10"/>
        <v>109536</v>
      </c>
      <c r="W51">
        <f t="shared" ca="1" si="11"/>
        <v>45838</v>
      </c>
      <c r="X51">
        <f t="shared" ca="1" si="12"/>
        <v>944112</v>
      </c>
    </row>
    <row r="52" spans="1:24" x14ac:dyDescent="0.35">
      <c r="A52" s="32">
        <v>44018</v>
      </c>
      <c r="B52" s="33">
        <v>8.3333333333333329E-2</v>
      </c>
      <c r="C52">
        <v>6784</v>
      </c>
      <c r="D52">
        <v>1313</v>
      </c>
      <c r="E52">
        <v>0</v>
      </c>
      <c r="F52" s="14">
        <v>650</v>
      </c>
      <c r="G52">
        <v>235</v>
      </c>
      <c r="H52">
        <f t="shared" si="0"/>
        <v>4586</v>
      </c>
      <c r="J52">
        <v>51</v>
      </c>
      <c r="K52">
        <f t="shared" ca="1" si="1"/>
        <v>185266</v>
      </c>
      <c r="L52">
        <f t="shared" ca="1" si="2"/>
        <v>6712</v>
      </c>
      <c r="M52">
        <f t="shared" ca="1" si="3"/>
        <v>19541</v>
      </c>
      <c r="N52">
        <f t="shared" ca="1" si="4"/>
        <v>14448</v>
      </c>
      <c r="O52">
        <f t="shared" ca="1" si="5"/>
        <v>6572</v>
      </c>
      <c r="P52">
        <f t="shared" ca="1" si="6"/>
        <v>137993</v>
      </c>
      <c r="R52">
        <v>51</v>
      </c>
      <c r="S52">
        <f t="shared" ca="1" si="7"/>
        <v>1357470</v>
      </c>
      <c r="T52">
        <f t="shared" ca="1" si="8"/>
        <v>278346</v>
      </c>
      <c r="U52">
        <f t="shared" ca="1" si="9"/>
        <v>128912</v>
      </c>
      <c r="V52">
        <f t="shared" ca="1" si="10"/>
        <v>109536</v>
      </c>
      <c r="W52">
        <f t="shared" ca="1" si="11"/>
        <v>45202</v>
      </c>
      <c r="X52">
        <f t="shared" ca="1" si="12"/>
        <v>795474</v>
      </c>
    </row>
    <row r="53" spans="1:24" x14ac:dyDescent="0.35">
      <c r="A53" s="32">
        <v>44018</v>
      </c>
      <c r="B53" s="33">
        <v>0.125</v>
      </c>
      <c r="C53">
        <v>6441</v>
      </c>
      <c r="D53">
        <v>1201</v>
      </c>
      <c r="E53">
        <v>0</v>
      </c>
      <c r="F53" s="14">
        <v>650</v>
      </c>
      <c r="G53">
        <v>235</v>
      </c>
      <c r="H53">
        <f t="shared" si="0"/>
        <v>4355</v>
      </c>
      <c r="J53">
        <v>52</v>
      </c>
      <c r="K53">
        <f t="shared" ca="1" si="1"/>
        <v>211824</v>
      </c>
      <c r="L53">
        <f t="shared" ca="1" si="2"/>
        <v>10749</v>
      </c>
      <c r="M53">
        <f t="shared" ca="1" si="3"/>
        <v>20210</v>
      </c>
      <c r="N53">
        <f t="shared" ca="1" si="4"/>
        <v>14448</v>
      </c>
      <c r="O53">
        <f t="shared" ca="1" si="5"/>
        <v>6907</v>
      </c>
      <c r="P53">
        <f t="shared" ca="1" si="6"/>
        <v>159510</v>
      </c>
      <c r="R53">
        <v>52</v>
      </c>
      <c r="S53">
        <f t="shared" ca="1" si="7"/>
        <v>1360809</v>
      </c>
      <c r="T53">
        <f t="shared" ca="1" si="8"/>
        <v>194857</v>
      </c>
      <c r="U53">
        <f t="shared" ca="1" si="9"/>
        <v>118998</v>
      </c>
      <c r="V53">
        <f t="shared" ca="1" si="10"/>
        <v>109536</v>
      </c>
      <c r="W53">
        <f t="shared" ca="1" si="11"/>
        <v>44581</v>
      </c>
      <c r="X53">
        <f t="shared" ca="1" si="12"/>
        <v>892837</v>
      </c>
    </row>
    <row r="54" spans="1:24" x14ac:dyDescent="0.35">
      <c r="A54" s="32">
        <v>44018</v>
      </c>
      <c r="B54" s="33">
        <v>0.16666666666666666</v>
      </c>
      <c r="C54">
        <v>6433</v>
      </c>
      <c r="D54">
        <v>1196</v>
      </c>
      <c r="E54">
        <v>0</v>
      </c>
      <c r="F54" s="14">
        <v>650</v>
      </c>
      <c r="G54">
        <v>240</v>
      </c>
      <c r="H54">
        <f t="shared" si="0"/>
        <v>4347</v>
      </c>
      <c r="J54">
        <v>53</v>
      </c>
      <c r="K54">
        <f t="shared" ca="1" si="1"/>
        <v>220406</v>
      </c>
      <c r="L54">
        <f t="shared" ca="1" si="2"/>
        <v>25776</v>
      </c>
      <c r="M54">
        <f t="shared" ca="1" si="3"/>
        <v>18166</v>
      </c>
      <c r="N54">
        <f t="shared" ca="1" si="4"/>
        <v>14448</v>
      </c>
      <c r="O54">
        <f t="shared" ca="1" si="5"/>
        <v>6925</v>
      </c>
      <c r="P54">
        <f t="shared" ca="1" si="6"/>
        <v>155091</v>
      </c>
    </row>
    <row r="55" spans="1:24" x14ac:dyDescent="0.35">
      <c r="A55" s="32">
        <v>44018</v>
      </c>
      <c r="B55" s="33">
        <v>0.20833333333333334</v>
      </c>
      <c r="C55">
        <v>6791</v>
      </c>
      <c r="D55">
        <v>1147</v>
      </c>
      <c r="E55">
        <v>0</v>
      </c>
      <c r="F55" s="14">
        <v>650</v>
      </c>
      <c r="G55">
        <v>250</v>
      </c>
      <c r="H55">
        <f t="shared" si="0"/>
        <v>4744</v>
      </c>
      <c r="J55">
        <v>54</v>
      </c>
      <c r="K55">
        <f t="shared" ca="1" si="1"/>
        <v>216133</v>
      </c>
      <c r="L55">
        <f t="shared" ca="1" si="2"/>
        <v>55565</v>
      </c>
      <c r="M55">
        <f t="shared" ca="1" si="3"/>
        <v>17994</v>
      </c>
      <c r="N55">
        <f t="shared" ca="1" si="4"/>
        <v>14448</v>
      </c>
      <c r="O55">
        <f t="shared" ca="1" si="5"/>
        <v>6942</v>
      </c>
      <c r="P55">
        <f t="shared" ca="1" si="6"/>
        <v>121184</v>
      </c>
    </row>
    <row r="56" spans="1:24" x14ac:dyDescent="0.35">
      <c r="A56" s="32">
        <v>44018</v>
      </c>
      <c r="B56" s="33">
        <v>0.25</v>
      </c>
      <c r="C56">
        <v>7481</v>
      </c>
      <c r="D56">
        <v>1089</v>
      </c>
      <c r="E56">
        <v>42</v>
      </c>
      <c r="F56" s="14">
        <v>650</v>
      </c>
      <c r="G56">
        <v>287</v>
      </c>
      <c r="H56">
        <f t="shared" si="0"/>
        <v>5413</v>
      </c>
      <c r="J56">
        <v>55</v>
      </c>
      <c r="K56">
        <f t="shared" ca="1" si="1"/>
        <v>205340</v>
      </c>
      <c r="L56">
        <f t="shared" ca="1" si="2"/>
        <v>47208</v>
      </c>
      <c r="M56">
        <f t="shared" ca="1" si="3"/>
        <v>18606</v>
      </c>
      <c r="N56">
        <f t="shared" ca="1" si="4"/>
        <v>14448</v>
      </c>
      <c r="O56">
        <f t="shared" ca="1" si="5"/>
        <v>6952</v>
      </c>
      <c r="P56">
        <f t="shared" ca="1" si="6"/>
        <v>118126</v>
      </c>
    </row>
    <row r="57" spans="1:24" x14ac:dyDescent="0.35">
      <c r="A57" s="32">
        <v>44018</v>
      </c>
      <c r="B57" s="33">
        <v>0.29166666666666669</v>
      </c>
      <c r="C57">
        <v>8365</v>
      </c>
      <c r="D57">
        <v>1015</v>
      </c>
      <c r="E57">
        <v>259</v>
      </c>
      <c r="F57" s="14">
        <v>650</v>
      </c>
      <c r="G57">
        <v>311</v>
      </c>
      <c r="H57">
        <f t="shared" si="0"/>
        <v>6130</v>
      </c>
      <c r="J57">
        <v>56</v>
      </c>
      <c r="K57">
        <f t="shared" ca="1" si="1"/>
        <v>198505</v>
      </c>
      <c r="L57">
        <f t="shared" ca="1" si="2"/>
        <v>27975</v>
      </c>
      <c r="M57">
        <f t="shared" ca="1" si="3"/>
        <v>18464</v>
      </c>
      <c r="N57">
        <f t="shared" ca="1" si="4"/>
        <v>14448</v>
      </c>
      <c r="O57">
        <f t="shared" ca="1" si="5"/>
        <v>7012</v>
      </c>
      <c r="P57">
        <f t="shared" ca="1" si="6"/>
        <v>130606</v>
      </c>
    </row>
    <row r="58" spans="1:24" x14ac:dyDescent="0.35">
      <c r="A58" s="32">
        <v>44018</v>
      </c>
      <c r="B58" s="33">
        <v>0.33333333333333331</v>
      </c>
      <c r="C58">
        <v>8965</v>
      </c>
      <c r="D58">
        <v>1032</v>
      </c>
      <c r="E58">
        <v>666</v>
      </c>
      <c r="F58" s="14">
        <v>650</v>
      </c>
      <c r="G58">
        <v>318</v>
      </c>
      <c r="H58">
        <f t="shared" si="0"/>
        <v>6299</v>
      </c>
      <c r="J58">
        <v>57</v>
      </c>
      <c r="K58">
        <f t="shared" ca="1" si="1"/>
        <v>180233</v>
      </c>
      <c r="L58">
        <f t="shared" ca="1" si="2"/>
        <v>13703</v>
      </c>
      <c r="M58">
        <f t="shared" ca="1" si="3"/>
        <v>20116</v>
      </c>
      <c r="N58">
        <f t="shared" ca="1" si="4"/>
        <v>14448</v>
      </c>
      <c r="O58">
        <f t="shared" ca="1" si="5"/>
        <v>6723</v>
      </c>
      <c r="P58">
        <f t="shared" ca="1" si="6"/>
        <v>125243</v>
      </c>
    </row>
    <row r="59" spans="1:24" x14ac:dyDescent="0.35">
      <c r="A59" s="32">
        <v>44018</v>
      </c>
      <c r="B59" s="33">
        <v>0.375</v>
      </c>
      <c r="C59">
        <v>9394</v>
      </c>
      <c r="D59">
        <v>1003</v>
      </c>
      <c r="E59">
        <v>1195</v>
      </c>
      <c r="F59" s="14">
        <v>650</v>
      </c>
      <c r="G59">
        <v>317</v>
      </c>
      <c r="H59">
        <f t="shared" si="0"/>
        <v>6229</v>
      </c>
      <c r="J59">
        <v>58</v>
      </c>
      <c r="K59">
        <f t="shared" ca="1" si="1"/>
        <v>173818</v>
      </c>
      <c r="L59">
        <f t="shared" ca="1" si="2"/>
        <v>13023</v>
      </c>
      <c r="M59">
        <f t="shared" ca="1" si="3"/>
        <v>20533</v>
      </c>
      <c r="N59">
        <f t="shared" ca="1" si="4"/>
        <v>14448</v>
      </c>
      <c r="O59">
        <f t="shared" ca="1" si="5"/>
        <v>6721</v>
      </c>
      <c r="P59">
        <f t="shared" ca="1" si="6"/>
        <v>119093</v>
      </c>
    </row>
    <row r="60" spans="1:24" x14ac:dyDescent="0.35">
      <c r="A60" s="32">
        <v>44018</v>
      </c>
      <c r="B60" s="33">
        <v>0.41666666666666669</v>
      </c>
      <c r="C60">
        <v>9645</v>
      </c>
      <c r="D60">
        <v>1070</v>
      </c>
      <c r="E60">
        <v>1651</v>
      </c>
      <c r="F60" s="14">
        <v>650</v>
      </c>
      <c r="G60">
        <v>314</v>
      </c>
      <c r="H60">
        <f t="shared" si="0"/>
        <v>5960</v>
      </c>
      <c r="J60">
        <v>59</v>
      </c>
      <c r="K60">
        <f t="shared" ca="1" si="1"/>
        <v>210679</v>
      </c>
      <c r="L60">
        <f t="shared" ca="1" si="2"/>
        <v>9970</v>
      </c>
      <c r="M60">
        <f t="shared" ca="1" si="3"/>
        <v>20681</v>
      </c>
      <c r="N60">
        <f t="shared" ca="1" si="4"/>
        <v>14448</v>
      </c>
      <c r="O60">
        <f t="shared" ca="1" si="5"/>
        <v>7106</v>
      </c>
      <c r="P60">
        <f t="shared" ca="1" si="6"/>
        <v>158474</v>
      </c>
    </row>
    <row r="61" spans="1:24" x14ac:dyDescent="0.35">
      <c r="A61" s="32">
        <v>44018</v>
      </c>
      <c r="B61" s="33">
        <v>0.45833333333333331</v>
      </c>
      <c r="C61">
        <v>9866</v>
      </c>
      <c r="D61">
        <v>1169</v>
      </c>
      <c r="E61">
        <v>1994</v>
      </c>
      <c r="F61" s="14">
        <v>650</v>
      </c>
      <c r="G61">
        <v>313</v>
      </c>
      <c r="H61">
        <f t="shared" si="0"/>
        <v>5740</v>
      </c>
      <c r="J61">
        <v>60</v>
      </c>
      <c r="K61">
        <f t="shared" ca="1" si="1"/>
        <v>222694</v>
      </c>
      <c r="L61">
        <f t="shared" ca="1" si="2"/>
        <v>11488</v>
      </c>
      <c r="M61">
        <f t="shared" ca="1" si="3"/>
        <v>19561</v>
      </c>
      <c r="N61">
        <f t="shared" ca="1" si="4"/>
        <v>14448</v>
      </c>
      <c r="O61">
        <f t="shared" ca="1" si="5"/>
        <v>7156</v>
      </c>
      <c r="P61">
        <f t="shared" ca="1" si="6"/>
        <v>170041</v>
      </c>
    </row>
    <row r="62" spans="1:24" x14ac:dyDescent="0.35">
      <c r="A62" s="32">
        <v>44018</v>
      </c>
      <c r="B62" s="33">
        <v>0.5</v>
      </c>
      <c r="C62">
        <v>10029</v>
      </c>
      <c r="D62">
        <v>1374</v>
      </c>
      <c r="E62">
        <v>2224</v>
      </c>
      <c r="F62" s="14">
        <v>650</v>
      </c>
      <c r="G62">
        <v>308</v>
      </c>
      <c r="H62">
        <f t="shared" si="0"/>
        <v>5473</v>
      </c>
      <c r="J62">
        <v>61</v>
      </c>
      <c r="K62">
        <f t="shared" ca="1" si="1"/>
        <v>225221</v>
      </c>
      <c r="L62">
        <f t="shared" ca="1" si="2"/>
        <v>19725</v>
      </c>
      <c r="M62">
        <f t="shared" ca="1" si="3"/>
        <v>16970</v>
      </c>
      <c r="N62">
        <f t="shared" ca="1" si="4"/>
        <v>14448</v>
      </c>
      <c r="O62">
        <f t="shared" ca="1" si="5"/>
        <v>7173</v>
      </c>
      <c r="P62">
        <f t="shared" ca="1" si="6"/>
        <v>166905</v>
      </c>
    </row>
    <row r="63" spans="1:24" x14ac:dyDescent="0.35">
      <c r="A63" s="32">
        <v>44018</v>
      </c>
      <c r="B63" s="33">
        <v>0.54166666666666663</v>
      </c>
      <c r="C63">
        <v>9935</v>
      </c>
      <c r="D63">
        <v>1337</v>
      </c>
      <c r="E63">
        <v>2345</v>
      </c>
      <c r="F63" s="14">
        <v>650</v>
      </c>
      <c r="G63">
        <v>304</v>
      </c>
      <c r="H63">
        <f t="shared" si="0"/>
        <v>5299</v>
      </c>
      <c r="J63">
        <v>62</v>
      </c>
      <c r="K63">
        <f t="shared" ca="1" si="1"/>
        <v>224723</v>
      </c>
      <c r="L63">
        <f t="shared" ca="1" si="2"/>
        <v>27348</v>
      </c>
      <c r="M63">
        <f t="shared" ca="1" si="3"/>
        <v>19766</v>
      </c>
      <c r="N63">
        <f t="shared" ca="1" si="4"/>
        <v>14448</v>
      </c>
      <c r="O63">
        <f t="shared" ca="1" si="5"/>
        <v>7137</v>
      </c>
      <c r="P63">
        <f t="shared" ca="1" si="6"/>
        <v>156024</v>
      </c>
    </row>
    <row r="64" spans="1:24" x14ac:dyDescent="0.35">
      <c r="A64" s="32">
        <v>44018</v>
      </c>
      <c r="B64" s="33">
        <v>0.58333333333333337</v>
      </c>
      <c r="C64">
        <v>9915</v>
      </c>
      <c r="D64">
        <v>1436</v>
      </c>
      <c r="E64">
        <v>2412</v>
      </c>
      <c r="F64" s="14">
        <v>650</v>
      </c>
      <c r="G64">
        <v>304</v>
      </c>
      <c r="H64">
        <f t="shared" si="0"/>
        <v>5113</v>
      </c>
      <c r="J64">
        <v>63</v>
      </c>
      <c r="K64">
        <f t="shared" ca="1" si="1"/>
        <v>220123</v>
      </c>
      <c r="L64">
        <f t="shared" ca="1" si="2"/>
        <v>33323</v>
      </c>
      <c r="M64">
        <f t="shared" ca="1" si="3"/>
        <v>21444</v>
      </c>
      <c r="N64">
        <f t="shared" ca="1" si="4"/>
        <v>11232</v>
      </c>
      <c r="O64">
        <f t="shared" ca="1" si="5"/>
        <v>7129</v>
      </c>
      <c r="P64">
        <f t="shared" ca="1" si="6"/>
        <v>146995</v>
      </c>
    </row>
    <row r="65" spans="1:16" x14ac:dyDescent="0.35">
      <c r="A65" s="32">
        <v>44018</v>
      </c>
      <c r="B65" s="33">
        <v>0.625</v>
      </c>
      <c r="C65">
        <v>9675</v>
      </c>
      <c r="D65">
        <v>1478</v>
      </c>
      <c r="E65">
        <v>2293</v>
      </c>
      <c r="F65" s="14">
        <v>650</v>
      </c>
      <c r="G65">
        <v>304</v>
      </c>
      <c r="H65">
        <f t="shared" si="0"/>
        <v>4950</v>
      </c>
      <c r="J65">
        <v>64</v>
      </c>
      <c r="K65">
        <f t="shared" ca="1" si="1"/>
        <v>194015</v>
      </c>
      <c r="L65">
        <f t="shared" ca="1" si="2"/>
        <v>40108</v>
      </c>
      <c r="M65">
        <f t="shared" ca="1" si="3"/>
        <v>21158</v>
      </c>
      <c r="N65">
        <f t="shared" ca="1" si="4"/>
        <v>11232</v>
      </c>
      <c r="O65">
        <f t="shared" ca="1" si="5"/>
        <v>6982</v>
      </c>
      <c r="P65">
        <f t="shared" ca="1" si="6"/>
        <v>114535</v>
      </c>
    </row>
    <row r="66" spans="1:16" x14ac:dyDescent="0.35">
      <c r="A66" s="32">
        <v>44018</v>
      </c>
      <c r="B66" s="33">
        <v>0.66666666666666663</v>
      </c>
      <c r="C66">
        <v>9456</v>
      </c>
      <c r="D66">
        <v>1370</v>
      </c>
      <c r="E66">
        <v>2117</v>
      </c>
      <c r="F66" s="14">
        <v>650</v>
      </c>
      <c r="G66">
        <v>301</v>
      </c>
      <c r="H66">
        <f t="shared" si="0"/>
        <v>5018</v>
      </c>
      <c r="J66">
        <v>65</v>
      </c>
      <c r="K66">
        <f t="shared" ca="1" si="1"/>
        <v>181357</v>
      </c>
      <c r="L66">
        <f t="shared" ca="1" si="2"/>
        <v>31742</v>
      </c>
      <c r="M66">
        <f t="shared" ca="1" si="3"/>
        <v>20365</v>
      </c>
      <c r="N66">
        <f t="shared" ca="1" si="4"/>
        <v>11232</v>
      </c>
      <c r="O66">
        <f t="shared" ca="1" si="5"/>
        <v>6940</v>
      </c>
      <c r="P66">
        <f t="shared" ca="1" si="6"/>
        <v>111078</v>
      </c>
    </row>
    <row r="67" spans="1:16" x14ac:dyDescent="0.35">
      <c r="A67" s="32">
        <v>44018</v>
      </c>
      <c r="B67" s="33">
        <v>0.70833333333333337</v>
      </c>
      <c r="C67">
        <v>9304</v>
      </c>
      <c r="D67">
        <v>1163</v>
      </c>
      <c r="E67">
        <v>1752</v>
      </c>
      <c r="F67" s="14">
        <v>650</v>
      </c>
      <c r="G67">
        <v>297</v>
      </c>
      <c r="H67">
        <f t="shared" ref="H67:H130" si="19">C67-SUM(D67:G67)</f>
        <v>5442</v>
      </c>
      <c r="J67">
        <v>66</v>
      </c>
      <c r="K67">
        <f t="shared" ref="K67:K130" ca="1" si="20">SUM(OFFSET(C$2:C$25,24*($J67-1),0))</f>
        <v>216793</v>
      </c>
      <c r="L67">
        <f t="shared" ref="L67:L130" ca="1" si="21">SUM(OFFSET(D$2:D$25,24*($J67-1),0))</f>
        <v>16366</v>
      </c>
      <c r="M67">
        <f t="shared" ref="M67:M130" ca="1" si="22">SUM(OFFSET(E$2:E$25,24*($J67-1),0))</f>
        <v>21176</v>
      </c>
      <c r="N67">
        <f t="shared" ref="N67:N130" ca="1" si="23">SUM(OFFSET(F$2:F$25,24*($J67-1),0))</f>
        <v>11232</v>
      </c>
      <c r="O67">
        <f t="shared" ref="O67:O130" ca="1" si="24">SUM(OFFSET(G$2:G$25,24*($J67-1),0))</f>
        <v>7220</v>
      </c>
      <c r="P67">
        <f t="shared" ref="P67:P130" ca="1" si="25">K67-L67-M67-N67-O67</f>
        <v>160799</v>
      </c>
    </row>
    <row r="68" spans="1:16" x14ac:dyDescent="0.35">
      <c r="A68" s="32">
        <v>44018</v>
      </c>
      <c r="B68" s="33">
        <v>0.75</v>
      </c>
      <c r="C68">
        <v>9356</v>
      </c>
      <c r="D68">
        <v>945</v>
      </c>
      <c r="E68">
        <v>1243</v>
      </c>
      <c r="F68" s="14">
        <v>650</v>
      </c>
      <c r="G68">
        <v>294</v>
      </c>
      <c r="H68">
        <f t="shared" si="19"/>
        <v>6224</v>
      </c>
      <c r="J68">
        <v>67</v>
      </c>
      <c r="K68">
        <f t="shared" ca="1" si="20"/>
        <v>226647</v>
      </c>
      <c r="L68">
        <f t="shared" ca="1" si="21"/>
        <v>20963</v>
      </c>
      <c r="M68">
        <f t="shared" ca="1" si="22"/>
        <v>21195</v>
      </c>
      <c r="N68">
        <f t="shared" ca="1" si="23"/>
        <v>11232</v>
      </c>
      <c r="O68">
        <f t="shared" ca="1" si="24"/>
        <v>7259</v>
      </c>
      <c r="P68">
        <f t="shared" ca="1" si="25"/>
        <v>165998</v>
      </c>
    </row>
    <row r="69" spans="1:16" x14ac:dyDescent="0.35">
      <c r="A69" s="32">
        <v>44018</v>
      </c>
      <c r="B69" s="33">
        <v>0.79166666666666663</v>
      </c>
      <c r="C69">
        <v>9227</v>
      </c>
      <c r="D69">
        <v>724</v>
      </c>
      <c r="E69">
        <v>688</v>
      </c>
      <c r="F69" s="14">
        <v>650</v>
      </c>
      <c r="G69">
        <v>275</v>
      </c>
      <c r="H69">
        <f t="shared" si="19"/>
        <v>6890</v>
      </c>
      <c r="J69">
        <v>68</v>
      </c>
      <c r="K69">
        <f t="shared" ca="1" si="20"/>
        <v>224264</v>
      </c>
      <c r="L69">
        <f t="shared" ca="1" si="21"/>
        <v>17721</v>
      </c>
      <c r="M69">
        <f t="shared" ca="1" si="22"/>
        <v>20067</v>
      </c>
      <c r="N69">
        <f t="shared" ca="1" si="23"/>
        <v>11232</v>
      </c>
      <c r="O69">
        <f t="shared" ca="1" si="24"/>
        <v>7246</v>
      </c>
      <c r="P69">
        <f t="shared" ca="1" si="25"/>
        <v>167998</v>
      </c>
    </row>
    <row r="70" spans="1:16" x14ac:dyDescent="0.35">
      <c r="A70" s="32">
        <v>44018</v>
      </c>
      <c r="B70" s="33">
        <v>0.83333333333333337</v>
      </c>
      <c r="C70">
        <v>8685</v>
      </c>
      <c r="D70">
        <v>526</v>
      </c>
      <c r="E70">
        <v>245</v>
      </c>
      <c r="F70" s="14">
        <v>650</v>
      </c>
      <c r="G70">
        <v>262</v>
      </c>
      <c r="H70">
        <f t="shared" si="19"/>
        <v>7002</v>
      </c>
      <c r="J70">
        <v>69</v>
      </c>
      <c r="K70">
        <f t="shared" ca="1" si="20"/>
        <v>221921</v>
      </c>
      <c r="L70">
        <f t="shared" ca="1" si="21"/>
        <v>23548</v>
      </c>
      <c r="M70">
        <f t="shared" ca="1" si="22"/>
        <v>19570</v>
      </c>
      <c r="N70">
        <f t="shared" ca="1" si="23"/>
        <v>11232</v>
      </c>
      <c r="O70">
        <f t="shared" ca="1" si="24"/>
        <v>7289</v>
      </c>
      <c r="P70">
        <f t="shared" ca="1" si="25"/>
        <v>160282</v>
      </c>
    </row>
    <row r="71" spans="1:16" x14ac:dyDescent="0.35">
      <c r="A71" s="32">
        <v>44018</v>
      </c>
      <c r="B71" s="33">
        <v>0.875</v>
      </c>
      <c r="C71">
        <v>8365</v>
      </c>
      <c r="D71">
        <v>471</v>
      </c>
      <c r="E71">
        <v>27</v>
      </c>
      <c r="F71" s="14">
        <v>650</v>
      </c>
      <c r="G71">
        <v>255</v>
      </c>
      <c r="H71">
        <f t="shared" si="19"/>
        <v>6962</v>
      </c>
      <c r="J71">
        <v>70</v>
      </c>
      <c r="K71">
        <f t="shared" ca="1" si="20"/>
        <v>216971</v>
      </c>
      <c r="L71">
        <f t="shared" ca="1" si="21"/>
        <v>29985</v>
      </c>
      <c r="M71">
        <f t="shared" ca="1" si="22"/>
        <v>14770</v>
      </c>
      <c r="N71">
        <f t="shared" ca="1" si="23"/>
        <v>11232</v>
      </c>
      <c r="O71">
        <f t="shared" ca="1" si="24"/>
        <v>7307</v>
      </c>
      <c r="P71">
        <f t="shared" ca="1" si="25"/>
        <v>153677</v>
      </c>
    </row>
    <row r="72" spans="1:16" x14ac:dyDescent="0.35">
      <c r="A72" s="32">
        <v>44018</v>
      </c>
      <c r="B72" s="33">
        <v>0.91666666666666663</v>
      </c>
      <c r="C72">
        <v>8809</v>
      </c>
      <c r="D72">
        <v>403</v>
      </c>
      <c r="E72">
        <v>0</v>
      </c>
      <c r="F72" s="14">
        <v>650</v>
      </c>
      <c r="G72">
        <v>251</v>
      </c>
      <c r="H72">
        <f t="shared" si="19"/>
        <v>7505</v>
      </c>
      <c r="J72">
        <v>71</v>
      </c>
      <c r="K72">
        <f t="shared" ca="1" si="20"/>
        <v>184130</v>
      </c>
      <c r="L72">
        <f t="shared" ca="1" si="21"/>
        <v>22341</v>
      </c>
      <c r="M72">
        <f t="shared" ca="1" si="22"/>
        <v>12048</v>
      </c>
      <c r="N72">
        <f t="shared" ca="1" si="23"/>
        <v>11232</v>
      </c>
      <c r="O72">
        <f t="shared" ca="1" si="24"/>
        <v>7010</v>
      </c>
      <c r="P72">
        <f t="shared" ca="1" si="25"/>
        <v>131499</v>
      </c>
    </row>
    <row r="73" spans="1:16" x14ac:dyDescent="0.35">
      <c r="A73" s="32">
        <v>44018</v>
      </c>
      <c r="B73" s="33">
        <v>0.95833333333333337</v>
      </c>
      <c r="C73">
        <v>8832</v>
      </c>
      <c r="D73">
        <v>410</v>
      </c>
      <c r="E73">
        <v>0</v>
      </c>
      <c r="F73" s="14">
        <v>650</v>
      </c>
      <c r="G73">
        <v>240</v>
      </c>
      <c r="H73">
        <f t="shared" si="19"/>
        <v>7532</v>
      </c>
      <c r="J73">
        <v>72</v>
      </c>
      <c r="K73">
        <f t="shared" ca="1" si="20"/>
        <v>168355</v>
      </c>
      <c r="L73">
        <f t="shared" ca="1" si="21"/>
        <v>34965</v>
      </c>
      <c r="M73">
        <f t="shared" ca="1" si="22"/>
        <v>16661</v>
      </c>
      <c r="N73">
        <f t="shared" ca="1" si="23"/>
        <v>11232</v>
      </c>
      <c r="O73">
        <f t="shared" ca="1" si="24"/>
        <v>6995</v>
      </c>
      <c r="P73">
        <f t="shared" ca="1" si="25"/>
        <v>98502</v>
      </c>
    </row>
    <row r="74" spans="1:16" x14ac:dyDescent="0.35">
      <c r="A74" s="32">
        <v>44019</v>
      </c>
      <c r="B74" s="33">
        <v>0</v>
      </c>
      <c r="C74">
        <v>8086</v>
      </c>
      <c r="D74">
        <v>431</v>
      </c>
      <c r="E74">
        <v>0</v>
      </c>
      <c r="F74" s="14">
        <v>650</v>
      </c>
      <c r="G74">
        <v>240</v>
      </c>
      <c r="H74">
        <f t="shared" si="19"/>
        <v>6765</v>
      </c>
      <c r="J74">
        <v>73</v>
      </c>
      <c r="K74">
        <f t="shared" ca="1" si="20"/>
        <v>200389</v>
      </c>
      <c r="L74">
        <f t="shared" ca="1" si="21"/>
        <v>28845</v>
      </c>
      <c r="M74">
        <f t="shared" ca="1" si="22"/>
        <v>19156</v>
      </c>
      <c r="N74">
        <f t="shared" ca="1" si="23"/>
        <v>11232</v>
      </c>
      <c r="O74">
        <f t="shared" ca="1" si="24"/>
        <v>7266</v>
      </c>
      <c r="P74">
        <f t="shared" ca="1" si="25"/>
        <v>133890</v>
      </c>
    </row>
    <row r="75" spans="1:16" x14ac:dyDescent="0.35">
      <c r="A75" s="32">
        <v>44019</v>
      </c>
      <c r="B75" s="33">
        <v>4.1666666666666664E-2</v>
      </c>
      <c r="C75">
        <v>7644</v>
      </c>
      <c r="D75">
        <v>368</v>
      </c>
      <c r="E75">
        <v>0</v>
      </c>
      <c r="F75" s="14">
        <v>650</v>
      </c>
      <c r="G75">
        <v>239</v>
      </c>
      <c r="H75">
        <f t="shared" si="19"/>
        <v>6387</v>
      </c>
      <c r="J75">
        <v>74</v>
      </c>
      <c r="K75">
        <f t="shared" ca="1" si="20"/>
        <v>208886</v>
      </c>
      <c r="L75">
        <f t="shared" ca="1" si="21"/>
        <v>21939</v>
      </c>
      <c r="M75">
        <f t="shared" ca="1" si="22"/>
        <v>18877</v>
      </c>
      <c r="N75">
        <f t="shared" ca="1" si="23"/>
        <v>11232</v>
      </c>
      <c r="O75">
        <f t="shared" ca="1" si="24"/>
        <v>7271</v>
      </c>
      <c r="P75">
        <f t="shared" ca="1" si="25"/>
        <v>149567</v>
      </c>
    </row>
    <row r="76" spans="1:16" x14ac:dyDescent="0.35">
      <c r="A76" s="32">
        <v>44019</v>
      </c>
      <c r="B76" s="33">
        <v>8.3333333333333329E-2</v>
      </c>
      <c r="C76">
        <v>7321</v>
      </c>
      <c r="D76">
        <v>481</v>
      </c>
      <c r="E76">
        <v>0</v>
      </c>
      <c r="F76" s="14">
        <v>650</v>
      </c>
      <c r="G76">
        <v>236</v>
      </c>
      <c r="H76">
        <f t="shared" si="19"/>
        <v>5954</v>
      </c>
      <c r="J76">
        <v>75</v>
      </c>
      <c r="K76">
        <f t="shared" ca="1" si="20"/>
        <v>213268</v>
      </c>
      <c r="L76">
        <f t="shared" ca="1" si="21"/>
        <v>16340</v>
      </c>
      <c r="M76">
        <f t="shared" ca="1" si="22"/>
        <v>16636</v>
      </c>
      <c r="N76">
        <f t="shared" ca="1" si="23"/>
        <v>11232</v>
      </c>
      <c r="O76">
        <f t="shared" ca="1" si="24"/>
        <v>7310</v>
      </c>
      <c r="P76">
        <f t="shared" ca="1" si="25"/>
        <v>161750</v>
      </c>
    </row>
    <row r="77" spans="1:16" x14ac:dyDescent="0.35">
      <c r="A77" s="32">
        <v>44019</v>
      </c>
      <c r="B77" s="33">
        <v>0.125</v>
      </c>
      <c r="C77">
        <v>6948</v>
      </c>
      <c r="D77">
        <v>519</v>
      </c>
      <c r="E77">
        <v>0</v>
      </c>
      <c r="F77" s="14">
        <v>650</v>
      </c>
      <c r="G77">
        <v>235</v>
      </c>
      <c r="H77">
        <f t="shared" si="19"/>
        <v>5544</v>
      </c>
      <c r="J77">
        <v>76</v>
      </c>
      <c r="K77">
        <f t="shared" ca="1" si="20"/>
        <v>216590</v>
      </c>
      <c r="L77">
        <f t="shared" ca="1" si="21"/>
        <v>13921</v>
      </c>
      <c r="M77">
        <f t="shared" ca="1" si="22"/>
        <v>15813</v>
      </c>
      <c r="N77">
        <f t="shared" ca="1" si="23"/>
        <v>11232</v>
      </c>
      <c r="O77">
        <f t="shared" ca="1" si="24"/>
        <v>7399</v>
      </c>
      <c r="P77">
        <f t="shared" ca="1" si="25"/>
        <v>168225</v>
      </c>
    </row>
    <row r="78" spans="1:16" x14ac:dyDescent="0.35">
      <c r="A78" s="32">
        <v>44019</v>
      </c>
      <c r="B78" s="33">
        <v>0.16666666666666666</v>
      </c>
      <c r="C78">
        <v>6861</v>
      </c>
      <c r="D78">
        <v>483</v>
      </c>
      <c r="E78">
        <v>0</v>
      </c>
      <c r="F78" s="14">
        <v>650</v>
      </c>
      <c r="G78">
        <v>241</v>
      </c>
      <c r="H78">
        <f t="shared" si="19"/>
        <v>5487</v>
      </c>
      <c r="J78">
        <v>77</v>
      </c>
      <c r="K78">
        <f t="shared" ca="1" si="20"/>
        <v>216665</v>
      </c>
      <c r="L78">
        <f t="shared" ca="1" si="21"/>
        <v>22512</v>
      </c>
      <c r="M78">
        <f t="shared" ca="1" si="22"/>
        <v>17855</v>
      </c>
      <c r="N78">
        <f t="shared" ca="1" si="23"/>
        <v>11232</v>
      </c>
      <c r="O78">
        <f t="shared" ca="1" si="24"/>
        <v>7388</v>
      </c>
      <c r="P78">
        <f t="shared" ca="1" si="25"/>
        <v>157678</v>
      </c>
    </row>
    <row r="79" spans="1:16" x14ac:dyDescent="0.35">
      <c r="A79" s="32">
        <v>44019</v>
      </c>
      <c r="B79" s="33">
        <v>0.20833333333333334</v>
      </c>
      <c r="C79">
        <v>7128</v>
      </c>
      <c r="D79">
        <v>538</v>
      </c>
      <c r="E79">
        <v>1</v>
      </c>
      <c r="F79" s="14">
        <v>650</v>
      </c>
      <c r="G79">
        <v>251</v>
      </c>
      <c r="H79">
        <f t="shared" si="19"/>
        <v>5688</v>
      </c>
      <c r="J79">
        <v>78</v>
      </c>
      <c r="K79">
        <f t="shared" ca="1" si="20"/>
        <v>189443</v>
      </c>
      <c r="L79">
        <f t="shared" ca="1" si="21"/>
        <v>32064</v>
      </c>
      <c r="M79">
        <f t="shared" ca="1" si="22"/>
        <v>18959</v>
      </c>
      <c r="N79">
        <f t="shared" ca="1" si="23"/>
        <v>11232</v>
      </c>
      <c r="O79">
        <f t="shared" ca="1" si="24"/>
        <v>7116</v>
      </c>
      <c r="P79">
        <f t="shared" ca="1" si="25"/>
        <v>120072</v>
      </c>
    </row>
    <row r="80" spans="1:16" x14ac:dyDescent="0.35">
      <c r="A80" s="32">
        <v>44019</v>
      </c>
      <c r="B80" s="33">
        <v>0.25</v>
      </c>
      <c r="C80">
        <v>7733</v>
      </c>
      <c r="D80">
        <v>624</v>
      </c>
      <c r="E80">
        <v>52</v>
      </c>
      <c r="F80" s="14">
        <v>650</v>
      </c>
      <c r="G80">
        <v>288</v>
      </c>
      <c r="H80">
        <f t="shared" si="19"/>
        <v>6119</v>
      </c>
      <c r="J80">
        <v>79</v>
      </c>
      <c r="K80">
        <f t="shared" ca="1" si="20"/>
        <v>174021</v>
      </c>
      <c r="L80">
        <f t="shared" ca="1" si="21"/>
        <v>22239</v>
      </c>
      <c r="M80">
        <f t="shared" ca="1" si="22"/>
        <v>18870</v>
      </c>
      <c r="N80">
        <f t="shared" ca="1" si="23"/>
        <v>11232</v>
      </c>
      <c r="O80">
        <f t="shared" ca="1" si="24"/>
        <v>7148</v>
      </c>
      <c r="P80">
        <f t="shared" ca="1" si="25"/>
        <v>114532</v>
      </c>
    </row>
    <row r="81" spans="1:16" x14ac:dyDescent="0.35">
      <c r="A81" s="32">
        <v>44019</v>
      </c>
      <c r="B81" s="33">
        <v>0.29166666666666669</v>
      </c>
      <c r="C81">
        <v>8553</v>
      </c>
      <c r="D81">
        <v>677</v>
      </c>
      <c r="E81">
        <v>347</v>
      </c>
      <c r="F81" s="14">
        <v>650</v>
      </c>
      <c r="G81">
        <v>311</v>
      </c>
      <c r="H81">
        <f t="shared" si="19"/>
        <v>6568</v>
      </c>
      <c r="J81">
        <v>80</v>
      </c>
      <c r="K81">
        <f t="shared" ca="1" si="20"/>
        <v>206512</v>
      </c>
      <c r="L81">
        <f t="shared" ca="1" si="21"/>
        <v>10512</v>
      </c>
      <c r="M81">
        <f t="shared" ca="1" si="22"/>
        <v>18387</v>
      </c>
      <c r="N81">
        <f t="shared" ca="1" si="23"/>
        <v>11232</v>
      </c>
      <c r="O81">
        <f t="shared" ca="1" si="24"/>
        <v>7429</v>
      </c>
      <c r="P81">
        <f t="shared" ca="1" si="25"/>
        <v>158952</v>
      </c>
    </row>
    <row r="82" spans="1:16" x14ac:dyDescent="0.35">
      <c r="A82" s="32">
        <v>44019</v>
      </c>
      <c r="B82" s="33">
        <v>0.33333333333333331</v>
      </c>
      <c r="C82">
        <v>9168</v>
      </c>
      <c r="D82">
        <v>750</v>
      </c>
      <c r="E82">
        <v>812</v>
      </c>
      <c r="F82" s="14">
        <v>650</v>
      </c>
      <c r="G82">
        <v>319</v>
      </c>
      <c r="H82">
        <f t="shared" si="19"/>
        <v>6637</v>
      </c>
      <c r="J82">
        <v>81</v>
      </c>
      <c r="K82">
        <f t="shared" ca="1" si="20"/>
        <v>215745</v>
      </c>
      <c r="L82">
        <f t="shared" ca="1" si="21"/>
        <v>47153</v>
      </c>
      <c r="M82">
        <f t="shared" ca="1" si="22"/>
        <v>17146</v>
      </c>
      <c r="N82">
        <f t="shared" ca="1" si="23"/>
        <v>11232</v>
      </c>
      <c r="O82">
        <f t="shared" ca="1" si="24"/>
        <v>7408</v>
      </c>
      <c r="P82">
        <f t="shared" ca="1" si="25"/>
        <v>132806</v>
      </c>
    </row>
    <row r="83" spans="1:16" x14ac:dyDescent="0.35">
      <c r="A83" s="32">
        <v>44019</v>
      </c>
      <c r="B83" s="33">
        <v>0.375</v>
      </c>
      <c r="C83">
        <v>9575</v>
      </c>
      <c r="D83">
        <v>916</v>
      </c>
      <c r="E83">
        <v>1399</v>
      </c>
      <c r="F83" s="14">
        <v>650</v>
      </c>
      <c r="G83">
        <v>317</v>
      </c>
      <c r="H83">
        <f t="shared" si="19"/>
        <v>6293</v>
      </c>
      <c r="J83">
        <v>82</v>
      </c>
      <c r="K83">
        <f t="shared" ca="1" si="20"/>
        <v>216246</v>
      </c>
      <c r="L83">
        <f t="shared" ca="1" si="21"/>
        <v>46597</v>
      </c>
      <c r="M83">
        <f t="shared" ca="1" si="22"/>
        <v>16016</v>
      </c>
      <c r="N83">
        <f t="shared" ca="1" si="23"/>
        <v>11232</v>
      </c>
      <c r="O83">
        <f t="shared" ca="1" si="24"/>
        <v>7400</v>
      </c>
      <c r="P83">
        <f t="shared" ca="1" si="25"/>
        <v>135001</v>
      </c>
    </row>
    <row r="84" spans="1:16" x14ac:dyDescent="0.35">
      <c r="A84" s="32">
        <v>44019</v>
      </c>
      <c r="B84" s="33">
        <v>0.41666666666666669</v>
      </c>
      <c r="C84">
        <v>9806</v>
      </c>
      <c r="D84">
        <v>1049</v>
      </c>
      <c r="E84">
        <v>1941</v>
      </c>
      <c r="F84" s="14">
        <v>650</v>
      </c>
      <c r="G84">
        <v>315</v>
      </c>
      <c r="H84">
        <f t="shared" si="19"/>
        <v>5851</v>
      </c>
      <c r="J84">
        <v>83</v>
      </c>
      <c r="K84">
        <f t="shared" ca="1" si="20"/>
        <v>212431</v>
      </c>
      <c r="L84">
        <f t="shared" ca="1" si="21"/>
        <v>22245</v>
      </c>
      <c r="M84">
        <f t="shared" ca="1" si="22"/>
        <v>14902</v>
      </c>
      <c r="N84">
        <f t="shared" ca="1" si="23"/>
        <v>11232</v>
      </c>
      <c r="O84">
        <f t="shared" ca="1" si="24"/>
        <v>7408</v>
      </c>
      <c r="P84">
        <f t="shared" ca="1" si="25"/>
        <v>156644</v>
      </c>
    </row>
    <row r="85" spans="1:16" x14ac:dyDescent="0.35">
      <c r="A85" s="32">
        <v>44019</v>
      </c>
      <c r="B85" s="33">
        <v>0.45833333333333331</v>
      </c>
      <c r="C85">
        <v>10037</v>
      </c>
      <c r="D85">
        <v>1197</v>
      </c>
      <c r="E85">
        <v>2348</v>
      </c>
      <c r="F85" s="14">
        <v>650</v>
      </c>
      <c r="G85">
        <v>314</v>
      </c>
      <c r="H85">
        <f t="shared" si="19"/>
        <v>5528</v>
      </c>
      <c r="J85">
        <v>84</v>
      </c>
      <c r="K85">
        <f t="shared" ca="1" si="20"/>
        <v>209160</v>
      </c>
      <c r="L85">
        <f t="shared" ca="1" si="21"/>
        <v>20302</v>
      </c>
      <c r="M85">
        <f t="shared" ca="1" si="22"/>
        <v>15316</v>
      </c>
      <c r="N85">
        <f t="shared" ca="1" si="23"/>
        <v>11232</v>
      </c>
      <c r="O85">
        <f t="shared" ca="1" si="24"/>
        <v>7388</v>
      </c>
      <c r="P85">
        <f t="shared" ca="1" si="25"/>
        <v>154922</v>
      </c>
    </row>
    <row r="86" spans="1:16" x14ac:dyDescent="0.35">
      <c r="A86" s="32">
        <v>44019</v>
      </c>
      <c r="B86" s="33">
        <v>0.5</v>
      </c>
      <c r="C86">
        <v>10149</v>
      </c>
      <c r="D86">
        <v>1295</v>
      </c>
      <c r="E86">
        <v>2634</v>
      </c>
      <c r="F86" s="14">
        <v>650</v>
      </c>
      <c r="G86">
        <v>309</v>
      </c>
      <c r="H86">
        <f t="shared" si="19"/>
        <v>5261</v>
      </c>
      <c r="J86">
        <v>85</v>
      </c>
      <c r="K86">
        <f t="shared" ca="1" si="20"/>
        <v>185219</v>
      </c>
      <c r="L86">
        <f t="shared" ca="1" si="21"/>
        <v>49508</v>
      </c>
      <c r="M86">
        <f t="shared" ca="1" si="22"/>
        <v>13601</v>
      </c>
      <c r="N86">
        <f t="shared" ca="1" si="23"/>
        <v>11232</v>
      </c>
      <c r="O86">
        <f t="shared" ca="1" si="24"/>
        <v>7133</v>
      </c>
      <c r="P86">
        <f t="shared" ca="1" si="25"/>
        <v>103745</v>
      </c>
    </row>
    <row r="87" spans="1:16" x14ac:dyDescent="0.35">
      <c r="A87" s="32">
        <v>44019</v>
      </c>
      <c r="B87" s="33">
        <v>0.54166666666666663</v>
      </c>
      <c r="C87">
        <v>10042</v>
      </c>
      <c r="D87">
        <v>1621</v>
      </c>
      <c r="E87">
        <v>2759</v>
      </c>
      <c r="F87" s="14">
        <v>650</v>
      </c>
      <c r="G87">
        <v>305</v>
      </c>
      <c r="H87">
        <f t="shared" si="19"/>
        <v>4707</v>
      </c>
      <c r="J87">
        <v>86</v>
      </c>
      <c r="K87">
        <f t="shared" ca="1" si="20"/>
        <v>173076</v>
      </c>
      <c r="L87">
        <f t="shared" ca="1" si="21"/>
        <v>43091</v>
      </c>
      <c r="M87">
        <f t="shared" ca="1" si="22"/>
        <v>11440</v>
      </c>
      <c r="N87">
        <f t="shared" ca="1" si="23"/>
        <v>11232</v>
      </c>
      <c r="O87">
        <f t="shared" ca="1" si="24"/>
        <v>7181</v>
      </c>
      <c r="P87">
        <f t="shared" ca="1" si="25"/>
        <v>100132</v>
      </c>
    </row>
    <row r="88" spans="1:16" x14ac:dyDescent="0.35">
      <c r="A88" s="32">
        <v>44019</v>
      </c>
      <c r="B88" s="33">
        <v>0.58333333333333337</v>
      </c>
      <c r="C88">
        <v>10047</v>
      </c>
      <c r="D88">
        <v>1825</v>
      </c>
      <c r="E88">
        <v>2698</v>
      </c>
      <c r="F88" s="14">
        <v>650</v>
      </c>
      <c r="G88">
        <v>305</v>
      </c>
      <c r="H88">
        <f t="shared" si="19"/>
        <v>4569</v>
      </c>
      <c r="J88">
        <v>87</v>
      </c>
      <c r="K88">
        <f t="shared" ca="1" si="20"/>
        <v>208018</v>
      </c>
      <c r="L88">
        <f t="shared" ca="1" si="21"/>
        <v>44710</v>
      </c>
      <c r="M88">
        <f t="shared" ca="1" si="22"/>
        <v>9329</v>
      </c>
      <c r="N88">
        <f t="shared" ca="1" si="23"/>
        <v>11232</v>
      </c>
      <c r="O88">
        <f t="shared" ca="1" si="24"/>
        <v>7469</v>
      </c>
      <c r="P88">
        <f t="shared" ca="1" si="25"/>
        <v>135278</v>
      </c>
    </row>
    <row r="89" spans="1:16" x14ac:dyDescent="0.35">
      <c r="A89" s="32">
        <v>44019</v>
      </c>
      <c r="B89" s="33">
        <v>0.625</v>
      </c>
      <c r="C89">
        <v>9842</v>
      </c>
      <c r="D89">
        <v>2068</v>
      </c>
      <c r="E89">
        <v>2524</v>
      </c>
      <c r="F89" s="14">
        <v>650</v>
      </c>
      <c r="G89">
        <v>305</v>
      </c>
      <c r="H89">
        <f t="shared" si="19"/>
        <v>4295</v>
      </c>
      <c r="J89">
        <v>88</v>
      </c>
      <c r="K89">
        <f t="shared" ca="1" si="20"/>
        <v>216757</v>
      </c>
      <c r="L89">
        <f t="shared" ca="1" si="21"/>
        <v>33847</v>
      </c>
      <c r="M89">
        <f t="shared" ca="1" si="22"/>
        <v>12167</v>
      </c>
      <c r="N89">
        <f t="shared" ca="1" si="23"/>
        <v>11232</v>
      </c>
      <c r="O89">
        <f t="shared" ca="1" si="24"/>
        <v>7497</v>
      </c>
      <c r="P89">
        <f t="shared" ca="1" si="25"/>
        <v>152014</v>
      </c>
    </row>
    <row r="90" spans="1:16" x14ac:dyDescent="0.35">
      <c r="A90" s="32">
        <v>44019</v>
      </c>
      <c r="B90" s="33">
        <v>0.66666666666666663</v>
      </c>
      <c r="C90">
        <v>9648</v>
      </c>
      <c r="D90">
        <v>2165</v>
      </c>
      <c r="E90">
        <v>2196</v>
      </c>
      <c r="F90" s="14">
        <v>650</v>
      </c>
      <c r="G90">
        <v>302</v>
      </c>
      <c r="H90">
        <f t="shared" si="19"/>
        <v>4335</v>
      </c>
      <c r="J90">
        <v>89</v>
      </c>
      <c r="K90">
        <f t="shared" ca="1" si="20"/>
        <v>217752</v>
      </c>
      <c r="L90">
        <f t="shared" ca="1" si="21"/>
        <v>35896</v>
      </c>
      <c r="M90">
        <f t="shared" ca="1" si="22"/>
        <v>10226</v>
      </c>
      <c r="N90">
        <f t="shared" ca="1" si="23"/>
        <v>11232</v>
      </c>
      <c r="O90">
        <f t="shared" ca="1" si="24"/>
        <v>7490</v>
      </c>
      <c r="P90">
        <f t="shared" ca="1" si="25"/>
        <v>152908</v>
      </c>
    </row>
    <row r="91" spans="1:16" x14ac:dyDescent="0.35">
      <c r="A91" s="32">
        <v>44019</v>
      </c>
      <c r="B91" s="33">
        <v>0.70833333333333337</v>
      </c>
      <c r="C91">
        <v>9510</v>
      </c>
      <c r="D91">
        <v>2311</v>
      </c>
      <c r="E91">
        <v>1727</v>
      </c>
      <c r="F91" s="14">
        <v>650</v>
      </c>
      <c r="G91">
        <v>298</v>
      </c>
      <c r="H91">
        <f t="shared" si="19"/>
        <v>4524</v>
      </c>
      <c r="J91">
        <v>90</v>
      </c>
      <c r="K91">
        <f t="shared" ca="1" si="20"/>
        <v>217275</v>
      </c>
      <c r="L91">
        <f t="shared" ca="1" si="21"/>
        <v>30363</v>
      </c>
      <c r="M91">
        <f t="shared" ca="1" si="22"/>
        <v>10634</v>
      </c>
      <c r="N91">
        <f t="shared" ca="1" si="23"/>
        <v>11232</v>
      </c>
      <c r="O91">
        <f t="shared" ca="1" si="24"/>
        <v>7503</v>
      </c>
      <c r="P91">
        <f t="shared" ca="1" si="25"/>
        <v>157543</v>
      </c>
    </row>
    <row r="92" spans="1:16" x14ac:dyDescent="0.35">
      <c r="A92" s="32">
        <v>44019</v>
      </c>
      <c r="B92" s="33">
        <v>0.75</v>
      </c>
      <c r="C92">
        <v>9550</v>
      </c>
      <c r="D92">
        <v>2032</v>
      </c>
      <c r="E92">
        <v>1168</v>
      </c>
      <c r="F92" s="14">
        <v>650</v>
      </c>
      <c r="G92">
        <v>294</v>
      </c>
      <c r="H92">
        <f t="shared" si="19"/>
        <v>5406</v>
      </c>
      <c r="J92">
        <v>91</v>
      </c>
      <c r="K92">
        <f t="shared" ca="1" si="20"/>
        <v>216647</v>
      </c>
      <c r="L92">
        <f t="shared" ca="1" si="21"/>
        <v>51648</v>
      </c>
      <c r="M92">
        <f t="shared" ca="1" si="22"/>
        <v>13952</v>
      </c>
      <c r="N92">
        <f t="shared" ca="1" si="23"/>
        <v>11232</v>
      </c>
      <c r="O92">
        <f t="shared" ca="1" si="24"/>
        <v>7504</v>
      </c>
      <c r="P92">
        <f t="shared" ca="1" si="25"/>
        <v>132311</v>
      </c>
    </row>
    <row r="93" spans="1:16" x14ac:dyDescent="0.35">
      <c r="A93" s="32">
        <v>44019</v>
      </c>
      <c r="B93" s="33">
        <v>0.79166666666666663</v>
      </c>
      <c r="C93">
        <v>9404</v>
      </c>
      <c r="D93">
        <v>2265</v>
      </c>
      <c r="E93">
        <v>596</v>
      </c>
      <c r="F93" s="14">
        <v>650</v>
      </c>
      <c r="G93">
        <v>276</v>
      </c>
      <c r="H93">
        <f t="shared" si="19"/>
        <v>5617</v>
      </c>
      <c r="J93">
        <v>92</v>
      </c>
      <c r="K93">
        <f t="shared" ca="1" si="20"/>
        <v>196230</v>
      </c>
      <c r="L93">
        <f t="shared" ca="1" si="21"/>
        <v>52763</v>
      </c>
      <c r="M93">
        <f t="shared" ca="1" si="22"/>
        <v>10681</v>
      </c>
      <c r="N93">
        <f t="shared" ca="1" si="23"/>
        <v>11232</v>
      </c>
      <c r="O93">
        <f t="shared" ca="1" si="24"/>
        <v>7190</v>
      </c>
      <c r="P93">
        <f t="shared" ca="1" si="25"/>
        <v>114364</v>
      </c>
    </row>
    <row r="94" spans="1:16" x14ac:dyDescent="0.35">
      <c r="A94" s="32">
        <v>44019</v>
      </c>
      <c r="B94" s="33">
        <v>0.83333333333333337</v>
      </c>
      <c r="C94">
        <v>8831</v>
      </c>
      <c r="D94">
        <v>2476</v>
      </c>
      <c r="E94">
        <v>200</v>
      </c>
      <c r="F94" s="14">
        <v>650</v>
      </c>
      <c r="G94">
        <v>262</v>
      </c>
      <c r="H94">
        <f t="shared" si="19"/>
        <v>5243</v>
      </c>
      <c r="J94">
        <v>93</v>
      </c>
      <c r="K94">
        <f t="shared" ca="1" si="20"/>
        <v>177656</v>
      </c>
      <c r="L94">
        <f t="shared" ca="1" si="21"/>
        <v>26851</v>
      </c>
      <c r="M94">
        <f t="shared" ca="1" si="22"/>
        <v>10424</v>
      </c>
      <c r="N94">
        <f t="shared" ca="1" si="23"/>
        <v>9504</v>
      </c>
      <c r="O94">
        <f t="shared" ca="1" si="24"/>
        <v>14422</v>
      </c>
      <c r="P94">
        <f t="shared" ca="1" si="25"/>
        <v>116455</v>
      </c>
    </row>
    <row r="95" spans="1:16" x14ac:dyDescent="0.35">
      <c r="A95" s="32">
        <v>44019</v>
      </c>
      <c r="B95" s="33">
        <v>0.875</v>
      </c>
      <c r="C95">
        <v>8490</v>
      </c>
      <c r="D95">
        <v>2580</v>
      </c>
      <c r="E95">
        <v>22</v>
      </c>
      <c r="F95" s="14">
        <v>650</v>
      </c>
      <c r="G95">
        <v>255</v>
      </c>
      <c r="H95">
        <f t="shared" si="19"/>
        <v>4983</v>
      </c>
      <c r="J95">
        <v>94</v>
      </c>
      <c r="K95">
        <f t="shared" ca="1" si="20"/>
        <v>205312</v>
      </c>
      <c r="L95">
        <f t="shared" ca="1" si="21"/>
        <v>56446</v>
      </c>
      <c r="M95">
        <f t="shared" ca="1" si="22"/>
        <v>12180</v>
      </c>
      <c r="N95">
        <f t="shared" ca="1" si="23"/>
        <v>9504</v>
      </c>
      <c r="O95">
        <f t="shared" ca="1" si="24"/>
        <v>14541</v>
      </c>
      <c r="P95">
        <f t="shared" ca="1" si="25"/>
        <v>112641</v>
      </c>
    </row>
    <row r="96" spans="1:16" x14ac:dyDescent="0.35">
      <c r="A96" s="32">
        <v>44019</v>
      </c>
      <c r="B96" s="33">
        <v>0.91666666666666663</v>
      </c>
      <c r="C96">
        <v>8952</v>
      </c>
      <c r="D96">
        <v>2638</v>
      </c>
      <c r="E96">
        <v>0</v>
      </c>
      <c r="F96" s="14">
        <v>650</v>
      </c>
      <c r="G96">
        <v>252</v>
      </c>
      <c r="H96">
        <f t="shared" si="19"/>
        <v>5412</v>
      </c>
      <c r="J96">
        <v>95</v>
      </c>
      <c r="K96">
        <f t="shared" ca="1" si="20"/>
        <v>214838</v>
      </c>
      <c r="L96">
        <f t="shared" ca="1" si="21"/>
        <v>57507</v>
      </c>
      <c r="M96">
        <f t="shared" ca="1" si="22"/>
        <v>9463</v>
      </c>
      <c r="N96">
        <f t="shared" ca="1" si="23"/>
        <v>9504</v>
      </c>
      <c r="O96">
        <f t="shared" ca="1" si="24"/>
        <v>14570</v>
      </c>
      <c r="P96">
        <f t="shared" ca="1" si="25"/>
        <v>123794</v>
      </c>
    </row>
    <row r="97" spans="1:16" x14ac:dyDescent="0.35">
      <c r="A97" s="32">
        <v>44019</v>
      </c>
      <c r="B97" s="33">
        <v>0.95833333333333337</v>
      </c>
      <c r="C97">
        <v>8960</v>
      </c>
      <c r="D97">
        <v>2845</v>
      </c>
      <c r="E97">
        <v>0</v>
      </c>
      <c r="F97" s="14">
        <v>650</v>
      </c>
      <c r="G97">
        <v>241</v>
      </c>
      <c r="H97">
        <f t="shared" si="19"/>
        <v>5224</v>
      </c>
      <c r="J97">
        <v>96</v>
      </c>
      <c r="K97">
        <f t="shared" ca="1" si="20"/>
        <v>218747</v>
      </c>
      <c r="L97">
        <f t="shared" ca="1" si="21"/>
        <v>55567</v>
      </c>
      <c r="M97">
        <f t="shared" ca="1" si="22"/>
        <v>11201</v>
      </c>
      <c r="N97">
        <f t="shared" ca="1" si="23"/>
        <v>9504</v>
      </c>
      <c r="O97">
        <f t="shared" ca="1" si="24"/>
        <v>14565</v>
      </c>
      <c r="P97">
        <f t="shared" ca="1" si="25"/>
        <v>127910</v>
      </c>
    </row>
    <row r="98" spans="1:16" x14ac:dyDescent="0.35">
      <c r="A98" s="32">
        <v>44020</v>
      </c>
      <c r="B98" s="33">
        <v>0</v>
      </c>
      <c r="C98">
        <v>8147</v>
      </c>
      <c r="D98">
        <v>2773</v>
      </c>
      <c r="E98">
        <v>0</v>
      </c>
      <c r="F98" s="14">
        <v>650</v>
      </c>
      <c r="G98">
        <v>239</v>
      </c>
      <c r="H98">
        <f t="shared" si="19"/>
        <v>4485</v>
      </c>
      <c r="J98">
        <v>97</v>
      </c>
      <c r="K98">
        <f t="shared" ca="1" si="20"/>
        <v>216276</v>
      </c>
      <c r="L98">
        <f t="shared" ca="1" si="21"/>
        <v>34582</v>
      </c>
      <c r="M98">
        <f t="shared" ca="1" si="22"/>
        <v>11490</v>
      </c>
      <c r="N98">
        <f t="shared" ca="1" si="23"/>
        <v>9504</v>
      </c>
      <c r="O98">
        <f t="shared" ca="1" si="24"/>
        <v>14601</v>
      </c>
      <c r="P98">
        <f t="shared" ca="1" si="25"/>
        <v>146099</v>
      </c>
    </row>
    <row r="99" spans="1:16" x14ac:dyDescent="0.35">
      <c r="A99" s="32">
        <v>44020</v>
      </c>
      <c r="B99" s="33">
        <v>4.1666666666666664E-2</v>
      </c>
      <c r="C99">
        <v>7712</v>
      </c>
      <c r="D99">
        <v>2372</v>
      </c>
      <c r="E99">
        <v>0</v>
      </c>
      <c r="F99" s="14">
        <v>650</v>
      </c>
      <c r="G99">
        <v>237</v>
      </c>
      <c r="H99">
        <f t="shared" si="19"/>
        <v>4453</v>
      </c>
      <c r="J99">
        <v>98</v>
      </c>
      <c r="K99">
        <f t="shared" ca="1" si="20"/>
        <v>208186</v>
      </c>
      <c r="L99">
        <f t="shared" ca="1" si="21"/>
        <v>26157</v>
      </c>
      <c r="M99">
        <f t="shared" ca="1" si="22"/>
        <v>15087</v>
      </c>
      <c r="N99">
        <f t="shared" ca="1" si="23"/>
        <v>9504</v>
      </c>
      <c r="O99">
        <f t="shared" ca="1" si="24"/>
        <v>14652</v>
      </c>
      <c r="P99">
        <f t="shared" ca="1" si="25"/>
        <v>142786</v>
      </c>
    </row>
    <row r="100" spans="1:16" x14ac:dyDescent="0.35">
      <c r="A100" s="32">
        <v>44020</v>
      </c>
      <c r="B100" s="33">
        <v>8.3333333333333329E-2</v>
      </c>
      <c r="C100">
        <v>7398</v>
      </c>
      <c r="D100">
        <v>2143</v>
      </c>
      <c r="E100">
        <v>0</v>
      </c>
      <c r="F100" s="14">
        <v>650</v>
      </c>
      <c r="G100">
        <v>235</v>
      </c>
      <c r="H100">
        <f t="shared" si="19"/>
        <v>4370</v>
      </c>
      <c r="J100">
        <v>99</v>
      </c>
      <c r="K100">
        <f t="shared" ca="1" si="20"/>
        <v>183664</v>
      </c>
      <c r="L100">
        <f t="shared" ca="1" si="21"/>
        <v>28888</v>
      </c>
      <c r="M100">
        <f t="shared" ca="1" si="22"/>
        <v>9789</v>
      </c>
      <c r="N100">
        <f t="shared" ca="1" si="23"/>
        <v>9504</v>
      </c>
      <c r="O100">
        <f t="shared" ca="1" si="24"/>
        <v>14414</v>
      </c>
      <c r="P100">
        <f t="shared" ca="1" si="25"/>
        <v>121069</v>
      </c>
    </row>
    <row r="101" spans="1:16" x14ac:dyDescent="0.35">
      <c r="A101" s="32">
        <v>44020</v>
      </c>
      <c r="B101" s="33">
        <v>0.125</v>
      </c>
      <c r="C101">
        <v>7038</v>
      </c>
      <c r="D101">
        <v>1677</v>
      </c>
      <c r="E101">
        <v>0</v>
      </c>
      <c r="F101" s="14">
        <v>650</v>
      </c>
      <c r="G101">
        <v>234</v>
      </c>
      <c r="H101">
        <f t="shared" si="19"/>
        <v>4477</v>
      </c>
      <c r="J101">
        <v>100</v>
      </c>
      <c r="K101">
        <f t="shared" ca="1" si="20"/>
        <v>172930</v>
      </c>
      <c r="L101">
        <f t="shared" ca="1" si="21"/>
        <v>36405</v>
      </c>
      <c r="M101">
        <f t="shared" ca="1" si="22"/>
        <v>7475</v>
      </c>
      <c r="N101">
        <f t="shared" ca="1" si="23"/>
        <v>9504</v>
      </c>
      <c r="O101">
        <f t="shared" ca="1" si="24"/>
        <v>14481</v>
      </c>
      <c r="P101">
        <f t="shared" ca="1" si="25"/>
        <v>105065</v>
      </c>
    </row>
    <row r="102" spans="1:16" x14ac:dyDescent="0.35">
      <c r="A102" s="32">
        <v>44020</v>
      </c>
      <c r="B102" s="33">
        <v>0.16666666666666666</v>
      </c>
      <c r="C102">
        <v>6966</v>
      </c>
      <c r="D102">
        <v>1664</v>
      </c>
      <c r="E102">
        <v>0</v>
      </c>
      <c r="F102" s="14">
        <v>650</v>
      </c>
      <c r="G102">
        <v>240</v>
      </c>
      <c r="H102">
        <f t="shared" si="19"/>
        <v>4412</v>
      </c>
      <c r="J102">
        <v>101</v>
      </c>
      <c r="K102">
        <f t="shared" ca="1" si="20"/>
        <v>207255</v>
      </c>
      <c r="L102">
        <f t="shared" ca="1" si="21"/>
        <v>18859</v>
      </c>
      <c r="M102">
        <f t="shared" ca="1" si="22"/>
        <v>14535</v>
      </c>
      <c r="N102">
        <f t="shared" ca="1" si="23"/>
        <v>9504</v>
      </c>
      <c r="O102">
        <f t="shared" ca="1" si="24"/>
        <v>14749</v>
      </c>
      <c r="P102">
        <f t="shared" ca="1" si="25"/>
        <v>149608</v>
      </c>
    </row>
    <row r="103" spans="1:16" x14ac:dyDescent="0.35">
      <c r="A103" s="32">
        <v>44020</v>
      </c>
      <c r="B103" s="33">
        <v>0.20833333333333334</v>
      </c>
      <c r="C103">
        <v>7235</v>
      </c>
      <c r="D103">
        <v>1503</v>
      </c>
      <c r="E103">
        <v>0</v>
      </c>
      <c r="F103" s="14">
        <v>650</v>
      </c>
      <c r="G103">
        <v>249</v>
      </c>
      <c r="H103">
        <f t="shared" si="19"/>
        <v>4833</v>
      </c>
      <c r="J103">
        <v>102</v>
      </c>
      <c r="K103">
        <f t="shared" ca="1" si="20"/>
        <v>217340</v>
      </c>
      <c r="L103">
        <f t="shared" ca="1" si="21"/>
        <v>26825</v>
      </c>
      <c r="M103">
        <f t="shared" ca="1" si="22"/>
        <v>14618</v>
      </c>
      <c r="N103">
        <f t="shared" ca="1" si="23"/>
        <v>9504</v>
      </c>
      <c r="O103">
        <f t="shared" ca="1" si="24"/>
        <v>14708</v>
      </c>
      <c r="P103">
        <f t="shared" ca="1" si="25"/>
        <v>151685</v>
      </c>
    </row>
    <row r="104" spans="1:16" x14ac:dyDescent="0.35">
      <c r="A104" s="32">
        <v>44020</v>
      </c>
      <c r="B104" s="33">
        <v>0.25</v>
      </c>
      <c r="C104">
        <v>7838</v>
      </c>
      <c r="D104">
        <v>1379</v>
      </c>
      <c r="E104">
        <v>28</v>
      </c>
      <c r="F104" s="14">
        <v>650</v>
      </c>
      <c r="G104">
        <v>286</v>
      </c>
      <c r="H104">
        <f t="shared" si="19"/>
        <v>5495</v>
      </c>
      <c r="J104">
        <v>103</v>
      </c>
      <c r="K104">
        <f t="shared" ca="1" si="20"/>
        <v>215811</v>
      </c>
      <c r="L104">
        <f t="shared" ca="1" si="21"/>
        <v>22626</v>
      </c>
      <c r="M104">
        <f t="shared" ca="1" si="22"/>
        <v>11627</v>
      </c>
      <c r="N104">
        <f t="shared" ca="1" si="23"/>
        <v>9504</v>
      </c>
      <c r="O104">
        <f t="shared" ca="1" si="24"/>
        <v>14670</v>
      </c>
      <c r="P104">
        <f t="shared" ca="1" si="25"/>
        <v>157384</v>
      </c>
    </row>
    <row r="105" spans="1:16" x14ac:dyDescent="0.35">
      <c r="A105" s="32">
        <v>44020</v>
      </c>
      <c r="B105" s="33">
        <v>0.29166666666666669</v>
      </c>
      <c r="C105">
        <v>8679</v>
      </c>
      <c r="D105">
        <v>1349</v>
      </c>
      <c r="E105">
        <v>191</v>
      </c>
      <c r="F105" s="14">
        <v>650</v>
      </c>
      <c r="G105">
        <v>310</v>
      </c>
      <c r="H105">
        <f t="shared" si="19"/>
        <v>6179</v>
      </c>
      <c r="J105">
        <v>104</v>
      </c>
      <c r="K105">
        <f t="shared" ca="1" si="20"/>
        <v>214114</v>
      </c>
      <c r="L105">
        <f t="shared" ca="1" si="21"/>
        <v>38546</v>
      </c>
      <c r="M105">
        <f t="shared" ca="1" si="22"/>
        <v>6772</v>
      </c>
      <c r="N105">
        <f t="shared" ca="1" si="23"/>
        <v>9504</v>
      </c>
      <c r="O105">
        <f t="shared" ca="1" si="24"/>
        <v>14729</v>
      </c>
      <c r="P105">
        <f t="shared" ca="1" si="25"/>
        <v>144563</v>
      </c>
    </row>
    <row r="106" spans="1:16" x14ac:dyDescent="0.35">
      <c r="A106" s="32">
        <v>44020</v>
      </c>
      <c r="B106" s="33">
        <v>0.33333333333333331</v>
      </c>
      <c r="C106">
        <v>9293</v>
      </c>
      <c r="D106">
        <v>1285</v>
      </c>
      <c r="E106">
        <v>470</v>
      </c>
      <c r="F106" s="14">
        <v>650</v>
      </c>
      <c r="G106">
        <v>317</v>
      </c>
      <c r="H106">
        <f t="shared" si="19"/>
        <v>6571</v>
      </c>
      <c r="J106">
        <v>105</v>
      </c>
      <c r="K106">
        <f t="shared" ca="1" si="20"/>
        <v>212313</v>
      </c>
      <c r="L106">
        <f t="shared" ca="1" si="21"/>
        <v>63605</v>
      </c>
      <c r="M106">
        <f t="shared" ca="1" si="22"/>
        <v>3552</v>
      </c>
      <c r="N106">
        <f t="shared" ca="1" si="23"/>
        <v>9504</v>
      </c>
      <c r="O106">
        <f t="shared" ca="1" si="24"/>
        <v>14759</v>
      </c>
      <c r="P106">
        <f t="shared" ca="1" si="25"/>
        <v>120893</v>
      </c>
    </row>
    <row r="107" spans="1:16" x14ac:dyDescent="0.35">
      <c r="A107" s="32">
        <v>44020</v>
      </c>
      <c r="B107" s="33">
        <v>0.375</v>
      </c>
      <c r="C107">
        <v>9704</v>
      </c>
      <c r="D107">
        <v>1343</v>
      </c>
      <c r="E107">
        <v>786</v>
      </c>
      <c r="F107" s="14">
        <v>650</v>
      </c>
      <c r="G107">
        <v>315</v>
      </c>
      <c r="H107">
        <f t="shared" si="19"/>
        <v>6610</v>
      </c>
      <c r="J107">
        <v>106</v>
      </c>
      <c r="K107">
        <f t="shared" ca="1" si="20"/>
        <v>188487</v>
      </c>
      <c r="L107">
        <f t="shared" ca="1" si="21"/>
        <v>61229</v>
      </c>
      <c r="M107">
        <f t="shared" ca="1" si="22"/>
        <v>9118</v>
      </c>
      <c r="N107">
        <f t="shared" ca="1" si="23"/>
        <v>9504</v>
      </c>
      <c r="O107">
        <f t="shared" ca="1" si="24"/>
        <v>14544</v>
      </c>
      <c r="P107">
        <f t="shared" ca="1" si="25"/>
        <v>94092</v>
      </c>
    </row>
    <row r="108" spans="1:16" x14ac:dyDescent="0.35">
      <c r="A108" s="32">
        <v>44020</v>
      </c>
      <c r="B108" s="33">
        <v>0.41666666666666669</v>
      </c>
      <c r="C108">
        <v>9924</v>
      </c>
      <c r="D108">
        <v>1283</v>
      </c>
      <c r="E108">
        <v>911</v>
      </c>
      <c r="F108" s="14">
        <v>650</v>
      </c>
      <c r="G108">
        <v>313</v>
      </c>
      <c r="H108">
        <f t="shared" si="19"/>
        <v>6767</v>
      </c>
      <c r="J108">
        <v>107</v>
      </c>
      <c r="K108">
        <f t="shared" ca="1" si="20"/>
        <v>181348</v>
      </c>
      <c r="L108">
        <f t="shared" ca="1" si="21"/>
        <v>71715</v>
      </c>
      <c r="M108">
        <f t="shared" ca="1" si="22"/>
        <v>6589</v>
      </c>
      <c r="N108">
        <f t="shared" ca="1" si="23"/>
        <v>9504</v>
      </c>
      <c r="O108">
        <f t="shared" ca="1" si="24"/>
        <v>14558</v>
      </c>
      <c r="P108">
        <f t="shared" ca="1" si="25"/>
        <v>78982</v>
      </c>
    </row>
    <row r="109" spans="1:16" x14ac:dyDescent="0.35">
      <c r="A109" s="32">
        <v>44020</v>
      </c>
      <c r="B109" s="33">
        <v>0.45833333333333331</v>
      </c>
      <c r="C109">
        <v>10118</v>
      </c>
      <c r="D109">
        <v>1323</v>
      </c>
      <c r="E109">
        <v>1041</v>
      </c>
      <c r="F109" s="14">
        <v>650</v>
      </c>
      <c r="G109">
        <v>312</v>
      </c>
      <c r="H109">
        <f t="shared" si="19"/>
        <v>6792</v>
      </c>
      <c r="J109">
        <v>108</v>
      </c>
      <c r="K109">
        <f t="shared" ca="1" si="20"/>
        <v>216911</v>
      </c>
      <c r="L109">
        <f t="shared" ca="1" si="21"/>
        <v>74621</v>
      </c>
      <c r="M109">
        <f t="shared" ca="1" si="22"/>
        <v>6070</v>
      </c>
      <c r="N109">
        <f t="shared" ca="1" si="23"/>
        <v>9504</v>
      </c>
      <c r="O109">
        <f t="shared" ca="1" si="24"/>
        <v>14810</v>
      </c>
      <c r="P109">
        <f t="shared" ca="1" si="25"/>
        <v>111906</v>
      </c>
    </row>
    <row r="110" spans="1:16" x14ac:dyDescent="0.35">
      <c r="A110" s="32">
        <v>44020</v>
      </c>
      <c r="B110" s="33">
        <v>0.5</v>
      </c>
      <c r="C110">
        <v>10176</v>
      </c>
      <c r="D110">
        <v>1404</v>
      </c>
      <c r="E110">
        <v>1057</v>
      </c>
      <c r="F110" s="14">
        <v>650</v>
      </c>
      <c r="G110">
        <v>307</v>
      </c>
      <c r="H110">
        <f t="shared" si="19"/>
        <v>6758</v>
      </c>
      <c r="J110">
        <v>109</v>
      </c>
      <c r="K110">
        <f t="shared" ca="1" si="20"/>
        <v>223340</v>
      </c>
      <c r="L110">
        <f t="shared" ca="1" si="21"/>
        <v>26575</v>
      </c>
      <c r="M110">
        <f t="shared" ca="1" si="22"/>
        <v>8951</v>
      </c>
      <c r="N110">
        <f t="shared" ca="1" si="23"/>
        <v>9504</v>
      </c>
      <c r="O110">
        <f t="shared" ca="1" si="24"/>
        <v>14857</v>
      </c>
      <c r="P110">
        <f t="shared" ca="1" si="25"/>
        <v>163453</v>
      </c>
    </row>
    <row r="111" spans="1:16" x14ac:dyDescent="0.35">
      <c r="A111" s="32">
        <v>44020</v>
      </c>
      <c r="B111" s="33">
        <v>0.54166666666666663</v>
      </c>
      <c r="C111">
        <v>10006</v>
      </c>
      <c r="D111">
        <v>1315</v>
      </c>
      <c r="E111">
        <v>1105</v>
      </c>
      <c r="F111" s="14">
        <v>650</v>
      </c>
      <c r="G111">
        <v>303</v>
      </c>
      <c r="H111">
        <f t="shared" si="19"/>
        <v>6633</v>
      </c>
      <c r="J111">
        <v>110</v>
      </c>
      <c r="K111">
        <f t="shared" ca="1" si="20"/>
        <v>224921</v>
      </c>
      <c r="L111">
        <f t="shared" ca="1" si="21"/>
        <v>23281</v>
      </c>
      <c r="M111">
        <f t="shared" ca="1" si="22"/>
        <v>12306</v>
      </c>
      <c r="N111">
        <f t="shared" ca="1" si="23"/>
        <v>9504</v>
      </c>
      <c r="O111">
        <f t="shared" ca="1" si="24"/>
        <v>14902</v>
      </c>
      <c r="P111">
        <f t="shared" ca="1" si="25"/>
        <v>164928</v>
      </c>
    </row>
    <row r="112" spans="1:16" x14ac:dyDescent="0.35">
      <c r="A112" s="32">
        <v>44020</v>
      </c>
      <c r="B112" s="33">
        <v>0.58333333333333337</v>
      </c>
      <c r="C112">
        <v>9926</v>
      </c>
      <c r="D112">
        <v>1200</v>
      </c>
      <c r="E112">
        <v>1146</v>
      </c>
      <c r="F112" s="14">
        <v>650</v>
      </c>
      <c r="G112">
        <v>303</v>
      </c>
      <c r="H112">
        <f t="shared" si="19"/>
        <v>6627</v>
      </c>
      <c r="J112">
        <v>111</v>
      </c>
      <c r="K112">
        <f t="shared" ca="1" si="20"/>
        <v>222846</v>
      </c>
      <c r="L112">
        <f t="shared" ca="1" si="21"/>
        <v>35826</v>
      </c>
      <c r="M112">
        <f t="shared" ca="1" si="22"/>
        <v>12004</v>
      </c>
      <c r="N112">
        <f t="shared" ca="1" si="23"/>
        <v>9504</v>
      </c>
      <c r="O112">
        <f t="shared" ca="1" si="24"/>
        <v>14891</v>
      </c>
      <c r="P112">
        <f t="shared" ca="1" si="25"/>
        <v>150621</v>
      </c>
    </row>
    <row r="113" spans="1:16" x14ac:dyDescent="0.35">
      <c r="A113" s="32">
        <v>44020</v>
      </c>
      <c r="B113" s="33">
        <v>0.625</v>
      </c>
      <c r="C113">
        <v>9633</v>
      </c>
      <c r="D113">
        <v>1390</v>
      </c>
      <c r="E113">
        <v>1135</v>
      </c>
      <c r="F113" s="14">
        <v>650</v>
      </c>
      <c r="G113">
        <v>303</v>
      </c>
      <c r="H113">
        <f t="shared" si="19"/>
        <v>6155</v>
      </c>
      <c r="J113">
        <v>112</v>
      </c>
      <c r="K113">
        <f t="shared" ca="1" si="20"/>
        <v>216122</v>
      </c>
      <c r="L113">
        <f t="shared" ca="1" si="21"/>
        <v>18590</v>
      </c>
      <c r="M113">
        <f t="shared" ca="1" si="22"/>
        <v>13132</v>
      </c>
      <c r="N113">
        <f t="shared" ca="1" si="23"/>
        <v>9504</v>
      </c>
      <c r="O113">
        <f t="shared" ca="1" si="24"/>
        <v>14846</v>
      </c>
      <c r="P113">
        <f t="shared" ca="1" si="25"/>
        <v>160050</v>
      </c>
    </row>
    <row r="114" spans="1:16" x14ac:dyDescent="0.35">
      <c r="A114" s="32">
        <v>44020</v>
      </c>
      <c r="B114" s="33">
        <v>0.66666666666666663</v>
      </c>
      <c r="C114">
        <v>9360</v>
      </c>
      <c r="D114">
        <v>1382</v>
      </c>
      <c r="E114">
        <v>1023</v>
      </c>
      <c r="F114" s="14">
        <v>650</v>
      </c>
      <c r="G114">
        <v>299</v>
      </c>
      <c r="H114">
        <f t="shared" si="19"/>
        <v>6006</v>
      </c>
      <c r="J114">
        <v>113</v>
      </c>
      <c r="K114">
        <f t="shared" ca="1" si="20"/>
        <v>189752</v>
      </c>
      <c r="L114">
        <f t="shared" ca="1" si="21"/>
        <v>41996</v>
      </c>
      <c r="M114">
        <f t="shared" ca="1" si="22"/>
        <v>11059</v>
      </c>
      <c r="N114">
        <f t="shared" ca="1" si="23"/>
        <v>9504</v>
      </c>
      <c r="O114">
        <f t="shared" ca="1" si="24"/>
        <v>14638</v>
      </c>
      <c r="P114">
        <f t="shared" ca="1" si="25"/>
        <v>112555</v>
      </c>
    </row>
    <row r="115" spans="1:16" x14ac:dyDescent="0.35">
      <c r="A115" s="32">
        <v>44020</v>
      </c>
      <c r="B115" s="33">
        <v>0.70833333333333337</v>
      </c>
      <c r="C115">
        <v>9167</v>
      </c>
      <c r="D115">
        <v>1286</v>
      </c>
      <c r="E115">
        <v>856</v>
      </c>
      <c r="F115" s="14">
        <v>650</v>
      </c>
      <c r="G115">
        <v>296</v>
      </c>
      <c r="H115">
        <f t="shared" si="19"/>
        <v>6079</v>
      </c>
      <c r="J115">
        <v>114</v>
      </c>
      <c r="K115">
        <f t="shared" ca="1" si="20"/>
        <v>177365</v>
      </c>
      <c r="L115">
        <f t="shared" ca="1" si="21"/>
        <v>21220</v>
      </c>
      <c r="M115">
        <f t="shared" ca="1" si="22"/>
        <v>9392</v>
      </c>
      <c r="N115">
        <f t="shared" ca="1" si="23"/>
        <v>9504</v>
      </c>
      <c r="O115">
        <f t="shared" ca="1" si="24"/>
        <v>14658</v>
      </c>
      <c r="P115">
        <f t="shared" ca="1" si="25"/>
        <v>122591</v>
      </c>
    </row>
    <row r="116" spans="1:16" x14ac:dyDescent="0.35">
      <c r="A116" s="32">
        <v>44020</v>
      </c>
      <c r="B116" s="33">
        <v>0.75</v>
      </c>
      <c r="C116">
        <v>9224</v>
      </c>
      <c r="D116">
        <v>1376</v>
      </c>
      <c r="E116">
        <v>583</v>
      </c>
      <c r="F116" s="14">
        <v>650</v>
      </c>
      <c r="G116">
        <v>292</v>
      </c>
      <c r="H116">
        <f t="shared" si="19"/>
        <v>6323</v>
      </c>
      <c r="J116">
        <v>115</v>
      </c>
      <c r="K116">
        <f t="shared" ca="1" si="20"/>
        <v>212371</v>
      </c>
      <c r="L116">
        <f t="shared" ca="1" si="21"/>
        <v>30685</v>
      </c>
      <c r="M116">
        <f t="shared" ca="1" si="22"/>
        <v>9976</v>
      </c>
      <c r="N116">
        <f t="shared" ca="1" si="23"/>
        <v>9504</v>
      </c>
      <c r="O116">
        <f t="shared" ca="1" si="24"/>
        <v>14912</v>
      </c>
      <c r="P116">
        <f t="shared" ca="1" si="25"/>
        <v>147294</v>
      </c>
    </row>
    <row r="117" spans="1:16" x14ac:dyDescent="0.35">
      <c r="A117" s="32">
        <v>44020</v>
      </c>
      <c r="B117" s="33">
        <v>0.79166666666666663</v>
      </c>
      <c r="C117">
        <v>9098</v>
      </c>
      <c r="D117">
        <v>1190</v>
      </c>
      <c r="E117">
        <v>335</v>
      </c>
      <c r="F117" s="14">
        <v>650</v>
      </c>
      <c r="G117">
        <v>274</v>
      </c>
      <c r="H117">
        <f t="shared" si="19"/>
        <v>6649</v>
      </c>
      <c r="J117">
        <v>116</v>
      </c>
      <c r="K117">
        <f t="shared" ca="1" si="20"/>
        <v>224378</v>
      </c>
      <c r="L117">
        <f t="shared" ca="1" si="21"/>
        <v>21932</v>
      </c>
      <c r="M117">
        <f t="shared" ca="1" si="22"/>
        <v>8760</v>
      </c>
      <c r="N117">
        <f t="shared" ca="1" si="23"/>
        <v>9504</v>
      </c>
      <c r="O117">
        <f t="shared" ca="1" si="24"/>
        <v>14911</v>
      </c>
      <c r="P117">
        <f t="shared" ca="1" si="25"/>
        <v>169271</v>
      </c>
    </row>
    <row r="118" spans="1:16" x14ac:dyDescent="0.35">
      <c r="A118" s="32">
        <v>44020</v>
      </c>
      <c r="B118" s="33">
        <v>0.83333333333333337</v>
      </c>
      <c r="C118">
        <v>8528</v>
      </c>
      <c r="D118">
        <v>1114</v>
      </c>
      <c r="E118">
        <v>104</v>
      </c>
      <c r="F118" s="14">
        <v>650</v>
      </c>
      <c r="G118">
        <v>261</v>
      </c>
      <c r="H118">
        <f t="shared" si="19"/>
        <v>6399</v>
      </c>
      <c r="J118">
        <v>117</v>
      </c>
      <c r="K118">
        <f t="shared" ca="1" si="20"/>
        <v>227212</v>
      </c>
      <c r="L118">
        <f t="shared" ca="1" si="21"/>
        <v>29671</v>
      </c>
      <c r="M118">
        <f t="shared" ca="1" si="22"/>
        <v>8411</v>
      </c>
      <c r="N118">
        <f t="shared" ca="1" si="23"/>
        <v>9504</v>
      </c>
      <c r="O118">
        <f t="shared" ca="1" si="24"/>
        <v>14943</v>
      </c>
      <c r="P118">
        <f t="shared" ca="1" si="25"/>
        <v>164683</v>
      </c>
    </row>
    <row r="119" spans="1:16" x14ac:dyDescent="0.35">
      <c r="A119" s="32">
        <v>44020</v>
      </c>
      <c r="B119" s="33">
        <v>0.875</v>
      </c>
      <c r="C119">
        <v>8166</v>
      </c>
      <c r="D119">
        <v>1121</v>
      </c>
      <c r="E119">
        <v>13</v>
      </c>
      <c r="F119" s="14">
        <v>650</v>
      </c>
      <c r="G119">
        <v>254</v>
      </c>
      <c r="H119">
        <f t="shared" si="19"/>
        <v>6128</v>
      </c>
      <c r="J119">
        <v>118</v>
      </c>
      <c r="K119">
        <f t="shared" ca="1" si="20"/>
        <v>228759</v>
      </c>
      <c r="L119">
        <f t="shared" ca="1" si="21"/>
        <v>20414</v>
      </c>
      <c r="M119">
        <f t="shared" ca="1" si="22"/>
        <v>8188</v>
      </c>
      <c r="N119">
        <f t="shared" ca="1" si="23"/>
        <v>9504</v>
      </c>
      <c r="O119">
        <f t="shared" ca="1" si="24"/>
        <v>14891</v>
      </c>
      <c r="P119">
        <f t="shared" ca="1" si="25"/>
        <v>175762</v>
      </c>
    </row>
    <row r="120" spans="1:16" x14ac:dyDescent="0.35">
      <c r="A120" s="32">
        <v>44020</v>
      </c>
      <c r="B120" s="33">
        <v>0.91666666666666663</v>
      </c>
      <c r="C120">
        <v>8600</v>
      </c>
      <c r="D120">
        <v>939</v>
      </c>
      <c r="E120">
        <v>0</v>
      </c>
      <c r="F120" s="14">
        <v>650</v>
      </c>
      <c r="G120">
        <v>251</v>
      </c>
      <c r="H120">
        <f t="shared" si="19"/>
        <v>6760</v>
      </c>
      <c r="J120">
        <v>119</v>
      </c>
      <c r="K120">
        <f t="shared" ca="1" si="20"/>
        <v>229024</v>
      </c>
      <c r="L120">
        <f t="shared" ca="1" si="21"/>
        <v>22364</v>
      </c>
      <c r="M120">
        <f t="shared" ca="1" si="22"/>
        <v>6683</v>
      </c>
      <c r="N120">
        <f t="shared" ca="1" si="23"/>
        <v>9504</v>
      </c>
      <c r="O120">
        <f t="shared" ca="1" si="24"/>
        <v>14916</v>
      </c>
      <c r="P120">
        <f t="shared" ca="1" si="25"/>
        <v>175557</v>
      </c>
    </row>
    <row r="121" spans="1:16" x14ac:dyDescent="0.35">
      <c r="A121" s="32">
        <v>44020</v>
      </c>
      <c r="B121" s="33">
        <v>0.95833333333333337</v>
      </c>
      <c r="C121">
        <v>8675</v>
      </c>
      <c r="D121">
        <v>810</v>
      </c>
      <c r="E121">
        <v>0</v>
      </c>
      <c r="F121" s="14">
        <v>650</v>
      </c>
      <c r="G121">
        <v>240</v>
      </c>
      <c r="H121">
        <f t="shared" si="19"/>
        <v>6975</v>
      </c>
      <c r="J121">
        <v>120</v>
      </c>
      <c r="K121">
        <f t="shared" ca="1" si="20"/>
        <v>212994</v>
      </c>
      <c r="L121">
        <f t="shared" ca="1" si="21"/>
        <v>17332</v>
      </c>
      <c r="M121">
        <f t="shared" ca="1" si="22"/>
        <v>11709</v>
      </c>
      <c r="N121">
        <f t="shared" ca="1" si="23"/>
        <v>9504</v>
      </c>
      <c r="O121">
        <f t="shared" ca="1" si="24"/>
        <v>14700</v>
      </c>
      <c r="P121">
        <f t="shared" ca="1" si="25"/>
        <v>159749</v>
      </c>
    </row>
    <row r="122" spans="1:16" x14ac:dyDescent="0.35">
      <c r="A122" s="32">
        <v>44021</v>
      </c>
      <c r="B122" s="33">
        <v>0</v>
      </c>
      <c r="C122">
        <v>7930</v>
      </c>
      <c r="D122">
        <v>844</v>
      </c>
      <c r="E122">
        <v>0</v>
      </c>
      <c r="F122" s="14">
        <v>650</v>
      </c>
      <c r="G122">
        <v>239</v>
      </c>
      <c r="H122">
        <f t="shared" si="19"/>
        <v>6197</v>
      </c>
      <c r="J122">
        <v>121</v>
      </c>
      <c r="K122">
        <f t="shared" ca="1" si="20"/>
        <v>217086</v>
      </c>
      <c r="L122">
        <f t="shared" ca="1" si="21"/>
        <v>10934</v>
      </c>
      <c r="M122">
        <f t="shared" ca="1" si="22"/>
        <v>9921</v>
      </c>
      <c r="N122">
        <f t="shared" ca="1" si="23"/>
        <v>9504</v>
      </c>
      <c r="O122">
        <f t="shared" ca="1" si="24"/>
        <v>14727</v>
      </c>
      <c r="P122">
        <f t="shared" ca="1" si="25"/>
        <v>172000</v>
      </c>
    </row>
    <row r="123" spans="1:16" x14ac:dyDescent="0.35">
      <c r="A123" s="32">
        <v>44021</v>
      </c>
      <c r="B123" s="33">
        <v>4.1666666666666664E-2</v>
      </c>
      <c r="C123">
        <v>7496</v>
      </c>
      <c r="D123">
        <v>687</v>
      </c>
      <c r="E123">
        <v>0</v>
      </c>
      <c r="F123" s="14">
        <v>650</v>
      </c>
      <c r="G123">
        <v>238</v>
      </c>
      <c r="H123">
        <f t="shared" si="19"/>
        <v>5921</v>
      </c>
      <c r="J123">
        <v>122</v>
      </c>
      <c r="K123">
        <f t="shared" ca="1" si="20"/>
        <v>243986</v>
      </c>
      <c r="L123">
        <f t="shared" ca="1" si="21"/>
        <v>31486</v>
      </c>
      <c r="M123">
        <f t="shared" ca="1" si="22"/>
        <v>9012</v>
      </c>
      <c r="N123">
        <f t="shared" ca="1" si="23"/>
        <v>9504</v>
      </c>
      <c r="O123">
        <f t="shared" ca="1" si="24"/>
        <v>15038</v>
      </c>
      <c r="P123">
        <f t="shared" ca="1" si="25"/>
        <v>178946</v>
      </c>
    </row>
    <row r="124" spans="1:16" x14ac:dyDescent="0.35">
      <c r="A124" s="32">
        <v>44021</v>
      </c>
      <c r="B124" s="33">
        <v>8.3333333333333329E-2</v>
      </c>
      <c r="C124">
        <v>7180</v>
      </c>
      <c r="D124">
        <v>552</v>
      </c>
      <c r="E124">
        <v>0</v>
      </c>
      <c r="F124" s="14">
        <v>650</v>
      </c>
      <c r="G124">
        <v>235</v>
      </c>
      <c r="H124">
        <f t="shared" si="19"/>
        <v>5743</v>
      </c>
      <c r="J124">
        <v>123</v>
      </c>
      <c r="K124">
        <f t="shared" ca="1" si="20"/>
        <v>221855</v>
      </c>
      <c r="L124">
        <f t="shared" ca="1" si="21"/>
        <v>23424</v>
      </c>
      <c r="M124">
        <f t="shared" ca="1" si="22"/>
        <v>9444</v>
      </c>
      <c r="N124">
        <f t="shared" ca="1" si="23"/>
        <v>9504</v>
      </c>
      <c r="O124">
        <f t="shared" ca="1" si="24"/>
        <v>15056</v>
      </c>
      <c r="P124">
        <f t="shared" ca="1" si="25"/>
        <v>164427</v>
      </c>
    </row>
    <row r="125" spans="1:16" x14ac:dyDescent="0.35">
      <c r="A125" s="32">
        <v>44021</v>
      </c>
      <c r="B125" s="33">
        <v>0.125</v>
      </c>
      <c r="C125">
        <v>6810</v>
      </c>
      <c r="D125">
        <v>481</v>
      </c>
      <c r="E125">
        <v>0</v>
      </c>
      <c r="F125" s="14">
        <v>650</v>
      </c>
      <c r="G125">
        <v>235</v>
      </c>
      <c r="H125">
        <f t="shared" si="19"/>
        <v>5444</v>
      </c>
      <c r="J125">
        <v>124</v>
      </c>
      <c r="K125">
        <f t="shared" ca="1" si="20"/>
        <v>199046</v>
      </c>
      <c r="L125">
        <f t="shared" ca="1" si="21"/>
        <v>27031</v>
      </c>
      <c r="M125">
        <f t="shared" ca="1" si="22"/>
        <v>12197</v>
      </c>
      <c r="N125">
        <f t="shared" ca="1" si="23"/>
        <v>7704</v>
      </c>
      <c r="O125">
        <f t="shared" ca="1" si="24"/>
        <v>15053</v>
      </c>
      <c r="P125">
        <f t="shared" ca="1" si="25"/>
        <v>137061</v>
      </c>
    </row>
    <row r="126" spans="1:16" x14ac:dyDescent="0.35">
      <c r="A126" s="32">
        <v>44021</v>
      </c>
      <c r="B126" s="33">
        <v>0.16666666666666666</v>
      </c>
      <c r="C126">
        <v>6727</v>
      </c>
      <c r="D126">
        <v>470</v>
      </c>
      <c r="E126">
        <v>0</v>
      </c>
      <c r="F126" s="14">
        <v>650</v>
      </c>
      <c r="G126">
        <v>240</v>
      </c>
      <c r="H126">
        <f t="shared" si="19"/>
        <v>5367</v>
      </c>
      <c r="J126">
        <v>125</v>
      </c>
      <c r="K126">
        <f t="shared" ca="1" si="20"/>
        <v>224001</v>
      </c>
      <c r="L126">
        <f t="shared" ca="1" si="21"/>
        <v>35132</v>
      </c>
      <c r="M126">
        <f t="shared" ca="1" si="22"/>
        <v>12482</v>
      </c>
      <c r="N126">
        <f t="shared" ca="1" si="23"/>
        <v>7704</v>
      </c>
      <c r="O126">
        <f t="shared" ca="1" si="24"/>
        <v>15303</v>
      </c>
      <c r="P126">
        <f t="shared" ca="1" si="25"/>
        <v>153380</v>
      </c>
    </row>
    <row r="127" spans="1:16" x14ac:dyDescent="0.35">
      <c r="A127" s="32">
        <v>44021</v>
      </c>
      <c r="B127" s="33">
        <v>0.20833333333333334</v>
      </c>
      <c r="C127">
        <v>7010</v>
      </c>
      <c r="D127">
        <v>462</v>
      </c>
      <c r="E127">
        <v>0</v>
      </c>
      <c r="F127" s="14">
        <v>650</v>
      </c>
      <c r="G127">
        <v>250</v>
      </c>
      <c r="H127">
        <f t="shared" si="19"/>
        <v>5648</v>
      </c>
      <c r="J127">
        <v>126</v>
      </c>
      <c r="K127">
        <f t="shared" ca="1" si="20"/>
        <v>224908</v>
      </c>
      <c r="L127">
        <f t="shared" ca="1" si="21"/>
        <v>68358</v>
      </c>
      <c r="M127">
        <f t="shared" ca="1" si="22"/>
        <v>9516</v>
      </c>
      <c r="N127">
        <f t="shared" ca="1" si="23"/>
        <v>7704</v>
      </c>
      <c r="O127">
        <f t="shared" ca="1" si="24"/>
        <v>15564</v>
      </c>
      <c r="P127">
        <f t="shared" ca="1" si="25"/>
        <v>123766</v>
      </c>
    </row>
    <row r="128" spans="1:16" x14ac:dyDescent="0.35">
      <c r="A128" s="32">
        <v>44021</v>
      </c>
      <c r="B128" s="33">
        <v>0.25</v>
      </c>
      <c r="C128">
        <v>7629</v>
      </c>
      <c r="D128">
        <v>444</v>
      </c>
      <c r="E128">
        <v>25</v>
      </c>
      <c r="F128" s="14">
        <v>650</v>
      </c>
      <c r="G128">
        <v>286</v>
      </c>
      <c r="H128">
        <f t="shared" si="19"/>
        <v>6224</v>
      </c>
      <c r="J128">
        <v>127</v>
      </c>
      <c r="K128">
        <f t="shared" ca="1" si="20"/>
        <v>207935</v>
      </c>
      <c r="L128">
        <f t="shared" ca="1" si="21"/>
        <v>70228</v>
      </c>
      <c r="M128">
        <f t="shared" ca="1" si="22"/>
        <v>4374</v>
      </c>
      <c r="N128">
        <f t="shared" ca="1" si="23"/>
        <v>7704</v>
      </c>
      <c r="O128">
        <f t="shared" ca="1" si="24"/>
        <v>15328</v>
      </c>
      <c r="P128">
        <f t="shared" ca="1" si="25"/>
        <v>110301</v>
      </c>
    </row>
    <row r="129" spans="1:16" x14ac:dyDescent="0.35">
      <c r="A129" s="32">
        <v>44021</v>
      </c>
      <c r="B129" s="33">
        <v>0.29166666666666669</v>
      </c>
      <c r="C129">
        <v>8434</v>
      </c>
      <c r="D129">
        <v>609</v>
      </c>
      <c r="E129">
        <v>158</v>
      </c>
      <c r="F129" s="14">
        <v>650</v>
      </c>
      <c r="G129">
        <v>310</v>
      </c>
      <c r="H129">
        <f t="shared" si="19"/>
        <v>6707</v>
      </c>
      <c r="J129">
        <v>128</v>
      </c>
      <c r="K129">
        <f t="shared" ca="1" si="20"/>
        <v>191678</v>
      </c>
      <c r="L129">
        <f t="shared" ca="1" si="21"/>
        <v>48442</v>
      </c>
      <c r="M129">
        <f t="shared" ca="1" si="22"/>
        <v>3912</v>
      </c>
      <c r="N129">
        <f t="shared" ca="1" si="23"/>
        <v>7704</v>
      </c>
      <c r="O129">
        <f t="shared" ca="1" si="24"/>
        <v>15402</v>
      </c>
      <c r="P129">
        <f t="shared" ca="1" si="25"/>
        <v>116218</v>
      </c>
    </row>
    <row r="130" spans="1:16" x14ac:dyDescent="0.35">
      <c r="A130" s="32">
        <v>44021</v>
      </c>
      <c r="B130" s="33">
        <v>0.33333333333333331</v>
      </c>
      <c r="C130">
        <v>9042</v>
      </c>
      <c r="D130">
        <v>709</v>
      </c>
      <c r="E130">
        <v>397</v>
      </c>
      <c r="F130" s="14">
        <v>650</v>
      </c>
      <c r="G130">
        <v>318</v>
      </c>
      <c r="H130">
        <f t="shared" si="19"/>
        <v>6968</v>
      </c>
      <c r="J130">
        <v>129</v>
      </c>
      <c r="K130">
        <f t="shared" ca="1" si="20"/>
        <v>227056</v>
      </c>
      <c r="L130">
        <f t="shared" ca="1" si="21"/>
        <v>48639</v>
      </c>
      <c r="M130">
        <f t="shared" ca="1" si="22"/>
        <v>5519</v>
      </c>
      <c r="N130">
        <f t="shared" ca="1" si="23"/>
        <v>7704</v>
      </c>
      <c r="O130">
        <f t="shared" ca="1" si="24"/>
        <v>15675</v>
      </c>
      <c r="P130">
        <f t="shared" ca="1" si="25"/>
        <v>149519</v>
      </c>
    </row>
    <row r="131" spans="1:16" x14ac:dyDescent="0.35">
      <c r="A131" s="32">
        <v>44021</v>
      </c>
      <c r="B131" s="33">
        <v>0.375</v>
      </c>
      <c r="C131">
        <v>9415</v>
      </c>
      <c r="D131">
        <v>780</v>
      </c>
      <c r="E131">
        <v>646</v>
      </c>
      <c r="F131" s="14">
        <v>650</v>
      </c>
      <c r="G131">
        <v>316</v>
      </c>
      <c r="H131">
        <f t="shared" ref="H131:H194" si="26">C131-SUM(D131:G131)</f>
        <v>7023</v>
      </c>
      <c r="J131">
        <v>130</v>
      </c>
      <c r="K131">
        <f t="shared" ref="K131:K194" ca="1" si="27">SUM(OFFSET(C$2:C$25,24*($J131-1),0))</f>
        <v>248397</v>
      </c>
      <c r="L131">
        <f t="shared" ref="L131:L194" ca="1" si="28">SUM(OFFSET(D$2:D$25,24*($J131-1),0))</f>
        <v>18954</v>
      </c>
      <c r="M131">
        <f t="shared" ref="M131:M194" ca="1" si="29">SUM(OFFSET(E$2:E$25,24*($J131-1),0))</f>
        <v>4817</v>
      </c>
      <c r="N131">
        <f t="shared" ref="N131:N194" ca="1" si="30">SUM(OFFSET(F$2:F$25,24*($J131-1),0))</f>
        <v>7704</v>
      </c>
      <c r="O131">
        <f t="shared" ref="O131:O194" ca="1" si="31">SUM(OFFSET(G$2:G$25,24*($J131-1),0))</f>
        <v>15678</v>
      </c>
      <c r="P131">
        <f t="shared" ref="P131:P194" ca="1" si="32">K131-L131-M131-N131-O131</f>
        <v>201244</v>
      </c>
    </row>
    <row r="132" spans="1:16" x14ac:dyDescent="0.35">
      <c r="A132" s="32">
        <v>44021</v>
      </c>
      <c r="B132" s="33">
        <v>0.41666666666666669</v>
      </c>
      <c r="C132">
        <v>9594</v>
      </c>
      <c r="D132">
        <v>793</v>
      </c>
      <c r="E132">
        <v>744</v>
      </c>
      <c r="F132" s="14">
        <v>650</v>
      </c>
      <c r="G132">
        <v>314</v>
      </c>
      <c r="H132">
        <f t="shared" si="26"/>
        <v>7093</v>
      </c>
      <c r="J132">
        <v>131</v>
      </c>
      <c r="K132">
        <f t="shared" ca="1" si="27"/>
        <v>252492</v>
      </c>
      <c r="L132">
        <f t="shared" ca="1" si="28"/>
        <v>21870</v>
      </c>
      <c r="M132">
        <f t="shared" ca="1" si="29"/>
        <v>5951</v>
      </c>
      <c r="N132">
        <f t="shared" ca="1" si="30"/>
        <v>7704</v>
      </c>
      <c r="O132">
        <f t="shared" ca="1" si="31"/>
        <v>15694</v>
      </c>
      <c r="P132">
        <f t="shared" ca="1" si="32"/>
        <v>201273</v>
      </c>
    </row>
    <row r="133" spans="1:16" x14ac:dyDescent="0.35">
      <c r="A133" s="32">
        <v>44021</v>
      </c>
      <c r="B133" s="33">
        <v>0.45833333333333331</v>
      </c>
      <c r="C133">
        <v>9772</v>
      </c>
      <c r="D133">
        <v>760</v>
      </c>
      <c r="E133">
        <v>848</v>
      </c>
      <c r="F133" s="14">
        <v>650</v>
      </c>
      <c r="G133">
        <v>313</v>
      </c>
      <c r="H133">
        <f t="shared" si="26"/>
        <v>7201</v>
      </c>
      <c r="J133">
        <v>132</v>
      </c>
      <c r="K133">
        <f t="shared" ca="1" si="27"/>
        <v>248615</v>
      </c>
      <c r="L133">
        <f t="shared" ca="1" si="28"/>
        <v>24024</v>
      </c>
      <c r="M133">
        <f t="shared" ca="1" si="29"/>
        <v>7828</v>
      </c>
      <c r="N133">
        <f t="shared" ca="1" si="30"/>
        <v>7704</v>
      </c>
      <c r="O133">
        <f t="shared" ca="1" si="31"/>
        <v>15651</v>
      </c>
      <c r="P133">
        <f t="shared" ca="1" si="32"/>
        <v>193408</v>
      </c>
    </row>
    <row r="134" spans="1:16" x14ac:dyDescent="0.35">
      <c r="A134" s="32">
        <v>44021</v>
      </c>
      <c r="B134" s="33">
        <v>0.5</v>
      </c>
      <c r="C134">
        <v>9826</v>
      </c>
      <c r="D134">
        <v>803</v>
      </c>
      <c r="E134">
        <v>899</v>
      </c>
      <c r="F134" s="14">
        <v>650</v>
      </c>
      <c r="G134">
        <v>307</v>
      </c>
      <c r="H134">
        <f t="shared" si="26"/>
        <v>7167</v>
      </c>
      <c r="J134">
        <v>133</v>
      </c>
      <c r="K134">
        <f t="shared" ca="1" si="27"/>
        <v>225241</v>
      </c>
      <c r="L134">
        <f t="shared" ca="1" si="28"/>
        <v>19675</v>
      </c>
      <c r="M134">
        <f t="shared" ca="1" si="29"/>
        <v>7256</v>
      </c>
      <c r="N134">
        <f t="shared" ca="1" si="30"/>
        <v>7704</v>
      </c>
      <c r="O134">
        <f t="shared" ca="1" si="31"/>
        <v>15658</v>
      </c>
      <c r="P134">
        <f t="shared" ca="1" si="32"/>
        <v>174948</v>
      </c>
    </row>
    <row r="135" spans="1:16" x14ac:dyDescent="0.35">
      <c r="A135" s="32">
        <v>44021</v>
      </c>
      <c r="B135" s="33">
        <v>0.54166666666666663</v>
      </c>
      <c r="C135">
        <v>9646</v>
      </c>
      <c r="D135">
        <v>843</v>
      </c>
      <c r="E135">
        <v>977</v>
      </c>
      <c r="F135" s="14">
        <v>650</v>
      </c>
      <c r="G135">
        <v>303</v>
      </c>
      <c r="H135">
        <f t="shared" si="26"/>
        <v>6873</v>
      </c>
      <c r="J135">
        <v>134</v>
      </c>
      <c r="K135">
        <f t="shared" ca="1" si="27"/>
        <v>218251</v>
      </c>
      <c r="L135">
        <f t="shared" ca="1" si="28"/>
        <v>17027</v>
      </c>
      <c r="M135">
        <f t="shared" ca="1" si="29"/>
        <v>7902</v>
      </c>
      <c r="N135">
        <f t="shared" ca="1" si="30"/>
        <v>7704</v>
      </c>
      <c r="O135">
        <f t="shared" ca="1" si="31"/>
        <v>15431</v>
      </c>
      <c r="P135">
        <f t="shared" ca="1" si="32"/>
        <v>170187</v>
      </c>
    </row>
    <row r="136" spans="1:16" x14ac:dyDescent="0.35">
      <c r="A136" s="32">
        <v>44021</v>
      </c>
      <c r="B136" s="33">
        <v>0.58333333333333337</v>
      </c>
      <c r="C136">
        <v>9527</v>
      </c>
      <c r="D136">
        <v>826</v>
      </c>
      <c r="E136">
        <v>1036</v>
      </c>
      <c r="F136" s="14">
        <v>650</v>
      </c>
      <c r="G136">
        <v>303</v>
      </c>
      <c r="H136">
        <f t="shared" si="26"/>
        <v>6712</v>
      </c>
      <c r="J136">
        <v>135</v>
      </c>
      <c r="K136">
        <f t="shared" ca="1" si="27"/>
        <v>224750</v>
      </c>
      <c r="L136">
        <f t="shared" ca="1" si="28"/>
        <v>25373</v>
      </c>
      <c r="M136">
        <f t="shared" ca="1" si="29"/>
        <v>7848</v>
      </c>
      <c r="N136">
        <f t="shared" ca="1" si="30"/>
        <v>7704</v>
      </c>
      <c r="O136">
        <f t="shared" ca="1" si="31"/>
        <v>15451</v>
      </c>
      <c r="P136">
        <f t="shared" ca="1" si="32"/>
        <v>168374</v>
      </c>
    </row>
    <row r="137" spans="1:16" x14ac:dyDescent="0.35">
      <c r="A137" s="32">
        <v>44021</v>
      </c>
      <c r="B137" s="33">
        <v>0.625</v>
      </c>
      <c r="C137">
        <v>9223</v>
      </c>
      <c r="D137">
        <v>944</v>
      </c>
      <c r="E137">
        <v>1038</v>
      </c>
      <c r="F137" s="14">
        <v>650</v>
      </c>
      <c r="G137">
        <v>303</v>
      </c>
      <c r="H137">
        <f t="shared" si="26"/>
        <v>6288</v>
      </c>
      <c r="J137">
        <v>136</v>
      </c>
      <c r="K137">
        <f t="shared" ca="1" si="27"/>
        <v>258380</v>
      </c>
      <c r="L137">
        <f t="shared" ca="1" si="28"/>
        <v>25320</v>
      </c>
      <c r="M137">
        <f t="shared" ca="1" si="29"/>
        <v>8490</v>
      </c>
      <c r="N137">
        <f t="shared" ca="1" si="30"/>
        <v>7704</v>
      </c>
      <c r="O137">
        <f t="shared" ca="1" si="31"/>
        <v>15725</v>
      </c>
      <c r="P137">
        <f t="shared" ca="1" si="32"/>
        <v>201141</v>
      </c>
    </row>
    <row r="138" spans="1:16" x14ac:dyDescent="0.35">
      <c r="A138" s="32">
        <v>44021</v>
      </c>
      <c r="B138" s="33">
        <v>0.66666666666666663</v>
      </c>
      <c r="C138">
        <v>8962</v>
      </c>
      <c r="D138">
        <v>876</v>
      </c>
      <c r="E138">
        <v>1050</v>
      </c>
      <c r="F138" s="14">
        <v>650</v>
      </c>
      <c r="G138">
        <v>300</v>
      </c>
      <c r="H138">
        <f t="shared" si="26"/>
        <v>6086</v>
      </c>
      <c r="J138">
        <v>137</v>
      </c>
      <c r="K138">
        <f t="shared" ca="1" si="27"/>
        <v>272865</v>
      </c>
      <c r="L138">
        <f t="shared" ca="1" si="28"/>
        <v>9048</v>
      </c>
      <c r="M138">
        <f t="shared" ca="1" si="29"/>
        <v>10996</v>
      </c>
      <c r="N138">
        <f t="shared" ca="1" si="30"/>
        <v>7704</v>
      </c>
      <c r="O138">
        <f t="shared" ca="1" si="31"/>
        <v>15752</v>
      </c>
      <c r="P138">
        <f t="shared" ca="1" si="32"/>
        <v>229365</v>
      </c>
    </row>
    <row r="139" spans="1:16" x14ac:dyDescent="0.35">
      <c r="A139" s="32">
        <v>44021</v>
      </c>
      <c r="B139" s="33">
        <v>0.70833333333333337</v>
      </c>
      <c r="C139">
        <v>8805</v>
      </c>
      <c r="D139">
        <v>1051</v>
      </c>
      <c r="E139">
        <v>875</v>
      </c>
      <c r="F139" s="14">
        <v>650</v>
      </c>
      <c r="G139">
        <v>297</v>
      </c>
      <c r="H139">
        <f t="shared" si="26"/>
        <v>5932</v>
      </c>
      <c r="J139">
        <v>138</v>
      </c>
      <c r="K139">
        <f t="shared" ca="1" si="27"/>
        <v>280698</v>
      </c>
      <c r="L139">
        <f t="shared" ca="1" si="28"/>
        <v>13407</v>
      </c>
      <c r="M139">
        <f t="shared" ca="1" si="29"/>
        <v>8523</v>
      </c>
      <c r="N139">
        <f t="shared" ca="1" si="30"/>
        <v>7704</v>
      </c>
      <c r="O139">
        <f t="shared" ca="1" si="31"/>
        <v>15805</v>
      </c>
      <c r="P139">
        <f t="shared" ca="1" si="32"/>
        <v>235259</v>
      </c>
    </row>
    <row r="140" spans="1:16" x14ac:dyDescent="0.35">
      <c r="A140" s="32">
        <v>44021</v>
      </c>
      <c r="B140" s="33">
        <v>0.75</v>
      </c>
      <c r="C140">
        <v>8951</v>
      </c>
      <c r="D140">
        <v>1077</v>
      </c>
      <c r="E140">
        <v>662</v>
      </c>
      <c r="F140" s="14">
        <v>650</v>
      </c>
      <c r="G140">
        <v>293</v>
      </c>
      <c r="H140">
        <f t="shared" si="26"/>
        <v>6269</v>
      </c>
      <c r="J140">
        <v>139</v>
      </c>
      <c r="K140">
        <f t="shared" ca="1" si="27"/>
        <v>281237</v>
      </c>
      <c r="L140">
        <f t="shared" ca="1" si="28"/>
        <v>24126</v>
      </c>
      <c r="M140">
        <f t="shared" ca="1" si="29"/>
        <v>8148</v>
      </c>
      <c r="N140">
        <f t="shared" ca="1" si="30"/>
        <v>7704</v>
      </c>
      <c r="O140">
        <f t="shared" ca="1" si="31"/>
        <v>15866</v>
      </c>
      <c r="P140">
        <f t="shared" ca="1" si="32"/>
        <v>225393</v>
      </c>
    </row>
    <row r="141" spans="1:16" x14ac:dyDescent="0.35">
      <c r="A141" s="32">
        <v>44021</v>
      </c>
      <c r="B141" s="33">
        <v>0.79166666666666663</v>
      </c>
      <c r="C141">
        <v>8898</v>
      </c>
      <c r="D141">
        <v>1101</v>
      </c>
      <c r="E141">
        <v>369</v>
      </c>
      <c r="F141" s="14">
        <v>650</v>
      </c>
      <c r="G141">
        <v>274</v>
      </c>
      <c r="H141">
        <f t="shared" si="26"/>
        <v>6504</v>
      </c>
      <c r="J141">
        <v>140</v>
      </c>
      <c r="K141">
        <f t="shared" ca="1" si="27"/>
        <v>288232</v>
      </c>
      <c r="L141">
        <f t="shared" ca="1" si="28"/>
        <v>21441</v>
      </c>
      <c r="M141">
        <f t="shared" ca="1" si="29"/>
        <v>8460</v>
      </c>
      <c r="N141">
        <f t="shared" ca="1" si="30"/>
        <v>7704</v>
      </c>
      <c r="O141">
        <f t="shared" ca="1" si="31"/>
        <v>15889</v>
      </c>
      <c r="P141">
        <f t="shared" ca="1" si="32"/>
        <v>234738</v>
      </c>
    </row>
    <row r="142" spans="1:16" x14ac:dyDescent="0.35">
      <c r="A142" s="32">
        <v>44021</v>
      </c>
      <c r="B142" s="33">
        <v>0.83333333333333337</v>
      </c>
      <c r="C142">
        <v>8354</v>
      </c>
      <c r="D142">
        <v>1037</v>
      </c>
      <c r="E142">
        <v>121</v>
      </c>
      <c r="F142" s="14">
        <v>650</v>
      </c>
      <c r="G142">
        <v>261</v>
      </c>
      <c r="H142">
        <f t="shared" si="26"/>
        <v>6285</v>
      </c>
      <c r="J142">
        <v>141</v>
      </c>
      <c r="K142">
        <f t="shared" ca="1" si="27"/>
        <v>277014</v>
      </c>
      <c r="L142">
        <f t="shared" ca="1" si="28"/>
        <v>38479</v>
      </c>
      <c r="M142">
        <f t="shared" ca="1" si="29"/>
        <v>6848</v>
      </c>
      <c r="N142">
        <f t="shared" ca="1" si="30"/>
        <v>7704</v>
      </c>
      <c r="O142">
        <f t="shared" ca="1" si="31"/>
        <v>15681</v>
      </c>
      <c r="P142">
        <f t="shared" ca="1" si="32"/>
        <v>208302</v>
      </c>
    </row>
    <row r="143" spans="1:16" x14ac:dyDescent="0.35">
      <c r="A143" s="32">
        <v>44021</v>
      </c>
      <c r="B143" s="33">
        <v>0.875</v>
      </c>
      <c r="C143">
        <v>7999</v>
      </c>
      <c r="D143">
        <v>1001</v>
      </c>
      <c r="E143">
        <v>22</v>
      </c>
      <c r="F143" s="14">
        <v>650</v>
      </c>
      <c r="G143">
        <v>254</v>
      </c>
      <c r="H143">
        <f t="shared" si="26"/>
        <v>6072</v>
      </c>
      <c r="J143">
        <v>142</v>
      </c>
      <c r="K143">
        <f t="shared" ca="1" si="27"/>
        <v>244504</v>
      </c>
      <c r="L143">
        <f t="shared" ca="1" si="28"/>
        <v>85537</v>
      </c>
      <c r="M143">
        <f t="shared" ca="1" si="29"/>
        <v>6516</v>
      </c>
      <c r="N143">
        <f t="shared" ca="1" si="30"/>
        <v>7704</v>
      </c>
      <c r="O143">
        <f t="shared" ca="1" si="31"/>
        <v>15666</v>
      </c>
      <c r="P143">
        <f t="shared" ca="1" si="32"/>
        <v>129081</v>
      </c>
    </row>
    <row r="144" spans="1:16" x14ac:dyDescent="0.35">
      <c r="A144" s="32">
        <v>44021</v>
      </c>
      <c r="B144" s="33">
        <v>0.91666666666666663</v>
      </c>
      <c r="C144">
        <v>8434</v>
      </c>
      <c r="D144">
        <v>1130</v>
      </c>
      <c r="E144">
        <v>0</v>
      </c>
      <c r="F144" s="14">
        <v>650</v>
      </c>
      <c r="G144">
        <v>251</v>
      </c>
      <c r="H144">
        <f t="shared" si="26"/>
        <v>6403</v>
      </c>
      <c r="J144">
        <v>143</v>
      </c>
      <c r="K144">
        <f t="shared" ca="1" si="27"/>
        <v>269094</v>
      </c>
      <c r="L144">
        <f t="shared" ca="1" si="28"/>
        <v>50065</v>
      </c>
      <c r="M144">
        <f t="shared" ca="1" si="29"/>
        <v>5485</v>
      </c>
      <c r="N144">
        <f t="shared" ca="1" si="30"/>
        <v>7704</v>
      </c>
      <c r="O144">
        <f t="shared" ca="1" si="31"/>
        <v>15912</v>
      </c>
      <c r="P144">
        <f t="shared" ca="1" si="32"/>
        <v>189928</v>
      </c>
    </row>
    <row r="145" spans="1:16" x14ac:dyDescent="0.35">
      <c r="A145" s="32">
        <v>44021</v>
      </c>
      <c r="B145" s="33">
        <v>0.95833333333333337</v>
      </c>
      <c r="C145">
        <v>8555</v>
      </c>
      <c r="D145">
        <v>1109</v>
      </c>
      <c r="E145">
        <v>0</v>
      </c>
      <c r="F145" s="14">
        <v>650</v>
      </c>
      <c r="G145">
        <v>240</v>
      </c>
      <c r="H145">
        <f t="shared" si="26"/>
        <v>6556</v>
      </c>
      <c r="J145">
        <v>144</v>
      </c>
      <c r="K145">
        <f t="shared" ca="1" si="27"/>
        <v>272659</v>
      </c>
      <c r="L145">
        <f t="shared" ca="1" si="28"/>
        <v>81528</v>
      </c>
      <c r="M145">
        <f t="shared" ca="1" si="29"/>
        <v>5833</v>
      </c>
      <c r="N145">
        <f t="shared" ca="1" si="30"/>
        <v>7704</v>
      </c>
      <c r="O145">
        <f t="shared" ca="1" si="31"/>
        <v>15982</v>
      </c>
      <c r="P145">
        <f t="shared" ca="1" si="32"/>
        <v>161612</v>
      </c>
    </row>
    <row r="146" spans="1:16" x14ac:dyDescent="0.35">
      <c r="A146" s="32">
        <v>44022</v>
      </c>
      <c r="B146" s="33">
        <v>0</v>
      </c>
      <c r="C146">
        <v>7938</v>
      </c>
      <c r="D146">
        <v>1092</v>
      </c>
      <c r="E146">
        <v>0</v>
      </c>
      <c r="F146" s="14">
        <v>650</v>
      </c>
      <c r="G146">
        <v>240</v>
      </c>
      <c r="H146">
        <f t="shared" si="26"/>
        <v>5956</v>
      </c>
      <c r="J146">
        <v>145</v>
      </c>
      <c r="K146">
        <f t="shared" ca="1" si="27"/>
        <v>262252</v>
      </c>
      <c r="L146">
        <f t="shared" ca="1" si="28"/>
        <v>71047</v>
      </c>
      <c r="M146">
        <f t="shared" ca="1" si="29"/>
        <v>3085</v>
      </c>
      <c r="N146">
        <f t="shared" ca="1" si="30"/>
        <v>7704</v>
      </c>
      <c r="O146">
        <f t="shared" ca="1" si="31"/>
        <v>16048</v>
      </c>
      <c r="P146">
        <f t="shared" ca="1" si="32"/>
        <v>164368</v>
      </c>
    </row>
    <row r="147" spans="1:16" x14ac:dyDescent="0.35">
      <c r="A147" s="32">
        <v>44022</v>
      </c>
      <c r="B147" s="33">
        <v>4.1666666666666664E-2</v>
      </c>
      <c r="C147">
        <v>7507</v>
      </c>
      <c r="D147">
        <v>1237</v>
      </c>
      <c r="E147">
        <v>0</v>
      </c>
      <c r="F147" s="14">
        <v>650</v>
      </c>
      <c r="G147">
        <v>239</v>
      </c>
      <c r="H147">
        <f t="shared" si="26"/>
        <v>5381</v>
      </c>
      <c r="J147">
        <v>146</v>
      </c>
      <c r="K147">
        <f t="shared" ca="1" si="27"/>
        <v>251762</v>
      </c>
      <c r="L147">
        <f t="shared" ca="1" si="28"/>
        <v>82466</v>
      </c>
      <c r="M147">
        <f t="shared" ca="1" si="29"/>
        <v>3307</v>
      </c>
      <c r="N147">
        <f t="shared" ca="1" si="30"/>
        <v>7704</v>
      </c>
      <c r="O147">
        <f t="shared" ca="1" si="31"/>
        <v>15993</v>
      </c>
      <c r="P147">
        <f t="shared" ca="1" si="32"/>
        <v>142292</v>
      </c>
    </row>
    <row r="148" spans="1:16" x14ac:dyDescent="0.35">
      <c r="A148" s="32">
        <v>44022</v>
      </c>
      <c r="B148" s="33">
        <v>8.3333333333333329E-2</v>
      </c>
      <c r="C148">
        <v>7191</v>
      </c>
      <c r="D148">
        <v>1144</v>
      </c>
      <c r="E148">
        <v>0</v>
      </c>
      <c r="F148" s="14">
        <v>650</v>
      </c>
      <c r="G148">
        <v>236</v>
      </c>
      <c r="H148">
        <f t="shared" si="26"/>
        <v>5161</v>
      </c>
      <c r="J148">
        <v>147</v>
      </c>
      <c r="K148">
        <f t="shared" ca="1" si="27"/>
        <v>254346</v>
      </c>
      <c r="L148">
        <f t="shared" ca="1" si="28"/>
        <v>57944</v>
      </c>
      <c r="M148">
        <f t="shared" ca="1" si="29"/>
        <v>4350</v>
      </c>
      <c r="N148">
        <f t="shared" ca="1" si="30"/>
        <v>7704</v>
      </c>
      <c r="O148">
        <f t="shared" ca="1" si="31"/>
        <v>15988</v>
      </c>
      <c r="P148">
        <f t="shared" ca="1" si="32"/>
        <v>168360</v>
      </c>
    </row>
    <row r="149" spans="1:16" x14ac:dyDescent="0.35">
      <c r="A149" s="32">
        <v>44022</v>
      </c>
      <c r="B149" s="33">
        <v>0.125</v>
      </c>
      <c r="C149">
        <v>6819</v>
      </c>
      <c r="D149">
        <v>1054</v>
      </c>
      <c r="E149">
        <v>0</v>
      </c>
      <c r="F149" s="14">
        <v>650</v>
      </c>
      <c r="G149">
        <v>236</v>
      </c>
      <c r="H149">
        <f t="shared" si="26"/>
        <v>4879</v>
      </c>
      <c r="J149">
        <v>148</v>
      </c>
      <c r="K149">
        <f t="shared" ca="1" si="27"/>
        <v>225842</v>
      </c>
      <c r="L149">
        <f t="shared" ca="1" si="28"/>
        <v>18153</v>
      </c>
      <c r="M149">
        <f t="shared" ca="1" si="29"/>
        <v>5048</v>
      </c>
      <c r="N149">
        <f t="shared" ca="1" si="30"/>
        <v>7704</v>
      </c>
      <c r="O149">
        <f t="shared" ca="1" si="31"/>
        <v>15770</v>
      </c>
      <c r="P149">
        <f t="shared" ca="1" si="32"/>
        <v>179167</v>
      </c>
    </row>
    <row r="150" spans="1:16" x14ac:dyDescent="0.35">
      <c r="A150" s="32">
        <v>44022</v>
      </c>
      <c r="B150" s="33">
        <v>0.16666666666666666</v>
      </c>
      <c r="C150">
        <v>6732</v>
      </c>
      <c r="D150">
        <v>1099</v>
      </c>
      <c r="E150">
        <v>0</v>
      </c>
      <c r="F150" s="14">
        <v>650</v>
      </c>
      <c r="G150">
        <v>241</v>
      </c>
      <c r="H150">
        <f t="shared" si="26"/>
        <v>4742</v>
      </c>
      <c r="J150">
        <v>149</v>
      </c>
      <c r="K150">
        <f t="shared" ca="1" si="27"/>
        <v>214069</v>
      </c>
      <c r="L150">
        <f t="shared" ca="1" si="28"/>
        <v>20157</v>
      </c>
      <c r="M150">
        <f t="shared" ca="1" si="29"/>
        <v>7479</v>
      </c>
      <c r="N150">
        <f t="shared" ca="1" si="30"/>
        <v>7704</v>
      </c>
      <c r="O150">
        <f t="shared" ca="1" si="31"/>
        <v>15707</v>
      </c>
      <c r="P150">
        <f t="shared" ca="1" si="32"/>
        <v>163022</v>
      </c>
    </row>
    <row r="151" spans="1:16" x14ac:dyDescent="0.35">
      <c r="A151" s="32">
        <v>44022</v>
      </c>
      <c r="B151" s="33">
        <v>0.20833333333333334</v>
      </c>
      <c r="C151">
        <v>7044</v>
      </c>
      <c r="D151">
        <v>1220</v>
      </c>
      <c r="E151">
        <v>0</v>
      </c>
      <c r="F151" s="14">
        <v>650</v>
      </c>
      <c r="G151">
        <v>251</v>
      </c>
      <c r="H151">
        <f t="shared" si="26"/>
        <v>4923</v>
      </c>
      <c r="J151">
        <v>150</v>
      </c>
      <c r="K151">
        <f t="shared" ca="1" si="27"/>
        <v>254821</v>
      </c>
      <c r="L151">
        <f t="shared" ca="1" si="28"/>
        <v>28489</v>
      </c>
      <c r="M151">
        <f t="shared" ca="1" si="29"/>
        <v>8461</v>
      </c>
      <c r="N151">
        <f t="shared" ca="1" si="30"/>
        <v>7704</v>
      </c>
      <c r="O151">
        <f t="shared" ca="1" si="31"/>
        <v>15960</v>
      </c>
      <c r="P151">
        <f t="shared" ca="1" si="32"/>
        <v>194207</v>
      </c>
    </row>
    <row r="152" spans="1:16" x14ac:dyDescent="0.35">
      <c r="A152" s="32">
        <v>44022</v>
      </c>
      <c r="B152" s="33">
        <v>0.25</v>
      </c>
      <c r="C152">
        <v>7655</v>
      </c>
      <c r="D152">
        <v>1265</v>
      </c>
      <c r="E152">
        <v>35</v>
      </c>
      <c r="F152" s="14">
        <v>650</v>
      </c>
      <c r="G152">
        <v>288</v>
      </c>
      <c r="H152">
        <f t="shared" si="26"/>
        <v>5417</v>
      </c>
      <c r="J152">
        <v>151</v>
      </c>
      <c r="K152">
        <f t="shared" ca="1" si="27"/>
        <v>265180</v>
      </c>
      <c r="L152">
        <f t="shared" ca="1" si="28"/>
        <v>19747</v>
      </c>
      <c r="M152">
        <f t="shared" ca="1" si="29"/>
        <v>7866</v>
      </c>
      <c r="N152">
        <f t="shared" ca="1" si="30"/>
        <v>7704</v>
      </c>
      <c r="O152">
        <f t="shared" ca="1" si="31"/>
        <v>16008</v>
      </c>
      <c r="P152">
        <f t="shared" ca="1" si="32"/>
        <v>213855</v>
      </c>
    </row>
    <row r="153" spans="1:16" x14ac:dyDescent="0.35">
      <c r="A153" s="32">
        <v>44022</v>
      </c>
      <c r="B153" s="33">
        <v>0.29166666666666669</v>
      </c>
      <c r="C153">
        <v>8432</v>
      </c>
      <c r="D153">
        <v>1281</v>
      </c>
      <c r="E153">
        <v>203</v>
      </c>
      <c r="F153" s="14">
        <v>650</v>
      </c>
      <c r="G153">
        <v>312</v>
      </c>
      <c r="H153">
        <f t="shared" si="26"/>
        <v>5986</v>
      </c>
      <c r="J153">
        <v>152</v>
      </c>
      <c r="K153">
        <f t="shared" ca="1" si="27"/>
        <v>271966</v>
      </c>
      <c r="L153">
        <f t="shared" ca="1" si="28"/>
        <v>11517</v>
      </c>
      <c r="M153">
        <f t="shared" ca="1" si="29"/>
        <v>7778</v>
      </c>
      <c r="N153">
        <f t="shared" ca="1" si="30"/>
        <v>7704</v>
      </c>
      <c r="O153">
        <f t="shared" ca="1" si="31"/>
        <v>16038</v>
      </c>
      <c r="P153">
        <f t="shared" ca="1" si="32"/>
        <v>228929</v>
      </c>
    </row>
    <row r="154" spans="1:16" x14ac:dyDescent="0.35">
      <c r="A154" s="32">
        <v>44022</v>
      </c>
      <c r="B154" s="33">
        <v>0.33333333333333331</v>
      </c>
      <c r="C154">
        <v>9025</v>
      </c>
      <c r="D154">
        <v>1537</v>
      </c>
      <c r="E154">
        <v>596</v>
      </c>
      <c r="F154" s="14">
        <v>650</v>
      </c>
      <c r="G154">
        <v>320</v>
      </c>
      <c r="H154">
        <f t="shared" si="26"/>
        <v>5922</v>
      </c>
      <c r="J154">
        <v>153</v>
      </c>
      <c r="K154">
        <f t="shared" ca="1" si="27"/>
        <v>278743</v>
      </c>
      <c r="L154">
        <f t="shared" ca="1" si="28"/>
        <v>18605</v>
      </c>
      <c r="M154">
        <f t="shared" ca="1" si="29"/>
        <v>8268</v>
      </c>
      <c r="N154">
        <f t="shared" ca="1" si="30"/>
        <v>7704</v>
      </c>
      <c r="O154">
        <f t="shared" ca="1" si="31"/>
        <v>16049</v>
      </c>
      <c r="P154">
        <f t="shared" ca="1" si="32"/>
        <v>228117</v>
      </c>
    </row>
    <row r="155" spans="1:16" x14ac:dyDescent="0.35">
      <c r="A155" s="32">
        <v>44022</v>
      </c>
      <c r="B155" s="33">
        <v>0.375</v>
      </c>
      <c r="C155">
        <v>9393</v>
      </c>
      <c r="D155">
        <v>1500</v>
      </c>
      <c r="E155">
        <v>1016</v>
      </c>
      <c r="F155" s="14">
        <v>650</v>
      </c>
      <c r="G155">
        <v>318</v>
      </c>
      <c r="H155">
        <f t="shared" si="26"/>
        <v>5909</v>
      </c>
      <c r="J155">
        <v>154</v>
      </c>
      <c r="K155">
        <f t="shared" ca="1" si="27"/>
        <v>278981</v>
      </c>
      <c r="L155">
        <f t="shared" ca="1" si="28"/>
        <v>19310</v>
      </c>
      <c r="M155">
        <f t="shared" ca="1" si="29"/>
        <v>8665</v>
      </c>
      <c r="N155">
        <f t="shared" ca="1" si="30"/>
        <v>8616</v>
      </c>
      <c r="O155">
        <f t="shared" ca="1" si="31"/>
        <v>16070</v>
      </c>
      <c r="P155">
        <f t="shared" ca="1" si="32"/>
        <v>226320</v>
      </c>
    </row>
    <row r="156" spans="1:16" x14ac:dyDescent="0.35">
      <c r="A156" s="32">
        <v>44022</v>
      </c>
      <c r="B156" s="33">
        <v>0.41666666666666669</v>
      </c>
      <c r="C156">
        <v>9541</v>
      </c>
      <c r="D156">
        <v>1484</v>
      </c>
      <c r="E156">
        <v>1332</v>
      </c>
      <c r="F156" s="14">
        <v>650</v>
      </c>
      <c r="G156">
        <v>316</v>
      </c>
      <c r="H156">
        <f t="shared" si="26"/>
        <v>5759</v>
      </c>
      <c r="J156">
        <v>155</v>
      </c>
      <c r="K156">
        <f t="shared" ca="1" si="27"/>
        <v>258051</v>
      </c>
      <c r="L156">
        <f t="shared" ca="1" si="28"/>
        <v>21848</v>
      </c>
      <c r="M156">
        <f t="shared" ca="1" si="29"/>
        <v>7749</v>
      </c>
      <c r="N156">
        <f t="shared" ca="1" si="30"/>
        <v>8616</v>
      </c>
      <c r="O156">
        <f t="shared" ca="1" si="31"/>
        <v>15525</v>
      </c>
      <c r="P156">
        <f t="shared" ca="1" si="32"/>
        <v>204313</v>
      </c>
    </row>
    <row r="157" spans="1:16" x14ac:dyDescent="0.35">
      <c r="A157" s="32">
        <v>44022</v>
      </c>
      <c r="B157" s="33">
        <v>0.45833333333333331</v>
      </c>
      <c r="C157">
        <v>9671</v>
      </c>
      <c r="D157">
        <v>1396</v>
      </c>
      <c r="E157">
        <v>1582</v>
      </c>
      <c r="F157" s="14">
        <v>650</v>
      </c>
      <c r="G157">
        <v>315</v>
      </c>
      <c r="H157">
        <f t="shared" si="26"/>
        <v>5728</v>
      </c>
      <c r="J157">
        <v>156</v>
      </c>
      <c r="K157">
        <f t="shared" ca="1" si="27"/>
        <v>250013</v>
      </c>
      <c r="L157">
        <f t="shared" ca="1" si="28"/>
        <v>16098</v>
      </c>
      <c r="M157">
        <f t="shared" ca="1" si="29"/>
        <v>4428</v>
      </c>
      <c r="N157">
        <f t="shared" ca="1" si="30"/>
        <v>8616</v>
      </c>
      <c r="O157">
        <f t="shared" ca="1" si="31"/>
        <v>15512</v>
      </c>
      <c r="P157">
        <f t="shared" ca="1" si="32"/>
        <v>205359</v>
      </c>
    </row>
    <row r="158" spans="1:16" x14ac:dyDescent="0.35">
      <c r="A158" s="32">
        <v>44022</v>
      </c>
      <c r="B158" s="33">
        <v>0.5</v>
      </c>
      <c r="C158">
        <v>9725</v>
      </c>
      <c r="D158">
        <v>1367</v>
      </c>
      <c r="E158">
        <v>1648</v>
      </c>
      <c r="F158" s="14">
        <v>650</v>
      </c>
      <c r="G158">
        <v>310</v>
      </c>
      <c r="H158">
        <f t="shared" si="26"/>
        <v>5750</v>
      </c>
      <c r="J158">
        <v>157</v>
      </c>
      <c r="K158">
        <f t="shared" ca="1" si="27"/>
        <v>285754</v>
      </c>
      <c r="L158">
        <f t="shared" ca="1" si="28"/>
        <v>44694</v>
      </c>
      <c r="M158">
        <f t="shared" ca="1" si="29"/>
        <v>4571</v>
      </c>
      <c r="N158">
        <f t="shared" ca="1" si="30"/>
        <v>8616</v>
      </c>
      <c r="O158">
        <f t="shared" ca="1" si="31"/>
        <v>15781</v>
      </c>
      <c r="P158">
        <f t="shared" ca="1" si="32"/>
        <v>212092</v>
      </c>
    </row>
    <row r="159" spans="1:16" x14ac:dyDescent="0.35">
      <c r="A159" s="32">
        <v>44022</v>
      </c>
      <c r="B159" s="33">
        <v>0.54166666666666663</v>
      </c>
      <c r="C159">
        <v>9488</v>
      </c>
      <c r="D159">
        <v>1263</v>
      </c>
      <c r="E159">
        <v>1723</v>
      </c>
      <c r="F159" s="14">
        <v>650</v>
      </c>
      <c r="G159">
        <v>305</v>
      </c>
      <c r="H159">
        <f t="shared" si="26"/>
        <v>5547</v>
      </c>
      <c r="J159">
        <v>158</v>
      </c>
      <c r="K159">
        <f t="shared" ca="1" si="27"/>
        <v>279883</v>
      </c>
      <c r="L159">
        <f t="shared" ca="1" si="28"/>
        <v>90827</v>
      </c>
      <c r="M159">
        <f t="shared" ca="1" si="29"/>
        <v>3202</v>
      </c>
      <c r="N159">
        <f t="shared" ca="1" si="30"/>
        <v>8616</v>
      </c>
      <c r="O159">
        <f t="shared" ca="1" si="31"/>
        <v>15771</v>
      </c>
      <c r="P159">
        <f t="shared" ca="1" si="32"/>
        <v>161467</v>
      </c>
    </row>
    <row r="160" spans="1:16" x14ac:dyDescent="0.35">
      <c r="A160" s="32">
        <v>44022</v>
      </c>
      <c r="B160" s="33">
        <v>0.58333333333333337</v>
      </c>
      <c r="C160">
        <v>9310</v>
      </c>
      <c r="D160">
        <v>1126</v>
      </c>
      <c r="E160">
        <v>1785</v>
      </c>
      <c r="F160" s="14">
        <v>650</v>
      </c>
      <c r="G160">
        <v>305</v>
      </c>
      <c r="H160">
        <f t="shared" si="26"/>
        <v>5444</v>
      </c>
      <c r="J160">
        <v>159</v>
      </c>
      <c r="K160">
        <f t="shared" ca="1" si="27"/>
        <v>274379</v>
      </c>
      <c r="L160">
        <f t="shared" ca="1" si="28"/>
        <v>40239</v>
      </c>
      <c r="M160">
        <f t="shared" ca="1" si="29"/>
        <v>3987</v>
      </c>
      <c r="N160">
        <f t="shared" ca="1" si="30"/>
        <v>8616</v>
      </c>
      <c r="O160">
        <f t="shared" ca="1" si="31"/>
        <v>15728</v>
      </c>
      <c r="P160">
        <f t="shared" ca="1" si="32"/>
        <v>205809</v>
      </c>
    </row>
    <row r="161" spans="1:16" x14ac:dyDescent="0.35">
      <c r="A161" s="32">
        <v>44022</v>
      </c>
      <c r="B161" s="33">
        <v>0.625</v>
      </c>
      <c r="C161">
        <v>8976</v>
      </c>
      <c r="D161">
        <v>1076</v>
      </c>
      <c r="E161">
        <v>1758</v>
      </c>
      <c r="F161" s="14">
        <v>650</v>
      </c>
      <c r="G161">
        <v>305</v>
      </c>
      <c r="H161">
        <f t="shared" si="26"/>
        <v>5187</v>
      </c>
      <c r="J161">
        <v>160</v>
      </c>
      <c r="K161">
        <f t="shared" ca="1" si="27"/>
        <v>280363</v>
      </c>
      <c r="L161">
        <f t="shared" ca="1" si="28"/>
        <v>51696</v>
      </c>
      <c r="M161">
        <f t="shared" ca="1" si="29"/>
        <v>4633</v>
      </c>
      <c r="N161">
        <f t="shared" ca="1" si="30"/>
        <v>8616</v>
      </c>
      <c r="O161">
        <f t="shared" ca="1" si="31"/>
        <v>15782</v>
      </c>
      <c r="P161">
        <f t="shared" ca="1" si="32"/>
        <v>199636</v>
      </c>
    </row>
    <row r="162" spans="1:16" x14ac:dyDescent="0.35">
      <c r="A162" s="32">
        <v>44022</v>
      </c>
      <c r="B162" s="33">
        <v>0.66666666666666663</v>
      </c>
      <c r="C162">
        <v>8684</v>
      </c>
      <c r="D162">
        <v>1058</v>
      </c>
      <c r="E162">
        <v>1673</v>
      </c>
      <c r="F162" s="14">
        <v>650</v>
      </c>
      <c r="G162">
        <v>302</v>
      </c>
      <c r="H162">
        <f t="shared" si="26"/>
        <v>5001</v>
      </c>
      <c r="J162">
        <v>161</v>
      </c>
      <c r="K162">
        <f t="shared" ca="1" si="27"/>
        <v>274649</v>
      </c>
      <c r="L162">
        <f t="shared" ca="1" si="28"/>
        <v>71916</v>
      </c>
      <c r="M162">
        <f t="shared" ca="1" si="29"/>
        <v>2805</v>
      </c>
      <c r="N162">
        <f t="shared" ca="1" si="30"/>
        <v>8616</v>
      </c>
      <c r="O162">
        <f t="shared" ca="1" si="31"/>
        <v>15828</v>
      </c>
      <c r="P162">
        <f t="shared" ca="1" si="32"/>
        <v>175484</v>
      </c>
    </row>
    <row r="163" spans="1:16" x14ac:dyDescent="0.35">
      <c r="A163" s="32">
        <v>44022</v>
      </c>
      <c r="B163" s="33">
        <v>0.70833333333333337</v>
      </c>
      <c r="C163">
        <v>8570</v>
      </c>
      <c r="D163">
        <v>981</v>
      </c>
      <c r="E163">
        <v>1367</v>
      </c>
      <c r="F163" s="14">
        <v>650</v>
      </c>
      <c r="G163">
        <v>299</v>
      </c>
      <c r="H163">
        <f t="shared" si="26"/>
        <v>5273</v>
      </c>
      <c r="J163">
        <v>162</v>
      </c>
      <c r="K163">
        <f t="shared" ca="1" si="27"/>
        <v>249581</v>
      </c>
      <c r="L163">
        <f t="shared" ca="1" si="28"/>
        <v>56986</v>
      </c>
      <c r="M163">
        <f t="shared" ca="1" si="29"/>
        <v>3635</v>
      </c>
      <c r="N163">
        <f t="shared" ca="1" si="30"/>
        <v>8616</v>
      </c>
      <c r="O163">
        <f t="shared" ca="1" si="31"/>
        <v>15591</v>
      </c>
      <c r="P163">
        <f t="shared" ca="1" si="32"/>
        <v>164753</v>
      </c>
    </row>
    <row r="164" spans="1:16" x14ac:dyDescent="0.35">
      <c r="A164" s="32">
        <v>44022</v>
      </c>
      <c r="B164" s="33">
        <v>0.75</v>
      </c>
      <c r="C164">
        <v>8678</v>
      </c>
      <c r="D164">
        <v>1081</v>
      </c>
      <c r="E164">
        <v>969</v>
      </c>
      <c r="F164" s="14">
        <v>650</v>
      </c>
      <c r="G164">
        <v>295</v>
      </c>
      <c r="H164">
        <f t="shared" si="26"/>
        <v>5683</v>
      </c>
      <c r="J164">
        <v>163</v>
      </c>
      <c r="K164">
        <f t="shared" ca="1" si="27"/>
        <v>243002</v>
      </c>
      <c r="L164">
        <f t="shared" ca="1" si="28"/>
        <v>64286</v>
      </c>
      <c r="M164">
        <f t="shared" ca="1" si="29"/>
        <v>3457</v>
      </c>
      <c r="N164">
        <f t="shared" ca="1" si="30"/>
        <v>8616</v>
      </c>
      <c r="O164">
        <f t="shared" ca="1" si="31"/>
        <v>15597</v>
      </c>
      <c r="P164">
        <f t="shared" ca="1" si="32"/>
        <v>151046</v>
      </c>
    </row>
    <row r="165" spans="1:16" x14ac:dyDescent="0.35">
      <c r="A165" s="32">
        <v>44022</v>
      </c>
      <c r="B165" s="33">
        <v>0.79166666666666663</v>
      </c>
      <c r="C165">
        <v>8519</v>
      </c>
      <c r="D165">
        <v>1080</v>
      </c>
      <c r="E165">
        <v>494</v>
      </c>
      <c r="F165" s="14">
        <v>650</v>
      </c>
      <c r="G165">
        <v>276</v>
      </c>
      <c r="H165">
        <f t="shared" si="26"/>
        <v>6019</v>
      </c>
      <c r="J165">
        <v>164</v>
      </c>
      <c r="K165">
        <f t="shared" ca="1" si="27"/>
        <v>297729</v>
      </c>
      <c r="L165">
        <f t="shared" ca="1" si="28"/>
        <v>77496</v>
      </c>
      <c r="M165">
        <f t="shared" ca="1" si="29"/>
        <v>4643</v>
      </c>
      <c r="N165">
        <f t="shared" ca="1" si="30"/>
        <v>8616</v>
      </c>
      <c r="O165">
        <f t="shared" ca="1" si="31"/>
        <v>15921</v>
      </c>
      <c r="P165">
        <f t="shared" ca="1" si="32"/>
        <v>191053</v>
      </c>
    </row>
    <row r="166" spans="1:16" x14ac:dyDescent="0.35">
      <c r="A166" s="32">
        <v>44022</v>
      </c>
      <c r="B166" s="33">
        <v>0.83333333333333337</v>
      </c>
      <c r="C166">
        <v>8059</v>
      </c>
      <c r="D166">
        <v>976</v>
      </c>
      <c r="E166">
        <v>169</v>
      </c>
      <c r="F166" s="14">
        <v>650</v>
      </c>
      <c r="G166">
        <v>263</v>
      </c>
      <c r="H166">
        <f t="shared" si="26"/>
        <v>6001</v>
      </c>
      <c r="J166">
        <v>165</v>
      </c>
      <c r="K166">
        <f t="shared" ca="1" si="27"/>
        <v>331039</v>
      </c>
      <c r="L166">
        <f t="shared" ca="1" si="28"/>
        <v>73934</v>
      </c>
      <c r="M166">
        <f t="shared" ca="1" si="29"/>
        <v>6627</v>
      </c>
      <c r="N166">
        <f t="shared" ca="1" si="30"/>
        <v>8616</v>
      </c>
      <c r="O166">
        <f t="shared" ca="1" si="31"/>
        <v>15878</v>
      </c>
      <c r="P166">
        <f t="shared" ca="1" si="32"/>
        <v>225984</v>
      </c>
    </row>
    <row r="167" spans="1:16" x14ac:dyDescent="0.35">
      <c r="A167" s="32">
        <v>44022</v>
      </c>
      <c r="B167" s="33">
        <v>0.875</v>
      </c>
      <c r="C167">
        <v>7778</v>
      </c>
      <c r="D167">
        <v>869</v>
      </c>
      <c r="E167">
        <v>22</v>
      </c>
      <c r="F167" s="14">
        <v>650</v>
      </c>
      <c r="G167">
        <v>256</v>
      </c>
      <c r="H167">
        <f t="shared" si="26"/>
        <v>5981</v>
      </c>
      <c r="J167">
        <v>166</v>
      </c>
      <c r="K167">
        <f t="shared" ca="1" si="27"/>
        <v>351581</v>
      </c>
      <c r="L167">
        <f t="shared" ca="1" si="28"/>
        <v>39546</v>
      </c>
      <c r="M167">
        <f t="shared" ca="1" si="29"/>
        <v>7991</v>
      </c>
      <c r="N167">
        <f t="shared" ca="1" si="30"/>
        <v>8616</v>
      </c>
      <c r="O167">
        <f t="shared" ca="1" si="31"/>
        <v>15847</v>
      </c>
      <c r="P167">
        <f t="shared" ca="1" si="32"/>
        <v>279581</v>
      </c>
    </row>
    <row r="168" spans="1:16" x14ac:dyDescent="0.35">
      <c r="A168" s="32">
        <v>44022</v>
      </c>
      <c r="B168" s="33">
        <v>0.91666666666666663</v>
      </c>
      <c r="C168">
        <v>8282</v>
      </c>
      <c r="D168">
        <v>763</v>
      </c>
      <c r="E168">
        <v>0</v>
      </c>
      <c r="F168" s="14">
        <v>650</v>
      </c>
      <c r="G168">
        <v>252</v>
      </c>
      <c r="H168">
        <f t="shared" si="26"/>
        <v>6617</v>
      </c>
      <c r="J168">
        <v>167</v>
      </c>
      <c r="K168">
        <f t="shared" ca="1" si="27"/>
        <v>352089</v>
      </c>
      <c r="L168">
        <f t="shared" ca="1" si="28"/>
        <v>27001</v>
      </c>
      <c r="M168">
        <f t="shared" ca="1" si="29"/>
        <v>6252</v>
      </c>
      <c r="N168">
        <f t="shared" ca="1" si="30"/>
        <v>8616</v>
      </c>
      <c r="O168">
        <f t="shared" ca="1" si="31"/>
        <v>15869</v>
      </c>
      <c r="P168">
        <f t="shared" ca="1" si="32"/>
        <v>294351</v>
      </c>
    </row>
    <row r="169" spans="1:16" x14ac:dyDescent="0.35">
      <c r="A169" s="32">
        <v>44022</v>
      </c>
      <c r="B169" s="33">
        <v>0.95833333333333337</v>
      </c>
      <c r="C169">
        <v>8431</v>
      </c>
      <c r="D169">
        <v>650</v>
      </c>
      <c r="E169">
        <v>0</v>
      </c>
      <c r="F169" s="14">
        <v>650</v>
      </c>
      <c r="G169">
        <v>242</v>
      </c>
      <c r="H169">
        <f t="shared" si="26"/>
        <v>6889</v>
      </c>
      <c r="J169">
        <v>168</v>
      </c>
      <c r="K169">
        <f t="shared" ca="1" si="27"/>
        <v>344460</v>
      </c>
      <c r="L169">
        <f t="shared" ca="1" si="28"/>
        <v>50546</v>
      </c>
      <c r="M169">
        <f t="shared" ca="1" si="29"/>
        <v>5836</v>
      </c>
      <c r="N169">
        <f t="shared" ca="1" si="30"/>
        <v>8616</v>
      </c>
      <c r="O169">
        <f t="shared" ca="1" si="31"/>
        <v>15909</v>
      </c>
      <c r="P169">
        <f t="shared" ca="1" si="32"/>
        <v>263553</v>
      </c>
    </row>
    <row r="170" spans="1:16" x14ac:dyDescent="0.35">
      <c r="A170" s="32">
        <v>44023</v>
      </c>
      <c r="B170" s="33">
        <v>0</v>
      </c>
      <c r="C170">
        <v>7781</v>
      </c>
      <c r="D170">
        <v>650</v>
      </c>
      <c r="E170">
        <v>0</v>
      </c>
      <c r="F170" s="14">
        <v>650</v>
      </c>
      <c r="G170">
        <v>244</v>
      </c>
      <c r="H170">
        <f t="shared" si="26"/>
        <v>6237</v>
      </c>
      <c r="J170">
        <v>169</v>
      </c>
      <c r="K170">
        <f t="shared" ca="1" si="27"/>
        <v>313335</v>
      </c>
      <c r="L170">
        <f t="shared" ca="1" si="28"/>
        <v>23304</v>
      </c>
      <c r="M170">
        <f t="shared" ca="1" si="29"/>
        <v>6960</v>
      </c>
      <c r="N170">
        <f t="shared" ca="1" si="30"/>
        <v>8616</v>
      </c>
      <c r="O170">
        <f t="shared" ca="1" si="31"/>
        <v>15623</v>
      </c>
      <c r="P170">
        <f t="shared" ca="1" si="32"/>
        <v>258832</v>
      </c>
    </row>
    <row r="171" spans="1:16" x14ac:dyDescent="0.35">
      <c r="A171" s="32">
        <v>44023</v>
      </c>
      <c r="B171" s="33">
        <v>4.1666666666666664E-2</v>
      </c>
      <c r="C171">
        <v>7303</v>
      </c>
      <c r="D171">
        <v>581</v>
      </c>
      <c r="E171">
        <v>0</v>
      </c>
      <c r="F171" s="14">
        <v>650</v>
      </c>
      <c r="G171">
        <v>240</v>
      </c>
      <c r="H171">
        <f t="shared" si="26"/>
        <v>5832</v>
      </c>
      <c r="J171">
        <v>170</v>
      </c>
      <c r="K171">
        <f t="shared" ca="1" si="27"/>
        <v>296461</v>
      </c>
      <c r="L171">
        <f t="shared" ca="1" si="28"/>
        <v>40442</v>
      </c>
      <c r="M171">
        <f t="shared" ca="1" si="29"/>
        <v>5640</v>
      </c>
      <c r="N171">
        <f t="shared" ca="1" si="30"/>
        <v>8616</v>
      </c>
      <c r="O171">
        <f t="shared" ca="1" si="31"/>
        <v>15579</v>
      </c>
      <c r="P171">
        <f t="shared" ca="1" si="32"/>
        <v>226184</v>
      </c>
    </row>
    <row r="172" spans="1:16" x14ac:dyDescent="0.35">
      <c r="A172" s="32">
        <v>44023</v>
      </c>
      <c r="B172" s="33">
        <v>8.3333333333333329E-2</v>
      </c>
      <c r="C172">
        <v>6920</v>
      </c>
      <c r="D172">
        <v>509</v>
      </c>
      <c r="E172">
        <v>0</v>
      </c>
      <c r="F172" s="14">
        <v>650</v>
      </c>
      <c r="G172">
        <v>239</v>
      </c>
      <c r="H172">
        <f t="shared" si="26"/>
        <v>5522</v>
      </c>
      <c r="J172">
        <v>171</v>
      </c>
      <c r="K172">
        <f t="shared" ca="1" si="27"/>
        <v>310936</v>
      </c>
      <c r="L172">
        <f t="shared" ca="1" si="28"/>
        <v>38552</v>
      </c>
      <c r="M172">
        <f t="shared" ca="1" si="29"/>
        <v>4869</v>
      </c>
      <c r="N172">
        <f t="shared" ca="1" si="30"/>
        <v>8616</v>
      </c>
      <c r="O172">
        <f t="shared" ca="1" si="31"/>
        <v>15835</v>
      </c>
      <c r="P172">
        <f t="shared" ca="1" si="32"/>
        <v>243064</v>
      </c>
    </row>
    <row r="173" spans="1:16" x14ac:dyDescent="0.35">
      <c r="A173" s="32">
        <v>44023</v>
      </c>
      <c r="B173" s="33">
        <v>0.125</v>
      </c>
      <c r="C173">
        <v>6477</v>
      </c>
      <c r="D173">
        <v>608</v>
      </c>
      <c r="E173">
        <v>0</v>
      </c>
      <c r="F173" s="14">
        <v>650</v>
      </c>
      <c r="G173">
        <v>238</v>
      </c>
      <c r="H173">
        <f t="shared" si="26"/>
        <v>4981</v>
      </c>
      <c r="J173">
        <v>172</v>
      </c>
      <c r="K173">
        <f t="shared" ca="1" si="27"/>
        <v>310183</v>
      </c>
      <c r="L173">
        <f t="shared" ca="1" si="28"/>
        <v>77091</v>
      </c>
      <c r="M173">
        <f t="shared" ca="1" si="29"/>
        <v>4915</v>
      </c>
      <c r="N173">
        <f t="shared" ca="1" si="30"/>
        <v>8616</v>
      </c>
      <c r="O173">
        <f t="shared" ca="1" si="31"/>
        <v>15778</v>
      </c>
      <c r="P173">
        <f t="shared" ca="1" si="32"/>
        <v>203783</v>
      </c>
    </row>
    <row r="174" spans="1:16" x14ac:dyDescent="0.35">
      <c r="A174" s="32">
        <v>44023</v>
      </c>
      <c r="B174" s="33">
        <v>0.16666666666666666</v>
      </c>
      <c r="C174">
        <v>6274</v>
      </c>
      <c r="D174">
        <v>537</v>
      </c>
      <c r="E174">
        <v>0</v>
      </c>
      <c r="F174" s="14">
        <v>650</v>
      </c>
      <c r="G174">
        <v>237</v>
      </c>
      <c r="H174">
        <f t="shared" si="26"/>
        <v>4850</v>
      </c>
      <c r="J174">
        <v>173</v>
      </c>
      <c r="K174">
        <f t="shared" ca="1" si="27"/>
        <v>300043</v>
      </c>
      <c r="L174">
        <f t="shared" ca="1" si="28"/>
        <v>92559</v>
      </c>
      <c r="M174">
        <f t="shared" ca="1" si="29"/>
        <v>3957</v>
      </c>
      <c r="N174">
        <f t="shared" ca="1" si="30"/>
        <v>8616</v>
      </c>
      <c r="O174">
        <f t="shared" ca="1" si="31"/>
        <v>15775</v>
      </c>
      <c r="P174">
        <f t="shared" ca="1" si="32"/>
        <v>179136</v>
      </c>
    </row>
    <row r="175" spans="1:16" x14ac:dyDescent="0.35">
      <c r="A175" s="32">
        <v>44023</v>
      </c>
      <c r="B175" s="33">
        <v>0.20833333333333334</v>
      </c>
      <c r="C175">
        <v>6281</v>
      </c>
      <c r="D175">
        <v>533</v>
      </c>
      <c r="E175">
        <v>0</v>
      </c>
      <c r="F175" s="14">
        <v>650</v>
      </c>
      <c r="G175">
        <v>242</v>
      </c>
      <c r="H175">
        <f t="shared" si="26"/>
        <v>4856</v>
      </c>
      <c r="J175">
        <v>174</v>
      </c>
      <c r="K175">
        <f t="shared" ca="1" si="27"/>
        <v>306527</v>
      </c>
      <c r="L175">
        <f t="shared" ca="1" si="28"/>
        <v>34002</v>
      </c>
      <c r="M175">
        <f t="shared" ca="1" si="29"/>
        <v>2444</v>
      </c>
      <c r="N175">
        <f t="shared" ca="1" si="30"/>
        <v>8616</v>
      </c>
      <c r="O175">
        <f t="shared" ca="1" si="31"/>
        <v>15848</v>
      </c>
      <c r="P175">
        <f t="shared" ca="1" si="32"/>
        <v>245617</v>
      </c>
    </row>
    <row r="176" spans="1:16" x14ac:dyDescent="0.35">
      <c r="A176" s="32">
        <v>44023</v>
      </c>
      <c r="B176" s="33">
        <v>0.25</v>
      </c>
      <c r="C176">
        <v>6404</v>
      </c>
      <c r="D176">
        <v>623</v>
      </c>
      <c r="E176">
        <v>35</v>
      </c>
      <c r="F176" s="14">
        <v>650</v>
      </c>
      <c r="G176">
        <v>273</v>
      </c>
      <c r="H176">
        <f t="shared" si="26"/>
        <v>4823</v>
      </c>
      <c r="J176">
        <v>175</v>
      </c>
      <c r="K176">
        <f t="shared" ca="1" si="27"/>
        <v>313657</v>
      </c>
      <c r="L176">
        <f t="shared" ca="1" si="28"/>
        <v>54230</v>
      </c>
      <c r="M176">
        <f t="shared" ca="1" si="29"/>
        <v>4523</v>
      </c>
      <c r="N176">
        <f t="shared" ca="1" si="30"/>
        <v>8616</v>
      </c>
      <c r="O176">
        <f t="shared" ca="1" si="31"/>
        <v>15843</v>
      </c>
      <c r="P176">
        <f t="shared" ca="1" si="32"/>
        <v>230445</v>
      </c>
    </row>
    <row r="177" spans="1:16" x14ac:dyDescent="0.35">
      <c r="A177" s="32">
        <v>44023</v>
      </c>
      <c r="B177" s="33">
        <v>0.29166666666666669</v>
      </c>
      <c r="C177">
        <v>6724</v>
      </c>
      <c r="D177">
        <v>613</v>
      </c>
      <c r="E177">
        <v>232</v>
      </c>
      <c r="F177" s="14">
        <v>650</v>
      </c>
      <c r="G177">
        <v>288</v>
      </c>
      <c r="H177">
        <f t="shared" si="26"/>
        <v>4941</v>
      </c>
      <c r="J177">
        <v>176</v>
      </c>
      <c r="K177">
        <f t="shared" ca="1" si="27"/>
        <v>307775</v>
      </c>
      <c r="L177">
        <f t="shared" ca="1" si="28"/>
        <v>46313</v>
      </c>
      <c r="M177">
        <f t="shared" ca="1" si="29"/>
        <v>6173</v>
      </c>
      <c r="N177">
        <f t="shared" ca="1" si="30"/>
        <v>8616</v>
      </c>
      <c r="O177">
        <f t="shared" ca="1" si="31"/>
        <v>15517</v>
      </c>
      <c r="P177">
        <f t="shared" ca="1" si="32"/>
        <v>231156</v>
      </c>
    </row>
    <row r="178" spans="1:16" x14ac:dyDescent="0.35">
      <c r="A178" s="32">
        <v>44023</v>
      </c>
      <c r="B178" s="33">
        <v>0.33333333333333331</v>
      </c>
      <c r="C178">
        <v>7291</v>
      </c>
      <c r="D178">
        <v>683</v>
      </c>
      <c r="E178">
        <v>601</v>
      </c>
      <c r="F178" s="14">
        <v>650</v>
      </c>
      <c r="G178">
        <v>295</v>
      </c>
      <c r="H178">
        <f t="shared" si="26"/>
        <v>5062</v>
      </c>
      <c r="J178">
        <v>177</v>
      </c>
      <c r="K178">
        <f t="shared" ca="1" si="27"/>
        <v>269876</v>
      </c>
      <c r="L178">
        <f t="shared" ca="1" si="28"/>
        <v>73312</v>
      </c>
      <c r="M178">
        <f t="shared" ca="1" si="29"/>
        <v>3571</v>
      </c>
      <c r="N178">
        <f t="shared" ca="1" si="30"/>
        <v>8616</v>
      </c>
      <c r="O178">
        <f t="shared" ca="1" si="31"/>
        <v>15537</v>
      </c>
      <c r="P178">
        <f t="shared" ca="1" si="32"/>
        <v>168840</v>
      </c>
    </row>
    <row r="179" spans="1:16" x14ac:dyDescent="0.35">
      <c r="A179" s="32">
        <v>44023</v>
      </c>
      <c r="B179" s="33">
        <v>0.375</v>
      </c>
      <c r="C179">
        <v>7795</v>
      </c>
      <c r="D179">
        <v>788</v>
      </c>
      <c r="E179">
        <v>1072</v>
      </c>
      <c r="F179" s="14">
        <v>650</v>
      </c>
      <c r="G179">
        <v>300</v>
      </c>
      <c r="H179">
        <f t="shared" si="26"/>
        <v>4985</v>
      </c>
      <c r="J179">
        <v>178</v>
      </c>
      <c r="K179">
        <f t="shared" ca="1" si="27"/>
        <v>249027</v>
      </c>
      <c r="L179">
        <f t="shared" ca="1" si="28"/>
        <v>64492</v>
      </c>
      <c r="M179">
        <f t="shared" ca="1" si="29"/>
        <v>3488</v>
      </c>
      <c r="N179">
        <f t="shared" ca="1" si="30"/>
        <v>8616</v>
      </c>
      <c r="O179">
        <f t="shared" ca="1" si="31"/>
        <v>15775</v>
      </c>
      <c r="P179">
        <f t="shared" ca="1" si="32"/>
        <v>156656</v>
      </c>
    </row>
    <row r="180" spans="1:16" x14ac:dyDescent="0.35">
      <c r="A180" s="32">
        <v>44023</v>
      </c>
      <c r="B180" s="33">
        <v>0.41666666666666669</v>
      </c>
      <c r="C180">
        <v>8015</v>
      </c>
      <c r="D180">
        <v>882</v>
      </c>
      <c r="E180">
        <v>1301</v>
      </c>
      <c r="F180" s="14">
        <v>650</v>
      </c>
      <c r="G180">
        <v>301</v>
      </c>
      <c r="H180">
        <f t="shared" si="26"/>
        <v>4881</v>
      </c>
      <c r="J180">
        <v>179</v>
      </c>
      <c r="K180">
        <f t="shared" ca="1" si="27"/>
        <v>267700</v>
      </c>
      <c r="L180">
        <f t="shared" ca="1" si="28"/>
        <v>38188</v>
      </c>
      <c r="M180">
        <f t="shared" ca="1" si="29"/>
        <v>4604</v>
      </c>
      <c r="N180">
        <f t="shared" ca="1" si="30"/>
        <v>8616</v>
      </c>
      <c r="O180">
        <f t="shared" ca="1" si="31"/>
        <v>15536</v>
      </c>
      <c r="P180">
        <f t="shared" ca="1" si="32"/>
        <v>200756</v>
      </c>
    </row>
    <row r="181" spans="1:16" x14ac:dyDescent="0.35">
      <c r="A181" s="32">
        <v>44023</v>
      </c>
      <c r="B181" s="33">
        <v>0.45833333333333331</v>
      </c>
      <c r="C181">
        <v>8167</v>
      </c>
      <c r="D181">
        <v>943</v>
      </c>
      <c r="E181">
        <v>1528</v>
      </c>
      <c r="F181" s="14">
        <v>650</v>
      </c>
      <c r="G181">
        <v>301</v>
      </c>
      <c r="H181">
        <f t="shared" si="26"/>
        <v>4745</v>
      </c>
      <c r="J181">
        <v>180</v>
      </c>
      <c r="K181">
        <f t="shared" ca="1" si="27"/>
        <v>281078</v>
      </c>
      <c r="L181">
        <f t="shared" ca="1" si="28"/>
        <v>28125</v>
      </c>
      <c r="M181">
        <f t="shared" ca="1" si="29"/>
        <v>4978</v>
      </c>
      <c r="N181">
        <f t="shared" ca="1" si="30"/>
        <v>8616</v>
      </c>
      <c r="O181">
        <f t="shared" ca="1" si="31"/>
        <v>15835</v>
      </c>
      <c r="P181">
        <f t="shared" ca="1" si="32"/>
        <v>223524</v>
      </c>
    </row>
    <row r="182" spans="1:16" x14ac:dyDescent="0.35">
      <c r="A182" s="32">
        <v>44023</v>
      </c>
      <c r="B182" s="33">
        <v>0.5</v>
      </c>
      <c r="C182">
        <v>8424</v>
      </c>
      <c r="D182">
        <v>967</v>
      </c>
      <c r="E182">
        <v>1638</v>
      </c>
      <c r="F182" s="14">
        <v>650</v>
      </c>
      <c r="G182">
        <v>300</v>
      </c>
      <c r="H182">
        <f t="shared" si="26"/>
        <v>4869</v>
      </c>
      <c r="J182">
        <v>181</v>
      </c>
      <c r="K182">
        <f t="shared" ca="1" si="27"/>
        <v>284308</v>
      </c>
      <c r="L182">
        <f t="shared" ca="1" si="28"/>
        <v>48855</v>
      </c>
      <c r="M182">
        <f t="shared" ca="1" si="29"/>
        <v>4825</v>
      </c>
      <c r="N182">
        <f t="shared" ca="1" si="30"/>
        <v>8616</v>
      </c>
      <c r="O182">
        <f t="shared" ca="1" si="31"/>
        <v>15874</v>
      </c>
      <c r="P182">
        <f t="shared" ca="1" si="32"/>
        <v>206138</v>
      </c>
    </row>
    <row r="183" spans="1:16" x14ac:dyDescent="0.35">
      <c r="A183" s="32">
        <v>44023</v>
      </c>
      <c r="B183" s="33">
        <v>0.54166666666666663</v>
      </c>
      <c r="C183">
        <v>8064</v>
      </c>
      <c r="D183">
        <v>957</v>
      </c>
      <c r="E183">
        <v>1717</v>
      </c>
      <c r="F183" s="14">
        <v>650</v>
      </c>
      <c r="G183">
        <v>296</v>
      </c>
      <c r="H183">
        <f t="shared" si="26"/>
        <v>4444</v>
      </c>
      <c r="J183">
        <v>182</v>
      </c>
      <c r="K183">
        <f t="shared" ca="1" si="27"/>
        <v>270193</v>
      </c>
      <c r="L183">
        <f t="shared" ca="1" si="28"/>
        <v>35516</v>
      </c>
      <c r="M183">
        <f t="shared" ca="1" si="29"/>
        <v>4341</v>
      </c>
      <c r="N183">
        <f t="shared" ca="1" si="30"/>
        <v>8616</v>
      </c>
      <c r="O183">
        <f t="shared" ca="1" si="31"/>
        <v>15915</v>
      </c>
      <c r="P183">
        <f t="shared" ca="1" si="32"/>
        <v>205805</v>
      </c>
    </row>
    <row r="184" spans="1:16" x14ac:dyDescent="0.35">
      <c r="A184" s="32">
        <v>44023</v>
      </c>
      <c r="B184" s="33">
        <v>0.58333333333333337</v>
      </c>
      <c r="C184">
        <v>7769</v>
      </c>
      <c r="D184">
        <v>892</v>
      </c>
      <c r="E184">
        <v>1818</v>
      </c>
      <c r="F184" s="14">
        <v>650</v>
      </c>
      <c r="G184">
        <v>294</v>
      </c>
      <c r="H184">
        <f t="shared" si="26"/>
        <v>4115</v>
      </c>
      <c r="J184">
        <v>183</v>
      </c>
      <c r="K184">
        <f t="shared" ca="1" si="27"/>
        <v>267289</v>
      </c>
      <c r="L184">
        <f t="shared" ca="1" si="28"/>
        <v>48016</v>
      </c>
      <c r="M184">
        <f t="shared" ca="1" si="29"/>
        <v>5118</v>
      </c>
      <c r="N184">
        <f t="shared" ca="1" si="30"/>
        <v>8616</v>
      </c>
      <c r="O184">
        <f t="shared" ca="1" si="31"/>
        <v>15677</v>
      </c>
      <c r="P184">
        <f t="shared" ca="1" si="32"/>
        <v>189862</v>
      </c>
    </row>
    <row r="185" spans="1:16" x14ac:dyDescent="0.35">
      <c r="A185" s="32">
        <v>44023</v>
      </c>
      <c r="B185" s="33">
        <v>0.625</v>
      </c>
      <c r="C185">
        <v>7450</v>
      </c>
      <c r="D185">
        <v>935</v>
      </c>
      <c r="E185">
        <v>1770</v>
      </c>
      <c r="F185" s="14">
        <v>650</v>
      </c>
      <c r="G185">
        <v>293</v>
      </c>
      <c r="H185">
        <f t="shared" si="26"/>
        <v>3802</v>
      </c>
      <c r="J185">
        <v>184</v>
      </c>
      <c r="K185">
        <f t="shared" ca="1" si="27"/>
        <v>243243</v>
      </c>
      <c r="L185">
        <f t="shared" ca="1" si="28"/>
        <v>71182</v>
      </c>
      <c r="M185">
        <f t="shared" ca="1" si="29"/>
        <v>3827</v>
      </c>
      <c r="N185">
        <f t="shared" ca="1" si="30"/>
        <v>8616</v>
      </c>
      <c r="O185">
        <f t="shared" ca="1" si="31"/>
        <v>15648</v>
      </c>
      <c r="P185">
        <f t="shared" ca="1" si="32"/>
        <v>143970</v>
      </c>
    </row>
    <row r="186" spans="1:16" x14ac:dyDescent="0.35">
      <c r="A186" s="32">
        <v>44023</v>
      </c>
      <c r="B186" s="33">
        <v>0.66666666666666663</v>
      </c>
      <c r="C186">
        <v>7236</v>
      </c>
      <c r="D186">
        <v>972</v>
      </c>
      <c r="E186">
        <v>1645</v>
      </c>
      <c r="F186" s="14">
        <v>650</v>
      </c>
      <c r="G186">
        <v>287</v>
      </c>
      <c r="H186">
        <f t="shared" si="26"/>
        <v>3682</v>
      </c>
      <c r="J186">
        <v>185</v>
      </c>
      <c r="K186">
        <f t="shared" ca="1" si="27"/>
        <v>241166</v>
      </c>
      <c r="L186">
        <f t="shared" ca="1" si="28"/>
        <v>68780</v>
      </c>
      <c r="M186">
        <f t="shared" ca="1" si="29"/>
        <v>3992</v>
      </c>
      <c r="N186">
        <f t="shared" ca="1" si="30"/>
        <v>9504</v>
      </c>
      <c r="O186">
        <f t="shared" ca="1" si="31"/>
        <v>15295</v>
      </c>
      <c r="P186">
        <f t="shared" ca="1" si="32"/>
        <v>143595</v>
      </c>
    </row>
    <row r="187" spans="1:16" x14ac:dyDescent="0.35">
      <c r="A187" s="32">
        <v>44023</v>
      </c>
      <c r="B187" s="33">
        <v>0.70833333333333337</v>
      </c>
      <c r="C187">
        <v>7180</v>
      </c>
      <c r="D187">
        <v>1128</v>
      </c>
      <c r="E187">
        <v>1323</v>
      </c>
      <c r="F187" s="14">
        <v>650</v>
      </c>
      <c r="G187">
        <v>281</v>
      </c>
      <c r="H187">
        <f t="shared" si="26"/>
        <v>3798</v>
      </c>
      <c r="J187">
        <v>186</v>
      </c>
      <c r="K187">
        <f t="shared" ca="1" si="27"/>
        <v>260788</v>
      </c>
      <c r="L187">
        <f t="shared" ca="1" si="28"/>
        <v>86745</v>
      </c>
      <c r="M187">
        <f t="shared" ca="1" si="29"/>
        <v>4245</v>
      </c>
      <c r="N187">
        <f t="shared" ca="1" si="30"/>
        <v>9504</v>
      </c>
      <c r="O187">
        <f t="shared" ca="1" si="31"/>
        <v>15259</v>
      </c>
      <c r="P187">
        <f t="shared" ca="1" si="32"/>
        <v>145035</v>
      </c>
    </row>
    <row r="188" spans="1:16" x14ac:dyDescent="0.35">
      <c r="A188" s="32">
        <v>44023</v>
      </c>
      <c r="B188" s="33">
        <v>0.75</v>
      </c>
      <c r="C188">
        <v>7396</v>
      </c>
      <c r="D188">
        <v>1205</v>
      </c>
      <c r="E188">
        <v>924</v>
      </c>
      <c r="F188" s="14">
        <v>650</v>
      </c>
      <c r="G188">
        <v>279</v>
      </c>
      <c r="H188">
        <f t="shared" si="26"/>
        <v>4338</v>
      </c>
      <c r="J188">
        <v>187</v>
      </c>
      <c r="K188">
        <f t="shared" ca="1" si="27"/>
        <v>285484</v>
      </c>
      <c r="L188">
        <f t="shared" ca="1" si="28"/>
        <v>85161</v>
      </c>
      <c r="M188">
        <f t="shared" ca="1" si="29"/>
        <v>4030</v>
      </c>
      <c r="N188">
        <f t="shared" ca="1" si="30"/>
        <v>9504</v>
      </c>
      <c r="O188">
        <f t="shared" ca="1" si="31"/>
        <v>15332</v>
      </c>
      <c r="P188">
        <f t="shared" ca="1" si="32"/>
        <v>171457</v>
      </c>
    </row>
    <row r="189" spans="1:16" x14ac:dyDescent="0.35">
      <c r="A189" s="32">
        <v>44023</v>
      </c>
      <c r="B189" s="33">
        <v>0.79166666666666663</v>
      </c>
      <c r="C189">
        <v>7414</v>
      </c>
      <c r="D189">
        <v>1178</v>
      </c>
      <c r="E189">
        <v>485</v>
      </c>
      <c r="F189" s="14">
        <v>650</v>
      </c>
      <c r="G189">
        <v>262</v>
      </c>
      <c r="H189">
        <f t="shared" si="26"/>
        <v>4839</v>
      </c>
      <c r="J189">
        <v>188</v>
      </c>
      <c r="K189">
        <f t="shared" ca="1" si="27"/>
        <v>294224</v>
      </c>
      <c r="L189">
        <f t="shared" ca="1" si="28"/>
        <v>53097</v>
      </c>
      <c r="M189">
        <f t="shared" ca="1" si="29"/>
        <v>3134</v>
      </c>
      <c r="N189">
        <f t="shared" ca="1" si="30"/>
        <v>9504</v>
      </c>
      <c r="O189">
        <f t="shared" ca="1" si="31"/>
        <v>15314</v>
      </c>
      <c r="P189">
        <f t="shared" ca="1" si="32"/>
        <v>213175</v>
      </c>
    </row>
    <row r="190" spans="1:16" x14ac:dyDescent="0.35">
      <c r="A190" s="32">
        <v>44023</v>
      </c>
      <c r="B190" s="33">
        <v>0.83333333333333337</v>
      </c>
      <c r="C190">
        <v>7132</v>
      </c>
      <c r="D190">
        <v>1090</v>
      </c>
      <c r="E190">
        <v>159</v>
      </c>
      <c r="F190" s="14">
        <v>650</v>
      </c>
      <c r="G190">
        <v>255</v>
      </c>
      <c r="H190">
        <f t="shared" si="26"/>
        <v>4978</v>
      </c>
      <c r="J190">
        <v>189</v>
      </c>
      <c r="K190">
        <f t="shared" ca="1" si="27"/>
        <v>275551</v>
      </c>
      <c r="L190">
        <f t="shared" ca="1" si="28"/>
        <v>98092</v>
      </c>
      <c r="M190">
        <f t="shared" ca="1" si="29"/>
        <v>3422</v>
      </c>
      <c r="N190">
        <f t="shared" ca="1" si="30"/>
        <v>9504</v>
      </c>
      <c r="O190">
        <f t="shared" ca="1" si="31"/>
        <v>15278</v>
      </c>
      <c r="P190">
        <f t="shared" ca="1" si="32"/>
        <v>149255</v>
      </c>
    </row>
    <row r="191" spans="1:16" x14ac:dyDescent="0.35">
      <c r="A191" s="32">
        <v>44023</v>
      </c>
      <c r="B191" s="33">
        <v>0.875</v>
      </c>
      <c r="C191">
        <v>7012</v>
      </c>
      <c r="D191">
        <v>1217</v>
      </c>
      <c r="E191">
        <v>22</v>
      </c>
      <c r="F191" s="14">
        <v>650</v>
      </c>
      <c r="G191">
        <v>257</v>
      </c>
      <c r="H191">
        <f t="shared" si="26"/>
        <v>4866</v>
      </c>
      <c r="J191">
        <v>190</v>
      </c>
      <c r="K191">
        <f t="shared" ca="1" si="27"/>
        <v>258786</v>
      </c>
      <c r="L191">
        <f t="shared" ca="1" si="28"/>
        <v>42687</v>
      </c>
      <c r="M191">
        <f t="shared" ca="1" si="29"/>
        <v>4017</v>
      </c>
      <c r="N191">
        <f t="shared" ca="1" si="30"/>
        <v>9504</v>
      </c>
      <c r="O191">
        <f t="shared" ca="1" si="31"/>
        <v>15237</v>
      </c>
      <c r="P191">
        <f t="shared" ca="1" si="32"/>
        <v>187341</v>
      </c>
    </row>
    <row r="192" spans="1:16" x14ac:dyDescent="0.35">
      <c r="A192" s="32">
        <v>44023</v>
      </c>
      <c r="B192" s="33">
        <v>0.91666666666666663</v>
      </c>
      <c r="C192">
        <v>7666</v>
      </c>
      <c r="D192">
        <v>1069</v>
      </c>
      <c r="E192">
        <v>0</v>
      </c>
      <c r="F192" s="14">
        <v>650</v>
      </c>
      <c r="G192">
        <v>257</v>
      </c>
      <c r="H192">
        <f t="shared" si="26"/>
        <v>5690</v>
      </c>
      <c r="J192">
        <v>191</v>
      </c>
      <c r="K192">
        <f t="shared" ca="1" si="27"/>
        <v>240087</v>
      </c>
      <c r="L192">
        <f t="shared" ca="1" si="28"/>
        <v>62075</v>
      </c>
      <c r="M192">
        <f t="shared" ca="1" si="29"/>
        <v>4394</v>
      </c>
      <c r="N192">
        <f t="shared" ca="1" si="30"/>
        <v>9504</v>
      </c>
      <c r="O192">
        <f t="shared" ca="1" si="31"/>
        <v>15274</v>
      </c>
      <c r="P192">
        <f t="shared" ca="1" si="32"/>
        <v>148840</v>
      </c>
    </row>
    <row r="193" spans="1:16" x14ac:dyDescent="0.35">
      <c r="A193" s="32">
        <v>44023</v>
      </c>
      <c r="B193" s="33">
        <v>0.95833333333333337</v>
      </c>
      <c r="C193">
        <v>7932</v>
      </c>
      <c r="D193">
        <v>1101</v>
      </c>
      <c r="E193">
        <v>0</v>
      </c>
      <c r="F193" s="14">
        <v>650</v>
      </c>
      <c r="G193">
        <v>244</v>
      </c>
      <c r="H193">
        <f t="shared" si="26"/>
        <v>5937</v>
      </c>
      <c r="J193">
        <v>192</v>
      </c>
      <c r="K193">
        <f t="shared" ca="1" si="27"/>
        <v>277990</v>
      </c>
      <c r="L193">
        <f t="shared" ca="1" si="28"/>
        <v>95337</v>
      </c>
      <c r="M193">
        <f t="shared" ca="1" si="29"/>
        <v>4245</v>
      </c>
      <c r="N193">
        <f t="shared" ca="1" si="30"/>
        <v>9504</v>
      </c>
      <c r="O193">
        <f t="shared" ca="1" si="31"/>
        <v>15311</v>
      </c>
      <c r="P193">
        <f t="shared" ca="1" si="32"/>
        <v>153593</v>
      </c>
    </row>
    <row r="194" spans="1:16" x14ac:dyDescent="0.35">
      <c r="A194" s="32">
        <v>44024</v>
      </c>
      <c r="B194" s="33">
        <v>0</v>
      </c>
      <c r="C194">
        <v>7341</v>
      </c>
      <c r="D194">
        <v>1182</v>
      </c>
      <c r="E194">
        <v>0</v>
      </c>
      <c r="F194" s="14">
        <v>650</v>
      </c>
      <c r="G194">
        <v>244</v>
      </c>
      <c r="H194">
        <f t="shared" si="26"/>
        <v>5265</v>
      </c>
      <c r="J194">
        <v>193</v>
      </c>
      <c r="K194">
        <f t="shared" ca="1" si="27"/>
        <v>278734</v>
      </c>
      <c r="L194">
        <f t="shared" ca="1" si="28"/>
        <v>73829</v>
      </c>
      <c r="M194">
        <f t="shared" ca="1" si="29"/>
        <v>2924</v>
      </c>
      <c r="N194">
        <f t="shared" ca="1" si="30"/>
        <v>9504</v>
      </c>
      <c r="O194">
        <f t="shared" ca="1" si="31"/>
        <v>15289</v>
      </c>
      <c r="P194">
        <f t="shared" ca="1" si="32"/>
        <v>177188</v>
      </c>
    </row>
    <row r="195" spans="1:16" x14ac:dyDescent="0.35">
      <c r="A195" s="32">
        <v>44024</v>
      </c>
      <c r="B195" s="33">
        <v>4.1666666666666664E-2</v>
      </c>
      <c r="C195">
        <v>6914</v>
      </c>
      <c r="D195">
        <v>842</v>
      </c>
      <c r="E195">
        <v>0</v>
      </c>
      <c r="F195" s="14">
        <v>650</v>
      </c>
      <c r="G195">
        <v>240</v>
      </c>
      <c r="H195">
        <f t="shared" ref="H195:H258" si="33">C195-SUM(D195:G195)</f>
        <v>5182</v>
      </c>
      <c r="J195">
        <v>194</v>
      </c>
      <c r="K195">
        <f t="shared" ref="K195:K258" ca="1" si="34">SUM(OFFSET(C$2:C$25,24*($J195-1),0))</f>
        <v>284145</v>
      </c>
      <c r="L195">
        <f t="shared" ref="L195:L258" ca="1" si="35">SUM(OFFSET(D$2:D$25,24*($J195-1),0))</f>
        <v>41849</v>
      </c>
      <c r="M195">
        <f t="shared" ref="M195:M258" ca="1" si="36">SUM(OFFSET(E$2:E$25,24*($J195-1),0))</f>
        <v>3018</v>
      </c>
      <c r="N195">
        <f t="shared" ref="N195:N258" ca="1" si="37">SUM(OFFSET(F$2:F$25,24*($J195-1),0))</f>
        <v>9504</v>
      </c>
      <c r="O195">
        <f t="shared" ref="O195:O258" ca="1" si="38">SUM(OFFSET(G$2:G$25,24*($J195-1),0))</f>
        <v>15290</v>
      </c>
      <c r="P195">
        <f t="shared" ref="P195:P258" ca="1" si="39">K195-L195-M195-N195-O195</f>
        <v>214484</v>
      </c>
    </row>
    <row r="196" spans="1:16" x14ac:dyDescent="0.35">
      <c r="A196" s="32">
        <v>44024</v>
      </c>
      <c r="B196" s="33">
        <v>8.3333333333333329E-2</v>
      </c>
      <c r="C196">
        <v>6526</v>
      </c>
      <c r="D196">
        <v>1033</v>
      </c>
      <c r="E196">
        <v>0</v>
      </c>
      <c r="F196" s="14">
        <v>650</v>
      </c>
      <c r="G196">
        <v>238</v>
      </c>
      <c r="H196">
        <f t="shared" si="33"/>
        <v>4605</v>
      </c>
      <c r="J196">
        <v>195</v>
      </c>
      <c r="K196">
        <f t="shared" ca="1" si="34"/>
        <v>293211</v>
      </c>
      <c r="L196">
        <f t="shared" ca="1" si="35"/>
        <v>28352</v>
      </c>
      <c r="M196">
        <f t="shared" ca="1" si="36"/>
        <v>2011</v>
      </c>
      <c r="N196">
        <f t="shared" ca="1" si="37"/>
        <v>9504</v>
      </c>
      <c r="O196">
        <f t="shared" ca="1" si="38"/>
        <v>15322</v>
      </c>
      <c r="P196">
        <f t="shared" ca="1" si="39"/>
        <v>238022</v>
      </c>
    </row>
    <row r="197" spans="1:16" x14ac:dyDescent="0.35">
      <c r="A197" s="32">
        <v>44024</v>
      </c>
      <c r="B197" s="33">
        <v>0.125</v>
      </c>
      <c r="C197">
        <v>6084</v>
      </c>
      <c r="D197">
        <v>1142</v>
      </c>
      <c r="E197">
        <v>0</v>
      </c>
      <c r="F197" s="14">
        <v>650</v>
      </c>
      <c r="G197">
        <v>238</v>
      </c>
      <c r="H197">
        <f t="shared" si="33"/>
        <v>4054</v>
      </c>
      <c r="J197">
        <v>196</v>
      </c>
      <c r="K197">
        <f t="shared" ca="1" si="34"/>
        <v>310269</v>
      </c>
      <c r="L197">
        <f t="shared" ca="1" si="35"/>
        <v>43052</v>
      </c>
      <c r="M197">
        <f t="shared" ca="1" si="36"/>
        <v>3612</v>
      </c>
      <c r="N197">
        <f t="shared" ca="1" si="37"/>
        <v>9504</v>
      </c>
      <c r="O197">
        <f t="shared" ca="1" si="38"/>
        <v>15347</v>
      </c>
      <c r="P197">
        <f t="shared" ca="1" si="39"/>
        <v>238754</v>
      </c>
    </row>
    <row r="198" spans="1:16" x14ac:dyDescent="0.35">
      <c r="A198" s="32">
        <v>44024</v>
      </c>
      <c r="B198" s="33">
        <v>0.16666666666666666</v>
      </c>
      <c r="C198">
        <v>5861</v>
      </c>
      <c r="D198">
        <v>1199</v>
      </c>
      <c r="E198">
        <v>0</v>
      </c>
      <c r="F198" s="14">
        <v>650</v>
      </c>
      <c r="G198">
        <v>237</v>
      </c>
      <c r="H198">
        <f t="shared" si="33"/>
        <v>3775</v>
      </c>
      <c r="J198">
        <v>197</v>
      </c>
      <c r="K198">
        <f t="shared" ca="1" si="34"/>
        <v>295622</v>
      </c>
      <c r="L198">
        <f t="shared" ca="1" si="35"/>
        <v>36118</v>
      </c>
      <c r="M198">
        <f t="shared" ca="1" si="36"/>
        <v>7362</v>
      </c>
      <c r="N198">
        <f t="shared" ca="1" si="37"/>
        <v>9504</v>
      </c>
      <c r="O198">
        <f t="shared" ca="1" si="38"/>
        <v>15257</v>
      </c>
      <c r="P198">
        <f t="shared" ca="1" si="39"/>
        <v>227381</v>
      </c>
    </row>
    <row r="199" spans="1:16" x14ac:dyDescent="0.35">
      <c r="A199" s="32">
        <v>44024</v>
      </c>
      <c r="B199" s="33">
        <v>0.20833333333333334</v>
      </c>
      <c r="C199">
        <v>5768</v>
      </c>
      <c r="D199">
        <v>1217</v>
      </c>
      <c r="E199">
        <v>0</v>
      </c>
      <c r="F199" s="14">
        <v>650</v>
      </c>
      <c r="G199">
        <v>242</v>
      </c>
      <c r="H199">
        <f t="shared" si="33"/>
        <v>3659</v>
      </c>
      <c r="J199">
        <v>198</v>
      </c>
      <c r="K199">
        <f t="shared" ca="1" si="34"/>
        <v>296990</v>
      </c>
      <c r="L199">
        <f t="shared" ca="1" si="35"/>
        <v>22864</v>
      </c>
      <c r="M199">
        <f t="shared" ca="1" si="36"/>
        <v>8005</v>
      </c>
      <c r="N199">
        <f t="shared" ca="1" si="37"/>
        <v>9504</v>
      </c>
      <c r="O199">
        <f t="shared" ca="1" si="38"/>
        <v>15314</v>
      </c>
      <c r="P199">
        <f t="shared" ca="1" si="39"/>
        <v>241303</v>
      </c>
    </row>
    <row r="200" spans="1:16" x14ac:dyDescent="0.35">
      <c r="A200" s="32">
        <v>44024</v>
      </c>
      <c r="B200" s="33">
        <v>0.25</v>
      </c>
      <c r="C200">
        <v>5723</v>
      </c>
      <c r="D200">
        <v>1242</v>
      </c>
      <c r="E200">
        <v>42</v>
      </c>
      <c r="F200" s="14">
        <v>650</v>
      </c>
      <c r="G200">
        <v>272</v>
      </c>
      <c r="H200">
        <f t="shared" si="33"/>
        <v>3517</v>
      </c>
      <c r="J200">
        <v>199</v>
      </c>
      <c r="K200">
        <f t="shared" ca="1" si="34"/>
        <v>340058</v>
      </c>
      <c r="L200">
        <f t="shared" ca="1" si="35"/>
        <v>14878</v>
      </c>
      <c r="M200">
        <f t="shared" ca="1" si="36"/>
        <v>9062</v>
      </c>
      <c r="N200">
        <f t="shared" ca="1" si="37"/>
        <v>9504</v>
      </c>
      <c r="O200">
        <f t="shared" ca="1" si="38"/>
        <v>15332</v>
      </c>
      <c r="P200">
        <f t="shared" ca="1" si="39"/>
        <v>291282</v>
      </c>
    </row>
    <row r="201" spans="1:16" x14ac:dyDescent="0.35">
      <c r="A201" s="32">
        <v>44024</v>
      </c>
      <c r="B201" s="33">
        <v>0.29166666666666669</v>
      </c>
      <c r="C201">
        <v>5888</v>
      </c>
      <c r="D201">
        <v>1262</v>
      </c>
      <c r="E201">
        <v>242</v>
      </c>
      <c r="F201" s="14">
        <v>650</v>
      </c>
      <c r="G201">
        <v>288</v>
      </c>
      <c r="H201">
        <f t="shared" si="33"/>
        <v>3446</v>
      </c>
      <c r="J201">
        <v>200</v>
      </c>
      <c r="K201">
        <f t="shared" ca="1" si="34"/>
        <v>349980</v>
      </c>
      <c r="L201">
        <f t="shared" ca="1" si="35"/>
        <v>11058</v>
      </c>
      <c r="M201">
        <f t="shared" ca="1" si="36"/>
        <v>8882</v>
      </c>
      <c r="N201">
        <f t="shared" ca="1" si="37"/>
        <v>9504</v>
      </c>
      <c r="O201">
        <f t="shared" ca="1" si="38"/>
        <v>15300</v>
      </c>
      <c r="P201">
        <f t="shared" ca="1" si="39"/>
        <v>305236</v>
      </c>
    </row>
    <row r="202" spans="1:16" x14ac:dyDescent="0.35">
      <c r="A202" s="32">
        <v>44024</v>
      </c>
      <c r="B202" s="33">
        <v>0.33333333333333331</v>
      </c>
      <c r="C202">
        <v>6342</v>
      </c>
      <c r="D202">
        <v>1261</v>
      </c>
      <c r="E202">
        <v>644</v>
      </c>
      <c r="F202" s="14">
        <v>650</v>
      </c>
      <c r="G202">
        <v>295</v>
      </c>
      <c r="H202">
        <f t="shared" si="33"/>
        <v>3492</v>
      </c>
      <c r="J202">
        <v>201</v>
      </c>
      <c r="K202">
        <f t="shared" ca="1" si="34"/>
        <v>347587</v>
      </c>
      <c r="L202">
        <f t="shared" ca="1" si="35"/>
        <v>18542</v>
      </c>
      <c r="M202">
        <f t="shared" ca="1" si="36"/>
        <v>9266</v>
      </c>
      <c r="N202">
        <f t="shared" ca="1" si="37"/>
        <v>9504</v>
      </c>
      <c r="O202">
        <f t="shared" ca="1" si="38"/>
        <v>15290</v>
      </c>
      <c r="P202">
        <f t="shared" ca="1" si="39"/>
        <v>294985</v>
      </c>
    </row>
    <row r="203" spans="1:16" x14ac:dyDescent="0.35">
      <c r="A203" s="32">
        <v>44024</v>
      </c>
      <c r="B203" s="33">
        <v>0.375</v>
      </c>
      <c r="C203">
        <v>6821</v>
      </c>
      <c r="D203">
        <v>1350</v>
      </c>
      <c r="E203">
        <v>1145</v>
      </c>
      <c r="F203" s="14">
        <v>650</v>
      </c>
      <c r="G203">
        <v>300</v>
      </c>
      <c r="H203">
        <f t="shared" si="33"/>
        <v>3376</v>
      </c>
      <c r="J203">
        <v>202</v>
      </c>
      <c r="K203">
        <f t="shared" ca="1" si="34"/>
        <v>338027</v>
      </c>
      <c r="L203">
        <f t="shared" ca="1" si="35"/>
        <v>43170</v>
      </c>
      <c r="M203">
        <f t="shared" ca="1" si="36"/>
        <v>9977</v>
      </c>
      <c r="N203">
        <f t="shared" ca="1" si="37"/>
        <v>9504</v>
      </c>
      <c r="O203">
        <f t="shared" ca="1" si="38"/>
        <v>15291</v>
      </c>
      <c r="P203">
        <f t="shared" ca="1" si="39"/>
        <v>260085</v>
      </c>
    </row>
    <row r="204" spans="1:16" x14ac:dyDescent="0.35">
      <c r="A204" s="32">
        <v>44024</v>
      </c>
      <c r="B204" s="33">
        <v>0.41666666666666669</v>
      </c>
      <c r="C204">
        <v>7129</v>
      </c>
      <c r="D204">
        <v>1479</v>
      </c>
      <c r="E204">
        <v>1560</v>
      </c>
      <c r="F204" s="14">
        <v>650</v>
      </c>
      <c r="G204">
        <v>301</v>
      </c>
      <c r="H204">
        <f t="shared" si="33"/>
        <v>3139</v>
      </c>
      <c r="J204">
        <v>203</v>
      </c>
      <c r="K204">
        <f t="shared" ca="1" si="34"/>
        <v>328517</v>
      </c>
      <c r="L204">
        <f t="shared" ca="1" si="35"/>
        <v>44091</v>
      </c>
      <c r="M204">
        <f t="shared" ca="1" si="36"/>
        <v>8856</v>
      </c>
      <c r="N204">
        <f t="shared" ca="1" si="37"/>
        <v>9504</v>
      </c>
      <c r="O204">
        <f t="shared" ca="1" si="38"/>
        <v>15231</v>
      </c>
      <c r="P204">
        <f t="shared" ca="1" si="39"/>
        <v>250835</v>
      </c>
    </row>
    <row r="205" spans="1:16" x14ac:dyDescent="0.35">
      <c r="A205" s="32">
        <v>44024</v>
      </c>
      <c r="B205" s="33">
        <v>0.45833333333333331</v>
      </c>
      <c r="C205">
        <v>7392</v>
      </c>
      <c r="D205">
        <v>1866</v>
      </c>
      <c r="E205">
        <v>1812</v>
      </c>
      <c r="F205" s="14">
        <v>650</v>
      </c>
      <c r="G205">
        <v>301</v>
      </c>
      <c r="H205">
        <f t="shared" si="33"/>
        <v>2763</v>
      </c>
      <c r="J205">
        <v>204</v>
      </c>
      <c r="K205">
        <f t="shared" ca="1" si="34"/>
        <v>294883</v>
      </c>
      <c r="L205">
        <f t="shared" ca="1" si="35"/>
        <v>45475</v>
      </c>
      <c r="M205">
        <f t="shared" ca="1" si="36"/>
        <v>9552</v>
      </c>
      <c r="N205">
        <f t="shared" ca="1" si="37"/>
        <v>9504</v>
      </c>
      <c r="O205">
        <f t="shared" ca="1" si="38"/>
        <v>15211</v>
      </c>
      <c r="P205">
        <f t="shared" ca="1" si="39"/>
        <v>215141</v>
      </c>
    </row>
    <row r="206" spans="1:16" x14ac:dyDescent="0.35">
      <c r="A206" s="32">
        <v>44024</v>
      </c>
      <c r="B206" s="33">
        <v>0.5</v>
      </c>
      <c r="C206">
        <v>7719</v>
      </c>
      <c r="D206">
        <v>2081</v>
      </c>
      <c r="E206">
        <v>1851</v>
      </c>
      <c r="F206" s="14">
        <v>650</v>
      </c>
      <c r="G206">
        <v>300</v>
      </c>
      <c r="H206">
        <f t="shared" si="33"/>
        <v>2837</v>
      </c>
      <c r="J206">
        <v>205</v>
      </c>
      <c r="K206">
        <f t="shared" ca="1" si="34"/>
        <v>278364</v>
      </c>
      <c r="L206">
        <f t="shared" ca="1" si="35"/>
        <v>47055</v>
      </c>
      <c r="M206">
        <f t="shared" ca="1" si="36"/>
        <v>8876</v>
      </c>
      <c r="N206">
        <f t="shared" ca="1" si="37"/>
        <v>9504</v>
      </c>
      <c r="O206">
        <f t="shared" ca="1" si="38"/>
        <v>15233</v>
      </c>
      <c r="P206">
        <f t="shared" ca="1" si="39"/>
        <v>197696</v>
      </c>
    </row>
    <row r="207" spans="1:16" x14ac:dyDescent="0.35">
      <c r="A207" s="32">
        <v>44024</v>
      </c>
      <c r="B207" s="33">
        <v>0.54166666666666663</v>
      </c>
      <c r="C207">
        <v>7341</v>
      </c>
      <c r="D207">
        <v>2151</v>
      </c>
      <c r="E207">
        <v>1895</v>
      </c>
      <c r="F207" s="14">
        <v>650</v>
      </c>
      <c r="G207">
        <v>296</v>
      </c>
      <c r="H207">
        <f t="shared" si="33"/>
        <v>2349</v>
      </c>
      <c r="J207">
        <v>206</v>
      </c>
      <c r="K207">
        <f t="shared" ca="1" si="34"/>
        <v>305617</v>
      </c>
      <c r="L207">
        <f t="shared" ca="1" si="35"/>
        <v>19747</v>
      </c>
      <c r="M207">
        <f t="shared" ca="1" si="36"/>
        <v>8414</v>
      </c>
      <c r="N207">
        <f t="shared" ca="1" si="37"/>
        <v>9504</v>
      </c>
      <c r="O207">
        <f t="shared" ca="1" si="38"/>
        <v>15258</v>
      </c>
      <c r="P207">
        <f t="shared" ca="1" si="39"/>
        <v>252694</v>
      </c>
    </row>
    <row r="208" spans="1:16" x14ac:dyDescent="0.35">
      <c r="A208" s="32">
        <v>44024</v>
      </c>
      <c r="B208" s="33">
        <v>0.58333333333333337</v>
      </c>
      <c r="C208">
        <v>6986</v>
      </c>
      <c r="D208">
        <v>2056</v>
      </c>
      <c r="E208">
        <v>1906</v>
      </c>
      <c r="F208" s="14">
        <v>650</v>
      </c>
      <c r="G208">
        <v>294</v>
      </c>
      <c r="H208">
        <f t="shared" si="33"/>
        <v>2080</v>
      </c>
      <c r="J208">
        <v>207</v>
      </c>
      <c r="K208">
        <f t="shared" ca="1" si="34"/>
        <v>312062</v>
      </c>
      <c r="L208">
        <f t="shared" ca="1" si="35"/>
        <v>16077</v>
      </c>
      <c r="M208">
        <f t="shared" ca="1" si="36"/>
        <v>7777</v>
      </c>
      <c r="N208">
        <f t="shared" ca="1" si="37"/>
        <v>9504</v>
      </c>
      <c r="O208">
        <f t="shared" ca="1" si="38"/>
        <v>15332</v>
      </c>
      <c r="P208">
        <f t="shared" ca="1" si="39"/>
        <v>263372</v>
      </c>
    </row>
    <row r="209" spans="1:16" x14ac:dyDescent="0.35">
      <c r="A209" s="32">
        <v>44024</v>
      </c>
      <c r="B209" s="33">
        <v>0.625</v>
      </c>
      <c r="C209">
        <v>6677</v>
      </c>
      <c r="D209">
        <v>2330</v>
      </c>
      <c r="E209">
        <v>1854</v>
      </c>
      <c r="F209" s="14">
        <v>650</v>
      </c>
      <c r="G209">
        <v>292</v>
      </c>
      <c r="H209">
        <f t="shared" si="33"/>
        <v>1551</v>
      </c>
      <c r="J209">
        <v>208</v>
      </c>
      <c r="K209">
        <f t="shared" ca="1" si="34"/>
        <v>311563</v>
      </c>
      <c r="L209">
        <f t="shared" ca="1" si="35"/>
        <v>41166</v>
      </c>
      <c r="M209">
        <f t="shared" ca="1" si="36"/>
        <v>3843</v>
      </c>
      <c r="N209">
        <f t="shared" ca="1" si="37"/>
        <v>9504</v>
      </c>
      <c r="O209">
        <f t="shared" ca="1" si="38"/>
        <v>15375</v>
      </c>
      <c r="P209">
        <f t="shared" ca="1" si="39"/>
        <v>241675</v>
      </c>
    </row>
    <row r="210" spans="1:16" x14ac:dyDescent="0.35">
      <c r="A210" s="32">
        <v>44024</v>
      </c>
      <c r="B210" s="33">
        <v>0.66666666666666663</v>
      </c>
      <c r="C210">
        <v>6500</v>
      </c>
      <c r="D210">
        <v>2462</v>
      </c>
      <c r="E210">
        <v>1664</v>
      </c>
      <c r="F210" s="14">
        <v>650</v>
      </c>
      <c r="G210">
        <v>287</v>
      </c>
      <c r="H210">
        <f t="shared" si="33"/>
        <v>1437</v>
      </c>
      <c r="J210">
        <v>209</v>
      </c>
      <c r="K210">
        <f t="shared" ca="1" si="34"/>
        <v>305568</v>
      </c>
      <c r="L210">
        <f t="shared" ca="1" si="35"/>
        <v>84188</v>
      </c>
      <c r="M210">
        <f t="shared" ca="1" si="36"/>
        <v>3989</v>
      </c>
      <c r="N210">
        <f t="shared" ca="1" si="37"/>
        <v>9504</v>
      </c>
      <c r="O210">
        <f t="shared" ca="1" si="38"/>
        <v>15388</v>
      </c>
      <c r="P210">
        <f t="shared" ca="1" si="39"/>
        <v>192499</v>
      </c>
    </row>
    <row r="211" spans="1:16" x14ac:dyDescent="0.35">
      <c r="A211" s="32">
        <v>44024</v>
      </c>
      <c r="B211" s="33">
        <v>0.70833333333333337</v>
      </c>
      <c r="C211">
        <v>6512</v>
      </c>
      <c r="D211">
        <v>2762</v>
      </c>
      <c r="E211">
        <v>1344</v>
      </c>
      <c r="F211" s="14">
        <v>650</v>
      </c>
      <c r="G211">
        <v>281</v>
      </c>
      <c r="H211">
        <f t="shared" si="33"/>
        <v>1475</v>
      </c>
      <c r="J211">
        <v>210</v>
      </c>
      <c r="K211">
        <f t="shared" ca="1" si="34"/>
        <v>314741</v>
      </c>
      <c r="L211">
        <f t="shared" ca="1" si="35"/>
        <v>80225</v>
      </c>
      <c r="M211">
        <f t="shared" ca="1" si="36"/>
        <v>5248</v>
      </c>
      <c r="N211">
        <f t="shared" ca="1" si="37"/>
        <v>9504</v>
      </c>
      <c r="O211">
        <f t="shared" ca="1" si="38"/>
        <v>15375</v>
      </c>
      <c r="P211">
        <f t="shared" ca="1" si="39"/>
        <v>204389</v>
      </c>
    </row>
    <row r="212" spans="1:16" x14ac:dyDescent="0.35">
      <c r="A212" s="32">
        <v>44024</v>
      </c>
      <c r="B212" s="33">
        <v>0.75</v>
      </c>
      <c r="C212">
        <v>6827</v>
      </c>
      <c r="D212">
        <v>2819</v>
      </c>
      <c r="E212">
        <v>906</v>
      </c>
      <c r="F212" s="14">
        <v>650</v>
      </c>
      <c r="G212">
        <v>278</v>
      </c>
      <c r="H212">
        <f t="shared" si="33"/>
        <v>2174</v>
      </c>
      <c r="J212">
        <v>211</v>
      </c>
      <c r="K212">
        <f t="shared" ca="1" si="34"/>
        <v>285153</v>
      </c>
      <c r="L212">
        <f t="shared" ca="1" si="35"/>
        <v>77076</v>
      </c>
      <c r="M212">
        <f t="shared" ca="1" si="36"/>
        <v>5573</v>
      </c>
      <c r="N212">
        <f t="shared" ca="1" si="37"/>
        <v>9504</v>
      </c>
      <c r="O212">
        <f t="shared" ca="1" si="38"/>
        <v>15362</v>
      </c>
      <c r="P212">
        <f t="shared" ca="1" si="39"/>
        <v>177638</v>
      </c>
    </row>
    <row r="213" spans="1:16" x14ac:dyDescent="0.35">
      <c r="A213" s="32">
        <v>44024</v>
      </c>
      <c r="B213" s="33">
        <v>0.79166666666666663</v>
      </c>
      <c r="C213">
        <v>7117</v>
      </c>
      <c r="D213">
        <v>2796</v>
      </c>
      <c r="E213">
        <v>460</v>
      </c>
      <c r="F213" s="14">
        <v>650</v>
      </c>
      <c r="G213">
        <v>262</v>
      </c>
      <c r="H213">
        <f t="shared" si="33"/>
        <v>2949</v>
      </c>
      <c r="J213">
        <v>212</v>
      </c>
      <c r="K213">
        <f t="shared" ca="1" si="34"/>
        <v>283105</v>
      </c>
      <c r="L213">
        <f t="shared" ca="1" si="35"/>
        <v>55073</v>
      </c>
      <c r="M213">
        <f t="shared" ca="1" si="36"/>
        <v>6482</v>
      </c>
      <c r="N213">
        <f t="shared" ca="1" si="37"/>
        <v>9504</v>
      </c>
      <c r="O213">
        <f t="shared" ca="1" si="38"/>
        <v>15289</v>
      </c>
      <c r="P213">
        <f t="shared" ca="1" si="39"/>
        <v>196757</v>
      </c>
    </row>
    <row r="214" spans="1:16" x14ac:dyDescent="0.35">
      <c r="A214" s="32">
        <v>44024</v>
      </c>
      <c r="B214" s="33">
        <v>0.83333333333333337</v>
      </c>
      <c r="C214">
        <v>7094</v>
      </c>
      <c r="D214">
        <v>2831</v>
      </c>
      <c r="E214">
        <v>144</v>
      </c>
      <c r="F214" s="14">
        <v>650</v>
      </c>
      <c r="G214">
        <v>255</v>
      </c>
      <c r="H214">
        <f t="shared" si="33"/>
        <v>3214</v>
      </c>
      <c r="J214">
        <v>213</v>
      </c>
      <c r="K214">
        <f t="shared" ca="1" si="34"/>
        <v>317402</v>
      </c>
      <c r="L214">
        <f t="shared" ca="1" si="35"/>
        <v>20962</v>
      </c>
      <c r="M214">
        <f t="shared" ca="1" si="36"/>
        <v>6762</v>
      </c>
      <c r="N214">
        <f t="shared" ca="1" si="37"/>
        <v>9504</v>
      </c>
      <c r="O214">
        <f t="shared" ca="1" si="38"/>
        <v>15296</v>
      </c>
      <c r="P214">
        <f t="shared" ca="1" si="39"/>
        <v>264878</v>
      </c>
    </row>
    <row r="215" spans="1:16" x14ac:dyDescent="0.35">
      <c r="A215" s="32">
        <v>44024</v>
      </c>
      <c r="B215" s="33">
        <v>0.875</v>
      </c>
      <c r="C215">
        <v>7071</v>
      </c>
      <c r="D215">
        <v>2665</v>
      </c>
      <c r="E215">
        <v>15</v>
      </c>
      <c r="F215" s="14">
        <v>650</v>
      </c>
      <c r="G215">
        <v>256</v>
      </c>
      <c r="H215">
        <f t="shared" si="33"/>
        <v>3485</v>
      </c>
      <c r="J215">
        <v>214</v>
      </c>
      <c r="K215">
        <f t="shared" ca="1" si="34"/>
        <v>316724</v>
      </c>
      <c r="L215">
        <f t="shared" ca="1" si="35"/>
        <v>14886</v>
      </c>
      <c r="M215">
        <f t="shared" ca="1" si="36"/>
        <v>7438</v>
      </c>
      <c r="N215">
        <f t="shared" ca="1" si="37"/>
        <v>9504</v>
      </c>
      <c r="O215">
        <f t="shared" ca="1" si="38"/>
        <v>15351</v>
      </c>
      <c r="P215">
        <f t="shared" ca="1" si="39"/>
        <v>269545</v>
      </c>
    </row>
    <row r="216" spans="1:16" x14ac:dyDescent="0.35">
      <c r="A216" s="32">
        <v>44024</v>
      </c>
      <c r="B216" s="33">
        <v>0.91666666666666663</v>
      </c>
      <c r="C216">
        <v>7690</v>
      </c>
      <c r="D216">
        <v>2305</v>
      </c>
      <c r="E216">
        <v>0</v>
      </c>
      <c r="F216" s="14">
        <v>650</v>
      </c>
      <c r="G216">
        <v>257</v>
      </c>
      <c r="H216">
        <f t="shared" si="33"/>
        <v>4478</v>
      </c>
      <c r="J216">
        <v>215</v>
      </c>
      <c r="K216">
        <f t="shared" ca="1" si="34"/>
        <v>318516</v>
      </c>
      <c r="L216">
        <f t="shared" ca="1" si="35"/>
        <v>20195</v>
      </c>
      <c r="M216">
        <f t="shared" ca="1" si="36"/>
        <v>8481</v>
      </c>
      <c r="N216">
        <f t="shared" ca="1" si="37"/>
        <v>9504</v>
      </c>
      <c r="O216">
        <f t="shared" ca="1" si="38"/>
        <v>15374</v>
      </c>
      <c r="P216">
        <f t="shared" ca="1" si="39"/>
        <v>264962</v>
      </c>
    </row>
    <row r="217" spans="1:16" x14ac:dyDescent="0.35">
      <c r="A217" s="32">
        <v>44024</v>
      </c>
      <c r="B217" s="33">
        <v>0.95833333333333337</v>
      </c>
      <c r="C217">
        <v>7889</v>
      </c>
      <c r="D217">
        <v>2073</v>
      </c>
      <c r="E217">
        <v>0</v>
      </c>
      <c r="F217" s="14">
        <v>650</v>
      </c>
      <c r="G217">
        <v>244</v>
      </c>
      <c r="H217">
        <f t="shared" si="33"/>
        <v>4922</v>
      </c>
      <c r="J217">
        <v>216</v>
      </c>
      <c r="K217">
        <f t="shared" ca="1" si="34"/>
        <v>317431</v>
      </c>
      <c r="L217">
        <f t="shared" ca="1" si="35"/>
        <v>48973</v>
      </c>
      <c r="M217">
        <f t="shared" ca="1" si="36"/>
        <v>4703</v>
      </c>
      <c r="N217">
        <f t="shared" ca="1" si="37"/>
        <v>18048</v>
      </c>
      <c r="O217">
        <f t="shared" ca="1" si="38"/>
        <v>15526</v>
      </c>
      <c r="P217">
        <f t="shared" ca="1" si="39"/>
        <v>230181</v>
      </c>
    </row>
    <row r="218" spans="1:16" x14ac:dyDescent="0.35">
      <c r="A218" s="32">
        <v>44025</v>
      </c>
      <c r="B218" s="33">
        <v>0</v>
      </c>
      <c r="C218">
        <v>7245</v>
      </c>
      <c r="D218">
        <v>2782</v>
      </c>
      <c r="E218">
        <v>0</v>
      </c>
      <c r="F218" s="14">
        <v>650</v>
      </c>
      <c r="G218">
        <v>240</v>
      </c>
      <c r="H218">
        <f t="shared" si="33"/>
        <v>3573</v>
      </c>
      <c r="J218">
        <v>217</v>
      </c>
      <c r="K218">
        <f t="shared" ca="1" si="34"/>
        <v>322065</v>
      </c>
      <c r="L218">
        <f t="shared" ca="1" si="35"/>
        <v>60581</v>
      </c>
      <c r="M218">
        <f t="shared" ca="1" si="36"/>
        <v>7205</v>
      </c>
      <c r="N218">
        <f t="shared" ca="1" si="37"/>
        <v>18048</v>
      </c>
      <c r="O218">
        <f t="shared" ca="1" si="38"/>
        <v>15523</v>
      </c>
      <c r="P218">
        <f t="shared" ca="1" si="39"/>
        <v>220708</v>
      </c>
    </row>
    <row r="219" spans="1:16" x14ac:dyDescent="0.35">
      <c r="A219" s="32">
        <v>44025</v>
      </c>
      <c r="B219" s="33">
        <v>4.1666666666666664E-2</v>
      </c>
      <c r="C219">
        <v>6840</v>
      </c>
      <c r="D219">
        <v>2704</v>
      </c>
      <c r="E219">
        <v>0</v>
      </c>
      <c r="F219" s="14">
        <v>650</v>
      </c>
      <c r="G219">
        <v>240</v>
      </c>
      <c r="H219">
        <f t="shared" si="33"/>
        <v>3246</v>
      </c>
      <c r="J219">
        <v>218</v>
      </c>
      <c r="K219">
        <f t="shared" ca="1" si="34"/>
        <v>301742</v>
      </c>
      <c r="L219">
        <f t="shared" ca="1" si="35"/>
        <v>50594</v>
      </c>
      <c r="M219">
        <f t="shared" ca="1" si="36"/>
        <v>9217</v>
      </c>
      <c r="N219">
        <f t="shared" ca="1" si="37"/>
        <v>18048</v>
      </c>
      <c r="O219">
        <f t="shared" ca="1" si="38"/>
        <v>15264</v>
      </c>
      <c r="P219">
        <f t="shared" ca="1" si="39"/>
        <v>208619</v>
      </c>
    </row>
    <row r="220" spans="1:16" x14ac:dyDescent="0.35">
      <c r="A220" s="32">
        <v>44025</v>
      </c>
      <c r="B220" s="33">
        <v>8.3333333333333329E-2</v>
      </c>
      <c r="C220">
        <v>6535</v>
      </c>
      <c r="D220">
        <v>2411</v>
      </c>
      <c r="E220">
        <v>0</v>
      </c>
      <c r="F220" s="14">
        <v>650</v>
      </c>
      <c r="G220">
        <v>236</v>
      </c>
      <c r="H220">
        <f t="shared" si="33"/>
        <v>3238</v>
      </c>
      <c r="J220">
        <v>219</v>
      </c>
      <c r="K220">
        <f t="shared" ca="1" si="34"/>
        <v>301372</v>
      </c>
      <c r="L220">
        <f t="shared" ca="1" si="35"/>
        <v>21791</v>
      </c>
      <c r="M220">
        <f t="shared" ca="1" si="36"/>
        <v>8614</v>
      </c>
      <c r="N220">
        <f t="shared" ca="1" si="37"/>
        <v>18048</v>
      </c>
      <c r="O220">
        <f t="shared" ca="1" si="38"/>
        <v>15199</v>
      </c>
      <c r="P220">
        <f t="shared" ca="1" si="39"/>
        <v>237720</v>
      </c>
    </row>
    <row r="221" spans="1:16" x14ac:dyDescent="0.35">
      <c r="A221" s="32">
        <v>44025</v>
      </c>
      <c r="B221" s="33">
        <v>0.125</v>
      </c>
      <c r="C221">
        <v>6209</v>
      </c>
      <c r="D221">
        <v>2160</v>
      </c>
      <c r="E221">
        <v>0</v>
      </c>
      <c r="F221" s="14">
        <v>650</v>
      </c>
      <c r="G221">
        <v>236</v>
      </c>
      <c r="H221">
        <f t="shared" si="33"/>
        <v>3163</v>
      </c>
      <c r="J221">
        <v>220</v>
      </c>
      <c r="K221">
        <f t="shared" ca="1" si="34"/>
        <v>341059</v>
      </c>
      <c r="L221">
        <f t="shared" ca="1" si="35"/>
        <v>24713</v>
      </c>
      <c r="M221">
        <f t="shared" ca="1" si="36"/>
        <v>11003</v>
      </c>
      <c r="N221">
        <f t="shared" ca="1" si="37"/>
        <v>18048</v>
      </c>
      <c r="O221">
        <f t="shared" ca="1" si="38"/>
        <v>15357</v>
      </c>
      <c r="P221">
        <f t="shared" ca="1" si="39"/>
        <v>271938</v>
      </c>
    </row>
    <row r="222" spans="1:16" x14ac:dyDescent="0.35">
      <c r="A222" s="32">
        <v>44025</v>
      </c>
      <c r="B222" s="33">
        <v>0.16666666666666666</v>
      </c>
      <c r="C222">
        <v>6218</v>
      </c>
      <c r="D222">
        <v>2003</v>
      </c>
      <c r="E222">
        <v>0</v>
      </c>
      <c r="F222" s="14">
        <v>650</v>
      </c>
      <c r="G222">
        <v>242</v>
      </c>
      <c r="H222">
        <f t="shared" si="33"/>
        <v>3323</v>
      </c>
      <c r="J222">
        <v>221</v>
      </c>
      <c r="K222">
        <f t="shared" ca="1" si="34"/>
        <v>354605</v>
      </c>
      <c r="L222">
        <f t="shared" ca="1" si="35"/>
        <v>19848</v>
      </c>
      <c r="M222">
        <f t="shared" ca="1" si="36"/>
        <v>10495</v>
      </c>
      <c r="N222">
        <f t="shared" ca="1" si="37"/>
        <v>18048</v>
      </c>
      <c r="O222">
        <f t="shared" ca="1" si="38"/>
        <v>15347</v>
      </c>
      <c r="P222">
        <f t="shared" ca="1" si="39"/>
        <v>290867</v>
      </c>
    </row>
    <row r="223" spans="1:16" x14ac:dyDescent="0.35">
      <c r="A223" s="32">
        <v>44025</v>
      </c>
      <c r="B223" s="33">
        <v>0.20833333333333334</v>
      </c>
      <c r="C223">
        <v>6624</v>
      </c>
      <c r="D223">
        <v>1855</v>
      </c>
      <c r="E223">
        <v>0</v>
      </c>
      <c r="F223" s="14">
        <v>650</v>
      </c>
      <c r="G223">
        <v>251</v>
      </c>
      <c r="H223">
        <f t="shared" si="33"/>
        <v>3868</v>
      </c>
      <c r="J223">
        <v>222</v>
      </c>
      <c r="K223">
        <f t="shared" ca="1" si="34"/>
        <v>364082</v>
      </c>
      <c r="L223">
        <f t="shared" ca="1" si="35"/>
        <v>16818</v>
      </c>
      <c r="M223">
        <f t="shared" ca="1" si="36"/>
        <v>7182</v>
      </c>
      <c r="N223">
        <f t="shared" ca="1" si="37"/>
        <v>18048</v>
      </c>
      <c r="O223">
        <f t="shared" ca="1" si="38"/>
        <v>15443</v>
      </c>
      <c r="P223">
        <f t="shared" ca="1" si="39"/>
        <v>306591</v>
      </c>
    </row>
    <row r="224" spans="1:16" x14ac:dyDescent="0.35">
      <c r="A224" s="32">
        <v>44025</v>
      </c>
      <c r="B224" s="33">
        <v>0.25</v>
      </c>
      <c r="C224">
        <v>7288</v>
      </c>
      <c r="D224">
        <v>1825</v>
      </c>
      <c r="E224">
        <v>22</v>
      </c>
      <c r="F224" s="14">
        <v>650</v>
      </c>
      <c r="G224">
        <v>288</v>
      </c>
      <c r="H224">
        <f t="shared" si="33"/>
        <v>4503</v>
      </c>
      <c r="J224">
        <v>223</v>
      </c>
      <c r="K224">
        <f t="shared" ca="1" si="34"/>
        <v>363913</v>
      </c>
      <c r="L224">
        <f t="shared" ca="1" si="35"/>
        <v>42523</v>
      </c>
      <c r="M224">
        <f t="shared" ca="1" si="36"/>
        <v>9285</v>
      </c>
      <c r="N224">
        <f t="shared" ca="1" si="37"/>
        <v>18048</v>
      </c>
      <c r="O224">
        <f t="shared" ca="1" si="38"/>
        <v>15453</v>
      </c>
      <c r="P224">
        <f t="shared" ca="1" si="39"/>
        <v>278604</v>
      </c>
    </row>
    <row r="225" spans="1:16" x14ac:dyDescent="0.35">
      <c r="A225" s="32">
        <v>44025</v>
      </c>
      <c r="B225" s="33">
        <v>0.29166666666666669</v>
      </c>
      <c r="C225">
        <v>8064</v>
      </c>
      <c r="D225">
        <v>1783</v>
      </c>
      <c r="E225">
        <v>180</v>
      </c>
      <c r="F225" s="14">
        <v>650</v>
      </c>
      <c r="G225">
        <v>313</v>
      </c>
      <c r="H225">
        <f t="shared" si="33"/>
        <v>5138</v>
      </c>
      <c r="J225">
        <v>224</v>
      </c>
      <c r="K225">
        <f t="shared" ca="1" si="34"/>
        <v>372719</v>
      </c>
      <c r="L225">
        <f t="shared" ca="1" si="35"/>
        <v>40362</v>
      </c>
      <c r="M225">
        <f t="shared" ca="1" si="36"/>
        <v>11564</v>
      </c>
      <c r="N225">
        <f t="shared" ca="1" si="37"/>
        <v>18048</v>
      </c>
      <c r="O225">
        <f t="shared" ca="1" si="38"/>
        <v>15521</v>
      </c>
      <c r="P225">
        <f t="shared" ca="1" si="39"/>
        <v>287224</v>
      </c>
    </row>
    <row r="226" spans="1:16" x14ac:dyDescent="0.35">
      <c r="A226" s="32">
        <v>44025</v>
      </c>
      <c r="B226" s="33">
        <v>0.33333333333333331</v>
      </c>
      <c r="C226">
        <v>8761</v>
      </c>
      <c r="D226">
        <v>1608</v>
      </c>
      <c r="E226">
        <v>494</v>
      </c>
      <c r="F226" s="14">
        <v>650</v>
      </c>
      <c r="G226">
        <v>320</v>
      </c>
      <c r="H226">
        <f t="shared" si="33"/>
        <v>5689</v>
      </c>
      <c r="J226">
        <v>225</v>
      </c>
      <c r="K226">
        <f t="shared" ca="1" si="34"/>
        <v>353578</v>
      </c>
      <c r="L226">
        <f t="shared" ca="1" si="35"/>
        <v>32181</v>
      </c>
      <c r="M226">
        <f t="shared" ca="1" si="36"/>
        <v>12840</v>
      </c>
      <c r="N226">
        <f t="shared" ca="1" si="37"/>
        <v>18048</v>
      </c>
      <c r="O226">
        <f t="shared" ca="1" si="38"/>
        <v>15284</v>
      </c>
      <c r="P226">
        <f t="shared" ca="1" si="39"/>
        <v>275225</v>
      </c>
    </row>
    <row r="227" spans="1:16" x14ac:dyDescent="0.35">
      <c r="A227" s="32">
        <v>44025</v>
      </c>
      <c r="B227" s="33">
        <v>0.375</v>
      </c>
      <c r="C227">
        <v>9186</v>
      </c>
      <c r="D227">
        <v>1224</v>
      </c>
      <c r="E227">
        <v>865</v>
      </c>
      <c r="F227" s="14">
        <v>650</v>
      </c>
      <c r="G227">
        <v>319</v>
      </c>
      <c r="H227">
        <f t="shared" si="33"/>
        <v>6128</v>
      </c>
      <c r="J227">
        <v>226</v>
      </c>
      <c r="K227">
        <f t="shared" ca="1" si="34"/>
        <v>331449</v>
      </c>
      <c r="L227">
        <f t="shared" ca="1" si="35"/>
        <v>66559</v>
      </c>
      <c r="M227">
        <f t="shared" ca="1" si="36"/>
        <v>4900</v>
      </c>
      <c r="N227">
        <f t="shared" ca="1" si="37"/>
        <v>18048</v>
      </c>
      <c r="O227">
        <f t="shared" ca="1" si="38"/>
        <v>15217</v>
      </c>
      <c r="P227">
        <f t="shared" ca="1" si="39"/>
        <v>226725</v>
      </c>
    </row>
    <row r="228" spans="1:16" x14ac:dyDescent="0.35">
      <c r="A228" s="32">
        <v>44025</v>
      </c>
      <c r="B228" s="33">
        <v>0.41666666666666669</v>
      </c>
      <c r="C228">
        <v>9424</v>
      </c>
      <c r="D228">
        <v>1184</v>
      </c>
      <c r="E228">
        <v>1255</v>
      </c>
      <c r="F228" s="14">
        <v>650</v>
      </c>
      <c r="G228">
        <v>316</v>
      </c>
      <c r="H228">
        <f t="shared" si="33"/>
        <v>6019</v>
      </c>
      <c r="J228">
        <v>227</v>
      </c>
      <c r="K228">
        <f t="shared" ca="1" si="34"/>
        <v>333164</v>
      </c>
      <c r="L228">
        <f t="shared" ca="1" si="35"/>
        <v>76748</v>
      </c>
      <c r="M228">
        <f t="shared" ca="1" si="36"/>
        <v>4804</v>
      </c>
      <c r="N228">
        <f t="shared" ca="1" si="37"/>
        <v>18048</v>
      </c>
      <c r="O228">
        <f t="shared" ca="1" si="38"/>
        <v>15452</v>
      </c>
      <c r="P228">
        <f t="shared" ca="1" si="39"/>
        <v>218112</v>
      </c>
    </row>
    <row r="229" spans="1:16" x14ac:dyDescent="0.35">
      <c r="A229" s="32">
        <v>44025</v>
      </c>
      <c r="B229" s="33">
        <v>0.45833333333333331</v>
      </c>
      <c r="C229">
        <v>9623</v>
      </c>
      <c r="D229">
        <v>1007</v>
      </c>
      <c r="E229">
        <v>1474</v>
      </c>
      <c r="F229" s="14">
        <v>650</v>
      </c>
      <c r="G229">
        <v>315</v>
      </c>
      <c r="H229">
        <f t="shared" si="33"/>
        <v>6177</v>
      </c>
      <c r="J229">
        <v>228</v>
      </c>
      <c r="K229">
        <f t="shared" ca="1" si="34"/>
        <v>306562</v>
      </c>
      <c r="L229">
        <f t="shared" ca="1" si="35"/>
        <v>66811</v>
      </c>
      <c r="M229">
        <f t="shared" ca="1" si="36"/>
        <v>6607</v>
      </c>
      <c r="N229">
        <f t="shared" ca="1" si="37"/>
        <v>18048</v>
      </c>
      <c r="O229">
        <f t="shared" ca="1" si="38"/>
        <v>15540</v>
      </c>
      <c r="P229">
        <f t="shared" ca="1" si="39"/>
        <v>199556</v>
      </c>
    </row>
    <row r="230" spans="1:16" x14ac:dyDescent="0.35">
      <c r="A230" s="32">
        <v>44025</v>
      </c>
      <c r="B230" s="33">
        <v>0.5</v>
      </c>
      <c r="C230">
        <v>9714</v>
      </c>
      <c r="D230">
        <v>924</v>
      </c>
      <c r="E230">
        <v>1749</v>
      </c>
      <c r="F230" s="14">
        <v>650</v>
      </c>
      <c r="G230">
        <v>310</v>
      </c>
      <c r="H230">
        <f t="shared" si="33"/>
        <v>6081</v>
      </c>
      <c r="J230">
        <v>229</v>
      </c>
      <c r="K230">
        <f t="shared" ca="1" si="34"/>
        <v>304571</v>
      </c>
      <c r="L230">
        <f t="shared" ca="1" si="35"/>
        <v>62975</v>
      </c>
      <c r="M230">
        <f t="shared" ca="1" si="36"/>
        <v>7127</v>
      </c>
      <c r="N230">
        <f t="shared" ca="1" si="37"/>
        <v>18048</v>
      </c>
      <c r="O230">
        <f t="shared" ca="1" si="38"/>
        <v>15552</v>
      </c>
      <c r="P230">
        <f t="shared" ca="1" si="39"/>
        <v>200869</v>
      </c>
    </row>
    <row r="231" spans="1:16" x14ac:dyDescent="0.35">
      <c r="A231" s="32">
        <v>44025</v>
      </c>
      <c r="B231" s="33">
        <v>0.54166666666666663</v>
      </c>
      <c r="C231">
        <v>9604</v>
      </c>
      <c r="D231">
        <v>859</v>
      </c>
      <c r="E231">
        <v>1838</v>
      </c>
      <c r="F231" s="14">
        <v>650</v>
      </c>
      <c r="G231">
        <v>306</v>
      </c>
      <c r="H231">
        <f t="shared" si="33"/>
        <v>5951</v>
      </c>
      <c r="J231">
        <v>230</v>
      </c>
      <c r="K231">
        <f t="shared" ca="1" si="34"/>
        <v>290903</v>
      </c>
      <c r="L231">
        <f t="shared" ca="1" si="35"/>
        <v>65974</v>
      </c>
      <c r="M231">
        <f t="shared" ca="1" si="36"/>
        <v>10039</v>
      </c>
      <c r="N231">
        <f t="shared" ca="1" si="37"/>
        <v>18048</v>
      </c>
      <c r="O231">
        <f t="shared" ca="1" si="38"/>
        <v>15505</v>
      </c>
      <c r="P231">
        <f t="shared" ca="1" si="39"/>
        <v>181337</v>
      </c>
    </row>
    <row r="232" spans="1:16" x14ac:dyDescent="0.35">
      <c r="A232" s="32">
        <v>44025</v>
      </c>
      <c r="B232" s="33">
        <v>0.58333333333333337</v>
      </c>
      <c r="C232">
        <v>9520</v>
      </c>
      <c r="D232">
        <v>861</v>
      </c>
      <c r="E232">
        <v>1856</v>
      </c>
      <c r="F232" s="14">
        <v>650</v>
      </c>
      <c r="G232">
        <v>305</v>
      </c>
      <c r="H232">
        <f t="shared" si="33"/>
        <v>5848</v>
      </c>
      <c r="J232">
        <v>231</v>
      </c>
      <c r="K232">
        <f t="shared" ca="1" si="34"/>
        <v>280661</v>
      </c>
      <c r="L232">
        <f t="shared" ca="1" si="35"/>
        <v>65899</v>
      </c>
      <c r="M232">
        <f t="shared" ca="1" si="36"/>
        <v>8746</v>
      </c>
      <c r="N232">
        <f t="shared" ca="1" si="37"/>
        <v>18048</v>
      </c>
      <c r="O232">
        <f t="shared" ca="1" si="38"/>
        <v>15522</v>
      </c>
      <c r="P232">
        <f t="shared" ca="1" si="39"/>
        <v>172446</v>
      </c>
    </row>
    <row r="233" spans="1:16" x14ac:dyDescent="0.35">
      <c r="A233" s="32">
        <v>44025</v>
      </c>
      <c r="B233" s="33">
        <v>0.625</v>
      </c>
      <c r="C233">
        <v>9258</v>
      </c>
      <c r="D233">
        <v>969</v>
      </c>
      <c r="E233">
        <v>1780</v>
      </c>
      <c r="F233" s="14">
        <v>650</v>
      </c>
      <c r="G233">
        <v>306</v>
      </c>
      <c r="H233">
        <f t="shared" si="33"/>
        <v>5553</v>
      </c>
      <c r="J233">
        <v>232</v>
      </c>
      <c r="K233">
        <f t="shared" ca="1" si="34"/>
        <v>263814</v>
      </c>
      <c r="L233">
        <f t="shared" ca="1" si="35"/>
        <v>67106</v>
      </c>
      <c r="M233">
        <f t="shared" ca="1" si="36"/>
        <v>8689</v>
      </c>
      <c r="N233">
        <f t="shared" ca="1" si="37"/>
        <v>18048</v>
      </c>
      <c r="O233">
        <f t="shared" ca="1" si="38"/>
        <v>15313</v>
      </c>
      <c r="P233">
        <f t="shared" ca="1" si="39"/>
        <v>154658</v>
      </c>
    </row>
    <row r="234" spans="1:16" x14ac:dyDescent="0.35">
      <c r="A234" s="32">
        <v>44025</v>
      </c>
      <c r="B234" s="33">
        <v>0.66666666666666663</v>
      </c>
      <c r="C234">
        <v>9010</v>
      </c>
      <c r="D234">
        <v>968</v>
      </c>
      <c r="E234">
        <v>1650</v>
      </c>
      <c r="F234" s="14">
        <v>650</v>
      </c>
      <c r="G234">
        <v>303</v>
      </c>
      <c r="H234">
        <f t="shared" si="33"/>
        <v>5439</v>
      </c>
      <c r="J234">
        <v>233</v>
      </c>
      <c r="K234">
        <f t="shared" ca="1" si="34"/>
        <v>229503</v>
      </c>
      <c r="L234">
        <f t="shared" ca="1" si="35"/>
        <v>79023</v>
      </c>
      <c r="M234">
        <f t="shared" ca="1" si="36"/>
        <v>6989</v>
      </c>
      <c r="N234">
        <f t="shared" ca="1" si="37"/>
        <v>18048</v>
      </c>
      <c r="O234">
        <f t="shared" ca="1" si="38"/>
        <v>15295</v>
      </c>
      <c r="P234">
        <f t="shared" ca="1" si="39"/>
        <v>110148</v>
      </c>
    </row>
    <row r="235" spans="1:16" x14ac:dyDescent="0.35">
      <c r="A235" s="32">
        <v>44025</v>
      </c>
      <c r="B235" s="33">
        <v>0.70833333333333337</v>
      </c>
      <c r="C235">
        <v>8865</v>
      </c>
      <c r="D235">
        <v>1258</v>
      </c>
      <c r="E235">
        <v>1329</v>
      </c>
      <c r="F235" s="14">
        <v>650</v>
      </c>
      <c r="G235">
        <v>299</v>
      </c>
      <c r="H235">
        <f t="shared" si="33"/>
        <v>5329</v>
      </c>
      <c r="J235">
        <v>234</v>
      </c>
      <c r="K235">
        <f t="shared" ca="1" si="34"/>
        <v>259851</v>
      </c>
      <c r="L235">
        <f t="shared" ca="1" si="35"/>
        <v>58612</v>
      </c>
      <c r="M235">
        <f t="shared" ca="1" si="36"/>
        <v>8461</v>
      </c>
      <c r="N235">
        <f t="shared" ca="1" si="37"/>
        <v>18048</v>
      </c>
      <c r="O235">
        <f t="shared" ca="1" si="38"/>
        <v>15487</v>
      </c>
      <c r="P235">
        <f t="shared" ca="1" si="39"/>
        <v>159243</v>
      </c>
    </row>
    <row r="236" spans="1:16" x14ac:dyDescent="0.35">
      <c r="A236" s="32">
        <v>44025</v>
      </c>
      <c r="B236" s="33">
        <v>0.75</v>
      </c>
      <c r="C236">
        <v>9031</v>
      </c>
      <c r="D236">
        <v>1387</v>
      </c>
      <c r="E236">
        <v>889</v>
      </c>
      <c r="F236" s="14">
        <v>650</v>
      </c>
      <c r="G236">
        <v>295</v>
      </c>
      <c r="H236">
        <f t="shared" si="33"/>
        <v>5810</v>
      </c>
      <c r="J236">
        <v>235</v>
      </c>
      <c r="K236">
        <f t="shared" ca="1" si="34"/>
        <v>275568</v>
      </c>
      <c r="L236">
        <f t="shared" ca="1" si="35"/>
        <v>50027</v>
      </c>
      <c r="M236">
        <f t="shared" ca="1" si="36"/>
        <v>11050</v>
      </c>
      <c r="N236">
        <f t="shared" ca="1" si="37"/>
        <v>18048</v>
      </c>
      <c r="O236">
        <f t="shared" ca="1" si="38"/>
        <v>15467</v>
      </c>
      <c r="P236">
        <f t="shared" ca="1" si="39"/>
        <v>180976</v>
      </c>
    </row>
    <row r="237" spans="1:16" x14ac:dyDescent="0.35">
      <c r="A237" s="32">
        <v>44025</v>
      </c>
      <c r="B237" s="33">
        <v>0.79166666666666663</v>
      </c>
      <c r="C237">
        <v>9004</v>
      </c>
      <c r="D237">
        <v>1491</v>
      </c>
      <c r="E237">
        <v>466</v>
      </c>
      <c r="F237" s="14">
        <v>650</v>
      </c>
      <c r="G237">
        <v>277</v>
      </c>
      <c r="H237">
        <f t="shared" si="33"/>
        <v>6120</v>
      </c>
      <c r="J237">
        <v>236</v>
      </c>
      <c r="K237">
        <f t="shared" ca="1" si="34"/>
        <v>279111</v>
      </c>
      <c r="L237">
        <f t="shared" ca="1" si="35"/>
        <v>98244</v>
      </c>
      <c r="M237">
        <f t="shared" ca="1" si="36"/>
        <v>9856</v>
      </c>
      <c r="N237">
        <f t="shared" ca="1" si="37"/>
        <v>18048</v>
      </c>
      <c r="O237">
        <f t="shared" ca="1" si="38"/>
        <v>15487</v>
      </c>
      <c r="P237">
        <f t="shared" ca="1" si="39"/>
        <v>137476</v>
      </c>
    </row>
    <row r="238" spans="1:16" x14ac:dyDescent="0.35">
      <c r="A238" s="32">
        <v>44025</v>
      </c>
      <c r="B238" s="33">
        <v>0.83333333333333337</v>
      </c>
      <c r="C238">
        <v>8507</v>
      </c>
      <c r="D238">
        <v>1704</v>
      </c>
      <c r="E238">
        <v>134</v>
      </c>
      <c r="F238" s="14">
        <v>650</v>
      </c>
      <c r="G238">
        <v>263</v>
      </c>
      <c r="H238">
        <f t="shared" si="33"/>
        <v>5756</v>
      </c>
      <c r="J238">
        <v>237</v>
      </c>
      <c r="K238">
        <f t="shared" ca="1" si="34"/>
        <v>268055</v>
      </c>
      <c r="L238">
        <f t="shared" ca="1" si="35"/>
        <v>74107</v>
      </c>
      <c r="M238">
        <f t="shared" ca="1" si="36"/>
        <v>6968</v>
      </c>
      <c r="N238">
        <f t="shared" ca="1" si="37"/>
        <v>18048</v>
      </c>
      <c r="O238">
        <f t="shared" ca="1" si="38"/>
        <v>15471</v>
      </c>
      <c r="P238">
        <f t="shared" ca="1" si="39"/>
        <v>153461</v>
      </c>
    </row>
    <row r="239" spans="1:16" x14ac:dyDescent="0.35">
      <c r="A239" s="32">
        <v>44025</v>
      </c>
      <c r="B239" s="33">
        <v>0.875</v>
      </c>
      <c r="C239">
        <v>8163</v>
      </c>
      <c r="D239">
        <v>1701</v>
      </c>
      <c r="E239">
        <v>17</v>
      </c>
      <c r="F239" s="14">
        <v>650</v>
      </c>
      <c r="G239">
        <v>256</v>
      </c>
      <c r="H239">
        <f t="shared" si="33"/>
        <v>5539</v>
      </c>
      <c r="J239">
        <v>238</v>
      </c>
      <c r="K239">
        <f t="shared" ca="1" si="34"/>
        <v>267688</v>
      </c>
      <c r="L239">
        <f t="shared" ca="1" si="35"/>
        <v>32977</v>
      </c>
      <c r="M239">
        <f t="shared" ca="1" si="36"/>
        <v>9005</v>
      </c>
      <c r="N239">
        <f t="shared" ca="1" si="37"/>
        <v>18048</v>
      </c>
      <c r="O239">
        <f t="shared" ca="1" si="38"/>
        <v>15418</v>
      </c>
      <c r="P239">
        <f t="shared" ca="1" si="39"/>
        <v>192240</v>
      </c>
    </row>
    <row r="240" spans="1:16" x14ac:dyDescent="0.35">
      <c r="A240" s="32">
        <v>44025</v>
      </c>
      <c r="B240" s="33">
        <v>0.91666666666666663</v>
      </c>
      <c r="C240">
        <v>8607</v>
      </c>
      <c r="D240">
        <v>1686</v>
      </c>
      <c r="E240">
        <v>0</v>
      </c>
      <c r="F240" s="14">
        <v>650</v>
      </c>
      <c r="G240">
        <v>253</v>
      </c>
      <c r="H240">
        <f t="shared" si="33"/>
        <v>6018</v>
      </c>
      <c r="J240">
        <v>239</v>
      </c>
      <c r="K240">
        <f t="shared" ca="1" si="34"/>
        <v>245756</v>
      </c>
      <c r="L240">
        <f t="shared" ca="1" si="35"/>
        <v>54663</v>
      </c>
      <c r="M240">
        <f t="shared" ca="1" si="36"/>
        <v>10390</v>
      </c>
      <c r="N240">
        <f t="shared" ca="1" si="37"/>
        <v>18048</v>
      </c>
      <c r="O240">
        <f t="shared" ca="1" si="38"/>
        <v>15125</v>
      </c>
      <c r="P240">
        <f t="shared" ca="1" si="39"/>
        <v>147530</v>
      </c>
    </row>
    <row r="241" spans="1:16" x14ac:dyDescent="0.35">
      <c r="A241" s="32">
        <v>44025</v>
      </c>
      <c r="B241" s="33">
        <v>0.95833333333333337</v>
      </c>
      <c r="C241">
        <v>8648</v>
      </c>
      <c r="D241">
        <v>1430</v>
      </c>
      <c r="E241">
        <v>0</v>
      </c>
      <c r="F241" s="14">
        <v>650</v>
      </c>
      <c r="G241">
        <v>242</v>
      </c>
      <c r="H241">
        <f t="shared" si="33"/>
        <v>6326</v>
      </c>
      <c r="J241">
        <v>240</v>
      </c>
      <c r="K241">
        <f t="shared" ca="1" si="34"/>
        <v>238251</v>
      </c>
      <c r="L241">
        <f t="shared" ca="1" si="35"/>
        <v>81550</v>
      </c>
      <c r="M241">
        <f t="shared" ca="1" si="36"/>
        <v>12008</v>
      </c>
      <c r="N241">
        <f t="shared" ca="1" si="37"/>
        <v>18048</v>
      </c>
      <c r="O241">
        <f t="shared" ca="1" si="38"/>
        <v>15122</v>
      </c>
      <c r="P241">
        <f t="shared" ca="1" si="39"/>
        <v>111523</v>
      </c>
    </row>
    <row r="242" spans="1:16" x14ac:dyDescent="0.35">
      <c r="A242" s="32">
        <v>44026</v>
      </c>
      <c r="B242" s="33">
        <v>0</v>
      </c>
      <c r="C242">
        <v>7981</v>
      </c>
      <c r="D242">
        <v>1479</v>
      </c>
      <c r="E242">
        <v>0</v>
      </c>
      <c r="F242" s="14">
        <v>650</v>
      </c>
      <c r="G242">
        <v>240</v>
      </c>
      <c r="H242">
        <f t="shared" si="33"/>
        <v>5612</v>
      </c>
      <c r="J242">
        <v>241</v>
      </c>
      <c r="K242">
        <f t="shared" ca="1" si="34"/>
        <v>258353</v>
      </c>
      <c r="L242">
        <f t="shared" ca="1" si="35"/>
        <v>67122</v>
      </c>
      <c r="M242">
        <f t="shared" ca="1" si="36"/>
        <v>14005</v>
      </c>
      <c r="N242">
        <f t="shared" ca="1" si="37"/>
        <v>18048</v>
      </c>
      <c r="O242">
        <f t="shared" ca="1" si="38"/>
        <v>15297</v>
      </c>
      <c r="P242">
        <f t="shared" ca="1" si="39"/>
        <v>143881</v>
      </c>
    </row>
    <row r="243" spans="1:16" x14ac:dyDescent="0.35">
      <c r="A243" s="32">
        <v>44026</v>
      </c>
      <c r="B243" s="33">
        <v>4.1666666666666664E-2</v>
      </c>
      <c r="C243">
        <v>7573</v>
      </c>
      <c r="D243">
        <v>1188</v>
      </c>
      <c r="E243">
        <v>0</v>
      </c>
      <c r="F243" s="14">
        <v>650</v>
      </c>
      <c r="G243">
        <v>239</v>
      </c>
      <c r="H243">
        <f t="shared" si="33"/>
        <v>5496</v>
      </c>
      <c r="J243">
        <v>242</v>
      </c>
      <c r="K243">
        <f t="shared" ca="1" si="34"/>
        <v>267134</v>
      </c>
      <c r="L243">
        <f t="shared" ca="1" si="35"/>
        <v>34533</v>
      </c>
      <c r="M243">
        <f t="shared" ca="1" si="36"/>
        <v>14307</v>
      </c>
      <c r="N243">
        <f t="shared" ca="1" si="37"/>
        <v>18048</v>
      </c>
      <c r="O243">
        <f t="shared" ca="1" si="38"/>
        <v>15312</v>
      </c>
      <c r="P243">
        <f t="shared" ca="1" si="39"/>
        <v>184934</v>
      </c>
    </row>
    <row r="244" spans="1:16" x14ac:dyDescent="0.35">
      <c r="A244" s="32">
        <v>44026</v>
      </c>
      <c r="B244" s="33">
        <v>8.3333333333333329E-2</v>
      </c>
      <c r="C244">
        <v>7280</v>
      </c>
      <c r="D244">
        <v>1091</v>
      </c>
      <c r="E244">
        <v>0</v>
      </c>
      <c r="F244" s="14">
        <v>650</v>
      </c>
      <c r="G244">
        <v>236</v>
      </c>
      <c r="H244">
        <f t="shared" si="33"/>
        <v>5303</v>
      </c>
      <c r="J244">
        <v>243</v>
      </c>
      <c r="K244">
        <f t="shared" ca="1" si="34"/>
        <v>272006</v>
      </c>
      <c r="L244">
        <f t="shared" ca="1" si="35"/>
        <v>19529</v>
      </c>
      <c r="M244">
        <f t="shared" ca="1" si="36"/>
        <v>15003</v>
      </c>
      <c r="N244">
        <f t="shared" ca="1" si="37"/>
        <v>18048</v>
      </c>
      <c r="O244">
        <f t="shared" ca="1" si="38"/>
        <v>15274</v>
      </c>
      <c r="P244">
        <f t="shared" ca="1" si="39"/>
        <v>204152</v>
      </c>
    </row>
    <row r="245" spans="1:16" x14ac:dyDescent="0.35">
      <c r="A245" s="32">
        <v>44026</v>
      </c>
      <c r="B245" s="33">
        <v>0.125</v>
      </c>
      <c r="C245">
        <v>6927</v>
      </c>
      <c r="D245">
        <v>1107</v>
      </c>
      <c r="E245">
        <v>0</v>
      </c>
      <c r="F245" s="14">
        <v>650</v>
      </c>
      <c r="G245">
        <v>235</v>
      </c>
      <c r="H245">
        <f t="shared" si="33"/>
        <v>4935</v>
      </c>
      <c r="J245">
        <v>244</v>
      </c>
      <c r="K245">
        <f t="shared" ca="1" si="34"/>
        <v>259827</v>
      </c>
      <c r="L245">
        <f t="shared" ca="1" si="35"/>
        <v>40035</v>
      </c>
      <c r="M245">
        <f t="shared" ca="1" si="36"/>
        <v>12337</v>
      </c>
      <c r="N245">
        <f t="shared" ca="1" si="37"/>
        <v>21120</v>
      </c>
      <c r="O245">
        <f t="shared" ca="1" si="38"/>
        <v>15393</v>
      </c>
      <c r="P245">
        <f t="shared" ca="1" si="39"/>
        <v>170942</v>
      </c>
    </row>
    <row r="246" spans="1:16" x14ac:dyDescent="0.35">
      <c r="A246" s="32">
        <v>44026</v>
      </c>
      <c r="B246" s="33">
        <v>0.16666666666666666</v>
      </c>
      <c r="C246">
        <v>6853</v>
      </c>
      <c r="D246">
        <v>1253</v>
      </c>
      <c r="E246">
        <v>0</v>
      </c>
      <c r="F246" s="14">
        <v>650</v>
      </c>
      <c r="G246">
        <v>241</v>
      </c>
      <c r="H246">
        <f t="shared" si="33"/>
        <v>4709</v>
      </c>
      <c r="J246">
        <v>245</v>
      </c>
      <c r="K246">
        <f t="shared" ca="1" si="34"/>
        <v>240492</v>
      </c>
      <c r="L246">
        <f t="shared" ca="1" si="35"/>
        <v>63240</v>
      </c>
      <c r="M246">
        <f t="shared" ca="1" si="36"/>
        <v>11027</v>
      </c>
      <c r="N246">
        <f t="shared" ca="1" si="37"/>
        <v>21120</v>
      </c>
      <c r="O246">
        <f t="shared" ca="1" si="38"/>
        <v>15435</v>
      </c>
      <c r="P246">
        <f t="shared" ca="1" si="39"/>
        <v>129670</v>
      </c>
    </row>
    <row r="247" spans="1:16" x14ac:dyDescent="0.35">
      <c r="A247" s="32">
        <v>44026</v>
      </c>
      <c r="B247" s="33">
        <v>0.20833333333333334</v>
      </c>
      <c r="C247">
        <v>7148</v>
      </c>
      <c r="D247">
        <v>1368</v>
      </c>
      <c r="E247">
        <v>0</v>
      </c>
      <c r="F247" s="14">
        <v>650</v>
      </c>
      <c r="G247">
        <v>251</v>
      </c>
      <c r="H247">
        <f t="shared" si="33"/>
        <v>4879</v>
      </c>
      <c r="J247">
        <v>246</v>
      </c>
      <c r="K247">
        <f t="shared" ca="1" si="34"/>
        <v>214916</v>
      </c>
      <c r="L247">
        <f t="shared" ca="1" si="35"/>
        <v>52319</v>
      </c>
      <c r="M247">
        <f t="shared" ca="1" si="36"/>
        <v>9331</v>
      </c>
      <c r="N247">
        <f t="shared" ca="1" si="37"/>
        <v>21120</v>
      </c>
      <c r="O247">
        <f t="shared" ca="1" si="38"/>
        <v>15179</v>
      </c>
      <c r="P247">
        <f t="shared" ca="1" si="39"/>
        <v>116967</v>
      </c>
    </row>
    <row r="248" spans="1:16" x14ac:dyDescent="0.35">
      <c r="A248" s="32">
        <v>44026</v>
      </c>
      <c r="B248" s="33">
        <v>0.25</v>
      </c>
      <c r="C248">
        <v>7712</v>
      </c>
      <c r="D248">
        <v>1363</v>
      </c>
      <c r="E248">
        <v>10</v>
      </c>
      <c r="F248" s="14">
        <v>650</v>
      </c>
      <c r="G248">
        <v>288</v>
      </c>
      <c r="H248">
        <f t="shared" si="33"/>
        <v>5401</v>
      </c>
      <c r="J248">
        <v>247</v>
      </c>
      <c r="K248">
        <f t="shared" ca="1" si="34"/>
        <v>216649</v>
      </c>
      <c r="L248">
        <f t="shared" ca="1" si="35"/>
        <v>35189</v>
      </c>
      <c r="M248">
        <f t="shared" ca="1" si="36"/>
        <v>5341</v>
      </c>
      <c r="N248">
        <f t="shared" ca="1" si="37"/>
        <v>21120</v>
      </c>
      <c r="O248">
        <f t="shared" ca="1" si="38"/>
        <v>15159</v>
      </c>
      <c r="P248">
        <f t="shared" ca="1" si="39"/>
        <v>139840</v>
      </c>
    </row>
    <row r="249" spans="1:16" x14ac:dyDescent="0.35">
      <c r="A249" s="32">
        <v>44026</v>
      </c>
      <c r="B249" s="33">
        <v>0.29166666666666669</v>
      </c>
      <c r="C249">
        <v>8484</v>
      </c>
      <c r="D249">
        <v>1242</v>
      </c>
      <c r="E249">
        <v>195</v>
      </c>
      <c r="F249" s="14">
        <v>650</v>
      </c>
      <c r="G249">
        <v>312</v>
      </c>
      <c r="H249">
        <f t="shared" si="33"/>
        <v>6085</v>
      </c>
      <c r="J249">
        <v>248</v>
      </c>
      <c r="K249">
        <f t="shared" ca="1" si="34"/>
        <v>261421</v>
      </c>
      <c r="L249">
        <f t="shared" ca="1" si="35"/>
        <v>38458</v>
      </c>
      <c r="M249">
        <f t="shared" ca="1" si="36"/>
        <v>9464</v>
      </c>
      <c r="N249">
        <f t="shared" ca="1" si="37"/>
        <v>21120</v>
      </c>
      <c r="O249">
        <f t="shared" ca="1" si="38"/>
        <v>15397</v>
      </c>
      <c r="P249">
        <f t="shared" ca="1" si="39"/>
        <v>176982</v>
      </c>
    </row>
    <row r="250" spans="1:16" x14ac:dyDescent="0.35">
      <c r="A250" s="32">
        <v>44026</v>
      </c>
      <c r="B250" s="33">
        <v>0.33333333333333331</v>
      </c>
      <c r="C250">
        <v>9129</v>
      </c>
      <c r="D250">
        <v>1035</v>
      </c>
      <c r="E250">
        <v>514</v>
      </c>
      <c r="F250" s="14">
        <v>650</v>
      </c>
      <c r="G250">
        <v>319</v>
      </c>
      <c r="H250">
        <f t="shared" si="33"/>
        <v>6611</v>
      </c>
      <c r="J250">
        <v>249</v>
      </c>
      <c r="K250">
        <f t="shared" ca="1" si="34"/>
        <v>272487</v>
      </c>
      <c r="L250">
        <f t="shared" ca="1" si="35"/>
        <v>49631</v>
      </c>
      <c r="M250">
        <f t="shared" ca="1" si="36"/>
        <v>9490</v>
      </c>
      <c r="N250">
        <f t="shared" ca="1" si="37"/>
        <v>21120</v>
      </c>
      <c r="O250">
        <f t="shared" ca="1" si="38"/>
        <v>15342</v>
      </c>
      <c r="P250">
        <f t="shared" ca="1" si="39"/>
        <v>176904</v>
      </c>
    </row>
    <row r="251" spans="1:16" x14ac:dyDescent="0.35">
      <c r="A251" s="32">
        <v>44026</v>
      </c>
      <c r="B251" s="33">
        <v>0.375</v>
      </c>
      <c r="C251">
        <v>9554</v>
      </c>
      <c r="D251">
        <v>806</v>
      </c>
      <c r="E251">
        <v>841</v>
      </c>
      <c r="F251" s="14">
        <v>650</v>
      </c>
      <c r="G251">
        <v>317</v>
      </c>
      <c r="H251">
        <f t="shared" si="33"/>
        <v>6940</v>
      </c>
      <c r="J251">
        <v>250</v>
      </c>
      <c r="K251">
        <f t="shared" ca="1" si="34"/>
        <v>262384</v>
      </c>
      <c r="L251">
        <f t="shared" ca="1" si="35"/>
        <v>79971</v>
      </c>
      <c r="M251">
        <f t="shared" ca="1" si="36"/>
        <v>7447</v>
      </c>
      <c r="N251">
        <f t="shared" ca="1" si="37"/>
        <v>21120</v>
      </c>
      <c r="O251">
        <f t="shared" ca="1" si="38"/>
        <v>15280</v>
      </c>
      <c r="P251">
        <f t="shared" ca="1" si="39"/>
        <v>138566</v>
      </c>
    </row>
    <row r="252" spans="1:16" x14ac:dyDescent="0.35">
      <c r="A252" s="32">
        <v>44026</v>
      </c>
      <c r="B252" s="33">
        <v>0.41666666666666669</v>
      </c>
      <c r="C252">
        <v>9798</v>
      </c>
      <c r="D252">
        <v>794</v>
      </c>
      <c r="E252">
        <v>1123</v>
      </c>
      <c r="F252" s="14">
        <v>650</v>
      </c>
      <c r="G252">
        <v>315</v>
      </c>
      <c r="H252">
        <f t="shared" si="33"/>
        <v>6916</v>
      </c>
      <c r="J252">
        <v>251</v>
      </c>
      <c r="K252">
        <f t="shared" ca="1" si="34"/>
        <v>251364</v>
      </c>
      <c r="L252">
        <f t="shared" ca="1" si="35"/>
        <v>94222</v>
      </c>
      <c r="M252">
        <f t="shared" ca="1" si="36"/>
        <v>11526</v>
      </c>
      <c r="N252">
        <f t="shared" ca="1" si="37"/>
        <v>21120</v>
      </c>
      <c r="O252">
        <f t="shared" ca="1" si="38"/>
        <v>15273</v>
      </c>
      <c r="P252">
        <f t="shared" ca="1" si="39"/>
        <v>109223</v>
      </c>
    </row>
    <row r="253" spans="1:16" x14ac:dyDescent="0.35">
      <c r="A253" s="32">
        <v>44026</v>
      </c>
      <c r="B253" s="33">
        <v>0.45833333333333331</v>
      </c>
      <c r="C253">
        <v>10021</v>
      </c>
      <c r="D253">
        <v>956</v>
      </c>
      <c r="E253">
        <v>1283</v>
      </c>
      <c r="F253" s="14">
        <v>650</v>
      </c>
      <c r="G253">
        <v>314</v>
      </c>
      <c r="H253">
        <f t="shared" si="33"/>
        <v>6818</v>
      </c>
      <c r="J253">
        <v>252</v>
      </c>
      <c r="K253">
        <f t="shared" ca="1" si="34"/>
        <v>240326</v>
      </c>
      <c r="L253">
        <f t="shared" ca="1" si="35"/>
        <v>81191</v>
      </c>
      <c r="M253">
        <f t="shared" ca="1" si="36"/>
        <v>6260</v>
      </c>
      <c r="N253">
        <f t="shared" ca="1" si="37"/>
        <v>21120</v>
      </c>
      <c r="O253">
        <f t="shared" ca="1" si="38"/>
        <v>15273</v>
      </c>
      <c r="P253">
        <f t="shared" ca="1" si="39"/>
        <v>116482</v>
      </c>
    </row>
    <row r="254" spans="1:16" x14ac:dyDescent="0.35">
      <c r="A254" s="32">
        <v>44026</v>
      </c>
      <c r="B254" s="33">
        <v>0.5</v>
      </c>
      <c r="C254">
        <v>10099</v>
      </c>
      <c r="D254">
        <v>916</v>
      </c>
      <c r="E254">
        <v>1419</v>
      </c>
      <c r="F254" s="14">
        <v>650</v>
      </c>
      <c r="G254">
        <v>309</v>
      </c>
      <c r="H254">
        <f t="shared" si="33"/>
        <v>6805</v>
      </c>
      <c r="J254">
        <v>253</v>
      </c>
      <c r="K254">
        <f t="shared" ca="1" si="34"/>
        <v>209026</v>
      </c>
      <c r="L254">
        <f t="shared" ca="1" si="35"/>
        <v>35841</v>
      </c>
      <c r="M254">
        <f t="shared" ca="1" si="36"/>
        <v>7607</v>
      </c>
      <c r="N254">
        <f t="shared" ca="1" si="37"/>
        <v>21120</v>
      </c>
      <c r="O254">
        <f t="shared" ca="1" si="38"/>
        <v>14970</v>
      </c>
      <c r="P254">
        <f t="shared" ca="1" si="39"/>
        <v>129488</v>
      </c>
    </row>
    <row r="255" spans="1:16" x14ac:dyDescent="0.35">
      <c r="A255" s="32">
        <v>44026</v>
      </c>
      <c r="B255" s="33">
        <v>0.54166666666666663</v>
      </c>
      <c r="C255">
        <v>9985</v>
      </c>
      <c r="D255">
        <v>1042</v>
      </c>
      <c r="E255">
        <v>1500</v>
      </c>
      <c r="F255" s="14">
        <v>650</v>
      </c>
      <c r="G255">
        <v>305</v>
      </c>
      <c r="H255">
        <f t="shared" si="33"/>
        <v>6488</v>
      </c>
      <c r="J255">
        <v>254</v>
      </c>
      <c r="K255">
        <f t="shared" ca="1" si="34"/>
        <v>204215</v>
      </c>
      <c r="L255">
        <f t="shared" ca="1" si="35"/>
        <v>68480</v>
      </c>
      <c r="M255">
        <f t="shared" ca="1" si="36"/>
        <v>6479</v>
      </c>
      <c r="N255">
        <f t="shared" ca="1" si="37"/>
        <v>21120</v>
      </c>
      <c r="O255">
        <f t="shared" ca="1" si="38"/>
        <v>14982</v>
      </c>
      <c r="P255">
        <f t="shared" ca="1" si="39"/>
        <v>93154</v>
      </c>
    </row>
    <row r="256" spans="1:16" x14ac:dyDescent="0.35">
      <c r="A256" s="32">
        <v>44026</v>
      </c>
      <c r="B256" s="33">
        <v>0.58333333333333337</v>
      </c>
      <c r="C256">
        <v>9961</v>
      </c>
      <c r="D256">
        <v>1079</v>
      </c>
      <c r="E256">
        <v>1548</v>
      </c>
      <c r="F256" s="14">
        <v>650</v>
      </c>
      <c r="G256">
        <v>305</v>
      </c>
      <c r="H256">
        <f t="shared" si="33"/>
        <v>6379</v>
      </c>
      <c r="J256">
        <v>255</v>
      </c>
      <c r="K256">
        <f t="shared" ca="1" si="34"/>
        <v>244363</v>
      </c>
      <c r="L256">
        <f t="shared" ca="1" si="35"/>
        <v>37433</v>
      </c>
      <c r="M256">
        <f t="shared" ca="1" si="36"/>
        <v>12888</v>
      </c>
      <c r="N256">
        <f t="shared" ca="1" si="37"/>
        <v>21120</v>
      </c>
      <c r="O256">
        <f t="shared" ca="1" si="38"/>
        <v>15297</v>
      </c>
      <c r="P256">
        <f t="shared" ca="1" si="39"/>
        <v>157625</v>
      </c>
    </row>
    <row r="257" spans="1:16" x14ac:dyDescent="0.35">
      <c r="A257" s="32">
        <v>44026</v>
      </c>
      <c r="B257" s="33">
        <v>0.625</v>
      </c>
      <c r="C257">
        <v>9724</v>
      </c>
      <c r="D257">
        <v>1286</v>
      </c>
      <c r="E257">
        <v>1490</v>
      </c>
      <c r="F257" s="14">
        <v>650</v>
      </c>
      <c r="G257">
        <v>305</v>
      </c>
      <c r="H257">
        <f t="shared" si="33"/>
        <v>5993</v>
      </c>
      <c r="J257">
        <v>256</v>
      </c>
      <c r="K257">
        <f t="shared" ca="1" si="34"/>
        <v>256506</v>
      </c>
      <c r="L257">
        <f t="shared" ca="1" si="35"/>
        <v>34514</v>
      </c>
      <c r="M257">
        <f t="shared" ca="1" si="36"/>
        <v>10818</v>
      </c>
      <c r="N257">
        <f t="shared" ca="1" si="37"/>
        <v>21120</v>
      </c>
      <c r="O257">
        <f t="shared" ca="1" si="38"/>
        <v>15297</v>
      </c>
      <c r="P257">
        <f t="shared" ca="1" si="39"/>
        <v>174757</v>
      </c>
    </row>
    <row r="258" spans="1:16" x14ac:dyDescent="0.35">
      <c r="A258" s="32">
        <v>44026</v>
      </c>
      <c r="B258" s="33">
        <v>0.66666666666666663</v>
      </c>
      <c r="C258">
        <v>9513</v>
      </c>
      <c r="D258">
        <v>1555</v>
      </c>
      <c r="E258">
        <v>1386</v>
      </c>
      <c r="F258" s="14">
        <v>650</v>
      </c>
      <c r="G258">
        <v>302</v>
      </c>
      <c r="H258">
        <f t="shared" si="33"/>
        <v>5620</v>
      </c>
      <c r="J258">
        <v>257</v>
      </c>
      <c r="K258">
        <f t="shared" ca="1" si="34"/>
        <v>249795</v>
      </c>
      <c r="L258">
        <f t="shared" ca="1" si="35"/>
        <v>60730</v>
      </c>
      <c r="M258">
        <f t="shared" ca="1" si="36"/>
        <v>9652</v>
      </c>
      <c r="N258">
        <f t="shared" ca="1" si="37"/>
        <v>21120</v>
      </c>
      <c r="O258">
        <f t="shared" ca="1" si="38"/>
        <v>15267</v>
      </c>
      <c r="P258">
        <f t="shared" ca="1" si="39"/>
        <v>143026</v>
      </c>
    </row>
    <row r="259" spans="1:16" x14ac:dyDescent="0.35">
      <c r="A259" s="32">
        <v>44026</v>
      </c>
      <c r="B259" s="33">
        <v>0.70833333333333337</v>
      </c>
      <c r="C259">
        <v>9343</v>
      </c>
      <c r="D259">
        <v>1714</v>
      </c>
      <c r="E259">
        <v>1100</v>
      </c>
      <c r="F259" s="14">
        <v>650</v>
      </c>
      <c r="G259">
        <v>298</v>
      </c>
      <c r="H259">
        <f t="shared" ref="H259:H322" si="40">C259-SUM(D259:G259)</f>
        <v>5581</v>
      </c>
      <c r="J259">
        <v>258</v>
      </c>
      <c r="K259">
        <f t="shared" ref="K259:K322" ca="1" si="41">SUM(OFFSET(C$2:C$25,24*($J259-1),0))</f>
        <v>243167</v>
      </c>
      <c r="L259">
        <f t="shared" ref="L259:L322" ca="1" si="42">SUM(OFFSET(D$2:D$25,24*($J259-1),0))</f>
        <v>62392</v>
      </c>
      <c r="M259">
        <f t="shared" ref="M259:M322" ca="1" si="43">SUM(OFFSET(E$2:E$25,24*($J259-1),0))</f>
        <v>13328</v>
      </c>
      <c r="N259">
        <f t="shared" ref="N259:N322" ca="1" si="44">SUM(OFFSET(F$2:F$25,24*($J259-1),0))</f>
        <v>21120</v>
      </c>
      <c r="O259">
        <f t="shared" ref="O259:O322" ca="1" si="45">SUM(OFFSET(G$2:G$25,24*($J259-1),0))</f>
        <v>15175</v>
      </c>
      <c r="P259">
        <f t="shared" ref="P259:P322" ca="1" si="46">K259-L259-M259-N259-O259</f>
        <v>131152</v>
      </c>
    </row>
    <row r="260" spans="1:16" x14ac:dyDescent="0.35">
      <c r="A260" s="32">
        <v>44026</v>
      </c>
      <c r="B260" s="33">
        <v>0.75</v>
      </c>
      <c r="C260">
        <v>9419</v>
      </c>
      <c r="D260">
        <v>1812</v>
      </c>
      <c r="E260">
        <v>696</v>
      </c>
      <c r="F260" s="14">
        <v>650</v>
      </c>
      <c r="G260">
        <v>294</v>
      </c>
      <c r="H260">
        <f t="shared" si="40"/>
        <v>5967</v>
      </c>
      <c r="J260">
        <v>259</v>
      </c>
      <c r="K260">
        <f t="shared" ca="1" si="41"/>
        <v>232120</v>
      </c>
      <c r="L260">
        <f t="shared" ca="1" si="42"/>
        <v>96654</v>
      </c>
      <c r="M260">
        <f t="shared" ca="1" si="43"/>
        <v>9547</v>
      </c>
      <c r="N260">
        <f t="shared" ca="1" si="44"/>
        <v>21120</v>
      </c>
      <c r="O260">
        <f t="shared" ca="1" si="45"/>
        <v>15124</v>
      </c>
      <c r="P260">
        <f t="shared" ca="1" si="46"/>
        <v>89675</v>
      </c>
    </row>
    <row r="261" spans="1:16" x14ac:dyDescent="0.35">
      <c r="A261" s="32">
        <v>44026</v>
      </c>
      <c r="B261" s="33">
        <v>0.79166666666666663</v>
      </c>
      <c r="C261">
        <v>9302</v>
      </c>
      <c r="D261">
        <v>1946</v>
      </c>
      <c r="E261">
        <v>400</v>
      </c>
      <c r="F261" s="14">
        <v>650</v>
      </c>
      <c r="G261">
        <v>276</v>
      </c>
      <c r="H261">
        <f t="shared" si="40"/>
        <v>6030</v>
      </c>
      <c r="J261">
        <v>260</v>
      </c>
      <c r="K261">
        <f t="shared" ca="1" si="41"/>
        <v>210454</v>
      </c>
      <c r="L261">
        <f t="shared" ca="1" si="42"/>
        <v>81534</v>
      </c>
      <c r="M261">
        <f t="shared" ca="1" si="43"/>
        <v>13896</v>
      </c>
      <c r="N261">
        <f t="shared" ca="1" si="44"/>
        <v>21120</v>
      </c>
      <c r="O261">
        <f t="shared" ca="1" si="45"/>
        <v>14820</v>
      </c>
      <c r="P261">
        <f t="shared" ca="1" si="46"/>
        <v>79084</v>
      </c>
    </row>
    <row r="262" spans="1:16" x14ac:dyDescent="0.35">
      <c r="A262" s="32">
        <v>44026</v>
      </c>
      <c r="B262" s="33">
        <v>0.83333333333333337</v>
      </c>
      <c r="C262">
        <v>8770</v>
      </c>
      <c r="D262">
        <v>1982</v>
      </c>
      <c r="E262">
        <v>122</v>
      </c>
      <c r="F262" s="14">
        <v>650</v>
      </c>
      <c r="G262">
        <v>262</v>
      </c>
      <c r="H262">
        <f t="shared" si="40"/>
        <v>5754</v>
      </c>
      <c r="J262">
        <v>261</v>
      </c>
      <c r="K262">
        <f t="shared" ca="1" si="41"/>
        <v>198100</v>
      </c>
      <c r="L262">
        <f t="shared" ca="1" si="42"/>
        <v>80034</v>
      </c>
      <c r="M262">
        <f t="shared" ca="1" si="43"/>
        <v>9583</v>
      </c>
      <c r="N262">
        <f t="shared" ca="1" si="44"/>
        <v>21120</v>
      </c>
      <c r="O262">
        <f t="shared" ca="1" si="45"/>
        <v>14844</v>
      </c>
      <c r="P262">
        <f t="shared" ca="1" si="46"/>
        <v>72519</v>
      </c>
    </row>
    <row r="263" spans="1:16" x14ac:dyDescent="0.35">
      <c r="A263" s="32">
        <v>44026</v>
      </c>
      <c r="B263" s="33">
        <v>0.875</v>
      </c>
      <c r="C263">
        <v>8441</v>
      </c>
      <c r="D263">
        <v>1703</v>
      </c>
      <c r="E263">
        <v>13</v>
      </c>
      <c r="F263" s="14">
        <v>650</v>
      </c>
      <c r="G263">
        <v>255</v>
      </c>
      <c r="H263">
        <f t="shared" si="40"/>
        <v>5820</v>
      </c>
      <c r="J263">
        <v>262</v>
      </c>
      <c r="K263">
        <f t="shared" ca="1" si="41"/>
        <v>235163</v>
      </c>
      <c r="L263">
        <f t="shared" ca="1" si="42"/>
        <v>86719</v>
      </c>
      <c r="M263">
        <f t="shared" ca="1" si="43"/>
        <v>9415</v>
      </c>
      <c r="N263">
        <f t="shared" ca="1" si="44"/>
        <v>21120</v>
      </c>
      <c r="O263">
        <f t="shared" ca="1" si="45"/>
        <v>15210</v>
      </c>
      <c r="P263">
        <f t="shared" ca="1" si="46"/>
        <v>102699</v>
      </c>
    </row>
    <row r="264" spans="1:16" x14ac:dyDescent="0.35">
      <c r="A264" s="32">
        <v>44026</v>
      </c>
      <c r="B264" s="33">
        <v>0.91666666666666663</v>
      </c>
      <c r="C264">
        <v>8886</v>
      </c>
      <c r="D264">
        <v>1761</v>
      </c>
      <c r="E264">
        <v>0</v>
      </c>
      <c r="F264" s="14">
        <v>650</v>
      </c>
      <c r="G264">
        <v>252</v>
      </c>
      <c r="H264">
        <f t="shared" si="40"/>
        <v>6223</v>
      </c>
      <c r="J264">
        <v>263</v>
      </c>
      <c r="K264">
        <f t="shared" ca="1" si="41"/>
        <v>247245</v>
      </c>
      <c r="L264">
        <f t="shared" ca="1" si="42"/>
        <v>47231</v>
      </c>
      <c r="M264">
        <f t="shared" ca="1" si="43"/>
        <v>14214</v>
      </c>
      <c r="N264">
        <f t="shared" ca="1" si="44"/>
        <v>21120</v>
      </c>
      <c r="O264">
        <f t="shared" ca="1" si="45"/>
        <v>15218</v>
      </c>
      <c r="P264">
        <f t="shared" ca="1" si="46"/>
        <v>149462</v>
      </c>
    </row>
    <row r="265" spans="1:16" x14ac:dyDescent="0.35">
      <c r="A265" s="32">
        <v>44026</v>
      </c>
      <c r="B265" s="33">
        <v>0.95833333333333337</v>
      </c>
      <c r="C265">
        <v>8887</v>
      </c>
      <c r="D265">
        <v>1368</v>
      </c>
      <c r="E265">
        <v>0</v>
      </c>
      <c r="F265" s="14">
        <v>650</v>
      </c>
      <c r="G265">
        <v>241</v>
      </c>
      <c r="H265">
        <f t="shared" si="40"/>
        <v>6628</v>
      </c>
      <c r="J265">
        <v>264</v>
      </c>
      <c r="K265">
        <f t="shared" ca="1" si="41"/>
        <v>237340</v>
      </c>
      <c r="L265">
        <f t="shared" ca="1" si="42"/>
        <v>38137</v>
      </c>
      <c r="M265">
        <f t="shared" ca="1" si="43"/>
        <v>12459</v>
      </c>
      <c r="N265">
        <f t="shared" ca="1" si="44"/>
        <v>21120</v>
      </c>
      <c r="O265">
        <f t="shared" ca="1" si="45"/>
        <v>15220</v>
      </c>
      <c r="P265">
        <f t="shared" ca="1" si="46"/>
        <v>150404</v>
      </c>
    </row>
    <row r="266" spans="1:16" x14ac:dyDescent="0.35">
      <c r="A266" s="32">
        <v>44027</v>
      </c>
      <c r="B266" s="33">
        <v>0</v>
      </c>
      <c r="C266">
        <v>8094</v>
      </c>
      <c r="D266">
        <v>1445</v>
      </c>
      <c r="E266">
        <v>0</v>
      </c>
      <c r="F266" s="14">
        <v>650</v>
      </c>
      <c r="G266">
        <v>238</v>
      </c>
      <c r="H266">
        <f t="shared" si="40"/>
        <v>5761</v>
      </c>
      <c r="J266">
        <v>265</v>
      </c>
      <c r="K266">
        <f t="shared" ca="1" si="41"/>
        <v>233082</v>
      </c>
      <c r="L266">
        <f t="shared" ca="1" si="42"/>
        <v>19715</v>
      </c>
      <c r="M266">
        <f t="shared" ca="1" si="43"/>
        <v>14624</v>
      </c>
      <c r="N266">
        <f t="shared" ca="1" si="44"/>
        <v>21120</v>
      </c>
      <c r="O266">
        <f t="shared" ca="1" si="45"/>
        <v>15213</v>
      </c>
      <c r="P266">
        <f t="shared" ca="1" si="46"/>
        <v>162410</v>
      </c>
    </row>
    <row r="267" spans="1:16" x14ac:dyDescent="0.35">
      <c r="A267" s="32">
        <v>44027</v>
      </c>
      <c r="B267" s="33">
        <v>4.1666666666666664E-2</v>
      </c>
      <c r="C267">
        <v>7682</v>
      </c>
      <c r="D267">
        <v>1141</v>
      </c>
      <c r="E267">
        <v>0</v>
      </c>
      <c r="F267" s="14">
        <v>650</v>
      </c>
      <c r="G267">
        <v>237</v>
      </c>
      <c r="H267">
        <f t="shared" si="40"/>
        <v>5654</v>
      </c>
      <c r="J267">
        <v>266</v>
      </c>
      <c r="K267">
        <f t="shared" ca="1" si="41"/>
        <v>230439</v>
      </c>
      <c r="L267">
        <f t="shared" ca="1" si="42"/>
        <v>53101</v>
      </c>
      <c r="M267">
        <f t="shared" ca="1" si="43"/>
        <v>12739</v>
      </c>
      <c r="N267">
        <f t="shared" ca="1" si="44"/>
        <v>21120</v>
      </c>
      <c r="O267">
        <f t="shared" ca="1" si="45"/>
        <v>15173</v>
      </c>
      <c r="P267">
        <f t="shared" ca="1" si="46"/>
        <v>128306</v>
      </c>
    </row>
    <row r="268" spans="1:16" x14ac:dyDescent="0.35">
      <c r="A268" s="32">
        <v>44027</v>
      </c>
      <c r="B268" s="33">
        <v>8.3333333333333329E-2</v>
      </c>
      <c r="C268">
        <v>7385</v>
      </c>
      <c r="D268">
        <v>939</v>
      </c>
      <c r="E268">
        <v>0</v>
      </c>
      <c r="F268" s="14">
        <v>650</v>
      </c>
      <c r="G268">
        <v>234</v>
      </c>
      <c r="H268">
        <f t="shared" si="40"/>
        <v>5562</v>
      </c>
      <c r="J268">
        <v>267</v>
      </c>
      <c r="K268">
        <f t="shared" ca="1" si="41"/>
        <v>203755</v>
      </c>
      <c r="L268">
        <f t="shared" ca="1" si="42"/>
        <v>45176</v>
      </c>
      <c r="M268">
        <f t="shared" ca="1" si="43"/>
        <v>13677</v>
      </c>
      <c r="N268">
        <f t="shared" ca="1" si="44"/>
        <v>21120</v>
      </c>
      <c r="O268">
        <f t="shared" ca="1" si="45"/>
        <v>14844</v>
      </c>
      <c r="P268">
        <f t="shared" ca="1" si="46"/>
        <v>108938</v>
      </c>
    </row>
    <row r="269" spans="1:16" x14ac:dyDescent="0.35">
      <c r="A269" s="32">
        <v>44027</v>
      </c>
      <c r="B269" s="33">
        <v>0.125</v>
      </c>
      <c r="C269">
        <v>7032</v>
      </c>
      <c r="D269">
        <v>762</v>
      </c>
      <c r="E269">
        <v>0</v>
      </c>
      <c r="F269" s="14">
        <v>650</v>
      </c>
      <c r="G269">
        <v>233</v>
      </c>
      <c r="H269">
        <f t="shared" si="40"/>
        <v>5387</v>
      </c>
      <c r="J269">
        <v>268</v>
      </c>
      <c r="K269">
        <f t="shared" ca="1" si="41"/>
        <v>188199</v>
      </c>
      <c r="L269">
        <f t="shared" ca="1" si="42"/>
        <v>28197</v>
      </c>
      <c r="M269">
        <f t="shared" ca="1" si="43"/>
        <v>16525</v>
      </c>
      <c r="N269">
        <f t="shared" ca="1" si="44"/>
        <v>21120</v>
      </c>
      <c r="O269">
        <f t="shared" ca="1" si="45"/>
        <v>14860</v>
      </c>
      <c r="P269">
        <f t="shared" ca="1" si="46"/>
        <v>107497</v>
      </c>
    </row>
    <row r="270" spans="1:16" x14ac:dyDescent="0.35">
      <c r="A270" s="32">
        <v>44027</v>
      </c>
      <c r="B270" s="33">
        <v>0.16666666666666666</v>
      </c>
      <c r="C270">
        <v>6958</v>
      </c>
      <c r="D270">
        <v>571</v>
      </c>
      <c r="E270">
        <v>0</v>
      </c>
      <c r="F270" s="14">
        <v>650</v>
      </c>
      <c r="G270">
        <v>239</v>
      </c>
      <c r="H270">
        <f t="shared" si="40"/>
        <v>5498</v>
      </c>
      <c r="J270">
        <v>269</v>
      </c>
      <c r="K270">
        <f t="shared" ca="1" si="41"/>
        <v>218211</v>
      </c>
      <c r="L270">
        <f t="shared" ca="1" si="42"/>
        <v>36012</v>
      </c>
      <c r="M270">
        <f t="shared" ca="1" si="43"/>
        <v>19066</v>
      </c>
      <c r="N270">
        <f t="shared" ca="1" si="44"/>
        <v>21120</v>
      </c>
      <c r="O270">
        <f t="shared" ca="1" si="45"/>
        <v>15167</v>
      </c>
      <c r="P270">
        <f t="shared" ca="1" si="46"/>
        <v>126846</v>
      </c>
    </row>
    <row r="271" spans="1:16" x14ac:dyDescent="0.35">
      <c r="A271" s="32">
        <v>44027</v>
      </c>
      <c r="B271" s="33">
        <v>0.20833333333333334</v>
      </c>
      <c r="C271">
        <v>7243</v>
      </c>
      <c r="D271">
        <v>474</v>
      </c>
      <c r="E271">
        <v>0</v>
      </c>
      <c r="F271" s="14">
        <v>650</v>
      </c>
      <c r="G271">
        <v>248</v>
      </c>
      <c r="H271">
        <f t="shared" si="40"/>
        <v>5871</v>
      </c>
      <c r="J271">
        <v>270</v>
      </c>
      <c r="K271">
        <f t="shared" ca="1" si="41"/>
        <v>218828</v>
      </c>
      <c r="L271">
        <f t="shared" ca="1" si="42"/>
        <v>28580</v>
      </c>
      <c r="M271">
        <f t="shared" ca="1" si="43"/>
        <v>20097</v>
      </c>
      <c r="N271">
        <f t="shared" ca="1" si="44"/>
        <v>21120</v>
      </c>
      <c r="O271">
        <f t="shared" ca="1" si="45"/>
        <v>15148</v>
      </c>
      <c r="P271">
        <f t="shared" ca="1" si="46"/>
        <v>133883</v>
      </c>
    </row>
    <row r="272" spans="1:16" x14ac:dyDescent="0.35">
      <c r="A272" s="32">
        <v>44027</v>
      </c>
      <c r="B272" s="33">
        <v>0.25</v>
      </c>
      <c r="C272">
        <v>7797</v>
      </c>
      <c r="D272">
        <v>502</v>
      </c>
      <c r="E272">
        <v>15</v>
      </c>
      <c r="F272" s="14">
        <v>650</v>
      </c>
      <c r="G272">
        <v>285</v>
      </c>
      <c r="H272">
        <f t="shared" si="40"/>
        <v>6345</v>
      </c>
      <c r="J272">
        <v>271</v>
      </c>
      <c r="K272">
        <f t="shared" ca="1" si="41"/>
        <v>217926</v>
      </c>
      <c r="L272">
        <f t="shared" ca="1" si="42"/>
        <v>21477</v>
      </c>
      <c r="M272">
        <f t="shared" ca="1" si="43"/>
        <v>20778</v>
      </c>
      <c r="N272">
        <f t="shared" ca="1" si="44"/>
        <v>21120</v>
      </c>
      <c r="O272">
        <f t="shared" ca="1" si="45"/>
        <v>15149</v>
      </c>
      <c r="P272">
        <f t="shared" ca="1" si="46"/>
        <v>139402</v>
      </c>
    </row>
    <row r="273" spans="1:16" x14ac:dyDescent="0.35">
      <c r="A273" s="32">
        <v>44027</v>
      </c>
      <c r="B273" s="33">
        <v>0.29166666666666669</v>
      </c>
      <c r="C273">
        <v>8581</v>
      </c>
      <c r="D273">
        <v>775</v>
      </c>
      <c r="E273">
        <v>148</v>
      </c>
      <c r="F273" s="14">
        <v>650</v>
      </c>
      <c r="G273">
        <v>309</v>
      </c>
      <c r="H273">
        <f t="shared" si="40"/>
        <v>6699</v>
      </c>
      <c r="J273">
        <v>272</v>
      </c>
      <c r="K273">
        <f t="shared" ca="1" si="41"/>
        <v>217788</v>
      </c>
      <c r="L273">
        <f t="shared" ca="1" si="42"/>
        <v>30445</v>
      </c>
      <c r="M273">
        <f t="shared" ca="1" si="43"/>
        <v>21400</v>
      </c>
      <c r="N273">
        <f t="shared" ca="1" si="44"/>
        <v>21120</v>
      </c>
      <c r="O273">
        <f t="shared" ca="1" si="45"/>
        <v>15115</v>
      </c>
      <c r="P273">
        <f t="shared" ca="1" si="46"/>
        <v>129708</v>
      </c>
    </row>
    <row r="274" spans="1:16" x14ac:dyDescent="0.35">
      <c r="A274" s="32">
        <v>44027</v>
      </c>
      <c r="B274" s="33">
        <v>0.33333333333333331</v>
      </c>
      <c r="C274">
        <v>9227</v>
      </c>
      <c r="D274">
        <v>790</v>
      </c>
      <c r="E274">
        <v>477</v>
      </c>
      <c r="F274" s="14">
        <v>650</v>
      </c>
      <c r="G274">
        <v>316</v>
      </c>
      <c r="H274">
        <f t="shared" si="40"/>
        <v>6994</v>
      </c>
      <c r="J274">
        <v>273</v>
      </c>
      <c r="K274">
        <f t="shared" ca="1" si="41"/>
        <v>216018</v>
      </c>
      <c r="L274">
        <f t="shared" ca="1" si="42"/>
        <v>56725</v>
      </c>
      <c r="M274">
        <f t="shared" ca="1" si="43"/>
        <v>21420</v>
      </c>
      <c r="N274">
        <f t="shared" ca="1" si="44"/>
        <v>21120</v>
      </c>
      <c r="O274">
        <f t="shared" ca="1" si="45"/>
        <v>15046</v>
      </c>
      <c r="P274">
        <f t="shared" ca="1" si="46"/>
        <v>101707</v>
      </c>
    </row>
    <row r="275" spans="1:16" x14ac:dyDescent="0.35">
      <c r="A275" s="32">
        <v>44027</v>
      </c>
      <c r="B275" s="33">
        <v>0.375</v>
      </c>
      <c r="C275">
        <v>9666</v>
      </c>
      <c r="D275">
        <v>848</v>
      </c>
      <c r="E275">
        <v>817</v>
      </c>
      <c r="F275" s="14">
        <v>650</v>
      </c>
      <c r="G275">
        <v>314</v>
      </c>
      <c r="H275">
        <f t="shared" si="40"/>
        <v>7037</v>
      </c>
      <c r="J275">
        <v>274</v>
      </c>
      <c r="K275">
        <f t="shared" ca="1" si="41"/>
        <v>194715</v>
      </c>
      <c r="L275">
        <f t="shared" ca="1" si="42"/>
        <v>47160</v>
      </c>
      <c r="M275">
        <f t="shared" ca="1" si="43"/>
        <v>21699</v>
      </c>
      <c r="N275">
        <f t="shared" ca="1" si="44"/>
        <v>21120</v>
      </c>
      <c r="O275">
        <f t="shared" ca="1" si="45"/>
        <v>14673</v>
      </c>
      <c r="P275">
        <f t="shared" ca="1" si="46"/>
        <v>90063</v>
      </c>
    </row>
    <row r="276" spans="1:16" x14ac:dyDescent="0.35">
      <c r="A276" s="32">
        <v>44027</v>
      </c>
      <c r="B276" s="33">
        <v>0.41666666666666669</v>
      </c>
      <c r="C276">
        <v>9927</v>
      </c>
      <c r="D276">
        <v>976</v>
      </c>
      <c r="E276">
        <v>1156</v>
      </c>
      <c r="F276" s="14">
        <v>650</v>
      </c>
      <c r="G276">
        <v>312</v>
      </c>
      <c r="H276">
        <f t="shared" si="40"/>
        <v>6833</v>
      </c>
      <c r="J276">
        <v>275</v>
      </c>
      <c r="K276">
        <f t="shared" ca="1" si="41"/>
        <v>189386</v>
      </c>
      <c r="L276">
        <f t="shared" ca="1" si="42"/>
        <v>30710</v>
      </c>
      <c r="M276">
        <f t="shared" ca="1" si="43"/>
        <v>19299</v>
      </c>
      <c r="N276">
        <f t="shared" ca="1" si="44"/>
        <v>22368</v>
      </c>
      <c r="O276">
        <f t="shared" ca="1" si="45"/>
        <v>7279</v>
      </c>
      <c r="P276">
        <f t="shared" ca="1" si="46"/>
        <v>109730</v>
      </c>
    </row>
    <row r="277" spans="1:16" x14ac:dyDescent="0.35">
      <c r="A277" s="32">
        <v>44027</v>
      </c>
      <c r="B277" s="33">
        <v>0.45833333333333331</v>
      </c>
      <c r="C277">
        <v>10155</v>
      </c>
      <c r="D277">
        <v>944</v>
      </c>
      <c r="E277">
        <v>1336</v>
      </c>
      <c r="F277" s="14">
        <v>650</v>
      </c>
      <c r="G277">
        <v>311</v>
      </c>
      <c r="H277">
        <f t="shared" si="40"/>
        <v>6914</v>
      </c>
      <c r="J277">
        <v>276</v>
      </c>
      <c r="K277">
        <f t="shared" ca="1" si="41"/>
        <v>190395</v>
      </c>
      <c r="L277">
        <f t="shared" ca="1" si="42"/>
        <v>30188</v>
      </c>
      <c r="M277">
        <f t="shared" ca="1" si="43"/>
        <v>18286</v>
      </c>
      <c r="N277">
        <f t="shared" ca="1" si="44"/>
        <v>22368</v>
      </c>
      <c r="O277">
        <f t="shared" ca="1" si="45"/>
        <v>7294</v>
      </c>
      <c r="P277">
        <f t="shared" ca="1" si="46"/>
        <v>112259</v>
      </c>
    </row>
    <row r="278" spans="1:16" x14ac:dyDescent="0.35">
      <c r="A278" s="32">
        <v>44027</v>
      </c>
      <c r="B278" s="33">
        <v>0.5</v>
      </c>
      <c r="C278">
        <v>10231</v>
      </c>
      <c r="D278">
        <v>1035</v>
      </c>
      <c r="E278">
        <v>1391</v>
      </c>
      <c r="F278" s="14">
        <v>650</v>
      </c>
      <c r="G278">
        <v>306</v>
      </c>
      <c r="H278">
        <f t="shared" si="40"/>
        <v>6849</v>
      </c>
      <c r="J278">
        <v>277</v>
      </c>
      <c r="K278">
        <f t="shared" ca="1" si="41"/>
        <v>226785</v>
      </c>
      <c r="L278">
        <f t="shared" ca="1" si="42"/>
        <v>25980</v>
      </c>
      <c r="M278">
        <f t="shared" ca="1" si="43"/>
        <v>19869</v>
      </c>
      <c r="N278">
        <f t="shared" ca="1" si="44"/>
        <v>22368</v>
      </c>
      <c r="O278">
        <f t="shared" ca="1" si="45"/>
        <v>7566</v>
      </c>
      <c r="P278">
        <f t="shared" ca="1" si="46"/>
        <v>151002</v>
      </c>
    </row>
    <row r="279" spans="1:16" x14ac:dyDescent="0.35">
      <c r="A279" s="32">
        <v>44027</v>
      </c>
      <c r="B279" s="33">
        <v>0.54166666666666663</v>
      </c>
      <c r="C279">
        <v>10114</v>
      </c>
      <c r="D279">
        <v>1170</v>
      </c>
      <c r="E279">
        <v>1468</v>
      </c>
      <c r="F279" s="14">
        <v>650</v>
      </c>
      <c r="G279">
        <v>302</v>
      </c>
      <c r="H279">
        <f t="shared" si="40"/>
        <v>6524</v>
      </c>
      <c r="J279">
        <v>278</v>
      </c>
      <c r="K279">
        <f t="shared" ca="1" si="41"/>
        <v>233722</v>
      </c>
      <c r="L279">
        <f t="shared" ca="1" si="42"/>
        <v>29390</v>
      </c>
      <c r="M279">
        <f t="shared" ca="1" si="43"/>
        <v>16998</v>
      </c>
      <c r="N279">
        <f t="shared" ca="1" si="44"/>
        <v>22368</v>
      </c>
      <c r="O279">
        <f t="shared" ca="1" si="45"/>
        <v>7656</v>
      </c>
      <c r="P279">
        <f t="shared" ca="1" si="46"/>
        <v>157310</v>
      </c>
    </row>
    <row r="280" spans="1:16" x14ac:dyDescent="0.35">
      <c r="A280" s="32">
        <v>44027</v>
      </c>
      <c r="B280" s="33">
        <v>0.58333333333333337</v>
      </c>
      <c r="C280">
        <v>10097</v>
      </c>
      <c r="D280">
        <v>1360</v>
      </c>
      <c r="E280">
        <v>1624</v>
      </c>
      <c r="F280" s="14">
        <v>650</v>
      </c>
      <c r="G280">
        <v>301</v>
      </c>
      <c r="H280">
        <f t="shared" si="40"/>
        <v>6162</v>
      </c>
      <c r="J280">
        <v>279</v>
      </c>
      <c r="K280">
        <f t="shared" ca="1" si="41"/>
        <v>239096</v>
      </c>
      <c r="L280">
        <f t="shared" ca="1" si="42"/>
        <v>50790</v>
      </c>
      <c r="M280">
        <f t="shared" ca="1" si="43"/>
        <v>14915</v>
      </c>
      <c r="N280">
        <f t="shared" ca="1" si="44"/>
        <v>22368</v>
      </c>
      <c r="O280">
        <f t="shared" ca="1" si="45"/>
        <v>7689</v>
      </c>
      <c r="P280">
        <f t="shared" ca="1" si="46"/>
        <v>143334</v>
      </c>
    </row>
    <row r="281" spans="1:16" x14ac:dyDescent="0.35">
      <c r="A281" s="32">
        <v>44027</v>
      </c>
      <c r="B281" s="33">
        <v>0.625</v>
      </c>
      <c r="C281">
        <v>9859</v>
      </c>
      <c r="D281">
        <v>1489</v>
      </c>
      <c r="E281">
        <v>1572</v>
      </c>
      <c r="F281" s="14">
        <v>650</v>
      </c>
      <c r="G281">
        <v>302</v>
      </c>
      <c r="H281">
        <f t="shared" si="40"/>
        <v>5846</v>
      </c>
      <c r="J281">
        <v>280</v>
      </c>
      <c r="K281">
        <f t="shared" ca="1" si="41"/>
        <v>238529</v>
      </c>
      <c r="L281">
        <f t="shared" ca="1" si="42"/>
        <v>27587</v>
      </c>
      <c r="M281">
        <f t="shared" ca="1" si="43"/>
        <v>21613</v>
      </c>
      <c r="N281">
        <f t="shared" ca="1" si="44"/>
        <v>22368</v>
      </c>
      <c r="O281">
        <f t="shared" ca="1" si="45"/>
        <v>7611</v>
      </c>
      <c r="P281">
        <f t="shared" ca="1" si="46"/>
        <v>159350</v>
      </c>
    </row>
    <row r="282" spans="1:16" x14ac:dyDescent="0.35">
      <c r="A282" s="32">
        <v>44027</v>
      </c>
      <c r="B282" s="33">
        <v>0.66666666666666663</v>
      </c>
      <c r="C282">
        <v>9642</v>
      </c>
      <c r="D282">
        <v>1466</v>
      </c>
      <c r="E282">
        <v>1500</v>
      </c>
      <c r="F282" s="14">
        <v>650</v>
      </c>
      <c r="G282">
        <v>299</v>
      </c>
      <c r="H282">
        <f t="shared" si="40"/>
        <v>5727</v>
      </c>
      <c r="J282">
        <v>281</v>
      </c>
      <c r="K282">
        <f t="shared" ca="1" si="41"/>
        <v>212387</v>
      </c>
      <c r="L282">
        <f t="shared" ca="1" si="42"/>
        <v>11779</v>
      </c>
      <c r="M282">
        <f t="shared" ca="1" si="43"/>
        <v>22276</v>
      </c>
      <c r="N282">
        <f t="shared" ca="1" si="44"/>
        <v>22368</v>
      </c>
      <c r="O282">
        <f t="shared" ca="1" si="45"/>
        <v>7403</v>
      </c>
      <c r="P282">
        <f t="shared" ca="1" si="46"/>
        <v>148561</v>
      </c>
    </row>
    <row r="283" spans="1:16" x14ac:dyDescent="0.35">
      <c r="A283" s="32">
        <v>44027</v>
      </c>
      <c r="B283" s="33">
        <v>0.70833333333333337</v>
      </c>
      <c r="C283">
        <v>9460</v>
      </c>
      <c r="D283">
        <v>1525</v>
      </c>
      <c r="E283">
        <v>1209</v>
      </c>
      <c r="F283" s="14">
        <v>650</v>
      </c>
      <c r="G283">
        <v>295</v>
      </c>
      <c r="H283">
        <f t="shared" si="40"/>
        <v>5781</v>
      </c>
      <c r="J283">
        <v>282</v>
      </c>
      <c r="K283">
        <f t="shared" ca="1" si="41"/>
        <v>198596</v>
      </c>
      <c r="L283">
        <f t="shared" ca="1" si="42"/>
        <v>13313</v>
      </c>
      <c r="M283">
        <f t="shared" ca="1" si="43"/>
        <v>21205</v>
      </c>
      <c r="N283">
        <f t="shared" ca="1" si="44"/>
        <v>22368</v>
      </c>
      <c r="O283">
        <f t="shared" ca="1" si="45"/>
        <v>7454</v>
      </c>
      <c r="P283">
        <f t="shared" ca="1" si="46"/>
        <v>134256</v>
      </c>
    </row>
    <row r="284" spans="1:16" x14ac:dyDescent="0.35">
      <c r="A284" s="32">
        <v>44027</v>
      </c>
      <c r="B284" s="33">
        <v>0.75</v>
      </c>
      <c r="C284">
        <v>9509</v>
      </c>
      <c r="D284">
        <v>1425</v>
      </c>
      <c r="E284">
        <v>822</v>
      </c>
      <c r="F284" s="14">
        <v>650</v>
      </c>
      <c r="G284">
        <v>291</v>
      </c>
      <c r="H284">
        <f t="shared" si="40"/>
        <v>6321</v>
      </c>
      <c r="J284">
        <v>283</v>
      </c>
      <c r="K284">
        <f t="shared" ca="1" si="41"/>
        <v>229040</v>
      </c>
      <c r="L284">
        <f t="shared" ca="1" si="42"/>
        <v>7010</v>
      </c>
      <c r="M284">
        <f t="shared" ca="1" si="43"/>
        <v>17916</v>
      </c>
      <c r="N284">
        <f t="shared" ca="1" si="44"/>
        <v>22368</v>
      </c>
      <c r="O284">
        <f t="shared" ca="1" si="45"/>
        <v>7655</v>
      </c>
      <c r="P284">
        <f t="shared" ca="1" si="46"/>
        <v>174091</v>
      </c>
    </row>
    <row r="285" spans="1:16" x14ac:dyDescent="0.35">
      <c r="A285" s="32">
        <v>44027</v>
      </c>
      <c r="B285" s="33">
        <v>0.79166666666666663</v>
      </c>
      <c r="C285">
        <v>9374</v>
      </c>
      <c r="D285">
        <v>1854</v>
      </c>
      <c r="E285">
        <v>445</v>
      </c>
      <c r="F285" s="14">
        <v>650</v>
      </c>
      <c r="G285">
        <v>273</v>
      </c>
      <c r="H285">
        <f t="shared" si="40"/>
        <v>6152</v>
      </c>
      <c r="J285">
        <v>284</v>
      </c>
      <c r="K285">
        <f t="shared" ca="1" si="41"/>
        <v>228348</v>
      </c>
      <c r="L285">
        <f t="shared" ca="1" si="42"/>
        <v>9328</v>
      </c>
      <c r="M285">
        <f t="shared" ca="1" si="43"/>
        <v>17435</v>
      </c>
      <c r="N285">
        <f t="shared" ca="1" si="44"/>
        <v>22368</v>
      </c>
      <c r="O285">
        <f t="shared" ca="1" si="45"/>
        <v>7576</v>
      </c>
      <c r="P285">
        <f t="shared" ca="1" si="46"/>
        <v>171641</v>
      </c>
    </row>
    <row r="286" spans="1:16" x14ac:dyDescent="0.35">
      <c r="A286" s="32">
        <v>44027</v>
      </c>
      <c r="B286" s="33">
        <v>0.83333333333333337</v>
      </c>
      <c r="C286">
        <v>8831</v>
      </c>
      <c r="D286">
        <v>1921</v>
      </c>
      <c r="E286">
        <v>133</v>
      </c>
      <c r="F286" s="14">
        <v>650</v>
      </c>
      <c r="G286">
        <v>260</v>
      </c>
      <c r="H286">
        <f t="shared" si="40"/>
        <v>5867</v>
      </c>
      <c r="J286">
        <v>285</v>
      </c>
      <c r="K286">
        <f t="shared" ca="1" si="41"/>
        <v>225060</v>
      </c>
      <c r="L286">
        <f t="shared" ca="1" si="42"/>
        <v>14248</v>
      </c>
      <c r="M286">
        <f t="shared" ca="1" si="43"/>
        <v>15943</v>
      </c>
      <c r="N286">
        <f t="shared" ca="1" si="44"/>
        <v>22368</v>
      </c>
      <c r="O286">
        <f t="shared" ca="1" si="45"/>
        <v>7576</v>
      </c>
      <c r="P286">
        <f t="shared" ca="1" si="46"/>
        <v>164925</v>
      </c>
    </row>
    <row r="287" spans="1:16" x14ac:dyDescent="0.35">
      <c r="A287" s="32">
        <v>44027</v>
      </c>
      <c r="B287" s="33">
        <v>0.875</v>
      </c>
      <c r="C287">
        <v>8498</v>
      </c>
      <c r="D287">
        <v>1753</v>
      </c>
      <c r="E287">
        <v>14</v>
      </c>
      <c r="F287" s="14">
        <v>650</v>
      </c>
      <c r="G287">
        <v>253</v>
      </c>
      <c r="H287">
        <f t="shared" si="40"/>
        <v>5828</v>
      </c>
      <c r="J287">
        <v>286</v>
      </c>
      <c r="K287">
        <f t="shared" ca="1" si="41"/>
        <v>221999</v>
      </c>
      <c r="L287">
        <f t="shared" ca="1" si="42"/>
        <v>12040</v>
      </c>
      <c r="M287">
        <f t="shared" ca="1" si="43"/>
        <v>18098</v>
      </c>
      <c r="N287">
        <f t="shared" ca="1" si="44"/>
        <v>22368</v>
      </c>
      <c r="O287">
        <f t="shared" ca="1" si="45"/>
        <v>7609</v>
      </c>
      <c r="P287">
        <f t="shared" ca="1" si="46"/>
        <v>161884</v>
      </c>
    </row>
    <row r="288" spans="1:16" x14ac:dyDescent="0.35">
      <c r="A288" s="32">
        <v>44027</v>
      </c>
      <c r="B288" s="33">
        <v>0.91666666666666663</v>
      </c>
      <c r="C288">
        <v>8940</v>
      </c>
      <c r="D288">
        <v>1700</v>
      </c>
      <c r="E288">
        <v>0</v>
      </c>
      <c r="F288" s="14">
        <v>650</v>
      </c>
      <c r="G288">
        <v>250</v>
      </c>
      <c r="H288">
        <f t="shared" si="40"/>
        <v>6340</v>
      </c>
      <c r="J288">
        <v>287</v>
      </c>
      <c r="K288">
        <f t="shared" ca="1" si="41"/>
        <v>214653</v>
      </c>
      <c r="L288">
        <f t="shared" ca="1" si="42"/>
        <v>21726</v>
      </c>
      <c r="M288">
        <f t="shared" ca="1" si="43"/>
        <v>22074</v>
      </c>
      <c r="N288">
        <f t="shared" ca="1" si="44"/>
        <v>22368</v>
      </c>
      <c r="O288">
        <f t="shared" ca="1" si="45"/>
        <v>7611</v>
      </c>
      <c r="P288">
        <f t="shared" ca="1" si="46"/>
        <v>140874</v>
      </c>
    </row>
    <row r="289" spans="1:16" x14ac:dyDescent="0.35">
      <c r="A289" s="32">
        <v>44027</v>
      </c>
      <c r="B289" s="33">
        <v>0.95833333333333337</v>
      </c>
      <c r="C289">
        <v>8926</v>
      </c>
      <c r="D289">
        <v>1555</v>
      </c>
      <c r="E289">
        <v>0</v>
      </c>
      <c r="F289" s="14">
        <v>650</v>
      </c>
      <c r="G289">
        <v>239</v>
      </c>
      <c r="H289">
        <f t="shared" si="40"/>
        <v>6482</v>
      </c>
      <c r="J289">
        <v>288</v>
      </c>
      <c r="K289">
        <f t="shared" ca="1" si="41"/>
        <v>187683</v>
      </c>
      <c r="L289">
        <f t="shared" ca="1" si="42"/>
        <v>25198</v>
      </c>
      <c r="M289">
        <f t="shared" ca="1" si="43"/>
        <v>22791</v>
      </c>
      <c r="N289">
        <f t="shared" ca="1" si="44"/>
        <v>22368</v>
      </c>
      <c r="O289">
        <f t="shared" ca="1" si="45"/>
        <v>7309</v>
      </c>
      <c r="P289">
        <f t="shared" ca="1" si="46"/>
        <v>110017</v>
      </c>
    </row>
    <row r="290" spans="1:16" x14ac:dyDescent="0.35">
      <c r="A290" s="32">
        <v>44028</v>
      </c>
      <c r="B290" s="33">
        <v>0</v>
      </c>
      <c r="C290">
        <v>8023</v>
      </c>
      <c r="D290">
        <v>1538</v>
      </c>
      <c r="E290">
        <v>0</v>
      </c>
      <c r="F290" s="14">
        <v>650</v>
      </c>
      <c r="G290">
        <v>240</v>
      </c>
      <c r="H290">
        <f t="shared" si="40"/>
        <v>5595</v>
      </c>
      <c r="J290">
        <v>289</v>
      </c>
      <c r="K290">
        <f t="shared" ca="1" si="41"/>
        <v>175789</v>
      </c>
      <c r="L290">
        <f t="shared" ca="1" si="42"/>
        <v>27497</v>
      </c>
      <c r="M290">
        <f t="shared" ca="1" si="43"/>
        <v>20593</v>
      </c>
      <c r="N290">
        <f t="shared" ca="1" si="44"/>
        <v>22368</v>
      </c>
      <c r="O290">
        <f t="shared" ca="1" si="45"/>
        <v>7247</v>
      </c>
      <c r="P290">
        <f t="shared" ca="1" si="46"/>
        <v>98084</v>
      </c>
    </row>
    <row r="291" spans="1:16" x14ac:dyDescent="0.35">
      <c r="A291" s="32">
        <v>44028</v>
      </c>
      <c r="B291" s="33">
        <v>4.1666666666666664E-2</v>
      </c>
      <c r="C291">
        <v>7530</v>
      </c>
      <c r="D291">
        <v>1342</v>
      </c>
      <c r="E291">
        <v>0</v>
      </c>
      <c r="F291" s="14">
        <v>650</v>
      </c>
      <c r="G291">
        <v>239</v>
      </c>
      <c r="H291">
        <f t="shared" si="40"/>
        <v>5299</v>
      </c>
      <c r="J291">
        <v>290</v>
      </c>
      <c r="K291">
        <f t="shared" ca="1" si="41"/>
        <v>209388</v>
      </c>
      <c r="L291">
        <f t="shared" ca="1" si="42"/>
        <v>36067</v>
      </c>
      <c r="M291">
        <f t="shared" ca="1" si="43"/>
        <v>17314</v>
      </c>
      <c r="N291">
        <f t="shared" ca="1" si="44"/>
        <v>22368</v>
      </c>
      <c r="O291">
        <f t="shared" ca="1" si="45"/>
        <v>7468</v>
      </c>
      <c r="P291">
        <f t="shared" ca="1" si="46"/>
        <v>126171</v>
      </c>
    </row>
    <row r="292" spans="1:16" x14ac:dyDescent="0.35">
      <c r="A292" s="32">
        <v>44028</v>
      </c>
      <c r="B292" s="33">
        <v>8.3333333333333329E-2</v>
      </c>
      <c r="C292">
        <v>7178</v>
      </c>
      <c r="D292">
        <v>1278</v>
      </c>
      <c r="E292">
        <v>0</v>
      </c>
      <c r="F292" s="14">
        <v>650</v>
      </c>
      <c r="G292">
        <v>235</v>
      </c>
      <c r="H292">
        <f t="shared" si="40"/>
        <v>5015</v>
      </c>
      <c r="J292">
        <v>291</v>
      </c>
      <c r="K292">
        <f t="shared" ca="1" si="41"/>
        <v>225407</v>
      </c>
      <c r="L292">
        <f t="shared" ca="1" si="42"/>
        <v>42157</v>
      </c>
      <c r="M292">
        <f t="shared" ca="1" si="43"/>
        <v>16062</v>
      </c>
      <c r="N292">
        <f t="shared" ca="1" si="44"/>
        <v>22368</v>
      </c>
      <c r="O292">
        <f t="shared" ca="1" si="45"/>
        <v>7463</v>
      </c>
      <c r="P292">
        <f t="shared" ca="1" si="46"/>
        <v>137357</v>
      </c>
    </row>
    <row r="293" spans="1:16" x14ac:dyDescent="0.35">
      <c r="A293" s="32">
        <v>44028</v>
      </c>
      <c r="B293" s="33">
        <v>0.125</v>
      </c>
      <c r="C293">
        <v>6774</v>
      </c>
      <c r="D293">
        <v>1185</v>
      </c>
      <c r="E293">
        <v>0</v>
      </c>
      <c r="F293" s="14">
        <v>650</v>
      </c>
      <c r="G293">
        <v>235</v>
      </c>
      <c r="H293">
        <f t="shared" si="40"/>
        <v>4704</v>
      </c>
      <c r="J293">
        <v>292</v>
      </c>
      <c r="K293">
        <f t="shared" ca="1" si="41"/>
        <v>233546</v>
      </c>
      <c r="L293">
        <f t="shared" ca="1" si="42"/>
        <v>29338</v>
      </c>
      <c r="M293">
        <f t="shared" ca="1" si="43"/>
        <v>20886</v>
      </c>
      <c r="N293">
        <f t="shared" ca="1" si="44"/>
        <v>22368</v>
      </c>
      <c r="O293">
        <f t="shared" ca="1" si="45"/>
        <v>7465</v>
      </c>
      <c r="P293">
        <f t="shared" ca="1" si="46"/>
        <v>153489</v>
      </c>
    </row>
    <row r="294" spans="1:16" x14ac:dyDescent="0.35">
      <c r="A294" s="32">
        <v>44028</v>
      </c>
      <c r="B294" s="33">
        <v>0.16666666666666666</v>
      </c>
      <c r="C294">
        <v>6620</v>
      </c>
      <c r="D294">
        <v>1180</v>
      </c>
      <c r="E294">
        <v>0</v>
      </c>
      <c r="F294" s="14">
        <v>650</v>
      </c>
      <c r="G294">
        <v>240</v>
      </c>
      <c r="H294">
        <f t="shared" si="40"/>
        <v>4550</v>
      </c>
      <c r="J294">
        <v>293</v>
      </c>
      <c r="K294">
        <f t="shared" ca="1" si="41"/>
        <v>229783</v>
      </c>
      <c r="L294">
        <f t="shared" ca="1" si="42"/>
        <v>30986</v>
      </c>
      <c r="M294">
        <f t="shared" ca="1" si="43"/>
        <v>20818</v>
      </c>
      <c r="N294">
        <f t="shared" ca="1" si="44"/>
        <v>22368</v>
      </c>
      <c r="O294">
        <f t="shared" ca="1" si="45"/>
        <v>7504</v>
      </c>
      <c r="P294">
        <f t="shared" ca="1" si="46"/>
        <v>148107</v>
      </c>
    </row>
    <row r="295" spans="1:16" x14ac:dyDescent="0.35">
      <c r="A295" s="32">
        <v>44028</v>
      </c>
      <c r="B295" s="33">
        <v>0.20833333333333334</v>
      </c>
      <c r="C295">
        <v>6704</v>
      </c>
      <c r="D295">
        <v>1161</v>
      </c>
      <c r="E295">
        <v>0</v>
      </c>
      <c r="F295" s="14">
        <v>650</v>
      </c>
      <c r="G295">
        <v>251</v>
      </c>
      <c r="H295">
        <f t="shared" si="40"/>
        <v>4642</v>
      </c>
      <c r="J295">
        <v>294</v>
      </c>
      <c r="K295">
        <f t="shared" ca="1" si="41"/>
        <v>223861</v>
      </c>
      <c r="L295">
        <f t="shared" ca="1" si="42"/>
        <v>58670</v>
      </c>
      <c r="M295">
        <f t="shared" ca="1" si="43"/>
        <v>18641</v>
      </c>
      <c r="N295">
        <f t="shared" ca="1" si="44"/>
        <v>22368</v>
      </c>
      <c r="O295">
        <f t="shared" ca="1" si="45"/>
        <v>7453</v>
      </c>
      <c r="P295">
        <f t="shared" ca="1" si="46"/>
        <v>116729</v>
      </c>
    </row>
    <row r="296" spans="1:16" x14ac:dyDescent="0.35">
      <c r="A296" s="32">
        <v>44028</v>
      </c>
      <c r="B296" s="33">
        <v>0.25</v>
      </c>
      <c r="C296">
        <v>6847</v>
      </c>
      <c r="D296">
        <v>1170</v>
      </c>
      <c r="E296">
        <v>21</v>
      </c>
      <c r="F296" s="14">
        <v>650</v>
      </c>
      <c r="G296">
        <v>287</v>
      </c>
      <c r="H296">
        <f t="shared" si="40"/>
        <v>4719</v>
      </c>
      <c r="J296">
        <v>295</v>
      </c>
      <c r="K296">
        <f t="shared" ca="1" si="41"/>
        <v>210671</v>
      </c>
      <c r="L296">
        <f t="shared" ca="1" si="42"/>
        <v>20758</v>
      </c>
      <c r="M296">
        <f t="shared" ca="1" si="43"/>
        <v>21335</v>
      </c>
      <c r="N296">
        <f t="shared" ca="1" si="44"/>
        <v>22368</v>
      </c>
      <c r="O296">
        <f t="shared" ca="1" si="45"/>
        <v>7129</v>
      </c>
      <c r="P296">
        <f t="shared" ca="1" si="46"/>
        <v>139081</v>
      </c>
    </row>
    <row r="297" spans="1:16" x14ac:dyDescent="0.35">
      <c r="A297" s="32">
        <v>44028</v>
      </c>
      <c r="B297" s="33">
        <v>0.29166666666666669</v>
      </c>
      <c r="C297">
        <v>7273</v>
      </c>
      <c r="D297">
        <v>1199</v>
      </c>
      <c r="E297">
        <v>189</v>
      </c>
      <c r="F297" s="14">
        <v>650</v>
      </c>
      <c r="G297">
        <v>311</v>
      </c>
      <c r="H297">
        <f t="shared" si="40"/>
        <v>4924</v>
      </c>
      <c r="J297">
        <v>296</v>
      </c>
      <c r="K297">
        <f t="shared" ca="1" si="41"/>
        <v>212980</v>
      </c>
      <c r="L297">
        <f t="shared" ca="1" si="42"/>
        <v>57923</v>
      </c>
      <c r="M297">
        <f t="shared" ca="1" si="43"/>
        <v>10837</v>
      </c>
      <c r="N297">
        <f t="shared" ca="1" si="44"/>
        <v>22368</v>
      </c>
      <c r="O297">
        <f t="shared" ca="1" si="45"/>
        <v>7067</v>
      </c>
      <c r="P297">
        <f t="shared" ca="1" si="46"/>
        <v>114785</v>
      </c>
    </row>
    <row r="298" spans="1:16" x14ac:dyDescent="0.35">
      <c r="A298" s="32">
        <v>44028</v>
      </c>
      <c r="B298" s="33">
        <v>0.33333333333333331</v>
      </c>
      <c r="C298">
        <v>7863</v>
      </c>
      <c r="D298">
        <v>1126</v>
      </c>
      <c r="E298">
        <v>585</v>
      </c>
      <c r="F298" s="14">
        <v>650</v>
      </c>
      <c r="G298">
        <v>319</v>
      </c>
      <c r="H298">
        <f t="shared" si="40"/>
        <v>5183</v>
      </c>
      <c r="J298">
        <v>297</v>
      </c>
      <c r="K298">
        <f t="shared" ca="1" si="41"/>
        <v>263593</v>
      </c>
      <c r="L298">
        <f t="shared" ca="1" si="42"/>
        <v>26905</v>
      </c>
      <c r="M298">
        <f t="shared" ca="1" si="43"/>
        <v>18755</v>
      </c>
      <c r="N298">
        <f t="shared" ca="1" si="44"/>
        <v>22368</v>
      </c>
      <c r="O298">
        <f t="shared" ca="1" si="45"/>
        <v>7290</v>
      </c>
      <c r="P298">
        <f t="shared" ca="1" si="46"/>
        <v>188275</v>
      </c>
    </row>
    <row r="299" spans="1:16" x14ac:dyDescent="0.35">
      <c r="A299" s="32">
        <v>44028</v>
      </c>
      <c r="B299" s="33">
        <v>0.375</v>
      </c>
      <c r="C299">
        <v>8463</v>
      </c>
      <c r="D299">
        <v>1191</v>
      </c>
      <c r="E299">
        <v>1038</v>
      </c>
      <c r="F299" s="14">
        <v>650</v>
      </c>
      <c r="G299">
        <v>317</v>
      </c>
      <c r="H299">
        <f t="shared" si="40"/>
        <v>5267</v>
      </c>
      <c r="J299">
        <v>298</v>
      </c>
      <c r="K299">
        <f t="shared" ca="1" si="41"/>
        <v>275256</v>
      </c>
      <c r="L299">
        <f t="shared" ca="1" si="42"/>
        <v>19917</v>
      </c>
      <c r="M299">
        <f t="shared" ca="1" si="43"/>
        <v>17601</v>
      </c>
      <c r="N299">
        <f t="shared" ca="1" si="44"/>
        <v>22368</v>
      </c>
      <c r="O299">
        <f t="shared" ca="1" si="45"/>
        <v>7187</v>
      </c>
      <c r="P299">
        <f t="shared" ca="1" si="46"/>
        <v>208183</v>
      </c>
    </row>
    <row r="300" spans="1:16" x14ac:dyDescent="0.35">
      <c r="A300" s="32">
        <v>44028</v>
      </c>
      <c r="B300" s="33">
        <v>0.41666666666666669</v>
      </c>
      <c r="C300">
        <v>8765</v>
      </c>
      <c r="D300">
        <v>1460</v>
      </c>
      <c r="E300">
        <v>1423</v>
      </c>
      <c r="F300" s="14">
        <v>650</v>
      </c>
      <c r="G300">
        <v>315</v>
      </c>
      <c r="H300">
        <f t="shared" si="40"/>
        <v>4917</v>
      </c>
      <c r="J300">
        <v>299</v>
      </c>
      <c r="K300">
        <f t="shared" ca="1" si="41"/>
        <v>267866</v>
      </c>
      <c r="L300">
        <f t="shared" ca="1" si="42"/>
        <v>63214</v>
      </c>
      <c r="M300">
        <f t="shared" ca="1" si="43"/>
        <v>20365</v>
      </c>
      <c r="N300">
        <f t="shared" ca="1" si="44"/>
        <v>22368</v>
      </c>
      <c r="O300">
        <f t="shared" ca="1" si="45"/>
        <v>7156</v>
      </c>
      <c r="P300">
        <f t="shared" ca="1" si="46"/>
        <v>154763</v>
      </c>
    </row>
    <row r="301" spans="1:16" x14ac:dyDescent="0.35">
      <c r="A301" s="32">
        <v>44028</v>
      </c>
      <c r="B301" s="33">
        <v>0.45833333333333331</v>
      </c>
      <c r="C301">
        <v>8966</v>
      </c>
      <c r="D301">
        <v>1742</v>
      </c>
      <c r="E301">
        <v>1694</v>
      </c>
      <c r="F301" s="14">
        <v>650</v>
      </c>
      <c r="G301">
        <v>314</v>
      </c>
      <c r="H301">
        <f t="shared" si="40"/>
        <v>4566</v>
      </c>
      <c r="J301">
        <v>300</v>
      </c>
      <c r="K301">
        <f t="shared" ca="1" si="41"/>
        <v>236103</v>
      </c>
      <c r="L301">
        <f t="shared" ca="1" si="42"/>
        <v>78086</v>
      </c>
      <c r="M301">
        <f t="shared" ca="1" si="43"/>
        <v>21593</v>
      </c>
      <c r="N301">
        <f t="shared" ca="1" si="44"/>
        <v>22368</v>
      </c>
      <c r="O301">
        <f t="shared" ca="1" si="45"/>
        <v>7212</v>
      </c>
      <c r="P301">
        <f t="shared" ca="1" si="46"/>
        <v>106844</v>
      </c>
    </row>
    <row r="302" spans="1:16" x14ac:dyDescent="0.35">
      <c r="A302" s="32">
        <v>44028</v>
      </c>
      <c r="B302" s="33">
        <v>0.5</v>
      </c>
      <c r="C302">
        <v>9192</v>
      </c>
      <c r="D302">
        <v>1966</v>
      </c>
      <c r="E302">
        <v>1708</v>
      </c>
      <c r="F302" s="14">
        <v>650</v>
      </c>
      <c r="G302">
        <v>309</v>
      </c>
      <c r="H302">
        <f t="shared" si="40"/>
        <v>4559</v>
      </c>
      <c r="J302">
        <v>301</v>
      </c>
      <c r="K302">
        <f t="shared" ca="1" si="41"/>
        <v>216575</v>
      </c>
      <c r="L302">
        <f t="shared" ca="1" si="42"/>
        <v>32889</v>
      </c>
      <c r="M302">
        <f t="shared" ca="1" si="43"/>
        <v>23807</v>
      </c>
      <c r="N302">
        <f t="shared" ca="1" si="44"/>
        <v>22368</v>
      </c>
      <c r="O302">
        <f t="shared" ca="1" si="45"/>
        <v>7246</v>
      </c>
      <c r="P302">
        <f t="shared" ca="1" si="46"/>
        <v>130265</v>
      </c>
    </row>
    <row r="303" spans="1:16" x14ac:dyDescent="0.35">
      <c r="A303" s="32">
        <v>44028</v>
      </c>
      <c r="B303" s="33">
        <v>0.54166666666666663</v>
      </c>
      <c r="C303">
        <v>8940</v>
      </c>
      <c r="D303">
        <v>1874</v>
      </c>
      <c r="E303">
        <v>1830</v>
      </c>
      <c r="F303" s="14">
        <v>650</v>
      </c>
      <c r="G303">
        <v>304</v>
      </c>
      <c r="H303">
        <f t="shared" si="40"/>
        <v>4282</v>
      </c>
      <c r="J303">
        <v>302</v>
      </c>
      <c r="K303">
        <f t="shared" ca="1" si="41"/>
        <v>187486</v>
      </c>
      <c r="L303">
        <f t="shared" ca="1" si="42"/>
        <v>22225</v>
      </c>
      <c r="M303">
        <f t="shared" ca="1" si="43"/>
        <v>20979</v>
      </c>
      <c r="N303">
        <f t="shared" ca="1" si="44"/>
        <v>22368</v>
      </c>
      <c r="O303">
        <f t="shared" ca="1" si="45"/>
        <v>7036</v>
      </c>
      <c r="P303">
        <f t="shared" ca="1" si="46"/>
        <v>114878</v>
      </c>
    </row>
    <row r="304" spans="1:16" x14ac:dyDescent="0.35">
      <c r="A304" s="32">
        <v>44028</v>
      </c>
      <c r="B304" s="33">
        <v>0.58333333333333337</v>
      </c>
      <c r="C304">
        <v>8809</v>
      </c>
      <c r="D304">
        <v>2090</v>
      </c>
      <c r="E304">
        <v>1927</v>
      </c>
      <c r="F304" s="14">
        <v>650</v>
      </c>
      <c r="G304">
        <v>304</v>
      </c>
      <c r="H304">
        <f t="shared" si="40"/>
        <v>3838</v>
      </c>
      <c r="J304">
        <v>303</v>
      </c>
      <c r="K304">
        <f t="shared" ca="1" si="41"/>
        <v>173507</v>
      </c>
      <c r="L304">
        <f t="shared" ca="1" si="42"/>
        <v>28761</v>
      </c>
      <c r="M304">
        <f t="shared" ca="1" si="43"/>
        <v>19802</v>
      </c>
      <c r="N304">
        <f t="shared" ca="1" si="44"/>
        <v>22368</v>
      </c>
      <c r="O304">
        <f t="shared" ca="1" si="45"/>
        <v>7011</v>
      </c>
      <c r="P304">
        <f t="shared" ca="1" si="46"/>
        <v>95565</v>
      </c>
    </row>
    <row r="305" spans="1:16" x14ac:dyDescent="0.35">
      <c r="A305" s="32">
        <v>44028</v>
      </c>
      <c r="B305" s="33">
        <v>0.625</v>
      </c>
      <c r="C305">
        <v>8549</v>
      </c>
      <c r="D305">
        <v>2125</v>
      </c>
      <c r="E305">
        <v>1862</v>
      </c>
      <c r="F305" s="14">
        <v>650</v>
      </c>
      <c r="G305">
        <v>304</v>
      </c>
      <c r="H305">
        <f t="shared" si="40"/>
        <v>3608</v>
      </c>
      <c r="J305">
        <v>304</v>
      </c>
      <c r="K305">
        <f t="shared" ca="1" si="41"/>
        <v>193442</v>
      </c>
      <c r="L305">
        <f t="shared" ca="1" si="42"/>
        <v>15502</v>
      </c>
      <c r="M305">
        <f t="shared" ca="1" si="43"/>
        <v>15804</v>
      </c>
      <c r="N305">
        <f t="shared" ca="1" si="44"/>
        <v>22368</v>
      </c>
      <c r="O305">
        <f t="shared" ca="1" si="45"/>
        <v>7173</v>
      </c>
      <c r="P305">
        <f t="shared" ca="1" si="46"/>
        <v>132595</v>
      </c>
    </row>
    <row r="306" spans="1:16" x14ac:dyDescent="0.35">
      <c r="A306" s="32">
        <v>44028</v>
      </c>
      <c r="B306" s="33">
        <v>0.66666666666666663</v>
      </c>
      <c r="C306">
        <v>8324</v>
      </c>
      <c r="D306">
        <v>2234</v>
      </c>
      <c r="E306">
        <v>1690</v>
      </c>
      <c r="F306" s="14">
        <v>650</v>
      </c>
      <c r="G306">
        <v>301</v>
      </c>
      <c r="H306">
        <f t="shared" si="40"/>
        <v>3449</v>
      </c>
      <c r="J306">
        <v>305</v>
      </c>
      <c r="K306">
        <f t="shared" ca="1" si="41"/>
        <v>174409</v>
      </c>
      <c r="L306">
        <f t="shared" ca="1" si="42"/>
        <v>51360</v>
      </c>
      <c r="M306">
        <f t="shared" ca="1" si="43"/>
        <v>12091</v>
      </c>
      <c r="N306">
        <f t="shared" ca="1" si="44"/>
        <v>21216</v>
      </c>
      <c r="O306">
        <f t="shared" ca="1" si="45"/>
        <v>7020</v>
      </c>
      <c r="P306">
        <f t="shared" ca="1" si="46"/>
        <v>82722</v>
      </c>
    </row>
    <row r="307" spans="1:16" x14ac:dyDescent="0.35">
      <c r="A307" s="32">
        <v>44028</v>
      </c>
      <c r="B307" s="33">
        <v>0.70833333333333337</v>
      </c>
      <c r="C307">
        <v>8201</v>
      </c>
      <c r="D307">
        <v>2201</v>
      </c>
      <c r="E307">
        <v>1379</v>
      </c>
      <c r="F307" s="14">
        <v>650</v>
      </c>
      <c r="G307">
        <v>298</v>
      </c>
      <c r="H307">
        <f t="shared" si="40"/>
        <v>3673</v>
      </c>
      <c r="J307">
        <v>306</v>
      </c>
      <c r="K307">
        <f t="shared" ca="1" si="41"/>
        <v>203351</v>
      </c>
      <c r="L307">
        <f t="shared" ca="1" si="42"/>
        <v>57628</v>
      </c>
      <c r="M307">
        <f t="shared" ca="1" si="43"/>
        <v>19846</v>
      </c>
      <c r="N307">
        <f t="shared" ca="1" si="44"/>
        <v>21216</v>
      </c>
      <c r="O307">
        <f t="shared" ca="1" si="45"/>
        <v>7331</v>
      </c>
      <c r="P307">
        <f t="shared" ca="1" si="46"/>
        <v>97330</v>
      </c>
    </row>
    <row r="308" spans="1:16" x14ac:dyDescent="0.35">
      <c r="A308" s="32">
        <v>44028</v>
      </c>
      <c r="B308" s="33">
        <v>0.75</v>
      </c>
      <c r="C308">
        <v>8215</v>
      </c>
      <c r="D308">
        <v>2423</v>
      </c>
      <c r="E308">
        <v>960</v>
      </c>
      <c r="F308" s="14">
        <v>650</v>
      </c>
      <c r="G308">
        <v>294</v>
      </c>
      <c r="H308">
        <f t="shared" si="40"/>
        <v>3888</v>
      </c>
      <c r="J308">
        <v>307</v>
      </c>
      <c r="K308">
        <f t="shared" ca="1" si="41"/>
        <v>207119</v>
      </c>
      <c r="L308">
        <f t="shared" ca="1" si="42"/>
        <v>75059</v>
      </c>
      <c r="M308">
        <f t="shared" ca="1" si="43"/>
        <v>19507</v>
      </c>
      <c r="N308">
        <f t="shared" ca="1" si="44"/>
        <v>21216</v>
      </c>
      <c r="O308">
        <f t="shared" ca="1" si="45"/>
        <v>7354</v>
      </c>
      <c r="P308">
        <f t="shared" ca="1" si="46"/>
        <v>83983</v>
      </c>
    </row>
    <row r="309" spans="1:16" x14ac:dyDescent="0.35">
      <c r="A309" s="32">
        <v>44028</v>
      </c>
      <c r="B309" s="33">
        <v>0.79166666666666663</v>
      </c>
      <c r="C309">
        <v>8116</v>
      </c>
      <c r="D309">
        <v>2433</v>
      </c>
      <c r="E309">
        <v>488</v>
      </c>
      <c r="F309" s="14">
        <v>650</v>
      </c>
      <c r="G309">
        <v>275</v>
      </c>
      <c r="H309">
        <f t="shared" si="40"/>
        <v>4270</v>
      </c>
      <c r="J309">
        <v>308</v>
      </c>
      <c r="K309">
        <f t="shared" ca="1" si="41"/>
        <v>207906</v>
      </c>
      <c r="L309">
        <f t="shared" ca="1" si="42"/>
        <v>49508</v>
      </c>
      <c r="M309">
        <f t="shared" ca="1" si="43"/>
        <v>13922</v>
      </c>
      <c r="N309">
        <f t="shared" ca="1" si="44"/>
        <v>21216</v>
      </c>
      <c r="O309">
        <f t="shared" ca="1" si="45"/>
        <v>7368</v>
      </c>
      <c r="P309">
        <f t="shared" ca="1" si="46"/>
        <v>115892</v>
      </c>
    </row>
    <row r="310" spans="1:16" x14ac:dyDescent="0.35">
      <c r="A310" s="32">
        <v>44028</v>
      </c>
      <c r="B310" s="33">
        <v>0.83333333333333337</v>
      </c>
      <c r="C310">
        <v>7728</v>
      </c>
      <c r="D310">
        <v>2253</v>
      </c>
      <c r="E310">
        <v>149</v>
      </c>
      <c r="F310" s="14">
        <v>650</v>
      </c>
      <c r="G310">
        <v>262</v>
      </c>
      <c r="H310">
        <f t="shared" si="40"/>
        <v>4414</v>
      </c>
      <c r="J310">
        <v>309</v>
      </c>
      <c r="K310">
        <f t="shared" ca="1" si="41"/>
        <v>194908</v>
      </c>
      <c r="L310">
        <f t="shared" ca="1" si="42"/>
        <v>58438</v>
      </c>
      <c r="M310">
        <f t="shared" ca="1" si="43"/>
        <v>15586</v>
      </c>
      <c r="N310">
        <f t="shared" ca="1" si="44"/>
        <v>21216</v>
      </c>
      <c r="O310">
        <f t="shared" ca="1" si="45"/>
        <v>7036</v>
      </c>
      <c r="P310">
        <f t="shared" ca="1" si="46"/>
        <v>92632</v>
      </c>
    </row>
    <row r="311" spans="1:16" x14ac:dyDescent="0.35">
      <c r="A311" s="32">
        <v>44028</v>
      </c>
      <c r="B311" s="33">
        <v>0.875</v>
      </c>
      <c r="C311">
        <v>7656</v>
      </c>
      <c r="D311">
        <v>2225</v>
      </c>
      <c r="E311">
        <v>13</v>
      </c>
      <c r="F311" s="14">
        <v>650</v>
      </c>
      <c r="G311">
        <v>255</v>
      </c>
      <c r="H311">
        <f t="shared" si="40"/>
        <v>4513</v>
      </c>
      <c r="J311">
        <v>310</v>
      </c>
      <c r="K311">
        <f t="shared" ca="1" si="41"/>
        <v>183837</v>
      </c>
      <c r="L311">
        <f t="shared" ca="1" si="42"/>
        <v>28688</v>
      </c>
      <c r="M311">
        <f t="shared" ca="1" si="43"/>
        <v>16687</v>
      </c>
      <c r="N311">
        <f t="shared" ca="1" si="44"/>
        <v>21216</v>
      </c>
      <c r="O311">
        <f t="shared" ca="1" si="45"/>
        <v>7008</v>
      </c>
      <c r="P311">
        <f t="shared" ca="1" si="46"/>
        <v>110238</v>
      </c>
    </row>
    <row r="312" spans="1:16" x14ac:dyDescent="0.35">
      <c r="A312" s="32">
        <v>44028</v>
      </c>
      <c r="B312" s="33">
        <v>0.91666666666666663</v>
      </c>
      <c r="C312">
        <v>8291</v>
      </c>
      <c r="D312">
        <v>2203</v>
      </c>
      <c r="E312">
        <v>0</v>
      </c>
      <c r="F312" s="14">
        <v>650</v>
      </c>
      <c r="G312">
        <v>252</v>
      </c>
      <c r="H312">
        <f t="shared" si="40"/>
        <v>5186</v>
      </c>
      <c r="J312">
        <v>311</v>
      </c>
      <c r="K312">
        <f t="shared" ca="1" si="41"/>
        <v>208232</v>
      </c>
      <c r="L312">
        <f t="shared" ca="1" si="42"/>
        <v>33433</v>
      </c>
      <c r="M312">
        <f t="shared" ca="1" si="43"/>
        <v>18309</v>
      </c>
      <c r="N312">
        <f t="shared" ca="1" si="44"/>
        <v>21216</v>
      </c>
      <c r="O312">
        <f t="shared" ca="1" si="45"/>
        <v>7259</v>
      </c>
      <c r="P312">
        <f t="shared" ca="1" si="46"/>
        <v>128015</v>
      </c>
    </row>
    <row r="313" spans="1:16" x14ac:dyDescent="0.35">
      <c r="A313" s="32">
        <v>44028</v>
      </c>
      <c r="B313" s="33">
        <v>0.95833333333333337</v>
      </c>
      <c r="C313">
        <v>8390</v>
      </c>
      <c r="D313">
        <v>2236</v>
      </c>
      <c r="E313">
        <v>0</v>
      </c>
      <c r="F313" s="14">
        <v>650</v>
      </c>
      <c r="G313">
        <v>241</v>
      </c>
      <c r="H313">
        <f t="shared" si="40"/>
        <v>5263</v>
      </c>
      <c r="J313">
        <v>312</v>
      </c>
      <c r="K313">
        <f t="shared" ca="1" si="41"/>
        <v>189891</v>
      </c>
      <c r="L313">
        <f t="shared" ca="1" si="42"/>
        <v>52337</v>
      </c>
      <c r="M313">
        <f t="shared" ca="1" si="43"/>
        <v>15750</v>
      </c>
      <c r="N313">
        <f t="shared" ca="1" si="44"/>
        <v>21216</v>
      </c>
      <c r="O313">
        <f t="shared" ca="1" si="45"/>
        <v>7240</v>
      </c>
      <c r="P313">
        <f t="shared" ca="1" si="46"/>
        <v>93348</v>
      </c>
    </row>
    <row r="314" spans="1:16" x14ac:dyDescent="0.35">
      <c r="A314" s="32">
        <v>44029</v>
      </c>
      <c r="B314" s="33">
        <v>0</v>
      </c>
      <c r="C314">
        <v>7662</v>
      </c>
      <c r="D314">
        <v>2446</v>
      </c>
      <c r="E314">
        <v>0</v>
      </c>
      <c r="F314" s="14">
        <v>650</v>
      </c>
      <c r="G314">
        <v>240</v>
      </c>
      <c r="H314">
        <f t="shared" si="40"/>
        <v>4326</v>
      </c>
      <c r="J314">
        <v>313</v>
      </c>
      <c r="K314">
        <f t="shared" ca="1" si="41"/>
        <v>224777</v>
      </c>
      <c r="L314">
        <f t="shared" ca="1" si="42"/>
        <v>41926</v>
      </c>
      <c r="M314">
        <f t="shared" ca="1" si="43"/>
        <v>14940</v>
      </c>
      <c r="N314">
        <f t="shared" ca="1" si="44"/>
        <v>21216</v>
      </c>
      <c r="O314">
        <f t="shared" ca="1" si="45"/>
        <v>7220</v>
      </c>
      <c r="P314">
        <f t="shared" ca="1" si="46"/>
        <v>139475</v>
      </c>
    </row>
    <row r="315" spans="1:16" x14ac:dyDescent="0.35">
      <c r="A315" s="32">
        <v>44029</v>
      </c>
      <c r="B315" s="33">
        <v>4.1666666666666664E-2</v>
      </c>
      <c r="C315">
        <v>7218</v>
      </c>
      <c r="D315">
        <v>2158</v>
      </c>
      <c r="E315">
        <v>0</v>
      </c>
      <c r="F315" s="14">
        <v>650</v>
      </c>
      <c r="G315">
        <v>239</v>
      </c>
      <c r="H315">
        <f t="shared" si="40"/>
        <v>4171</v>
      </c>
      <c r="J315">
        <v>314</v>
      </c>
      <c r="K315">
        <f t="shared" ca="1" si="41"/>
        <v>206724</v>
      </c>
      <c r="L315">
        <f t="shared" ca="1" si="42"/>
        <v>55892</v>
      </c>
      <c r="M315">
        <f t="shared" ca="1" si="43"/>
        <v>15030</v>
      </c>
      <c r="N315">
        <f t="shared" ca="1" si="44"/>
        <v>21216</v>
      </c>
      <c r="O315">
        <f t="shared" ca="1" si="45"/>
        <v>6925</v>
      </c>
      <c r="P315">
        <f t="shared" ca="1" si="46"/>
        <v>107661</v>
      </c>
    </row>
    <row r="316" spans="1:16" x14ac:dyDescent="0.35">
      <c r="A316" s="32">
        <v>44029</v>
      </c>
      <c r="B316" s="33">
        <v>8.3333333333333329E-2</v>
      </c>
      <c r="C316">
        <v>6843</v>
      </c>
      <c r="D316">
        <v>1998</v>
      </c>
      <c r="E316">
        <v>0</v>
      </c>
      <c r="F316" s="14">
        <v>650</v>
      </c>
      <c r="G316">
        <v>236</v>
      </c>
      <c r="H316">
        <f t="shared" si="40"/>
        <v>3959</v>
      </c>
      <c r="J316">
        <v>315</v>
      </c>
      <c r="K316">
        <f t="shared" ca="1" si="41"/>
        <v>231088</v>
      </c>
      <c r="L316">
        <f t="shared" ca="1" si="42"/>
        <v>36828</v>
      </c>
      <c r="M316">
        <f t="shared" ca="1" si="43"/>
        <v>16445</v>
      </c>
      <c r="N316">
        <f t="shared" ca="1" si="44"/>
        <v>21216</v>
      </c>
      <c r="O316">
        <f t="shared" ca="1" si="45"/>
        <v>7216</v>
      </c>
      <c r="P316">
        <f t="shared" ca="1" si="46"/>
        <v>149383</v>
      </c>
    </row>
    <row r="317" spans="1:16" x14ac:dyDescent="0.35">
      <c r="A317" s="32">
        <v>44029</v>
      </c>
      <c r="B317" s="33">
        <v>0.125</v>
      </c>
      <c r="C317">
        <v>6409</v>
      </c>
      <c r="D317">
        <v>2011</v>
      </c>
      <c r="E317">
        <v>0</v>
      </c>
      <c r="F317" s="14">
        <v>650</v>
      </c>
      <c r="G317">
        <v>235</v>
      </c>
      <c r="H317">
        <f t="shared" si="40"/>
        <v>3513</v>
      </c>
      <c r="J317">
        <v>316</v>
      </c>
      <c r="K317">
        <f t="shared" ca="1" si="41"/>
        <v>225825</v>
      </c>
      <c r="L317">
        <f t="shared" ca="1" si="42"/>
        <v>34283</v>
      </c>
      <c r="M317">
        <f t="shared" ca="1" si="43"/>
        <v>17818</v>
      </c>
      <c r="N317">
        <f t="shared" ca="1" si="44"/>
        <v>21216</v>
      </c>
      <c r="O317">
        <f t="shared" ca="1" si="45"/>
        <v>6950</v>
      </c>
      <c r="P317">
        <f t="shared" ca="1" si="46"/>
        <v>145558</v>
      </c>
    </row>
    <row r="318" spans="1:16" x14ac:dyDescent="0.35">
      <c r="A318" s="32">
        <v>44029</v>
      </c>
      <c r="B318" s="33">
        <v>0.16666666666666666</v>
      </c>
      <c r="C318">
        <v>6177</v>
      </c>
      <c r="D318">
        <v>1924</v>
      </c>
      <c r="E318">
        <v>0</v>
      </c>
      <c r="F318" s="14">
        <v>650</v>
      </c>
      <c r="G318">
        <v>241</v>
      </c>
      <c r="H318">
        <f t="shared" si="40"/>
        <v>3362</v>
      </c>
      <c r="J318">
        <v>317</v>
      </c>
      <c r="K318">
        <f t="shared" ca="1" si="41"/>
        <v>199532</v>
      </c>
      <c r="L318">
        <f t="shared" ca="1" si="42"/>
        <v>22800</v>
      </c>
      <c r="M318">
        <f t="shared" ca="1" si="43"/>
        <v>21985</v>
      </c>
      <c r="N318">
        <f t="shared" ca="1" si="44"/>
        <v>21216</v>
      </c>
      <c r="O318">
        <f t="shared" ca="1" si="45"/>
        <v>6927</v>
      </c>
      <c r="P318">
        <f t="shared" ca="1" si="46"/>
        <v>126604</v>
      </c>
    </row>
    <row r="319" spans="1:16" x14ac:dyDescent="0.35">
      <c r="A319" s="32">
        <v>44029</v>
      </c>
      <c r="B319" s="33">
        <v>0.20833333333333334</v>
      </c>
      <c r="C319">
        <v>6066</v>
      </c>
      <c r="D319">
        <v>1749</v>
      </c>
      <c r="E319">
        <v>0</v>
      </c>
      <c r="F319" s="14">
        <v>650</v>
      </c>
      <c r="G319">
        <v>251</v>
      </c>
      <c r="H319">
        <f t="shared" si="40"/>
        <v>3416</v>
      </c>
      <c r="J319">
        <v>318</v>
      </c>
      <c r="K319">
        <f t="shared" ca="1" si="41"/>
        <v>223629</v>
      </c>
      <c r="L319">
        <f t="shared" ca="1" si="42"/>
        <v>24273</v>
      </c>
      <c r="M319">
        <f t="shared" ca="1" si="43"/>
        <v>16711</v>
      </c>
      <c r="N319">
        <f t="shared" ca="1" si="44"/>
        <v>21216</v>
      </c>
      <c r="O319">
        <f t="shared" ca="1" si="45"/>
        <v>7229</v>
      </c>
      <c r="P319">
        <f t="shared" ca="1" si="46"/>
        <v>154200</v>
      </c>
    </row>
    <row r="320" spans="1:16" x14ac:dyDescent="0.35">
      <c r="A320" s="32">
        <v>44029</v>
      </c>
      <c r="B320" s="33">
        <v>0.25</v>
      </c>
      <c r="C320">
        <v>5959</v>
      </c>
      <c r="D320">
        <v>1541</v>
      </c>
      <c r="E320">
        <v>30</v>
      </c>
      <c r="F320" s="14">
        <v>650</v>
      </c>
      <c r="G320">
        <v>287</v>
      </c>
      <c r="H320">
        <f t="shared" si="40"/>
        <v>3451</v>
      </c>
      <c r="J320">
        <v>319</v>
      </c>
      <c r="K320">
        <f t="shared" ca="1" si="41"/>
        <v>226447</v>
      </c>
      <c r="L320">
        <f t="shared" ca="1" si="42"/>
        <v>21896</v>
      </c>
      <c r="M320">
        <f t="shared" ca="1" si="43"/>
        <v>12245</v>
      </c>
      <c r="N320">
        <f t="shared" ca="1" si="44"/>
        <v>21216</v>
      </c>
      <c r="O320">
        <f t="shared" ca="1" si="45"/>
        <v>7215</v>
      </c>
      <c r="P320">
        <f t="shared" ca="1" si="46"/>
        <v>163875</v>
      </c>
    </row>
    <row r="321" spans="1:16" x14ac:dyDescent="0.35">
      <c r="A321" s="32">
        <v>44029</v>
      </c>
      <c r="B321" s="33">
        <v>0.29166666666666669</v>
      </c>
      <c r="C321">
        <v>6158</v>
      </c>
      <c r="D321">
        <v>1472</v>
      </c>
      <c r="E321">
        <v>225</v>
      </c>
      <c r="F321" s="14">
        <v>650</v>
      </c>
      <c r="G321">
        <v>311</v>
      </c>
      <c r="H321">
        <f t="shared" si="40"/>
        <v>3500</v>
      </c>
      <c r="J321">
        <v>320</v>
      </c>
      <c r="K321">
        <f t="shared" ca="1" si="41"/>
        <v>231026</v>
      </c>
      <c r="L321">
        <f t="shared" ca="1" si="42"/>
        <v>25214</v>
      </c>
      <c r="M321">
        <f t="shared" ca="1" si="43"/>
        <v>19616</v>
      </c>
      <c r="N321">
        <f t="shared" ca="1" si="44"/>
        <v>21216</v>
      </c>
      <c r="O321">
        <f t="shared" ca="1" si="45"/>
        <v>7179</v>
      </c>
      <c r="P321">
        <f t="shared" ca="1" si="46"/>
        <v>157801</v>
      </c>
    </row>
    <row r="322" spans="1:16" x14ac:dyDescent="0.35">
      <c r="A322" s="32">
        <v>44029</v>
      </c>
      <c r="B322" s="33">
        <v>0.33333333333333331</v>
      </c>
      <c r="C322">
        <v>6625</v>
      </c>
      <c r="D322">
        <v>1590</v>
      </c>
      <c r="E322">
        <v>660</v>
      </c>
      <c r="F322" s="14">
        <v>650</v>
      </c>
      <c r="G322">
        <v>319</v>
      </c>
      <c r="H322">
        <f t="shared" si="40"/>
        <v>3406</v>
      </c>
      <c r="J322">
        <v>321</v>
      </c>
      <c r="K322">
        <f t="shared" ca="1" si="41"/>
        <v>231293</v>
      </c>
      <c r="L322">
        <f t="shared" ca="1" si="42"/>
        <v>21573</v>
      </c>
      <c r="M322">
        <f t="shared" ca="1" si="43"/>
        <v>16471</v>
      </c>
      <c r="N322">
        <f t="shared" ca="1" si="44"/>
        <v>21216</v>
      </c>
      <c r="O322">
        <f t="shared" ca="1" si="45"/>
        <v>7153</v>
      </c>
      <c r="P322">
        <f t="shared" ca="1" si="46"/>
        <v>164880</v>
      </c>
    </row>
    <row r="323" spans="1:16" x14ac:dyDescent="0.35">
      <c r="A323" s="32">
        <v>44029</v>
      </c>
      <c r="B323" s="33">
        <v>0.375</v>
      </c>
      <c r="C323">
        <v>7149</v>
      </c>
      <c r="D323">
        <v>1591</v>
      </c>
      <c r="E323">
        <v>1228</v>
      </c>
      <c r="F323" s="14">
        <v>650</v>
      </c>
      <c r="G323">
        <v>317</v>
      </c>
      <c r="H323">
        <f t="shared" ref="H323:H386" si="47">C323-SUM(D323:G323)</f>
        <v>3363</v>
      </c>
      <c r="J323">
        <v>322</v>
      </c>
      <c r="K323">
        <f t="shared" ref="K323:K365" ca="1" si="48">SUM(OFFSET(C$2:C$25,24*($J323-1),0))</f>
        <v>225543</v>
      </c>
      <c r="L323">
        <f t="shared" ref="L323:L365" ca="1" si="49">SUM(OFFSET(D$2:D$25,24*($J323-1),0))</f>
        <v>21888</v>
      </c>
      <c r="M323">
        <f t="shared" ref="M323:M365" ca="1" si="50">SUM(OFFSET(E$2:E$25,24*($J323-1),0))</f>
        <v>16638</v>
      </c>
      <c r="N323">
        <f t="shared" ref="N323:N365" ca="1" si="51">SUM(OFFSET(F$2:F$25,24*($J323-1),0))</f>
        <v>21216</v>
      </c>
      <c r="O323">
        <f t="shared" ref="O323:O365" ca="1" si="52">SUM(OFFSET(G$2:G$25,24*($J323-1),0))</f>
        <v>7179</v>
      </c>
      <c r="P323">
        <f t="shared" ref="P323:P365" ca="1" si="53">K323-L323-M323-N323-O323</f>
        <v>158622</v>
      </c>
    </row>
    <row r="324" spans="1:16" x14ac:dyDescent="0.35">
      <c r="A324" s="32">
        <v>44029</v>
      </c>
      <c r="B324" s="33">
        <v>0.41666666666666669</v>
      </c>
      <c r="C324">
        <v>7522</v>
      </c>
      <c r="D324">
        <v>1540</v>
      </c>
      <c r="E324">
        <v>1699</v>
      </c>
      <c r="F324" s="14">
        <v>650</v>
      </c>
      <c r="G324">
        <v>315</v>
      </c>
      <c r="H324">
        <f t="shared" si="47"/>
        <v>3318</v>
      </c>
      <c r="J324">
        <v>323</v>
      </c>
      <c r="K324">
        <f t="shared" ca="1" si="48"/>
        <v>203094</v>
      </c>
      <c r="L324">
        <f t="shared" ca="1" si="49"/>
        <v>35661</v>
      </c>
      <c r="M324">
        <f t="shared" ca="1" si="50"/>
        <v>21789</v>
      </c>
      <c r="N324">
        <f t="shared" ca="1" si="51"/>
        <v>21216</v>
      </c>
      <c r="O324">
        <f t="shared" ca="1" si="52"/>
        <v>6858</v>
      </c>
      <c r="P324">
        <f t="shared" ca="1" si="53"/>
        <v>117570</v>
      </c>
    </row>
    <row r="325" spans="1:16" x14ac:dyDescent="0.35">
      <c r="A325" s="32">
        <v>44029</v>
      </c>
      <c r="B325" s="33">
        <v>0.45833333333333331</v>
      </c>
      <c r="C325">
        <v>7785</v>
      </c>
      <c r="D325">
        <v>1577</v>
      </c>
      <c r="E325">
        <v>2015</v>
      </c>
      <c r="F325" s="14">
        <v>650</v>
      </c>
      <c r="G325">
        <v>314</v>
      </c>
      <c r="H325">
        <f t="shared" si="47"/>
        <v>3229</v>
      </c>
      <c r="J325">
        <v>324</v>
      </c>
      <c r="K325">
        <f t="shared" ca="1" si="48"/>
        <v>181234</v>
      </c>
      <c r="L325">
        <f t="shared" ca="1" si="49"/>
        <v>39998</v>
      </c>
      <c r="M325">
        <f t="shared" ca="1" si="50"/>
        <v>20741</v>
      </c>
      <c r="N325">
        <f t="shared" ca="1" si="51"/>
        <v>21216</v>
      </c>
      <c r="O325">
        <f t="shared" ca="1" si="52"/>
        <v>6820</v>
      </c>
      <c r="P325">
        <f t="shared" ca="1" si="53"/>
        <v>92459</v>
      </c>
    </row>
    <row r="326" spans="1:16" x14ac:dyDescent="0.35">
      <c r="A326" s="32">
        <v>44029</v>
      </c>
      <c r="B326" s="33">
        <v>0.5</v>
      </c>
      <c r="C326">
        <v>8127</v>
      </c>
      <c r="D326">
        <v>1577</v>
      </c>
      <c r="E326">
        <v>2199</v>
      </c>
      <c r="F326" s="14">
        <v>650</v>
      </c>
      <c r="G326">
        <v>309</v>
      </c>
      <c r="H326">
        <f t="shared" si="47"/>
        <v>3392</v>
      </c>
      <c r="J326">
        <v>325</v>
      </c>
      <c r="K326">
        <f t="shared" ca="1" si="48"/>
        <v>172703</v>
      </c>
      <c r="L326">
        <f t="shared" ca="1" si="49"/>
        <v>26876</v>
      </c>
      <c r="M326">
        <f t="shared" ca="1" si="50"/>
        <v>16520</v>
      </c>
      <c r="N326">
        <f t="shared" ca="1" si="51"/>
        <v>21216</v>
      </c>
      <c r="O326">
        <f t="shared" ca="1" si="52"/>
        <v>6846</v>
      </c>
      <c r="P326">
        <f t="shared" ca="1" si="53"/>
        <v>101245</v>
      </c>
    </row>
    <row r="327" spans="1:16" x14ac:dyDescent="0.35">
      <c r="A327" s="32">
        <v>44029</v>
      </c>
      <c r="B327" s="33">
        <v>0.54166666666666663</v>
      </c>
      <c r="C327">
        <v>7783</v>
      </c>
      <c r="D327">
        <v>1504</v>
      </c>
      <c r="E327">
        <v>2304</v>
      </c>
      <c r="F327" s="14">
        <v>650</v>
      </c>
      <c r="G327">
        <v>305</v>
      </c>
      <c r="H327">
        <f t="shared" si="47"/>
        <v>3020</v>
      </c>
      <c r="J327">
        <v>326</v>
      </c>
      <c r="K327">
        <f t="shared" ca="1" si="48"/>
        <v>204296</v>
      </c>
      <c r="L327">
        <f t="shared" ca="1" si="49"/>
        <v>46562</v>
      </c>
      <c r="M327">
        <f t="shared" ca="1" si="50"/>
        <v>19022</v>
      </c>
      <c r="N327">
        <f t="shared" ca="1" si="51"/>
        <v>21216</v>
      </c>
      <c r="O327">
        <f t="shared" ca="1" si="52"/>
        <v>7146</v>
      </c>
      <c r="P327">
        <f t="shared" ca="1" si="53"/>
        <v>110350</v>
      </c>
    </row>
    <row r="328" spans="1:16" x14ac:dyDescent="0.35">
      <c r="A328" s="32">
        <v>44029</v>
      </c>
      <c r="B328" s="33">
        <v>0.58333333333333337</v>
      </c>
      <c r="C328">
        <v>7514</v>
      </c>
      <c r="D328">
        <v>1593</v>
      </c>
      <c r="E328">
        <v>2318</v>
      </c>
      <c r="F328" s="14">
        <v>650</v>
      </c>
      <c r="G328">
        <v>305</v>
      </c>
      <c r="H328">
        <f t="shared" si="47"/>
        <v>2648</v>
      </c>
      <c r="J328">
        <v>327</v>
      </c>
      <c r="K328">
        <f t="shared" ca="1" si="48"/>
        <v>210798</v>
      </c>
      <c r="L328">
        <f t="shared" ca="1" si="49"/>
        <v>27616</v>
      </c>
      <c r="M328">
        <f t="shared" ca="1" si="50"/>
        <v>10349</v>
      </c>
      <c r="N328">
        <f t="shared" ca="1" si="51"/>
        <v>21216</v>
      </c>
      <c r="O328">
        <f t="shared" ca="1" si="52"/>
        <v>7097</v>
      </c>
      <c r="P328">
        <f t="shared" ca="1" si="53"/>
        <v>144520</v>
      </c>
    </row>
    <row r="329" spans="1:16" x14ac:dyDescent="0.35">
      <c r="A329" s="32">
        <v>44029</v>
      </c>
      <c r="B329" s="33">
        <v>0.625</v>
      </c>
      <c r="C329">
        <v>7241</v>
      </c>
      <c r="D329">
        <v>1768</v>
      </c>
      <c r="E329">
        <v>2216</v>
      </c>
      <c r="F329" s="14">
        <v>650</v>
      </c>
      <c r="G329">
        <v>305</v>
      </c>
      <c r="H329">
        <f t="shared" si="47"/>
        <v>2302</v>
      </c>
      <c r="J329">
        <v>328</v>
      </c>
      <c r="K329">
        <f t="shared" ca="1" si="48"/>
        <v>212871</v>
      </c>
      <c r="L329">
        <f t="shared" ca="1" si="49"/>
        <v>18582</v>
      </c>
      <c r="M329">
        <f t="shared" ca="1" si="50"/>
        <v>16177</v>
      </c>
      <c r="N329">
        <f t="shared" ca="1" si="51"/>
        <v>21216</v>
      </c>
      <c r="O329">
        <f t="shared" ca="1" si="52"/>
        <v>7035</v>
      </c>
      <c r="P329">
        <f t="shared" ca="1" si="53"/>
        <v>149861</v>
      </c>
    </row>
    <row r="330" spans="1:16" x14ac:dyDescent="0.35">
      <c r="A330" s="32">
        <v>44029</v>
      </c>
      <c r="B330" s="33">
        <v>0.66666666666666663</v>
      </c>
      <c r="C330">
        <v>7073</v>
      </c>
      <c r="D330">
        <v>1759</v>
      </c>
      <c r="E330">
        <v>2024</v>
      </c>
      <c r="F330" s="14">
        <v>650</v>
      </c>
      <c r="G330">
        <v>301</v>
      </c>
      <c r="H330">
        <f t="shared" si="47"/>
        <v>2339</v>
      </c>
      <c r="J330">
        <v>329</v>
      </c>
      <c r="K330">
        <f t="shared" ca="1" si="48"/>
        <v>209091</v>
      </c>
      <c r="L330">
        <f t="shared" ca="1" si="49"/>
        <v>33521</v>
      </c>
      <c r="M330">
        <f t="shared" ca="1" si="50"/>
        <v>18629</v>
      </c>
      <c r="N330">
        <f t="shared" ca="1" si="51"/>
        <v>21216</v>
      </c>
      <c r="O330">
        <f t="shared" ca="1" si="52"/>
        <v>6983</v>
      </c>
      <c r="P330">
        <f t="shared" ca="1" si="53"/>
        <v>128742</v>
      </c>
    </row>
    <row r="331" spans="1:16" x14ac:dyDescent="0.35">
      <c r="A331" s="32">
        <v>44029</v>
      </c>
      <c r="B331" s="33">
        <v>0.70833333333333337</v>
      </c>
      <c r="C331">
        <v>7054</v>
      </c>
      <c r="D331">
        <v>1743</v>
      </c>
      <c r="E331">
        <v>1665</v>
      </c>
      <c r="F331" s="14">
        <v>650</v>
      </c>
      <c r="G331">
        <v>298</v>
      </c>
      <c r="H331">
        <f t="shared" si="47"/>
        <v>2698</v>
      </c>
      <c r="J331">
        <v>330</v>
      </c>
      <c r="K331">
        <f t="shared" ca="1" si="48"/>
        <v>185275</v>
      </c>
      <c r="L331">
        <f t="shared" ca="1" si="49"/>
        <v>71299</v>
      </c>
      <c r="M331">
        <f t="shared" ca="1" si="50"/>
        <v>16492</v>
      </c>
      <c r="N331">
        <f t="shared" ca="1" si="51"/>
        <v>21216</v>
      </c>
      <c r="O331">
        <f t="shared" ca="1" si="52"/>
        <v>6698</v>
      </c>
      <c r="P331">
        <f t="shared" ca="1" si="53"/>
        <v>69570</v>
      </c>
    </row>
    <row r="332" spans="1:16" x14ac:dyDescent="0.35">
      <c r="A332" s="32">
        <v>44029</v>
      </c>
      <c r="B332" s="33">
        <v>0.75</v>
      </c>
      <c r="C332">
        <v>7225</v>
      </c>
      <c r="D332">
        <v>1814</v>
      </c>
      <c r="E332">
        <v>1137</v>
      </c>
      <c r="F332" s="14">
        <v>650</v>
      </c>
      <c r="G332">
        <v>294</v>
      </c>
      <c r="H332">
        <f t="shared" si="47"/>
        <v>3330</v>
      </c>
      <c r="J332">
        <v>331</v>
      </c>
      <c r="K332">
        <f t="shared" ca="1" si="48"/>
        <v>168338</v>
      </c>
      <c r="L332">
        <f t="shared" ca="1" si="49"/>
        <v>71592</v>
      </c>
      <c r="M332">
        <f t="shared" ca="1" si="50"/>
        <v>15174</v>
      </c>
      <c r="N332">
        <f t="shared" ca="1" si="51"/>
        <v>21216</v>
      </c>
      <c r="O332">
        <f t="shared" ca="1" si="52"/>
        <v>6747</v>
      </c>
      <c r="P332">
        <f t="shared" ca="1" si="53"/>
        <v>53609</v>
      </c>
    </row>
    <row r="333" spans="1:16" x14ac:dyDescent="0.35">
      <c r="A333" s="32">
        <v>44029</v>
      </c>
      <c r="B333" s="33">
        <v>0.79166666666666663</v>
      </c>
      <c r="C333">
        <v>7403</v>
      </c>
      <c r="D333">
        <v>1749</v>
      </c>
      <c r="E333">
        <v>587</v>
      </c>
      <c r="F333" s="14">
        <v>650</v>
      </c>
      <c r="G333">
        <v>275</v>
      </c>
      <c r="H333">
        <f t="shared" si="47"/>
        <v>4142</v>
      </c>
      <c r="J333">
        <v>332</v>
      </c>
      <c r="K333">
        <f t="shared" ca="1" si="48"/>
        <v>201233</v>
      </c>
      <c r="L333">
        <f t="shared" ca="1" si="49"/>
        <v>36034</v>
      </c>
      <c r="M333">
        <f t="shared" ca="1" si="50"/>
        <v>16358</v>
      </c>
      <c r="N333">
        <f t="shared" ca="1" si="51"/>
        <v>21216</v>
      </c>
      <c r="O333">
        <f t="shared" ca="1" si="52"/>
        <v>7071</v>
      </c>
      <c r="P333">
        <f t="shared" ca="1" si="53"/>
        <v>120554</v>
      </c>
    </row>
    <row r="334" spans="1:16" x14ac:dyDescent="0.35">
      <c r="A334" s="32">
        <v>44029</v>
      </c>
      <c r="B334" s="33">
        <v>0.83333333333333337</v>
      </c>
      <c r="C334">
        <v>7328</v>
      </c>
      <c r="D334">
        <v>1748</v>
      </c>
      <c r="E334">
        <v>177</v>
      </c>
      <c r="F334" s="14">
        <v>650</v>
      </c>
      <c r="G334">
        <v>262</v>
      </c>
      <c r="H334">
        <f t="shared" si="47"/>
        <v>4491</v>
      </c>
      <c r="J334">
        <v>333</v>
      </c>
      <c r="K334">
        <f t="shared" ca="1" si="48"/>
        <v>206954</v>
      </c>
      <c r="L334">
        <f t="shared" ca="1" si="49"/>
        <v>31050</v>
      </c>
      <c r="M334">
        <f t="shared" ca="1" si="50"/>
        <v>17938</v>
      </c>
      <c r="N334">
        <f t="shared" ca="1" si="51"/>
        <v>21216</v>
      </c>
      <c r="O334">
        <f t="shared" ca="1" si="52"/>
        <v>7089</v>
      </c>
      <c r="P334">
        <f t="shared" ca="1" si="53"/>
        <v>129661</v>
      </c>
    </row>
    <row r="335" spans="1:16" x14ac:dyDescent="0.35">
      <c r="A335" s="32">
        <v>44029</v>
      </c>
      <c r="B335" s="33">
        <v>0.875</v>
      </c>
      <c r="C335">
        <v>7334</v>
      </c>
      <c r="D335">
        <v>1844</v>
      </c>
      <c r="E335">
        <v>14</v>
      </c>
      <c r="F335" s="14">
        <v>650</v>
      </c>
      <c r="G335">
        <v>255</v>
      </c>
      <c r="H335">
        <f t="shared" si="47"/>
        <v>4571</v>
      </c>
      <c r="J335">
        <v>334</v>
      </c>
      <c r="K335">
        <f t="shared" ca="1" si="48"/>
        <v>206709</v>
      </c>
      <c r="L335">
        <f t="shared" ca="1" si="49"/>
        <v>23499</v>
      </c>
      <c r="M335">
        <f t="shared" ca="1" si="50"/>
        <v>22489</v>
      </c>
      <c r="N335">
        <f t="shared" ca="1" si="51"/>
        <v>21216</v>
      </c>
      <c r="O335">
        <f t="shared" ca="1" si="52"/>
        <v>7062</v>
      </c>
      <c r="P335">
        <f t="shared" ca="1" si="53"/>
        <v>132443</v>
      </c>
    </row>
    <row r="336" spans="1:16" x14ac:dyDescent="0.35">
      <c r="A336" s="32">
        <v>44029</v>
      </c>
      <c r="B336" s="33">
        <v>0.91666666666666663</v>
      </c>
      <c r="C336">
        <v>7931</v>
      </c>
      <c r="D336">
        <v>1959</v>
      </c>
      <c r="E336">
        <v>0</v>
      </c>
      <c r="F336" s="14">
        <v>650</v>
      </c>
      <c r="G336">
        <v>252</v>
      </c>
      <c r="H336">
        <f t="shared" si="47"/>
        <v>5070</v>
      </c>
      <c r="J336">
        <v>335</v>
      </c>
      <c r="K336">
        <f t="shared" ca="1" si="48"/>
        <v>206934</v>
      </c>
      <c r="L336">
        <f t="shared" ca="1" si="49"/>
        <v>9837</v>
      </c>
      <c r="M336">
        <f t="shared" ca="1" si="50"/>
        <v>23005</v>
      </c>
      <c r="N336">
        <f t="shared" ca="1" si="51"/>
        <v>21216</v>
      </c>
      <c r="O336">
        <f t="shared" ca="1" si="52"/>
        <v>7046</v>
      </c>
      <c r="P336">
        <f t="shared" ca="1" si="53"/>
        <v>145830</v>
      </c>
    </row>
    <row r="337" spans="1:16" x14ac:dyDescent="0.35">
      <c r="A337" s="32">
        <v>44029</v>
      </c>
      <c r="B337" s="33">
        <v>0.95833333333333337</v>
      </c>
      <c r="C337">
        <v>8065</v>
      </c>
      <c r="D337">
        <v>1679</v>
      </c>
      <c r="E337">
        <v>0</v>
      </c>
      <c r="F337" s="14">
        <v>650</v>
      </c>
      <c r="G337">
        <v>241</v>
      </c>
      <c r="H337">
        <f t="shared" si="47"/>
        <v>5495</v>
      </c>
      <c r="J337">
        <v>336</v>
      </c>
      <c r="K337">
        <f t="shared" ca="1" si="48"/>
        <v>205879</v>
      </c>
      <c r="L337">
        <f t="shared" ca="1" si="49"/>
        <v>8066</v>
      </c>
      <c r="M337">
        <f t="shared" ca="1" si="50"/>
        <v>25893</v>
      </c>
      <c r="N337">
        <f t="shared" ca="1" si="51"/>
        <v>15648</v>
      </c>
      <c r="O337">
        <f t="shared" ca="1" si="52"/>
        <v>6654</v>
      </c>
      <c r="P337">
        <f t="shared" ca="1" si="53"/>
        <v>149618</v>
      </c>
    </row>
    <row r="338" spans="1:16" x14ac:dyDescent="0.35">
      <c r="A338" s="32">
        <v>44030</v>
      </c>
      <c r="B338" s="33">
        <v>0</v>
      </c>
      <c r="C338">
        <v>7922</v>
      </c>
      <c r="D338">
        <v>1638</v>
      </c>
      <c r="E338">
        <v>0</v>
      </c>
      <c r="F338" s="14">
        <v>650</v>
      </c>
      <c r="G338">
        <v>243</v>
      </c>
      <c r="H338">
        <f t="shared" si="47"/>
        <v>5391</v>
      </c>
      <c r="J338">
        <v>337</v>
      </c>
      <c r="K338">
        <f t="shared" ca="1" si="48"/>
        <v>192233</v>
      </c>
      <c r="L338">
        <f t="shared" ca="1" si="49"/>
        <v>11591</v>
      </c>
      <c r="M338">
        <f t="shared" ca="1" si="50"/>
        <v>24147</v>
      </c>
      <c r="N338">
        <f t="shared" ca="1" si="51"/>
        <v>15648</v>
      </c>
      <c r="O338">
        <f t="shared" ca="1" si="52"/>
        <v>6381</v>
      </c>
      <c r="P338">
        <f t="shared" ca="1" si="53"/>
        <v>134466</v>
      </c>
    </row>
    <row r="339" spans="1:16" x14ac:dyDescent="0.35">
      <c r="A339" s="32">
        <v>44030</v>
      </c>
      <c r="B339" s="33">
        <v>4.1666666666666664E-2</v>
      </c>
      <c r="C339">
        <v>7425</v>
      </c>
      <c r="D339">
        <v>1176</v>
      </c>
      <c r="E339">
        <v>0</v>
      </c>
      <c r="F339" s="14">
        <v>650</v>
      </c>
      <c r="G339">
        <v>239</v>
      </c>
      <c r="H339">
        <f t="shared" si="47"/>
        <v>5360</v>
      </c>
      <c r="J339">
        <v>338</v>
      </c>
      <c r="K339">
        <f t="shared" ca="1" si="48"/>
        <v>185485</v>
      </c>
      <c r="L339">
        <f t="shared" ca="1" si="49"/>
        <v>27322</v>
      </c>
      <c r="M339">
        <f t="shared" ca="1" si="50"/>
        <v>22527</v>
      </c>
      <c r="N339">
        <f t="shared" ca="1" si="51"/>
        <v>15648</v>
      </c>
      <c r="O339">
        <f t="shared" ca="1" si="52"/>
        <v>6415</v>
      </c>
      <c r="P339">
        <f t="shared" ca="1" si="53"/>
        <v>113573</v>
      </c>
    </row>
    <row r="340" spans="1:16" x14ac:dyDescent="0.35">
      <c r="A340" s="32">
        <v>44030</v>
      </c>
      <c r="B340" s="33">
        <v>8.3333333333333329E-2</v>
      </c>
      <c r="C340">
        <v>7066</v>
      </c>
      <c r="D340">
        <v>945</v>
      </c>
      <c r="E340">
        <v>0</v>
      </c>
      <c r="F340" s="14">
        <v>650</v>
      </c>
      <c r="G340">
        <v>238</v>
      </c>
      <c r="H340">
        <f t="shared" si="47"/>
        <v>5233</v>
      </c>
      <c r="J340">
        <v>339</v>
      </c>
      <c r="K340">
        <f t="shared" ca="1" si="48"/>
        <v>218120</v>
      </c>
      <c r="L340">
        <f t="shared" ca="1" si="49"/>
        <v>22726</v>
      </c>
      <c r="M340">
        <f t="shared" ca="1" si="50"/>
        <v>19937</v>
      </c>
      <c r="N340">
        <f t="shared" ca="1" si="51"/>
        <v>15648</v>
      </c>
      <c r="O340">
        <f t="shared" ca="1" si="52"/>
        <v>6673</v>
      </c>
      <c r="P340">
        <f t="shared" ca="1" si="53"/>
        <v>153136</v>
      </c>
    </row>
    <row r="341" spans="1:16" x14ac:dyDescent="0.35">
      <c r="A341" s="32">
        <v>44030</v>
      </c>
      <c r="B341" s="33">
        <v>0.125</v>
      </c>
      <c r="C341">
        <v>6651</v>
      </c>
      <c r="D341">
        <v>909</v>
      </c>
      <c r="E341">
        <v>0</v>
      </c>
      <c r="F341" s="14">
        <v>650</v>
      </c>
      <c r="G341">
        <v>237</v>
      </c>
      <c r="H341">
        <f t="shared" si="47"/>
        <v>4855</v>
      </c>
      <c r="J341">
        <v>340</v>
      </c>
      <c r="K341">
        <f t="shared" ca="1" si="48"/>
        <v>220568</v>
      </c>
      <c r="L341">
        <f t="shared" ca="1" si="49"/>
        <v>12635</v>
      </c>
      <c r="M341">
        <f t="shared" ca="1" si="50"/>
        <v>19150</v>
      </c>
      <c r="N341">
        <f t="shared" ca="1" si="51"/>
        <v>15648</v>
      </c>
      <c r="O341">
        <f t="shared" ca="1" si="52"/>
        <v>6644</v>
      </c>
      <c r="P341">
        <f t="shared" ca="1" si="53"/>
        <v>166491</v>
      </c>
    </row>
    <row r="342" spans="1:16" x14ac:dyDescent="0.35">
      <c r="A342" s="32">
        <v>44030</v>
      </c>
      <c r="B342" s="33">
        <v>0.16666666666666666</v>
      </c>
      <c r="C342">
        <v>6484</v>
      </c>
      <c r="D342">
        <v>866</v>
      </c>
      <c r="E342">
        <v>0</v>
      </c>
      <c r="F342" s="14">
        <v>650</v>
      </c>
      <c r="G342">
        <v>236</v>
      </c>
      <c r="H342">
        <f t="shared" si="47"/>
        <v>4732</v>
      </c>
      <c r="J342">
        <v>341</v>
      </c>
      <c r="K342">
        <f t="shared" ca="1" si="48"/>
        <v>221064</v>
      </c>
      <c r="L342">
        <f t="shared" ca="1" si="49"/>
        <v>8528</v>
      </c>
      <c r="M342">
        <f t="shared" ca="1" si="50"/>
        <v>21280</v>
      </c>
      <c r="N342">
        <f t="shared" ca="1" si="51"/>
        <v>15648</v>
      </c>
      <c r="O342">
        <f t="shared" ca="1" si="52"/>
        <v>6626</v>
      </c>
      <c r="P342">
        <f t="shared" ca="1" si="53"/>
        <v>168982</v>
      </c>
    </row>
    <row r="343" spans="1:16" x14ac:dyDescent="0.35">
      <c r="A343" s="32">
        <v>44030</v>
      </c>
      <c r="B343" s="33">
        <v>0.20833333333333334</v>
      </c>
      <c r="C343">
        <v>6569</v>
      </c>
      <c r="D343">
        <v>807</v>
      </c>
      <c r="E343">
        <v>0</v>
      </c>
      <c r="F343" s="14">
        <v>650</v>
      </c>
      <c r="G343">
        <v>241</v>
      </c>
      <c r="H343">
        <f t="shared" si="47"/>
        <v>4871</v>
      </c>
      <c r="J343">
        <v>342</v>
      </c>
      <c r="K343">
        <f t="shared" ca="1" si="48"/>
        <v>221837</v>
      </c>
      <c r="L343">
        <f t="shared" ca="1" si="49"/>
        <v>12412</v>
      </c>
      <c r="M343">
        <f t="shared" ca="1" si="50"/>
        <v>20073</v>
      </c>
      <c r="N343">
        <f t="shared" ca="1" si="51"/>
        <v>15648</v>
      </c>
      <c r="O343">
        <f t="shared" ca="1" si="52"/>
        <v>6602</v>
      </c>
      <c r="P343">
        <f t="shared" ca="1" si="53"/>
        <v>167102</v>
      </c>
    </row>
    <row r="344" spans="1:16" x14ac:dyDescent="0.35">
      <c r="A344" s="32">
        <v>44030</v>
      </c>
      <c r="B344" s="33">
        <v>0.25</v>
      </c>
      <c r="C344">
        <v>6716</v>
      </c>
      <c r="D344">
        <v>786</v>
      </c>
      <c r="E344">
        <v>32</v>
      </c>
      <c r="F344" s="14">
        <v>650</v>
      </c>
      <c r="G344">
        <v>272</v>
      </c>
      <c r="H344">
        <f t="shared" si="47"/>
        <v>4976</v>
      </c>
      <c r="J344">
        <v>343</v>
      </c>
      <c r="K344">
        <f t="shared" ca="1" si="48"/>
        <v>217637</v>
      </c>
      <c r="L344">
        <f t="shared" ca="1" si="49"/>
        <v>25044</v>
      </c>
      <c r="M344">
        <f t="shared" ca="1" si="50"/>
        <v>19637</v>
      </c>
      <c r="N344">
        <f t="shared" ca="1" si="51"/>
        <v>15648</v>
      </c>
      <c r="O344">
        <f t="shared" ca="1" si="52"/>
        <v>6628</v>
      </c>
      <c r="P344">
        <f t="shared" ca="1" si="53"/>
        <v>150680</v>
      </c>
    </row>
    <row r="345" spans="1:16" x14ac:dyDescent="0.35">
      <c r="A345" s="32">
        <v>44030</v>
      </c>
      <c r="B345" s="33">
        <v>0.29166666666666669</v>
      </c>
      <c r="C345">
        <v>7111</v>
      </c>
      <c r="D345">
        <v>860</v>
      </c>
      <c r="E345">
        <v>240</v>
      </c>
      <c r="F345" s="14">
        <v>650</v>
      </c>
      <c r="G345">
        <v>287</v>
      </c>
      <c r="H345">
        <f t="shared" si="47"/>
        <v>5074</v>
      </c>
      <c r="J345">
        <v>344</v>
      </c>
      <c r="K345">
        <f t="shared" ca="1" si="48"/>
        <v>188733</v>
      </c>
      <c r="L345">
        <f t="shared" ca="1" si="49"/>
        <v>38885</v>
      </c>
      <c r="M345">
        <f t="shared" ca="1" si="50"/>
        <v>20466</v>
      </c>
      <c r="N345">
        <f t="shared" ca="1" si="51"/>
        <v>15648</v>
      </c>
      <c r="O345">
        <f t="shared" ca="1" si="52"/>
        <v>6367</v>
      </c>
      <c r="P345">
        <f t="shared" ca="1" si="53"/>
        <v>107367</v>
      </c>
    </row>
    <row r="346" spans="1:16" x14ac:dyDescent="0.35">
      <c r="A346" s="32">
        <v>44030</v>
      </c>
      <c r="B346" s="33">
        <v>0.33333333333333331</v>
      </c>
      <c r="C346">
        <v>7686</v>
      </c>
      <c r="D346">
        <v>802</v>
      </c>
      <c r="E346">
        <v>684</v>
      </c>
      <c r="F346" s="14">
        <v>650</v>
      </c>
      <c r="G346">
        <v>294</v>
      </c>
      <c r="H346">
        <f t="shared" si="47"/>
        <v>5256</v>
      </c>
      <c r="J346">
        <v>345</v>
      </c>
      <c r="K346">
        <f t="shared" ca="1" si="48"/>
        <v>173103</v>
      </c>
      <c r="L346">
        <f t="shared" ca="1" si="49"/>
        <v>26018</v>
      </c>
      <c r="M346">
        <f t="shared" ca="1" si="50"/>
        <v>22375</v>
      </c>
      <c r="N346">
        <f t="shared" ca="1" si="51"/>
        <v>15648</v>
      </c>
      <c r="O346">
        <f t="shared" ca="1" si="52"/>
        <v>6338</v>
      </c>
      <c r="P346">
        <f t="shared" ca="1" si="53"/>
        <v>102724</v>
      </c>
    </row>
    <row r="347" spans="1:16" x14ac:dyDescent="0.35">
      <c r="A347" s="32">
        <v>44030</v>
      </c>
      <c r="B347" s="33">
        <v>0.375</v>
      </c>
      <c r="C347">
        <v>8246</v>
      </c>
      <c r="D347">
        <v>870</v>
      </c>
      <c r="E347">
        <v>1285</v>
      </c>
      <c r="F347" s="14">
        <v>650</v>
      </c>
      <c r="G347">
        <v>299</v>
      </c>
      <c r="H347">
        <f t="shared" si="47"/>
        <v>5142</v>
      </c>
      <c r="J347">
        <v>346</v>
      </c>
      <c r="K347">
        <f t="shared" ca="1" si="48"/>
        <v>202868</v>
      </c>
      <c r="L347">
        <f t="shared" ca="1" si="49"/>
        <v>22793</v>
      </c>
      <c r="M347">
        <f t="shared" ca="1" si="50"/>
        <v>22252</v>
      </c>
      <c r="N347">
        <f t="shared" ca="1" si="51"/>
        <v>15648</v>
      </c>
      <c r="O347">
        <f t="shared" ca="1" si="52"/>
        <v>6635</v>
      </c>
      <c r="P347">
        <f t="shared" ca="1" si="53"/>
        <v>135540</v>
      </c>
    </row>
    <row r="348" spans="1:16" x14ac:dyDescent="0.35">
      <c r="A348" s="32">
        <v>44030</v>
      </c>
      <c r="B348" s="33">
        <v>0.41666666666666669</v>
      </c>
      <c r="C348">
        <v>8501</v>
      </c>
      <c r="D348">
        <v>866</v>
      </c>
      <c r="E348">
        <v>1807</v>
      </c>
      <c r="F348" s="14">
        <v>650</v>
      </c>
      <c r="G348">
        <v>300</v>
      </c>
      <c r="H348">
        <f t="shared" si="47"/>
        <v>4878</v>
      </c>
      <c r="J348">
        <v>347</v>
      </c>
      <c r="K348">
        <f t="shared" ca="1" si="48"/>
        <v>206921</v>
      </c>
      <c r="L348">
        <f t="shared" ca="1" si="49"/>
        <v>12912</v>
      </c>
      <c r="M348">
        <f t="shared" ca="1" si="50"/>
        <v>22316</v>
      </c>
      <c r="N348">
        <f t="shared" ca="1" si="51"/>
        <v>15648</v>
      </c>
      <c r="O348">
        <f t="shared" ca="1" si="52"/>
        <v>6643</v>
      </c>
      <c r="P348">
        <f t="shared" ca="1" si="53"/>
        <v>149402</v>
      </c>
    </row>
    <row r="349" spans="1:16" x14ac:dyDescent="0.35">
      <c r="A349" s="32">
        <v>44030</v>
      </c>
      <c r="B349" s="33">
        <v>0.45833333333333331</v>
      </c>
      <c r="C349">
        <v>8671</v>
      </c>
      <c r="D349">
        <v>816</v>
      </c>
      <c r="E349">
        <v>2128</v>
      </c>
      <c r="F349" s="14">
        <v>650</v>
      </c>
      <c r="G349">
        <v>300</v>
      </c>
      <c r="H349">
        <f t="shared" si="47"/>
        <v>4777</v>
      </c>
      <c r="J349">
        <v>348</v>
      </c>
      <c r="K349">
        <f t="shared" ca="1" si="48"/>
        <v>208010</v>
      </c>
      <c r="L349">
        <f t="shared" ca="1" si="49"/>
        <v>13710</v>
      </c>
      <c r="M349">
        <f t="shared" ca="1" si="50"/>
        <v>18501</v>
      </c>
      <c r="N349">
        <f t="shared" ca="1" si="51"/>
        <v>15648</v>
      </c>
      <c r="O349">
        <f t="shared" ca="1" si="52"/>
        <v>6637</v>
      </c>
      <c r="P349">
        <f t="shared" ca="1" si="53"/>
        <v>153514</v>
      </c>
    </row>
    <row r="350" spans="1:16" x14ac:dyDescent="0.35">
      <c r="A350" s="32">
        <v>44030</v>
      </c>
      <c r="B350" s="33">
        <v>0.5</v>
      </c>
      <c r="C350">
        <v>8874</v>
      </c>
      <c r="D350">
        <v>791</v>
      </c>
      <c r="E350">
        <v>2305</v>
      </c>
      <c r="F350" s="14">
        <v>650</v>
      </c>
      <c r="G350">
        <v>299</v>
      </c>
      <c r="H350">
        <f t="shared" si="47"/>
        <v>4829</v>
      </c>
      <c r="J350">
        <v>349</v>
      </c>
      <c r="K350">
        <f t="shared" ca="1" si="48"/>
        <v>211004</v>
      </c>
      <c r="L350">
        <f t="shared" ca="1" si="49"/>
        <v>24330</v>
      </c>
      <c r="M350">
        <f t="shared" ca="1" si="50"/>
        <v>15774</v>
      </c>
      <c r="N350">
        <f t="shared" ca="1" si="51"/>
        <v>15648</v>
      </c>
      <c r="O350">
        <f t="shared" ca="1" si="52"/>
        <v>6602</v>
      </c>
      <c r="P350">
        <f t="shared" ca="1" si="53"/>
        <v>148650</v>
      </c>
    </row>
    <row r="351" spans="1:16" x14ac:dyDescent="0.35">
      <c r="A351" s="32">
        <v>44030</v>
      </c>
      <c r="B351" s="33">
        <v>0.54166666666666663</v>
      </c>
      <c r="C351">
        <v>8597</v>
      </c>
      <c r="D351">
        <v>857</v>
      </c>
      <c r="E351">
        <v>2461</v>
      </c>
      <c r="F351" s="14">
        <v>650</v>
      </c>
      <c r="G351">
        <v>294</v>
      </c>
      <c r="H351">
        <f t="shared" si="47"/>
        <v>4335</v>
      </c>
      <c r="J351">
        <v>350</v>
      </c>
      <c r="K351">
        <f t="shared" ca="1" si="48"/>
        <v>207554</v>
      </c>
      <c r="L351">
        <f t="shared" ca="1" si="49"/>
        <v>27077</v>
      </c>
      <c r="M351">
        <f t="shared" ca="1" si="50"/>
        <v>11298</v>
      </c>
      <c r="N351">
        <f t="shared" ca="1" si="51"/>
        <v>15648</v>
      </c>
      <c r="O351">
        <f t="shared" ca="1" si="52"/>
        <v>6616</v>
      </c>
      <c r="P351">
        <f t="shared" ca="1" si="53"/>
        <v>146915</v>
      </c>
    </row>
    <row r="352" spans="1:16" x14ac:dyDescent="0.35">
      <c r="A352" s="32">
        <v>44030</v>
      </c>
      <c r="B352" s="33">
        <v>0.58333333333333337</v>
      </c>
      <c r="C352">
        <v>8414</v>
      </c>
      <c r="D352">
        <v>880</v>
      </c>
      <c r="E352">
        <v>2477</v>
      </c>
      <c r="F352" s="14">
        <v>650</v>
      </c>
      <c r="G352">
        <v>293</v>
      </c>
      <c r="H352">
        <f t="shared" si="47"/>
        <v>4114</v>
      </c>
      <c r="J352">
        <v>351</v>
      </c>
      <c r="K352">
        <f t="shared" ca="1" si="48"/>
        <v>179890</v>
      </c>
      <c r="L352">
        <f t="shared" ca="1" si="49"/>
        <v>55200</v>
      </c>
      <c r="M352">
        <f t="shared" ca="1" si="50"/>
        <v>11546</v>
      </c>
      <c r="N352">
        <f t="shared" ca="1" si="51"/>
        <v>15648</v>
      </c>
      <c r="O352">
        <f t="shared" ca="1" si="52"/>
        <v>6393</v>
      </c>
      <c r="P352">
        <f t="shared" ca="1" si="53"/>
        <v>91103</v>
      </c>
    </row>
    <row r="353" spans="1:16" x14ac:dyDescent="0.35">
      <c r="A353" s="32">
        <v>44030</v>
      </c>
      <c r="B353" s="33">
        <v>0.625</v>
      </c>
      <c r="C353">
        <v>8128</v>
      </c>
      <c r="D353">
        <v>982</v>
      </c>
      <c r="E353">
        <v>2341</v>
      </c>
      <c r="F353" s="14">
        <v>650</v>
      </c>
      <c r="G353">
        <v>291</v>
      </c>
      <c r="H353">
        <f t="shared" si="47"/>
        <v>3864</v>
      </c>
      <c r="J353">
        <v>352</v>
      </c>
      <c r="K353">
        <f t="shared" ca="1" si="48"/>
        <v>165168</v>
      </c>
      <c r="L353">
        <f t="shared" ca="1" si="49"/>
        <v>72113</v>
      </c>
      <c r="M353">
        <f t="shared" ca="1" si="50"/>
        <v>19540</v>
      </c>
      <c r="N353">
        <f t="shared" ca="1" si="51"/>
        <v>15648</v>
      </c>
      <c r="O353">
        <f t="shared" ca="1" si="52"/>
        <v>6293</v>
      </c>
      <c r="P353">
        <f t="shared" ca="1" si="53"/>
        <v>51574</v>
      </c>
    </row>
    <row r="354" spans="1:16" x14ac:dyDescent="0.35">
      <c r="A354" s="32">
        <v>44030</v>
      </c>
      <c r="B354" s="33">
        <v>0.66666666666666663</v>
      </c>
      <c r="C354">
        <v>7900</v>
      </c>
      <c r="D354">
        <v>1056</v>
      </c>
      <c r="E354">
        <v>2078</v>
      </c>
      <c r="F354" s="14">
        <v>650</v>
      </c>
      <c r="G354">
        <v>286</v>
      </c>
      <c r="H354">
        <f t="shared" si="47"/>
        <v>3830</v>
      </c>
      <c r="J354">
        <v>353</v>
      </c>
      <c r="K354">
        <f t="shared" ca="1" si="48"/>
        <v>197669</v>
      </c>
      <c r="L354">
        <f t="shared" ca="1" si="49"/>
        <v>21606</v>
      </c>
      <c r="M354">
        <f t="shared" ca="1" si="50"/>
        <v>18194</v>
      </c>
      <c r="N354">
        <f t="shared" ca="1" si="51"/>
        <v>15648</v>
      </c>
      <c r="O354">
        <f t="shared" ca="1" si="52"/>
        <v>6494</v>
      </c>
      <c r="P354">
        <f t="shared" ca="1" si="53"/>
        <v>135727</v>
      </c>
    </row>
    <row r="355" spans="1:16" x14ac:dyDescent="0.35">
      <c r="A355" s="32">
        <v>44030</v>
      </c>
      <c r="B355" s="33">
        <v>0.70833333333333337</v>
      </c>
      <c r="C355">
        <v>7798</v>
      </c>
      <c r="D355">
        <v>1173</v>
      </c>
      <c r="E355">
        <v>1701</v>
      </c>
      <c r="F355" s="14">
        <v>650</v>
      </c>
      <c r="G355">
        <v>280</v>
      </c>
      <c r="H355">
        <f t="shared" si="47"/>
        <v>3994</v>
      </c>
      <c r="J355">
        <v>354</v>
      </c>
      <c r="K355">
        <f t="shared" ca="1" si="48"/>
        <v>203763</v>
      </c>
      <c r="L355">
        <f t="shared" ca="1" si="49"/>
        <v>36130</v>
      </c>
      <c r="M355">
        <f t="shared" ca="1" si="50"/>
        <v>18604</v>
      </c>
      <c r="N355">
        <f t="shared" ca="1" si="51"/>
        <v>15648</v>
      </c>
      <c r="O355">
        <f t="shared" ca="1" si="52"/>
        <v>6491</v>
      </c>
      <c r="P355">
        <f t="shared" ca="1" si="53"/>
        <v>126890</v>
      </c>
    </row>
    <row r="356" spans="1:16" x14ac:dyDescent="0.35">
      <c r="A356" s="32">
        <v>44030</v>
      </c>
      <c r="B356" s="33">
        <v>0.75</v>
      </c>
      <c r="C356">
        <v>7892</v>
      </c>
      <c r="D356">
        <v>1116</v>
      </c>
      <c r="E356">
        <v>1161</v>
      </c>
      <c r="F356" s="14">
        <v>650</v>
      </c>
      <c r="G356">
        <v>278</v>
      </c>
      <c r="H356">
        <f t="shared" si="47"/>
        <v>4687</v>
      </c>
      <c r="J356">
        <v>355</v>
      </c>
      <c r="K356">
        <f t="shared" ca="1" si="48"/>
        <v>203945</v>
      </c>
      <c r="L356">
        <f t="shared" ca="1" si="49"/>
        <v>45587</v>
      </c>
      <c r="M356">
        <f t="shared" ca="1" si="50"/>
        <v>18497</v>
      </c>
      <c r="N356">
        <f t="shared" ca="1" si="51"/>
        <v>15648</v>
      </c>
      <c r="O356">
        <f t="shared" ca="1" si="52"/>
        <v>6468</v>
      </c>
      <c r="P356">
        <f t="shared" ca="1" si="53"/>
        <v>117745</v>
      </c>
    </row>
    <row r="357" spans="1:16" x14ac:dyDescent="0.35">
      <c r="A357" s="32">
        <v>44030</v>
      </c>
      <c r="B357" s="33">
        <v>0.79166666666666663</v>
      </c>
      <c r="C357">
        <v>7851</v>
      </c>
      <c r="D357">
        <v>1054</v>
      </c>
      <c r="E357">
        <v>580</v>
      </c>
      <c r="F357" s="14">
        <v>650</v>
      </c>
      <c r="G357">
        <v>262</v>
      </c>
      <c r="H357">
        <f t="shared" si="47"/>
        <v>5305</v>
      </c>
      <c r="J357">
        <v>356</v>
      </c>
      <c r="K357">
        <f t="shared" ca="1" si="48"/>
        <v>204200</v>
      </c>
      <c r="L357">
        <f t="shared" ca="1" si="49"/>
        <v>31235</v>
      </c>
      <c r="M357">
        <f t="shared" ca="1" si="50"/>
        <v>21727</v>
      </c>
      <c r="N357">
        <f t="shared" ca="1" si="51"/>
        <v>15648</v>
      </c>
      <c r="O357">
        <f t="shared" ca="1" si="52"/>
        <v>6501</v>
      </c>
      <c r="P357">
        <f t="shared" ca="1" si="53"/>
        <v>129089</v>
      </c>
    </row>
    <row r="358" spans="1:16" x14ac:dyDescent="0.35">
      <c r="A358" s="32">
        <v>44030</v>
      </c>
      <c r="B358" s="33">
        <v>0.83333333333333337</v>
      </c>
      <c r="C358">
        <v>7490</v>
      </c>
      <c r="D358">
        <v>1064</v>
      </c>
      <c r="E358">
        <v>187</v>
      </c>
      <c r="F358" s="14">
        <v>650</v>
      </c>
      <c r="G358">
        <v>254</v>
      </c>
      <c r="H358">
        <f t="shared" si="47"/>
        <v>5335</v>
      </c>
      <c r="J358">
        <v>357</v>
      </c>
      <c r="K358">
        <f t="shared" ca="1" si="48"/>
        <v>202835</v>
      </c>
      <c r="L358">
        <f t="shared" ca="1" si="49"/>
        <v>16475</v>
      </c>
      <c r="M358">
        <f t="shared" ca="1" si="50"/>
        <v>20804</v>
      </c>
      <c r="N358">
        <f t="shared" ca="1" si="51"/>
        <v>15648</v>
      </c>
      <c r="O358">
        <f t="shared" ca="1" si="52"/>
        <v>6562</v>
      </c>
      <c r="P358">
        <f t="shared" ca="1" si="53"/>
        <v>143346</v>
      </c>
    </row>
    <row r="359" spans="1:16" x14ac:dyDescent="0.35">
      <c r="A359" s="32">
        <v>44030</v>
      </c>
      <c r="B359" s="33">
        <v>0.875</v>
      </c>
      <c r="C359">
        <v>7420</v>
      </c>
      <c r="D359">
        <v>1185</v>
      </c>
      <c r="E359">
        <v>13</v>
      </c>
      <c r="F359" s="14">
        <v>650</v>
      </c>
      <c r="G359">
        <v>256</v>
      </c>
      <c r="H359">
        <f t="shared" si="47"/>
        <v>5316</v>
      </c>
      <c r="J359">
        <v>358</v>
      </c>
      <c r="K359">
        <f t="shared" ca="1" si="48"/>
        <v>181572</v>
      </c>
      <c r="L359">
        <f t="shared" ca="1" si="49"/>
        <v>32031</v>
      </c>
      <c r="M359">
        <f t="shared" ca="1" si="50"/>
        <v>16486</v>
      </c>
      <c r="N359">
        <f t="shared" ca="1" si="51"/>
        <v>15648</v>
      </c>
      <c r="O359">
        <f t="shared" ca="1" si="52"/>
        <v>6325</v>
      </c>
      <c r="P359">
        <f t="shared" ca="1" si="53"/>
        <v>111082</v>
      </c>
    </row>
    <row r="360" spans="1:16" x14ac:dyDescent="0.35">
      <c r="A360" s="32">
        <v>44030</v>
      </c>
      <c r="B360" s="33">
        <v>0.91666666666666663</v>
      </c>
      <c r="C360">
        <v>8045</v>
      </c>
      <c r="D360">
        <v>1079</v>
      </c>
      <c r="E360">
        <v>0</v>
      </c>
      <c r="F360" s="14">
        <v>650</v>
      </c>
      <c r="G360">
        <v>256</v>
      </c>
      <c r="H360">
        <f t="shared" si="47"/>
        <v>6060</v>
      </c>
      <c r="J360">
        <v>359</v>
      </c>
      <c r="K360">
        <f t="shared" ca="1" si="48"/>
        <v>168345</v>
      </c>
      <c r="L360">
        <f t="shared" ca="1" si="49"/>
        <v>30478</v>
      </c>
      <c r="M360">
        <f t="shared" ca="1" si="50"/>
        <v>11955</v>
      </c>
      <c r="N360">
        <f t="shared" ca="1" si="51"/>
        <v>15648</v>
      </c>
      <c r="O360">
        <f t="shared" ca="1" si="52"/>
        <v>6279</v>
      </c>
      <c r="P360">
        <f t="shared" ca="1" si="53"/>
        <v>103985</v>
      </c>
    </row>
    <row r="361" spans="1:16" x14ac:dyDescent="0.35">
      <c r="A361" s="32">
        <v>44030</v>
      </c>
      <c r="B361" s="33">
        <v>0.95833333333333337</v>
      </c>
      <c r="C361">
        <v>8195</v>
      </c>
      <c r="D361">
        <v>1047</v>
      </c>
      <c r="E361">
        <v>0</v>
      </c>
      <c r="F361" s="14">
        <v>650</v>
      </c>
      <c r="G361">
        <v>243</v>
      </c>
      <c r="H361">
        <f t="shared" si="47"/>
        <v>6255</v>
      </c>
      <c r="J361">
        <v>360</v>
      </c>
      <c r="K361">
        <f t="shared" ca="1" si="48"/>
        <v>199592</v>
      </c>
      <c r="L361">
        <f t="shared" ca="1" si="49"/>
        <v>46459</v>
      </c>
      <c r="M361">
        <f t="shared" ca="1" si="50"/>
        <v>15123</v>
      </c>
      <c r="N361">
        <f t="shared" ca="1" si="51"/>
        <v>15648</v>
      </c>
      <c r="O361">
        <f t="shared" ca="1" si="52"/>
        <v>6453</v>
      </c>
      <c r="P361">
        <f t="shared" ca="1" si="53"/>
        <v>115909</v>
      </c>
    </row>
    <row r="362" spans="1:16" x14ac:dyDescent="0.35">
      <c r="A362" s="32">
        <v>44031</v>
      </c>
      <c r="B362" s="33">
        <v>0</v>
      </c>
      <c r="C362">
        <v>7515</v>
      </c>
      <c r="D362">
        <v>1148</v>
      </c>
      <c r="E362">
        <v>0</v>
      </c>
      <c r="F362" s="14">
        <v>650</v>
      </c>
      <c r="G362">
        <v>241</v>
      </c>
      <c r="H362">
        <f t="shared" si="47"/>
        <v>5476</v>
      </c>
      <c r="J362">
        <v>361</v>
      </c>
      <c r="K362">
        <f t="shared" ca="1" si="48"/>
        <v>203229</v>
      </c>
      <c r="L362">
        <f t="shared" ca="1" si="49"/>
        <v>22303</v>
      </c>
      <c r="M362">
        <f t="shared" ca="1" si="50"/>
        <v>16666</v>
      </c>
      <c r="N362">
        <f t="shared" ca="1" si="51"/>
        <v>15648</v>
      </c>
      <c r="O362">
        <f t="shared" ca="1" si="52"/>
        <v>6363</v>
      </c>
      <c r="P362">
        <f t="shared" ca="1" si="53"/>
        <v>142249</v>
      </c>
    </row>
    <row r="363" spans="1:16" x14ac:dyDescent="0.35">
      <c r="A363" s="32">
        <v>44031</v>
      </c>
      <c r="B363" s="33">
        <v>4.1666666666666664E-2</v>
      </c>
      <c r="C363">
        <v>7073</v>
      </c>
      <c r="D363">
        <v>874</v>
      </c>
      <c r="E363">
        <v>0</v>
      </c>
      <c r="F363" s="14">
        <v>650</v>
      </c>
      <c r="G363">
        <v>237</v>
      </c>
      <c r="H363">
        <f t="shared" si="47"/>
        <v>5312</v>
      </c>
      <c r="J363">
        <v>362</v>
      </c>
      <c r="K363">
        <f t="shared" ca="1" si="48"/>
        <v>203463</v>
      </c>
      <c r="L363">
        <f t="shared" ca="1" si="49"/>
        <v>13454</v>
      </c>
      <c r="M363">
        <f t="shared" ca="1" si="50"/>
        <v>17203</v>
      </c>
      <c r="N363">
        <f t="shared" ca="1" si="51"/>
        <v>15648</v>
      </c>
      <c r="O363">
        <f t="shared" ca="1" si="52"/>
        <v>6379</v>
      </c>
      <c r="P363">
        <f t="shared" ca="1" si="53"/>
        <v>150779</v>
      </c>
    </row>
    <row r="364" spans="1:16" x14ac:dyDescent="0.35">
      <c r="A364" s="32">
        <v>44031</v>
      </c>
      <c r="B364" s="33">
        <v>8.3333333333333329E-2</v>
      </c>
      <c r="C364">
        <v>6698</v>
      </c>
      <c r="D364">
        <v>669</v>
      </c>
      <c r="E364">
        <v>0</v>
      </c>
      <c r="F364" s="14">
        <v>650</v>
      </c>
      <c r="G364">
        <v>235</v>
      </c>
      <c r="H364">
        <f t="shared" si="47"/>
        <v>5144</v>
      </c>
      <c r="J364">
        <v>363</v>
      </c>
      <c r="K364">
        <f t="shared" ca="1" si="48"/>
        <v>203316</v>
      </c>
      <c r="L364">
        <f t="shared" ca="1" si="49"/>
        <v>15997</v>
      </c>
      <c r="M364">
        <f t="shared" ca="1" si="50"/>
        <v>21542</v>
      </c>
      <c r="N364">
        <f t="shared" ca="1" si="51"/>
        <v>15648</v>
      </c>
      <c r="O364">
        <f t="shared" ca="1" si="52"/>
        <v>6383</v>
      </c>
      <c r="P364">
        <f t="shared" ca="1" si="53"/>
        <v>143746</v>
      </c>
    </row>
    <row r="365" spans="1:16" x14ac:dyDescent="0.35">
      <c r="A365" s="32">
        <v>44031</v>
      </c>
      <c r="B365" s="33">
        <v>0.125</v>
      </c>
      <c r="C365">
        <v>6260</v>
      </c>
      <c r="D365">
        <v>638</v>
      </c>
      <c r="E365">
        <v>0</v>
      </c>
      <c r="F365" s="14">
        <v>650</v>
      </c>
      <c r="G365">
        <v>235</v>
      </c>
      <c r="H365">
        <f t="shared" si="47"/>
        <v>4737</v>
      </c>
      <c r="J365">
        <v>364</v>
      </c>
      <c r="K365">
        <f t="shared" ca="1" si="48"/>
        <v>201292</v>
      </c>
      <c r="L365">
        <f t="shared" ca="1" si="49"/>
        <v>34135</v>
      </c>
      <c r="M365">
        <f t="shared" ca="1" si="50"/>
        <v>20023</v>
      </c>
      <c r="N365">
        <f t="shared" ca="1" si="51"/>
        <v>15648</v>
      </c>
      <c r="O365">
        <f t="shared" ca="1" si="52"/>
        <v>6399</v>
      </c>
      <c r="P365">
        <f t="shared" ca="1" si="53"/>
        <v>125087</v>
      </c>
    </row>
    <row r="366" spans="1:16" x14ac:dyDescent="0.35">
      <c r="A366" s="32">
        <v>44031</v>
      </c>
      <c r="B366" s="33">
        <v>0.16666666666666666</v>
      </c>
      <c r="C366">
        <v>6024</v>
      </c>
      <c r="D366">
        <v>644</v>
      </c>
      <c r="E366">
        <v>0</v>
      </c>
      <c r="F366" s="14">
        <v>650</v>
      </c>
      <c r="G366">
        <v>235</v>
      </c>
      <c r="H366">
        <f t="shared" si="47"/>
        <v>4495</v>
      </c>
    </row>
    <row r="367" spans="1:16" x14ac:dyDescent="0.35">
      <c r="A367" s="32">
        <v>44031</v>
      </c>
      <c r="B367" s="33">
        <v>0.20833333333333334</v>
      </c>
      <c r="C367">
        <v>5926</v>
      </c>
      <c r="D367">
        <v>646</v>
      </c>
      <c r="E367">
        <v>0</v>
      </c>
      <c r="F367" s="14">
        <v>650</v>
      </c>
      <c r="G367">
        <v>239</v>
      </c>
      <c r="H367">
        <f t="shared" si="47"/>
        <v>4391</v>
      </c>
    </row>
    <row r="368" spans="1:16" x14ac:dyDescent="0.35">
      <c r="A368" s="32">
        <v>44031</v>
      </c>
      <c r="B368" s="33">
        <v>0.25</v>
      </c>
      <c r="C368">
        <v>5833</v>
      </c>
      <c r="D368">
        <v>679</v>
      </c>
      <c r="E368">
        <v>32</v>
      </c>
      <c r="F368" s="14">
        <v>650</v>
      </c>
      <c r="G368">
        <v>269</v>
      </c>
      <c r="H368">
        <f t="shared" si="47"/>
        <v>4203</v>
      </c>
    </row>
    <row r="369" spans="1:8" x14ac:dyDescent="0.35">
      <c r="A369" s="32">
        <v>44031</v>
      </c>
      <c r="B369" s="33">
        <v>0.29166666666666669</v>
      </c>
      <c r="C369">
        <v>6015</v>
      </c>
      <c r="D369">
        <v>641</v>
      </c>
      <c r="E369">
        <v>242</v>
      </c>
      <c r="F369" s="14">
        <v>650</v>
      </c>
      <c r="G369">
        <v>284</v>
      </c>
      <c r="H369">
        <f t="shared" si="47"/>
        <v>4198</v>
      </c>
    </row>
    <row r="370" spans="1:8" x14ac:dyDescent="0.35">
      <c r="A370" s="32">
        <v>44031</v>
      </c>
      <c r="B370" s="33">
        <v>0.33333333333333331</v>
      </c>
      <c r="C370">
        <v>6479</v>
      </c>
      <c r="D370">
        <v>666</v>
      </c>
      <c r="E370">
        <v>683</v>
      </c>
      <c r="F370" s="14">
        <v>650</v>
      </c>
      <c r="G370">
        <v>291</v>
      </c>
      <c r="H370">
        <f t="shared" si="47"/>
        <v>4189</v>
      </c>
    </row>
    <row r="371" spans="1:8" x14ac:dyDescent="0.35">
      <c r="A371" s="32">
        <v>44031</v>
      </c>
      <c r="B371" s="33">
        <v>0.375</v>
      </c>
      <c r="C371">
        <v>6980</v>
      </c>
      <c r="D371">
        <v>600</v>
      </c>
      <c r="E371">
        <v>1312</v>
      </c>
      <c r="F371" s="14">
        <v>650</v>
      </c>
      <c r="G371">
        <v>296</v>
      </c>
      <c r="H371">
        <f t="shared" si="47"/>
        <v>4122</v>
      </c>
    </row>
    <row r="372" spans="1:8" x14ac:dyDescent="0.35">
      <c r="A372" s="32">
        <v>44031</v>
      </c>
      <c r="B372" s="33">
        <v>0.41666666666666669</v>
      </c>
      <c r="C372">
        <v>7328</v>
      </c>
      <c r="D372">
        <v>662</v>
      </c>
      <c r="E372">
        <v>1832</v>
      </c>
      <c r="F372" s="14">
        <v>650</v>
      </c>
      <c r="G372">
        <v>297</v>
      </c>
      <c r="H372">
        <f t="shared" si="47"/>
        <v>3887</v>
      </c>
    </row>
    <row r="373" spans="1:8" x14ac:dyDescent="0.35">
      <c r="A373" s="32">
        <v>44031</v>
      </c>
      <c r="B373" s="33">
        <v>0.45833333333333331</v>
      </c>
      <c r="C373">
        <v>7579</v>
      </c>
      <c r="D373">
        <v>786</v>
      </c>
      <c r="E373">
        <v>2192</v>
      </c>
      <c r="F373" s="14">
        <v>650</v>
      </c>
      <c r="G373">
        <v>297</v>
      </c>
      <c r="H373">
        <f t="shared" si="47"/>
        <v>3654</v>
      </c>
    </row>
    <row r="374" spans="1:8" x14ac:dyDescent="0.35">
      <c r="A374" s="32">
        <v>44031</v>
      </c>
      <c r="B374" s="33">
        <v>0.5</v>
      </c>
      <c r="C374">
        <v>7917</v>
      </c>
      <c r="D374">
        <v>851</v>
      </c>
      <c r="E374">
        <v>2379</v>
      </c>
      <c r="F374" s="14">
        <v>650</v>
      </c>
      <c r="G374">
        <v>296</v>
      </c>
      <c r="H374">
        <f t="shared" si="47"/>
        <v>3741</v>
      </c>
    </row>
    <row r="375" spans="1:8" x14ac:dyDescent="0.35">
      <c r="A375" s="32">
        <v>44031</v>
      </c>
      <c r="B375" s="33">
        <v>0.54166666666666663</v>
      </c>
      <c r="C375">
        <v>7567</v>
      </c>
      <c r="D375">
        <v>803</v>
      </c>
      <c r="E375">
        <v>2504</v>
      </c>
      <c r="F375" s="14">
        <v>650</v>
      </c>
      <c r="G375">
        <v>292</v>
      </c>
      <c r="H375">
        <f t="shared" si="47"/>
        <v>3318</v>
      </c>
    </row>
    <row r="376" spans="1:8" x14ac:dyDescent="0.35">
      <c r="A376" s="32">
        <v>44031</v>
      </c>
      <c r="B376" s="33">
        <v>0.58333333333333337</v>
      </c>
      <c r="C376">
        <v>7279</v>
      </c>
      <c r="D376">
        <v>783</v>
      </c>
      <c r="E376">
        <v>2471</v>
      </c>
      <c r="F376" s="14">
        <v>650</v>
      </c>
      <c r="G376">
        <v>290</v>
      </c>
      <c r="H376">
        <f t="shared" si="47"/>
        <v>3085</v>
      </c>
    </row>
    <row r="377" spans="1:8" x14ac:dyDescent="0.35">
      <c r="A377" s="32">
        <v>44031</v>
      </c>
      <c r="B377" s="33">
        <v>0.625</v>
      </c>
      <c r="C377">
        <v>7005</v>
      </c>
      <c r="D377">
        <v>879</v>
      </c>
      <c r="E377">
        <v>2347</v>
      </c>
      <c r="F377" s="14">
        <v>650</v>
      </c>
      <c r="G377">
        <v>288</v>
      </c>
      <c r="H377">
        <f t="shared" si="47"/>
        <v>2841</v>
      </c>
    </row>
    <row r="378" spans="1:8" x14ac:dyDescent="0.35">
      <c r="A378" s="32">
        <v>44031</v>
      </c>
      <c r="B378" s="33">
        <v>0.66666666666666663</v>
      </c>
      <c r="C378">
        <v>6848</v>
      </c>
      <c r="D378">
        <v>905</v>
      </c>
      <c r="E378">
        <v>2049</v>
      </c>
      <c r="F378" s="14">
        <v>650</v>
      </c>
      <c r="G378">
        <v>283</v>
      </c>
      <c r="H378">
        <f t="shared" si="47"/>
        <v>2961</v>
      </c>
    </row>
    <row r="379" spans="1:8" x14ac:dyDescent="0.35">
      <c r="A379" s="32">
        <v>44031</v>
      </c>
      <c r="B379" s="33">
        <v>0.70833333333333337</v>
      </c>
      <c r="C379">
        <v>6854</v>
      </c>
      <c r="D379">
        <v>1020</v>
      </c>
      <c r="E379">
        <v>1681</v>
      </c>
      <c r="F379" s="14">
        <v>650</v>
      </c>
      <c r="G379">
        <v>278</v>
      </c>
      <c r="H379">
        <f t="shared" si="47"/>
        <v>3225</v>
      </c>
    </row>
    <row r="380" spans="1:8" x14ac:dyDescent="0.35">
      <c r="A380" s="32">
        <v>44031</v>
      </c>
      <c r="B380" s="33">
        <v>0.75</v>
      </c>
      <c r="C380">
        <v>7074</v>
      </c>
      <c r="D380">
        <v>1115</v>
      </c>
      <c r="E380">
        <v>1162</v>
      </c>
      <c r="F380" s="14">
        <v>650</v>
      </c>
      <c r="G380">
        <v>275</v>
      </c>
      <c r="H380">
        <f t="shared" si="47"/>
        <v>3872</v>
      </c>
    </row>
    <row r="381" spans="1:8" x14ac:dyDescent="0.35">
      <c r="A381" s="32">
        <v>44031</v>
      </c>
      <c r="B381" s="33">
        <v>0.79166666666666663</v>
      </c>
      <c r="C381">
        <v>7286</v>
      </c>
      <c r="D381">
        <v>1103</v>
      </c>
      <c r="E381">
        <v>596</v>
      </c>
      <c r="F381" s="14">
        <v>650</v>
      </c>
      <c r="G381">
        <v>259</v>
      </c>
      <c r="H381">
        <f t="shared" si="47"/>
        <v>4678</v>
      </c>
    </row>
    <row r="382" spans="1:8" x14ac:dyDescent="0.35">
      <c r="A382" s="32">
        <v>44031</v>
      </c>
      <c r="B382" s="33">
        <v>0.83333333333333337</v>
      </c>
      <c r="C382">
        <v>7232</v>
      </c>
      <c r="D382">
        <v>1075</v>
      </c>
      <c r="E382">
        <v>189</v>
      </c>
      <c r="F382" s="14">
        <v>650</v>
      </c>
      <c r="G382">
        <v>251</v>
      </c>
      <c r="H382">
        <f t="shared" si="47"/>
        <v>5067</v>
      </c>
    </row>
    <row r="383" spans="1:8" x14ac:dyDescent="0.35">
      <c r="A383" s="32">
        <v>44031</v>
      </c>
      <c r="B383" s="33">
        <v>0.875</v>
      </c>
      <c r="C383">
        <v>7247</v>
      </c>
      <c r="D383">
        <v>1087</v>
      </c>
      <c r="E383">
        <v>16</v>
      </c>
      <c r="F383" s="14">
        <v>650</v>
      </c>
      <c r="G383">
        <v>253</v>
      </c>
      <c r="H383">
        <f t="shared" si="47"/>
        <v>5241</v>
      </c>
    </row>
    <row r="384" spans="1:8" x14ac:dyDescent="0.35">
      <c r="A384" s="32">
        <v>44031</v>
      </c>
      <c r="B384" s="33">
        <v>0.91666666666666663</v>
      </c>
      <c r="C384">
        <v>7849</v>
      </c>
      <c r="D384">
        <v>956</v>
      </c>
      <c r="E384">
        <v>0</v>
      </c>
      <c r="F384" s="14">
        <v>650</v>
      </c>
      <c r="G384">
        <v>254</v>
      </c>
      <c r="H384">
        <f t="shared" si="47"/>
        <v>5989</v>
      </c>
    </row>
    <row r="385" spans="1:8" x14ac:dyDescent="0.35">
      <c r="A385" s="32">
        <v>44031</v>
      </c>
      <c r="B385" s="33">
        <v>0.95833333333333337</v>
      </c>
      <c r="C385">
        <v>8007</v>
      </c>
      <c r="D385">
        <v>887</v>
      </c>
      <c r="E385">
        <v>0</v>
      </c>
      <c r="F385" s="14">
        <v>650</v>
      </c>
      <c r="G385">
        <v>241</v>
      </c>
      <c r="H385">
        <f t="shared" si="47"/>
        <v>6229</v>
      </c>
    </row>
    <row r="386" spans="1:8" x14ac:dyDescent="0.35">
      <c r="A386" s="32">
        <v>44032</v>
      </c>
      <c r="B386" s="33">
        <v>0</v>
      </c>
      <c r="C386">
        <v>7354</v>
      </c>
      <c r="D386">
        <v>906</v>
      </c>
      <c r="E386">
        <v>0</v>
      </c>
      <c r="F386" s="14">
        <v>650</v>
      </c>
      <c r="G386">
        <v>237</v>
      </c>
      <c r="H386">
        <f t="shared" si="47"/>
        <v>5561</v>
      </c>
    </row>
    <row r="387" spans="1:8" x14ac:dyDescent="0.35">
      <c r="A387" s="32">
        <v>44032</v>
      </c>
      <c r="B387" s="33">
        <v>4.1666666666666664E-2</v>
      </c>
      <c r="C387">
        <v>6955</v>
      </c>
      <c r="D387">
        <v>706</v>
      </c>
      <c r="E387">
        <v>0</v>
      </c>
      <c r="F387" s="14">
        <v>650</v>
      </c>
      <c r="G387">
        <v>236</v>
      </c>
      <c r="H387">
        <f t="shared" ref="H387:H450" si="54">C387-SUM(D387:G387)</f>
        <v>5363</v>
      </c>
    </row>
    <row r="388" spans="1:8" x14ac:dyDescent="0.35">
      <c r="A388" s="32">
        <v>44032</v>
      </c>
      <c r="B388" s="33">
        <v>8.3333333333333329E-2</v>
      </c>
      <c r="C388">
        <v>6632</v>
      </c>
      <c r="D388">
        <v>553</v>
      </c>
      <c r="E388">
        <v>0</v>
      </c>
      <c r="F388" s="14">
        <v>650</v>
      </c>
      <c r="G388">
        <v>233</v>
      </c>
      <c r="H388">
        <f t="shared" si="54"/>
        <v>5196</v>
      </c>
    </row>
    <row r="389" spans="1:8" x14ac:dyDescent="0.35">
      <c r="A389" s="32">
        <v>44032</v>
      </c>
      <c r="B389" s="33">
        <v>0.125</v>
      </c>
      <c r="C389">
        <v>6293</v>
      </c>
      <c r="D389">
        <v>550</v>
      </c>
      <c r="E389">
        <v>0</v>
      </c>
      <c r="F389" s="14">
        <v>650</v>
      </c>
      <c r="G389">
        <v>233</v>
      </c>
      <c r="H389">
        <f t="shared" si="54"/>
        <v>4860</v>
      </c>
    </row>
    <row r="390" spans="1:8" x14ac:dyDescent="0.35">
      <c r="A390" s="32">
        <v>44032</v>
      </c>
      <c r="B390" s="33">
        <v>0.16666666666666666</v>
      </c>
      <c r="C390">
        <v>6294</v>
      </c>
      <c r="D390">
        <v>509</v>
      </c>
      <c r="E390">
        <v>0</v>
      </c>
      <c r="F390" s="14">
        <v>650</v>
      </c>
      <c r="G390">
        <v>238</v>
      </c>
      <c r="H390">
        <f t="shared" si="54"/>
        <v>4897</v>
      </c>
    </row>
    <row r="391" spans="1:8" x14ac:dyDescent="0.35">
      <c r="A391" s="32">
        <v>44032</v>
      </c>
      <c r="B391" s="33">
        <v>0.20833333333333334</v>
      </c>
      <c r="C391">
        <v>6685</v>
      </c>
      <c r="D391">
        <v>455</v>
      </c>
      <c r="E391">
        <v>0</v>
      </c>
      <c r="F391" s="14">
        <v>650</v>
      </c>
      <c r="G391">
        <v>248</v>
      </c>
      <c r="H391">
        <f t="shared" si="54"/>
        <v>5332</v>
      </c>
    </row>
    <row r="392" spans="1:8" x14ac:dyDescent="0.35">
      <c r="A392" s="32">
        <v>44032</v>
      </c>
      <c r="B392" s="33">
        <v>0.25</v>
      </c>
      <c r="C392">
        <v>7272</v>
      </c>
      <c r="D392">
        <v>499</v>
      </c>
      <c r="E392">
        <v>28</v>
      </c>
      <c r="F392" s="14">
        <v>650</v>
      </c>
      <c r="G392">
        <v>284</v>
      </c>
      <c r="H392">
        <f t="shared" si="54"/>
        <v>5811</v>
      </c>
    </row>
    <row r="393" spans="1:8" x14ac:dyDescent="0.35">
      <c r="A393" s="32">
        <v>44032</v>
      </c>
      <c r="B393" s="33">
        <v>0.29166666666666669</v>
      </c>
      <c r="C393">
        <v>8003</v>
      </c>
      <c r="D393">
        <v>434</v>
      </c>
      <c r="E393">
        <v>222</v>
      </c>
      <c r="F393" s="14">
        <v>650</v>
      </c>
      <c r="G393">
        <v>308</v>
      </c>
      <c r="H393">
        <f t="shared" si="54"/>
        <v>6389</v>
      </c>
    </row>
    <row r="394" spans="1:8" x14ac:dyDescent="0.35">
      <c r="A394" s="32">
        <v>44032</v>
      </c>
      <c r="B394" s="33">
        <v>0.33333333333333331</v>
      </c>
      <c r="C394">
        <v>8690</v>
      </c>
      <c r="D394">
        <v>471</v>
      </c>
      <c r="E394">
        <v>677</v>
      </c>
      <c r="F394" s="14">
        <v>650</v>
      </c>
      <c r="G394">
        <v>315</v>
      </c>
      <c r="H394">
        <f t="shared" si="54"/>
        <v>6577</v>
      </c>
    </row>
    <row r="395" spans="1:8" x14ac:dyDescent="0.35">
      <c r="A395" s="32">
        <v>44032</v>
      </c>
      <c r="B395" s="33">
        <v>0.375</v>
      </c>
      <c r="C395">
        <v>9150</v>
      </c>
      <c r="D395">
        <v>429</v>
      </c>
      <c r="E395">
        <v>1262</v>
      </c>
      <c r="F395" s="14">
        <v>650</v>
      </c>
      <c r="G395">
        <v>313</v>
      </c>
      <c r="H395">
        <f t="shared" si="54"/>
        <v>6496</v>
      </c>
    </row>
    <row r="396" spans="1:8" x14ac:dyDescent="0.35">
      <c r="A396" s="32">
        <v>44032</v>
      </c>
      <c r="B396" s="33">
        <v>0.41666666666666669</v>
      </c>
      <c r="C396">
        <v>9399</v>
      </c>
      <c r="D396">
        <v>454</v>
      </c>
      <c r="E396">
        <v>1774</v>
      </c>
      <c r="F396" s="14">
        <v>650</v>
      </c>
      <c r="G396">
        <v>311</v>
      </c>
      <c r="H396">
        <f t="shared" si="54"/>
        <v>6210</v>
      </c>
    </row>
    <row r="397" spans="1:8" x14ac:dyDescent="0.35">
      <c r="A397" s="32">
        <v>44032</v>
      </c>
      <c r="B397" s="33">
        <v>0.45833333333333331</v>
      </c>
      <c r="C397">
        <v>9629</v>
      </c>
      <c r="D397">
        <v>496</v>
      </c>
      <c r="E397">
        <v>2066</v>
      </c>
      <c r="F397" s="14">
        <v>650</v>
      </c>
      <c r="G397">
        <v>310</v>
      </c>
      <c r="H397">
        <f t="shared" si="54"/>
        <v>6107</v>
      </c>
    </row>
    <row r="398" spans="1:8" x14ac:dyDescent="0.35">
      <c r="A398" s="32">
        <v>44032</v>
      </c>
      <c r="B398" s="33">
        <v>0.5</v>
      </c>
      <c r="C398">
        <v>9767</v>
      </c>
      <c r="D398">
        <v>539</v>
      </c>
      <c r="E398">
        <v>2212</v>
      </c>
      <c r="F398" s="14">
        <v>650</v>
      </c>
      <c r="G398">
        <v>305</v>
      </c>
      <c r="H398">
        <f t="shared" si="54"/>
        <v>6061</v>
      </c>
    </row>
    <row r="399" spans="1:8" x14ac:dyDescent="0.35">
      <c r="A399" s="32">
        <v>44032</v>
      </c>
      <c r="B399" s="33">
        <v>0.54166666666666663</v>
      </c>
      <c r="C399">
        <v>9673</v>
      </c>
      <c r="D399">
        <v>471</v>
      </c>
      <c r="E399">
        <v>2327</v>
      </c>
      <c r="F399" s="14">
        <v>650</v>
      </c>
      <c r="G399">
        <v>301</v>
      </c>
      <c r="H399">
        <f t="shared" si="54"/>
        <v>5924</v>
      </c>
    </row>
    <row r="400" spans="1:8" x14ac:dyDescent="0.35">
      <c r="A400" s="32">
        <v>44032</v>
      </c>
      <c r="B400" s="33">
        <v>0.58333333333333337</v>
      </c>
      <c r="C400">
        <v>9616</v>
      </c>
      <c r="D400">
        <v>395</v>
      </c>
      <c r="E400">
        <v>2253</v>
      </c>
      <c r="F400" s="14">
        <v>650</v>
      </c>
      <c r="G400">
        <v>300</v>
      </c>
      <c r="H400">
        <f t="shared" si="54"/>
        <v>6018</v>
      </c>
    </row>
    <row r="401" spans="1:8" x14ac:dyDescent="0.35">
      <c r="A401" s="32">
        <v>44032</v>
      </c>
      <c r="B401" s="33">
        <v>0.625</v>
      </c>
      <c r="C401">
        <v>9384</v>
      </c>
      <c r="D401">
        <v>481</v>
      </c>
      <c r="E401">
        <v>2162</v>
      </c>
      <c r="F401" s="14">
        <v>650</v>
      </c>
      <c r="G401">
        <v>301</v>
      </c>
      <c r="H401">
        <f t="shared" si="54"/>
        <v>5790</v>
      </c>
    </row>
    <row r="402" spans="1:8" x14ac:dyDescent="0.35">
      <c r="A402" s="32">
        <v>44032</v>
      </c>
      <c r="B402" s="33">
        <v>0.66666666666666663</v>
      </c>
      <c r="C402">
        <v>9170</v>
      </c>
      <c r="D402">
        <v>497</v>
      </c>
      <c r="E402">
        <v>1968</v>
      </c>
      <c r="F402" s="14">
        <v>650</v>
      </c>
      <c r="G402">
        <v>298</v>
      </c>
      <c r="H402">
        <f t="shared" si="54"/>
        <v>5757</v>
      </c>
    </row>
    <row r="403" spans="1:8" x14ac:dyDescent="0.35">
      <c r="A403" s="32">
        <v>44032</v>
      </c>
      <c r="B403" s="33">
        <v>0.70833333333333337</v>
      </c>
      <c r="C403">
        <v>9025</v>
      </c>
      <c r="D403">
        <v>528</v>
      </c>
      <c r="E403">
        <v>1610</v>
      </c>
      <c r="F403" s="14">
        <v>650</v>
      </c>
      <c r="G403">
        <v>294</v>
      </c>
      <c r="H403">
        <f t="shared" si="54"/>
        <v>5943</v>
      </c>
    </row>
    <row r="404" spans="1:8" x14ac:dyDescent="0.35">
      <c r="A404" s="32">
        <v>44032</v>
      </c>
      <c r="B404" s="33">
        <v>0.75</v>
      </c>
      <c r="C404">
        <v>9150</v>
      </c>
      <c r="D404">
        <v>563</v>
      </c>
      <c r="E404">
        <v>1135</v>
      </c>
      <c r="F404" s="14">
        <v>650</v>
      </c>
      <c r="G404">
        <v>290</v>
      </c>
      <c r="H404">
        <f t="shared" si="54"/>
        <v>6512</v>
      </c>
    </row>
    <row r="405" spans="1:8" x14ac:dyDescent="0.35">
      <c r="A405" s="32">
        <v>44032</v>
      </c>
      <c r="B405" s="33">
        <v>0.79166666666666663</v>
      </c>
      <c r="C405">
        <v>9095</v>
      </c>
      <c r="D405">
        <v>754</v>
      </c>
      <c r="E405">
        <v>562</v>
      </c>
      <c r="F405" s="14">
        <v>650</v>
      </c>
      <c r="G405">
        <v>272</v>
      </c>
      <c r="H405">
        <f t="shared" si="54"/>
        <v>6857</v>
      </c>
    </row>
    <row r="406" spans="1:8" x14ac:dyDescent="0.35">
      <c r="A406" s="32">
        <v>44032</v>
      </c>
      <c r="B406" s="33">
        <v>0.83333333333333337</v>
      </c>
      <c r="C406">
        <v>8592</v>
      </c>
      <c r="D406">
        <v>727</v>
      </c>
      <c r="E406">
        <v>175</v>
      </c>
      <c r="F406" s="14">
        <v>650</v>
      </c>
      <c r="G406">
        <v>259</v>
      </c>
      <c r="H406">
        <f t="shared" si="54"/>
        <v>6781</v>
      </c>
    </row>
    <row r="407" spans="1:8" x14ac:dyDescent="0.35">
      <c r="A407" s="32">
        <v>44032</v>
      </c>
      <c r="B407" s="33">
        <v>0.875</v>
      </c>
      <c r="C407">
        <v>8297</v>
      </c>
      <c r="D407">
        <v>704</v>
      </c>
      <c r="E407">
        <v>13</v>
      </c>
      <c r="F407" s="14">
        <v>650</v>
      </c>
      <c r="G407">
        <v>252</v>
      </c>
      <c r="H407">
        <f t="shared" si="54"/>
        <v>6678</v>
      </c>
    </row>
    <row r="408" spans="1:8" x14ac:dyDescent="0.35">
      <c r="A408" s="32">
        <v>44032</v>
      </c>
      <c r="B408" s="33">
        <v>0.91666666666666663</v>
      </c>
      <c r="C408">
        <v>8741</v>
      </c>
      <c r="D408">
        <v>638</v>
      </c>
      <c r="E408">
        <v>0</v>
      </c>
      <c r="F408" s="14">
        <v>650</v>
      </c>
      <c r="G408">
        <v>249</v>
      </c>
      <c r="H408">
        <f t="shared" si="54"/>
        <v>7204</v>
      </c>
    </row>
    <row r="409" spans="1:8" x14ac:dyDescent="0.35">
      <c r="A409" s="32">
        <v>44032</v>
      </c>
      <c r="B409" s="33">
        <v>0.95833333333333337</v>
      </c>
      <c r="C409">
        <v>8743</v>
      </c>
      <c r="D409">
        <v>520</v>
      </c>
      <c r="E409">
        <v>0</v>
      </c>
      <c r="F409" s="14">
        <v>650</v>
      </c>
      <c r="G409">
        <v>239</v>
      </c>
      <c r="H409">
        <f t="shared" si="54"/>
        <v>7334</v>
      </c>
    </row>
    <row r="410" spans="1:8" x14ac:dyDescent="0.35">
      <c r="A410" s="32">
        <v>44033</v>
      </c>
      <c r="B410" s="33">
        <v>0</v>
      </c>
      <c r="C410">
        <v>8026</v>
      </c>
      <c r="D410">
        <v>526</v>
      </c>
      <c r="E410">
        <v>0</v>
      </c>
      <c r="F410" s="14">
        <v>650</v>
      </c>
      <c r="G410">
        <v>239</v>
      </c>
      <c r="H410">
        <f t="shared" si="54"/>
        <v>6611</v>
      </c>
    </row>
    <row r="411" spans="1:8" x14ac:dyDescent="0.35">
      <c r="A411" s="32">
        <v>44033</v>
      </c>
      <c r="B411" s="33">
        <v>4.1666666666666664E-2</v>
      </c>
      <c r="C411">
        <v>7621</v>
      </c>
      <c r="D411">
        <v>325</v>
      </c>
      <c r="E411">
        <v>0</v>
      </c>
      <c r="F411" s="14">
        <v>650</v>
      </c>
      <c r="G411">
        <v>238</v>
      </c>
      <c r="H411">
        <f t="shared" si="54"/>
        <v>6408</v>
      </c>
    </row>
    <row r="412" spans="1:8" x14ac:dyDescent="0.35">
      <c r="A412" s="32">
        <v>44033</v>
      </c>
      <c r="B412" s="33">
        <v>8.3333333333333329E-2</v>
      </c>
      <c r="C412">
        <v>7305</v>
      </c>
      <c r="D412">
        <v>346</v>
      </c>
      <c r="E412">
        <v>0</v>
      </c>
      <c r="F412" s="14">
        <v>650</v>
      </c>
      <c r="G412">
        <v>235</v>
      </c>
      <c r="H412">
        <f t="shared" si="54"/>
        <v>6074</v>
      </c>
    </row>
    <row r="413" spans="1:8" x14ac:dyDescent="0.35">
      <c r="A413" s="32">
        <v>44033</v>
      </c>
      <c r="B413" s="33">
        <v>0.125</v>
      </c>
      <c r="C413">
        <v>6936</v>
      </c>
      <c r="D413">
        <v>347</v>
      </c>
      <c r="E413">
        <v>0</v>
      </c>
      <c r="F413" s="14">
        <v>650</v>
      </c>
      <c r="G413">
        <v>235</v>
      </c>
      <c r="H413">
        <f t="shared" si="54"/>
        <v>5704</v>
      </c>
    </row>
    <row r="414" spans="1:8" x14ac:dyDescent="0.35">
      <c r="A414" s="32">
        <v>44033</v>
      </c>
      <c r="B414" s="33">
        <v>0.16666666666666666</v>
      </c>
      <c r="C414">
        <v>6859</v>
      </c>
      <c r="D414">
        <v>298</v>
      </c>
      <c r="E414">
        <v>0</v>
      </c>
      <c r="F414" s="14">
        <v>650</v>
      </c>
      <c r="G414">
        <v>240</v>
      </c>
      <c r="H414">
        <f t="shared" si="54"/>
        <v>5671</v>
      </c>
    </row>
    <row r="415" spans="1:8" x14ac:dyDescent="0.35">
      <c r="A415" s="32">
        <v>44033</v>
      </c>
      <c r="B415" s="33">
        <v>0.20833333333333334</v>
      </c>
      <c r="C415">
        <v>7147</v>
      </c>
      <c r="D415">
        <v>314</v>
      </c>
      <c r="E415">
        <v>0</v>
      </c>
      <c r="F415" s="14">
        <v>650</v>
      </c>
      <c r="G415">
        <v>250</v>
      </c>
      <c r="H415">
        <f t="shared" si="54"/>
        <v>5933</v>
      </c>
    </row>
    <row r="416" spans="1:8" x14ac:dyDescent="0.35">
      <c r="A416" s="32">
        <v>44033</v>
      </c>
      <c r="B416" s="33">
        <v>0.25</v>
      </c>
      <c r="C416">
        <v>7661</v>
      </c>
      <c r="D416">
        <v>265</v>
      </c>
      <c r="E416">
        <v>31</v>
      </c>
      <c r="F416" s="14">
        <v>650</v>
      </c>
      <c r="G416">
        <v>287</v>
      </c>
      <c r="H416">
        <f t="shared" si="54"/>
        <v>6428</v>
      </c>
    </row>
    <row r="417" spans="1:8" x14ac:dyDescent="0.35">
      <c r="A417" s="32">
        <v>44033</v>
      </c>
      <c r="B417" s="33">
        <v>0.29166666666666669</v>
      </c>
      <c r="C417">
        <v>8339</v>
      </c>
      <c r="D417">
        <v>329</v>
      </c>
      <c r="E417">
        <v>230</v>
      </c>
      <c r="F417" s="14">
        <v>650</v>
      </c>
      <c r="G417">
        <v>310</v>
      </c>
      <c r="H417">
        <f t="shared" si="54"/>
        <v>6820</v>
      </c>
    </row>
    <row r="418" spans="1:8" x14ac:dyDescent="0.35">
      <c r="A418" s="32">
        <v>44033</v>
      </c>
      <c r="B418" s="33">
        <v>0.33333333333333331</v>
      </c>
      <c r="C418">
        <v>8989</v>
      </c>
      <c r="D418">
        <v>400</v>
      </c>
      <c r="E418">
        <v>688</v>
      </c>
      <c r="F418" s="14">
        <v>650</v>
      </c>
      <c r="G418">
        <v>318</v>
      </c>
      <c r="H418">
        <f t="shared" si="54"/>
        <v>6933</v>
      </c>
    </row>
    <row r="419" spans="1:8" x14ac:dyDescent="0.35">
      <c r="A419" s="32">
        <v>44033</v>
      </c>
      <c r="B419" s="33">
        <v>0.375</v>
      </c>
      <c r="C419">
        <v>9429</v>
      </c>
      <c r="D419">
        <v>507</v>
      </c>
      <c r="E419">
        <v>1309</v>
      </c>
      <c r="F419" s="14">
        <v>650</v>
      </c>
      <c r="G419">
        <v>316</v>
      </c>
      <c r="H419">
        <f t="shared" si="54"/>
        <v>6647</v>
      </c>
    </row>
    <row r="420" spans="1:8" x14ac:dyDescent="0.35">
      <c r="A420" s="32">
        <v>44033</v>
      </c>
      <c r="B420" s="33">
        <v>0.41666666666666669</v>
      </c>
      <c r="C420">
        <v>9664</v>
      </c>
      <c r="D420">
        <v>541</v>
      </c>
      <c r="E420">
        <v>1773</v>
      </c>
      <c r="F420" s="14">
        <v>650</v>
      </c>
      <c r="G420">
        <v>314</v>
      </c>
      <c r="H420">
        <f t="shared" si="54"/>
        <v>6386</v>
      </c>
    </row>
    <row r="421" spans="1:8" x14ac:dyDescent="0.35">
      <c r="A421" s="32">
        <v>44033</v>
      </c>
      <c r="B421" s="33">
        <v>0.45833333333333331</v>
      </c>
      <c r="C421">
        <v>9880</v>
      </c>
      <c r="D421">
        <v>634</v>
      </c>
      <c r="E421">
        <v>2102</v>
      </c>
      <c r="F421" s="14">
        <v>650</v>
      </c>
      <c r="G421">
        <v>313</v>
      </c>
      <c r="H421">
        <f t="shared" si="54"/>
        <v>6181</v>
      </c>
    </row>
    <row r="422" spans="1:8" x14ac:dyDescent="0.35">
      <c r="A422" s="32">
        <v>44033</v>
      </c>
      <c r="B422" s="33">
        <v>0.5</v>
      </c>
      <c r="C422">
        <v>9966</v>
      </c>
      <c r="D422">
        <v>660</v>
      </c>
      <c r="E422">
        <v>2168</v>
      </c>
      <c r="F422" s="14">
        <v>650</v>
      </c>
      <c r="G422">
        <v>308</v>
      </c>
      <c r="H422">
        <f t="shared" si="54"/>
        <v>6180</v>
      </c>
    </row>
    <row r="423" spans="1:8" x14ac:dyDescent="0.35">
      <c r="A423" s="32">
        <v>44033</v>
      </c>
      <c r="B423" s="33">
        <v>0.54166666666666663</v>
      </c>
      <c r="C423">
        <v>9844</v>
      </c>
      <c r="D423">
        <v>580</v>
      </c>
      <c r="E423">
        <v>2262</v>
      </c>
      <c r="F423" s="14">
        <v>650</v>
      </c>
      <c r="G423">
        <v>304</v>
      </c>
      <c r="H423">
        <f t="shared" si="54"/>
        <v>6048</v>
      </c>
    </row>
    <row r="424" spans="1:8" x14ac:dyDescent="0.35">
      <c r="A424" s="32">
        <v>44033</v>
      </c>
      <c r="B424" s="33">
        <v>0.58333333333333337</v>
      </c>
      <c r="C424">
        <v>9796</v>
      </c>
      <c r="D424">
        <v>604</v>
      </c>
      <c r="E424">
        <v>2273</v>
      </c>
      <c r="F424" s="14">
        <v>650</v>
      </c>
      <c r="G424">
        <v>304</v>
      </c>
      <c r="H424">
        <f t="shared" si="54"/>
        <v>5965</v>
      </c>
    </row>
    <row r="425" spans="1:8" x14ac:dyDescent="0.35">
      <c r="A425" s="32">
        <v>44033</v>
      </c>
      <c r="B425" s="33">
        <v>0.625</v>
      </c>
      <c r="C425">
        <v>9551</v>
      </c>
      <c r="D425">
        <v>596</v>
      </c>
      <c r="E425">
        <v>2166</v>
      </c>
      <c r="F425" s="14">
        <v>650</v>
      </c>
      <c r="G425">
        <v>304</v>
      </c>
      <c r="H425">
        <f t="shared" si="54"/>
        <v>5835</v>
      </c>
    </row>
    <row r="426" spans="1:8" x14ac:dyDescent="0.35">
      <c r="A426" s="32">
        <v>44033</v>
      </c>
      <c r="B426" s="33">
        <v>0.66666666666666663</v>
      </c>
      <c r="C426">
        <v>9331</v>
      </c>
      <c r="D426">
        <v>656</v>
      </c>
      <c r="E426">
        <v>1991</v>
      </c>
      <c r="F426" s="14">
        <v>650</v>
      </c>
      <c r="G426">
        <v>300</v>
      </c>
      <c r="H426">
        <f t="shared" si="54"/>
        <v>5734</v>
      </c>
    </row>
    <row r="427" spans="1:8" x14ac:dyDescent="0.35">
      <c r="A427" s="32">
        <v>44033</v>
      </c>
      <c r="B427" s="33">
        <v>0.70833333333333337</v>
      </c>
      <c r="C427">
        <v>9180</v>
      </c>
      <c r="D427">
        <v>808</v>
      </c>
      <c r="E427">
        <v>1625</v>
      </c>
      <c r="F427" s="14">
        <v>650</v>
      </c>
      <c r="G427">
        <v>297</v>
      </c>
      <c r="H427">
        <f t="shared" si="54"/>
        <v>5800</v>
      </c>
    </row>
    <row r="428" spans="1:8" x14ac:dyDescent="0.35">
      <c r="A428" s="32">
        <v>44033</v>
      </c>
      <c r="B428" s="33">
        <v>0.75</v>
      </c>
      <c r="C428">
        <v>9297</v>
      </c>
      <c r="D428">
        <v>824</v>
      </c>
      <c r="E428">
        <v>1124</v>
      </c>
      <c r="F428" s="14">
        <v>650</v>
      </c>
      <c r="G428">
        <v>293</v>
      </c>
      <c r="H428">
        <f t="shared" si="54"/>
        <v>6406</v>
      </c>
    </row>
    <row r="429" spans="1:8" x14ac:dyDescent="0.35">
      <c r="A429" s="32">
        <v>44033</v>
      </c>
      <c r="B429" s="33">
        <v>0.79166666666666663</v>
      </c>
      <c r="C429">
        <v>9163</v>
      </c>
      <c r="D429">
        <v>955</v>
      </c>
      <c r="E429">
        <v>562</v>
      </c>
      <c r="F429" s="14">
        <v>650</v>
      </c>
      <c r="G429">
        <v>275</v>
      </c>
      <c r="H429">
        <f t="shared" si="54"/>
        <v>6721</v>
      </c>
    </row>
    <row r="430" spans="1:8" x14ac:dyDescent="0.35">
      <c r="A430" s="32">
        <v>44033</v>
      </c>
      <c r="B430" s="33">
        <v>0.83333333333333337</v>
      </c>
      <c r="C430">
        <v>8659</v>
      </c>
      <c r="D430">
        <v>925</v>
      </c>
      <c r="E430">
        <v>169</v>
      </c>
      <c r="F430" s="14">
        <v>650</v>
      </c>
      <c r="G430">
        <v>262</v>
      </c>
      <c r="H430">
        <f t="shared" si="54"/>
        <v>6653</v>
      </c>
    </row>
    <row r="431" spans="1:8" x14ac:dyDescent="0.35">
      <c r="A431" s="32">
        <v>44033</v>
      </c>
      <c r="B431" s="33">
        <v>0.875</v>
      </c>
      <c r="C431">
        <v>8371</v>
      </c>
      <c r="D431">
        <v>819</v>
      </c>
      <c r="E431">
        <v>11</v>
      </c>
      <c r="F431" s="14">
        <v>650</v>
      </c>
      <c r="G431">
        <v>255</v>
      </c>
      <c r="H431">
        <f t="shared" si="54"/>
        <v>6636</v>
      </c>
    </row>
    <row r="432" spans="1:8" x14ac:dyDescent="0.35">
      <c r="A432" s="32">
        <v>44033</v>
      </c>
      <c r="B432" s="33">
        <v>0.91666666666666663</v>
      </c>
      <c r="C432">
        <v>8790</v>
      </c>
      <c r="D432">
        <v>897</v>
      </c>
      <c r="E432">
        <v>0</v>
      </c>
      <c r="F432" s="14">
        <v>650</v>
      </c>
      <c r="G432">
        <v>251</v>
      </c>
      <c r="H432">
        <f t="shared" si="54"/>
        <v>6992</v>
      </c>
    </row>
    <row r="433" spans="1:8" x14ac:dyDescent="0.35">
      <c r="A433" s="32">
        <v>44033</v>
      </c>
      <c r="B433" s="33">
        <v>0.95833333333333337</v>
      </c>
      <c r="C433">
        <v>8795</v>
      </c>
      <c r="D433">
        <v>796</v>
      </c>
      <c r="E433">
        <v>0</v>
      </c>
      <c r="F433" s="14">
        <v>650</v>
      </c>
      <c r="G433">
        <v>240</v>
      </c>
      <c r="H433">
        <f t="shared" si="54"/>
        <v>7109</v>
      </c>
    </row>
    <row r="434" spans="1:8" x14ac:dyDescent="0.35">
      <c r="A434" s="32">
        <v>44034</v>
      </c>
      <c r="B434" s="33">
        <v>0</v>
      </c>
      <c r="C434">
        <v>8051</v>
      </c>
      <c r="D434">
        <v>912</v>
      </c>
      <c r="E434">
        <v>0</v>
      </c>
      <c r="F434" s="14">
        <v>650</v>
      </c>
      <c r="G434">
        <v>240</v>
      </c>
      <c r="H434">
        <f t="shared" si="54"/>
        <v>6249</v>
      </c>
    </row>
    <row r="435" spans="1:8" x14ac:dyDescent="0.35">
      <c r="A435" s="32">
        <v>44034</v>
      </c>
      <c r="B435" s="33">
        <v>4.1666666666666664E-2</v>
      </c>
      <c r="C435">
        <v>7645</v>
      </c>
      <c r="D435">
        <v>667</v>
      </c>
      <c r="E435">
        <v>0</v>
      </c>
      <c r="F435" s="14">
        <v>650</v>
      </c>
      <c r="G435">
        <v>239</v>
      </c>
      <c r="H435">
        <f t="shared" si="54"/>
        <v>6089</v>
      </c>
    </row>
    <row r="436" spans="1:8" x14ac:dyDescent="0.35">
      <c r="A436" s="32">
        <v>44034</v>
      </c>
      <c r="B436" s="33">
        <v>8.3333333333333329E-2</v>
      </c>
      <c r="C436">
        <v>7328</v>
      </c>
      <c r="D436">
        <v>694</v>
      </c>
      <c r="E436">
        <v>0</v>
      </c>
      <c r="F436" s="14">
        <v>650</v>
      </c>
      <c r="G436">
        <v>236</v>
      </c>
      <c r="H436">
        <f t="shared" si="54"/>
        <v>5748</v>
      </c>
    </row>
    <row r="437" spans="1:8" x14ac:dyDescent="0.35">
      <c r="A437" s="32">
        <v>44034</v>
      </c>
      <c r="B437" s="33">
        <v>0.125</v>
      </c>
      <c r="C437">
        <v>6959</v>
      </c>
      <c r="D437">
        <v>745</v>
      </c>
      <c r="E437">
        <v>0</v>
      </c>
      <c r="F437" s="14">
        <v>650</v>
      </c>
      <c r="G437">
        <v>235</v>
      </c>
      <c r="H437">
        <f t="shared" si="54"/>
        <v>5329</v>
      </c>
    </row>
    <row r="438" spans="1:8" x14ac:dyDescent="0.35">
      <c r="A438" s="32">
        <v>44034</v>
      </c>
      <c r="B438" s="33">
        <v>0.16666666666666666</v>
      </c>
      <c r="C438">
        <v>6881</v>
      </c>
      <c r="D438">
        <v>602</v>
      </c>
      <c r="E438">
        <v>0</v>
      </c>
      <c r="F438" s="14">
        <v>650</v>
      </c>
      <c r="G438">
        <v>241</v>
      </c>
      <c r="H438">
        <f t="shared" si="54"/>
        <v>5388</v>
      </c>
    </row>
    <row r="439" spans="1:8" x14ac:dyDescent="0.35">
      <c r="A439" s="32">
        <v>44034</v>
      </c>
      <c r="B439" s="33">
        <v>0.20833333333333334</v>
      </c>
      <c r="C439">
        <v>7166</v>
      </c>
      <c r="D439">
        <v>553</v>
      </c>
      <c r="E439">
        <v>0</v>
      </c>
      <c r="F439" s="14">
        <v>650</v>
      </c>
      <c r="G439">
        <v>251</v>
      </c>
      <c r="H439">
        <f t="shared" si="54"/>
        <v>5712</v>
      </c>
    </row>
    <row r="440" spans="1:8" x14ac:dyDescent="0.35">
      <c r="A440" s="32">
        <v>44034</v>
      </c>
      <c r="B440" s="33">
        <v>0.25</v>
      </c>
      <c r="C440">
        <v>7678</v>
      </c>
      <c r="D440">
        <v>509</v>
      </c>
      <c r="E440">
        <v>27</v>
      </c>
      <c r="F440" s="14">
        <v>650</v>
      </c>
      <c r="G440">
        <v>288</v>
      </c>
      <c r="H440">
        <f t="shared" si="54"/>
        <v>6204</v>
      </c>
    </row>
    <row r="441" spans="1:8" x14ac:dyDescent="0.35">
      <c r="A441" s="32">
        <v>44034</v>
      </c>
      <c r="B441" s="33">
        <v>0.29166666666666669</v>
      </c>
      <c r="C441">
        <v>8358</v>
      </c>
      <c r="D441">
        <v>493</v>
      </c>
      <c r="E441">
        <v>223</v>
      </c>
      <c r="F441" s="14">
        <v>650</v>
      </c>
      <c r="G441">
        <v>312</v>
      </c>
      <c r="H441">
        <f t="shared" si="54"/>
        <v>6680</v>
      </c>
    </row>
    <row r="442" spans="1:8" x14ac:dyDescent="0.35">
      <c r="A442" s="32">
        <v>44034</v>
      </c>
      <c r="B442" s="33">
        <v>0.33333333333333331</v>
      </c>
      <c r="C442">
        <v>9008</v>
      </c>
      <c r="D442">
        <v>592</v>
      </c>
      <c r="E442">
        <v>683</v>
      </c>
      <c r="F442" s="14">
        <v>650</v>
      </c>
      <c r="G442">
        <v>320</v>
      </c>
      <c r="H442">
        <f t="shared" si="54"/>
        <v>6763</v>
      </c>
    </row>
    <row r="443" spans="1:8" x14ac:dyDescent="0.35">
      <c r="A443" s="32">
        <v>44034</v>
      </c>
      <c r="B443" s="33">
        <v>0.375</v>
      </c>
      <c r="C443">
        <v>9452</v>
      </c>
      <c r="D443">
        <v>510</v>
      </c>
      <c r="E443">
        <v>1312</v>
      </c>
      <c r="F443" s="14">
        <v>650</v>
      </c>
      <c r="G443">
        <v>318</v>
      </c>
      <c r="H443">
        <f t="shared" si="54"/>
        <v>6662</v>
      </c>
    </row>
    <row r="444" spans="1:8" x14ac:dyDescent="0.35">
      <c r="A444" s="32">
        <v>44034</v>
      </c>
      <c r="B444" s="33">
        <v>0.41666666666666669</v>
      </c>
      <c r="C444">
        <v>9692</v>
      </c>
      <c r="D444">
        <v>621</v>
      </c>
      <c r="E444">
        <v>1797</v>
      </c>
      <c r="F444" s="14">
        <v>650</v>
      </c>
      <c r="G444">
        <v>315</v>
      </c>
      <c r="H444">
        <f t="shared" si="54"/>
        <v>6309</v>
      </c>
    </row>
    <row r="445" spans="1:8" x14ac:dyDescent="0.35">
      <c r="A445" s="32">
        <v>44034</v>
      </c>
      <c r="B445" s="33">
        <v>0.45833333333333331</v>
      </c>
      <c r="C445">
        <v>9913</v>
      </c>
      <c r="D445">
        <v>693</v>
      </c>
      <c r="E445">
        <v>2156</v>
      </c>
      <c r="F445" s="14">
        <v>650</v>
      </c>
      <c r="G445">
        <v>314</v>
      </c>
      <c r="H445">
        <f t="shared" si="54"/>
        <v>6100</v>
      </c>
    </row>
    <row r="446" spans="1:8" x14ac:dyDescent="0.35">
      <c r="A446" s="32">
        <v>44034</v>
      </c>
      <c r="B446" s="33">
        <v>0.5</v>
      </c>
      <c r="C446">
        <v>10006</v>
      </c>
      <c r="D446">
        <v>700</v>
      </c>
      <c r="E446">
        <v>2296</v>
      </c>
      <c r="F446" s="14">
        <v>650</v>
      </c>
      <c r="G446">
        <v>309</v>
      </c>
      <c r="H446">
        <f t="shared" si="54"/>
        <v>6051</v>
      </c>
    </row>
    <row r="447" spans="1:8" x14ac:dyDescent="0.35">
      <c r="A447" s="32">
        <v>44034</v>
      </c>
      <c r="B447" s="33">
        <v>0.54166666666666663</v>
      </c>
      <c r="C447">
        <v>9894</v>
      </c>
      <c r="D447">
        <v>685</v>
      </c>
      <c r="E447">
        <v>2396</v>
      </c>
      <c r="F447" s="14">
        <v>650</v>
      </c>
      <c r="G447">
        <v>305</v>
      </c>
      <c r="H447">
        <f t="shared" si="54"/>
        <v>5858</v>
      </c>
    </row>
    <row r="448" spans="1:8" x14ac:dyDescent="0.35">
      <c r="A448" s="32">
        <v>44034</v>
      </c>
      <c r="B448" s="33">
        <v>0.58333333333333337</v>
      </c>
      <c r="C448">
        <v>9864</v>
      </c>
      <c r="D448">
        <v>633</v>
      </c>
      <c r="E448">
        <v>2399</v>
      </c>
      <c r="F448" s="14">
        <v>650</v>
      </c>
      <c r="G448">
        <v>305</v>
      </c>
      <c r="H448">
        <f t="shared" si="54"/>
        <v>5877</v>
      </c>
    </row>
    <row r="449" spans="1:8" x14ac:dyDescent="0.35">
      <c r="A449" s="32">
        <v>44034</v>
      </c>
      <c r="B449" s="33">
        <v>0.625</v>
      </c>
      <c r="C449">
        <v>9637</v>
      </c>
      <c r="D449">
        <v>675</v>
      </c>
      <c r="E449">
        <v>2293</v>
      </c>
      <c r="F449" s="14">
        <v>650</v>
      </c>
      <c r="G449">
        <v>305</v>
      </c>
      <c r="H449">
        <f t="shared" si="54"/>
        <v>5714</v>
      </c>
    </row>
    <row r="450" spans="1:8" x14ac:dyDescent="0.35">
      <c r="A450" s="32">
        <v>44034</v>
      </c>
      <c r="B450" s="33">
        <v>0.66666666666666663</v>
      </c>
      <c r="C450">
        <v>9432</v>
      </c>
      <c r="D450">
        <v>764</v>
      </c>
      <c r="E450">
        <v>2103</v>
      </c>
      <c r="F450" s="14">
        <v>650</v>
      </c>
      <c r="G450">
        <v>302</v>
      </c>
      <c r="H450">
        <f t="shared" si="54"/>
        <v>5613</v>
      </c>
    </row>
    <row r="451" spans="1:8" x14ac:dyDescent="0.35">
      <c r="A451" s="32">
        <v>44034</v>
      </c>
      <c r="B451" s="33">
        <v>0.70833333333333337</v>
      </c>
      <c r="C451">
        <v>9289</v>
      </c>
      <c r="D451">
        <v>837</v>
      </c>
      <c r="E451">
        <v>1732</v>
      </c>
      <c r="F451" s="14">
        <v>650</v>
      </c>
      <c r="G451">
        <v>298</v>
      </c>
      <c r="H451">
        <f t="shared" ref="H451:H514" si="55">C451-SUM(D451:G451)</f>
        <v>5772</v>
      </c>
    </row>
    <row r="452" spans="1:8" x14ac:dyDescent="0.35">
      <c r="A452" s="32">
        <v>44034</v>
      </c>
      <c r="B452" s="33">
        <v>0.75</v>
      </c>
      <c r="C452">
        <v>9394</v>
      </c>
      <c r="D452">
        <v>880</v>
      </c>
      <c r="E452">
        <v>1217</v>
      </c>
      <c r="F452" s="14">
        <v>650</v>
      </c>
      <c r="G452">
        <v>294</v>
      </c>
      <c r="H452">
        <f t="shared" si="55"/>
        <v>6353</v>
      </c>
    </row>
    <row r="453" spans="1:8" x14ac:dyDescent="0.35">
      <c r="A453" s="32">
        <v>44034</v>
      </c>
      <c r="B453" s="33">
        <v>0.79166666666666663</v>
      </c>
      <c r="C453">
        <v>9251</v>
      </c>
      <c r="D453">
        <v>965</v>
      </c>
      <c r="E453">
        <v>635</v>
      </c>
      <c r="F453" s="14">
        <v>650</v>
      </c>
      <c r="G453">
        <v>276</v>
      </c>
      <c r="H453">
        <f t="shared" si="55"/>
        <v>6725</v>
      </c>
    </row>
    <row r="454" spans="1:8" x14ac:dyDescent="0.35">
      <c r="A454" s="32">
        <v>44034</v>
      </c>
      <c r="B454" s="33">
        <v>0.83333333333333337</v>
      </c>
      <c r="C454">
        <v>8743</v>
      </c>
      <c r="D454">
        <v>940</v>
      </c>
      <c r="E454">
        <v>173</v>
      </c>
      <c r="F454" s="14">
        <v>650</v>
      </c>
      <c r="G454">
        <v>262</v>
      </c>
      <c r="H454">
        <f t="shared" si="55"/>
        <v>6718</v>
      </c>
    </row>
    <row r="455" spans="1:8" x14ac:dyDescent="0.35">
      <c r="A455" s="32">
        <v>44034</v>
      </c>
      <c r="B455" s="33">
        <v>0.875</v>
      </c>
      <c r="C455">
        <v>8457</v>
      </c>
      <c r="D455">
        <v>838</v>
      </c>
      <c r="E455">
        <v>17</v>
      </c>
      <c r="F455" s="14">
        <v>650</v>
      </c>
      <c r="G455">
        <v>256</v>
      </c>
      <c r="H455">
        <f t="shared" si="55"/>
        <v>6696</v>
      </c>
    </row>
    <row r="456" spans="1:8" x14ac:dyDescent="0.35">
      <c r="A456" s="32">
        <v>44034</v>
      </c>
      <c r="B456" s="33">
        <v>0.91666666666666663</v>
      </c>
      <c r="C456">
        <v>8882</v>
      </c>
      <c r="D456">
        <v>802</v>
      </c>
      <c r="E456">
        <v>0</v>
      </c>
      <c r="F456" s="14">
        <v>650</v>
      </c>
      <c r="G456">
        <v>252</v>
      </c>
      <c r="H456">
        <f t="shared" si="55"/>
        <v>7178</v>
      </c>
    </row>
    <row r="457" spans="1:8" x14ac:dyDescent="0.35">
      <c r="A457" s="32">
        <v>44034</v>
      </c>
      <c r="B457" s="33">
        <v>0.95833333333333337</v>
      </c>
      <c r="C457">
        <v>8868</v>
      </c>
      <c r="D457">
        <v>917</v>
      </c>
      <c r="E457">
        <v>0</v>
      </c>
      <c r="F457" s="14">
        <v>650</v>
      </c>
      <c r="G457">
        <v>241</v>
      </c>
      <c r="H457">
        <f t="shared" si="55"/>
        <v>7060</v>
      </c>
    </row>
    <row r="458" spans="1:8" x14ac:dyDescent="0.35">
      <c r="A458" s="32">
        <v>44035</v>
      </c>
      <c r="B458" s="33">
        <v>0</v>
      </c>
      <c r="C458">
        <v>8105</v>
      </c>
      <c r="D458">
        <v>826</v>
      </c>
      <c r="E458">
        <v>0</v>
      </c>
      <c r="F458" s="14">
        <v>650</v>
      </c>
      <c r="G458">
        <v>238</v>
      </c>
      <c r="H458">
        <f t="shared" si="55"/>
        <v>6391</v>
      </c>
    </row>
    <row r="459" spans="1:8" x14ac:dyDescent="0.35">
      <c r="A459" s="32">
        <v>44035</v>
      </c>
      <c r="B459" s="33">
        <v>4.1666666666666664E-2</v>
      </c>
      <c r="C459">
        <v>7698</v>
      </c>
      <c r="D459">
        <v>672</v>
      </c>
      <c r="E459">
        <v>0</v>
      </c>
      <c r="F459" s="14">
        <v>650</v>
      </c>
      <c r="G459">
        <v>237</v>
      </c>
      <c r="H459">
        <f t="shared" si="55"/>
        <v>6139</v>
      </c>
    </row>
    <row r="460" spans="1:8" x14ac:dyDescent="0.35">
      <c r="A460" s="32">
        <v>44035</v>
      </c>
      <c r="B460" s="33">
        <v>8.3333333333333329E-2</v>
      </c>
      <c r="C460">
        <v>7379</v>
      </c>
      <c r="D460">
        <v>476</v>
      </c>
      <c r="E460">
        <v>0</v>
      </c>
      <c r="F460" s="14">
        <v>650</v>
      </c>
      <c r="G460">
        <v>234</v>
      </c>
      <c r="H460">
        <f t="shared" si="55"/>
        <v>6019</v>
      </c>
    </row>
    <row r="461" spans="1:8" x14ac:dyDescent="0.35">
      <c r="A461" s="32">
        <v>44035</v>
      </c>
      <c r="B461" s="33">
        <v>0.125</v>
      </c>
      <c r="C461">
        <v>7011</v>
      </c>
      <c r="D461">
        <v>433</v>
      </c>
      <c r="E461">
        <v>0</v>
      </c>
      <c r="F461" s="14">
        <v>650</v>
      </c>
      <c r="G461">
        <v>234</v>
      </c>
      <c r="H461">
        <f t="shared" si="55"/>
        <v>5694</v>
      </c>
    </row>
    <row r="462" spans="1:8" x14ac:dyDescent="0.35">
      <c r="A462" s="32">
        <v>44035</v>
      </c>
      <c r="B462" s="33">
        <v>0.16666666666666666</v>
      </c>
      <c r="C462">
        <v>6934</v>
      </c>
      <c r="D462">
        <v>439</v>
      </c>
      <c r="E462">
        <v>0</v>
      </c>
      <c r="F462" s="14">
        <v>650</v>
      </c>
      <c r="G462">
        <v>239</v>
      </c>
      <c r="H462">
        <f t="shared" si="55"/>
        <v>5606</v>
      </c>
    </row>
    <row r="463" spans="1:8" x14ac:dyDescent="0.35">
      <c r="A463" s="32">
        <v>44035</v>
      </c>
      <c r="B463" s="33">
        <v>0.20833333333333334</v>
      </c>
      <c r="C463">
        <v>7216</v>
      </c>
      <c r="D463">
        <v>431</v>
      </c>
      <c r="E463">
        <v>0</v>
      </c>
      <c r="F463" s="14">
        <v>650</v>
      </c>
      <c r="G463">
        <v>249</v>
      </c>
      <c r="H463">
        <f t="shared" si="55"/>
        <v>5886</v>
      </c>
    </row>
    <row r="464" spans="1:8" x14ac:dyDescent="0.35">
      <c r="A464" s="32">
        <v>44035</v>
      </c>
      <c r="B464" s="33">
        <v>0.25</v>
      </c>
      <c r="C464">
        <v>7723</v>
      </c>
      <c r="D464">
        <v>431</v>
      </c>
      <c r="E464">
        <v>21</v>
      </c>
      <c r="F464" s="14">
        <v>650</v>
      </c>
      <c r="G464">
        <v>285</v>
      </c>
      <c r="H464">
        <f t="shared" si="55"/>
        <v>6336</v>
      </c>
    </row>
    <row r="465" spans="1:8" x14ac:dyDescent="0.35">
      <c r="A465" s="32">
        <v>44035</v>
      </c>
      <c r="B465" s="33">
        <v>0.29166666666666669</v>
      </c>
      <c r="C465">
        <v>8410</v>
      </c>
      <c r="D465">
        <v>476</v>
      </c>
      <c r="E465">
        <v>219</v>
      </c>
      <c r="F465" s="14">
        <v>650</v>
      </c>
      <c r="G465">
        <v>309</v>
      </c>
      <c r="H465">
        <f t="shared" si="55"/>
        <v>6756</v>
      </c>
    </row>
    <row r="466" spans="1:8" x14ac:dyDescent="0.35">
      <c r="A466" s="32">
        <v>44035</v>
      </c>
      <c r="B466" s="33">
        <v>0.33333333333333331</v>
      </c>
      <c r="C466">
        <v>9060</v>
      </c>
      <c r="D466">
        <v>679</v>
      </c>
      <c r="E466">
        <v>664</v>
      </c>
      <c r="F466" s="14">
        <v>650</v>
      </c>
      <c r="G466">
        <v>316</v>
      </c>
      <c r="H466">
        <f t="shared" si="55"/>
        <v>6751</v>
      </c>
    </row>
    <row r="467" spans="1:8" x14ac:dyDescent="0.35">
      <c r="A467" s="32">
        <v>44035</v>
      </c>
      <c r="B467" s="33">
        <v>0.375</v>
      </c>
      <c r="C467">
        <v>9510</v>
      </c>
      <c r="D467">
        <v>653</v>
      </c>
      <c r="E467">
        <v>1258</v>
      </c>
      <c r="F467" s="14">
        <v>650</v>
      </c>
      <c r="G467">
        <v>315</v>
      </c>
      <c r="H467">
        <f t="shared" si="55"/>
        <v>6634</v>
      </c>
    </row>
    <row r="468" spans="1:8" x14ac:dyDescent="0.35">
      <c r="A468" s="32">
        <v>44035</v>
      </c>
      <c r="B468" s="33">
        <v>0.41666666666666669</v>
      </c>
      <c r="C468">
        <v>9756</v>
      </c>
      <c r="D468">
        <v>712</v>
      </c>
      <c r="E468">
        <v>1716</v>
      </c>
      <c r="F468" s="14">
        <v>650</v>
      </c>
      <c r="G468">
        <v>312</v>
      </c>
      <c r="H468">
        <f t="shared" si="55"/>
        <v>6366</v>
      </c>
    </row>
    <row r="469" spans="1:8" x14ac:dyDescent="0.35">
      <c r="A469" s="32">
        <v>44035</v>
      </c>
      <c r="B469" s="33">
        <v>0.45833333333333331</v>
      </c>
      <c r="C469">
        <v>9976</v>
      </c>
      <c r="D469">
        <v>699</v>
      </c>
      <c r="E469">
        <v>2052</v>
      </c>
      <c r="F469" s="14">
        <v>650</v>
      </c>
      <c r="G469">
        <v>311</v>
      </c>
      <c r="H469">
        <f t="shared" si="55"/>
        <v>6264</v>
      </c>
    </row>
    <row r="470" spans="1:8" x14ac:dyDescent="0.35">
      <c r="A470" s="32">
        <v>44035</v>
      </c>
      <c r="B470" s="33">
        <v>0.5</v>
      </c>
      <c r="C470">
        <v>10063</v>
      </c>
      <c r="D470">
        <v>602</v>
      </c>
      <c r="E470">
        <v>2184</v>
      </c>
      <c r="F470" s="14">
        <v>650</v>
      </c>
      <c r="G470">
        <v>306</v>
      </c>
      <c r="H470">
        <f t="shared" si="55"/>
        <v>6321</v>
      </c>
    </row>
    <row r="471" spans="1:8" x14ac:dyDescent="0.35">
      <c r="A471" s="32">
        <v>44035</v>
      </c>
      <c r="B471" s="33">
        <v>0.54166666666666663</v>
      </c>
      <c r="C471">
        <v>9944</v>
      </c>
      <c r="D471">
        <v>706</v>
      </c>
      <c r="E471">
        <v>2283</v>
      </c>
      <c r="F471" s="14">
        <v>650</v>
      </c>
      <c r="G471">
        <v>302</v>
      </c>
      <c r="H471">
        <f t="shared" si="55"/>
        <v>6003</v>
      </c>
    </row>
    <row r="472" spans="1:8" x14ac:dyDescent="0.35">
      <c r="A472" s="32">
        <v>44035</v>
      </c>
      <c r="B472" s="33">
        <v>0.58333333333333337</v>
      </c>
      <c r="C472">
        <v>9907</v>
      </c>
      <c r="D472">
        <v>732</v>
      </c>
      <c r="E472">
        <v>2252</v>
      </c>
      <c r="F472" s="14">
        <v>650</v>
      </c>
      <c r="G472">
        <v>302</v>
      </c>
      <c r="H472">
        <f t="shared" si="55"/>
        <v>5971</v>
      </c>
    </row>
    <row r="473" spans="1:8" x14ac:dyDescent="0.35">
      <c r="A473" s="32">
        <v>44035</v>
      </c>
      <c r="B473" s="33">
        <v>0.625</v>
      </c>
      <c r="C473">
        <v>9667</v>
      </c>
      <c r="D473">
        <v>947</v>
      </c>
      <c r="E473">
        <v>2131</v>
      </c>
      <c r="F473" s="14">
        <v>650</v>
      </c>
      <c r="G473">
        <v>302</v>
      </c>
      <c r="H473">
        <f t="shared" si="55"/>
        <v>5637</v>
      </c>
    </row>
    <row r="474" spans="1:8" x14ac:dyDescent="0.35">
      <c r="A474" s="32">
        <v>44035</v>
      </c>
      <c r="B474" s="33">
        <v>0.66666666666666663</v>
      </c>
      <c r="C474">
        <v>9446</v>
      </c>
      <c r="D474">
        <v>1089</v>
      </c>
      <c r="E474">
        <v>1926</v>
      </c>
      <c r="F474" s="14">
        <v>650</v>
      </c>
      <c r="G474">
        <v>299</v>
      </c>
      <c r="H474">
        <f t="shared" si="55"/>
        <v>5482</v>
      </c>
    </row>
    <row r="475" spans="1:8" x14ac:dyDescent="0.35">
      <c r="A475" s="32">
        <v>44035</v>
      </c>
      <c r="B475" s="33">
        <v>0.70833333333333337</v>
      </c>
      <c r="C475">
        <v>9283</v>
      </c>
      <c r="D475">
        <v>1198</v>
      </c>
      <c r="E475">
        <v>1501</v>
      </c>
      <c r="F475" s="14">
        <v>650</v>
      </c>
      <c r="G475">
        <v>295</v>
      </c>
      <c r="H475">
        <f t="shared" si="55"/>
        <v>5639</v>
      </c>
    </row>
    <row r="476" spans="1:8" x14ac:dyDescent="0.35">
      <c r="A476" s="32">
        <v>44035</v>
      </c>
      <c r="B476" s="33">
        <v>0.75</v>
      </c>
      <c r="C476">
        <v>9374</v>
      </c>
      <c r="D476">
        <v>1167</v>
      </c>
      <c r="E476">
        <v>1020</v>
      </c>
      <c r="F476" s="14">
        <v>650</v>
      </c>
      <c r="G476">
        <v>292</v>
      </c>
      <c r="H476">
        <f t="shared" si="55"/>
        <v>6245</v>
      </c>
    </row>
    <row r="477" spans="1:8" x14ac:dyDescent="0.35">
      <c r="A477" s="32">
        <v>44035</v>
      </c>
      <c r="B477" s="33">
        <v>0.79166666666666663</v>
      </c>
      <c r="C477">
        <v>9221</v>
      </c>
      <c r="D477">
        <v>1136</v>
      </c>
      <c r="E477">
        <v>471</v>
      </c>
      <c r="F477" s="14">
        <v>650</v>
      </c>
      <c r="G477">
        <v>273</v>
      </c>
      <c r="H477">
        <f t="shared" si="55"/>
        <v>6691</v>
      </c>
    </row>
    <row r="478" spans="1:8" x14ac:dyDescent="0.35">
      <c r="A478" s="32">
        <v>44035</v>
      </c>
      <c r="B478" s="33">
        <v>0.83333333333333337</v>
      </c>
      <c r="C478">
        <v>8707</v>
      </c>
      <c r="D478">
        <v>1035</v>
      </c>
      <c r="E478">
        <v>150</v>
      </c>
      <c r="F478" s="14">
        <v>650</v>
      </c>
      <c r="G478">
        <v>260</v>
      </c>
      <c r="H478">
        <f t="shared" si="55"/>
        <v>6612</v>
      </c>
    </row>
    <row r="479" spans="1:8" x14ac:dyDescent="0.35">
      <c r="A479" s="32">
        <v>44035</v>
      </c>
      <c r="B479" s="33">
        <v>0.875</v>
      </c>
      <c r="C479">
        <v>8414</v>
      </c>
      <c r="D479">
        <v>1091</v>
      </c>
      <c r="E479">
        <v>6</v>
      </c>
      <c r="F479" s="14">
        <v>650</v>
      </c>
      <c r="G479">
        <v>253</v>
      </c>
      <c r="H479">
        <f t="shared" si="55"/>
        <v>6414</v>
      </c>
    </row>
    <row r="480" spans="1:8" x14ac:dyDescent="0.35">
      <c r="A480" s="32">
        <v>44035</v>
      </c>
      <c r="B480" s="33">
        <v>0.91666666666666663</v>
      </c>
      <c r="C480">
        <v>8832</v>
      </c>
      <c r="D480">
        <v>1009</v>
      </c>
      <c r="E480">
        <v>0</v>
      </c>
      <c r="F480" s="14">
        <v>650</v>
      </c>
      <c r="G480">
        <v>250</v>
      </c>
      <c r="H480">
        <f t="shared" si="55"/>
        <v>6923</v>
      </c>
    </row>
    <row r="481" spans="1:8" x14ac:dyDescent="0.35">
      <c r="A481" s="32">
        <v>44035</v>
      </c>
      <c r="B481" s="33">
        <v>0.95833333333333337</v>
      </c>
      <c r="C481">
        <v>8827</v>
      </c>
      <c r="D481">
        <v>997</v>
      </c>
      <c r="E481">
        <v>0</v>
      </c>
      <c r="F481" s="14">
        <v>650</v>
      </c>
      <c r="G481">
        <v>240</v>
      </c>
      <c r="H481">
        <f t="shared" si="55"/>
        <v>6940</v>
      </c>
    </row>
    <row r="482" spans="1:8" x14ac:dyDescent="0.35">
      <c r="A482" s="32">
        <v>44036</v>
      </c>
      <c r="B482" s="33">
        <v>0</v>
      </c>
      <c r="C482">
        <v>8104</v>
      </c>
      <c r="D482">
        <v>962</v>
      </c>
      <c r="E482">
        <v>0</v>
      </c>
      <c r="F482" s="14">
        <v>650</v>
      </c>
      <c r="G482">
        <v>237</v>
      </c>
      <c r="H482">
        <f t="shared" si="55"/>
        <v>6255</v>
      </c>
    </row>
    <row r="483" spans="1:8" x14ac:dyDescent="0.35">
      <c r="A483" s="32">
        <v>44036</v>
      </c>
      <c r="B483" s="33">
        <v>4.1666666666666664E-2</v>
      </c>
      <c r="C483">
        <v>7691</v>
      </c>
      <c r="D483">
        <v>921</v>
      </c>
      <c r="E483">
        <v>0</v>
      </c>
      <c r="F483" s="14">
        <v>650</v>
      </c>
      <c r="G483">
        <v>236</v>
      </c>
      <c r="H483">
        <f t="shared" si="55"/>
        <v>5884</v>
      </c>
    </row>
    <row r="484" spans="1:8" x14ac:dyDescent="0.35">
      <c r="A484" s="32">
        <v>44036</v>
      </c>
      <c r="B484" s="33">
        <v>8.3333333333333329E-2</v>
      </c>
      <c r="C484">
        <v>7366</v>
      </c>
      <c r="D484">
        <v>1089</v>
      </c>
      <c r="E484">
        <v>0</v>
      </c>
      <c r="F484" s="14">
        <v>650</v>
      </c>
      <c r="G484">
        <v>234</v>
      </c>
      <c r="H484">
        <f t="shared" si="55"/>
        <v>5393</v>
      </c>
    </row>
    <row r="485" spans="1:8" x14ac:dyDescent="0.35">
      <c r="A485" s="32">
        <v>44036</v>
      </c>
      <c r="B485" s="33">
        <v>0.125</v>
      </c>
      <c r="C485">
        <v>7004</v>
      </c>
      <c r="D485">
        <v>1105</v>
      </c>
      <c r="E485">
        <v>0</v>
      </c>
      <c r="F485" s="14">
        <v>650</v>
      </c>
      <c r="G485">
        <v>233</v>
      </c>
      <c r="H485">
        <f t="shared" si="55"/>
        <v>5016</v>
      </c>
    </row>
    <row r="486" spans="1:8" x14ac:dyDescent="0.35">
      <c r="A486" s="32">
        <v>44036</v>
      </c>
      <c r="B486" s="33">
        <v>0.16666666666666666</v>
      </c>
      <c r="C486">
        <v>6927</v>
      </c>
      <c r="D486">
        <v>1056</v>
      </c>
      <c r="E486">
        <v>0</v>
      </c>
      <c r="F486" s="14">
        <v>650</v>
      </c>
      <c r="G486">
        <v>239</v>
      </c>
      <c r="H486">
        <f t="shared" si="55"/>
        <v>4982</v>
      </c>
    </row>
    <row r="487" spans="1:8" x14ac:dyDescent="0.35">
      <c r="A487" s="32">
        <v>44036</v>
      </c>
      <c r="B487" s="33">
        <v>0.20833333333333334</v>
      </c>
      <c r="C487">
        <v>7222</v>
      </c>
      <c r="D487">
        <v>1014</v>
      </c>
      <c r="E487">
        <v>0</v>
      </c>
      <c r="F487" s="14">
        <v>650</v>
      </c>
      <c r="G487">
        <v>248</v>
      </c>
      <c r="H487">
        <f t="shared" si="55"/>
        <v>5310</v>
      </c>
    </row>
    <row r="488" spans="1:8" x14ac:dyDescent="0.35">
      <c r="A488" s="32">
        <v>44036</v>
      </c>
      <c r="B488" s="33">
        <v>0.25</v>
      </c>
      <c r="C488">
        <v>7706</v>
      </c>
      <c r="D488">
        <v>995</v>
      </c>
      <c r="E488">
        <v>14</v>
      </c>
      <c r="F488" s="14">
        <v>650</v>
      </c>
      <c r="G488">
        <v>284</v>
      </c>
      <c r="H488">
        <f t="shared" si="55"/>
        <v>5763</v>
      </c>
    </row>
    <row r="489" spans="1:8" x14ac:dyDescent="0.35">
      <c r="A489" s="32">
        <v>44036</v>
      </c>
      <c r="B489" s="33">
        <v>0.29166666666666669</v>
      </c>
      <c r="C489">
        <v>8365</v>
      </c>
      <c r="D489">
        <v>968</v>
      </c>
      <c r="E489">
        <v>183</v>
      </c>
      <c r="F489" s="14">
        <v>650</v>
      </c>
      <c r="G489">
        <v>308</v>
      </c>
      <c r="H489">
        <f t="shared" si="55"/>
        <v>6256</v>
      </c>
    </row>
    <row r="490" spans="1:8" x14ac:dyDescent="0.35">
      <c r="A490" s="32">
        <v>44036</v>
      </c>
      <c r="B490" s="33">
        <v>0.33333333333333331</v>
      </c>
      <c r="C490">
        <v>9000</v>
      </c>
      <c r="D490">
        <v>1008</v>
      </c>
      <c r="E490">
        <v>581</v>
      </c>
      <c r="F490" s="14">
        <v>650</v>
      </c>
      <c r="G490">
        <v>315</v>
      </c>
      <c r="H490">
        <f t="shared" si="55"/>
        <v>6446</v>
      </c>
    </row>
    <row r="491" spans="1:8" x14ac:dyDescent="0.35">
      <c r="A491" s="32">
        <v>44036</v>
      </c>
      <c r="B491" s="33">
        <v>0.375</v>
      </c>
      <c r="C491">
        <v>9423</v>
      </c>
      <c r="D491">
        <v>1201</v>
      </c>
      <c r="E491">
        <v>1088</v>
      </c>
      <c r="F491" s="14">
        <v>650</v>
      </c>
      <c r="G491">
        <v>314</v>
      </c>
      <c r="H491">
        <f t="shared" si="55"/>
        <v>6170</v>
      </c>
    </row>
    <row r="492" spans="1:8" x14ac:dyDescent="0.35">
      <c r="A492" s="32">
        <v>44036</v>
      </c>
      <c r="B492" s="33">
        <v>0.41666666666666669</v>
      </c>
      <c r="C492">
        <v>9634</v>
      </c>
      <c r="D492">
        <v>1406</v>
      </c>
      <c r="E492">
        <v>1370</v>
      </c>
      <c r="F492" s="14">
        <v>650</v>
      </c>
      <c r="G492">
        <v>311</v>
      </c>
      <c r="H492">
        <f t="shared" si="55"/>
        <v>5897</v>
      </c>
    </row>
    <row r="493" spans="1:8" x14ac:dyDescent="0.35">
      <c r="A493" s="32">
        <v>44036</v>
      </c>
      <c r="B493" s="33">
        <v>0.45833333333333331</v>
      </c>
      <c r="C493">
        <v>9819</v>
      </c>
      <c r="D493">
        <v>1761</v>
      </c>
      <c r="E493">
        <v>1600</v>
      </c>
      <c r="F493" s="14">
        <v>650</v>
      </c>
      <c r="G493">
        <v>310</v>
      </c>
      <c r="H493">
        <f t="shared" si="55"/>
        <v>5498</v>
      </c>
    </row>
    <row r="494" spans="1:8" x14ac:dyDescent="0.35">
      <c r="A494" s="32">
        <v>44036</v>
      </c>
      <c r="B494" s="33">
        <v>0.5</v>
      </c>
      <c r="C494">
        <v>9901</v>
      </c>
      <c r="D494">
        <v>1655</v>
      </c>
      <c r="E494">
        <v>1752</v>
      </c>
      <c r="F494" s="14">
        <v>650</v>
      </c>
      <c r="G494">
        <v>305</v>
      </c>
      <c r="H494">
        <f t="shared" si="55"/>
        <v>5539</v>
      </c>
    </row>
    <row r="495" spans="1:8" x14ac:dyDescent="0.35">
      <c r="A495" s="32">
        <v>44036</v>
      </c>
      <c r="B495" s="33">
        <v>0.54166666666666663</v>
      </c>
      <c r="C495">
        <v>9713</v>
      </c>
      <c r="D495">
        <v>1717</v>
      </c>
      <c r="E495">
        <v>1859</v>
      </c>
      <c r="F495" s="14">
        <v>650</v>
      </c>
      <c r="G495">
        <v>301</v>
      </c>
      <c r="H495">
        <f t="shared" si="55"/>
        <v>5186</v>
      </c>
    </row>
    <row r="496" spans="1:8" x14ac:dyDescent="0.35">
      <c r="A496" s="32">
        <v>44036</v>
      </c>
      <c r="B496" s="33">
        <v>0.58333333333333337</v>
      </c>
      <c r="C496">
        <v>9628</v>
      </c>
      <c r="D496">
        <v>1766</v>
      </c>
      <c r="E496">
        <v>1923</v>
      </c>
      <c r="F496" s="14">
        <v>650</v>
      </c>
      <c r="G496">
        <v>301</v>
      </c>
      <c r="H496">
        <f t="shared" si="55"/>
        <v>4988</v>
      </c>
    </row>
    <row r="497" spans="1:8" x14ac:dyDescent="0.35">
      <c r="A497" s="32">
        <v>44036</v>
      </c>
      <c r="B497" s="33">
        <v>0.625</v>
      </c>
      <c r="C497">
        <v>9333</v>
      </c>
      <c r="D497">
        <v>2007</v>
      </c>
      <c r="E497">
        <v>1866</v>
      </c>
      <c r="F497" s="14">
        <v>650</v>
      </c>
      <c r="G497">
        <v>301</v>
      </c>
      <c r="H497">
        <f t="shared" si="55"/>
        <v>4509</v>
      </c>
    </row>
    <row r="498" spans="1:8" x14ac:dyDescent="0.35">
      <c r="A498" s="32">
        <v>44036</v>
      </c>
      <c r="B498" s="33">
        <v>0.66666666666666663</v>
      </c>
      <c r="C498">
        <v>9074</v>
      </c>
      <c r="D498">
        <v>1922</v>
      </c>
      <c r="E498">
        <v>1667</v>
      </c>
      <c r="F498" s="14">
        <v>650</v>
      </c>
      <c r="G498">
        <v>298</v>
      </c>
      <c r="H498">
        <f t="shared" si="55"/>
        <v>4537</v>
      </c>
    </row>
    <row r="499" spans="1:8" x14ac:dyDescent="0.35">
      <c r="A499" s="32">
        <v>44036</v>
      </c>
      <c r="B499" s="33">
        <v>0.70833333333333337</v>
      </c>
      <c r="C499">
        <v>8930</v>
      </c>
      <c r="D499">
        <v>1833</v>
      </c>
      <c r="E499">
        <v>1374</v>
      </c>
      <c r="F499" s="14">
        <v>650</v>
      </c>
      <c r="G499">
        <v>295</v>
      </c>
      <c r="H499">
        <f t="shared" si="55"/>
        <v>4778</v>
      </c>
    </row>
    <row r="500" spans="1:8" x14ac:dyDescent="0.35">
      <c r="A500" s="32">
        <v>44036</v>
      </c>
      <c r="B500" s="33">
        <v>0.75</v>
      </c>
      <c r="C500">
        <v>8998</v>
      </c>
      <c r="D500">
        <v>1752</v>
      </c>
      <c r="E500">
        <v>898</v>
      </c>
      <c r="F500" s="14">
        <v>650</v>
      </c>
      <c r="G500">
        <v>291</v>
      </c>
      <c r="H500">
        <f t="shared" si="55"/>
        <v>5407</v>
      </c>
    </row>
    <row r="501" spans="1:8" x14ac:dyDescent="0.35">
      <c r="A501" s="32">
        <v>44036</v>
      </c>
      <c r="B501" s="33">
        <v>0.79166666666666663</v>
      </c>
      <c r="C501">
        <v>8827</v>
      </c>
      <c r="D501">
        <v>1726</v>
      </c>
      <c r="E501">
        <v>457</v>
      </c>
      <c r="F501" s="14">
        <v>650</v>
      </c>
      <c r="G501">
        <v>272</v>
      </c>
      <c r="H501">
        <f t="shared" si="55"/>
        <v>5722</v>
      </c>
    </row>
    <row r="502" spans="1:8" x14ac:dyDescent="0.35">
      <c r="A502" s="32">
        <v>44036</v>
      </c>
      <c r="B502" s="33">
        <v>0.83333333333333337</v>
      </c>
      <c r="C502">
        <v>8343</v>
      </c>
      <c r="D502">
        <v>1677</v>
      </c>
      <c r="E502">
        <v>103</v>
      </c>
      <c r="F502" s="14">
        <v>650</v>
      </c>
      <c r="G502">
        <v>260</v>
      </c>
      <c r="H502">
        <f t="shared" si="55"/>
        <v>5653</v>
      </c>
    </row>
    <row r="503" spans="1:8" x14ac:dyDescent="0.35">
      <c r="A503" s="32">
        <v>44036</v>
      </c>
      <c r="B503" s="33">
        <v>0.875</v>
      </c>
      <c r="C503">
        <v>8074</v>
      </c>
      <c r="D503">
        <v>1576</v>
      </c>
      <c r="E503">
        <v>8</v>
      </c>
      <c r="F503" s="14">
        <v>650</v>
      </c>
      <c r="G503">
        <v>253</v>
      </c>
      <c r="H503">
        <f t="shared" si="55"/>
        <v>5587</v>
      </c>
    </row>
    <row r="504" spans="1:8" x14ac:dyDescent="0.35">
      <c r="A504" s="32">
        <v>44036</v>
      </c>
      <c r="B504" s="33">
        <v>0.91666666666666663</v>
      </c>
      <c r="C504">
        <v>8511</v>
      </c>
      <c r="D504">
        <v>1468</v>
      </c>
      <c r="E504">
        <v>0</v>
      </c>
      <c r="F504" s="14">
        <v>650</v>
      </c>
      <c r="G504">
        <v>250</v>
      </c>
      <c r="H504">
        <f t="shared" si="55"/>
        <v>6143</v>
      </c>
    </row>
    <row r="505" spans="1:8" x14ac:dyDescent="0.35">
      <c r="A505" s="32">
        <v>44036</v>
      </c>
      <c r="B505" s="33">
        <v>0.95833333333333337</v>
      </c>
      <c r="C505">
        <v>8526</v>
      </c>
      <c r="D505">
        <v>1307</v>
      </c>
      <c r="E505">
        <v>0</v>
      </c>
      <c r="F505" s="14">
        <v>650</v>
      </c>
      <c r="G505">
        <v>239</v>
      </c>
      <c r="H505">
        <f t="shared" si="55"/>
        <v>6330</v>
      </c>
    </row>
    <row r="506" spans="1:8" x14ac:dyDescent="0.35">
      <c r="A506" s="32">
        <v>44037</v>
      </c>
      <c r="B506" s="33">
        <v>0</v>
      </c>
      <c r="C506">
        <v>7768</v>
      </c>
      <c r="D506">
        <v>1337</v>
      </c>
      <c r="E506">
        <v>0</v>
      </c>
      <c r="F506" s="14">
        <v>650</v>
      </c>
      <c r="G506">
        <v>239</v>
      </c>
      <c r="H506">
        <f t="shared" si="55"/>
        <v>5542</v>
      </c>
    </row>
    <row r="507" spans="1:8" x14ac:dyDescent="0.35">
      <c r="A507" s="32">
        <v>44037</v>
      </c>
      <c r="B507" s="33">
        <v>4.1666666666666664E-2</v>
      </c>
      <c r="C507">
        <v>7312</v>
      </c>
      <c r="D507">
        <v>955</v>
      </c>
      <c r="E507">
        <v>0</v>
      </c>
      <c r="F507" s="14">
        <v>650</v>
      </c>
      <c r="G507">
        <v>235</v>
      </c>
      <c r="H507">
        <f t="shared" si="55"/>
        <v>5472</v>
      </c>
    </row>
    <row r="508" spans="1:8" x14ac:dyDescent="0.35">
      <c r="A508" s="32">
        <v>44037</v>
      </c>
      <c r="B508" s="33">
        <v>8.3333333333333329E-2</v>
      </c>
      <c r="C508">
        <v>6953</v>
      </c>
      <c r="D508">
        <v>915</v>
      </c>
      <c r="E508">
        <v>0</v>
      </c>
      <c r="F508" s="14">
        <v>650</v>
      </c>
      <c r="G508">
        <v>234</v>
      </c>
      <c r="H508">
        <f t="shared" si="55"/>
        <v>5154</v>
      </c>
    </row>
    <row r="509" spans="1:8" x14ac:dyDescent="0.35">
      <c r="A509" s="32">
        <v>44037</v>
      </c>
      <c r="B509" s="33">
        <v>0.125</v>
      </c>
      <c r="C509">
        <v>6552</v>
      </c>
      <c r="D509">
        <v>862</v>
      </c>
      <c r="E509">
        <v>0</v>
      </c>
      <c r="F509" s="14">
        <v>650</v>
      </c>
      <c r="G509">
        <v>233</v>
      </c>
      <c r="H509">
        <f t="shared" si="55"/>
        <v>4807</v>
      </c>
    </row>
    <row r="510" spans="1:8" x14ac:dyDescent="0.35">
      <c r="A510" s="32">
        <v>44037</v>
      </c>
      <c r="B510" s="33">
        <v>0.16666666666666666</v>
      </c>
      <c r="C510">
        <v>6381</v>
      </c>
      <c r="D510">
        <v>755</v>
      </c>
      <c r="E510">
        <v>0</v>
      </c>
      <c r="F510" s="14">
        <v>650</v>
      </c>
      <c r="G510">
        <v>232</v>
      </c>
      <c r="H510">
        <f t="shared" si="55"/>
        <v>4744</v>
      </c>
    </row>
    <row r="511" spans="1:8" x14ac:dyDescent="0.35">
      <c r="A511" s="32">
        <v>44037</v>
      </c>
      <c r="B511" s="33">
        <v>0.20833333333333334</v>
      </c>
      <c r="C511">
        <v>6446</v>
      </c>
      <c r="D511">
        <v>742</v>
      </c>
      <c r="E511">
        <v>0</v>
      </c>
      <c r="F511" s="14">
        <v>650</v>
      </c>
      <c r="G511">
        <v>237</v>
      </c>
      <c r="H511">
        <f t="shared" si="55"/>
        <v>4817</v>
      </c>
    </row>
    <row r="512" spans="1:8" x14ac:dyDescent="0.35">
      <c r="A512" s="32">
        <v>44037</v>
      </c>
      <c r="B512" s="33">
        <v>0.25</v>
      </c>
      <c r="C512">
        <v>6542</v>
      </c>
      <c r="D512">
        <v>812</v>
      </c>
      <c r="E512">
        <v>13</v>
      </c>
      <c r="F512" s="14">
        <v>650</v>
      </c>
      <c r="G512">
        <v>267</v>
      </c>
      <c r="H512">
        <f t="shared" si="55"/>
        <v>4800</v>
      </c>
    </row>
    <row r="513" spans="1:8" x14ac:dyDescent="0.35">
      <c r="A513" s="32">
        <v>44037</v>
      </c>
      <c r="B513" s="33">
        <v>0.29166666666666669</v>
      </c>
      <c r="C513">
        <v>6839</v>
      </c>
      <c r="D513">
        <v>764</v>
      </c>
      <c r="E513">
        <v>184</v>
      </c>
      <c r="F513" s="14">
        <v>650</v>
      </c>
      <c r="G513">
        <v>282</v>
      </c>
      <c r="H513">
        <f t="shared" si="55"/>
        <v>4959</v>
      </c>
    </row>
    <row r="514" spans="1:8" x14ac:dyDescent="0.35">
      <c r="A514" s="32">
        <v>44037</v>
      </c>
      <c r="B514" s="33">
        <v>0.33333333333333331</v>
      </c>
      <c r="C514">
        <v>7381</v>
      </c>
      <c r="D514">
        <v>853</v>
      </c>
      <c r="E514">
        <v>567</v>
      </c>
      <c r="F514" s="14">
        <v>650</v>
      </c>
      <c r="G514">
        <v>288</v>
      </c>
      <c r="H514">
        <f t="shared" si="55"/>
        <v>5023</v>
      </c>
    </row>
    <row r="515" spans="1:8" x14ac:dyDescent="0.35">
      <c r="A515" s="32">
        <v>44037</v>
      </c>
      <c r="B515" s="33">
        <v>0.375</v>
      </c>
      <c r="C515">
        <v>7887</v>
      </c>
      <c r="D515">
        <v>961</v>
      </c>
      <c r="E515">
        <v>1105</v>
      </c>
      <c r="F515" s="14">
        <v>650</v>
      </c>
      <c r="G515">
        <v>293</v>
      </c>
      <c r="H515">
        <f t="shared" ref="H515:H578" si="56">C515-SUM(D515:G515)</f>
        <v>4878</v>
      </c>
    </row>
    <row r="516" spans="1:8" x14ac:dyDescent="0.35">
      <c r="A516" s="32">
        <v>44037</v>
      </c>
      <c r="B516" s="33">
        <v>0.41666666666666669</v>
      </c>
      <c r="C516">
        <v>8124</v>
      </c>
      <c r="D516">
        <v>1010</v>
      </c>
      <c r="E516">
        <v>1489</v>
      </c>
      <c r="F516" s="14">
        <v>650</v>
      </c>
      <c r="G516">
        <v>294</v>
      </c>
      <c r="H516">
        <f t="shared" si="56"/>
        <v>4681</v>
      </c>
    </row>
    <row r="517" spans="1:8" x14ac:dyDescent="0.35">
      <c r="A517" s="32">
        <v>44037</v>
      </c>
      <c r="B517" s="33">
        <v>0.45833333333333331</v>
      </c>
      <c r="C517">
        <v>8312</v>
      </c>
      <c r="D517">
        <v>954</v>
      </c>
      <c r="E517">
        <v>1825</v>
      </c>
      <c r="F517" s="14">
        <v>650</v>
      </c>
      <c r="G517">
        <v>294</v>
      </c>
      <c r="H517">
        <f t="shared" si="56"/>
        <v>4589</v>
      </c>
    </row>
    <row r="518" spans="1:8" x14ac:dyDescent="0.35">
      <c r="A518" s="32">
        <v>44037</v>
      </c>
      <c r="B518" s="33">
        <v>0.5</v>
      </c>
      <c r="C518">
        <v>8549</v>
      </c>
      <c r="D518">
        <v>986</v>
      </c>
      <c r="E518">
        <v>1857</v>
      </c>
      <c r="F518" s="14">
        <v>650</v>
      </c>
      <c r="G518">
        <v>293</v>
      </c>
      <c r="H518">
        <f t="shared" si="56"/>
        <v>4763</v>
      </c>
    </row>
    <row r="519" spans="1:8" x14ac:dyDescent="0.35">
      <c r="A519" s="32">
        <v>44037</v>
      </c>
      <c r="B519" s="33">
        <v>0.54166666666666663</v>
      </c>
      <c r="C519">
        <v>8239</v>
      </c>
      <c r="D519">
        <v>1130</v>
      </c>
      <c r="E519">
        <v>1956</v>
      </c>
      <c r="F519" s="14">
        <v>650</v>
      </c>
      <c r="G519">
        <v>289</v>
      </c>
      <c r="H519">
        <f t="shared" si="56"/>
        <v>4214</v>
      </c>
    </row>
    <row r="520" spans="1:8" x14ac:dyDescent="0.35">
      <c r="A520" s="32">
        <v>44037</v>
      </c>
      <c r="B520" s="33">
        <v>0.58333333333333337</v>
      </c>
      <c r="C520">
        <v>8004</v>
      </c>
      <c r="D520">
        <v>1321</v>
      </c>
      <c r="E520">
        <v>1933</v>
      </c>
      <c r="F520" s="14">
        <v>650</v>
      </c>
      <c r="G520">
        <v>287</v>
      </c>
      <c r="H520">
        <f t="shared" si="56"/>
        <v>3813</v>
      </c>
    </row>
    <row r="521" spans="1:8" x14ac:dyDescent="0.35">
      <c r="A521" s="32">
        <v>44037</v>
      </c>
      <c r="B521" s="33">
        <v>0.625</v>
      </c>
      <c r="C521">
        <v>7717</v>
      </c>
      <c r="D521">
        <v>1549</v>
      </c>
      <c r="E521">
        <v>1771</v>
      </c>
      <c r="F521" s="14">
        <v>650</v>
      </c>
      <c r="G521">
        <v>285</v>
      </c>
      <c r="H521">
        <f t="shared" si="56"/>
        <v>3462</v>
      </c>
    </row>
    <row r="522" spans="1:8" x14ac:dyDescent="0.35">
      <c r="A522" s="32">
        <v>44037</v>
      </c>
      <c r="B522" s="33">
        <v>0.66666666666666663</v>
      </c>
      <c r="C522">
        <v>7500</v>
      </c>
      <c r="D522">
        <v>1746</v>
      </c>
      <c r="E522">
        <v>1579</v>
      </c>
      <c r="F522" s="14">
        <v>650</v>
      </c>
      <c r="G522">
        <v>280</v>
      </c>
      <c r="H522">
        <f t="shared" si="56"/>
        <v>3245</v>
      </c>
    </row>
    <row r="523" spans="1:8" x14ac:dyDescent="0.35">
      <c r="A523" s="32">
        <v>44037</v>
      </c>
      <c r="B523" s="33">
        <v>0.70833333333333337</v>
      </c>
      <c r="C523">
        <v>7428</v>
      </c>
      <c r="D523">
        <v>1961</v>
      </c>
      <c r="E523">
        <v>1264</v>
      </c>
      <c r="F523" s="14">
        <v>650</v>
      </c>
      <c r="G523">
        <v>275</v>
      </c>
      <c r="H523">
        <f t="shared" si="56"/>
        <v>3278</v>
      </c>
    </row>
    <row r="524" spans="1:8" x14ac:dyDescent="0.35">
      <c r="A524" s="32">
        <v>44037</v>
      </c>
      <c r="B524" s="33">
        <v>0.75</v>
      </c>
      <c r="C524">
        <v>7611</v>
      </c>
      <c r="D524">
        <v>2077</v>
      </c>
      <c r="E524">
        <v>820</v>
      </c>
      <c r="F524" s="14">
        <v>650</v>
      </c>
      <c r="G524">
        <v>272</v>
      </c>
      <c r="H524">
        <f t="shared" si="56"/>
        <v>3792</v>
      </c>
    </row>
    <row r="525" spans="1:8" x14ac:dyDescent="0.35">
      <c r="A525" s="32">
        <v>44037</v>
      </c>
      <c r="B525" s="33">
        <v>0.79166666666666663</v>
      </c>
      <c r="C525">
        <v>7601</v>
      </c>
      <c r="D525">
        <v>1910</v>
      </c>
      <c r="E525">
        <v>428</v>
      </c>
      <c r="F525" s="14">
        <v>650</v>
      </c>
      <c r="G525">
        <v>256</v>
      </c>
      <c r="H525">
        <f t="shared" si="56"/>
        <v>4357</v>
      </c>
    </row>
    <row r="526" spans="1:8" x14ac:dyDescent="0.35">
      <c r="A526" s="32">
        <v>44037</v>
      </c>
      <c r="B526" s="33">
        <v>0.83333333333333337</v>
      </c>
      <c r="C526">
        <v>7296</v>
      </c>
      <c r="D526">
        <v>1767</v>
      </c>
      <c r="E526">
        <v>104</v>
      </c>
      <c r="F526" s="14">
        <v>650</v>
      </c>
      <c r="G526">
        <v>249</v>
      </c>
      <c r="H526">
        <f t="shared" si="56"/>
        <v>4526</v>
      </c>
    </row>
    <row r="527" spans="1:8" x14ac:dyDescent="0.35">
      <c r="A527" s="32">
        <v>44037</v>
      </c>
      <c r="B527" s="33">
        <v>0.875</v>
      </c>
      <c r="C527">
        <v>7212</v>
      </c>
      <c r="D527">
        <v>1648</v>
      </c>
      <c r="E527">
        <v>4</v>
      </c>
      <c r="F527" s="14">
        <v>650</v>
      </c>
      <c r="G527">
        <v>251</v>
      </c>
      <c r="H527">
        <f t="shared" si="56"/>
        <v>4659</v>
      </c>
    </row>
    <row r="528" spans="1:8" x14ac:dyDescent="0.35">
      <c r="A528" s="32">
        <v>44037</v>
      </c>
      <c r="B528" s="33">
        <v>0.91666666666666663</v>
      </c>
      <c r="C528">
        <v>7769</v>
      </c>
      <c r="D528">
        <v>1618</v>
      </c>
      <c r="E528">
        <v>0</v>
      </c>
      <c r="F528" s="14">
        <v>650</v>
      </c>
      <c r="G528">
        <v>252</v>
      </c>
      <c r="H528">
        <f t="shared" si="56"/>
        <v>5249</v>
      </c>
    </row>
    <row r="529" spans="1:8" x14ac:dyDescent="0.35">
      <c r="A529" s="32">
        <v>44037</v>
      </c>
      <c r="B529" s="33">
        <v>0.95833333333333337</v>
      </c>
      <c r="C529">
        <v>7914</v>
      </c>
      <c r="D529">
        <v>1489</v>
      </c>
      <c r="E529">
        <v>0</v>
      </c>
      <c r="F529" s="14">
        <v>650</v>
      </c>
      <c r="G529">
        <v>239</v>
      </c>
      <c r="H529">
        <f t="shared" si="56"/>
        <v>5536</v>
      </c>
    </row>
    <row r="530" spans="1:8" x14ac:dyDescent="0.35">
      <c r="A530" s="32">
        <v>44038</v>
      </c>
      <c r="B530" s="33">
        <v>0</v>
      </c>
      <c r="C530">
        <v>7290</v>
      </c>
      <c r="D530">
        <v>1414</v>
      </c>
      <c r="E530">
        <v>0</v>
      </c>
      <c r="F530" s="14">
        <v>650</v>
      </c>
      <c r="G530">
        <v>239</v>
      </c>
      <c r="H530">
        <f t="shared" si="56"/>
        <v>4987</v>
      </c>
    </row>
    <row r="531" spans="1:8" x14ac:dyDescent="0.35">
      <c r="A531" s="32">
        <v>44038</v>
      </c>
      <c r="B531" s="33">
        <v>4.1666666666666664E-2</v>
      </c>
      <c r="C531">
        <v>6871</v>
      </c>
      <c r="D531">
        <v>1179</v>
      </c>
      <c r="E531">
        <v>0</v>
      </c>
      <c r="F531" s="14">
        <v>650</v>
      </c>
      <c r="G531">
        <v>235</v>
      </c>
      <c r="H531">
        <f t="shared" si="56"/>
        <v>4807</v>
      </c>
    </row>
    <row r="532" spans="1:8" x14ac:dyDescent="0.35">
      <c r="A532" s="32">
        <v>44038</v>
      </c>
      <c r="B532" s="33">
        <v>8.3333333333333329E-2</v>
      </c>
      <c r="C532">
        <v>6516</v>
      </c>
      <c r="D532">
        <v>1388</v>
      </c>
      <c r="E532">
        <v>0</v>
      </c>
      <c r="F532" s="14">
        <v>650</v>
      </c>
      <c r="G532">
        <v>234</v>
      </c>
      <c r="H532">
        <f t="shared" si="56"/>
        <v>4244</v>
      </c>
    </row>
    <row r="533" spans="1:8" x14ac:dyDescent="0.35">
      <c r="A533" s="32">
        <v>44038</v>
      </c>
      <c r="B533" s="33">
        <v>0.125</v>
      </c>
      <c r="C533">
        <v>6102</v>
      </c>
      <c r="D533">
        <v>1340</v>
      </c>
      <c r="E533">
        <v>0</v>
      </c>
      <c r="F533" s="14">
        <v>650</v>
      </c>
      <c r="G533">
        <v>233</v>
      </c>
      <c r="H533">
        <f t="shared" si="56"/>
        <v>3879</v>
      </c>
    </row>
    <row r="534" spans="1:8" x14ac:dyDescent="0.35">
      <c r="A534" s="32">
        <v>44038</v>
      </c>
      <c r="B534" s="33">
        <v>0.16666666666666666</v>
      </c>
      <c r="C534">
        <v>5899</v>
      </c>
      <c r="D534">
        <v>1327</v>
      </c>
      <c r="E534">
        <v>0</v>
      </c>
      <c r="F534" s="14">
        <v>650</v>
      </c>
      <c r="G534">
        <v>232</v>
      </c>
      <c r="H534">
        <f t="shared" si="56"/>
        <v>3690</v>
      </c>
    </row>
    <row r="535" spans="1:8" x14ac:dyDescent="0.35">
      <c r="A535" s="32">
        <v>44038</v>
      </c>
      <c r="B535" s="33">
        <v>0.20833333333333334</v>
      </c>
      <c r="C535">
        <v>5847</v>
      </c>
      <c r="D535">
        <v>1407</v>
      </c>
      <c r="E535">
        <v>0</v>
      </c>
      <c r="F535" s="14">
        <v>650</v>
      </c>
      <c r="G535">
        <v>237</v>
      </c>
      <c r="H535">
        <f t="shared" si="56"/>
        <v>3553</v>
      </c>
    </row>
    <row r="536" spans="1:8" x14ac:dyDescent="0.35">
      <c r="A536" s="32">
        <v>44038</v>
      </c>
      <c r="B536" s="33">
        <v>0.25</v>
      </c>
      <c r="C536">
        <v>5788</v>
      </c>
      <c r="D536">
        <v>1522</v>
      </c>
      <c r="E536">
        <v>7</v>
      </c>
      <c r="F536" s="14">
        <v>650</v>
      </c>
      <c r="G536">
        <v>267</v>
      </c>
      <c r="H536">
        <f t="shared" si="56"/>
        <v>3342</v>
      </c>
    </row>
    <row r="537" spans="1:8" x14ac:dyDescent="0.35">
      <c r="A537" s="32">
        <v>44038</v>
      </c>
      <c r="B537" s="33">
        <v>0.29166666666666669</v>
      </c>
      <c r="C537">
        <v>5931</v>
      </c>
      <c r="D537">
        <v>1501</v>
      </c>
      <c r="E537">
        <v>139</v>
      </c>
      <c r="F537" s="14">
        <v>650</v>
      </c>
      <c r="G537">
        <v>282</v>
      </c>
      <c r="H537">
        <f t="shared" si="56"/>
        <v>3359</v>
      </c>
    </row>
    <row r="538" spans="1:8" x14ac:dyDescent="0.35">
      <c r="A538" s="32">
        <v>44038</v>
      </c>
      <c r="B538" s="33">
        <v>0.33333333333333331</v>
      </c>
      <c r="C538">
        <v>6372</v>
      </c>
      <c r="D538">
        <v>1396</v>
      </c>
      <c r="E538">
        <v>514</v>
      </c>
      <c r="F538" s="14">
        <v>650</v>
      </c>
      <c r="G538">
        <v>288</v>
      </c>
      <c r="H538">
        <f t="shared" si="56"/>
        <v>3524</v>
      </c>
    </row>
    <row r="539" spans="1:8" x14ac:dyDescent="0.35">
      <c r="A539" s="32">
        <v>44038</v>
      </c>
      <c r="B539" s="33">
        <v>0.375</v>
      </c>
      <c r="C539">
        <v>6859</v>
      </c>
      <c r="D539">
        <v>1504</v>
      </c>
      <c r="E539">
        <v>971</v>
      </c>
      <c r="F539" s="14">
        <v>650</v>
      </c>
      <c r="G539">
        <v>293</v>
      </c>
      <c r="H539">
        <f t="shared" si="56"/>
        <v>3441</v>
      </c>
    </row>
    <row r="540" spans="1:8" x14ac:dyDescent="0.35">
      <c r="A540" s="32">
        <v>44038</v>
      </c>
      <c r="B540" s="33">
        <v>0.41666666666666669</v>
      </c>
      <c r="C540">
        <v>7187</v>
      </c>
      <c r="D540">
        <v>1524</v>
      </c>
      <c r="E540">
        <v>1294</v>
      </c>
      <c r="F540" s="14">
        <v>650</v>
      </c>
      <c r="G540">
        <v>294</v>
      </c>
      <c r="H540">
        <f t="shared" si="56"/>
        <v>3425</v>
      </c>
    </row>
    <row r="541" spans="1:8" x14ac:dyDescent="0.35">
      <c r="A541" s="32">
        <v>44038</v>
      </c>
      <c r="B541" s="33">
        <v>0.45833333333333331</v>
      </c>
      <c r="C541">
        <v>7449</v>
      </c>
      <c r="D541">
        <v>1671</v>
      </c>
      <c r="E541">
        <v>1537</v>
      </c>
      <c r="F541" s="14">
        <v>650</v>
      </c>
      <c r="G541">
        <v>294</v>
      </c>
      <c r="H541">
        <f t="shared" si="56"/>
        <v>3297</v>
      </c>
    </row>
    <row r="542" spans="1:8" x14ac:dyDescent="0.35">
      <c r="A542" s="32">
        <v>44038</v>
      </c>
      <c r="B542" s="33">
        <v>0.5</v>
      </c>
      <c r="C542">
        <v>7787</v>
      </c>
      <c r="D542">
        <v>1692</v>
      </c>
      <c r="E542">
        <v>1657</v>
      </c>
      <c r="F542" s="14">
        <v>650</v>
      </c>
      <c r="G542">
        <v>293</v>
      </c>
      <c r="H542">
        <f t="shared" si="56"/>
        <v>3495</v>
      </c>
    </row>
    <row r="543" spans="1:8" x14ac:dyDescent="0.35">
      <c r="A543" s="32">
        <v>44038</v>
      </c>
      <c r="B543" s="33">
        <v>0.54166666666666663</v>
      </c>
      <c r="C543">
        <v>7416</v>
      </c>
      <c r="D543">
        <v>1767</v>
      </c>
      <c r="E543">
        <v>1727</v>
      </c>
      <c r="F543" s="14">
        <v>650</v>
      </c>
      <c r="G543">
        <v>288</v>
      </c>
      <c r="H543">
        <f t="shared" si="56"/>
        <v>2984</v>
      </c>
    </row>
    <row r="544" spans="1:8" x14ac:dyDescent="0.35">
      <c r="A544" s="32">
        <v>44038</v>
      </c>
      <c r="B544" s="33">
        <v>0.58333333333333337</v>
      </c>
      <c r="C544">
        <v>7090</v>
      </c>
      <c r="D544">
        <v>2080</v>
      </c>
      <c r="E544">
        <v>1818</v>
      </c>
      <c r="F544" s="14">
        <v>650</v>
      </c>
      <c r="G544">
        <v>287</v>
      </c>
      <c r="H544">
        <f t="shared" si="56"/>
        <v>2255</v>
      </c>
    </row>
    <row r="545" spans="1:8" x14ac:dyDescent="0.35">
      <c r="A545" s="32">
        <v>44038</v>
      </c>
      <c r="B545" s="33">
        <v>0.625</v>
      </c>
      <c r="C545">
        <v>6795</v>
      </c>
      <c r="D545">
        <v>2255</v>
      </c>
      <c r="E545">
        <v>1752</v>
      </c>
      <c r="F545" s="14">
        <v>650</v>
      </c>
      <c r="G545">
        <v>285</v>
      </c>
      <c r="H545">
        <f t="shared" si="56"/>
        <v>1853</v>
      </c>
    </row>
    <row r="546" spans="1:8" x14ac:dyDescent="0.35">
      <c r="A546" s="32">
        <v>44038</v>
      </c>
      <c r="B546" s="33">
        <v>0.66666666666666663</v>
      </c>
      <c r="C546">
        <v>6630</v>
      </c>
      <c r="D546">
        <v>2346</v>
      </c>
      <c r="E546">
        <v>1583</v>
      </c>
      <c r="F546" s="14">
        <v>650</v>
      </c>
      <c r="G546">
        <v>280</v>
      </c>
      <c r="H546">
        <f t="shared" si="56"/>
        <v>1771</v>
      </c>
    </row>
    <row r="547" spans="1:8" x14ac:dyDescent="0.35">
      <c r="A547" s="32">
        <v>44038</v>
      </c>
      <c r="B547" s="33">
        <v>0.70833333333333337</v>
      </c>
      <c r="C547">
        <v>6633</v>
      </c>
      <c r="D547">
        <v>2672</v>
      </c>
      <c r="E547">
        <v>1269</v>
      </c>
      <c r="F547" s="14">
        <v>650</v>
      </c>
      <c r="G547">
        <v>275</v>
      </c>
      <c r="H547">
        <f t="shared" si="56"/>
        <v>1767</v>
      </c>
    </row>
    <row r="548" spans="1:8" x14ac:dyDescent="0.35">
      <c r="A548" s="32">
        <v>44038</v>
      </c>
      <c r="B548" s="33">
        <v>0.75</v>
      </c>
      <c r="C548">
        <v>6916</v>
      </c>
      <c r="D548">
        <v>2672</v>
      </c>
      <c r="E548">
        <v>887</v>
      </c>
      <c r="F548" s="14">
        <v>650</v>
      </c>
      <c r="G548">
        <v>272</v>
      </c>
      <c r="H548">
        <f t="shared" si="56"/>
        <v>2435</v>
      </c>
    </row>
    <row r="549" spans="1:8" x14ac:dyDescent="0.35">
      <c r="A549" s="32">
        <v>44038</v>
      </c>
      <c r="B549" s="33">
        <v>0.79166666666666663</v>
      </c>
      <c r="C549">
        <v>7152</v>
      </c>
      <c r="D549">
        <v>2497</v>
      </c>
      <c r="E549">
        <v>421</v>
      </c>
      <c r="F549" s="14">
        <v>650</v>
      </c>
      <c r="G549">
        <v>256</v>
      </c>
      <c r="H549">
        <f t="shared" si="56"/>
        <v>3328</v>
      </c>
    </row>
    <row r="550" spans="1:8" x14ac:dyDescent="0.35">
      <c r="A550" s="32">
        <v>44038</v>
      </c>
      <c r="B550" s="33">
        <v>0.83333333333333337</v>
      </c>
      <c r="C550">
        <v>7114</v>
      </c>
      <c r="D550">
        <v>2496</v>
      </c>
      <c r="E550">
        <v>105</v>
      </c>
      <c r="F550" s="14">
        <v>650</v>
      </c>
      <c r="G550">
        <v>249</v>
      </c>
      <c r="H550">
        <f t="shared" si="56"/>
        <v>3614</v>
      </c>
    </row>
    <row r="551" spans="1:8" x14ac:dyDescent="0.35">
      <c r="A551" s="32">
        <v>44038</v>
      </c>
      <c r="B551" s="33">
        <v>0.875</v>
      </c>
      <c r="C551">
        <v>7155</v>
      </c>
      <c r="D551">
        <v>2558</v>
      </c>
      <c r="E551">
        <v>8</v>
      </c>
      <c r="F551" s="14">
        <v>650</v>
      </c>
      <c r="G551">
        <v>251</v>
      </c>
      <c r="H551">
        <f t="shared" si="56"/>
        <v>3688</v>
      </c>
    </row>
    <row r="552" spans="1:8" x14ac:dyDescent="0.35">
      <c r="A552" s="32">
        <v>44038</v>
      </c>
      <c r="B552" s="33">
        <v>0.91666666666666663</v>
      </c>
      <c r="C552">
        <v>7714</v>
      </c>
      <c r="D552">
        <v>2533</v>
      </c>
      <c r="E552">
        <v>0</v>
      </c>
      <c r="F552" s="14">
        <v>650</v>
      </c>
      <c r="G552">
        <v>252</v>
      </c>
      <c r="H552">
        <f t="shared" si="56"/>
        <v>4279</v>
      </c>
    </row>
    <row r="553" spans="1:8" x14ac:dyDescent="0.35">
      <c r="A553" s="32">
        <v>44038</v>
      </c>
      <c r="B553" s="33">
        <v>0.95833333333333337</v>
      </c>
      <c r="C553">
        <v>7840</v>
      </c>
      <c r="D553">
        <v>2301</v>
      </c>
      <c r="E553">
        <v>0</v>
      </c>
      <c r="F553" s="14">
        <v>650</v>
      </c>
      <c r="G553">
        <v>239</v>
      </c>
      <c r="H553">
        <f t="shared" si="56"/>
        <v>4650</v>
      </c>
    </row>
    <row r="554" spans="1:8" x14ac:dyDescent="0.35">
      <c r="A554" s="32">
        <v>44039</v>
      </c>
      <c r="B554" s="33">
        <v>0</v>
      </c>
      <c r="C554">
        <v>7129</v>
      </c>
      <c r="D554">
        <v>2076</v>
      </c>
      <c r="E554">
        <v>0</v>
      </c>
      <c r="F554" s="14">
        <v>650</v>
      </c>
      <c r="G554">
        <v>237</v>
      </c>
      <c r="H554">
        <f t="shared" si="56"/>
        <v>4166</v>
      </c>
    </row>
    <row r="555" spans="1:8" x14ac:dyDescent="0.35">
      <c r="A555" s="32">
        <v>44039</v>
      </c>
      <c r="B555" s="33">
        <v>4.1666666666666664E-2</v>
      </c>
      <c r="C555">
        <v>6763</v>
      </c>
      <c r="D555">
        <v>1855</v>
      </c>
      <c r="E555">
        <v>0</v>
      </c>
      <c r="F555" s="14">
        <v>650</v>
      </c>
      <c r="G555">
        <v>235</v>
      </c>
      <c r="H555">
        <f t="shared" si="56"/>
        <v>4023</v>
      </c>
    </row>
    <row r="556" spans="1:8" x14ac:dyDescent="0.35">
      <c r="A556" s="32">
        <v>44039</v>
      </c>
      <c r="B556" s="33">
        <v>8.3333333333333329E-2</v>
      </c>
      <c r="C556">
        <v>6478</v>
      </c>
      <c r="D556">
        <v>1703</v>
      </c>
      <c r="E556">
        <v>0</v>
      </c>
      <c r="F556" s="14">
        <v>650</v>
      </c>
      <c r="G556">
        <v>233</v>
      </c>
      <c r="H556">
        <f t="shared" si="56"/>
        <v>3892</v>
      </c>
    </row>
    <row r="557" spans="1:8" x14ac:dyDescent="0.35">
      <c r="A557" s="32">
        <v>44039</v>
      </c>
      <c r="B557" s="33">
        <v>0.125</v>
      </c>
      <c r="C557">
        <v>6185</v>
      </c>
      <c r="D557">
        <v>1635</v>
      </c>
      <c r="E557">
        <v>0</v>
      </c>
      <c r="F557" s="14">
        <v>650</v>
      </c>
      <c r="G557">
        <v>232</v>
      </c>
      <c r="H557">
        <f t="shared" si="56"/>
        <v>3668</v>
      </c>
    </row>
    <row r="558" spans="1:8" x14ac:dyDescent="0.35">
      <c r="A558" s="32">
        <v>44039</v>
      </c>
      <c r="B558" s="33">
        <v>0.16666666666666666</v>
      </c>
      <c r="C558">
        <v>6196</v>
      </c>
      <c r="D558">
        <v>1532</v>
      </c>
      <c r="E558">
        <v>0</v>
      </c>
      <c r="F558" s="14">
        <v>650</v>
      </c>
      <c r="G558">
        <v>238</v>
      </c>
      <c r="H558">
        <f t="shared" si="56"/>
        <v>3776</v>
      </c>
    </row>
    <row r="559" spans="1:8" x14ac:dyDescent="0.35">
      <c r="A559" s="32">
        <v>44039</v>
      </c>
      <c r="B559" s="33">
        <v>0.20833333333333334</v>
      </c>
      <c r="C559">
        <v>6598</v>
      </c>
      <c r="D559">
        <v>1430</v>
      </c>
      <c r="E559">
        <v>0</v>
      </c>
      <c r="F559" s="14">
        <v>650</v>
      </c>
      <c r="G559">
        <v>247</v>
      </c>
      <c r="H559">
        <f t="shared" si="56"/>
        <v>4271</v>
      </c>
    </row>
    <row r="560" spans="1:8" x14ac:dyDescent="0.35">
      <c r="A560" s="32">
        <v>44039</v>
      </c>
      <c r="B560" s="33">
        <v>0.25</v>
      </c>
      <c r="C560">
        <v>7182</v>
      </c>
      <c r="D560">
        <v>1445</v>
      </c>
      <c r="E560">
        <v>12</v>
      </c>
      <c r="F560" s="14">
        <v>650</v>
      </c>
      <c r="G560">
        <v>283</v>
      </c>
      <c r="H560">
        <f t="shared" si="56"/>
        <v>4792</v>
      </c>
    </row>
    <row r="561" spans="1:8" x14ac:dyDescent="0.35">
      <c r="A561" s="32">
        <v>44039</v>
      </c>
      <c r="B561" s="33">
        <v>0.29166666666666669</v>
      </c>
      <c r="C561">
        <v>7893</v>
      </c>
      <c r="D561">
        <v>1379</v>
      </c>
      <c r="E561">
        <v>145</v>
      </c>
      <c r="F561" s="14">
        <v>650</v>
      </c>
      <c r="G561">
        <v>307</v>
      </c>
      <c r="H561">
        <f t="shared" si="56"/>
        <v>5412</v>
      </c>
    </row>
    <row r="562" spans="1:8" x14ac:dyDescent="0.35">
      <c r="A562" s="32">
        <v>44039</v>
      </c>
      <c r="B562" s="33">
        <v>0.33333333333333331</v>
      </c>
      <c r="C562">
        <v>8592</v>
      </c>
      <c r="D562">
        <v>1358</v>
      </c>
      <c r="E562">
        <v>506</v>
      </c>
      <c r="F562" s="14">
        <v>650</v>
      </c>
      <c r="G562">
        <v>315</v>
      </c>
      <c r="H562">
        <f t="shared" si="56"/>
        <v>5763</v>
      </c>
    </row>
    <row r="563" spans="1:8" x14ac:dyDescent="0.35">
      <c r="A563" s="32">
        <v>44039</v>
      </c>
      <c r="B563" s="33">
        <v>0.375</v>
      </c>
      <c r="C563">
        <v>9030</v>
      </c>
      <c r="D563">
        <v>1198</v>
      </c>
      <c r="E563">
        <v>934</v>
      </c>
      <c r="F563" s="14">
        <v>650</v>
      </c>
      <c r="G563">
        <v>313</v>
      </c>
      <c r="H563">
        <f t="shared" si="56"/>
        <v>5935</v>
      </c>
    </row>
    <row r="564" spans="1:8" x14ac:dyDescent="0.35">
      <c r="A564" s="32">
        <v>44039</v>
      </c>
      <c r="B564" s="33">
        <v>0.41666666666666669</v>
      </c>
      <c r="C564">
        <v>9263</v>
      </c>
      <c r="D564">
        <v>1253</v>
      </c>
      <c r="E564">
        <v>1341</v>
      </c>
      <c r="F564" s="14">
        <v>650</v>
      </c>
      <c r="G564">
        <v>310</v>
      </c>
      <c r="H564">
        <f t="shared" si="56"/>
        <v>5709</v>
      </c>
    </row>
    <row r="565" spans="1:8" x14ac:dyDescent="0.35">
      <c r="A565" s="32">
        <v>44039</v>
      </c>
      <c r="B565" s="33">
        <v>0.45833333333333331</v>
      </c>
      <c r="C565">
        <v>9471</v>
      </c>
      <c r="D565">
        <v>1496</v>
      </c>
      <c r="E565">
        <v>1563</v>
      </c>
      <c r="F565" s="14">
        <v>650</v>
      </c>
      <c r="G565">
        <v>310</v>
      </c>
      <c r="H565">
        <f t="shared" si="56"/>
        <v>5452</v>
      </c>
    </row>
    <row r="566" spans="1:8" x14ac:dyDescent="0.35">
      <c r="A566" s="32">
        <v>44039</v>
      </c>
      <c r="B566" s="33">
        <v>0.5</v>
      </c>
      <c r="C566">
        <v>9572</v>
      </c>
      <c r="D566">
        <v>1358</v>
      </c>
      <c r="E566">
        <v>1654</v>
      </c>
      <c r="F566" s="14">
        <v>650</v>
      </c>
      <c r="G566">
        <v>304</v>
      </c>
      <c r="H566">
        <f t="shared" si="56"/>
        <v>5606</v>
      </c>
    </row>
    <row r="567" spans="1:8" x14ac:dyDescent="0.35">
      <c r="A567" s="32">
        <v>44039</v>
      </c>
      <c r="B567" s="33">
        <v>0.54166666666666663</v>
      </c>
      <c r="C567">
        <v>9441</v>
      </c>
      <c r="D567">
        <v>1278</v>
      </c>
      <c r="E567">
        <v>1770</v>
      </c>
      <c r="F567" s="14">
        <v>650</v>
      </c>
      <c r="G567">
        <v>300</v>
      </c>
      <c r="H567">
        <f t="shared" si="56"/>
        <v>5443</v>
      </c>
    </row>
    <row r="568" spans="1:8" x14ac:dyDescent="0.35">
      <c r="A568" s="32">
        <v>44039</v>
      </c>
      <c r="B568" s="33">
        <v>0.58333333333333337</v>
      </c>
      <c r="C568">
        <v>9347</v>
      </c>
      <c r="D568">
        <v>1334</v>
      </c>
      <c r="E568">
        <v>1815</v>
      </c>
      <c r="F568" s="14">
        <v>650</v>
      </c>
      <c r="G568">
        <v>300</v>
      </c>
      <c r="H568">
        <f t="shared" si="56"/>
        <v>5248</v>
      </c>
    </row>
    <row r="569" spans="1:8" x14ac:dyDescent="0.35">
      <c r="A569" s="32">
        <v>44039</v>
      </c>
      <c r="B569" s="33">
        <v>0.625</v>
      </c>
      <c r="C569">
        <v>9078</v>
      </c>
      <c r="D569">
        <v>1386</v>
      </c>
      <c r="E569">
        <v>1721</v>
      </c>
      <c r="F569" s="14">
        <v>650</v>
      </c>
      <c r="G569">
        <v>300</v>
      </c>
      <c r="H569">
        <f t="shared" si="56"/>
        <v>5021</v>
      </c>
    </row>
    <row r="570" spans="1:8" x14ac:dyDescent="0.35">
      <c r="A570" s="32">
        <v>44039</v>
      </c>
      <c r="B570" s="33">
        <v>0.66666666666666663</v>
      </c>
      <c r="C570">
        <v>8860</v>
      </c>
      <c r="D570">
        <v>1468</v>
      </c>
      <c r="E570">
        <v>1507</v>
      </c>
      <c r="F570" s="14">
        <v>650</v>
      </c>
      <c r="G570">
        <v>297</v>
      </c>
      <c r="H570">
        <f t="shared" si="56"/>
        <v>4938</v>
      </c>
    </row>
    <row r="571" spans="1:8" x14ac:dyDescent="0.35">
      <c r="A571" s="32">
        <v>44039</v>
      </c>
      <c r="B571" s="33">
        <v>0.70833333333333337</v>
      </c>
      <c r="C571">
        <v>8719</v>
      </c>
      <c r="D571">
        <v>1655</v>
      </c>
      <c r="E571">
        <v>1211</v>
      </c>
      <c r="F571" s="14">
        <v>650</v>
      </c>
      <c r="G571">
        <v>294</v>
      </c>
      <c r="H571">
        <f t="shared" si="56"/>
        <v>4909</v>
      </c>
    </row>
    <row r="572" spans="1:8" x14ac:dyDescent="0.35">
      <c r="A572" s="32">
        <v>44039</v>
      </c>
      <c r="B572" s="33">
        <v>0.75</v>
      </c>
      <c r="C572">
        <v>8900</v>
      </c>
      <c r="D572">
        <v>1787</v>
      </c>
      <c r="E572">
        <v>774</v>
      </c>
      <c r="F572" s="14">
        <v>650</v>
      </c>
      <c r="G572">
        <v>290</v>
      </c>
      <c r="H572">
        <f t="shared" si="56"/>
        <v>5399</v>
      </c>
    </row>
    <row r="573" spans="1:8" x14ac:dyDescent="0.35">
      <c r="A573" s="32">
        <v>44039</v>
      </c>
      <c r="B573" s="33">
        <v>0.79166666666666663</v>
      </c>
      <c r="C573">
        <v>8880</v>
      </c>
      <c r="D573">
        <v>1957</v>
      </c>
      <c r="E573">
        <v>407</v>
      </c>
      <c r="F573" s="14">
        <v>650</v>
      </c>
      <c r="G573">
        <v>272</v>
      </c>
      <c r="H573">
        <f t="shared" si="56"/>
        <v>5594</v>
      </c>
    </row>
    <row r="574" spans="1:8" x14ac:dyDescent="0.35">
      <c r="A574" s="32">
        <v>44039</v>
      </c>
      <c r="B574" s="33">
        <v>0.83333333333333337</v>
      </c>
      <c r="C574">
        <v>8399</v>
      </c>
      <c r="D574">
        <v>1983</v>
      </c>
      <c r="E574">
        <v>99</v>
      </c>
      <c r="F574" s="14">
        <v>650</v>
      </c>
      <c r="G574">
        <v>259</v>
      </c>
      <c r="H574">
        <f t="shared" si="56"/>
        <v>5408</v>
      </c>
    </row>
    <row r="575" spans="1:8" x14ac:dyDescent="0.35">
      <c r="A575" s="32">
        <v>44039</v>
      </c>
      <c r="B575" s="33">
        <v>0.875</v>
      </c>
      <c r="C575">
        <v>8097</v>
      </c>
      <c r="D575">
        <v>2153</v>
      </c>
      <c r="E575">
        <v>7</v>
      </c>
      <c r="F575" s="14">
        <v>650</v>
      </c>
      <c r="G575">
        <v>252</v>
      </c>
      <c r="H575">
        <f t="shared" si="56"/>
        <v>5035</v>
      </c>
    </row>
    <row r="576" spans="1:8" x14ac:dyDescent="0.35">
      <c r="A576" s="32">
        <v>44039</v>
      </c>
      <c r="B576" s="33">
        <v>0.91666666666666663</v>
      </c>
      <c r="C576">
        <v>8523</v>
      </c>
      <c r="D576">
        <v>2117</v>
      </c>
      <c r="E576">
        <v>0</v>
      </c>
      <c r="F576" s="14">
        <v>650</v>
      </c>
      <c r="G576">
        <v>249</v>
      </c>
      <c r="H576">
        <f t="shared" si="56"/>
        <v>5507</v>
      </c>
    </row>
    <row r="577" spans="1:8" x14ac:dyDescent="0.35">
      <c r="A577" s="32">
        <v>44039</v>
      </c>
      <c r="B577" s="33">
        <v>0.95833333333333337</v>
      </c>
      <c r="C577">
        <v>8552</v>
      </c>
      <c r="D577">
        <v>1935</v>
      </c>
      <c r="E577">
        <v>0</v>
      </c>
      <c r="F577" s="14">
        <v>650</v>
      </c>
      <c r="G577">
        <v>238</v>
      </c>
      <c r="H577">
        <f t="shared" si="56"/>
        <v>5729</v>
      </c>
    </row>
    <row r="578" spans="1:8" x14ac:dyDescent="0.35">
      <c r="A578" s="32">
        <v>44040</v>
      </c>
      <c r="B578" s="33">
        <v>0</v>
      </c>
      <c r="C578">
        <v>7872</v>
      </c>
      <c r="D578">
        <v>1964</v>
      </c>
      <c r="E578">
        <v>0</v>
      </c>
      <c r="F578" s="14">
        <v>650</v>
      </c>
      <c r="G578">
        <v>238</v>
      </c>
      <c r="H578">
        <f t="shared" si="56"/>
        <v>5020</v>
      </c>
    </row>
    <row r="579" spans="1:8" x14ac:dyDescent="0.35">
      <c r="A579" s="32">
        <v>44040</v>
      </c>
      <c r="B579" s="33">
        <v>4.1666666666666664E-2</v>
      </c>
      <c r="C579">
        <v>7488</v>
      </c>
      <c r="D579">
        <v>1553</v>
      </c>
      <c r="E579">
        <v>0</v>
      </c>
      <c r="F579" s="14">
        <v>650</v>
      </c>
      <c r="G579">
        <v>237</v>
      </c>
      <c r="H579">
        <f t="shared" ref="H579:H642" si="57">C579-SUM(D579:G579)</f>
        <v>5048</v>
      </c>
    </row>
    <row r="580" spans="1:8" x14ac:dyDescent="0.35">
      <c r="A580" s="32">
        <v>44040</v>
      </c>
      <c r="B580" s="33">
        <v>8.3333333333333329E-2</v>
      </c>
      <c r="C580">
        <v>7185</v>
      </c>
      <c r="D580">
        <v>1507</v>
      </c>
      <c r="E580">
        <v>0</v>
      </c>
      <c r="F580" s="14">
        <v>650</v>
      </c>
      <c r="G580">
        <v>234</v>
      </c>
      <c r="H580">
        <f t="shared" si="57"/>
        <v>4794</v>
      </c>
    </row>
    <row r="581" spans="1:8" x14ac:dyDescent="0.35">
      <c r="A581" s="32">
        <v>44040</v>
      </c>
      <c r="B581" s="33">
        <v>0.125</v>
      </c>
      <c r="C581">
        <v>6843</v>
      </c>
      <c r="D581">
        <v>1502</v>
      </c>
      <c r="E581">
        <v>0</v>
      </c>
      <c r="F581" s="14">
        <v>650</v>
      </c>
      <c r="G581">
        <v>233</v>
      </c>
      <c r="H581">
        <f t="shared" si="57"/>
        <v>4458</v>
      </c>
    </row>
    <row r="582" spans="1:8" x14ac:dyDescent="0.35">
      <c r="A582" s="32">
        <v>44040</v>
      </c>
      <c r="B582" s="33">
        <v>0.16666666666666666</v>
      </c>
      <c r="C582">
        <v>6778</v>
      </c>
      <c r="D582">
        <v>1373</v>
      </c>
      <c r="E582">
        <v>0</v>
      </c>
      <c r="F582" s="14">
        <v>650</v>
      </c>
      <c r="G582">
        <v>239</v>
      </c>
      <c r="H582">
        <f t="shared" si="57"/>
        <v>4516</v>
      </c>
    </row>
    <row r="583" spans="1:8" x14ac:dyDescent="0.35">
      <c r="A583" s="32">
        <v>44040</v>
      </c>
      <c r="B583" s="33">
        <v>0.20833333333333334</v>
      </c>
      <c r="C583">
        <v>7079</v>
      </c>
      <c r="D583">
        <v>1424</v>
      </c>
      <c r="E583">
        <v>0</v>
      </c>
      <c r="F583" s="14">
        <v>650</v>
      </c>
      <c r="G583">
        <v>248</v>
      </c>
      <c r="H583">
        <f t="shared" si="57"/>
        <v>4757</v>
      </c>
    </row>
    <row r="584" spans="1:8" x14ac:dyDescent="0.35">
      <c r="A584" s="32">
        <v>44040</v>
      </c>
      <c r="B584" s="33">
        <v>0.25</v>
      </c>
      <c r="C584">
        <v>7576</v>
      </c>
      <c r="D584">
        <v>1400</v>
      </c>
      <c r="E584">
        <v>6</v>
      </c>
      <c r="F584" s="14">
        <v>650</v>
      </c>
      <c r="G584">
        <v>284</v>
      </c>
      <c r="H584">
        <f t="shared" si="57"/>
        <v>5236</v>
      </c>
    </row>
    <row r="585" spans="1:8" x14ac:dyDescent="0.35">
      <c r="A585" s="32">
        <v>44040</v>
      </c>
      <c r="B585" s="33">
        <v>0.29166666666666669</v>
      </c>
      <c r="C585">
        <v>8243</v>
      </c>
      <c r="D585">
        <v>1457</v>
      </c>
      <c r="E585">
        <v>101</v>
      </c>
      <c r="F585" s="14">
        <v>650</v>
      </c>
      <c r="G585">
        <v>308</v>
      </c>
      <c r="H585">
        <f t="shared" si="57"/>
        <v>5727</v>
      </c>
    </row>
    <row r="586" spans="1:8" x14ac:dyDescent="0.35">
      <c r="A586" s="32">
        <v>44040</v>
      </c>
      <c r="B586" s="33">
        <v>0.33333333333333331</v>
      </c>
      <c r="C586">
        <v>8898</v>
      </c>
      <c r="D586">
        <v>1292</v>
      </c>
      <c r="E586">
        <v>413</v>
      </c>
      <c r="F586" s="14">
        <v>650</v>
      </c>
      <c r="G586">
        <v>316</v>
      </c>
      <c r="H586">
        <f t="shared" si="57"/>
        <v>6227</v>
      </c>
    </row>
    <row r="587" spans="1:8" x14ac:dyDescent="0.35">
      <c r="A587" s="32">
        <v>44040</v>
      </c>
      <c r="B587" s="33">
        <v>0.375</v>
      </c>
      <c r="C587">
        <v>9347</v>
      </c>
      <c r="D587">
        <v>967</v>
      </c>
      <c r="E587">
        <v>746</v>
      </c>
      <c r="F587" s="14">
        <v>650</v>
      </c>
      <c r="G587">
        <v>314</v>
      </c>
      <c r="H587">
        <f t="shared" si="57"/>
        <v>6670</v>
      </c>
    </row>
    <row r="588" spans="1:8" x14ac:dyDescent="0.35">
      <c r="A588" s="32">
        <v>44040</v>
      </c>
      <c r="B588" s="33">
        <v>0.41666666666666669</v>
      </c>
      <c r="C588">
        <v>9590</v>
      </c>
      <c r="D588">
        <v>1160</v>
      </c>
      <c r="E588">
        <v>1094</v>
      </c>
      <c r="F588" s="14">
        <v>650</v>
      </c>
      <c r="G588">
        <v>312</v>
      </c>
      <c r="H588">
        <f t="shared" si="57"/>
        <v>6374</v>
      </c>
    </row>
    <row r="589" spans="1:8" x14ac:dyDescent="0.35">
      <c r="A589" s="32">
        <v>44040</v>
      </c>
      <c r="B589" s="33">
        <v>0.45833333333333331</v>
      </c>
      <c r="C589">
        <v>9792</v>
      </c>
      <c r="D589">
        <v>1266</v>
      </c>
      <c r="E589">
        <v>1293</v>
      </c>
      <c r="F589" s="14">
        <v>650</v>
      </c>
      <c r="G589">
        <v>311</v>
      </c>
      <c r="H589">
        <f t="shared" si="57"/>
        <v>6272</v>
      </c>
    </row>
    <row r="590" spans="1:8" x14ac:dyDescent="0.35">
      <c r="A590" s="32">
        <v>44040</v>
      </c>
      <c r="B590" s="33">
        <v>0.5</v>
      </c>
      <c r="C590">
        <v>9876</v>
      </c>
      <c r="D590">
        <v>1339</v>
      </c>
      <c r="E590">
        <v>1427</v>
      </c>
      <c r="F590" s="14">
        <v>650</v>
      </c>
      <c r="G590">
        <v>306</v>
      </c>
      <c r="H590">
        <f t="shared" si="57"/>
        <v>6154</v>
      </c>
    </row>
    <row r="591" spans="1:8" x14ac:dyDescent="0.35">
      <c r="A591" s="32">
        <v>44040</v>
      </c>
      <c r="B591" s="33">
        <v>0.54166666666666663</v>
      </c>
      <c r="C591">
        <v>9741</v>
      </c>
      <c r="D591">
        <v>1229</v>
      </c>
      <c r="E591">
        <v>1513</v>
      </c>
      <c r="F591" s="14">
        <v>650</v>
      </c>
      <c r="G591">
        <v>301</v>
      </c>
      <c r="H591">
        <f t="shared" si="57"/>
        <v>6048</v>
      </c>
    </row>
    <row r="592" spans="1:8" x14ac:dyDescent="0.35">
      <c r="A592" s="32">
        <v>44040</v>
      </c>
      <c r="B592" s="33">
        <v>0.58333333333333337</v>
      </c>
      <c r="C592">
        <v>9679</v>
      </c>
      <c r="D592">
        <v>1427</v>
      </c>
      <c r="E592">
        <v>1585</v>
      </c>
      <c r="F592" s="14">
        <v>650</v>
      </c>
      <c r="G592">
        <v>301</v>
      </c>
      <c r="H592">
        <f t="shared" si="57"/>
        <v>5716</v>
      </c>
    </row>
    <row r="593" spans="1:8" x14ac:dyDescent="0.35">
      <c r="A593" s="32">
        <v>44040</v>
      </c>
      <c r="B593" s="33">
        <v>0.625</v>
      </c>
      <c r="C593">
        <v>9422</v>
      </c>
      <c r="D593">
        <v>1635</v>
      </c>
      <c r="E593">
        <v>1548</v>
      </c>
      <c r="F593" s="14">
        <v>650</v>
      </c>
      <c r="G593">
        <v>301</v>
      </c>
      <c r="H593">
        <f t="shared" si="57"/>
        <v>5288</v>
      </c>
    </row>
    <row r="594" spans="1:8" x14ac:dyDescent="0.35">
      <c r="A594" s="32">
        <v>44040</v>
      </c>
      <c r="B594" s="33">
        <v>0.66666666666666663</v>
      </c>
      <c r="C594">
        <v>9218</v>
      </c>
      <c r="D594">
        <v>1611</v>
      </c>
      <c r="E594">
        <v>1444</v>
      </c>
      <c r="F594" s="14">
        <v>650</v>
      </c>
      <c r="G594">
        <v>299</v>
      </c>
      <c r="H594">
        <f t="shared" si="57"/>
        <v>5214</v>
      </c>
    </row>
    <row r="595" spans="1:8" x14ac:dyDescent="0.35">
      <c r="A595" s="32">
        <v>44040</v>
      </c>
      <c r="B595" s="33">
        <v>0.70833333333333337</v>
      </c>
      <c r="C595">
        <v>9074</v>
      </c>
      <c r="D595">
        <v>1653</v>
      </c>
      <c r="E595">
        <v>1163</v>
      </c>
      <c r="F595" s="14">
        <v>650</v>
      </c>
      <c r="G595">
        <v>295</v>
      </c>
      <c r="H595">
        <f t="shared" si="57"/>
        <v>5313</v>
      </c>
    </row>
    <row r="596" spans="1:8" x14ac:dyDescent="0.35">
      <c r="A596" s="32">
        <v>44040</v>
      </c>
      <c r="B596" s="33">
        <v>0.75</v>
      </c>
      <c r="C596">
        <v>9180</v>
      </c>
      <c r="D596">
        <v>1903</v>
      </c>
      <c r="E596">
        <v>793</v>
      </c>
      <c r="F596" s="14">
        <v>650</v>
      </c>
      <c r="G596">
        <v>291</v>
      </c>
      <c r="H596">
        <f t="shared" si="57"/>
        <v>5543</v>
      </c>
    </row>
    <row r="597" spans="1:8" x14ac:dyDescent="0.35">
      <c r="A597" s="32">
        <v>44040</v>
      </c>
      <c r="B597" s="33">
        <v>0.79166666666666663</v>
      </c>
      <c r="C597">
        <v>9065</v>
      </c>
      <c r="D597">
        <v>1596</v>
      </c>
      <c r="E597">
        <v>421</v>
      </c>
      <c r="F597" s="14">
        <v>650</v>
      </c>
      <c r="G597">
        <v>273</v>
      </c>
      <c r="H597">
        <f t="shared" si="57"/>
        <v>6125</v>
      </c>
    </row>
    <row r="598" spans="1:8" x14ac:dyDescent="0.35">
      <c r="A598" s="32">
        <v>44040</v>
      </c>
      <c r="B598" s="33">
        <v>0.83333333333333337</v>
      </c>
      <c r="C598">
        <v>8552</v>
      </c>
      <c r="D598">
        <v>1684</v>
      </c>
      <c r="E598">
        <v>122</v>
      </c>
      <c r="F598" s="14">
        <v>650</v>
      </c>
      <c r="G598">
        <v>260</v>
      </c>
      <c r="H598">
        <f t="shared" si="57"/>
        <v>5836</v>
      </c>
    </row>
    <row r="599" spans="1:8" x14ac:dyDescent="0.35">
      <c r="A599" s="32">
        <v>44040</v>
      </c>
      <c r="B599" s="33">
        <v>0.875</v>
      </c>
      <c r="C599">
        <v>8304</v>
      </c>
      <c r="D599">
        <v>1472</v>
      </c>
      <c r="E599">
        <v>5</v>
      </c>
      <c r="F599" s="14">
        <v>650</v>
      </c>
      <c r="G599">
        <v>253</v>
      </c>
      <c r="H599">
        <f t="shared" si="57"/>
        <v>5924</v>
      </c>
    </row>
    <row r="600" spans="1:8" x14ac:dyDescent="0.35">
      <c r="A600" s="32">
        <v>44040</v>
      </c>
      <c r="B600" s="33">
        <v>0.91666666666666663</v>
      </c>
      <c r="C600">
        <v>8704</v>
      </c>
      <c r="D600">
        <v>1604</v>
      </c>
      <c r="E600">
        <v>0</v>
      </c>
      <c r="F600" s="14">
        <v>650</v>
      </c>
      <c r="G600">
        <v>250</v>
      </c>
      <c r="H600">
        <f t="shared" si="57"/>
        <v>6200</v>
      </c>
    </row>
    <row r="601" spans="1:8" x14ac:dyDescent="0.35">
      <c r="A601" s="32">
        <v>44040</v>
      </c>
      <c r="B601" s="33">
        <v>0.95833333333333337</v>
      </c>
      <c r="C601">
        <v>8694</v>
      </c>
      <c r="D601">
        <v>1611</v>
      </c>
      <c r="E601">
        <v>0</v>
      </c>
      <c r="F601" s="14">
        <v>650</v>
      </c>
      <c r="G601">
        <v>239</v>
      </c>
      <c r="H601">
        <f t="shared" si="57"/>
        <v>6194</v>
      </c>
    </row>
    <row r="602" spans="1:8" x14ac:dyDescent="0.35">
      <c r="A602" s="32">
        <v>44041</v>
      </c>
      <c r="B602" s="33">
        <v>0</v>
      </c>
      <c r="C602">
        <v>7940</v>
      </c>
      <c r="D602">
        <v>1734</v>
      </c>
      <c r="E602">
        <v>0</v>
      </c>
      <c r="F602" s="14">
        <v>650</v>
      </c>
      <c r="G602">
        <v>238</v>
      </c>
      <c r="H602">
        <f t="shared" si="57"/>
        <v>5318</v>
      </c>
    </row>
    <row r="603" spans="1:8" x14ac:dyDescent="0.35">
      <c r="A603" s="32">
        <v>44041</v>
      </c>
      <c r="B603" s="33">
        <v>4.1666666666666664E-2</v>
      </c>
      <c r="C603">
        <v>7551</v>
      </c>
      <c r="D603">
        <v>1393</v>
      </c>
      <c r="E603">
        <v>0</v>
      </c>
      <c r="F603" s="14">
        <v>650</v>
      </c>
      <c r="G603">
        <v>237</v>
      </c>
      <c r="H603">
        <f t="shared" si="57"/>
        <v>5271</v>
      </c>
    </row>
    <row r="604" spans="1:8" x14ac:dyDescent="0.35">
      <c r="A604" s="32">
        <v>44041</v>
      </c>
      <c r="B604" s="33">
        <v>8.3333333333333329E-2</v>
      </c>
      <c r="C604">
        <v>7243</v>
      </c>
      <c r="D604">
        <v>1214</v>
      </c>
      <c r="E604">
        <v>0</v>
      </c>
      <c r="F604" s="14">
        <v>650</v>
      </c>
      <c r="G604">
        <v>234</v>
      </c>
      <c r="H604">
        <f t="shared" si="57"/>
        <v>5145</v>
      </c>
    </row>
    <row r="605" spans="1:8" x14ac:dyDescent="0.35">
      <c r="A605" s="32">
        <v>44041</v>
      </c>
      <c r="B605" s="33">
        <v>0.125</v>
      </c>
      <c r="C605">
        <v>6898</v>
      </c>
      <c r="D605">
        <v>1052</v>
      </c>
      <c r="E605">
        <v>0</v>
      </c>
      <c r="F605" s="14">
        <v>650</v>
      </c>
      <c r="G605">
        <v>234</v>
      </c>
      <c r="H605">
        <f t="shared" si="57"/>
        <v>4962</v>
      </c>
    </row>
    <row r="606" spans="1:8" x14ac:dyDescent="0.35">
      <c r="A606" s="32">
        <v>44041</v>
      </c>
      <c r="B606" s="33">
        <v>0.16666666666666666</v>
      </c>
      <c r="C606">
        <v>6829</v>
      </c>
      <c r="D606">
        <v>952</v>
      </c>
      <c r="E606">
        <v>0</v>
      </c>
      <c r="F606" s="14">
        <v>650</v>
      </c>
      <c r="G606">
        <v>239</v>
      </c>
      <c r="H606">
        <f t="shared" si="57"/>
        <v>4988</v>
      </c>
    </row>
    <row r="607" spans="1:8" x14ac:dyDescent="0.35">
      <c r="A607" s="32">
        <v>44041</v>
      </c>
      <c r="B607" s="33">
        <v>0.20833333333333334</v>
      </c>
      <c r="C607">
        <v>7123</v>
      </c>
      <c r="D607">
        <v>939</v>
      </c>
      <c r="E607">
        <v>0</v>
      </c>
      <c r="F607" s="14">
        <v>650</v>
      </c>
      <c r="G607">
        <v>249</v>
      </c>
      <c r="H607">
        <f t="shared" si="57"/>
        <v>5285</v>
      </c>
    </row>
    <row r="608" spans="1:8" x14ac:dyDescent="0.35">
      <c r="A608" s="32">
        <v>44041</v>
      </c>
      <c r="B608" s="33">
        <v>0.25</v>
      </c>
      <c r="C608">
        <v>7613</v>
      </c>
      <c r="D608">
        <v>808</v>
      </c>
      <c r="E608">
        <v>12</v>
      </c>
      <c r="F608" s="14">
        <v>650</v>
      </c>
      <c r="G608">
        <v>285</v>
      </c>
      <c r="H608">
        <f t="shared" si="57"/>
        <v>5858</v>
      </c>
    </row>
    <row r="609" spans="1:8" x14ac:dyDescent="0.35">
      <c r="A609" s="32">
        <v>44041</v>
      </c>
      <c r="B609" s="33">
        <v>0.29166666666666669</v>
      </c>
      <c r="C609">
        <v>8283</v>
      </c>
      <c r="D609">
        <v>770</v>
      </c>
      <c r="E609">
        <v>164</v>
      </c>
      <c r="F609" s="14">
        <v>650</v>
      </c>
      <c r="G609">
        <v>309</v>
      </c>
      <c r="H609">
        <f t="shared" si="57"/>
        <v>6390</v>
      </c>
    </row>
    <row r="610" spans="1:8" x14ac:dyDescent="0.35">
      <c r="A610" s="32">
        <v>44041</v>
      </c>
      <c r="B610" s="33">
        <v>0.33333333333333331</v>
      </c>
      <c r="C610">
        <v>8937</v>
      </c>
      <c r="D610">
        <v>885</v>
      </c>
      <c r="E610">
        <v>590</v>
      </c>
      <c r="F610" s="14">
        <v>650</v>
      </c>
      <c r="G610">
        <v>316</v>
      </c>
      <c r="H610">
        <f t="shared" si="57"/>
        <v>6496</v>
      </c>
    </row>
    <row r="611" spans="1:8" x14ac:dyDescent="0.35">
      <c r="A611" s="32">
        <v>44041</v>
      </c>
      <c r="B611" s="33">
        <v>0.375</v>
      </c>
      <c r="C611">
        <v>9394</v>
      </c>
      <c r="D611">
        <v>806</v>
      </c>
      <c r="E611">
        <v>1177</v>
      </c>
      <c r="F611" s="14">
        <v>650</v>
      </c>
      <c r="G611">
        <v>315</v>
      </c>
      <c r="H611">
        <f t="shared" si="57"/>
        <v>6446</v>
      </c>
    </row>
    <row r="612" spans="1:8" x14ac:dyDescent="0.35">
      <c r="A612" s="32">
        <v>44041</v>
      </c>
      <c r="B612" s="33">
        <v>0.41666666666666669</v>
      </c>
      <c r="C612">
        <v>9649</v>
      </c>
      <c r="D612">
        <v>758</v>
      </c>
      <c r="E612">
        <v>1606</v>
      </c>
      <c r="F612" s="14">
        <v>650</v>
      </c>
      <c r="G612">
        <v>312</v>
      </c>
      <c r="H612">
        <f t="shared" si="57"/>
        <v>6323</v>
      </c>
    </row>
    <row r="613" spans="1:8" x14ac:dyDescent="0.35">
      <c r="A613" s="32">
        <v>44041</v>
      </c>
      <c r="B613" s="33">
        <v>0.45833333333333331</v>
      </c>
      <c r="C613">
        <v>9865</v>
      </c>
      <c r="D613">
        <v>901</v>
      </c>
      <c r="E613">
        <v>1918</v>
      </c>
      <c r="F613" s="14">
        <v>650</v>
      </c>
      <c r="G613">
        <v>311</v>
      </c>
      <c r="H613">
        <f t="shared" si="57"/>
        <v>6085</v>
      </c>
    </row>
    <row r="614" spans="1:8" x14ac:dyDescent="0.35">
      <c r="A614" s="32">
        <v>44041</v>
      </c>
      <c r="B614" s="33">
        <v>0.5</v>
      </c>
      <c r="C614">
        <v>9965</v>
      </c>
      <c r="D614">
        <v>1024</v>
      </c>
      <c r="E614">
        <v>1958</v>
      </c>
      <c r="F614" s="14">
        <v>650</v>
      </c>
      <c r="G614">
        <v>306</v>
      </c>
      <c r="H614">
        <f t="shared" si="57"/>
        <v>6027</v>
      </c>
    </row>
    <row r="615" spans="1:8" x14ac:dyDescent="0.35">
      <c r="A615" s="32">
        <v>44041</v>
      </c>
      <c r="B615" s="33">
        <v>0.54166666666666663</v>
      </c>
      <c r="C615">
        <v>9852</v>
      </c>
      <c r="D615">
        <v>1049</v>
      </c>
      <c r="E615">
        <v>2032</v>
      </c>
      <c r="F615" s="14">
        <v>650</v>
      </c>
      <c r="G615">
        <v>302</v>
      </c>
      <c r="H615">
        <f t="shared" si="57"/>
        <v>5819</v>
      </c>
    </row>
    <row r="616" spans="1:8" x14ac:dyDescent="0.35">
      <c r="A616" s="32">
        <v>44041</v>
      </c>
      <c r="B616" s="33">
        <v>0.58333333333333337</v>
      </c>
      <c r="C616">
        <v>9827</v>
      </c>
      <c r="D616">
        <v>1151</v>
      </c>
      <c r="E616">
        <v>2018</v>
      </c>
      <c r="F616" s="14">
        <v>650</v>
      </c>
      <c r="G616">
        <v>302</v>
      </c>
      <c r="H616">
        <f t="shared" si="57"/>
        <v>5706</v>
      </c>
    </row>
    <row r="617" spans="1:8" x14ac:dyDescent="0.35">
      <c r="A617" s="32">
        <v>44041</v>
      </c>
      <c r="B617" s="33">
        <v>0.625</v>
      </c>
      <c r="C617">
        <v>9599</v>
      </c>
      <c r="D617">
        <v>1238</v>
      </c>
      <c r="E617">
        <v>1965</v>
      </c>
      <c r="F617" s="14">
        <v>650</v>
      </c>
      <c r="G617">
        <v>302</v>
      </c>
      <c r="H617">
        <f t="shared" si="57"/>
        <v>5444</v>
      </c>
    </row>
    <row r="618" spans="1:8" x14ac:dyDescent="0.35">
      <c r="A618" s="32">
        <v>44041</v>
      </c>
      <c r="B618" s="33">
        <v>0.66666666666666663</v>
      </c>
      <c r="C618">
        <v>9417</v>
      </c>
      <c r="D618">
        <v>1259</v>
      </c>
      <c r="E618">
        <v>1791</v>
      </c>
      <c r="F618" s="14">
        <v>650</v>
      </c>
      <c r="G618">
        <v>299</v>
      </c>
      <c r="H618">
        <f t="shared" si="57"/>
        <v>5418</v>
      </c>
    </row>
    <row r="619" spans="1:8" x14ac:dyDescent="0.35">
      <c r="A619" s="32">
        <v>44041</v>
      </c>
      <c r="B619" s="33">
        <v>0.70833333333333337</v>
      </c>
      <c r="C619">
        <v>9281</v>
      </c>
      <c r="D619">
        <v>1222</v>
      </c>
      <c r="E619">
        <v>1466</v>
      </c>
      <c r="F619" s="14">
        <v>650</v>
      </c>
      <c r="G619">
        <v>295</v>
      </c>
      <c r="H619">
        <f t="shared" si="57"/>
        <v>5648</v>
      </c>
    </row>
    <row r="620" spans="1:8" x14ac:dyDescent="0.35">
      <c r="A620" s="32">
        <v>44041</v>
      </c>
      <c r="B620" s="33">
        <v>0.75</v>
      </c>
      <c r="C620">
        <v>9359</v>
      </c>
      <c r="D620">
        <v>1059</v>
      </c>
      <c r="E620">
        <v>978</v>
      </c>
      <c r="F620" s="14">
        <v>650</v>
      </c>
      <c r="G620">
        <v>292</v>
      </c>
      <c r="H620">
        <f t="shared" si="57"/>
        <v>6380</v>
      </c>
    </row>
    <row r="621" spans="1:8" x14ac:dyDescent="0.35">
      <c r="A621" s="32">
        <v>44041</v>
      </c>
      <c r="B621" s="33">
        <v>0.79166666666666663</v>
      </c>
      <c r="C621">
        <v>9224</v>
      </c>
      <c r="D621">
        <v>1107</v>
      </c>
      <c r="E621">
        <v>482</v>
      </c>
      <c r="F621" s="14">
        <v>650</v>
      </c>
      <c r="G621">
        <v>273</v>
      </c>
      <c r="H621">
        <f t="shared" si="57"/>
        <v>6712</v>
      </c>
    </row>
    <row r="622" spans="1:8" x14ac:dyDescent="0.35">
      <c r="A622" s="32">
        <v>44041</v>
      </c>
      <c r="B622" s="33">
        <v>0.83333333333333337</v>
      </c>
      <c r="C622">
        <v>8701</v>
      </c>
      <c r="D622">
        <v>1118</v>
      </c>
      <c r="E622">
        <v>121</v>
      </c>
      <c r="F622" s="14">
        <v>650</v>
      </c>
      <c r="G622">
        <v>260</v>
      </c>
      <c r="H622">
        <f t="shared" si="57"/>
        <v>6552</v>
      </c>
    </row>
    <row r="623" spans="1:8" x14ac:dyDescent="0.35">
      <c r="A623" s="32">
        <v>44041</v>
      </c>
      <c r="B623" s="33">
        <v>0.875</v>
      </c>
      <c r="C623">
        <v>8455</v>
      </c>
      <c r="D623">
        <v>1246</v>
      </c>
      <c r="E623">
        <v>7</v>
      </c>
      <c r="F623" s="14">
        <v>650</v>
      </c>
      <c r="G623">
        <v>253</v>
      </c>
      <c r="H623">
        <f t="shared" si="57"/>
        <v>6299</v>
      </c>
    </row>
    <row r="624" spans="1:8" x14ac:dyDescent="0.35">
      <c r="A624" s="32">
        <v>44041</v>
      </c>
      <c r="B624" s="33">
        <v>0.91666666666666663</v>
      </c>
      <c r="C624">
        <v>8863</v>
      </c>
      <c r="D624">
        <v>1236</v>
      </c>
      <c r="E624">
        <v>0</v>
      </c>
      <c r="F624" s="14">
        <v>650</v>
      </c>
      <c r="G624">
        <v>250</v>
      </c>
      <c r="H624">
        <f t="shared" si="57"/>
        <v>6727</v>
      </c>
    </row>
    <row r="625" spans="1:8" x14ac:dyDescent="0.35">
      <c r="A625" s="32">
        <v>44041</v>
      </c>
      <c r="B625" s="33">
        <v>0.95833333333333337</v>
      </c>
      <c r="C625">
        <v>8820</v>
      </c>
      <c r="D625">
        <v>1190</v>
      </c>
      <c r="E625">
        <v>0</v>
      </c>
      <c r="F625" s="14">
        <v>650</v>
      </c>
      <c r="G625">
        <v>240</v>
      </c>
      <c r="H625">
        <f t="shared" si="57"/>
        <v>6740</v>
      </c>
    </row>
    <row r="626" spans="1:8" x14ac:dyDescent="0.35">
      <c r="A626" s="32">
        <v>44042</v>
      </c>
      <c r="B626" s="33">
        <v>0</v>
      </c>
      <c r="C626">
        <v>8034</v>
      </c>
      <c r="D626">
        <v>1238</v>
      </c>
      <c r="E626">
        <v>0</v>
      </c>
      <c r="F626" s="14">
        <v>650</v>
      </c>
      <c r="G626">
        <v>237</v>
      </c>
      <c r="H626">
        <f t="shared" si="57"/>
        <v>5909</v>
      </c>
    </row>
    <row r="627" spans="1:8" x14ac:dyDescent="0.35">
      <c r="A627" s="32">
        <v>44042</v>
      </c>
      <c r="B627" s="33">
        <v>4.1666666666666664E-2</v>
      </c>
      <c r="C627">
        <v>7642</v>
      </c>
      <c r="D627">
        <v>937</v>
      </c>
      <c r="E627">
        <v>0</v>
      </c>
      <c r="F627" s="14">
        <v>650</v>
      </c>
      <c r="G627">
        <v>236</v>
      </c>
      <c r="H627">
        <f t="shared" si="57"/>
        <v>5819</v>
      </c>
    </row>
    <row r="628" spans="1:8" x14ac:dyDescent="0.35">
      <c r="A628" s="32">
        <v>44042</v>
      </c>
      <c r="B628" s="33">
        <v>8.3333333333333329E-2</v>
      </c>
      <c r="C628">
        <v>7333</v>
      </c>
      <c r="D628">
        <v>907</v>
      </c>
      <c r="E628">
        <v>0</v>
      </c>
      <c r="F628" s="14">
        <v>650</v>
      </c>
      <c r="G628">
        <v>233</v>
      </c>
      <c r="H628">
        <f t="shared" si="57"/>
        <v>5543</v>
      </c>
    </row>
    <row r="629" spans="1:8" x14ac:dyDescent="0.35">
      <c r="A629" s="32">
        <v>44042</v>
      </c>
      <c r="B629" s="33">
        <v>0.125</v>
      </c>
      <c r="C629">
        <v>6989</v>
      </c>
      <c r="D629">
        <v>857</v>
      </c>
      <c r="E629">
        <v>0</v>
      </c>
      <c r="F629" s="14">
        <v>650</v>
      </c>
      <c r="G629">
        <v>233</v>
      </c>
      <c r="H629">
        <f t="shared" si="57"/>
        <v>5249</v>
      </c>
    </row>
    <row r="630" spans="1:8" x14ac:dyDescent="0.35">
      <c r="A630" s="32">
        <v>44042</v>
      </c>
      <c r="B630" s="33">
        <v>0.16666666666666666</v>
      </c>
      <c r="C630">
        <v>6921</v>
      </c>
      <c r="D630">
        <v>775</v>
      </c>
      <c r="E630">
        <v>0</v>
      </c>
      <c r="F630" s="14">
        <v>650</v>
      </c>
      <c r="G630">
        <v>238</v>
      </c>
      <c r="H630">
        <f t="shared" si="57"/>
        <v>5258</v>
      </c>
    </row>
    <row r="631" spans="1:8" x14ac:dyDescent="0.35">
      <c r="A631" s="32">
        <v>44042</v>
      </c>
      <c r="B631" s="33">
        <v>0.20833333333333334</v>
      </c>
      <c r="C631">
        <v>7206</v>
      </c>
      <c r="D631">
        <v>787</v>
      </c>
      <c r="E631">
        <v>0</v>
      </c>
      <c r="F631" s="14">
        <v>650</v>
      </c>
      <c r="G631">
        <v>247</v>
      </c>
      <c r="H631">
        <f t="shared" si="57"/>
        <v>5522</v>
      </c>
    </row>
    <row r="632" spans="1:8" x14ac:dyDescent="0.35">
      <c r="A632" s="32">
        <v>44042</v>
      </c>
      <c r="B632" s="33">
        <v>0.25</v>
      </c>
      <c r="C632">
        <v>7687</v>
      </c>
      <c r="D632">
        <v>586</v>
      </c>
      <c r="E632">
        <v>16</v>
      </c>
      <c r="F632" s="14">
        <v>650</v>
      </c>
      <c r="G632">
        <v>283</v>
      </c>
      <c r="H632">
        <f t="shared" si="57"/>
        <v>6152</v>
      </c>
    </row>
    <row r="633" spans="1:8" x14ac:dyDescent="0.35">
      <c r="A633" s="32">
        <v>44042</v>
      </c>
      <c r="B633" s="33">
        <v>0.29166666666666669</v>
      </c>
      <c r="C633">
        <v>8368</v>
      </c>
      <c r="D633">
        <v>521</v>
      </c>
      <c r="E633">
        <v>204</v>
      </c>
      <c r="F633" s="14">
        <v>650</v>
      </c>
      <c r="G633">
        <v>307</v>
      </c>
      <c r="H633">
        <f t="shared" si="57"/>
        <v>6686</v>
      </c>
    </row>
    <row r="634" spans="1:8" x14ac:dyDescent="0.35">
      <c r="A634" s="32">
        <v>44042</v>
      </c>
      <c r="B634" s="33">
        <v>0.33333333333333331</v>
      </c>
      <c r="C634">
        <v>9025</v>
      </c>
      <c r="D634">
        <v>477</v>
      </c>
      <c r="E634">
        <v>628</v>
      </c>
      <c r="F634" s="14">
        <v>650</v>
      </c>
      <c r="G634">
        <v>315</v>
      </c>
      <c r="H634">
        <f t="shared" si="57"/>
        <v>6955</v>
      </c>
    </row>
    <row r="635" spans="1:8" x14ac:dyDescent="0.35">
      <c r="A635" s="32">
        <v>44042</v>
      </c>
      <c r="B635" s="33">
        <v>0.375</v>
      </c>
      <c r="C635">
        <v>9499</v>
      </c>
      <c r="D635">
        <v>531</v>
      </c>
      <c r="E635">
        <v>1206</v>
      </c>
      <c r="F635" s="14">
        <v>650</v>
      </c>
      <c r="G635">
        <v>313</v>
      </c>
      <c r="H635">
        <f t="shared" si="57"/>
        <v>6799</v>
      </c>
    </row>
    <row r="636" spans="1:8" x14ac:dyDescent="0.35">
      <c r="A636" s="32">
        <v>44042</v>
      </c>
      <c r="B636" s="33">
        <v>0.41666666666666669</v>
      </c>
      <c r="C636">
        <v>9779</v>
      </c>
      <c r="D636">
        <v>550</v>
      </c>
      <c r="E636">
        <v>1648</v>
      </c>
      <c r="F636" s="14">
        <v>650</v>
      </c>
      <c r="G636">
        <v>310</v>
      </c>
      <c r="H636">
        <f t="shared" si="57"/>
        <v>6621</v>
      </c>
    </row>
    <row r="637" spans="1:8" x14ac:dyDescent="0.35">
      <c r="A637" s="32">
        <v>44042</v>
      </c>
      <c r="B637" s="33">
        <v>0.45833333333333331</v>
      </c>
      <c r="C637">
        <v>10015</v>
      </c>
      <c r="D637">
        <v>492</v>
      </c>
      <c r="E637">
        <v>1955</v>
      </c>
      <c r="F637" s="14">
        <v>650</v>
      </c>
      <c r="G637">
        <v>310</v>
      </c>
      <c r="H637">
        <f t="shared" si="57"/>
        <v>6608</v>
      </c>
    </row>
    <row r="638" spans="1:8" x14ac:dyDescent="0.35">
      <c r="A638" s="32">
        <v>44042</v>
      </c>
      <c r="B638" s="33">
        <v>0.5</v>
      </c>
      <c r="C638">
        <v>10134</v>
      </c>
      <c r="D638">
        <v>539</v>
      </c>
      <c r="E638">
        <v>1994</v>
      </c>
      <c r="F638" s="14">
        <v>650</v>
      </c>
      <c r="G638">
        <v>305</v>
      </c>
      <c r="H638">
        <f t="shared" si="57"/>
        <v>6646</v>
      </c>
    </row>
    <row r="639" spans="1:8" x14ac:dyDescent="0.35">
      <c r="A639" s="32">
        <v>44042</v>
      </c>
      <c r="B639" s="33">
        <v>0.54166666666666663</v>
      </c>
      <c r="C639">
        <v>10047</v>
      </c>
      <c r="D639">
        <v>600</v>
      </c>
      <c r="E639">
        <v>2085</v>
      </c>
      <c r="F639" s="14">
        <v>650</v>
      </c>
      <c r="G639">
        <v>300</v>
      </c>
      <c r="H639">
        <f t="shared" si="57"/>
        <v>6412</v>
      </c>
    </row>
    <row r="640" spans="1:8" x14ac:dyDescent="0.35">
      <c r="A640" s="32">
        <v>44042</v>
      </c>
      <c r="B640" s="33">
        <v>0.58333333333333337</v>
      </c>
      <c r="C640">
        <v>10064</v>
      </c>
      <c r="D640">
        <v>586</v>
      </c>
      <c r="E640">
        <v>2121</v>
      </c>
      <c r="F640" s="14">
        <v>650</v>
      </c>
      <c r="G640">
        <v>300</v>
      </c>
      <c r="H640">
        <f t="shared" si="57"/>
        <v>6407</v>
      </c>
    </row>
    <row r="641" spans="1:8" x14ac:dyDescent="0.35">
      <c r="A641" s="32">
        <v>44042</v>
      </c>
      <c r="B641" s="33">
        <v>0.625</v>
      </c>
      <c r="C641">
        <v>9866</v>
      </c>
      <c r="D641">
        <v>555</v>
      </c>
      <c r="E641">
        <v>2047</v>
      </c>
      <c r="F641" s="14">
        <v>650</v>
      </c>
      <c r="G641">
        <v>300</v>
      </c>
      <c r="H641">
        <f t="shared" si="57"/>
        <v>6314</v>
      </c>
    </row>
    <row r="642" spans="1:8" x14ac:dyDescent="0.35">
      <c r="A642" s="32">
        <v>44042</v>
      </c>
      <c r="B642" s="33">
        <v>0.66666666666666663</v>
      </c>
      <c r="C642">
        <v>9697</v>
      </c>
      <c r="D642">
        <v>638</v>
      </c>
      <c r="E642">
        <v>1825</v>
      </c>
      <c r="F642" s="14">
        <v>650</v>
      </c>
      <c r="G642">
        <v>298</v>
      </c>
      <c r="H642">
        <f t="shared" si="57"/>
        <v>6286</v>
      </c>
    </row>
    <row r="643" spans="1:8" x14ac:dyDescent="0.35">
      <c r="A643" s="32">
        <v>44042</v>
      </c>
      <c r="B643" s="33">
        <v>0.70833333333333337</v>
      </c>
      <c r="C643">
        <v>9557</v>
      </c>
      <c r="D643">
        <v>693</v>
      </c>
      <c r="E643">
        <v>1485</v>
      </c>
      <c r="F643" s="14">
        <v>650</v>
      </c>
      <c r="G643">
        <v>294</v>
      </c>
      <c r="H643">
        <f t="shared" ref="H643:H706" si="58">C643-SUM(D643:G643)</f>
        <v>6435</v>
      </c>
    </row>
    <row r="644" spans="1:8" x14ac:dyDescent="0.35">
      <c r="A644" s="32">
        <v>44042</v>
      </c>
      <c r="B644" s="33">
        <v>0.75</v>
      </c>
      <c r="C644">
        <v>9586</v>
      </c>
      <c r="D644">
        <v>689</v>
      </c>
      <c r="E644">
        <v>987</v>
      </c>
      <c r="F644" s="14">
        <v>650</v>
      </c>
      <c r="G644">
        <v>290</v>
      </c>
      <c r="H644">
        <f t="shared" si="58"/>
        <v>6970</v>
      </c>
    </row>
    <row r="645" spans="1:8" x14ac:dyDescent="0.35">
      <c r="A645" s="32">
        <v>44042</v>
      </c>
      <c r="B645" s="33">
        <v>0.79166666666666663</v>
      </c>
      <c r="C645">
        <v>9414</v>
      </c>
      <c r="D645">
        <v>883</v>
      </c>
      <c r="E645">
        <v>498</v>
      </c>
      <c r="F645" s="14">
        <v>650</v>
      </c>
      <c r="G645">
        <v>272</v>
      </c>
      <c r="H645">
        <f t="shared" si="58"/>
        <v>7111</v>
      </c>
    </row>
    <row r="646" spans="1:8" x14ac:dyDescent="0.35">
      <c r="A646" s="32">
        <v>44042</v>
      </c>
      <c r="B646" s="33">
        <v>0.83333333333333337</v>
      </c>
      <c r="C646">
        <v>8873</v>
      </c>
      <c r="D646">
        <v>1059</v>
      </c>
      <c r="E646">
        <v>131</v>
      </c>
      <c r="F646" s="14">
        <v>650</v>
      </c>
      <c r="G646">
        <v>259</v>
      </c>
      <c r="H646">
        <f t="shared" si="58"/>
        <v>6774</v>
      </c>
    </row>
    <row r="647" spans="1:8" x14ac:dyDescent="0.35">
      <c r="A647" s="32">
        <v>44042</v>
      </c>
      <c r="B647" s="33">
        <v>0.875</v>
      </c>
      <c r="C647">
        <v>8627</v>
      </c>
      <c r="D647">
        <v>966</v>
      </c>
      <c r="E647">
        <v>11</v>
      </c>
      <c r="F647" s="14">
        <v>650</v>
      </c>
      <c r="G647">
        <v>252</v>
      </c>
      <c r="H647">
        <f t="shared" si="58"/>
        <v>6748</v>
      </c>
    </row>
    <row r="648" spans="1:8" x14ac:dyDescent="0.35">
      <c r="A648" s="32">
        <v>44042</v>
      </c>
      <c r="B648" s="33">
        <v>0.91666666666666663</v>
      </c>
      <c r="C648">
        <v>9041</v>
      </c>
      <c r="D648">
        <v>836</v>
      </c>
      <c r="E648">
        <v>0</v>
      </c>
      <c r="F648" s="14">
        <v>650</v>
      </c>
      <c r="G648">
        <v>249</v>
      </c>
      <c r="H648">
        <f t="shared" si="58"/>
        <v>7306</v>
      </c>
    </row>
    <row r="649" spans="1:8" x14ac:dyDescent="0.35">
      <c r="A649" s="32">
        <v>44042</v>
      </c>
      <c r="B649" s="33">
        <v>0.95833333333333337</v>
      </c>
      <c r="C649">
        <v>8960</v>
      </c>
      <c r="D649">
        <v>733</v>
      </c>
      <c r="E649">
        <v>0</v>
      </c>
      <c r="F649" s="14">
        <v>650</v>
      </c>
      <c r="G649">
        <v>238</v>
      </c>
      <c r="H649">
        <f t="shared" si="58"/>
        <v>7339</v>
      </c>
    </row>
    <row r="650" spans="1:8" x14ac:dyDescent="0.35">
      <c r="A650" s="32">
        <v>44043</v>
      </c>
      <c r="B650" s="33">
        <v>0</v>
      </c>
      <c r="C650">
        <v>8147</v>
      </c>
      <c r="D650">
        <v>706</v>
      </c>
      <c r="E650">
        <v>0</v>
      </c>
      <c r="F650" s="14">
        <v>650</v>
      </c>
      <c r="G650">
        <v>236</v>
      </c>
      <c r="H650">
        <f t="shared" si="58"/>
        <v>6555</v>
      </c>
    </row>
    <row r="651" spans="1:8" x14ac:dyDescent="0.35">
      <c r="A651" s="32">
        <v>44043</v>
      </c>
      <c r="B651" s="33">
        <v>4.1666666666666664E-2</v>
      </c>
      <c r="C651">
        <v>7736</v>
      </c>
      <c r="D651">
        <v>587</v>
      </c>
      <c r="E651">
        <v>0</v>
      </c>
      <c r="F651" s="14">
        <v>650</v>
      </c>
      <c r="G651">
        <v>235</v>
      </c>
      <c r="H651">
        <f t="shared" si="58"/>
        <v>6264</v>
      </c>
    </row>
    <row r="652" spans="1:8" x14ac:dyDescent="0.35">
      <c r="A652" s="32">
        <v>44043</v>
      </c>
      <c r="B652" s="33">
        <v>8.3333333333333329E-2</v>
      </c>
      <c r="C652">
        <v>7432</v>
      </c>
      <c r="D652">
        <v>554</v>
      </c>
      <c r="E652">
        <v>0</v>
      </c>
      <c r="F652" s="14">
        <v>650</v>
      </c>
      <c r="G652">
        <v>232</v>
      </c>
      <c r="H652">
        <f t="shared" si="58"/>
        <v>5996</v>
      </c>
    </row>
    <row r="653" spans="1:8" x14ac:dyDescent="0.35">
      <c r="A653" s="32">
        <v>44043</v>
      </c>
      <c r="B653" s="33">
        <v>0.125</v>
      </c>
      <c r="C653">
        <v>7079</v>
      </c>
      <c r="D653">
        <v>467</v>
      </c>
      <c r="E653">
        <v>0</v>
      </c>
      <c r="F653" s="14">
        <v>650</v>
      </c>
      <c r="G653">
        <v>231</v>
      </c>
      <c r="H653">
        <f t="shared" si="58"/>
        <v>5731</v>
      </c>
    </row>
    <row r="654" spans="1:8" x14ac:dyDescent="0.35">
      <c r="A654" s="32">
        <v>44043</v>
      </c>
      <c r="B654" s="33">
        <v>0.16666666666666666</v>
      </c>
      <c r="C654">
        <v>7018</v>
      </c>
      <c r="D654">
        <v>488</v>
      </c>
      <c r="E654">
        <v>0</v>
      </c>
      <c r="F654" s="14">
        <v>650</v>
      </c>
      <c r="G654">
        <v>237</v>
      </c>
      <c r="H654">
        <f t="shared" si="58"/>
        <v>5643</v>
      </c>
    </row>
    <row r="655" spans="1:8" x14ac:dyDescent="0.35">
      <c r="A655" s="32">
        <v>44043</v>
      </c>
      <c r="B655" s="33">
        <v>0.20833333333333334</v>
      </c>
      <c r="C655">
        <v>7288</v>
      </c>
      <c r="D655">
        <v>519</v>
      </c>
      <c r="E655">
        <v>0</v>
      </c>
      <c r="F655" s="14">
        <v>650</v>
      </c>
      <c r="G655">
        <v>246</v>
      </c>
      <c r="H655">
        <f t="shared" si="58"/>
        <v>5873</v>
      </c>
    </row>
    <row r="656" spans="1:8" x14ac:dyDescent="0.35">
      <c r="A656" s="32">
        <v>44043</v>
      </c>
      <c r="B656" s="33">
        <v>0.25</v>
      </c>
      <c r="C656">
        <v>7742</v>
      </c>
      <c r="D656">
        <v>556</v>
      </c>
      <c r="E656">
        <v>6</v>
      </c>
      <c r="F656" s="14">
        <v>650</v>
      </c>
      <c r="G656">
        <v>282</v>
      </c>
      <c r="H656">
        <f t="shared" si="58"/>
        <v>6248</v>
      </c>
    </row>
    <row r="657" spans="1:8" x14ac:dyDescent="0.35">
      <c r="A657" s="32">
        <v>44043</v>
      </c>
      <c r="B657" s="33">
        <v>0.29166666666666669</v>
      </c>
      <c r="C657">
        <v>8394</v>
      </c>
      <c r="D657">
        <v>570</v>
      </c>
      <c r="E657">
        <v>144</v>
      </c>
      <c r="F657" s="14">
        <v>650</v>
      </c>
      <c r="G657">
        <v>305</v>
      </c>
      <c r="H657">
        <f t="shared" si="58"/>
        <v>6725</v>
      </c>
    </row>
    <row r="658" spans="1:8" x14ac:dyDescent="0.35">
      <c r="A658" s="32">
        <v>44043</v>
      </c>
      <c r="B658" s="33">
        <v>0.33333333333333331</v>
      </c>
      <c r="C658">
        <v>9032</v>
      </c>
      <c r="D658">
        <v>566</v>
      </c>
      <c r="E658">
        <v>593</v>
      </c>
      <c r="F658" s="14">
        <v>650</v>
      </c>
      <c r="G658">
        <v>313</v>
      </c>
      <c r="H658">
        <f t="shared" si="58"/>
        <v>6910</v>
      </c>
    </row>
    <row r="659" spans="1:8" x14ac:dyDescent="0.35">
      <c r="A659" s="32">
        <v>44043</v>
      </c>
      <c r="B659" s="33">
        <v>0.375</v>
      </c>
      <c r="C659">
        <v>9525</v>
      </c>
      <c r="D659">
        <v>628</v>
      </c>
      <c r="E659">
        <v>1176</v>
      </c>
      <c r="F659" s="14">
        <v>650</v>
      </c>
      <c r="G659">
        <v>311</v>
      </c>
      <c r="H659">
        <f t="shared" si="58"/>
        <v>6760</v>
      </c>
    </row>
    <row r="660" spans="1:8" x14ac:dyDescent="0.35">
      <c r="A660" s="32">
        <v>44043</v>
      </c>
      <c r="B660" s="33">
        <v>0.41666666666666669</v>
      </c>
      <c r="C660">
        <v>9788</v>
      </c>
      <c r="D660">
        <v>642</v>
      </c>
      <c r="E660">
        <v>1649</v>
      </c>
      <c r="F660" s="14">
        <v>650</v>
      </c>
      <c r="G660">
        <v>309</v>
      </c>
      <c r="H660">
        <f t="shared" si="58"/>
        <v>6538</v>
      </c>
    </row>
    <row r="661" spans="1:8" x14ac:dyDescent="0.35">
      <c r="A661" s="32">
        <v>44043</v>
      </c>
      <c r="B661" s="33">
        <v>0.45833333333333331</v>
      </c>
      <c r="C661">
        <v>10010</v>
      </c>
      <c r="D661">
        <v>642</v>
      </c>
      <c r="E661">
        <v>1978</v>
      </c>
      <c r="F661" s="14">
        <v>650</v>
      </c>
      <c r="G661">
        <v>308</v>
      </c>
      <c r="H661">
        <f t="shared" si="58"/>
        <v>6432</v>
      </c>
    </row>
    <row r="662" spans="1:8" x14ac:dyDescent="0.35">
      <c r="A662" s="32">
        <v>44043</v>
      </c>
      <c r="B662" s="33">
        <v>0.5</v>
      </c>
      <c r="C662">
        <v>10135</v>
      </c>
      <c r="D662">
        <v>668</v>
      </c>
      <c r="E662">
        <v>2171</v>
      </c>
      <c r="F662" s="14">
        <v>650</v>
      </c>
      <c r="G662">
        <v>303</v>
      </c>
      <c r="H662">
        <f t="shared" si="58"/>
        <v>6343</v>
      </c>
    </row>
    <row r="663" spans="1:8" x14ac:dyDescent="0.35">
      <c r="A663" s="32">
        <v>44043</v>
      </c>
      <c r="B663" s="33">
        <v>0.54166666666666663</v>
      </c>
      <c r="C663">
        <v>9945</v>
      </c>
      <c r="D663">
        <v>686</v>
      </c>
      <c r="E663">
        <v>2296</v>
      </c>
      <c r="F663" s="14">
        <v>650</v>
      </c>
      <c r="G663">
        <v>299</v>
      </c>
      <c r="H663">
        <f t="shared" si="58"/>
        <v>6014</v>
      </c>
    </row>
    <row r="664" spans="1:8" x14ac:dyDescent="0.35">
      <c r="A664" s="32">
        <v>44043</v>
      </c>
      <c r="B664" s="33">
        <v>0.58333333333333337</v>
      </c>
      <c r="C664">
        <v>9972</v>
      </c>
      <c r="D664">
        <v>698</v>
      </c>
      <c r="E664">
        <v>2256</v>
      </c>
      <c r="F664" s="14">
        <v>650</v>
      </c>
      <c r="G664">
        <v>299</v>
      </c>
      <c r="H664">
        <f t="shared" si="58"/>
        <v>6069</v>
      </c>
    </row>
    <row r="665" spans="1:8" x14ac:dyDescent="0.35">
      <c r="A665" s="32">
        <v>44043</v>
      </c>
      <c r="B665" s="33">
        <v>0.625</v>
      </c>
      <c r="C665">
        <v>9764</v>
      </c>
      <c r="D665">
        <v>665</v>
      </c>
      <c r="E665">
        <v>2138</v>
      </c>
      <c r="F665" s="14">
        <v>650</v>
      </c>
      <c r="G665">
        <v>299</v>
      </c>
      <c r="H665">
        <f t="shared" si="58"/>
        <v>6012</v>
      </c>
    </row>
    <row r="666" spans="1:8" x14ac:dyDescent="0.35">
      <c r="A666" s="32">
        <v>44043</v>
      </c>
      <c r="B666" s="33">
        <v>0.66666666666666663</v>
      </c>
      <c r="C666">
        <v>9548</v>
      </c>
      <c r="D666">
        <v>590</v>
      </c>
      <c r="E666">
        <v>1859</v>
      </c>
      <c r="F666" s="14">
        <v>650</v>
      </c>
      <c r="G666">
        <v>296</v>
      </c>
      <c r="H666">
        <f t="shared" si="58"/>
        <v>6153</v>
      </c>
    </row>
    <row r="667" spans="1:8" x14ac:dyDescent="0.35">
      <c r="A667" s="32">
        <v>44043</v>
      </c>
      <c r="B667" s="33">
        <v>0.70833333333333337</v>
      </c>
      <c r="C667">
        <v>9419</v>
      </c>
      <c r="D667">
        <v>654</v>
      </c>
      <c r="E667">
        <v>1537</v>
      </c>
      <c r="F667" s="14">
        <v>650</v>
      </c>
      <c r="G667">
        <v>292</v>
      </c>
      <c r="H667">
        <f t="shared" si="58"/>
        <v>6286</v>
      </c>
    </row>
    <row r="668" spans="1:8" x14ac:dyDescent="0.35">
      <c r="A668" s="32">
        <v>44043</v>
      </c>
      <c r="B668" s="33">
        <v>0.75</v>
      </c>
      <c r="C668">
        <v>9401</v>
      </c>
      <c r="D668">
        <v>653</v>
      </c>
      <c r="E668">
        <v>1030</v>
      </c>
      <c r="F668" s="14">
        <v>650</v>
      </c>
      <c r="G668">
        <v>288</v>
      </c>
      <c r="H668">
        <f t="shared" si="58"/>
        <v>6780</v>
      </c>
    </row>
    <row r="669" spans="1:8" x14ac:dyDescent="0.35">
      <c r="A669" s="32">
        <v>44043</v>
      </c>
      <c r="B669" s="33">
        <v>0.79166666666666663</v>
      </c>
      <c r="C669">
        <v>9138</v>
      </c>
      <c r="D669">
        <v>612</v>
      </c>
      <c r="E669">
        <v>538</v>
      </c>
      <c r="F669" s="14">
        <v>650</v>
      </c>
      <c r="G669">
        <v>271</v>
      </c>
      <c r="H669">
        <f t="shared" si="58"/>
        <v>7067</v>
      </c>
    </row>
    <row r="670" spans="1:8" x14ac:dyDescent="0.35">
      <c r="A670" s="32">
        <v>44043</v>
      </c>
      <c r="B670" s="33">
        <v>0.83333333333333337</v>
      </c>
      <c r="C670">
        <v>8635</v>
      </c>
      <c r="D670">
        <v>811</v>
      </c>
      <c r="E670">
        <v>153</v>
      </c>
      <c r="F670" s="14">
        <v>650</v>
      </c>
      <c r="G670">
        <v>257</v>
      </c>
      <c r="H670">
        <f t="shared" si="58"/>
        <v>6764</v>
      </c>
    </row>
    <row r="671" spans="1:8" x14ac:dyDescent="0.35">
      <c r="A671" s="32">
        <v>44043</v>
      </c>
      <c r="B671" s="33">
        <v>0.875</v>
      </c>
      <c r="C671">
        <v>8438</v>
      </c>
      <c r="D671">
        <v>725</v>
      </c>
      <c r="E671">
        <v>14</v>
      </c>
      <c r="F671" s="14">
        <v>650</v>
      </c>
      <c r="G671">
        <v>251</v>
      </c>
      <c r="H671">
        <f t="shared" si="58"/>
        <v>6798</v>
      </c>
    </row>
    <row r="672" spans="1:8" x14ac:dyDescent="0.35">
      <c r="A672" s="32">
        <v>44043</v>
      </c>
      <c r="B672" s="33">
        <v>0.91666666666666663</v>
      </c>
      <c r="C672">
        <v>8866</v>
      </c>
      <c r="D672">
        <v>601</v>
      </c>
      <c r="E672">
        <v>0</v>
      </c>
      <c r="F672" s="14">
        <v>650</v>
      </c>
      <c r="G672">
        <v>248</v>
      </c>
      <c r="H672">
        <f t="shared" si="58"/>
        <v>7367</v>
      </c>
    </row>
    <row r="673" spans="1:8" x14ac:dyDescent="0.35">
      <c r="A673" s="32">
        <v>44043</v>
      </c>
      <c r="B673" s="33">
        <v>0.95833333333333337</v>
      </c>
      <c r="C673">
        <v>8766</v>
      </c>
      <c r="D673">
        <v>424</v>
      </c>
      <c r="E673">
        <v>0</v>
      </c>
      <c r="F673" s="14">
        <v>650</v>
      </c>
      <c r="G673">
        <v>237</v>
      </c>
      <c r="H673">
        <f t="shared" si="58"/>
        <v>7455</v>
      </c>
    </row>
    <row r="674" spans="1:8" x14ac:dyDescent="0.35">
      <c r="A674" s="32">
        <v>44044</v>
      </c>
      <c r="B674" s="33">
        <v>0</v>
      </c>
      <c r="C674">
        <v>7967</v>
      </c>
      <c r="D674">
        <v>466</v>
      </c>
      <c r="E674">
        <v>0</v>
      </c>
      <c r="F674" s="14">
        <v>650</v>
      </c>
      <c r="G674">
        <v>238</v>
      </c>
      <c r="H674">
        <f t="shared" si="58"/>
        <v>6613</v>
      </c>
    </row>
    <row r="675" spans="1:8" x14ac:dyDescent="0.35">
      <c r="A675" s="32">
        <v>44044</v>
      </c>
      <c r="B675" s="33">
        <v>4.1666666666666664E-2</v>
      </c>
      <c r="C675">
        <v>7502</v>
      </c>
      <c r="D675">
        <v>357</v>
      </c>
      <c r="E675">
        <v>0</v>
      </c>
      <c r="F675" s="14">
        <v>650</v>
      </c>
      <c r="G675">
        <v>234</v>
      </c>
      <c r="H675">
        <f t="shared" si="58"/>
        <v>6261</v>
      </c>
    </row>
    <row r="676" spans="1:8" x14ac:dyDescent="0.35">
      <c r="A676" s="32">
        <v>44044</v>
      </c>
      <c r="B676" s="33">
        <v>8.3333333333333329E-2</v>
      </c>
      <c r="C676">
        <v>7148</v>
      </c>
      <c r="D676">
        <v>304</v>
      </c>
      <c r="E676">
        <v>0</v>
      </c>
      <c r="F676" s="14">
        <v>650</v>
      </c>
      <c r="G676">
        <v>232</v>
      </c>
      <c r="H676">
        <f t="shared" si="58"/>
        <v>5962</v>
      </c>
    </row>
    <row r="677" spans="1:8" x14ac:dyDescent="0.35">
      <c r="A677" s="32">
        <v>44044</v>
      </c>
      <c r="B677" s="33">
        <v>0.125</v>
      </c>
      <c r="C677">
        <v>6736</v>
      </c>
      <c r="D677">
        <v>279</v>
      </c>
      <c r="E677">
        <v>0</v>
      </c>
      <c r="F677" s="14">
        <v>650</v>
      </c>
      <c r="G677">
        <v>232</v>
      </c>
      <c r="H677">
        <f t="shared" si="58"/>
        <v>5575</v>
      </c>
    </row>
    <row r="678" spans="1:8" x14ac:dyDescent="0.35">
      <c r="A678" s="32">
        <v>44044</v>
      </c>
      <c r="B678" s="33">
        <v>0.16666666666666666</v>
      </c>
      <c r="C678">
        <v>6561</v>
      </c>
      <c r="D678">
        <v>311</v>
      </c>
      <c r="E678">
        <v>0</v>
      </c>
      <c r="F678" s="14">
        <v>650</v>
      </c>
      <c r="G678">
        <v>231</v>
      </c>
      <c r="H678">
        <f t="shared" si="58"/>
        <v>5369</v>
      </c>
    </row>
    <row r="679" spans="1:8" x14ac:dyDescent="0.35">
      <c r="A679" s="32">
        <v>44044</v>
      </c>
      <c r="B679" s="33">
        <v>0.20833333333333334</v>
      </c>
      <c r="C679">
        <v>6577</v>
      </c>
      <c r="D679">
        <v>273</v>
      </c>
      <c r="E679">
        <v>0</v>
      </c>
      <c r="F679" s="14">
        <v>650</v>
      </c>
      <c r="G679">
        <v>236</v>
      </c>
      <c r="H679">
        <f t="shared" si="58"/>
        <v>5418</v>
      </c>
    </row>
    <row r="680" spans="1:8" x14ac:dyDescent="0.35">
      <c r="A680" s="32">
        <v>44044</v>
      </c>
      <c r="B680" s="33">
        <v>0.25</v>
      </c>
      <c r="C680">
        <v>6616</v>
      </c>
      <c r="D680">
        <v>257</v>
      </c>
      <c r="E680">
        <v>18</v>
      </c>
      <c r="F680" s="14">
        <v>650</v>
      </c>
      <c r="G680">
        <v>265</v>
      </c>
      <c r="H680">
        <f t="shared" si="58"/>
        <v>5426</v>
      </c>
    </row>
    <row r="681" spans="1:8" x14ac:dyDescent="0.35">
      <c r="A681" s="32">
        <v>44044</v>
      </c>
      <c r="B681" s="33">
        <v>0.29166666666666669</v>
      </c>
      <c r="C681">
        <v>6896</v>
      </c>
      <c r="D681">
        <v>221</v>
      </c>
      <c r="E681">
        <v>190</v>
      </c>
      <c r="F681" s="14">
        <v>650</v>
      </c>
      <c r="G681">
        <v>280</v>
      </c>
      <c r="H681">
        <f t="shared" si="58"/>
        <v>5555</v>
      </c>
    </row>
    <row r="682" spans="1:8" x14ac:dyDescent="0.35">
      <c r="A682" s="32">
        <v>44044</v>
      </c>
      <c r="B682" s="33">
        <v>0.33333333333333331</v>
      </c>
      <c r="C682">
        <v>7426</v>
      </c>
      <c r="D682">
        <v>258</v>
      </c>
      <c r="E682">
        <v>647</v>
      </c>
      <c r="F682" s="14">
        <v>650</v>
      </c>
      <c r="G682">
        <v>287</v>
      </c>
      <c r="H682">
        <f t="shared" si="58"/>
        <v>5584</v>
      </c>
    </row>
    <row r="683" spans="1:8" x14ac:dyDescent="0.35">
      <c r="A683" s="32">
        <v>44044</v>
      </c>
      <c r="B683" s="33">
        <v>0.375</v>
      </c>
      <c r="C683">
        <v>7996</v>
      </c>
      <c r="D683">
        <v>268</v>
      </c>
      <c r="E683">
        <v>1289</v>
      </c>
      <c r="F683" s="14">
        <v>650</v>
      </c>
      <c r="G683">
        <v>292</v>
      </c>
      <c r="H683">
        <f t="shared" si="58"/>
        <v>5497</v>
      </c>
    </row>
    <row r="684" spans="1:8" x14ac:dyDescent="0.35">
      <c r="A684" s="32">
        <v>44044</v>
      </c>
      <c r="B684" s="33">
        <v>0.41666666666666669</v>
      </c>
      <c r="C684">
        <v>8335</v>
      </c>
      <c r="D684">
        <v>308</v>
      </c>
      <c r="E684">
        <v>1849</v>
      </c>
      <c r="F684" s="14">
        <v>650</v>
      </c>
      <c r="G684">
        <v>293</v>
      </c>
      <c r="H684">
        <f t="shared" si="58"/>
        <v>5235</v>
      </c>
    </row>
    <row r="685" spans="1:8" x14ac:dyDescent="0.35">
      <c r="A685" s="32">
        <v>44044</v>
      </c>
      <c r="B685" s="33">
        <v>0.45833333333333331</v>
      </c>
      <c r="C685">
        <v>8595</v>
      </c>
      <c r="D685">
        <v>366</v>
      </c>
      <c r="E685">
        <v>2301</v>
      </c>
      <c r="F685" s="14">
        <v>650</v>
      </c>
      <c r="G685">
        <v>293</v>
      </c>
      <c r="H685">
        <f t="shared" si="58"/>
        <v>4985</v>
      </c>
    </row>
    <row r="686" spans="1:8" x14ac:dyDescent="0.35">
      <c r="A686" s="32">
        <v>44044</v>
      </c>
      <c r="B686" s="33">
        <v>0.5</v>
      </c>
      <c r="C686">
        <v>8931</v>
      </c>
      <c r="D686">
        <v>426</v>
      </c>
      <c r="E686">
        <v>2569</v>
      </c>
      <c r="F686" s="14">
        <v>650</v>
      </c>
      <c r="G686">
        <v>292</v>
      </c>
      <c r="H686">
        <f t="shared" si="58"/>
        <v>4994</v>
      </c>
    </row>
    <row r="687" spans="1:8" x14ac:dyDescent="0.35">
      <c r="A687" s="32">
        <v>44044</v>
      </c>
      <c r="B687" s="33">
        <v>0.54166666666666663</v>
      </c>
      <c r="C687">
        <v>8717</v>
      </c>
      <c r="D687">
        <v>428</v>
      </c>
      <c r="E687">
        <v>2721</v>
      </c>
      <c r="F687" s="14">
        <v>650</v>
      </c>
      <c r="G687">
        <v>287</v>
      </c>
      <c r="H687">
        <f t="shared" si="58"/>
        <v>4631</v>
      </c>
    </row>
    <row r="688" spans="1:8" x14ac:dyDescent="0.35">
      <c r="A688" s="32">
        <v>44044</v>
      </c>
      <c r="B688" s="33">
        <v>0.58333333333333337</v>
      </c>
      <c r="C688">
        <v>8650</v>
      </c>
      <c r="D688">
        <v>445</v>
      </c>
      <c r="E688">
        <v>2694</v>
      </c>
      <c r="F688" s="14">
        <v>650</v>
      </c>
      <c r="G688">
        <v>285</v>
      </c>
      <c r="H688">
        <f t="shared" si="58"/>
        <v>4576</v>
      </c>
    </row>
    <row r="689" spans="1:8" x14ac:dyDescent="0.35">
      <c r="A689" s="32">
        <v>44044</v>
      </c>
      <c r="B689" s="33">
        <v>0.625</v>
      </c>
      <c r="C689">
        <v>8488</v>
      </c>
      <c r="D689">
        <v>487</v>
      </c>
      <c r="E689">
        <v>2548</v>
      </c>
      <c r="F689" s="14">
        <v>650</v>
      </c>
      <c r="G689">
        <v>284</v>
      </c>
      <c r="H689">
        <f t="shared" si="58"/>
        <v>4519</v>
      </c>
    </row>
    <row r="690" spans="1:8" x14ac:dyDescent="0.35">
      <c r="A690" s="32">
        <v>44044</v>
      </c>
      <c r="B690" s="33">
        <v>0.66666666666666663</v>
      </c>
      <c r="C690">
        <v>8338</v>
      </c>
      <c r="D690">
        <v>529</v>
      </c>
      <c r="E690">
        <v>2251</v>
      </c>
      <c r="F690" s="14">
        <v>650</v>
      </c>
      <c r="G690">
        <v>279</v>
      </c>
      <c r="H690">
        <f t="shared" si="58"/>
        <v>4629</v>
      </c>
    </row>
    <row r="691" spans="1:8" x14ac:dyDescent="0.35">
      <c r="A691" s="32">
        <v>44044</v>
      </c>
      <c r="B691" s="33">
        <v>0.70833333333333337</v>
      </c>
      <c r="C691">
        <v>8286</v>
      </c>
      <c r="D691">
        <v>665</v>
      </c>
      <c r="E691">
        <v>1796</v>
      </c>
      <c r="F691" s="14">
        <v>650</v>
      </c>
      <c r="G691">
        <v>273</v>
      </c>
      <c r="H691">
        <f t="shared" si="58"/>
        <v>4902</v>
      </c>
    </row>
    <row r="692" spans="1:8" x14ac:dyDescent="0.35">
      <c r="A692" s="32">
        <v>44044</v>
      </c>
      <c r="B692" s="33">
        <v>0.75</v>
      </c>
      <c r="C692">
        <v>8286</v>
      </c>
      <c r="D692">
        <v>717</v>
      </c>
      <c r="E692">
        <v>1191</v>
      </c>
      <c r="F692" s="14">
        <v>650</v>
      </c>
      <c r="G692">
        <v>271</v>
      </c>
      <c r="H692">
        <f t="shared" si="58"/>
        <v>5457</v>
      </c>
    </row>
    <row r="693" spans="1:8" x14ac:dyDescent="0.35">
      <c r="A693" s="32">
        <v>44044</v>
      </c>
      <c r="B693" s="33">
        <v>0.79166666666666663</v>
      </c>
      <c r="C693">
        <v>8153</v>
      </c>
      <c r="D693">
        <v>819</v>
      </c>
      <c r="E693">
        <v>580</v>
      </c>
      <c r="F693" s="14">
        <v>650</v>
      </c>
      <c r="G693">
        <v>256</v>
      </c>
      <c r="H693">
        <f t="shared" si="58"/>
        <v>5848</v>
      </c>
    </row>
    <row r="694" spans="1:8" x14ac:dyDescent="0.35">
      <c r="A694" s="32">
        <v>44044</v>
      </c>
      <c r="B694" s="33">
        <v>0.83333333333333337</v>
      </c>
      <c r="C694">
        <v>7833</v>
      </c>
      <c r="D694">
        <v>1041</v>
      </c>
      <c r="E694">
        <v>175</v>
      </c>
      <c r="F694" s="14">
        <v>650</v>
      </c>
      <c r="G694">
        <v>248</v>
      </c>
      <c r="H694">
        <f t="shared" si="58"/>
        <v>5719</v>
      </c>
    </row>
    <row r="695" spans="1:8" x14ac:dyDescent="0.35">
      <c r="A695" s="32">
        <v>44044</v>
      </c>
      <c r="B695" s="33">
        <v>0.875</v>
      </c>
      <c r="C695">
        <v>7819</v>
      </c>
      <c r="D695">
        <v>1086</v>
      </c>
      <c r="E695">
        <v>12</v>
      </c>
      <c r="F695" s="14">
        <v>650</v>
      </c>
      <c r="G695">
        <v>250</v>
      </c>
      <c r="H695">
        <f t="shared" si="58"/>
        <v>5821</v>
      </c>
    </row>
    <row r="696" spans="1:8" x14ac:dyDescent="0.35">
      <c r="A696" s="32">
        <v>44044</v>
      </c>
      <c r="B696" s="33">
        <v>0.91666666666666663</v>
      </c>
      <c r="C696">
        <v>8386</v>
      </c>
      <c r="D696">
        <v>1082</v>
      </c>
      <c r="E696">
        <v>0</v>
      </c>
      <c r="F696" s="14">
        <v>650</v>
      </c>
      <c r="G696">
        <v>251</v>
      </c>
      <c r="H696">
        <f t="shared" si="58"/>
        <v>6403</v>
      </c>
    </row>
    <row r="697" spans="1:8" x14ac:dyDescent="0.35">
      <c r="A697" s="32">
        <v>44044</v>
      </c>
      <c r="B697" s="33">
        <v>0.95833333333333337</v>
      </c>
      <c r="C697">
        <v>8341</v>
      </c>
      <c r="D697">
        <v>1065</v>
      </c>
      <c r="E697">
        <v>0</v>
      </c>
      <c r="F697" s="14">
        <v>650</v>
      </c>
      <c r="G697">
        <v>238</v>
      </c>
      <c r="H697">
        <f t="shared" si="58"/>
        <v>6388</v>
      </c>
    </row>
    <row r="698" spans="1:8" x14ac:dyDescent="0.35">
      <c r="A698" s="32">
        <v>44045</v>
      </c>
      <c r="B698" s="33">
        <v>0</v>
      </c>
      <c r="C698">
        <v>7581</v>
      </c>
      <c r="D698">
        <v>1075</v>
      </c>
      <c r="E698">
        <v>0</v>
      </c>
      <c r="F698" s="14">
        <v>650</v>
      </c>
      <c r="G698">
        <v>237</v>
      </c>
      <c r="H698">
        <f t="shared" si="58"/>
        <v>5619</v>
      </c>
    </row>
    <row r="699" spans="1:8" x14ac:dyDescent="0.35">
      <c r="A699" s="32">
        <v>44045</v>
      </c>
      <c r="B699" s="33">
        <v>4.1666666666666664E-2</v>
      </c>
      <c r="C699">
        <v>7171</v>
      </c>
      <c r="D699">
        <v>787</v>
      </c>
      <c r="E699">
        <v>0</v>
      </c>
      <c r="F699" s="14">
        <v>650</v>
      </c>
      <c r="G699">
        <v>233</v>
      </c>
      <c r="H699">
        <f t="shared" si="58"/>
        <v>5501</v>
      </c>
    </row>
    <row r="700" spans="1:8" x14ac:dyDescent="0.35">
      <c r="A700" s="32">
        <v>44045</v>
      </c>
      <c r="B700" s="33">
        <v>8.3333333333333329E-2</v>
      </c>
      <c r="C700">
        <v>6825</v>
      </c>
      <c r="D700">
        <v>687</v>
      </c>
      <c r="E700">
        <v>0</v>
      </c>
      <c r="F700" s="14">
        <v>650</v>
      </c>
      <c r="G700">
        <v>232</v>
      </c>
      <c r="H700">
        <f t="shared" si="58"/>
        <v>5256</v>
      </c>
    </row>
    <row r="701" spans="1:8" x14ac:dyDescent="0.35">
      <c r="A701" s="32">
        <v>44045</v>
      </c>
      <c r="B701" s="33">
        <v>0.125</v>
      </c>
      <c r="C701">
        <v>6429</v>
      </c>
      <c r="D701">
        <v>636</v>
      </c>
      <c r="E701">
        <v>0</v>
      </c>
      <c r="F701" s="14">
        <v>650</v>
      </c>
      <c r="G701">
        <v>231</v>
      </c>
      <c r="H701">
        <f t="shared" si="58"/>
        <v>4912</v>
      </c>
    </row>
    <row r="702" spans="1:8" x14ac:dyDescent="0.35">
      <c r="A702" s="32">
        <v>44045</v>
      </c>
      <c r="B702" s="33">
        <v>0.16666666666666666</v>
      </c>
      <c r="C702">
        <v>6238</v>
      </c>
      <c r="D702">
        <v>623</v>
      </c>
      <c r="E702">
        <v>0</v>
      </c>
      <c r="F702" s="14">
        <v>650</v>
      </c>
      <c r="G702">
        <v>230</v>
      </c>
      <c r="H702">
        <f t="shared" si="58"/>
        <v>4735</v>
      </c>
    </row>
    <row r="703" spans="1:8" x14ac:dyDescent="0.35">
      <c r="A703" s="32">
        <v>44045</v>
      </c>
      <c r="B703" s="33">
        <v>0.20833333333333334</v>
      </c>
      <c r="C703">
        <v>6166</v>
      </c>
      <c r="D703">
        <v>562</v>
      </c>
      <c r="E703">
        <v>0</v>
      </c>
      <c r="F703" s="14">
        <v>650</v>
      </c>
      <c r="G703">
        <v>235</v>
      </c>
      <c r="H703">
        <f t="shared" si="58"/>
        <v>4719</v>
      </c>
    </row>
    <row r="704" spans="1:8" x14ac:dyDescent="0.35">
      <c r="A704" s="32">
        <v>44045</v>
      </c>
      <c r="B704" s="33">
        <v>0.25</v>
      </c>
      <c r="C704">
        <v>6063</v>
      </c>
      <c r="D704">
        <v>489</v>
      </c>
      <c r="E704">
        <v>18</v>
      </c>
      <c r="F704" s="14">
        <v>650</v>
      </c>
      <c r="G704">
        <v>264</v>
      </c>
      <c r="H704">
        <f t="shared" si="58"/>
        <v>4642</v>
      </c>
    </row>
    <row r="705" spans="1:8" x14ac:dyDescent="0.35">
      <c r="A705" s="32">
        <v>44045</v>
      </c>
      <c r="B705" s="33">
        <v>0.29166666666666669</v>
      </c>
      <c r="C705">
        <v>6215</v>
      </c>
      <c r="D705">
        <v>542</v>
      </c>
      <c r="E705">
        <v>190</v>
      </c>
      <c r="F705" s="14">
        <v>650</v>
      </c>
      <c r="G705">
        <v>279</v>
      </c>
      <c r="H705">
        <f t="shared" si="58"/>
        <v>4554</v>
      </c>
    </row>
    <row r="706" spans="1:8" x14ac:dyDescent="0.35">
      <c r="A706" s="32">
        <v>44045</v>
      </c>
      <c r="B706" s="33">
        <v>0.33333333333333331</v>
      </c>
      <c r="C706">
        <v>6662</v>
      </c>
      <c r="D706">
        <v>475</v>
      </c>
      <c r="E706">
        <v>645</v>
      </c>
      <c r="F706" s="14">
        <v>650</v>
      </c>
      <c r="G706">
        <v>285</v>
      </c>
      <c r="H706">
        <f t="shared" si="58"/>
        <v>4607</v>
      </c>
    </row>
    <row r="707" spans="1:8" x14ac:dyDescent="0.35">
      <c r="A707" s="32">
        <v>44045</v>
      </c>
      <c r="B707" s="33">
        <v>0.375</v>
      </c>
      <c r="C707">
        <v>7222</v>
      </c>
      <c r="D707">
        <v>358</v>
      </c>
      <c r="E707">
        <v>1306</v>
      </c>
      <c r="F707" s="14">
        <v>650</v>
      </c>
      <c r="G707">
        <v>290</v>
      </c>
      <c r="H707">
        <f t="shared" ref="H707:H770" si="59">C707-SUM(D707:G707)</f>
        <v>4618</v>
      </c>
    </row>
    <row r="708" spans="1:8" x14ac:dyDescent="0.35">
      <c r="A708" s="32">
        <v>44045</v>
      </c>
      <c r="B708" s="33">
        <v>0.41666666666666669</v>
      </c>
      <c r="C708">
        <v>7649</v>
      </c>
      <c r="D708">
        <v>320</v>
      </c>
      <c r="E708">
        <v>1891</v>
      </c>
      <c r="F708" s="14">
        <v>650</v>
      </c>
      <c r="G708">
        <v>291</v>
      </c>
      <c r="H708">
        <f t="shared" si="59"/>
        <v>4497</v>
      </c>
    </row>
    <row r="709" spans="1:8" x14ac:dyDescent="0.35">
      <c r="A709" s="32">
        <v>44045</v>
      </c>
      <c r="B709" s="33">
        <v>0.45833333333333331</v>
      </c>
      <c r="C709">
        <v>7989</v>
      </c>
      <c r="D709">
        <v>397</v>
      </c>
      <c r="E709">
        <v>2381</v>
      </c>
      <c r="F709" s="14">
        <v>650</v>
      </c>
      <c r="G709">
        <v>291</v>
      </c>
      <c r="H709">
        <f t="shared" si="59"/>
        <v>4270</v>
      </c>
    </row>
    <row r="710" spans="1:8" x14ac:dyDescent="0.35">
      <c r="A710" s="32">
        <v>44045</v>
      </c>
      <c r="B710" s="33">
        <v>0.5</v>
      </c>
      <c r="C710">
        <v>8372</v>
      </c>
      <c r="D710">
        <v>441</v>
      </c>
      <c r="E710">
        <v>2674</v>
      </c>
      <c r="F710" s="14">
        <v>650</v>
      </c>
      <c r="G710">
        <v>290</v>
      </c>
      <c r="H710">
        <f t="shared" si="59"/>
        <v>4317</v>
      </c>
    </row>
    <row r="711" spans="1:8" x14ac:dyDescent="0.35">
      <c r="A711" s="32">
        <v>44045</v>
      </c>
      <c r="B711" s="33">
        <v>0.54166666666666663</v>
      </c>
      <c r="C711">
        <v>8098</v>
      </c>
      <c r="D711">
        <v>393</v>
      </c>
      <c r="E711">
        <v>2860</v>
      </c>
      <c r="F711" s="14">
        <v>650</v>
      </c>
      <c r="G711">
        <v>286</v>
      </c>
      <c r="H711">
        <f t="shared" si="59"/>
        <v>3909</v>
      </c>
    </row>
    <row r="712" spans="1:8" x14ac:dyDescent="0.35">
      <c r="A712" s="32">
        <v>44045</v>
      </c>
      <c r="B712" s="33">
        <v>0.58333333333333337</v>
      </c>
      <c r="C712">
        <v>7978</v>
      </c>
      <c r="D712">
        <v>507</v>
      </c>
      <c r="E712">
        <v>2838</v>
      </c>
      <c r="F712" s="14">
        <v>650</v>
      </c>
      <c r="G712">
        <v>284</v>
      </c>
      <c r="H712">
        <f t="shared" si="59"/>
        <v>3699</v>
      </c>
    </row>
    <row r="713" spans="1:8" x14ac:dyDescent="0.35">
      <c r="A713" s="32">
        <v>44045</v>
      </c>
      <c r="B713" s="33">
        <v>0.625</v>
      </c>
      <c r="C713">
        <v>7818</v>
      </c>
      <c r="D713">
        <v>561</v>
      </c>
      <c r="E713">
        <v>2671</v>
      </c>
      <c r="F713" s="14">
        <v>650</v>
      </c>
      <c r="G713">
        <v>283</v>
      </c>
      <c r="H713">
        <f t="shared" si="59"/>
        <v>3653</v>
      </c>
    </row>
    <row r="714" spans="1:8" x14ac:dyDescent="0.35">
      <c r="A714" s="32">
        <v>44045</v>
      </c>
      <c r="B714" s="33">
        <v>0.66666666666666663</v>
      </c>
      <c r="C714">
        <v>7711</v>
      </c>
      <c r="D714">
        <v>600</v>
      </c>
      <c r="E714">
        <v>2363</v>
      </c>
      <c r="F714" s="14">
        <v>650</v>
      </c>
      <c r="G714">
        <v>278</v>
      </c>
      <c r="H714">
        <f t="shared" si="59"/>
        <v>3820</v>
      </c>
    </row>
    <row r="715" spans="1:8" x14ac:dyDescent="0.35">
      <c r="A715" s="32">
        <v>44045</v>
      </c>
      <c r="B715" s="33">
        <v>0.70833333333333337</v>
      </c>
      <c r="C715">
        <v>7718</v>
      </c>
      <c r="D715">
        <v>830</v>
      </c>
      <c r="E715">
        <v>1920</v>
      </c>
      <c r="F715" s="14">
        <v>650</v>
      </c>
      <c r="G715">
        <v>272</v>
      </c>
      <c r="H715">
        <f t="shared" si="59"/>
        <v>4046</v>
      </c>
    </row>
    <row r="716" spans="1:8" x14ac:dyDescent="0.35">
      <c r="A716" s="32">
        <v>44045</v>
      </c>
      <c r="B716" s="33">
        <v>0.75</v>
      </c>
      <c r="C716">
        <v>7793</v>
      </c>
      <c r="D716">
        <v>1009</v>
      </c>
      <c r="E716">
        <v>1301</v>
      </c>
      <c r="F716" s="14">
        <v>650</v>
      </c>
      <c r="G716">
        <v>270</v>
      </c>
      <c r="H716">
        <f t="shared" si="59"/>
        <v>4563</v>
      </c>
    </row>
    <row r="717" spans="1:8" x14ac:dyDescent="0.35">
      <c r="A717" s="32">
        <v>44045</v>
      </c>
      <c r="B717" s="33">
        <v>0.79166666666666663</v>
      </c>
      <c r="C717">
        <v>7893</v>
      </c>
      <c r="D717">
        <v>1100</v>
      </c>
      <c r="E717">
        <v>670</v>
      </c>
      <c r="F717" s="14">
        <v>650</v>
      </c>
      <c r="G717">
        <v>254</v>
      </c>
      <c r="H717">
        <f t="shared" si="59"/>
        <v>5219</v>
      </c>
    </row>
    <row r="718" spans="1:8" x14ac:dyDescent="0.35">
      <c r="A718" s="32">
        <v>44045</v>
      </c>
      <c r="B718" s="33">
        <v>0.83333333333333337</v>
      </c>
      <c r="C718">
        <v>7811</v>
      </c>
      <c r="D718">
        <v>947</v>
      </c>
      <c r="E718">
        <v>191</v>
      </c>
      <c r="F718" s="14">
        <v>650</v>
      </c>
      <c r="G718">
        <v>247</v>
      </c>
      <c r="H718">
        <f t="shared" si="59"/>
        <v>5776</v>
      </c>
    </row>
    <row r="719" spans="1:8" x14ac:dyDescent="0.35">
      <c r="A719" s="32">
        <v>44045</v>
      </c>
      <c r="B719" s="33">
        <v>0.875</v>
      </c>
      <c r="C719">
        <v>7925</v>
      </c>
      <c r="D719">
        <v>1071</v>
      </c>
      <c r="E719">
        <v>22</v>
      </c>
      <c r="F719" s="14">
        <v>650</v>
      </c>
      <c r="G719">
        <v>249</v>
      </c>
      <c r="H719">
        <f t="shared" si="59"/>
        <v>5933</v>
      </c>
    </row>
    <row r="720" spans="1:8" x14ac:dyDescent="0.35">
      <c r="A720" s="32">
        <v>44045</v>
      </c>
      <c r="B720" s="33">
        <v>0.91666666666666663</v>
      </c>
      <c r="C720">
        <v>8468</v>
      </c>
      <c r="D720">
        <v>1302</v>
      </c>
      <c r="E720">
        <v>0</v>
      </c>
      <c r="F720" s="14">
        <v>650</v>
      </c>
      <c r="G720">
        <v>250</v>
      </c>
      <c r="H720">
        <f t="shared" si="59"/>
        <v>6266</v>
      </c>
    </row>
    <row r="721" spans="1:8" x14ac:dyDescent="0.35">
      <c r="A721" s="32">
        <v>44045</v>
      </c>
      <c r="B721" s="33">
        <v>0.95833333333333337</v>
      </c>
      <c r="C721">
        <v>8360</v>
      </c>
      <c r="D721">
        <v>1270</v>
      </c>
      <c r="E721">
        <v>0</v>
      </c>
      <c r="F721" s="14">
        <v>650</v>
      </c>
      <c r="G721">
        <v>237</v>
      </c>
      <c r="H721">
        <f t="shared" si="59"/>
        <v>6203</v>
      </c>
    </row>
    <row r="722" spans="1:8" x14ac:dyDescent="0.35">
      <c r="A722" s="32">
        <v>44046</v>
      </c>
      <c r="B722" s="33">
        <v>0</v>
      </c>
      <c r="C722">
        <v>7484</v>
      </c>
      <c r="D722">
        <v>1440</v>
      </c>
      <c r="E722">
        <v>0</v>
      </c>
      <c r="F722" s="14">
        <v>650</v>
      </c>
      <c r="G722">
        <v>235</v>
      </c>
      <c r="H722">
        <f t="shared" si="59"/>
        <v>5159</v>
      </c>
    </row>
    <row r="723" spans="1:8" x14ac:dyDescent="0.35">
      <c r="A723" s="32">
        <v>44046</v>
      </c>
      <c r="B723" s="33">
        <v>4.1666666666666664E-2</v>
      </c>
      <c r="C723">
        <v>7103</v>
      </c>
      <c r="D723">
        <v>1248</v>
      </c>
      <c r="E723">
        <v>0</v>
      </c>
      <c r="F723" s="14">
        <v>650</v>
      </c>
      <c r="G723">
        <v>235</v>
      </c>
      <c r="H723">
        <f t="shared" si="59"/>
        <v>4970</v>
      </c>
    </row>
    <row r="724" spans="1:8" x14ac:dyDescent="0.35">
      <c r="A724" s="32">
        <v>44046</v>
      </c>
      <c r="B724" s="33">
        <v>8.3333333333333329E-2</v>
      </c>
      <c r="C724">
        <v>6819</v>
      </c>
      <c r="D724">
        <v>1116</v>
      </c>
      <c r="E724">
        <v>0</v>
      </c>
      <c r="F724" s="14">
        <v>650</v>
      </c>
      <c r="G724">
        <v>232</v>
      </c>
      <c r="H724">
        <f t="shared" si="59"/>
        <v>4821</v>
      </c>
    </row>
    <row r="725" spans="1:8" x14ac:dyDescent="0.35">
      <c r="A725" s="32">
        <v>44046</v>
      </c>
      <c r="B725" s="33">
        <v>0.125</v>
      </c>
      <c r="C725">
        <v>6527</v>
      </c>
      <c r="D725">
        <v>875</v>
      </c>
      <c r="E725">
        <v>0</v>
      </c>
      <c r="F725" s="14">
        <v>650</v>
      </c>
      <c r="G725">
        <v>231</v>
      </c>
      <c r="H725">
        <f t="shared" si="59"/>
        <v>4771</v>
      </c>
    </row>
    <row r="726" spans="1:8" x14ac:dyDescent="0.35">
      <c r="A726" s="32">
        <v>44046</v>
      </c>
      <c r="B726" s="33">
        <v>0.16666666666666666</v>
      </c>
      <c r="C726">
        <v>6526</v>
      </c>
      <c r="D726">
        <v>681</v>
      </c>
      <c r="E726">
        <v>0</v>
      </c>
      <c r="F726" s="14">
        <v>650</v>
      </c>
      <c r="G726">
        <v>237</v>
      </c>
      <c r="H726">
        <f t="shared" si="59"/>
        <v>4958</v>
      </c>
    </row>
    <row r="727" spans="1:8" x14ac:dyDescent="0.35">
      <c r="A727" s="32">
        <v>44046</v>
      </c>
      <c r="B727" s="33">
        <v>0.20833333333333334</v>
      </c>
      <c r="C727">
        <v>6857</v>
      </c>
      <c r="D727">
        <v>482</v>
      </c>
      <c r="E727">
        <v>0</v>
      </c>
      <c r="F727" s="14">
        <v>650</v>
      </c>
      <c r="G727">
        <v>246</v>
      </c>
      <c r="H727">
        <f t="shared" si="59"/>
        <v>5479</v>
      </c>
    </row>
    <row r="728" spans="1:8" x14ac:dyDescent="0.35">
      <c r="A728" s="32">
        <v>44046</v>
      </c>
      <c r="B728" s="33">
        <v>0.25</v>
      </c>
      <c r="C728">
        <v>7319</v>
      </c>
      <c r="D728">
        <v>545</v>
      </c>
      <c r="E728">
        <v>16</v>
      </c>
      <c r="F728" s="14">
        <v>650</v>
      </c>
      <c r="G728">
        <v>282</v>
      </c>
      <c r="H728">
        <f t="shared" si="59"/>
        <v>5826</v>
      </c>
    </row>
    <row r="729" spans="1:8" x14ac:dyDescent="0.35">
      <c r="A729" s="32">
        <v>44046</v>
      </c>
      <c r="B729" s="33">
        <v>0.29166666666666669</v>
      </c>
      <c r="C729">
        <v>8041</v>
      </c>
      <c r="D729">
        <v>398</v>
      </c>
      <c r="E729">
        <v>189</v>
      </c>
      <c r="F729" s="14">
        <v>650</v>
      </c>
      <c r="G729">
        <v>305</v>
      </c>
      <c r="H729">
        <f t="shared" si="59"/>
        <v>6499</v>
      </c>
    </row>
    <row r="730" spans="1:8" x14ac:dyDescent="0.35">
      <c r="A730" s="32">
        <v>44046</v>
      </c>
      <c r="B730" s="33">
        <v>0.33333333333333331</v>
      </c>
      <c r="C730">
        <v>8758</v>
      </c>
      <c r="D730">
        <v>484</v>
      </c>
      <c r="E730">
        <v>636</v>
      </c>
      <c r="F730" s="14">
        <v>650</v>
      </c>
      <c r="G730">
        <v>313</v>
      </c>
      <c r="H730">
        <f t="shared" si="59"/>
        <v>6675</v>
      </c>
    </row>
    <row r="731" spans="1:8" x14ac:dyDescent="0.35">
      <c r="A731" s="32">
        <v>44046</v>
      </c>
      <c r="B731" s="33">
        <v>0.375</v>
      </c>
      <c r="C731">
        <v>9319</v>
      </c>
      <c r="D731">
        <v>393</v>
      </c>
      <c r="E731">
        <v>1311</v>
      </c>
      <c r="F731" s="14">
        <v>650</v>
      </c>
      <c r="G731">
        <v>311</v>
      </c>
      <c r="H731">
        <f t="shared" si="59"/>
        <v>6654</v>
      </c>
    </row>
    <row r="732" spans="1:8" x14ac:dyDescent="0.35">
      <c r="A732" s="32">
        <v>44046</v>
      </c>
      <c r="B732" s="33">
        <v>0.41666666666666669</v>
      </c>
      <c r="C732">
        <v>9692</v>
      </c>
      <c r="D732">
        <v>390</v>
      </c>
      <c r="E732">
        <v>1917</v>
      </c>
      <c r="F732" s="14">
        <v>650</v>
      </c>
      <c r="G732">
        <v>309</v>
      </c>
      <c r="H732">
        <f t="shared" si="59"/>
        <v>6426</v>
      </c>
    </row>
    <row r="733" spans="1:8" x14ac:dyDescent="0.35">
      <c r="A733" s="32">
        <v>44046</v>
      </c>
      <c r="B733" s="33">
        <v>0.45833333333333331</v>
      </c>
      <c r="C733">
        <v>9982</v>
      </c>
      <c r="D733">
        <v>494</v>
      </c>
      <c r="E733">
        <v>2415</v>
      </c>
      <c r="F733" s="14">
        <v>650</v>
      </c>
      <c r="G733">
        <v>308</v>
      </c>
      <c r="H733">
        <f t="shared" si="59"/>
        <v>6115</v>
      </c>
    </row>
    <row r="734" spans="1:8" x14ac:dyDescent="0.35">
      <c r="A734" s="32">
        <v>44046</v>
      </c>
      <c r="B734" s="33">
        <v>0.5</v>
      </c>
      <c r="C734">
        <v>10178</v>
      </c>
      <c r="D734">
        <v>411</v>
      </c>
      <c r="E734">
        <v>2721</v>
      </c>
      <c r="F734" s="14">
        <v>650</v>
      </c>
      <c r="G734">
        <v>303</v>
      </c>
      <c r="H734">
        <f t="shared" si="59"/>
        <v>6093</v>
      </c>
    </row>
    <row r="735" spans="1:8" x14ac:dyDescent="0.35">
      <c r="A735" s="32">
        <v>44046</v>
      </c>
      <c r="B735" s="33">
        <v>0.54166666666666663</v>
      </c>
      <c r="C735">
        <v>10119</v>
      </c>
      <c r="D735">
        <v>289</v>
      </c>
      <c r="E735">
        <v>2900</v>
      </c>
      <c r="F735" s="14">
        <v>650</v>
      </c>
      <c r="G735">
        <v>299</v>
      </c>
      <c r="H735">
        <f t="shared" si="59"/>
        <v>5981</v>
      </c>
    </row>
    <row r="736" spans="1:8" x14ac:dyDescent="0.35">
      <c r="A736" s="32">
        <v>44046</v>
      </c>
      <c r="B736" s="33">
        <v>0.58333333333333337</v>
      </c>
      <c r="C736">
        <v>10237</v>
      </c>
      <c r="D736">
        <v>273</v>
      </c>
      <c r="E736">
        <v>2862</v>
      </c>
      <c r="F736" s="14">
        <v>650</v>
      </c>
      <c r="G736">
        <v>299</v>
      </c>
      <c r="H736">
        <f t="shared" si="59"/>
        <v>6153</v>
      </c>
    </row>
    <row r="737" spans="1:8" x14ac:dyDescent="0.35">
      <c r="A737" s="32">
        <v>44046</v>
      </c>
      <c r="B737" s="33">
        <v>0.625</v>
      </c>
      <c r="C737">
        <v>10087</v>
      </c>
      <c r="D737">
        <v>268</v>
      </c>
      <c r="E737">
        <v>2688</v>
      </c>
      <c r="F737" s="14">
        <v>650</v>
      </c>
      <c r="G737">
        <v>299</v>
      </c>
      <c r="H737">
        <f t="shared" si="59"/>
        <v>6182</v>
      </c>
    </row>
    <row r="738" spans="1:8" x14ac:dyDescent="0.35">
      <c r="A738" s="32">
        <v>44046</v>
      </c>
      <c r="B738" s="33">
        <v>0.66666666666666663</v>
      </c>
      <c r="C738">
        <v>9919</v>
      </c>
      <c r="D738">
        <v>267</v>
      </c>
      <c r="E738">
        <v>2360</v>
      </c>
      <c r="F738" s="14">
        <v>650</v>
      </c>
      <c r="G738">
        <v>296</v>
      </c>
      <c r="H738">
        <f t="shared" si="59"/>
        <v>6346</v>
      </c>
    </row>
    <row r="739" spans="1:8" x14ac:dyDescent="0.35">
      <c r="A739" s="32">
        <v>44046</v>
      </c>
      <c r="B739" s="33">
        <v>0.70833333333333337</v>
      </c>
      <c r="C739">
        <v>9755</v>
      </c>
      <c r="D739">
        <v>290</v>
      </c>
      <c r="E739">
        <v>1908</v>
      </c>
      <c r="F739" s="14">
        <v>650</v>
      </c>
      <c r="G739">
        <v>292</v>
      </c>
      <c r="H739">
        <f t="shared" si="59"/>
        <v>6615</v>
      </c>
    </row>
    <row r="740" spans="1:8" x14ac:dyDescent="0.35">
      <c r="A740" s="32">
        <v>44046</v>
      </c>
      <c r="B740" s="33">
        <v>0.75</v>
      </c>
      <c r="C740">
        <v>9657</v>
      </c>
      <c r="D740">
        <v>293</v>
      </c>
      <c r="E740">
        <v>1281</v>
      </c>
      <c r="F740" s="14">
        <v>650</v>
      </c>
      <c r="G740">
        <v>288</v>
      </c>
      <c r="H740">
        <f t="shared" si="59"/>
        <v>7145</v>
      </c>
    </row>
    <row r="741" spans="1:8" x14ac:dyDescent="0.35">
      <c r="A741" s="32">
        <v>44046</v>
      </c>
      <c r="B741" s="33">
        <v>0.79166666666666663</v>
      </c>
      <c r="C741">
        <v>9464</v>
      </c>
      <c r="D741">
        <v>452</v>
      </c>
      <c r="E741">
        <v>669</v>
      </c>
      <c r="F741" s="14">
        <v>650</v>
      </c>
      <c r="G741">
        <v>270</v>
      </c>
      <c r="H741">
        <f t="shared" si="59"/>
        <v>7423</v>
      </c>
    </row>
    <row r="742" spans="1:8" x14ac:dyDescent="0.35">
      <c r="A742" s="32">
        <v>44046</v>
      </c>
      <c r="B742" s="33">
        <v>0.83333333333333337</v>
      </c>
      <c r="C742">
        <v>8909</v>
      </c>
      <c r="D742">
        <v>461</v>
      </c>
      <c r="E742">
        <v>181</v>
      </c>
      <c r="F742" s="14">
        <v>650</v>
      </c>
      <c r="G742">
        <v>257</v>
      </c>
      <c r="H742">
        <f t="shared" si="59"/>
        <v>7360</v>
      </c>
    </row>
    <row r="743" spans="1:8" x14ac:dyDescent="0.35">
      <c r="A743" s="32">
        <v>44046</v>
      </c>
      <c r="B743" s="33">
        <v>0.875</v>
      </c>
      <c r="C743">
        <v>8724</v>
      </c>
      <c r="D743">
        <v>529</v>
      </c>
      <c r="E743">
        <v>34</v>
      </c>
      <c r="F743" s="14">
        <v>650</v>
      </c>
      <c r="G743">
        <v>251</v>
      </c>
      <c r="H743">
        <f t="shared" si="59"/>
        <v>7260</v>
      </c>
    </row>
    <row r="744" spans="1:8" x14ac:dyDescent="0.35">
      <c r="A744" s="32">
        <v>44046</v>
      </c>
      <c r="B744" s="33">
        <v>0.91666666666666663</v>
      </c>
      <c r="C744">
        <v>9131</v>
      </c>
      <c r="D744">
        <v>678</v>
      </c>
      <c r="E744">
        <v>0</v>
      </c>
      <c r="F744" s="14">
        <v>650</v>
      </c>
      <c r="G744">
        <v>247</v>
      </c>
      <c r="H744">
        <f t="shared" si="59"/>
        <v>7556</v>
      </c>
    </row>
    <row r="745" spans="1:8" x14ac:dyDescent="0.35">
      <c r="A745" s="32">
        <v>44046</v>
      </c>
      <c r="B745" s="33">
        <v>0.95833333333333337</v>
      </c>
      <c r="C745">
        <v>8942</v>
      </c>
      <c r="D745">
        <v>688</v>
      </c>
      <c r="E745">
        <v>0</v>
      </c>
      <c r="F745" s="14">
        <v>650</v>
      </c>
      <c r="G745">
        <v>237</v>
      </c>
      <c r="H745">
        <f t="shared" si="59"/>
        <v>7367</v>
      </c>
    </row>
    <row r="746" spans="1:8" x14ac:dyDescent="0.35">
      <c r="A746" s="32">
        <v>44047</v>
      </c>
      <c r="B746" s="33">
        <v>0</v>
      </c>
      <c r="C746">
        <v>8107</v>
      </c>
      <c r="D746">
        <v>718</v>
      </c>
      <c r="E746">
        <v>0</v>
      </c>
      <c r="F746" s="14">
        <v>602</v>
      </c>
      <c r="G746">
        <v>236</v>
      </c>
      <c r="H746">
        <f t="shared" si="59"/>
        <v>6551</v>
      </c>
    </row>
    <row r="747" spans="1:8" x14ac:dyDescent="0.35">
      <c r="A747" s="32">
        <v>44047</v>
      </c>
      <c r="B747" s="33">
        <v>4.1666666666666664E-2</v>
      </c>
      <c r="C747">
        <v>7704</v>
      </c>
      <c r="D747">
        <v>627</v>
      </c>
      <c r="E747">
        <v>0</v>
      </c>
      <c r="F747" s="14">
        <v>602</v>
      </c>
      <c r="G747">
        <v>235</v>
      </c>
      <c r="H747">
        <f t="shared" si="59"/>
        <v>6240</v>
      </c>
    </row>
    <row r="748" spans="1:8" x14ac:dyDescent="0.35">
      <c r="A748" s="32">
        <v>44047</v>
      </c>
      <c r="B748" s="33">
        <v>8.3333333333333329E-2</v>
      </c>
      <c r="C748">
        <v>7418</v>
      </c>
      <c r="D748">
        <v>561</v>
      </c>
      <c r="E748">
        <v>0</v>
      </c>
      <c r="F748" s="14">
        <v>602</v>
      </c>
      <c r="G748">
        <v>232</v>
      </c>
      <c r="H748">
        <f t="shared" si="59"/>
        <v>6023</v>
      </c>
    </row>
    <row r="749" spans="1:8" x14ac:dyDescent="0.35">
      <c r="A749" s="32">
        <v>44047</v>
      </c>
      <c r="B749" s="33">
        <v>0.125</v>
      </c>
      <c r="C749">
        <v>7096</v>
      </c>
      <c r="D749">
        <v>530</v>
      </c>
      <c r="E749">
        <v>0</v>
      </c>
      <c r="F749" s="14">
        <v>602</v>
      </c>
      <c r="G749">
        <v>232</v>
      </c>
      <c r="H749">
        <f t="shared" si="59"/>
        <v>5732</v>
      </c>
    </row>
    <row r="750" spans="1:8" x14ac:dyDescent="0.35">
      <c r="A750" s="32">
        <v>44047</v>
      </c>
      <c r="B750" s="33">
        <v>0.16666666666666666</v>
      </c>
      <c r="C750">
        <v>7054</v>
      </c>
      <c r="D750">
        <v>513</v>
      </c>
      <c r="E750">
        <v>0</v>
      </c>
      <c r="F750" s="14">
        <v>602</v>
      </c>
      <c r="G750">
        <v>237</v>
      </c>
      <c r="H750">
        <f t="shared" si="59"/>
        <v>5702</v>
      </c>
    </row>
    <row r="751" spans="1:8" x14ac:dyDescent="0.35">
      <c r="A751" s="32">
        <v>44047</v>
      </c>
      <c r="B751" s="33">
        <v>0.20833333333333334</v>
      </c>
      <c r="C751">
        <v>7306</v>
      </c>
      <c r="D751">
        <v>484</v>
      </c>
      <c r="E751">
        <v>0</v>
      </c>
      <c r="F751" s="14">
        <v>602</v>
      </c>
      <c r="G751">
        <v>247</v>
      </c>
      <c r="H751">
        <f t="shared" si="59"/>
        <v>5973</v>
      </c>
    </row>
    <row r="752" spans="1:8" x14ac:dyDescent="0.35">
      <c r="A752" s="32">
        <v>44047</v>
      </c>
      <c r="B752" s="33">
        <v>0.25</v>
      </c>
      <c r="C752">
        <v>7726</v>
      </c>
      <c r="D752">
        <v>402</v>
      </c>
      <c r="E752">
        <v>25</v>
      </c>
      <c r="F752" s="14">
        <v>602</v>
      </c>
      <c r="G752">
        <v>283</v>
      </c>
      <c r="H752">
        <f t="shared" si="59"/>
        <v>6414</v>
      </c>
    </row>
    <row r="753" spans="1:8" x14ac:dyDescent="0.35">
      <c r="A753" s="32">
        <v>44047</v>
      </c>
      <c r="B753" s="33">
        <v>0.29166666666666669</v>
      </c>
      <c r="C753">
        <v>8443</v>
      </c>
      <c r="D753">
        <v>327</v>
      </c>
      <c r="E753">
        <v>233</v>
      </c>
      <c r="F753" s="14">
        <v>602</v>
      </c>
      <c r="G753">
        <v>306</v>
      </c>
      <c r="H753">
        <f t="shared" si="59"/>
        <v>6975</v>
      </c>
    </row>
    <row r="754" spans="1:8" x14ac:dyDescent="0.35">
      <c r="A754" s="32">
        <v>44047</v>
      </c>
      <c r="B754" s="33">
        <v>0.33333333333333331</v>
      </c>
      <c r="C754">
        <v>9133</v>
      </c>
      <c r="D754">
        <v>344</v>
      </c>
      <c r="E754">
        <v>715</v>
      </c>
      <c r="F754" s="14">
        <v>602</v>
      </c>
      <c r="G754">
        <v>314</v>
      </c>
      <c r="H754">
        <f t="shared" si="59"/>
        <v>7158</v>
      </c>
    </row>
    <row r="755" spans="1:8" x14ac:dyDescent="0.35">
      <c r="A755" s="32">
        <v>44047</v>
      </c>
      <c r="B755" s="33">
        <v>0.375</v>
      </c>
      <c r="C755">
        <v>9712</v>
      </c>
      <c r="D755">
        <v>311</v>
      </c>
      <c r="E755">
        <v>1363</v>
      </c>
      <c r="F755" s="14">
        <v>602</v>
      </c>
      <c r="G755">
        <v>312</v>
      </c>
      <c r="H755">
        <f t="shared" si="59"/>
        <v>7124</v>
      </c>
    </row>
    <row r="756" spans="1:8" x14ac:dyDescent="0.35">
      <c r="A756" s="32">
        <v>44047</v>
      </c>
      <c r="B756" s="33">
        <v>0.41666666666666669</v>
      </c>
      <c r="C756">
        <v>10117</v>
      </c>
      <c r="D756">
        <v>317</v>
      </c>
      <c r="E756">
        <v>1947</v>
      </c>
      <c r="F756" s="14">
        <v>602</v>
      </c>
      <c r="G756">
        <v>310</v>
      </c>
      <c r="H756">
        <f t="shared" si="59"/>
        <v>6941</v>
      </c>
    </row>
    <row r="757" spans="1:8" x14ac:dyDescent="0.35">
      <c r="A757" s="32">
        <v>44047</v>
      </c>
      <c r="B757" s="33">
        <v>0.45833333333333331</v>
      </c>
      <c r="C757">
        <v>10433</v>
      </c>
      <c r="D757">
        <v>365</v>
      </c>
      <c r="E757">
        <v>2397</v>
      </c>
      <c r="F757" s="14">
        <v>602</v>
      </c>
      <c r="G757">
        <v>309</v>
      </c>
      <c r="H757">
        <f t="shared" si="59"/>
        <v>6760</v>
      </c>
    </row>
    <row r="758" spans="1:8" x14ac:dyDescent="0.35">
      <c r="A758" s="32">
        <v>44047</v>
      </c>
      <c r="B758" s="33">
        <v>0.5</v>
      </c>
      <c r="C758">
        <v>10596</v>
      </c>
      <c r="D758">
        <v>417</v>
      </c>
      <c r="E758">
        <v>2628</v>
      </c>
      <c r="F758" s="14">
        <v>602</v>
      </c>
      <c r="G758">
        <v>304</v>
      </c>
      <c r="H758">
        <f t="shared" si="59"/>
        <v>6645</v>
      </c>
    </row>
    <row r="759" spans="1:8" x14ac:dyDescent="0.35">
      <c r="A759" s="32">
        <v>44047</v>
      </c>
      <c r="B759" s="33">
        <v>0.54166666666666663</v>
      </c>
      <c r="C759">
        <v>10546</v>
      </c>
      <c r="D759">
        <v>408</v>
      </c>
      <c r="E759">
        <v>2774</v>
      </c>
      <c r="F759" s="14">
        <v>602</v>
      </c>
      <c r="G759">
        <v>299</v>
      </c>
      <c r="H759">
        <f t="shared" si="59"/>
        <v>6463</v>
      </c>
    </row>
    <row r="760" spans="1:8" x14ac:dyDescent="0.35">
      <c r="A760" s="32">
        <v>44047</v>
      </c>
      <c r="B760" s="33">
        <v>0.58333333333333337</v>
      </c>
      <c r="C760">
        <v>10699</v>
      </c>
      <c r="D760">
        <v>593</v>
      </c>
      <c r="E760">
        <v>2738</v>
      </c>
      <c r="F760" s="14">
        <v>602</v>
      </c>
      <c r="G760">
        <v>299</v>
      </c>
      <c r="H760">
        <f t="shared" si="59"/>
        <v>6467</v>
      </c>
    </row>
    <row r="761" spans="1:8" x14ac:dyDescent="0.35">
      <c r="A761" s="32">
        <v>44047</v>
      </c>
      <c r="B761" s="33">
        <v>0.625</v>
      </c>
      <c r="C761">
        <v>10572</v>
      </c>
      <c r="D761">
        <v>748</v>
      </c>
      <c r="E761">
        <v>2548</v>
      </c>
      <c r="F761" s="14">
        <v>602</v>
      </c>
      <c r="G761">
        <v>299</v>
      </c>
      <c r="H761">
        <f t="shared" si="59"/>
        <v>6375</v>
      </c>
    </row>
    <row r="762" spans="1:8" x14ac:dyDescent="0.35">
      <c r="A762" s="32">
        <v>44047</v>
      </c>
      <c r="B762" s="33">
        <v>0.66666666666666663</v>
      </c>
      <c r="C762">
        <v>10402</v>
      </c>
      <c r="D762">
        <v>824</v>
      </c>
      <c r="E762">
        <v>2253</v>
      </c>
      <c r="F762" s="14">
        <v>602</v>
      </c>
      <c r="G762">
        <v>296</v>
      </c>
      <c r="H762">
        <f t="shared" si="59"/>
        <v>6427</v>
      </c>
    </row>
    <row r="763" spans="1:8" x14ac:dyDescent="0.35">
      <c r="A763" s="32">
        <v>44047</v>
      </c>
      <c r="B763" s="33">
        <v>0.70833333333333337</v>
      </c>
      <c r="C763">
        <v>10225</v>
      </c>
      <c r="D763">
        <v>788</v>
      </c>
      <c r="E763">
        <v>1831</v>
      </c>
      <c r="F763" s="14">
        <v>602</v>
      </c>
      <c r="G763">
        <v>293</v>
      </c>
      <c r="H763">
        <f t="shared" si="59"/>
        <v>6711</v>
      </c>
    </row>
    <row r="764" spans="1:8" x14ac:dyDescent="0.35">
      <c r="A764" s="32">
        <v>44047</v>
      </c>
      <c r="B764" s="33">
        <v>0.75</v>
      </c>
      <c r="C764">
        <v>10044</v>
      </c>
      <c r="D764">
        <v>821</v>
      </c>
      <c r="E764">
        <v>1241</v>
      </c>
      <c r="F764" s="14">
        <v>602</v>
      </c>
      <c r="G764">
        <v>289</v>
      </c>
      <c r="H764">
        <f t="shared" si="59"/>
        <v>7091</v>
      </c>
    </row>
    <row r="765" spans="1:8" x14ac:dyDescent="0.35">
      <c r="A765" s="32">
        <v>44047</v>
      </c>
      <c r="B765" s="33">
        <v>0.79166666666666663</v>
      </c>
      <c r="C765">
        <v>9729</v>
      </c>
      <c r="D765">
        <v>878</v>
      </c>
      <c r="E765">
        <v>656</v>
      </c>
      <c r="F765" s="14">
        <v>602</v>
      </c>
      <c r="G765">
        <v>271</v>
      </c>
      <c r="H765">
        <f t="shared" si="59"/>
        <v>7322</v>
      </c>
    </row>
    <row r="766" spans="1:8" x14ac:dyDescent="0.35">
      <c r="A766" s="32">
        <v>44047</v>
      </c>
      <c r="B766" s="33">
        <v>0.83333333333333337</v>
      </c>
      <c r="C766">
        <v>9150</v>
      </c>
      <c r="D766">
        <v>887</v>
      </c>
      <c r="E766">
        <v>188</v>
      </c>
      <c r="F766" s="14">
        <v>602</v>
      </c>
      <c r="G766">
        <v>258</v>
      </c>
      <c r="H766">
        <f t="shared" si="59"/>
        <v>7215</v>
      </c>
    </row>
    <row r="767" spans="1:8" x14ac:dyDescent="0.35">
      <c r="A767" s="32">
        <v>44047</v>
      </c>
      <c r="B767" s="33">
        <v>0.875</v>
      </c>
      <c r="C767">
        <v>8953</v>
      </c>
      <c r="D767">
        <v>698</v>
      </c>
      <c r="E767">
        <v>41</v>
      </c>
      <c r="F767" s="14">
        <v>602</v>
      </c>
      <c r="G767">
        <v>251</v>
      </c>
      <c r="H767">
        <f t="shared" si="59"/>
        <v>7361</v>
      </c>
    </row>
    <row r="768" spans="1:8" x14ac:dyDescent="0.35">
      <c r="A768" s="32">
        <v>44047</v>
      </c>
      <c r="B768" s="33">
        <v>0.91666666666666663</v>
      </c>
      <c r="C768">
        <v>9349</v>
      </c>
      <c r="D768">
        <v>650</v>
      </c>
      <c r="E768">
        <v>0</v>
      </c>
      <c r="F768" s="14">
        <v>602</v>
      </c>
      <c r="G768">
        <v>248</v>
      </c>
      <c r="H768">
        <f t="shared" si="59"/>
        <v>7849</v>
      </c>
    </row>
    <row r="769" spans="1:8" x14ac:dyDescent="0.35">
      <c r="A769" s="32">
        <v>44047</v>
      </c>
      <c r="B769" s="33">
        <v>0.95833333333333337</v>
      </c>
      <c r="C769">
        <v>9123</v>
      </c>
      <c r="D769">
        <v>606</v>
      </c>
      <c r="E769">
        <v>0</v>
      </c>
      <c r="F769" s="14">
        <v>602</v>
      </c>
      <c r="G769">
        <v>237</v>
      </c>
      <c r="H769">
        <f t="shared" si="59"/>
        <v>7678</v>
      </c>
    </row>
    <row r="770" spans="1:8" x14ac:dyDescent="0.35">
      <c r="A770" s="32">
        <v>44048</v>
      </c>
      <c r="B770" s="33">
        <v>0</v>
      </c>
      <c r="C770">
        <v>8174</v>
      </c>
      <c r="D770">
        <v>602</v>
      </c>
      <c r="E770">
        <v>0</v>
      </c>
      <c r="F770" s="14">
        <v>602</v>
      </c>
      <c r="G770">
        <v>240</v>
      </c>
      <c r="H770">
        <f t="shared" si="59"/>
        <v>6730</v>
      </c>
    </row>
    <row r="771" spans="1:8" x14ac:dyDescent="0.35">
      <c r="A771" s="32">
        <v>44048</v>
      </c>
      <c r="B771" s="33">
        <v>4.1666666666666664E-2</v>
      </c>
      <c r="C771">
        <v>7768</v>
      </c>
      <c r="D771">
        <v>495</v>
      </c>
      <c r="E771">
        <v>0</v>
      </c>
      <c r="F771" s="14">
        <v>602</v>
      </c>
      <c r="G771">
        <v>236</v>
      </c>
      <c r="H771">
        <f t="shared" ref="H771:H834" si="60">C771-SUM(D771:G771)</f>
        <v>6435</v>
      </c>
    </row>
    <row r="772" spans="1:8" x14ac:dyDescent="0.35">
      <c r="A772" s="32">
        <v>44048</v>
      </c>
      <c r="B772" s="33">
        <v>8.3333333333333329E-2</v>
      </c>
      <c r="C772">
        <v>7482</v>
      </c>
      <c r="D772">
        <v>494</v>
      </c>
      <c r="E772">
        <v>0</v>
      </c>
      <c r="F772" s="14">
        <v>602</v>
      </c>
      <c r="G772">
        <v>235</v>
      </c>
      <c r="H772">
        <f t="shared" si="60"/>
        <v>6151</v>
      </c>
    </row>
    <row r="773" spans="1:8" x14ac:dyDescent="0.35">
      <c r="A773" s="32">
        <v>44048</v>
      </c>
      <c r="B773" s="33">
        <v>0.125</v>
      </c>
      <c r="C773">
        <v>7164</v>
      </c>
      <c r="D773">
        <v>524</v>
      </c>
      <c r="E773">
        <v>0</v>
      </c>
      <c r="F773" s="14">
        <v>602</v>
      </c>
      <c r="G773">
        <v>238</v>
      </c>
      <c r="H773">
        <f t="shared" si="60"/>
        <v>5800</v>
      </c>
    </row>
    <row r="774" spans="1:8" x14ac:dyDescent="0.35">
      <c r="A774" s="32">
        <v>44048</v>
      </c>
      <c r="B774" s="33">
        <v>0.16666666666666666</v>
      </c>
      <c r="C774">
        <v>7125</v>
      </c>
      <c r="D774">
        <v>731</v>
      </c>
      <c r="E774">
        <v>0</v>
      </c>
      <c r="F774" s="14">
        <v>602</v>
      </c>
      <c r="G774">
        <v>240</v>
      </c>
      <c r="H774">
        <f t="shared" si="60"/>
        <v>5552</v>
      </c>
    </row>
    <row r="775" spans="1:8" x14ac:dyDescent="0.35">
      <c r="A775" s="32">
        <v>44048</v>
      </c>
      <c r="B775" s="33">
        <v>0.20833333333333334</v>
      </c>
      <c r="C775">
        <v>7375</v>
      </c>
      <c r="D775">
        <v>644</v>
      </c>
      <c r="E775">
        <v>0</v>
      </c>
      <c r="F775" s="14">
        <v>602</v>
      </c>
      <c r="G775">
        <v>254</v>
      </c>
      <c r="H775">
        <f t="shared" si="60"/>
        <v>5875</v>
      </c>
    </row>
    <row r="776" spans="1:8" x14ac:dyDescent="0.35">
      <c r="A776" s="32">
        <v>44048</v>
      </c>
      <c r="B776" s="33">
        <v>0.25</v>
      </c>
      <c r="C776">
        <v>7791</v>
      </c>
      <c r="D776">
        <v>740</v>
      </c>
      <c r="E776">
        <v>19</v>
      </c>
      <c r="F776" s="14">
        <v>602</v>
      </c>
      <c r="G776">
        <v>294</v>
      </c>
      <c r="H776">
        <f t="shared" si="60"/>
        <v>6136</v>
      </c>
    </row>
    <row r="777" spans="1:8" x14ac:dyDescent="0.35">
      <c r="A777" s="32">
        <v>44048</v>
      </c>
      <c r="B777" s="33">
        <v>0.29166666666666669</v>
      </c>
      <c r="C777">
        <v>8520</v>
      </c>
      <c r="D777">
        <v>589</v>
      </c>
      <c r="E777">
        <v>184</v>
      </c>
      <c r="F777" s="14">
        <v>602</v>
      </c>
      <c r="G777">
        <v>319</v>
      </c>
      <c r="H777">
        <f t="shared" si="60"/>
        <v>6826</v>
      </c>
    </row>
    <row r="778" spans="1:8" x14ac:dyDescent="0.35">
      <c r="A778" s="32">
        <v>44048</v>
      </c>
      <c r="B778" s="33">
        <v>0.33333333333333331</v>
      </c>
      <c r="C778">
        <v>9208</v>
      </c>
      <c r="D778">
        <v>464</v>
      </c>
      <c r="E778">
        <v>607</v>
      </c>
      <c r="F778" s="14">
        <v>602</v>
      </c>
      <c r="G778">
        <v>324</v>
      </c>
      <c r="H778">
        <f t="shared" si="60"/>
        <v>7211</v>
      </c>
    </row>
    <row r="779" spans="1:8" x14ac:dyDescent="0.35">
      <c r="A779" s="32">
        <v>44048</v>
      </c>
      <c r="B779" s="33">
        <v>0.375</v>
      </c>
      <c r="C779">
        <v>9790</v>
      </c>
      <c r="D779">
        <v>397</v>
      </c>
      <c r="E779">
        <v>1210</v>
      </c>
      <c r="F779" s="14">
        <v>602</v>
      </c>
      <c r="G779">
        <v>322</v>
      </c>
      <c r="H779">
        <f t="shared" si="60"/>
        <v>7259</v>
      </c>
    </row>
    <row r="780" spans="1:8" x14ac:dyDescent="0.35">
      <c r="A780" s="32">
        <v>44048</v>
      </c>
      <c r="B780" s="33">
        <v>0.41666666666666669</v>
      </c>
      <c r="C780">
        <v>10190</v>
      </c>
      <c r="D780">
        <v>306</v>
      </c>
      <c r="E780">
        <v>1709</v>
      </c>
      <c r="F780" s="14">
        <v>602</v>
      </c>
      <c r="G780">
        <v>320</v>
      </c>
      <c r="H780">
        <f t="shared" si="60"/>
        <v>7253</v>
      </c>
    </row>
    <row r="781" spans="1:8" x14ac:dyDescent="0.35">
      <c r="A781" s="32">
        <v>44048</v>
      </c>
      <c r="B781" s="33">
        <v>0.45833333333333331</v>
      </c>
      <c r="C781">
        <v>10489</v>
      </c>
      <c r="D781">
        <v>282</v>
      </c>
      <c r="E781">
        <v>2137</v>
      </c>
      <c r="F781" s="14">
        <v>602</v>
      </c>
      <c r="G781">
        <v>320</v>
      </c>
      <c r="H781">
        <f t="shared" si="60"/>
        <v>7148</v>
      </c>
    </row>
    <row r="782" spans="1:8" x14ac:dyDescent="0.35">
      <c r="A782" s="32">
        <v>44048</v>
      </c>
      <c r="B782" s="33">
        <v>0.5</v>
      </c>
      <c r="C782">
        <v>10628</v>
      </c>
      <c r="D782">
        <v>265</v>
      </c>
      <c r="E782">
        <v>2347</v>
      </c>
      <c r="F782" s="14">
        <v>602</v>
      </c>
      <c r="G782">
        <v>319</v>
      </c>
      <c r="H782">
        <f t="shared" si="60"/>
        <v>7095</v>
      </c>
    </row>
    <row r="783" spans="1:8" x14ac:dyDescent="0.35">
      <c r="A783" s="32">
        <v>44048</v>
      </c>
      <c r="B783" s="33">
        <v>0.54166666666666663</v>
      </c>
      <c r="C783">
        <v>10552</v>
      </c>
      <c r="D783">
        <v>386</v>
      </c>
      <c r="E783">
        <v>2500</v>
      </c>
      <c r="F783" s="14">
        <v>602</v>
      </c>
      <c r="G783">
        <v>313</v>
      </c>
      <c r="H783">
        <f t="shared" si="60"/>
        <v>6751</v>
      </c>
    </row>
    <row r="784" spans="1:8" x14ac:dyDescent="0.35">
      <c r="A784" s="32">
        <v>44048</v>
      </c>
      <c r="B784" s="33">
        <v>0.58333333333333337</v>
      </c>
      <c r="C784">
        <v>10677</v>
      </c>
      <c r="D784">
        <v>583</v>
      </c>
      <c r="E784">
        <v>2490</v>
      </c>
      <c r="F784" s="14">
        <v>602</v>
      </c>
      <c r="G784">
        <v>310</v>
      </c>
      <c r="H784">
        <f t="shared" si="60"/>
        <v>6692</v>
      </c>
    </row>
    <row r="785" spans="1:8" x14ac:dyDescent="0.35">
      <c r="A785" s="32">
        <v>44048</v>
      </c>
      <c r="B785" s="33">
        <v>0.625</v>
      </c>
      <c r="C785">
        <v>10522</v>
      </c>
      <c r="D785">
        <v>537</v>
      </c>
      <c r="E785">
        <v>2335</v>
      </c>
      <c r="F785" s="14">
        <v>602</v>
      </c>
      <c r="G785">
        <v>313</v>
      </c>
      <c r="H785">
        <f t="shared" si="60"/>
        <v>6735</v>
      </c>
    </row>
    <row r="786" spans="1:8" x14ac:dyDescent="0.35">
      <c r="A786" s="32">
        <v>44048</v>
      </c>
      <c r="B786" s="33">
        <v>0.66666666666666663</v>
      </c>
      <c r="C786">
        <v>10330</v>
      </c>
      <c r="D786">
        <v>420</v>
      </c>
      <c r="E786">
        <v>2086</v>
      </c>
      <c r="F786" s="14">
        <v>602</v>
      </c>
      <c r="G786">
        <v>309</v>
      </c>
      <c r="H786">
        <f t="shared" si="60"/>
        <v>6913</v>
      </c>
    </row>
    <row r="787" spans="1:8" x14ac:dyDescent="0.35">
      <c r="A787" s="32">
        <v>44048</v>
      </c>
      <c r="B787" s="33">
        <v>0.70833333333333337</v>
      </c>
      <c r="C787">
        <v>10142</v>
      </c>
      <c r="D787">
        <v>457</v>
      </c>
      <c r="E787">
        <v>1683</v>
      </c>
      <c r="F787" s="14">
        <v>602</v>
      </c>
      <c r="G787">
        <v>305</v>
      </c>
      <c r="H787">
        <f t="shared" si="60"/>
        <v>7095</v>
      </c>
    </row>
    <row r="788" spans="1:8" x14ac:dyDescent="0.35">
      <c r="A788" s="32">
        <v>44048</v>
      </c>
      <c r="B788" s="33">
        <v>0.75</v>
      </c>
      <c r="C788">
        <v>9971</v>
      </c>
      <c r="D788">
        <v>516</v>
      </c>
      <c r="E788">
        <v>1152</v>
      </c>
      <c r="F788" s="14">
        <v>602</v>
      </c>
      <c r="G788">
        <v>299</v>
      </c>
      <c r="H788">
        <f t="shared" si="60"/>
        <v>7402</v>
      </c>
    </row>
    <row r="789" spans="1:8" x14ac:dyDescent="0.35">
      <c r="A789" s="32">
        <v>44048</v>
      </c>
      <c r="B789" s="33">
        <v>0.79166666666666663</v>
      </c>
      <c r="C789">
        <v>9666</v>
      </c>
      <c r="D789">
        <v>541</v>
      </c>
      <c r="E789">
        <v>619</v>
      </c>
      <c r="F789" s="14">
        <v>602</v>
      </c>
      <c r="G789">
        <v>284</v>
      </c>
      <c r="H789">
        <f t="shared" si="60"/>
        <v>7620</v>
      </c>
    </row>
    <row r="790" spans="1:8" x14ac:dyDescent="0.35">
      <c r="A790" s="32">
        <v>44048</v>
      </c>
      <c r="B790" s="33">
        <v>0.83333333333333337</v>
      </c>
      <c r="C790">
        <v>9093</v>
      </c>
      <c r="D790">
        <v>687</v>
      </c>
      <c r="E790">
        <v>183</v>
      </c>
      <c r="F790" s="14">
        <v>602</v>
      </c>
      <c r="G790">
        <v>272</v>
      </c>
      <c r="H790">
        <f t="shared" si="60"/>
        <v>7349</v>
      </c>
    </row>
    <row r="791" spans="1:8" x14ac:dyDescent="0.35">
      <c r="A791" s="32">
        <v>44048</v>
      </c>
      <c r="B791" s="33">
        <v>0.875</v>
      </c>
      <c r="C791">
        <v>8897</v>
      </c>
      <c r="D791">
        <v>559</v>
      </c>
      <c r="E791">
        <v>31</v>
      </c>
      <c r="F791" s="14">
        <v>602</v>
      </c>
      <c r="G791">
        <v>259</v>
      </c>
      <c r="H791">
        <f t="shared" si="60"/>
        <v>7446</v>
      </c>
    </row>
    <row r="792" spans="1:8" x14ac:dyDescent="0.35">
      <c r="A792" s="32">
        <v>44048</v>
      </c>
      <c r="B792" s="33">
        <v>0.91666666666666663</v>
      </c>
      <c r="C792">
        <v>9292</v>
      </c>
      <c r="D792">
        <v>507</v>
      </c>
      <c r="E792">
        <v>0</v>
      </c>
      <c r="F792" s="14">
        <v>602</v>
      </c>
      <c r="G792">
        <v>252</v>
      </c>
      <c r="H792">
        <f t="shared" si="60"/>
        <v>7931</v>
      </c>
    </row>
    <row r="793" spans="1:8" x14ac:dyDescent="0.35">
      <c r="A793" s="32">
        <v>44048</v>
      </c>
      <c r="B793" s="33">
        <v>0.95833333333333337</v>
      </c>
      <c r="C793">
        <v>9079</v>
      </c>
      <c r="D793">
        <v>445</v>
      </c>
      <c r="E793">
        <v>0</v>
      </c>
      <c r="F793" s="14">
        <v>602</v>
      </c>
      <c r="G793">
        <v>244</v>
      </c>
      <c r="H793">
        <f t="shared" si="60"/>
        <v>7788</v>
      </c>
    </row>
    <row r="794" spans="1:8" x14ac:dyDescent="0.35">
      <c r="A794" s="32">
        <v>44049</v>
      </c>
      <c r="B794" s="33">
        <v>0</v>
      </c>
      <c r="C794">
        <v>8142</v>
      </c>
      <c r="D794">
        <v>540</v>
      </c>
      <c r="E794">
        <v>0</v>
      </c>
      <c r="F794" s="14">
        <v>602</v>
      </c>
      <c r="G794">
        <v>239</v>
      </c>
      <c r="H794">
        <f t="shared" si="60"/>
        <v>6761</v>
      </c>
    </row>
    <row r="795" spans="1:8" x14ac:dyDescent="0.35">
      <c r="A795" s="32">
        <v>44049</v>
      </c>
      <c r="B795" s="33">
        <v>4.1666666666666664E-2</v>
      </c>
      <c r="C795">
        <v>7737</v>
      </c>
      <c r="D795">
        <v>399</v>
      </c>
      <c r="E795">
        <v>0</v>
      </c>
      <c r="F795" s="14">
        <v>602</v>
      </c>
      <c r="G795">
        <v>236</v>
      </c>
      <c r="H795">
        <f t="shared" si="60"/>
        <v>6500</v>
      </c>
    </row>
    <row r="796" spans="1:8" x14ac:dyDescent="0.35">
      <c r="A796" s="32">
        <v>44049</v>
      </c>
      <c r="B796" s="33">
        <v>8.3333333333333329E-2</v>
      </c>
      <c r="C796">
        <v>7451</v>
      </c>
      <c r="D796">
        <v>337</v>
      </c>
      <c r="E796">
        <v>0</v>
      </c>
      <c r="F796" s="14">
        <v>602</v>
      </c>
      <c r="G796">
        <v>235</v>
      </c>
      <c r="H796">
        <f t="shared" si="60"/>
        <v>6277</v>
      </c>
    </row>
    <row r="797" spans="1:8" x14ac:dyDescent="0.35">
      <c r="A797" s="32">
        <v>44049</v>
      </c>
      <c r="B797" s="33">
        <v>0.125</v>
      </c>
      <c r="C797">
        <v>7129</v>
      </c>
      <c r="D797">
        <v>399</v>
      </c>
      <c r="E797">
        <v>0</v>
      </c>
      <c r="F797" s="14">
        <v>602</v>
      </c>
      <c r="G797">
        <v>237</v>
      </c>
      <c r="H797">
        <f t="shared" si="60"/>
        <v>5891</v>
      </c>
    </row>
    <row r="798" spans="1:8" x14ac:dyDescent="0.35">
      <c r="A798" s="32">
        <v>44049</v>
      </c>
      <c r="B798" s="33">
        <v>0.16666666666666666</v>
      </c>
      <c r="C798">
        <v>7088</v>
      </c>
      <c r="D798">
        <v>449</v>
      </c>
      <c r="E798">
        <v>0</v>
      </c>
      <c r="F798" s="14">
        <v>602</v>
      </c>
      <c r="G798">
        <v>240</v>
      </c>
      <c r="H798">
        <f t="shared" si="60"/>
        <v>5797</v>
      </c>
    </row>
    <row r="799" spans="1:8" x14ac:dyDescent="0.35">
      <c r="A799" s="32">
        <v>44049</v>
      </c>
      <c r="B799" s="33">
        <v>0.20833333333333334</v>
      </c>
      <c r="C799">
        <v>7337</v>
      </c>
      <c r="D799">
        <v>431</v>
      </c>
      <c r="E799">
        <v>0</v>
      </c>
      <c r="F799" s="14">
        <v>602</v>
      </c>
      <c r="G799">
        <v>253</v>
      </c>
      <c r="H799">
        <f t="shared" si="60"/>
        <v>6051</v>
      </c>
    </row>
    <row r="800" spans="1:8" x14ac:dyDescent="0.35">
      <c r="A800" s="32">
        <v>44049</v>
      </c>
      <c r="B800" s="33">
        <v>0.25</v>
      </c>
      <c r="C800">
        <v>7754</v>
      </c>
      <c r="D800">
        <v>413</v>
      </c>
      <c r="E800">
        <v>20</v>
      </c>
      <c r="F800" s="14">
        <v>602</v>
      </c>
      <c r="G800">
        <v>294</v>
      </c>
      <c r="H800">
        <f t="shared" si="60"/>
        <v>6425</v>
      </c>
    </row>
    <row r="801" spans="1:8" x14ac:dyDescent="0.35">
      <c r="A801" s="32">
        <v>44049</v>
      </c>
      <c r="B801" s="33">
        <v>0.29166666666666669</v>
      </c>
      <c r="C801">
        <v>8474</v>
      </c>
      <c r="D801">
        <v>346</v>
      </c>
      <c r="E801">
        <v>192</v>
      </c>
      <c r="F801" s="14">
        <v>602</v>
      </c>
      <c r="G801">
        <v>318</v>
      </c>
      <c r="H801">
        <f t="shared" si="60"/>
        <v>7016</v>
      </c>
    </row>
    <row r="802" spans="1:8" x14ac:dyDescent="0.35">
      <c r="A802" s="32">
        <v>44049</v>
      </c>
      <c r="B802" s="33">
        <v>0.33333333333333331</v>
      </c>
      <c r="C802">
        <v>9160</v>
      </c>
      <c r="D802">
        <v>370</v>
      </c>
      <c r="E802">
        <v>611</v>
      </c>
      <c r="F802" s="14">
        <v>602</v>
      </c>
      <c r="G802">
        <v>324</v>
      </c>
      <c r="H802">
        <f t="shared" si="60"/>
        <v>7253</v>
      </c>
    </row>
    <row r="803" spans="1:8" x14ac:dyDescent="0.35">
      <c r="A803" s="32">
        <v>44049</v>
      </c>
      <c r="B803" s="33">
        <v>0.375</v>
      </c>
      <c r="C803">
        <v>9738</v>
      </c>
      <c r="D803">
        <v>409</v>
      </c>
      <c r="E803">
        <v>1259</v>
      </c>
      <c r="F803" s="14">
        <v>602</v>
      </c>
      <c r="G803">
        <v>322</v>
      </c>
      <c r="H803">
        <f t="shared" si="60"/>
        <v>7146</v>
      </c>
    </row>
    <row r="804" spans="1:8" x14ac:dyDescent="0.35">
      <c r="A804" s="32">
        <v>44049</v>
      </c>
      <c r="B804" s="33">
        <v>0.41666666666666669</v>
      </c>
      <c r="C804">
        <v>10139</v>
      </c>
      <c r="D804">
        <v>316</v>
      </c>
      <c r="E804">
        <v>1811</v>
      </c>
      <c r="F804" s="14">
        <v>602</v>
      </c>
      <c r="G804">
        <v>319</v>
      </c>
      <c r="H804">
        <f t="shared" si="60"/>
        <v>7091</v>
      </c>
    </row>
    <row r="805" spans="1:8" x14ac:dyDescent="0.35">
      <c r="A805" s="32">
        <v>44049</v>
      </c>
      <c r="B805" s="33">
        <v>0.45833333333333331</v>
      </c>
      <c r="C805">
        <v>10446</v>
      </c>
      <c r="D805">
        <v>355</v>
      </c>
      <c r="E805">
        <v>2259</v>
      </c>
      <c r="F805" s="14">
        <v>602</v>
      </c>
      <c r="G805">
        <v>320</v>
      </c>
      <c r="H805">
        <f t="shared" si="60"/>
        <v>6910</v>
      </c>
    </row>
    <row r="806" spans="1:8" x14ac:dyDescent="0.35">
      <c r="A806" s="32">
        <v>44049</v>
      </c>
      <c r="B806" s="33">
        <v>0.5</v>
      </c>
      <c r="C806">
        <v>10599</v>
      </c>
      <c r="D806">
        <v>331</v>
      </c>
      <c r="E806">
        <v>2523</v>
      </c>
      <c r="F806" s="14">
        <v>602</v>
      </c>
      <c r="G806">
        <v>318</v>
      </c>
      <c r="H806">
        <f t="shared" si="60"/>
        <v>6825</v>
      </c>
    </row>
    <row r="807" spans="1:8" x14ac:dyDescent="0.35">
      <c r="A807" s="32">
        <v>44049</v>
      </c>
      <c r="B807" s="33">
        <v>0.54166666666666663</v>
      </c>
      <c r="C807">
        <v>10539</v>
      </c>
      <c r="D807">
        <v>378</v>
      </c>
      <c r="E807">
        <v>2699</v>
      </c>
      <c r="F807" s="14">
        <v>602</v>
      </c>
      <c r="G807">
        <v>313</v>
      </c>
      <c r="H807">
        <f t="shared" si="60"/>
        <v>6547</v>
      </c>
    </row>
    <row r="808" spans="1:8" x14ac:dyDescent="0.35">
      <c r="A808" s="32">
        <v>44049</v>
      </c>
      <c r="B808" s="33">
        <v>0.58333333333333337</v>
      </c>
      <c r="C808">
        <v>10680</v>
      </c>
      <c r="D808">
        <v>518</v>
      </c>
      <c r="E808">
        <v>2656</v>
      </c>
      <c r="F808" s="14">
        <v>602</v>
      </c>
      <c r="G808">
        <v>310</v>
      </c>
      <c r="H808">
        <f t="shared" si="60"/>
        <v>6594</v>
      </c>
    </row>
    <row r="809" spans="1:8" x14ac:dyDescent="0.35">
      <c r="A809" s="32">
        <v>44049</v>
      </c>
      <c r="B809" s="33">
        <v>0.625</v>
      </c>
      <c r="C809">
        <v>10543</v>
      </c>
      <c r="D809">
        <v>629</v>
      </c>
      <c r="E809">
        <v>2488</v>
      </c>
      <c r="F809" s="14">
        <v>602</v>
      </c>
      <c r="G809">
        <v>313</v>
      </c>
      <c r="H809">
        <f t="shared" si="60"/>
        <v>6511</v>
      </c>
    </row>
    <row r="810" spans="1:8" x14ac:dyDescent="0.35">
      <c r="A810" s="32">
        <v>44049</v>
      </c>
      <c r="B810" s="33">
        <v>0.66666666666666663</v>
      </c>
      <c r="C810">
        <v>10366</v>
      </c>
      <c r="D810">
        <v>832</v>
      </c>
      <c r="E810">
        <v>2220</v>
      </c>
      <c r="F810" s="14">
        <v>602</v>
      </c>
      <c r="G810">
        <v>309</v>
      </c>
      <c r="H810">
        <f t="shared" si="60"/>
        <v>6403</v>
      </c>
    </row>
    <row r="811" spans="1:8" x14ac:dyDescent="0.35">
      <c r="A811" s="32">
        <v>44049</v>
      </c>
      <c r="B811" s="33">
        <v>0.70833333333333337</v>
      </c>
      <c r="C811">
        <v>10187</v>
      </c>
      <c r="D811">
        <v>1026</v>
      </c>
      <c r="E811">
        <v>1779</v>
      </c>
      <c r="F811" s="14">
        <v>602</v>
      </c>
      <c r="G811">
        <v>304</v>
      </c>
      <c r="H811">
        <f t="shared" si="60"/>
        <v>6476</v>
      </c>
    </row>
    <row r="812" spans="1:8" x14ac:dyDescent="0.35">
      <c r="A812" s="32">
        <v>44049</v>
      </c>
      <c r="B812" s="33">
        <v>0.75</v>
      </c>
      <c r="C812">
        <v>10013</v>
      </c>
      <c r="D812">
        <v>1231</v>
      </c>
      <c r="E812">
        <v>1215</v>
      </c>
      <c r="F812" s="14">
        <v>602</v>
      </c>
      <c r="G812">
        <v>299</v>
      </c>
      <c r="H812">
        <f t="shared" si="60"/>
        <v>6666</v>
      </c>
    </row>
    <row r="813" spans="1:8" x14ac:dyDescent="0.35">
      <c r="A813" s="32">
        <v>44049</v>
      </c>
      <c r="B813" s="33">
        <v>0.79166666666666663</v>
      </c>
      <c r="C813">
        <v>9704</v>
      </c>
      <c r="D813">
        <v>1303</v>
      </c>
      <c r="E813">
        <v>618</v>
      </c>
      <c r="F813" s="14">
        <v>602</v>
      </c>
      <c r="G813">
        <v>284</v>
      </c>
      <c r="H813">
        <f t="shared" si="60"/>
        <v>6897</v>
      </c>
    </row>
    <row r="814" spans="1:8" x14ac:dyDescent="0.35">
      <c r="A814" s="32">
        <v>44049</v>
      </c>
      <c r="B814" s="33">
        <v>0.83333333333333337</v>
      </c>
      <c r="C814">
        <v>9128</v>
      </c>
      <c r="D814">
        <v>1219</v>
      </c>
      <c r="E814">
        <v>177</v>
      </c>
      <c r="F814" s="14">
        <v>602</v>
      </c>
      <c r="G814">
        <v>272</v>
      </c>
      <c r="H814">
        <f t="shared" si="60"/>
        <v>6858</v>
      </c>
    </row>
    <row r="815" spans="1:8" x14ac:dyDescent="0.35">
      <c r="A815" s="32">
        <v>44049</v>
      </c>
      <c r="B815" s="33">
        <v>0.875</v>
      </c>
      <c r="C815">
        <v>8932</v>
      </c>
      <c r="D815">
        <v>1068</v>
      </c>
      <c r="E815">
        <v>32</v>
      </c>
      <c r="F815" s="14">
        <v>602</v>
      </c>
      <c r="G815">
        <v>259</v>
      </c>
      <c r="H815">
        <f t="shared" si="60"/>
        <v>6971</v>
      </c>
    </row>
    <row r="816" spans="1:8" x14ac:dyDescent="0.35">
      <c r="A816" s="32">
        <v>44049</v>
      </c>
      <c r="B816" s="33">
        <v>0.91666666666666663</v>
      </c>
      <c r="C816">
        <v>9327</v>
      </c>
      <c r="D816">
        <v>896</v>
      </c>
      <c r="E816">
        <v>0</v>
      </c>
      <c r="F816" s="14">
        <v>602</v>
      </c>
      <c r="G816">
        <v>251</v>
      </c>
      <c r="H816">
        <f t="shared" si="60"/>
        <v>7578</v>
      </c>
    </row>
    <row r="817" spans="1:8" x14ac:dyDescent="0.35">
      <c r="A817" s="32">
        <v>44049</v>
      </c>
      <c r="B817" s="33">
        <v>0.95833333333333337</v>
      </c>
      <c r="C817">
        <v>9106</v>
      </c>
      <c r="D817">
        <v>813</v>
      </c>
      <c r="E817">
        <v>0</v>
      </c>
      <c r="F817" s="14">
        <v>602</v>
      </c>
      <c r="G817">
        <v>243</v>
      </c>
      <c r="H817">
        <f t="shared" si="60"/>
        <v>7448</v>
      </c>
    </row>
    <row r="818" spans="1:8" x14ac:dyDescent="0.35">
      <c r="A818" s="32">
        <v>44050</v>
      </c>
      <c r="B818" s="33">
        <v>0</v>
      </c>
      <c r="C818">
        <v>8132</v>
      </c>
      <c r="D818">
        <v>875</v>
      </c>
      <c r="E818">
        <v>0</v>
      </c>
      <c r="F818" s="14">
        <v>602</v>
      </c>
      <c r="G818">
        <v>240</v>
      </c>
      <c r="H818">
        <f t="shared" si="60"/>
        <v>6415</v>
      </c>
    </row>
    <row r="819" spans="1:8" x14ac:dyDescent="0.35">
      <c r="A819" s="32">
        <v>44050</v>
      </c>
      <c r="B819" s="33">
        <v>4.1666666666666664E-2</v>
      </c>
      <c r="C819">
        <v>7734</v>
      </c>
      <c r="D819">
        <v>626</v>
      </c>
      <c r="E819">
        <v>0</v>
      </c>
      <c r="F819" s="14">
        <v>602</v>
      </c>
      <c r="G819">
        <v>237</v>
      </c>
      <c r="H819">
        <f t="shared" si="60"/>
        <v>6269</v>
      </c>
    </row>
    <row r="820" spans="1:8" x14ac:dyDescent="0.35">
      <c r="A820" s="32">
        <v>44050</v>
      </c>
      <c r="B820" s="33">
        <v>8.3333333333333329E-2</v>
      </c>
      <c r="C820">
        <v>7430</v>
      </c>
      <c r="D820">
        <v>504</v>
      </c>
      <c r="E820">
        <v>0</v>
      </c>
      <c r="F820" s="14">
        <v>602</v>
      </c>
      <c r="G820">
        <v>236</v>
      </c>
      <c r="H820">
        <f t="shared" si="60"/>
        <v>6088</v>
      </c>
    </row>
    <row r="821" spans="1:8" x14ac:dyDescent="0.35">
      <c r="A821" s="32">
        <v>44050</v>
      </c>
      <c r="B821" s="33">
        <v>0.125</v>
      </c>
      <c r="C821">
        <v>7090</v>
      </c>
      <c r="D821">
        <v>439</v>
      </c>
      <c r="E821">
        <v>0</v>
      </c>
      <c r="F821" s="14">
        <v>602</v>
      </c>
      <c r="G821">
        <v>238</v>
      </c>
      <c r="H821">
        <f t="shared" si="60"/>
        <v>5811</v>
      </c>
    </row>
    <row r="822" spans="1:8" x14ac:dyDescent="0.35">
      <c r="A822" s="32">
        <v>44050</v>
      </c>
      <c r="B822" s="33">
        <v>0.16666666666666666</v>
      </c>
      <c r="C822">
        <v>7032</v>
      </c>
      <c r="D822">
        <v>505</v>
      </c>
      <c r="E822">
        <v>0</v>
      </c>
      <c r="F822" s="14">
        <v>602</v>
      </c>
      <c r="G822">
        <v>240</v>
      </c>
      <c r="H822">
        <f t="shared" si="60"/>
        <v>5685</v>
      </c>
    </row>
    <row r="823" spans="1:8" x14ac:dyDescent="0.35">
      <c r="A823" s="32">
        <v>44050</v>
      </c>
      <c r="B823" s="33">
        <v>0.20833333333333334</v>
      </c>
      <c r="C823">
        <v>7269</v>
      </c>
      <c r="D823">
        <v>501</v>
      </c>
      <c r="E823">
        <v>0</v>
      </c>
      <c r="F823" s="14">
        <v>602</v>
      </c>
      <c r="G823">
        <v>254</v>
      </c>
      <c r="H823">
        <f t="shared" si="60"/>
        <v>5912</v>
      </c>
    </row>
    <row r="824" spans="1:8" x14ac:dyDescent="0.35">
      <c r="A824" s="32">
        <v>44050</v>
      </c>
      <c r="B824" s="33">
        <v>0.25</v>
      </c>
      <c r="C824">
        <v>7653</v>
      </c>
      <c r="D824">
        <v>456</v>
      </c>
      <c r="E824">
        <v>17</v>
      </c>
      <c r="F824" s="14">
        <v>602</v>
      </c>
      <c r="G824">
        <v>295</v>
      </c>
      <c r="H824">
        <f t="shared" si="60"/>
        <v>6283</v>
      </c>
    </row>
    <row r="825" spans="1:8" x14ac:dyDescent="0.35">
      <c r="A825" s="32">
        <v>44050</v>
      </c>
      <c r="B825" s="33">
        <v>0.29166666666666669</v>
      </c>
      <c r="C825">
        <v>8339</v>
      </c>
      <c r="D825">
        <v>424</v>
      </c>
      <c r="E825">
        <v>209</v>
      </c>
      <c r="F825" s="14">
        <v>602</v>
      </c>
      <c r="G825">
        <v>319</v>
      </c>
      <c r="H825">
        <f t="shared" si="60"/>
        <v>6785</v>
      </c>
    </row>
    <row r="826" spans="1:8" x14ac:dyDescent="0.35">
      <c r="A826" s="32">
        <v>44050</v>
      </c>
      <c r="B826" s="33">
        <v>0.33333333333333331</v>
      </c>
      <c r="C826">
        <v>9006</v>
      </c>
      <c r="D826">
        <v>430</v>
      </c>
      <c r="E826">
        <v>681</v>
      </c>
      <c r="F826" s="14">
        <v>602</v>
      </c>
      <c r="G826">
        <v>325</v>
      </c>
      <c r="H826">
        <f t="shared" si="60"/>
        <v>6968</v>
      </c>
    </row>
    <row r="827" spans="1:8" x14ac:dyDescent="0.35">
      <c r="A827" s="32">
        <v>44050</v>
      </c>
      <c r="B827" s="33">
        <v>0.375</v>
      </c>
      <c r="C827">
        <v>9572</v>
      </c>
      <c r="D827">
        <v>536</v>
      </c>
      <c r="E827">
        <v>1335</v>
      </c>
      <c r="F827" s="14">
        <v>602</v>
      </c>
      <c r="G827">
        <v>323</v>
      </c>
      <c r="H827">
        <f t="shared" si="60"/>
        <v>6776</v>
      </c>
    </row>
    <row r="828" spans="1:8" x14ac:dyDescent="0.35">
      <c r="A828" s="32">
        <v>44050</v>
      </c>
      <c r="B828" s="33">
        <v>0.41666666666666669</v>
      </c>
      <c r="C828">
        <v>9943</v>
      </c>
      <c r="D828">
        <v>701</v>
      </c>
      <c r="E828">
        <v>1915</v>
      </c>
      <c r="F828" s="14">
        <v>602</v>
      </c>
      <c r="G828">
        <v>320</v>
      </c>
      <c r="H828">
        <f t="shared" si="60"/>
        <v>6405</v>
      </c>
    </row>
    <row r="829" spans="1:8" x14ac:dyDescent="0.35">
      <c r="A829" s="32">
        <v>44050</v>
      </c>
      <c r="B829" s="33">
        <v>0.45833333333333331</v>
      </c>
      <c r="C829">
        <v>10208</v>
      </c>
      <c r="D829">
        <v>786</v>
      </c>
      <c r="E829">
        <v>2376</v>
      </c>
      <c r="F829" s="14">
        <v>602</v>
      </c>
      <c r="G829">
        <v>321</v>
      </c>
      <c r="H829">
        <f t="shared" si="60"/>
        <v>6123</v>
      </c>
    </row>
    <row r="830" spans="1:8" x14ac:dyDescent="0.35">
      <c r="A830" s="32">
        <v>44050</v>
      </c>
      <c r="B830" s="33">
        <v>0.5</v>
      </c>
      <c r="C830">
        <v>10364</v>
      </c>
      <c r="D830">
        <v>814</v>
      </c>
      <c r="E830">
        <v>2608</v>
      </c>
      <c r="F830" s="14">
        <v>602</v>
      </c>
      <c r="G830">
        <v>319</v>
      </c>
      <c r="H830">
        <f t="shared" si="60"/>
        <v>6021</v>
      </c>
    </row>
    <row r="831" spans="1:8" x14ac:dyDescent="0.35">
      <c r="A831" s="32">
        <v>44050</v>
      </c>
      <c r="B831" s="33">
        <v>0.54166666666666663</v>
      </c>
      <c r="C831">
        <v>10265</v>
      </c>
      <c r="D831">
        <v>752</v>
      </c>
      <c r="E831">
        <v>2774</v>
      </c>
      <c r="F831" s="14">
        <v>602</v>
      </c>
      <c r="G831">
        <v>314</v>
      </c>
      <c r="H831">
        <f t="shared" si="60"/>
        <v>5823</v>
      </c>
    </row>
    <row r="832" spans="1:8" x14ac:dyDescent="0.35">
      <c r="A832" s="32">
        <v>44050</v>
      </c>
      <c r="B832" s="33">
        <v>0.58333333333333337</v>
      </c>
      <c r="C832">
        <v>10349</v>
      </c>
      <c r="D832">
        <v>750</v>
      </c>
      <c r="E832">
        <v>2765</v>
      </c>
      <c r="F832" s="14">
        <v>602</v>
      </c>
      <c r="G832">
        <v>310</v>
      </c>
      <c r="H832">
        <f t="shared" si="60"/>
        <v>5922</v>
      </c>
    </row>
    <row r="833" spans="1:8" x14ac:dyDescent="0.35">
      <c r="A833" s="32">
        <v>44050</v>
      </c>
      <c r="B833" s="33">
        <v>0.625</v>
      </c>
      <c r="C833">
        <v>10172</v>
      </c>
      <c r="D833">
        <v>808</v>
      </c>
      <c r="E833">
        <v>2600</v>
      </c>
      <c r="F833" s="14">
        <v>602</v>
      </c>
      <c r="G833">
        <v>314</v>
      </c>
      <c r="H833">
        <f t="shared" si="60"/>
        <v>5848</v>
      </c>
    </row>
    <row r="834" spans="1:8" x14ac:dyDescent="0.35">
      <c r="A834" s="32">
        <v>44050</v>
      </c>
      <c r="B834" s="33">
        <v>0.66666666666666663</v>
      </c>
      <c r="C834">
        <v>9959</v>
      </c>
      <c r="D834">
        <v>823</v>
      </c>
      <c r="E834">
        <v>2326</v>
      </c>
      <c r="F834" s="14">
        <v>602</v>
      </c>
      <c r="G834">
        <v>310</v>
      </c>
      <c r="H834">
        <f t="shared" si="60"/>
        <v>5898</v>
      </c>
    </row>
    <row r="835" spans="1:8" x14ac:dyDescent="0.35">
      <c r="A835" s="32">
        <v>44050</v>
      </c>
      <c r="B835" s="33">
        <v>0.70833333333333337</v>
      </c>
      <c r="C835">
        <v>9826</v>
      </c>
      <c r="D835">
        <v>688</v>
      </c>
      <c r="E835">
        <v>1910</v>
      </c>
      <c r="F835" s="14">
        <v>602</v>
      </c>
      <c r="G835">
        <v>305</v>
      </c>
      <c r="H835">
        <f t="shared" ref="H835:H898" si="61">C835-SUM(D835:G835)</f>
        <v>6321</v>
      </c>
    </row>
    <row r="836" spans="1:8" x14ac:dyDescent="0.35">
      <c r="A836" s="32">
        <v>44050</v>
      </c>
      <c r="B836" s="33">
        <v>0.75</v>
      </c>
      <c r="C836">
        <v>9648</v>
      </c>
      <c r="D836">
        <v>855</v>
      </c>
      <c r="E836">
        <v>1304</v>
      </c>
      <c r="F836" s="14">
        <v>602</v>
      </c>
      <c r="G836">
        <v>300</v>
      </c>
      <c r="H836">
        <f t="shared" si="61"/>
        <v>6587</v>
      </c>
    </row>
    <row r="837" spans="1:8" x14ac:dyDescent="0.35">
      <c r="A837" s="32">
        <v>44050</v>
      </c>
      <c r="B837" s="33">
        <v>0.79166666666666663</v>
      </c>
      <c r="C837">
        <v>9276</v>
      </c>
      <c r="D837">
        <v>864</v>
      </c>
      <c r="E837">
        <v>690</v>
      </c>
      <c r="F837" s="14">
        <v>602</v>
      </c>
      <c r="G837">
        <v>285</v>
      </c>
      <c r="H837">
        <f t="shared" si="61"/>
        <v>6835</v>
      </c>
    </row>
    <row r="838" spans="1:8" x14ac:dyDescent="0.35">
      <c r="A838" s="32">
        <v>44050</v>
      </c>
      <c r="B838" s="33">
        <v>0.83333333333333337</v>
      </c>
      <c r="C838">
        <v>8753</v>
      </c>
      <c r="D838">
        <v>953</v>
      </c>
      <c r="E838">
        <v>211</v>
      </c>
      <c r="F838" s="14">
        <v>602</v>
      </c>
      <c r="G838">
        <v>272</v>
      </c>
      <c r="H838">
        <f t="shared" si="61"/>
        <v>6715</v>
      </c>
    </row>
    <row r="839" spans="1:8" x14ac:dyDescent="0.35">
      <c r="A839" s="32">
        <v>44050</v>
      </c>
      <c r="B839" s="33">
        <v>0.875</v>
      </c>
      <c r="C839">
        <v>8677</v>
      </c>
      <c r="D839">
        <v>954</v>
      </c>
      <c r="E839">
        <v>23</v>
      </c>
      <c r="F839" s="14">
        <v>602</v>
      </c>
      <c r="G839">
        <v>259</v>
      </c>
      <c r="H839">
        <f t="shared" si="61"/>
        <v>6839</v>
      </c>
    </row>
    <row r="840" spans="1:8" x14ac:dyDescent="0.35">
      <c r="A840" s="32">
        <v>44050</v>
      </c>
      <c r="B840" s="33">
        <v>0.91666666666666663</v>
      </c>
      <c r="C840">
        <v>9090</v>
      </c>
      <c r="D840">
        <v>765</v>
      </c>
      <c r="E840">
        <v>0</v>
      </c>
      <c r="F840" s="14">
        <v>602</v>
      </c>
      <c r="G840">
        <v>252</v>
      </c>
      <c r="H840">
        <f t="shared" si="61"/>
        <v>7471</v>
      </c>
    </row>
    <row r="841" spans="1:8" x14ac:dyDescent="0.35">
      <c r="A841" s="32">
        <v>44050</v>
      </c>
      <c r="B841" s="33">
        <v>0.95833333333333337</v>
      </c>
      <c r="C841">
        <v>8888</v>
      </c>
      <c r="D841">
        <v>773</v>
      </c>
      <c r="E841">
        <v>0</v>
      </c>
      <c r="F841" s="14">
        <v>602</v>
      </c>
      <c r="G841">
        <v>244</v>
      </c>
      <c r="H841">
        <f t="shared" si="61"/>
        <v>7269</v>
      </c>
    </row>
    <row r="842" spans="1:8" x14ac:dyDescent="0.35">
      <c r="A842" s="32">
        <v>44051</v>
      </c>
      <c r="B842" s="33">
        <v>0</v>
      </c>
      <c r="C842">
        <v>7983</v>
      </c>
      <c r="D842">
        <v>620</v>
      </c>
      <c r="E842">
        <v>0</v>
      </c>
      <c r="F842" s="14">
        <v>602</v>
      </c>
      <c r="G842">
        <v>235</v>
      </c>
      <c r="H842">
        <f t="shared" si="61"/>
        <v>6526</v>
      </c>
    </row>
    <row r="843" spans="1:8" x14ac:dyDescent="0.35">
      <c r="A843" s="32">
        <v>44051</v>
      </c>
      <c r="B843" s="33">
        <v>4.1666666666666664E-2</v>
      </c>
      <c r="C843">
        <v>7529</v>
      </c>
      <c r="D843">
        <v>460</v>
      </c>
      <c r="E843">
        <v>0</v>
      </c>
      <c r="F843" s="14">
        <v>602</v>
      </c>
      <c r="G843">
        <v>234</v>
      </c>
      <c r="H843">
        <f t="shared" si="61"/>
        <v>6233</v>
      </c>
    </row>
    <row r="844" spans="1:8" x14ac:dyDescent="0.35">
      <c r="A844" s="32">
        <v>44051</v>
      </c>
      <c r="B844" s="33">
        <v>8.3333333333333329E-2</v>
      </c>
      <c r="C844">
        <v>7189</v>
      </c>
      <c r="D844">
        <v>383</v>
      </c>
      <c r="E844">
        <v>0</v>
      </c>
      <c r="F844" s="14">
        <v>602</v>
      </c>
      <c r="G844">
        <v>235</v>
      </c>
      <c r="H844">
        <f t="shared" si="61"/>
        <v>5969</v>
      </c>
    </row>
    <row r="845" spans="1:8" x14ac:dyDescent="0.35">
      <c r="A845" s="32">
        <v>44051</v>
      </c>
      <c r="B845" s="33">
        <v>0.125</v>
      </c>
      <c r="C845">
        <v>6818</v>
      </c>
      <c r="D845">
        <v>354</v>
      </c>
      <c r="E845">
        <v>0</v>
      </c>
      <c r="F845" s="14">
        <v>602</v>
      </c>
      <c r="G845">
        <v>237</v>
      </c>
      <c r="H845">
        <f t="shared" si="61"/>
        <v>5625</v>
      </c>
    </row>
    <row r="846" spans="1:8" x14ac:dyDescent="0.35">
      <c r="A846" s="32">
        <v>44051</v>
      </c>
      <c r="B846" s="33">
        <v>0.16666666666666666</v>
      </c>
      <c r="C846">
        <v>6657</v>
      </c>
      <c r="D846">
        <v>298</v>
      </c>
      <c r="E846">
        <v>0</v>
      </c>
      <c r="F846" s="14">
        <v>602</v>
      </c>
      <c r="G846">
        <v>239</v>
      </c>
      <c r="H846">
        <f t="shared" si="61"/>
        <v>5518</v>
      </c>
    </row>
    <row r="847" spans="1:8" x14ac:dyDescent="0.35">
      <c r="A847" s="32">
        <v>44051</v>
      </c>
      <c r="B847" s="33">
        <v>0.20833333333333334</v>
      </c>
      <c r="C847">
        <v>6668</v>
      </c>
      <c r="D847">
        <v>236</v>
      </c>
      <c r="E847">
        <v>0</v>
      </c>
      <c r="F847" s="14">
        <v>602</v>
      </c>
      <c r="G847">
        <v>245</v>
      </c>
      <c r="H847">
        <f t="shared" si="61"/>
        <v>5585</v>
      </c>
    </row>
    <row r="848" spans="1:8" x14ac:dyDescent="0.35">
      <c r="A848" s="32">
        <v>44051</v>
      </c>
      <c r="B848" s="33">
        <v>0.25</v>
      </c>
      <c r="C848">
        <v>6685</v>
      </c>
      <c r="D848">
        <v>246</v>
      </c>
      <c r="E848">
        <v>16</v>
      </c>
      <c r="F848" s="14">
        <v>602</v>
      </c>
      <c r="G848">
        <v>269</v>
      </c>
      <c r="H848">
        <f t="shared" si="61"/>
        <v>5552</v>
      </c>
    </row>
    <row r="849" spans="1:8" x14ac:dyDescent="0.35">
      <c r="A849" s="32">
        <v>44051</v>
      </c>
      <c r="B849" s="33">
        <v>0.29166666666666669</v>
      </c>
      <c r="C849">
        <v>7000</v>
      </c>
      <c r="D849">
        <v>240</v>
      </c>
      <c r="E849">
        <v>202</v>
      </c>
      <c r="F849" s="14">
        <v>602</v>
      </c>
      <c r="G849">
        <v>298</v>
      </c>
      <c r="H849">
        <f t="shared" si="61"/>
        <v>5658</v>
      </c>
    </row>
    <row r="850" spans="1:8" x14ac:dyDescent="0.35">
      <c r="A850" s="32">
        <v>44051</v>
      </c>
      <c r="B850" s="33">
        <v>0.33333333333333331</v>
      </c>
      <c r="C850">
        <v>7550</v>
      </c>
      <c r="D850">
        <v>218</v>
      </c>
      <c r="E850">
        <v>674</v>
      </c>
      <c r="F850" s="14">
        <v>602</v>
      </c>
      <c r="G850">
        <v>311</v>
      </c>
      <c r="H850">
        <f t="shared" si="61"/>
        <v>5745</v>
      </c>
    </row>
    <row r="851" spans="1:8" x14ac:dyDescent="0.35">
      <c r="A851" s="32">
        <v>44051</v>
      </c>
      <c r="B851" s="33">
        <v>0.375</v>
      </c>
      <c r="C851">
        <v>8227</v>
      </c>
      <c r="D851">
        <v>259</v>
      </c>
      <c r="E851">
        <v>1318</v>
      </c>
      <c r="F851" s="14">
        <v>602</v>
      </c>
      <c r="G851">
        <v>314</v>
      </c>
      <c r="H851">
        <f t="shared" si="61"/>
        <v>5734</v>
      </c>
    </row>
    <row r="852" spans="1:8" x14ac:dyDescent="0.35">
      <c r="A852" s="32">
        <v>44051</v>
      </c>
      <c r="B852" s="33">
        <v>0.41666666666666669</v>
      </c>
      <c r="C852">
        <v>8656</v>
      </c>
      <c r="D852">
        <v>272</v>
      </c>
      <c r="E852">
        <v>1903</v>
      </c>
      <c r="F852" s="14">
        <v>602</v>
      </c>
      <c r="G852">
        <v>312</v>
      </c>
      <c r="H852">
        <f t="shared" si="61"/>
        <v>5567</v>
      </c>
    </row>
    <row r="853" spans="1:8" x14ac:dyDescent="0.35">
      <c r="A853" s="32">
        <v>44051</v>
      </c>
      <c r="B853" s="33">
        <v>0.45833333333333331</v>
      </c>
      <c r="C853">
        <v>8961</v>
      </c>
      <c r="D853">
        <v>276</v>
      </c>
      <c r="E853">
        <v>2366</v>
      </c>
      <c r="F853" s="14">
        <v>602</v>
      </c>
      <c r="G853">
        <v>308</v>
      </c>
      <c r="H853">
        <f t="shared" si="61"/>
        <v>5409</v>
      </c>
    </row>
    <row r="854" spans="1:8" x14ac:dyDescent="0.35">
      <c r="A854" s="32">
        <v>44051</v>
      </c>
      <c r="B854" s="33">
        <v>0.5</v>
      </c>
      <c r="C854">
        <v>9327</v>
      </c>
      <c r="D854">
        <v>249</v>
      </c>
      <c r="E854">
        <v>2599</v>
      </c>
      <c r="F854" s="14">
        <v>602</v>
      </c>
      <c r="G854">
        <v>305</v>
      </c>
      <c r="H854">
        <f t="shared" si="61"/>
        <v>5572</v>
      </c>
    </row>
    <row r="855" spans="1:8" x14ac:dyDescent="0.35">
      <c r="A855" s="32">
        <v>44051</v>
      </c>
      <c r="B855" s="33">
        <v>0.54166666666666663</v>
      </c>
      <c r="C855">
        <v>9164</v>
      </c>
      <c r="D855">
        <v>237</v>
      </c>
      <c r="E855">
        <v>2742</v>
      </c>
      <c r="F855" s="14">
        <v>602</v>
      </c>
      <c r="G855">
        <v>303</v>
      </c>
      <c r="H855">
        <f t="shared" si="61"/>
        <v>5280</v>
      </c>
    </row>
    <row r="856" spans="1:8" x14ac:dyDescent="0.35">
      <c r="A856" s="32">
        <v>44051</v>
      </c>
      <c r="B856" s="33">
        <v>0.58333333333333337</v>
      </c>
      <c r="C856">
        <v>9222</v>
      </c>
      <c r="D856">
        <v>225</v>
      </c>
      <c r="E856">
        <v>2698</v>
      </c>
      <c r="F856" s="14">
        <v>602</v>
      </c>
      <c r="G856">
        <v>301</v>
      </c>
      <c r="H856">
        <f t="shared" si="61"/>
        <v>5396</v>
      </c>
    </row>
    <row r="857" spans="1:8" x14ac:dyDescent="0.35">
      <c r="A857" s="32">
        <v>44051</v>
      </c>
      <c r="B857" s="33">
        <v>0.625</v>
      </c>
      <c r="C857">
        <v>9104</v>
      </c>
      <c r="D857">
        <v>285</v>
      </c>
      <c r="E857">
        <v>2548</v>
      </c>
      <c r="F857" s="14">
        <v>602</v>
      </c>
      <c r="G857">
        <v>299</v>
      </c>
      <c r="H857">
        <f t="shared" si="61"/>
        <v>5370</v>
      </c>
    </row>
    <row r="858" spans="1:8" x14ac:dyDescent="0.35">
      <c r="A858" s="32">
        <v>44051</v>
      </c>
      <c r="B858" s="33">
        <v>0.66666666666666663</v>
      </c>
      <c r="C858">
        <v>8963</v>
      </c>
      <c r="D858">
        <v>317</v>
      </c>
      <c r="E858">
        <v>2264</v>
      </c>
      <c r="F858" s="14">
        <v>602</v>
      </c>
      <c r="G858">
        <v>288</v>
      </c>
      <c r="H858">
        <f t="shared" si="61"/>
        <v>5492</v>
      </c>
    </row>
    <row r="859" spans="1:8" x14ac:dyDescent="0.35">
      <c r="A859" s="32">
        <v>44051</v>
      </c>
      <c r="B859" s="33">
        <v>0.70833333333333337</v>
      </c>
      <c r="C859">
        <v>8879</v>
      </c>
      <c r="D859">
        <v>426</v>
      </c>
      <c r="E859">
        <v>1838</v>
      </c>
      <c r="F859" s="14">
        <v>602</v>
      </c>
      <c r="G859">
        <v>280</v>
      </c>
      <c r="H859">
        <f t="shared" si="61"/>
        <v>5733</v>
      </c>
    </row>
    <row r="860" spans="1:8" x14ac:dyDescent="0.35">
      <c r="A860" s="32">
        <v>44051</v>
      </c>
      <c r="B860" s="33">
        <v>0.75</v>
      </c>
      <c r="C860">
        <v>8708</v>
      </c>
      <c r="D860">
        <v>459</v>
      </c>
      <c r="E860">
        <v>1249</v>
      </c>
      <c r="F860" s="14">
        <v>602</v>
      </c>
      <c r="G860">
        <v>274</v>
      </c>
      <c r="H860">
        <f t="shared" si="61"/>
        <v>6124</v>
      </c>
    </row>
    <row r="861" spans="1:8" x14ac:dyDescent="0.35">
      <c r="A861" s="32">
        <v>44051</v>
      </c>
      <c r="B861" s="33">
        <v>0.79166666666666663</v>
      </c>
      <c r="C861">
        <v>8456</v>
      </c>
      <c r="D861">
        <v>700</v>
      </c>
      <c r="E861">
        <v>646</v>
      </c>
      <c r="F861" s="14">
        <v>602</v>
      </c>
      <c r="G861">
        <v>264</v>
      </c>
      <c r="H861">
        <f t="shared" si="61"/>
        <v>6244</v>
      </c>
    </row>
    <row r="862" spans="1:8" x14ac:dyDescent="0.35">
      <c r="A862" s="32">
        <v>44051</v>
      </c>
      <c r="B862" s="33">
        <v>0.83333333333333337</v>
      </c>
      <c r="C862">
        <v>8080</v>
      </c>
      <c r="D862">
        <v>942</v>
      </c>
      <c r="E862">
        <v>195</v>
      </c>
      <c r="F862" s="14">
        <v>602</v>
      </c>
      <c r="G862">
        <v>257</v>
      </c>
      <c r="H862">
        <f t="shared" si="61"/>
        <v>6084</v>
      </c>
    </row>
    <row r="863" spans="1:8" x14ac:dyDescent="0.35">
      <c r="A863" s="32">
        <v>44051</v>
      </c>
      <c r="B863" s="33">
        <v>0.875</v>
      </c>
      <c r="C863">
        <v>8166</v>
      </c>
      <c r="D863">
        <v>1064</v>
      </c>
      <c r="E863">
        <v>37</v>
      </c>
      <c r="F863" s="14">
        <v>602</v>
      </c>
      <c r="G863">
        <v>256</v>
      </c>
      <c r="H863">
        <f t="shared" si="61"/>
        <v>6207</v>
      </c>
    </row>
    <row r="864" spans="1:8" x14ac:dyDescent="0.35">
      <c r="A864" s="32">
        <v>44051</v>
      </c>
      <c r="B864" s="33">
        <v>0.91666666666666663</v>
      </c>
      <c r="C864">
        <v>8750</v>
      </c>
      <c r="D864">
        <v>1030</v>
      </c>
      <c r="E864">
        <v>0</v>
      </c>
      <c r="F864" s="14">
        <v>602</v>
      </c>
      <c r="G864">
        <v>251</v>
      </c>
      <c r="H864">
        <f t="shared" si="61"/>
        <v>6867</v>
      </c>
    </row>
    <row r="865" spans="1:8" x14ac:dyDescent="0.35">
      <c r="A865" s="32">
        <v>44051</v>
      </c>
      <c r="B865" s="33">
        <v>0.95833333333333337</v>
      </c>
      <c r="C865">
        <v>8610</v>
      </c>
      <c r="D865">
        <v>1037</v>
      </c>
      <c r="E865">
        <v>0</v>
      </c>
      <c r="F865" s="14">
        <v>602</v>
      </c>
      <c r="G865">
        <v>239</v>
      </c>
      <c r="H865">
        <f t="shared" si="61"/>
        <v>6732</v>
      </c>
    </row>
    <row r="866" spans="1:8" x14ac:dyDescent="0.35">
      <c r="A866" s="32">
        <v>44052</v>
      </c>
      <c r="B866" s="33">
        <v>0</v>
      </c>
      <c r="C866">
        <v>7737</v>
      </c>
      <c r="D866">
        <v>1035</v>
      </c>
      <c r="E866">
        <v>0</v>
      </c>
      <c r="F866" s="14">
        <v>602</v>
      </c>
      <c r="G866">
        <v>235</v>
      </c>
      <c r="H866">
        <f t="shared" si="61"/>
        <v>5865</v>
      </c>
    </row>
    <row r="867" spans="1:8" x14ac:dyDescent="0.35">
      <c r="A867" s="32">
        <v>44052</v>
      </c>
      <c r="B867" s="33">
        <v>4.1666666666666664E-2</v>
      </c>
      <c r="C867">
        <v>7309</v>
      </c>
      <c r="D867">
        <v>806</v>
      </c>
      <c r="E867">
        <v>0</v>
      </c>
      <c r="F867" s="14">
        <v>602</v>
      </c>
      <c r="G867">
        <v>234</v>
      </c>
      <c r="H867">
        <f t="shared" si="61"/>
        <v>5667</v>
      </c>
    </row>
    <row r="868" spans="1:8" x14ac:dyDescent="0.35">
      <c r="A868" s="32">
        <v>44052</v>
      </c>
      <c r="B868" s="33">
        <v>8.3333333333333329E-2</v>
      </c>
      <c r="C868">
        <v>6967</v>
      </c>
      <c r="D868">
        <v>643</v>
      </c>
      <c r="E868">
        <v>0</v>
      </c>
      <c r="F868" s="14">
        <v>602</v>
      </c>
      <c r="G868">
        <v>234</v>
      </c>
      <c r="H868">
        <f t="shared" si="61"/>
        <v>5488</v>
      </c>
    </row>
    <row r="869" spans="1:8" x14ac:dyDescent="0.35">
      <c r="A869" s="32">
        <v>44052</v>
      </c>
      <c r="B869" s="33">
        <v>0.125</v>
      </c>
      <c r="C869">
        <v>6594</v>
      </c>
      <c r="D869">
        <v>575</v>
      </c>
      <c r="E869">
        <v>0</v>
      </c>
      <c r="F869" s="14">
        <v>602</v>
      </c>
      <c r="G869">
        <v>237</v>
      </c>
      <c r="H869">
        <f t="shared" si="61"/>
        <v>5180</v>
      </c>
    </row>
    <row r="870" spans="1:8" x14ac:dyDescent="0.35">
      <c r="A870" s="32">
        <v>44052</v>
      </c>
      <c r="B870" s="33">
        <v>0.16666666666666666</v>
      </c>
      <c r="C870">
        <v>6435</v>
      </c>
      <c r="D870">
        <v>485</v>
      </c>
      <c r="E870">
        <v>0</v>
      </c>
      <c r="F870" s="14">
        <v>602</v>
      </c>
      <c r="G870">
        <v>239</v>
      </c>
      <c r="H870">
        <f t="shared" si="61"/>
        <v>5109</v>
      </c>
    </row>
    <row r="871" spans="1:8" x14ac:dyDescent="0.35">
      <c r="A871" s="32">
        <v>44052</v>
      </c>
      <c r="B871" s="33">
        <v>0.20833333333333334</v>
      </c>
      <c r="C871">
        <v>6358</v>
      </c>
      <c r="D871">
        <v>472</v>
      </c>
      <c r="E871">
        <v>0</v>
      </c>
      <c r="F871" s="14">
        <v>602</v>
      </c>
      <c r="G871">
        <v>245</v>
      </c>
      <c r="H871">
        <f t="shared" si="61"/>
        <v>5039</v>
      </c>
    </row>
    <row r="872" spans="1:8" x14ac:dyDescent="0.35">
      <c r="A872" s="32">
        <v>44052</v>
      </c>
      <c r="B872" s="33">
        <v>0.25</v>
      </c>
      <c r="C872">
        <v>6250</v>
      </c>
      <c r="D872">
        <v>457</v>
      </c>
      <c r="E872">
        <v>15</v>
      </c>
      <c r="F872" s="14">
        <v>602</v>
      </c>
      <c r="G872">
        <v>268</v>
      </c>
      <c r="H872">
        <f t="shared" si="61"/>
        <v>4908</v>
      </c>
    </row>
    <row r="873" spans="1:8" x14ac:dyDescent="0.35">
      <c r="A873" s="32">
        <v>44052</v>
      </c>
      <c r="B873" s="33">
        <v>0.29166666666666669</v>
      </c>
      <c r="C873">
        <v>6463</v>
      </c>
      <c r="D873">
        <v>529</v>
      </c>
      <c r="E873">
        <v>183</v>
      </c>
      <c r="F873" s="14">
        <v>602</v>
      </c>
      <c r="G873">
        <v>298</v>
      </c>
      <c r="H873">
        <f t="shared" si="61"/>
        <v>4851</v>
      </c>
    </row>
    <row r="874" spans="1:8" x14ac:dyDescent="0.35">
      <c r="A874" s="32">
        <v>44052</v>
      </c>
      <c r="B874" s="33">
        <v>0.33333333333333331</v>
      </c>
      <c r="C874">
        <v>6938</v>
      </c>
      <c r="D874">
        <v>562</v>
      </c>
      <c r="E874">
        <v>616</v>
      </c>
      <c r="F874" s="14">
        <v>602</v>
      </c>
      <c r="G874">
        <v>311</v>
      </c>
      <c r="H874">
        <f t="shared" si="61"/>
        <v>4847</v>
      </c>
    </row>
    <row r="875" spans="1:8" x14ac:dyDescent="0.35">
      <c r="A875" s="32">
        <v>44052</v>
      </c>
      <c r="B875" s="33">
        <v>0.375</v>
      </c>
      <c r="C875">
        <v>7595</v>
      </c>
      <c r="D875">
        <v>571</v>
      </c>
      <c r="E875">
        <v>1244</v>
      </c>
      <c r="F875" s="14">
        <v>602</v>
      </c>
      <c r="G875">
        <v>314</v>
      </c>
      <c r="H875">
        <f t="shared" si="61"/>
        <v>4864</v>
      </c>
    </row>
    <row r="876" spans="1:8" x14ac:dyDescent="0.35">
      <c r="A876" s="32">
        <v>44052</v>
      </c>
      <c r="B876" s="33">
        <v>0.41666666666666669</v>
      </c>
      <c r="C876">
        <v>8114</v>
      </c>
      <c r="D876">
        <v>468</v>
      </c>
      <c r="E876">
        <v>1764</v>
      </c>
      <c r="F876" s="14">
        <v>602</v>
      </c>
      <c r="G876">
        <v>311</v>
      </c>
      <c r="H876">
        <f t="shared" si="61"/>
        <v>4969</v>
      </c>
    </row>
    <row r="877" spans="1:8" x14ac:dyDescent="0.35">
      <c r="A877" s="32">
        <v>44052</v>
      </c>
      <c r="B877" s="33">
        <v>0.45833333333333331</v>
      </c>
      <c r="C877">
        <v>8461</v>
      </c>
      <c r="D877">
        <v>642</v>
      </c>
      <c r="E877">
        <v>2212</v>
      </c>
      <c r="F877" s="14">
        <v>602</v>
      </c>
      <c r="G877">
        <v>307</v>
      </c>
      <c r="H877">
        <f t="shared" si="61"/>
        <v>4698</v>
      </c>
    </row>
    <row r="878" spans="1:8" x14ac:dyDescent="0.35">
      <c r="A878" s="32">
        <v>44052</v>
      </c>
      <c r="B878" s="33">
        <v>0.5</v>
      </c>
      <c r="C878">
        <v>8863</v>
      </c>
      <c r="D878">
        <v>669</v>
      </c>
      <c r="E878">
        <v>2429</v>
      </c>
      <c r="F878" s="14">
        <v>602</v>
      </c>
      <c r="G878">
        <v>305</v>
      </c>
      <c r="H878">
        <f t="shared" si="61"/>
        <v>4858</v>
      </c>
    </row>
    <row r="879" spans="1:8" x14ac:dyDescent="0.35">
      <c r="A879" s="32">
        <v>44052</v>
      </c>
      <c r="B879" s="33">
        <v>0.54166666666666663</v>
      </c>
      <c r="C879">
        <v>8656</v>
      </c>
      <c r="D879">
        <v>790</v>
      </c>
      <c r="E879">
        <v>2576</v>
      </c>
      <c r="F879" s="14">
        <v>602</v>
      </c>
      <c r="G879">
        <v>302</v>
      </c>
      <c r="H879">
        <f t="shared" si="61"/>
        <v>4386</v>
      </c>
    </row>
    <row r="880" spans="1:8" x14ac:dyDescent="0.35">
      <c r="A880" s="32">
        <v>44052</v>
      </c>
      <c r="B880" s="33">
        <v>0.58333333333333337</v>
      </c>
      <c r="C880">
        <v>8636</v>
      </c>
      <c r="D880">
        <v>705</v>
      </c>
      <c r="E880">
        <v>2548</v>
      </c>
      <c r="F880" s="14">
        <v>602</v>
      </c>
      <c r="G880">
        <v>301</v>
      </c>
      <c r="H880">
        <f t="shared" si="61"/>
        <v>4480</v>
      </c>
    </row>
    <row r="881" spans="1:8" x14ac:dyDescent="0.35">
      <c r="A881" s="32">
        <v>44052</v>
      </c>
      <c r="B881" s="33">
        <v>0.625</v>
      </c>
      <c r="C881">
        <v>8497</v>
      </c>
      <c r="D881">
        <v>854</v>
      </c>
      <c r="E881">
        <v>2386</v>
      </c>
      <c r="F881" s="14">
        <v>602</v>
      </c>
      <c r="G881">
        <v>298</v>
      </c>
      <c r="H881">
        <f t="shared" si="61"/>
        <v>4357</v>
      </c>
    </row>
    <row r="882" spans="1:8" x14ac:dyDescent="0.35">
      <c r="A882" s="32">
        <v>44052</v>
      </c>
      <c r="B882" s="33">
        <v>0.66666666666666663</v>
      </c>
      <c r="C882">
        <v>8367</v>
      </c>
      <c r="D882">
        <v>1003</v>
      </c>
      <c r="E882">
        <v>2131</v>
      </c>
      <c r="F882" s="14">
        <v>602</v>
      </c>
      <c r="G882">
        <v>288</v>
      </c>
      <c r="H882">
        <f t="shared" si="61"/>
        <v>4343</v>
      </c>
    </row>
    <row r="883" spans="1:8" x14ac:dyDescent="0.35">
      <c r="A883" s="32">
        <v>44052</v>
      </c>
      <c r="B883" s="33">
        <v>0.70833333333333337</v>
      </c>
      <c r="C883">
        <v>8293</v>
      </c>
      <c r="D883">
        <v>1275</v>
      </c>
      <c r="E883">
        <v>1713</v>
      </c>
      <c r="F883" s="14">
        <v>602</v>
      </c>
      <c r="G883">
        <v>280</v>
      </c>
      <c r="H883">
        <f t="shared" si="61"/>
        <v>4423</v>
      </c>
    </row>
    <row r="884" spans="1:8" x14ac:dyDescent="0.35">
      <c r="A884" s="32">
        <v>44052</v>
      </c>
      <c r="B884" s="33">
        <v>0.75</v>
      </c>
      <c r="C884">
        <v>8167</v>
      </c>
      <c r="D884">
        <v>1575</v>
      </c>
      <c r="E884">
        <v>1127</v>
      </c>
      <c r="F884" s="14">
        <v>602</v>
      </c>
      <c r="G884">
        <v>273</v>
      </c>
      <c r="H884">
        <f t="shared" si="61"/>
        <v>4590</v>
      </c>
    </row>
    <row r="885" spans="1:8" x14ac:dyDescent="0.35">
      <c r="A885" s="32">
        <v>44052</v>
      </c>
      <c r="B885" s="33">
        <v>0.79166666666666663</v>
      </c>
      <c r="C885">
        <v>8146</v>
      </c>
      <c r="D885">
        <v>1755</v>
      </c>
      <c r="E885">
        <v>552</v>
      </c>
      <c r="F885" s="14">
        <v>602</v>
      </c>
      <c r="G885">
        <v>264</v>
      </c>
      <c r="H885">
        <f t="shared" si="61"/>
        <v>4973</v>
      </c>
    </row>
    <row r="886" spans="1:8" x14ac:dyDescent="0.35">
      <c r="A886" s="32">
        <v>44052</v>
      </c>
      <c r="B886" s="33">
        <v>0.83333333333333337</v>
      </c>
      <c r="C886">
        <v>8012</v>
      </c>
      <c r="D886">
        <v>1925</v>
      </c>
      <c r="E886">
        <v>157</v>
      </c>
      <c r="F886" s="14">
        <v>602</v>
      </c>
      <c r="G886">
        <v>256</v>
      </c>
      <c r="H886">
        <f t="shared" si="61"/>
        <v>5072</v>
      </c>
    </row>
    <row r="887" spans="1:8" x14ac:dyDescent="0.35">
      <c r="A887" s="32">
        <v>44052</v>
      </c>
      <c r="B887" s="33">
        <v>0.875</v>
      </c>
      <c r="C887">
        <v>8202</v>
      </c>
      <c r="D887">
        <v>2015</v>
      </c>
      <c r="E887">
        <v>17</v>
      </c>
      <c r="F887" s="14">
        <v>602</v>
      </c>
      <c r="G887">
        <v>256</v>
      </c>
      <c r="H887">
        <f t="shared" si="61"/>
        <v>5312</v>
      </c>
    </row>
    <row r="888" spans="1:8" x14ac:dyDescent="0.35">
      <c r="A888" s="32">
        <v>44052</v>
      </c>
      <c r="B888" s="33">
        <v>0.91666666666666663</v>
      </c>
      <c r="C888">
        <v>8751</v>
      </c>
      <c r="D888">
        <v>2269</v>
      </c>
      <c r="E888">
        <v>0</v>
      </c>
      <c r="F888" s="14">
        <v>602</v>
      </c>
      <c r="G888">
        <v>251</v>
      </c>
      <c r="H888">
        <f t="shared" si="61"/>
        <v>5629</v>
      </c>
    </row>
    <row r="889" spans="1:8" x14ac:dyDescent="0.35">
      <c r="A889" s="32">
        <v>44052</v>
      </c>
      <c r="B889" s="33">
        <v>0.95833333333333337</v>
      </c>
      <c r="C889">
        <v>8538</v>
      </c>
      <c r="D889">
        <v>2026</v>
      </c>
      <c r="E889">
        <v>0</v>
      </c>
      <c r="F889" s="14">
        <v>602</v>
      </c>
      <c r="G889">
        <v>239</v>
      </c>
      <c r="H889">
        <f t="shared" si="61"/>
        <v>5671</v>
      </c>
    </row>
    <row r="890" spans="1:8" x14ac:dyDescent="0.35">
      <c r="A890" s="32">
        <v>44053</v>
      </c>
      <c r="B890" s="33">
        <v>0</v>
      </c>
      <c r="C890">
        <v>7569</v>
      </c>
      <c r="D890">
        <v>1871</v>
      </c>
      <c r="E890">
        <v>0</v>
      </c>
      <c r="F890" s="14">
        <v>602</v>
      </c>
      <c r="G890">
        <v>240</v>
      </c>
      <c r="H890">
        <f t="shared" si="61"/>
        <v>4856</v>
      </c>
    </row>
    <row r="891" spans="1:8" x14ac:dyDescent="0.35">
      <c r="A891" s="32">
        <v>44053</v>
      </c>
      <c r="B891" s="33">
        <v>4.1666666666666664E-2</v>
      </c>
      <c r="C891">
        <v>7207</v>
      </c>
      <c r="D891">
        <v>1384</v>
      </c>
      <c r="E891">
        <v>0</v>
      </c>
      <c r="F891" s="14">
        <v>602</v>
      </c>
      <c r="G891">
        <v>236</v>
      </c>
      <c r="H891">
        <f t="shared" si="61"/>
        <v>4985</v>
      </c>
    </row>
    <row r="892" spans="1:8" x14ac:dyDescent="0.35">
      <c r="A892" s="32">
        <v>44053</v>
      </c>
      <c r="B892" s="33">
        <v>8.3333333333333329E-2</v>
      </c>
      <c r="C892">
        <v>6911</v>
      </c>
      <c r="D892">
        <v>1203</v>
      </c>
      <c r="E892">
        <v>0</v>
      </c>
      <c r="F892" s="14">
        <v>602</v>
      </c>
      <c r="G892">
        <v>236</v>
      </c>
      <c r="H892">
        <f t="shared" si="61"/>
        <v>4870</v>
      </c>
    </row>
    <row r="893" spans="1:8" x14ac:dyDescent="0.35">
      <c r="A893" s="32">
        <v>44053</v>
      </c>
      <c r="B893" s="33">
        <v>0.125</v>
      </c>
      <c r="C893">
        <v>6608</v>
      </c>
      <c r="D893">
        <v>954</v>
      </c>
      <c r="E893">
        <v>0</v>
      </c>
      <c r="F893" s="14">
        <v>602</v>
      </c>
      <c r="G893">
        <v>238</v>
      </c>
      <c r="H893">
        <f t="shared" si="61"/>
        <v>4814</v>
      </c>
    </row>
    <row r="894" spans="1:8" x14ac:dyDescent="0.35">
      <c r="A894" s="32">
        <v>44053</v>
      </c>
      <c r="B894" s="33">
        <v>0.16666666666666666</v>
      </c>
      <c r="C894">
        <v>6599</v>
      </c>
      <c r="D894">
        <v>808</v>
      </c>
      <c r="E894">
        <v>0</v>
      </c>
      <c r="F894" s="14">
        <v>602</v>
      </c>
      <c r="G894">
        <v>240</v>
      </c>
      <c r="H894">
        <f t="shared" si="61"/>
        <v>4949</v>
      </c>
    </row>
    <row r="895" spans="1:8" x14ac:dyDescent="0.35">
      <c r="A895" s="32">
        <v>44053</v>
      </c>
      <c r="B895" s="33">
        <v>0.20833333333333334</v>
      </c>
      <c r="C895">
        <v>6837</v>
      </c>
      <c r="D895">
        <v>812</v>
      </c>
      <c r="E895">
        <v>0</v>
      </c>
      <c r="F895" s="14">
        <v>602</v>
      </c>
      <c r="G895">
        <v>254</v>
      </c>
      <c r="H895">
        <f t="shared" si="61"/>
        <v>5169</v>
      </c>
    </row>
    <row r="896" spans="1:8" x14ac:dyDescent="0.35">
      <c r="A896" s="32">
        <v>44053</v>
      </c>
      <c r="B896" s="33">
        <v>0.25</v>
      </c>
      <c r="C896">
        <v>7206</v>
      </c>
      <c r="D896">
        <v>763</v>
      </c>
      <c r="E896">
        <v>13</v>
      </c>
      <c r="F896" s="14">
        <v>602</v>
      </c>
      <c r="G896">
        <v>295</v>
      </c>
      <c r="H896">
        <f t="shared" si="61"/>
        <v>5533</v>
      </c>
    </row>
    <row r="897" spans="1:8" x14ac:dyDescent="0.35">
      <c r="A897" s="32">
        <v>44053</v>
      </c>
      <c r="B897" s="33">
        <v>0.29166666666666669</v>
      </c>
      <c r="C897">
        <v>7845</v>
      </c>
      <c r="D897">
        <v>915</v>
      </c>
      <c r="E897">
        <v>124</v>
      </c>
      <c r="F897" s="14">
        <v>602</v>
      </c>
      <c r="G897">
        <v>319</v>
      </c>
      <c r="H897">
        <f t="shared" si="61"/>
        <v>5885</v>
      </c>
    </row>
    <row r="898" spans="1:8" x14ac:dyDescent="0.35">
      <c r="A898" s="32">
        <v>44053</v>
      </c>
      <c r="B898" s="33">
        <v>0.33333333333333331</v>
      </c>
      <c r="C898">
        <v>8515</v>
      </c>
      <c r="D898">
        <v>835</v>
      </c>
      <c r="E898">
        <v>494</v>
      </c>
      <c r="F898" s="14">
        <v>602</v>
      </c>
      <c r="G898">
        <v>325</v>
      </c>
      <c r="H898">
        <f t="shared" si="61"/>
        <v>6259</v>
      </c>
    </row>
    <row r="899" spans="1:8" x14ac:dyDescent="0.35">
      <c r="A899" s="32">
        <v>44053</v>
      </c>
      <c r="B899" s="33">
        <v>0.375</v>
      </c>
      <c r="C899">
        <v>9149</v>
      </c>
      <c r="D899">
        <v>658</v>
      </c>
      <c r="E899">
        <v>981</v>
      </c>
      <c r="F899" s="14">
        <v>602</v>
      </c>
      <c r="G899">
        <v>323</v>
      </c>
      <c r="H899">
        <f t="shared" ref="H899:H962" si="62">C899-SUM(D899:G899)</f>
        <v>6585</v>
      </c>
    </row>
    <row r="900" spans="1:8" x14ac:dyDescent="0.35">
      <c r="A900" s="32">
        <v>44053</v>
      </c>
      <c r="B900" s="33">
        <v>0.41666666666666669</v>
      </c>
      <c r="C900">
        <v>9570</v>
      </c>
      <c r="D900">
        <v>608</v>
      </c>
      <c r="E900">
        <v>1397</v>
      </c>
      <c r="F900" s="14">
        <v>602</v>
      </c>
      <c r="G900">
        <v>320</v>
      </c>
      <c r="H900">
        <f t="shared" si="62"/>
        <v>6643</v>
      </c>
    </row>
    <row r="901" spans="1:8" x14ac:dyDescent="0.35">
      <c r="A901" s="32">
        <v>44053</v>
      </c>
      <c r="B901" s="33">
        <v>0.45833333333333331</v>
      </c>
      <c r="C901">
        <v>9889</v>
      </c>
      <c r="D901">
        <v>583</v>
      </c>
      <c r="E901">
        <v>1696</v>
      </c>
      <c r="F901" s="14">
        <v>602</v>
      </c>
      <c r="G901">
        <v>320</v>
      </c>
      <c r="H901">
        <f t="shared" si="62"/>
        <v>6688</v>
      </c>
    </row>
    <row r="902" spans="1:8" x14ac:dyDescent="0.35">
      <c r="A902" s="32">
        <v>44053</v>
      </c>
      <c r="B902" s="33">
        <v>0.5</v>
      </c>
      <c r="C902">
        <v>10155</v>
      </c>
      <c r="D902">
        <v>594</v>
      </c>
      <c r="E902">
        <v>1916</v>
      </c>
      <c r="F902" s="14">
        <v>602</v>
      </c>
      <c r="G902">
        <v>319</v>
      </c>
      <c r="H902">
        <f t="shared" si="62"/>
        <v>6724</v>
      </c>
    </row>
    <row r="903" spans="1:8" x14ac:dyDescent="0.35">
      <c r="A903" s="32">
        <v>44053</v>
      </c>
      <c r="B903" s="33">
        <v>0.54166666666666663</v>
      </c>
      <c r="C903">
        <v>10069</v>
      </c>
      <c r="D903">
        <v>552</v>
      </c>
      <c r="E903">
        <v>2027</v>
      </c>
      <c r="F903" s="14">
        <v>602</v>
      </c>
      <c r="G903">
        <v>313</v>
      </c>
      <c r="H903">
        <f t="shared" si="62"/>
        <v>6575</v>
      </c>
    </row>
    <row r="904" spans="1:8" x14ac:dyDescent="0.35">
      <c r="A904" s="32">
        <v>44053</v>
      </c>
      <c r="B904" s="33">
        <v>0.58333333333333337</v>
      </c>
      <c r="C904">
        <v>10167</v>
      </c>
      <c r="D904">
        <v>715</v>
      </c>
      <c r="E904">
        <v>2071</v>
      </c>
      <c r="F904" s="14">
        <v>602</v>
      </c>
      <c r="G904">
        <v>310</v>
      </c>
      <c r="H904">
        <f t="shared" si="62"/>
        <v>6469</v>
      </c>
    </row>
    <row r="905" spans="1:8" x14ac:dyDescent="0.35">
      <c r="A905" s="32">
        <v>44053</v>
      </c>
      <c r="B905" s="33">
        <v>0.625</v>
      </c>
      <c r="C905">
        <v>9999</v>
      </c>
      <c r="D905">
        <v>777</v>
      </c>
      <c r="E905">
        <v>1952</v>
      </c>
      <c r="F905" s="14">
        <v>602</v>
      </c>
      <c r="G905">
        <v>313</v>
      </c>
      <c r="H905">
        <f t="shared" si="62"/>
        <v>6355</v>
      </c>
    </row>
    <row r="906" spans="1:8" x14ac:dyDescent="0.35">
      <c r="A906" s="32">
        <v>44053</v>
      </c>
      <c r="B906" s="33">
        <v>0.66666666666666663</v>
      </c>
      <c r="C906">
        <v>9796</v>
      </c>
      <c r="D906">
        <v>816</v>
      </c>
      <c r="E906">
        <v>1772</v>
      </c>
      <c r="F906" s="14">
        <v>602</v>
      </c>
      <c r="G906">
        <v>310</v>
      </c>
      <c r="H906">
        <f t="shared" si="62"/>
        <v>6296</v>
      </c>
    </row>
    <row r="907" spans="1:8" x14ac:dyDescent="0.35">
      <c r="A907" s="32">
        <v>44053</v>
      </c>
      <c r="B907" s="33">
        <v>0.70833333333333337</v>
      </c>
      <c r="C907">
        <v>9620</v>
      </c>
      <c r="D907">
        <v>858</v>
      </c>
      <c r="E907">
        <v>1416</v>
      </c>
      <c r="F907" s="14">
        <v>602</v>
      </c>
      <c r="G907">
        <v>305</v>
      </c>
      <c r="H907">
        <f t="shared" si="62"/>
        <v>6439</v>
      </c>
    </row>
    <row r="908" spans="1:8" x14ac:dyDescent="0.35">
      <c r="A908" s="32">
        <v>44053</v>
      </c>
      <c r="B908" s="33">
        <v>0.75</v>
      </c>
      <c r="C908">
        <v>9436</v>
      </c>
      <c r="D908">
        <v>880</v>
      </c>
      <c r="E908">
        <v>926</v>
      </c>
      <c r="F908" s="14">
        <v>602</v>
      </c>
      <c r="G908">
        <v>300</v>
      </c>
      <c r="H908">
        <f t="shared" si="62"/>
        <v>6728</v>
      </c>
    </row>
    <row r="909" spans="1:8" x14ac:dyDescent="0.35">
      <c r="A909" s="32">
        <v>44053</v>
      </c>
      <c r="B909" s="33">
        <v>0.79166666666666663</v>
      </c>
      <c r="C909">
        <v>9186</v>
      </c>
      <c r="D909">
        <v>1105</v>
      </c>
      <c r="E909">
        <v>441</v>
      </c>
      <c r="F909" s="14">
        <v>602</v>
      </c>
      <c r="G909">
        <v>285</v>
      </c>
      <c r="H909">
        <f t="shared" si="62"/>
        <v>6753</v>
      </c>
    </row>
    <row r="910" spans="1:8" x14ac:dyDescent="0.35">
      <c r="A910" s="32">
        <v>44053</v>
      </c>
      <c r="B910" s="33">
        <v>0.83333333333333337</v>
      </c>
      <c r="C910">
        <v>8602</v>
      </c>
      <c r="D910">
        <v>1163</v>
      </c>
      <c r="E910">
        <v>112</v>
      </c>
      <c r="F910" s="14">
        <v>602</v>
      </c>
      <c r="G910">
        <v>272</v>
      </c>
      <c r="H910">
        <f t="shared" si="62"/>
        <v>6453</v>
      </c>
    </row>
    <row r="911" spans="1:8" x14ac:dyDescent="0.35">
      <c r="A911" s="32">
        <v>44053</v>
      </c>
      <c r="B911" s="33">
        <v>0.875</v>
      </c>
      <c r="C911">
        <v>8491</v>
      </c>
      <c r="D911">
        <v>1158</v>
      </c>
      <c r="E911">
        <v>11</v>
      </c>
      <c r="F911" s="14">
        <v>602</v>
      </c>
      <c r="G911">
        <v>259</v>
      </c>
      <c r="H911">
        <f t="shared" si="62"/>
        <v>6461</v>
      </c>
    </row>
    <row r="912" spans="1:8" x14ac:dyDescent="0.35">
      <c r="A912" s="32">
        <v>44053</v>
      </c>
      <c r="B912" s="33">
        <v>0.91666666666666663</v>
      </c>
      <c r="C912">
        <v>8872</v>
      </c>
      <c r="D912">
        <v>1118</v>
      </c>
      <c r="E912">
        <v>0</v>
      </c>
      <c r="F912" s="14">
        <v>602</v>
      </c>
      <c r="G912">
        <v>252</v>
      </c>
      <c r="H912">
        <f t="shared" si="62"/>
        <v>6900</v>
      </c>
    </row>
    <row r="913" spans="1:8" x14ac:dyDescent="0.35">
      <c r="A913" s="32">
        <v>44053</v>
      </c>
      <c r="B913" s="33">
        <v>0.95833333333333337</v>
      </c>
      <c r="C913">
        <v>8647</v>
      </c>
      <c r="D913">
        <v>1008</v>
      </c>
      <c r="E913">
        <v>0</v>
      </c>
      <c r="F913" s="14">
        <v>602</v>
      </c>
      <c r="G913">
        <v>244</v>
      </c>
      <c r="H913">
        <f t="shared" si="62"/>
        <v>6793</v>
      </c>
    </row>
    <row r="914" spans="1:8" x14ac:dyDescent="0.35">
      <c r="A914" s="32">
        <v>44054</v>
      </c>
      <c r="B914" s="33">
        <v>0</v>
      </c>
      <c r="C914">
        <v>7750</v>
      </c>
      <c r="D914">
        <v>983</v>
      </c>
      <c r="E914">
        <v>0</v>
      </c>
      <c r="F914" s="14">
        <v>602</v>
      </c>
      <c r="G914">
        <v>241</v>
      </c>
      <c r="H914">
        <f t="shared" si="62"/>
        <v>5924</v>
      </c>
    </row>
    <row r="915" spans="1:8" x14ac:dyDescent="0.35">
      <c r="A915" s="32">
        <v>44054</v>
      </c>
      <c r="B915" s="33">
        <v>4.1666666666666664E-2</v>
      </c>
      <c r="C915">
        <v>7376</v>
      </c>
      <c r="D915">
        <v>793</v>
      </c>
      <c r="E915">
        <v>0</v>
      </c>
      <c r="F915" s="14">
        <v>602</v>
      </c>
      <c r="G915">
        <v>238</v>
      </c>
      <c r="H915">
        <f t="shared" si="62"/>
        <v>5743</v>
      </c>
    </row>
    <row r="916" spans="1:8" x14ac:dyDescent="0.35">
      <c r="A916" s="32">
        <v>44054</v>
      </c>
      <c r="B916" s="33">
        <v>8.3333333333333329E-2</v>
      </c>
      <c r="C916">
        <v>7084</v>
      </c>
      <c r="D916">
        <v>728</v>
      </c>
      <c r="E916">
        <v>0</v>
      </c>
      <c r="F916" s="14">
        <v>602</v>
      </c>
      <c r="G916">
        <v>237</v>
      </c>
      <c r="H916">
        <f t="shared" si="62"/>
        <v>5517</v>
      </c>
    </row>
    <row r="917" spans="1:8" x14ac:dyDescent="0.35">
      <c r="A917" s="32">
        <v>44054</v>
      </c>
      <c r="B917" s="33">
        <v>0.125</v>
      </c>
      <c r="C917">
        <v>6761</v>
      </c>
      <c r="D917">
        <v>660</v>
      </c>
      <c r="E917">
        <v>0</v>
      </c>
      <c r="F917" s="14">
        <v>602</v>
      </c>
      <c r="G917">
        <v>240</v>
      </c>
      <c r="H917">
        <f t="shared" si="62"/>
        <v>5259</v>
      </c>
    </row>
    <row r="918" spans="1:8" x14ac:dyDescent="0.35">
      <c r="A918" s="32">
        <v>44054</v>
      </c>
      <c r="B918" s="33">
        <v>0.16666666666666666</v>
      </c>
      <c r="C918">
        <v>6712</v>
      </c>
      <c r="D918">
        <v>695</v>
      </c>
      <c r="E918">
        <v>0</v>
      </c>
      <c r="F918" s="14">
        <v>602</v>
      </c>
      <c r="G918">
        <v>242</v>
      </c>
      <c r="H918">
        <f t="shared" si="62"/>
        <v>5173</v>
      </c>
    </row>
    <row r="919" spans="1:8" x14ac:dyDescent="0.35">
      <c r="A919" s="32">
        <v>44054</v>
      </c>
      <c r="B919" s="33">
        <v>0.20833333333333334</v>
      </c>
      <c r="C919">
        <v>6913</v>
      </c>
      <c r="D919">
        <v>818</v>
      </c>
      <c r="E919">
        <v>0</v>
      </c>
      <c r="F919" s="14">
        <v>602</v>
      </c>
      <c r="G919">
        <v>256</v>
      </c>
      <c r="H919">
        <f t="shared" si="62"/>
        <v>5237</v>
      </c>
    </row>
    <row r="920" spans="1:8" x14ac:dyDescent="0.35">
      <c r="A920" s="32">
        <v>44054</v>
      </c>
      <c r="B920" s="33">
        <v>0.25</v>
      </c>
      <c r="C920">
        <v>7257</v>
      </c>
      <c r="D920">
        <v>827</v>
      </c>
      <c r="E920">
        <v>11</v>
      </c>
      <c r="F920" s="14">
        <v>602</v>
      </c>
      <c r="G920">
        <v>297</v>
      </c>
      <c r="H920">
        <f t="shared" si="62"/>
        <v>5520</v>
      </c>
    </row>
    <row r="921" spans="1:8" x14ac:dyDescent="0.35">
      <c r="A921" s="32">
        <v>44054</v>
      </c>
      <c r="B921" s="33">
        <v>0.29166666666666669</v>
      </c>
      <c r="C921">
        <v>7847</v>
      </c>
      <c r="D921">
        <v>681</v>
      </c>
      <c r="E921">
        <v>168</v>
      </c>
      <c r="F921" s="14">
        <v>602</v>
      </c>
      <c r="G921">
        <v>321</v>
      </c>
      <c r="H921">
        <f t="shared" si="62"/>
        <v>6075</v>
      </c>
    </row>
    <row r="922" spans="1:8" x14ac:dyDescent="0.35">
      <c r="A922" s="32">
        <v>44054</v>
      </c>
      <c r="B922" s="33">
        <v>0.33333333333333331</v>
      </c>
      <c r="C922">
        <v>8466</v>
      </c>
      <c r="D922">
        <v>652</v>
      </c>
      <c r="E922">
        <v>593</v>
      </c>
      <c r="F922" s="14">
        <v>602</v>
      </c>
      <c r="G922">
        <v>327</v>
      </c>
      <c r="H922">
        <f t="shared" si="62"/>
        <v>6292</v>
      </c>
    </row>
    <row r="923" spans="1:8" x14ac:dyDescent="0.35">
      <c r="A923" s="32">
        <v>44054</v>
      </c>
      <c r="B923" s="33">
        <v>0.375</v>
      </c>
      <c r="C923">
        <v>9028</v>
      </c>
      <c r="D923">
        <v>733</v>
      </c>
      <c r="E923">
        <v>1213</v>
      </c>
      <c r="F923" s="14">
        <v>602</v>
      </c>
      <c r="G923">
        <v>326</v>
      </c>
      <c r="H923">
        <f t="shared" si="62"/>
        <v>6154</v>
      </c>
    </row>
    <row r="924" spans="1:8" x14ac:dyDescent="0.35">
      <c r="A924" s="32">
        <v>44054</v>
      </c>
      <c r="B924" s="33">
        <v>0.41666666666666669</v>
      </c>
      <c r="C924">
        <v>9411</v>
      </c>
      <c r="D924">
        <v>564</v>
      </c>
      <c r="E924">
        <v>1774</v>
      </c>
      <c r="F924" s="14">
        <v>602</v>
      </c>
      <c r="G924">
        <v>322</v>
      </c>
      <c r="H924">
        <f t="shared" si="62"/>
        <v>6149</v>
      </c>
    </row>
    <row r="925" spans="1:8" x14ac:dyDescent="0.35">
      <c r="A925" s="32">
        <v>44054</v>
      </c>
      <c r="B925" s="33">
        <v>0.45833333333333331</v>
      </c>
      <c r="C925">
        <v>9703</v>
      </c>
      <c r="D925">
        <v>477</v>
      </c>
      <c r="E925">
        <v>2174</v>
      </c>
      <c r="F925" s="14">
        <v>602</v>
      </c>
      <c r="G925">
        <v>323</v>
      </c>
      <c r="H925">
        <f t="shared" si="62"/>
        <v>6127</v>
      </c>
    </row>
    <row r="926" spans="1:8" x14ac:dyDescent="0.35">
      <c r="A926" s="32">
        <v>44054</v>
      </c>
      <c r="B926" s="33">
        <v>0.5</v>
      </c>
      <c r="C926">
        <v>9928</v>
      </c>
      <c r="D926">
        <v>562</v>
      </c>
      <c r="E926">
        <v>2399</v>
      </c>
      <c r="F926" s="14">
        <v>602</v>
      </c>
      <c r="G926">
        <v>321</v>
      </c>
      <c r="H926">
        <f t="shared" si="62"/>
        <v>6044</v>
      </c>
    </row>
    <row r="927" spans="1:8" x14ac:dyDescent="0.35">
      <c r="A927" s="32">
        <v>44054</v>
      </c>
      <c r="B927" s="33">
        <v>0.54166666666666663</v>
      </c>
      <c r="C927">
        <v>9827</v>
      </c>
      <c r="D927">
        <v>550</v>
      </c>
      <c r="E927">
        <v>2533</v>
      </c>
      <c r="F927" s="14">
        <v>602</v>
      </c>
      <c r="G927">
        <v>316</v>
      </c>
      <c r="H927">
        <f t="shared" si="62"/>
        <v>5826</v>
      </c>
    </row>
    <row r="928" spans="1:8" x14ac:dyDescent="0.35">
      <c r="A928" s="32">
        <v>44054</v>
      </c>
      <c r="B928" s="33">
        <v>0.58333333333333337</v>
      </c>
      <c r="C928">
        <v>9931</v>
      </c>
      <c r="D928">
        <v>555</v>
      </c>
      <c r="E928">
        <v>2497</v>
      </c>
      <c r="F928" s="14">
        <v>602</v>
      </c>
      <c r="G928">
        <v>312</v>
      </c>
      <c r="H928">
        <f t="shared" si="62"/>
        <v>5965</v>
      </c>
    </row>
    <row r="929" spans="1:8" x14ac:dyDescent="0.35">
      <c r="A929" s="32">
        <v>44054</v>
      </c>
      <c r="B929" s="33">
        <v>0.625</v>
      </c>
      <c r="C929">
        <v>9801</v>
      </c>
      <c r="D929">
        <v>626</v>
      </c>
      <c r="E929">
        <v>2330</v>
      </c>
      <c r="F929" s="14">
        <v>602</v>
      </c>
      <c r="G929">
        <v>316</v>
      </c>
      <c r="H929">
        <f t="shared" si="62"/>
        <v>5927</v>
      </c>
    </row>
    <row r="930" spans="1:8" x14ac:dyDescent="0.35">
      <c r="A930" s="32">
        <v>44054</v>
      </c>
      <c r="B930" s="33">
        <v>0.66666666666666663</v>
      </c>
      <c r="C930">
        <v>9645</v>
      </c>
      <c r="D930">
        <v>650</v>
      </c>
      <c r="E930">
        <v>2085</v>
      </c>
      <c r="F930" s="14">
        <v>602</v>
      </c>
      <c r="G930">
        <v>312</v>
      </c>
      <c r="H930">
        <f t="shared" si="62"/>
        <v>5996</v>
      </c>
    </row>
    <row r="931" spans="1:8" x14ac:dyDescent="0.35">
      <c r="A931" s="32">
        <v>44054</v>
      </c>
      <c r="B931" s="33">
        <v>0.70833333333333337</v>
      </c>
      <c r="C931">
        <v>9522</v>
      </c>
      <c r="D931">
        <v>611</v>
      </c>
      <c r="E931">
        <v>1685</v>
      </c>
      <c r="F931" s="14">
        <v>602</v>
      </c>
      <c r="G931">
        <v>307</v>
      </c>
      <c r="H931">
        <f t="shared" si="62"/>
        <v>6317</v>
      </c>
    </row>
    <row r="932" spans="1:8" x14ac:dyDescent="0.35">
      <c r="A932" s="32">
        <v>44054</v>
      </c>
      <c r="B932" s="33">
        <v>0.75</v>
      </c>
      <c r="C932">
        <v>9378</v>
      </c>
      <c r="D932">
        <v>652</v>
      </c>
      <c r="E932">
        <v>1122</v>
      </c>
      <c r="F932" s="14">
        <v>602</v>
      </c>
      <c r="G932">
        <v>302</v>
      </c>
      <c r="H932">
        <f t="shared" si="62"/>
        <v>6700</v>
      </c>
    </row>
    <row r="933" spans="1:8" x14ac:dyDescent="0.35">
      <c r="A933" s="32">
        <v>44054</v>
      </c>
      <c r="B933" s="33">
        <v>0.79166666666666663</v>
      </c>
      <c r="C933">
        <v>9131</v>
      </c>
      <c r="D933">
        <v>644</v>
      </c>
      <c r="E933">
        <v>539</v>
      </c>
      <c r="F933" s="14">
        <v>602</v>
      </c>
      <c r="G933">
        <v>287</v>
      </c>
      <c r="H933">
        <f t="shared" si="62"/>
        <v>7059</v>
      </c>
    </row>
    <row r="934" spans="1:8" x14ac:dyDescent="0.35">
      <c r="A934" s="32">
        <v>44054</v>
      </c>
      <c r="B934" s="33">
        <v>0.83333333333333337</v>
      </c>
      <c r="C934">
        <v>8577</v>
      </c>
      <c r="D934">
        <v>666</v>
      </c>
      <c r="E934">
        <v>143</v>
      </c>
      <c r="F934" s="14">
        <v>602</v>
      </c>
      <c r="G934">
        <v>274</v>
      </c>
      <c r="H934">
        <f t="shared" si="62"/>
        <v>6892</v>
      </c>
    </row>
    <row r="935" spans="1:8" x14ac:dyDescent="0.35">
      <c r="A935" s="32">
        <v>44054</v>
      </c>
      <c r="B935" s="33">
        <v>0.875</v>
      </c>
      <c r="C935">
        <v>8492</v>
      </c>
      <c r="D935">
        <v>599</v>
      </c>
      <c r="E935">
        <v>15</v>
      </c>
      <c r="F935" s="14">
        <v>602</v>
      </c>
      <c r="G935">
        <v>261</v>
      </c>
      <c r="H935">
        <f t="shared" si="62"/>
        <v>7015</v>
      </c>
    </row>
    <row r="936" spans="1:8" x14ac:dyDescent="0.35">
      <c r="A936" s="32">
        <v>44054</v>
      </c>
      <c r="B936" s="33">
        <v>0.91666666666666663</v>
      </c>
      <c r="C936">
        <v>8864</v>
      </c>
      <c r="D936">
        <v>588</v>
      </c>
      <c r="E936">
        <v>0</v>
      </c>
      <c r="F936" s="14">
        <v>602</v>
      </c>
      <c r="G936">
        <v>254</v>
      </c>
      <c r="H936">
        <f t="shared" si="62"/>
        <v>7420</v>
      </c>
    </row>
    <row r="937" spans="1:8" x14ac:dyDescent="0.35">
      <c r="A937" s="32">
        <v>44054</v>
      </c>
      <c r="B937" s="33">
        <v>0.95833333333333337</v>
      </c>
      <c r="C937">
        <v>8651</v>
      </c>
      <c r="D937">
        <v>463</v>
      </c>
      <c r="E937">
        <v>0</v>
      </c>
      <c r="F937" s="14">
        <v>602</v>
      </c>
      <c r="G937">
        <v>245</v>
      </c>
      <c r="H937">
        <f t="shared" si="62"/>
        <v>7341</v>
      </c>
    </row>
    <row r="938" spans="1:8" x14ac:dyDescent="0.35">
      <c r="A938" s="32">
        <v>44055</v>
      </c>
      <c r="B938" s="33">
        <v>0</v>
      </c>
      <c r="C938">
        <v>7750</v>
      </c>
      <c r="D938">
        <v>438</v>
      </c>
      <c r="E938">
        <v>0</v>
      </c>
      <c r="F938" s="14">
        <v>602</v>
      </c>
      <c r="G938">
        <v>242</v>
      </c>
      <c r="H938">
        <f t="shared" si="62"/>
        <v>6468</v>
      </c>
    </row>
    <row r="939" spans="1:8" x14ac:dyDescent="0.35">
      <c r="A939" s="32">
        <v>44055</v>
      </c>
      <c r="B939" s="33">
        <v>4.1666666666666664E-2</v>
      </c>
      <c r="C939">
        <v>7373</v>
      </c>
      <c r="D939">
        <v>311</v>
      </c>
      <c r="E939">
        <v>0</v>
      </c>
      <c r="F939" s="14">
        <v>602</v>
      </c>
      <c r="G939">
        <v>239</v>
      </c>
      <c r="H939">
        <f t="shared" si="62"/>
        <v>6221</v>
      </c>
    </row>
    <row r="940" spans="1:8" x14ac:dyDescent="0.35">
      <c r="A940" s="32">
        <v>44055</v>
      </c>
      <c r="B940" s="33">
        <v>8.3333333333333329E-2</v>
      </c>
      <c r="C940">
        <v>7077</v>
      </c>
      <c r="D940">
        <v>233</v>
      </c>
      <c r="E940">
        <v>0</v>
      </c>
      <c r="F940" s="14">
        <v>602</v>
      </c>
      <c r="G940">
        <v>238</v>
      </c>
      <c r="H940">
        <f t="shared" si="62"/>
        <v>6004</v>
      </c>
    </row>
    <row r="941" spans="1:8" x14ac:dyDescent="0.35">
      <c r="A941" s="32">
        <v>44055</v>
      </c>
      <c r="B941" s="33">
        <v>0.125</v>
      </c>
      <c r="C941">
        <v>6750</v>
      </c>
      <c r="D941">
        <v>339</v>
      </c>
      <c r="E941">
        <v>0</v>
      </c>
      <c r="F941" s="14">
        <v>602</v>
      </c>
      <c r="G941">
        <v>240</v>
      </c>
      <c r="H941">
        <f t="shared" si="62"/>
        <v>5569</v>
      </c>
    </row>
    <row r="942" spans="1:8" x14ac:dyDescent="0.35">
      <c r="A942" s="32">
        <v>44055</v>
      </c>
      <c r="B942" s="33">
        <v>0.16666666666666666</v>
      </c>
      <c r="C942">
        <v>6695</v>
      </c>
      <c r="D942">
        <v>375</v>
      </c>
      <c r="E942">
        <v>0</v>
      </c>
      <c r="F942" s="14">
        <v>602</v>
      </c>
      <c r="G942">
        <v>242</v>
      </c>
      <c r="H942">
        <f t="shared" si="62"/>
        <v>5476</v>
      </c>
    </row>
    <row r="943" spans="1:8" x14ac:dyDescent="0.35">
      <c r="A943" s="32">
        <v>44055</v>
      </c>
      <c r="B943" s="33">
        <v>0.20833333333333334</v>
      </c>
      <c r="C943">
        <v>6893</v>
      </c>
      <c r="D943">
        <v>341</v>
      </c>
      <c r="E943">
        <v>0</v>
      </c>
      <c r="F943" s="14">
        <v>602</v>
      </c>
      <c r="G943">
        <v>256</v>
      </c>
      <c r="H943">
        <f t="shared" si="62"/>
        <v>5694</v>
      </c>
    </row>
    <row r="944" spans="1:8" x14ac:dyDescent="0.35">
      <c r="A944" s="32">
        <v>44055</v>
      </c>
      <c r="B944" s="33">
        <v>0.25</v>
      </c>
      <c r="C944">
        <v>7234</v>
      </c>
      <c r="D944">
        <v>327</v>
      </c>
      <c r="E944">
        <v>10</v>
      </c>
      <c r="F944" s="14">
        <v>602</v>
      </c>
      <c r="G944">
        <v>298</v>
      </c>
      <c r="H944">
        <f t="shared" si="62"/>
        <v>5997</v>
      </c>
    </row>
    <row r="945" spans="1:8" x14ac:dyDescent="0.35">
      <c r="A945" s="32">
        <v>44055</v>
      </c>
      <c r="B945" s="33">
        <v>0.29166666666666669</v>
      </c>
      <c r="C945">
        <v>7815</v>
      </c>
      <c r="D945">
        <v>249</v>
      </c>
      <c r="E945">
        <v>167</v>
      </c>
      <c r="F945" s="14">
        <v>602</v>
      </c>
      <c r="G945">
        <v>322</v>
      </c>
      <c r="H945">
        <f t="shared" si="62"/>
        <v>6475</v>
      </c>
    </row>
    <row r="946" spans="1:8" x14ac:dyDescent="0.35">
      <c r="A946" s="32">
        <v>44055</v>
      </c>
      <c r="B946" s="33">
        <v>0.33333333333333331</v>
      </c>
      <c r="C946">
        <v>8433</v>
      </c>
      <c r="D946">
        <v>222</v>
      </c>
      <c r="E946">
        <v>608</v>
      </c>
      <c r="F946" s="14">
        <v>602</v>
      </c>
      <c r="G946">
        <v>328</v>
      </c>
      <c r="H946">
        <f t="shared" si="62"/>
        <v>6673</v>
      </c>
    </row>
    <row r="947" spans="1:8" x14ac:dyDescent="0.35">
      <c r="A947" s="32">
        <v>44055</v>
      </c>
      <c r="B947" s="33">
        <v>0.375</v>
      </c>
      <c r="C947">
        <v>8991</v>
      </c>
      <c r="D947">
        <v>196</v>
      </c>
      <c r="E947">
        <v>1269</v>
      </c>
      <c r="F947" s="14">
        <v>602</v>
      </c>
      <c r="G947">
        <v>326</v>
      </c>
      <c r="H947">
        <f t="shared" si="62"/>
        <v>6598</v>
      </c>
    </row>
    <row r="948" spans="1:8" x14ac:dyDescent="0.35">
      <c r="A948" s="32">
        <v>44055</v>
      </c>
      <c r="B948" s="33">
        <v>0.41666666666666669</v>
      </c>
      <c r="C948">
        <v>9375</v>
      </c>
      <c r="D948">
        <v>192</v>
      </c>
      <c r="E948">
        <v>1867</v>
      </c>
      <c r="F948" s="14">
        <v>602</v>
      </c>
      <c r="G948">
        <v>323</v>
      </c>
      <c r="H948">
        <f t="shared" si="62"/>
        <v>6391</v>
      </c>
    </row>
    <row r="949" spans="1:8" x14ac:dyDescent="0.35">
      <c r="A949" s="32">
        <v>44055</v>
      </c>
      <c r="B949" s="33">
        <v>0.45833333333333331</v>
      </c>
      <c r="C949">
        <v>9673</v>
      </c>
      <c r="D949">
        <v>205</v>
      </c>
      <c r="E949">
        <v>2333</v>
      </c>
      <c r="F949" s="14">
        <v>602</v>
      </c>
      <c r="G949">
        <v>323</v>
      </c>
      <c r="H949">
        <f t="shared" si="62"/>
        <v>6210</v>
      </c>
    </row>
    <row r="950" spans="1:8" x14ac:dyDescent="0.35">
      <c r="A950" s="32">
        <v>44055</v>
      </c>
      <c r="B950" s="33">
        <v>0.5</v>
      </c>
      <c r="C950">
        <v>9908</v>
      </c>
      <c r="D950">
        <v>204</v>
      </c>
      <c r="E950">
        <v>2569</v>
      </c>
      <c r="F950" s="14">
        <v>602</v>
      </c>
      <c r="G950">
        <v>322</v>
      </c>
      <c r="H950">
        <f t="shared" si="62"/>
        <v>6211</v>
      </c>
    </row>
    <row r="951" spans="1:8" x14ac:dyDescent="0.35">
      <c r="A951" s="32">
        <v>44055</v>
      </c>
      <c r="B951" s="33">
        <v>0.54166666666666663</v>
      </c>
      <c r="C951">
        <v>9818</v>
      </c>
      <c r="D951">
        <v>180</v>
      </c>
      <c r="E951">
        <v>2700</v>
      </c>
      <c r="F951" s="14">
        <v>602</v>
      </c>
      <c r="G951">
        <v>316</v>
      </c>
      <c r="H951">
        <f t="shared" si="62"/>
        <v>6020</v>
      </c>
    </row>
    <row r="952" spans="1:8" x14ac:dyDescent="0.35">
      <c r="A952" s="32">
        <v>44055</v>
      </c>
      <c r="B952" s="33">
        <v>0.58333333333333337</v>
      </c>
      <c r="C952">
        <v>9936</v>
      </c>
      <c r="D952">
        <v>185</v>
      </c>
      <c r="E952">
        <v>2656</v>
      </c>
      <c r="F952" s="14">
        <v>602</v>
      </c>
      <c r="G952">
        <v>313</v>
      </c>
      <c r="H952">
        <f t="shared" si="62"/>
        <v>6180</v>
      </c>
    </row>
    <row r="953" spans="1:8" x14ac:dyDescent="0.35">
      <c r="A953" s="32">
        <v>44055</v>
      </c>
      <c r="B953" s="33">
        <v>0.625</v>
      </c>
      <c r="C953">
        <v>9821</v>
      </c>
      <c r="D953">
        <v>315</v>
      </c>
      <c r="E953">
        <v>2485</v>
      </c>
      <c r="F953" s="14">
        <v>602</v>
      </c>
      <c r="G953">
        <v>316</v>
      </c>
      <c r="H953">
        <f t="shared" si="62"/>
        <v>6103</v>
      </c>
    </row>
    <row r="954" spans="1:8" x14ac:dyDescent="0.35">
      <c r="A954" s="32">
        <v>44055</v>
      </c>
      <c r="B954" s="33">
        <v>0.66666666666666663</v>
      </c>
      <c r="C954">
        <v>9679</v>
      </c>
      <c r="D954">
        <v>388</v>
      </c>
      <c r="E954">
        <v>2180</v>
      </c>
      <c r="F954" s="14">
        <v>602</v>
      </c>
      <c r="G954">
        <v>312</v>
      </c>
      <c r="H954">
        <f t="shared" si="62"/>
        <v>6197</v>
      </c>
    </row>
    <row r="955" spans="1:8" x14ac:dyDescent="0.35">
      <c r="A955" s="32">
        <v>44055</v>
      </c>
      <c r="B955" s="33">
        <v>0.70833333333333337</v>
      </c>
      <c r="C955">
        <v>9566</v>
      </c>
      <c r="D955">
        <v>452</v>
      </c>
      <c r="E955">
        <v>1759</v>
      </c>
      <c r="F955" s="14">
        <v>602</v>
      </c>
      <c r="G955">
        <v>308</v>
      </c>
      <c r="H955">
        <f t="shared" si="62"/>
        <v>6445</v>
      </c>
    </row>
    <row r="956" spans="1:8" x14ac:dyDescent="0.35">
      <c r="A956" s="32">
        <v>44055</v>
      </c>
      <c r="B956" s="33">
        <v>0.75</v>
      </c>
      <c r="C956">
        <v>9421</v>
      </c>
      <c r="D956">
        <v>506</v>
      </c>
      <c r="E956">
        <v>1173</v>
      </c>
      <c r="F956" s="14">
        <v>602</v>
      </c>
      <c r="G956">
        <v>303</v>
      </c>
      <c r="H956">
        <f t="shared" si="62"/>
        <v>6837</v>
      </c>
    </row>
    <row r="957" spans="1:8" x14ac:dyDescent="0.35">
      <c r="A957" s="32">
        <v>44055</v>
      </c>
      <c r="B957" s="33">
        <v>0.79166666666666663</v>
      </c>
      <c r="C957">
        <v>9171</v>
      </c>
      <c r="D957">
        <v>439</v>
      </c>
      <c r="E957">
        <v>569</v>
      </c>
      <c r="F957" s="14">
        <v>602</v>
      </c>
      <c r="G957">
        <v>288</v>
      </c>
      <c r="H957">
        <f t="shared" si="62"/>
        <v>7273</v>
      </c>
    </row>
    <row r="958" spans="1:8" x14ac:dyDescent="0.35">
      <c r="A958" s="32">
        <v>44055</v>
      </c>
      <c r="B958" s="33">
        <v>0.83333333333333337</v>
      </c>
      <c r="C958">
        <v>8617</v>
      </c>
      <c r="D958">
        <v>568</v>
      </c>
      <c r="E958">
        <v>169</v>
      </c>
      <c r="F958" s="14">
        <v>602</v>
      </c>
      <c r="G958">
        <v>275</v>
      </c>
      <c r="H958">
        <f t="shared" si="62"/>
        <v>7003</v>
      </c>
    </row>
    <row r="959" spans="1:8" x14ac:dyDescent="0.35">
      <c r="A959" s="32">
        <v>44055</v>
      </c>
      <c r="B959" s="33">
        <v>0.875</v>
      </c>
      <c r="C959">
        <v>8534</v>
      </c>
      <c r="D959">
        <v>612</v>
      </c>
      <c r="E959">
        <v>21</v>
      </c>
      <c r="F959" s="14">
        <v>602</v>
      </c>
      <c r="G959">
        <v>262</v>
      </c>
      <c r="H959">
        <f t="shared" si="62"/>
        <v>7037</v>
      </c>
    </row>
    <row r="960" spans="1:8" x14ac:dyDescent="0.35">
      <c r="A960" s="32">
        <v>44055</v>
      </c>
      <c r="B960" s="33">
        <v>0.91666666666666663</v>
      </c>
      <c r="C960">
        <v>8909</v>
      </c>
      <c r="D960">
        <v>668</v>
      </c>
      <c r="E960">
        <v>0</v>
      </c>
      <c r="F960" s="14">
        <v>602</v>
      </c>
      <c r="G960">
        <v>254</v>
      </c>
      <c r="H960">
        <f t="shared" si="62"/>
        <v>7385</v>
      </c>
    </row>
    <row r="961" spans="1:8" x14ac:dyDescent="0.35">
      <c r="A961" s="32">
        <v>44055</v>
      </c>
      <c r="B961" s="33">
        <v>0.95833333333333337</v>
      </c>
      <c r="C961">
        <v>8686</v>
      </c>
      <c r="D961">
        <v>635</v>
      </c>
      <c r="E961">
        <v>0</v>
      </c>
      <c r="F961" s="14">
        <v>602</v>
      </c>
      <c r="G961">
        <v>246</v>
      </c>
      <c r="H961">
        <f t="shared" si="62"/>
        <v>7203</v>
      </c>
    </row>
    <row r="962" spans="1:8" x14ac:dyDescent="0.35">
      <c r="A962" s="32">
        <v>44056</v>
      </c>
      <c r="B962" s="33">
        <v>0</v>
      </c>
      <c r="C962">
        <v>7777</v>
      </c>
      <c r="D962">
        <v>582</v>
      </c>
      <c r="E962">
        <v>0</v>
      </c>
      <c r="F962" s="14">
        <v>602</v>
      </c>
      <c r="G962">
        <v>240</v>
      </c>
      <c r="H962">
        <f t="shared" si="62"/>
        <v>6353</v>
      </c>
    </row>
    <row r="963" spans="1:8" x14ac:dyDescent="0.35">
      <c r="A963" s="32">
        <v>44056</v>
      </c>
      <c r="B963" s="33">
        <v>4.1666666666666664E-2</v>
      </c>
      <c r="C963">
        <v>7399</v>
      </c>
      <c r="D963">
        <v>359</v>
      </c>
      <c r="E963">
        <v>0</v>
      </c>
      <c r="F963" s="14">
        <v>602</v>
      </c>
      <c r="G963">
        <v>238</v>
      </c>
      <c r="H963">
        <f t="shared" ref="H963:H1026" si="63">C963-SUM(D963:G963)</f>
        <v>6200</v>
      </c>
    </row>
    <row r="964" spans="1:8" x14ac:dyDescent="0.35">
      <c r="A964" s="32">
        <v>44056</v>
      </c>
      <c r="B964" s="33">
        <v>8.3333333333333329E-2</v>
      </c>
      <c r="C964">
        <v>7101</v>
      </c>
      <c r="D964">
        <v>293</v>
      </c>
      <c r="E964">
        <v>0</v>
      </c>
      <c r="F964" s="14">
        <v>602</v>
      </c>
      <c r="G964">
        <v>237</v>
      </c>
      <c r="H964">
        <f t="shared" si="63"/>
        <v>5969</v>
      </c>
    </row>
    <row r="965" spans="1:8" x14ac:dyDescent="0.35">
      <c r="A965" s="32">
        <v>44056</v>
      </c>
      <c r="B965" s="33">
        <v>0.125</v>
      </c>
      <c r="C965">
        <v>6774</v>
      </c>
      <c r="D965">
        <v>301</v>
      </c>
      <c r="E965">
        <v>0</v>
      </c>
      <c r="F965" s="14">
        <v>602</v>
      </c>
      <c r="G965">
        <v>239</v>
      </c>
      <c r="H965">
        <f t="shared" si="63"/>
        <v>5632</v>
      </c>
    </row>
    <row r="966" spans="1:8" x14ac:dyDescent="0.35">
      <c r="A966" s="32">
        <v>44056</v>
      </c>
      <c r="B966" s="33">
        <v>0.16666666666666666</v>
      </c>
      <c r="C966">
        <v>6718</v>
      </c>
      <c r="D966">
        <v>317</v>
      </c>
      <c r="E966">
        <v>0</v>
      </c>
      <c r="F966" s="14">
        <v>602</v>
      </c>
      <c r="G966">
        <v>241</v>
      </c>
      <c r="H966">
        <f t="shared" si="63"/>
        <v>5558</v>
      </c>
    </row>
    <row r="967" spans="1:8" x14ac:dyDescent="0.35">
      <c r="A967" s="32">
        <v>44056</v>
      </c>
      <c r="B967" s="33">
        <v>0.20833333333333334</v>
      </c>
      <c r="C967">
        <v>6913</v>
      </c>
      <c r="D967">
        <v>329</v>
      </c>
      <c r="E967">
        <v>0</v>
      </c>
      <c r="F967" s="14">
        <v>602</v>
      </c>
      <c r="G967">
        <v>255</v>
      </c>
      <c r="H967">
        <f t="shared" si="63"/>
        <v>5727</v>
      </c>
    </row>
    <row r="968" spans="1:8" x14ac:dyDescent="0.35">
      <c r="A968" s="32">
        <v>44056</v>
      </c>
      <c r="B968" s="33">
        <v>0.25</v>
      </c>
      <c r="C968">
        <v>7251</v>
      </c>
      <c r="D968">
        <v>339</v>
      </c>
      <c r="E968">
        <v>8</v>
      </c>
      <c r="F968" s="14">
        <v>602</v>
      </c>
      <c r="G968">
        <v>296</v>
      </c>
      <c r="H968">
        <f t="shared" si="63"/>
        <v>6006</v>
      </c>
    </row>
    <row r="969" spans="1:8" x14ac:dyDescent="0.35">
      <c r="A969" s="32">
        <v>44056</v>
      </c>
      <c r="B969" s="33">
        <v>0.29166666666666669</v>
      </c>
      <c r="C969">
        <v>7834</v>
      </c>
      <c r="D969">
        <v>428</v>
      </c>
      <c r="E969">
        <v>147</v>
      </c>
      <c r="F969" s="14">
        <v>602</v>
      </c>
      <c r="G969">
        <v>321</v>
      </c>
      <c r="H969">
        <f t="shared" si="63"/>
        <v>6336</v>
      </c>
    </row>
    <row r="970" spans="1:8" x14ac:dyDescent="0.35">
      <c r="A970" s="32">
        <v>44056</v>
      </c>
      <c r="B970" s="33">
        <v>0.33333333333333331</v>
      </c>
      <c r="C970">
        <v>8450</v>
      </c>
      <c r="D970">
        <v>378</v>
      </c>
      <c r="E970">
        <v>556</v>
      </c>
      <c r="F970" s="14">
        <v>602</v>
      </c>
      <c r="G970">
        <v>326</v>
      </c>
      <c r="H970">
        <f t="shared" si="63"/>
        <v>6588</v>
      </c>
    </row>
    <row r="971" spans="1:8" x14ac:dyDescent="0.35">
      <c r="A971" s="32">
        <v>44056</v>
      </c>
      <c r="B971" s="33">
        <v>0.375</v>
      </c>
      <c r="C971">
        <v>9009</v>
      </c>
      <c r="D971">
        <v>389</v>
      </c>
      <c r="E971">
        <v>1156</v>
      </c>
      <c r="F971" s="14">
        <v>602</v>
      </c>
      <c r="G971">
        <v>325</v>
      </c>
      <c r="H971">
        <f t="shared" si="63"/>
        <v>6537</v>
      </c>
    </row>
    <row r="972" spans="1:8" x14ac:dyDescent="0.35">
      <c r="A972" s="32">
        <v>44056</v>
      </c>
      <c r="B972" s="33">
        <v>0.41666666666666669</v>
      </c>
      <c r="C972">
        <v>9392</v>
      </c>
      <c r="D972">
        <v>335</v>
      </c>
      <c r="E972">
        <v>1752</v>
      </c>
      <c r="F972" s="14">
        <v>602</v>
      </c>
      <c r="G972">
        <v>322</v>
      </c>
      <c r="H972">
        <f t="shared" si="63"/>
        <v>6381</v>
      </c>
    </row>
    <row r="973" spans="1:8" x14ac:dyDescent="0.35">
      <c r="A973" s="32">
        <v>44056</v>
      </c>
      <c r="B973" s="33">
        <v>0.45833333333333331</v>
      </c>
      <c r="C973">
        <v>9688</v>
      </c>
      <c r="D973">
        <v>352</v>
      </c>
      <c r="E973">
        <v>2211</v>
      </c>
      <c r="F973" s="14">
        <v>602</v>
      </c>
      <c r="G973">
        <v>322</v>
      </c>
      <c r="H973">
        <f t="shared" si="63"/>
        <v>6201</v>
      </c>
    </row>
    <row r="974" spans="1:8" x14ac:dyDescent="0.35">
      <c r="A974" s="32">
        <v>44056</v>
      </c>
      <c r="B974" s="33">
        <v>0.5</v>
      </c>
      <c r="C974">
        <v>9919</v>
      </c>
      <c r="D974">
        <v>469</v>
      </c>
      <c r="E974">
        <v>2446</v>
      </c>
      <c r="F974" s="14">
        <v>602</v>
      </c>
      <c r="G974">
        <v>321</v>
      </c>
      <c r="H974">
        <f t="shared" si="63"/>
        <v>6081</v>
      </c>
    </row>
    <row r="975" spans="1:8" x14ac:dyDescent="0.35">
      <c r="A975" s="32">
        <v>44056</v>
      </c>
      <c r="B975" s="33">
        <v>0.54166666666666663</v>
      </c>
      <c r="C975">
        <v>9825</v>
      </c>
      <c r="D975">
        <v>494</v>
      </c>
      <c r="E975">
        <v>2639</v>
      </c>
      <c r="F975" s="14">
        <v>602</v>
      </c>
      <c r="G975">
        <v>315</v>
      </c>
      <c r="H975">
        <f t="shared" si="63"/>
        <v>5775</v>
      </c>
    </row>
    <row r="976" spans="1:8" x14ac:dyDescent="0.35">
      <c r="A976" s="32">
        <v>44056</v>
      </c>
      <c r="B976" s="33">
        <v>0.58333333333333337</v>
      </c>
      <c r="C976">
        <v>9937</v>
      </c>
      <c r="D976">
        <v>555</v>
      </c>
      <c r="E976">
        <v>2627</v>
      </c>
      <c r="F976" s="14">
        <v>602</v>
      </c>
      <c r="G976">
        <v>312</v>
      </c>
      <c r="H976">
        <f t="shared" si="63"/>
        <v>5841</v>
      </c>
    </row>
    <row r="977" spans="1:8" x14ac:dyDescent="0.35">
      <c r="A977" s="32">
        <v>44056</v>
      </c>
      <c r="B977" s="33">
        <v>0.625</v>
      </c>
      <c r="C977">
        <v>9817</v>
      </c>
      <c r="D977">
        <v>453</v>
      </c>
      <c r="E977">
        <v>2492</v>
      </c>
      <c r="F977" s="14">
        <v>602</v>
      </c>
      <c r="G977">
        <v>315</v>
      </c>
      <c r="H977">
        <f t="shared" si="63"/>
        <v>5955</v>
      </c>
    </row>
    <row r="978" spans="1:8" x14ac:dyDescent="0.35">
      <c r="A978" s="32">
        <v>44056</v>
      </c>
      <c r="B978" s="33">
        <v>0.66666666666666663</v>
      </c>
      <c r="C978">
        <v>9672</v>
      </c>
      <c r="D978">
        <v>505</v>
      </c>
      <c r="E978">
        <v>2187</v>
      </c>
      <c r="F978" s="14">
        <v>602</v>
      </c>
      <c r="G978">
        <v>311</v>
      </c>
      <c r="H978">
        <f t="shared" si="63"/>
        <v>6067</v>
      </c>
    </row>
    <row r="979" spans="1:8" x14ac:dyDescent="0.35">
      <c r="A979" s="32">
        <v>44056</v>
      </c>
      <c r="B979" s="33">
        <v>0.70833333333333337</v>
      </c>
      <c r="C979">
        <v>9557</v>
      </c>
      <c r="D979">
        <v>591</v>
      </c>
      <c r="E979">
        <v>1784</v>
      </c>
      <c r="F979" s="14">
        <v>602</v>
      </c>
      <c r="G979">
        <v>306</v>
      </c>
      <c r="H979">
        <f t="shared" si="63"/>
        <v>6274</v>
      </c>
    </row>
    <row r="980" spans="1:8" x14ac:dyDescent="0.35">
      <c r="A980" s="32">
        <v>44056</v>
      </c>
      <c r="B980" s="33">
        <v>0.75</v>
      </c>
      <c r="C980">
        <v>9414</v>
      </c>
      <c r="D980">
        <v>652</v>
      </c>
      <c r="E980">
        <v>1184</v>
      </c>
      <c r="F980" s="14">
        <v>602</v>
      </c>
      <c r="G980">
        <v>301</v>
      </c>
      <c r="H980">
        <f t="shared" si="63"/>
        <v>6675</v>
      </c>
    </row>
    <row r="981" spans="1:8" x14ac:dyDescent="0.35">
      <c r="A981" s="32">
        <v>44056</v>
      </c>
      <c r="B981" s="33">
        <v>0.79166666666666663</v>
      </c>
      <c r="C981">
        <v>9167</v>
      </c>
      <c r="D981">
        <v>704</v>
      </c>
      <c r="E981">
        <v>576</v>
      </c>
      <c r="F981" s="14">
        <v>602</v>
      </c>
      <c r="G981">
        <v>286</v>
      </c>
      <c r="H981">
        <f t="shared" si="63"/>
        <v>6999</v>
      </c>
    </row>
    <row r="982" spans="1:8" x14ac:dyDescent="0.35">
      <c r="A982" s="32">
        <v>44056</v>
      </c>
      <c r="B982" s="33">
        <v>0.83333333333333337</v>
      </c>
      <c r="C982">
        <v>8614</v>
      </c>
      <c r="D982">
        <v>729</v>
      </c>
      <c r="E982">
        <v>187</v>
      </c>
      <c r="F982" s="14">
        <v>602</v>
      </c>
      <c r="G982">
        <v>274</v>
      </c>
      <c r="H982">
        <f t="shared" si="63"/>
        <v>6822</v>
      </c>
    </row>
    <row r="983" spans="1:8" x14ac:dyDescent="0.35">
      <c r="A983" s="32">
        <v>44056</v>
      </c>
      <c r="B983" s="33">
        <v>0.875</v>
      </c>
      <c r="C983">
        <v>8533</v>
      </c>
      <c r="D983">
        <v>767</v>
      </c>
      <c r="E983">
        <v>26</v>
      </c>
      <c r="F983" s="14">
        <v>602</v>
      </c>
      <c r="G983">
        <v>261</v>
      </c>
      <c r="H983">
        <f t="shared" si="63"/>
        <v>6877</v>
      </c>
    </row>
    <row r="984" spans="1:8" x14ac:dyDescent="0.35">
      <c r="A984" s="32">
        <v>44056</v>
      </c>
      <c r="B984" s="33">
        <v>0.91666666666666663</v>
      </c>
      <c r="C984">
        <v>8909</v>
      </c>
      <c r="D984">
        <v>742</v>
      </c>
      <c r="E984">
        <v>0</v>
      </c>
      <c r="F984" s="14">
        <v>602</v>
      </c>
      <c r="G984">
        <v>253</v>
      </c>
      <c r="H984">
        <f t="shared" si="63"/>
        <v>7312</v>
      </c>
    </row>
    <row r="985" spans="1:8" x14ac:dyDescent="0.35">
      <c r="A985" s="32">
        <v>44056</v>
      </c>
      <c r="B985" s="33">
        <v>0.95833333333333337</v>
      </c>
      <c r="C985">
        <v>8686</v>
      </c>
      <c r="D985">
        <v>583</v>
      </c>
      <c r="E985">
        <v>0</v>
      </c>
      <c r="F985" s="14">
        <v>602</v>
      </c>
      <c r="G985">
        <v>245</v>
      </c>
      <c r="H985">
        <f t="shared" si="63"/>
        <v>7256</v>
      </c>
    </row>
    <row r="986" spans="1:8" x14ac:dyDescent="0.35">
      <c r="A986" s="32">
        <v>44057</v>
      </c>
      <c r="B986" s="33">
        <v>0</v>
      </c>
      <c r="C986">
        <v>7797</v>
      </c>
      <c r="D986">
        <v>506</v>
      </c>
      <c r="E986">
        <v>0</v>
      </c>
      <c r="F986" s="14">
        <v>602</v>
      </c>
      <c r="G986">
        <v>241</v>
      </c>
      <c r="H986">
        <f t="shared" si="63"/>
        <v>6448</v>
      </c>
    </row>
    <row r="987" spans="1:8" x14ac:dyDescent="0.35">
      <c r="A987" s="32">
        <v>44057</v>
      </c>
      <c r="B987" s="33">
        <v>4.1666666666666664E-2</v>
      </c>
      <c r="C987">
        <v>7417</v>
      </c>
      <c r="D987">
        <v>351</v>
      </c>
      <c r="E987">
        <v>0</v>
      </c>
      <c r="F987" s="14">
        <v>602</v>
      </c>
      <c r="G987">
        <v>238</v>
      </c>
      <c r="H987">
        <f t="shared" si="63"/>
        <v>6226</v>
      </c>
    </row>
    <row r="988" spans="1:8" x14ac:dyDescent="0.35">
      <c r="A988" s="32">
        <v>44057</v>
      </c>
      <c r="B988" s="33">
        <v>8.3333333333333329E-2</v>
      </c>
      <c r="C988">
        <v>7119</v>
      </c>
      <c r="D988">
        <v>260</v>
      </c>
      <c r="E988">
        <v>0</v>
      </c>
      <c r="F988" s="14">
        <v>602</v>
      </c>
      <c r="G988">
        <v>237</v>
      </c>
      <c r="H988">
        <f t="shared" si="63"/>
        <v>6020</v>
      </c>
    </row>
    <row r="989" spans="1:8" x14ac:dyDescent="0.35">
      <c r="A989" s="32">
        <v>44057</v>
      </c>
      <c r="B989" s="33">
        <v>0.125</v>
      </c>
      <c r="C989">
        <v>6779</v>
      </c>
      <c r="D989">
        <v>225</v>
      </c>
      <c r="E989">
        <v>0</v>
      </c>
      <c r="F989" s="14">
        <v>602</v>
      </c>
      <c r="G989">
        <v>239</v>
      </c>
      <c r="H989">
        <f t="shared" si="63"/>
        <v>5713</v>
      </c>
    </row>
    <row r="990" spans="1:8" x14ac:dyDescent="0.35">
      <c r="A990" s="32">
        <v>44057</v>
      </c>
      <c r="B990" s="33">
        <v>0.16666666666666666</v>
      </c>
      <c r="C990">
        <v>6719</v>
      </c>
      <c r="D990">
        <v>221</v>
      </c>
      <c r="E990">
        <v>0</v>
      </c>
      <c r="F990" s="14">
        <v>602</v>
      </c>
      <c r="G990">
        <v>241</v>
      </c>
      <c r="H990">
        <f t="shared" si="63"/>
        <v>5655</v>
      </c>
    </row>
    <row r="991" spans="1:8" x14ac:dyDescent="0.35">
      <c r="A991" s="32">
        <v>44057</v>
      </c>
      <c r="B991" s="33">
        <v>0.20833333333333334</v>
      </c>
      <c r="C991">
        <v>6904</v>
      </c>
      <c r="D991">
        <v>230</v>
      </c>
      <c r="E991">
        <v>0</v>
      </c>
      <c r="F991" s="14">
        <v>602</v>
      </c>
      <c r="G991">
        <v>256</v>
      </c>
      <c r="H991">
        <f t="shared" si="63"/>
        <v>5816</v>
      </c>
    </row>
    <row r="992" spans="1:8" x14ac:dyDescent="0.35">
      <c r="A992" s="32">
        <v>44057</v>
      </c>
      <c r="B992" s="33">
        <v>0.25</v>
      </c>
      <c r="C992">
        <v>7233</v>
      </c>
      <c r="D992">
        <v>254</v>
      </c>
      <c r="E992">
        <v>8</v>
      </c>
      <c r="F992" s="14">
        <v>602</v>
      </c>
      <c r="G992">
        <v>297</v>
      </c>
      <c r="H992">
        <f t="shared" si="63"/>
        <v>6072</v>
      </c>
    </row>
    <row r="993" spans="1:8" x14ac:dyDescent="0.35">
      <c r="A993" s="32">
        <v>44057</v>
      </c>
      <c r="B993" s="33">
        <v>0.29166666666666669</v>
      </c>
      <c r="C993">
        <v>7803</v>
      </c>
      <c r="D993">
        <v>228</v>
      </c>
      <c r="E993">
        <v>157</v>
      </c>
      <c r="F993" s="14">
        <v>602</v>
      </c>
      <c r="G993">
        <v>321</v>
      </c>
      <c r="H993">
        <f t="shared" si="63"/>
        <v>6495</v>
      </c>
    </row>
    <row r="994" spans="1:8" x14ac:dyDescent="0.35">
      <c r="A994" s="32">
        <v>44057</v>
      </c>
      <c r="B994" s="33">
        <v>0.33333333333333331</v>
      </c>
      <c r="C994">
        <v>8427</v>
      </c>
      <c r="D994">
        <v>207</v>
      </c>
      <c r="E994">
        <v>582</v>
      </c>
      <c r="F994" s="14">
        <v>602</v>
      </c>
      <c r="G994">
        <v>327</v>
      </c>
      <c r="H994">
        <f t="shared" si="63"/>
        <v>6709</v>
      </c>
    </row>
    <row r="995" spans="1:8" x14ac:dyDescent="0.35">
      <c r="A995" s="32">
        <v>44057</v>
      </c>
      <c r="B995" s="33">
        <v>0.375</v>
      </c>
      <c r="C995">
        <v>9019</v>
      </c>
      <c r="D995">
        <v>254</v>
      </c>
      <c r="E995">
        <v>1219</v>
      </c>
      <c r="F995" s="14">
        <v>602</v>
      </c>
      <c r="G995">
        <v>325</v>
      </c>
      <c r="H995">
        <f t="shared" si="63"/>
        <v>6619</v>
      </c>
    </row>
    <row r="996" spans="1:8" x14ac:dyDescent="0.35">
      <c r="A996" s="32">
        <v>44057</v>
      </c>
      <c r="B996" s="33">
        <v>0.41666666666666669</v>
      </c>
      <c r="C996">
        <v>9415</v>
      </c>
      <c r="D996">
        <v>230</v>
      </c>
      <c r="E996">
        <v>1799</v>
      </c>
      <c r="F996" s="14">
        <v>602</v>
      </c>
      <c r="G996">
        <v>322</v>
      </c>
      <c r="H996">
        <f t="shared" si="63"/>
        <v>6462</v>
      </c>
    </row>
    <row r="997" spans="1:8" x14ac:dyDescent="0.35">
      <c r="A997" s="32">
        <v>44057</v>
      </c>
      <c r="B997" s="33">
        <v>0.45833333333333331</v>
      </c>
      <c r="C997">
        <v>9701</v>
      </c>
      <c r="D997">
        <v>195</v>
      </c>
      <c r="E997">
        <v>2209</v>
      </c>
      <c r="F997" s="14">
        <v>602</v>
      </c>
      <c r="G997">
        <v>322</v>
      </c>
      <c r="H997">
        <f t="shared" si="63"/>
        <v>6373</v>
      </c>
    </row>
    <row r="998" spans="1:8" x14ac:dyDescent="0.35">
      <c r="A998" s="32">
        <v>44057</v>
      </c>
      <c r="B998" s="33">
        <v>0.5</v>
      </c>
      <c r="C998">
        <v>9958</v>
      </c>
      <c r="D998">
        <v>195</v>
      </c>
      <c r="E998">
        <v>2390</v>
      </c>
      <c r="F998" s="14">
        <v>602</v>
      </c>
      <c r="G998">
        <v>321</v>
      </c>
      <c r="H998">
        <f t="shared" si="63"/>
        <v>6450</v>
      </c>
    </row>
    <row r="999" spans="1:8" x14ac:dyDescent="0.35">
      <c r="A999" s="32">
        <v>44057</v>
      </c>
      <c r="B999" s="33">
        <v>0.54166666666666663</v>
      </c>
      <c r="C999">
        <v>9858</v>
      </c>
      <c r="D999">
        <v>197</v>
      </c>
      <c r="E999">
        <v>2501</v>
      </c>
      <c r="F999" s="14">
        <v>602</v>
      </c>
      <c r="G999">
        <v>315</v>
      </c>
      <c r="H999">
        <f t="shared" si="63"/>
        <v>6243</v>
      </c>
    </row>
    <row r="1000" spans="1:8" x14ac:dyDescent="0.35">
      <c r="A1000" s="32">
        <v>44057</v>
      </c>
      <c r="B1000" s="33">
        <v>0.58333333333333337</v>
      </c>
      <c r="C1000">
        <v>9975</v>
      </c>
      <c r="D1000">
        <v>197</v>
      </c>
      <c r="E1000">
        <v>2463</v>
      </c>
      <c r="F1000" s="14">
        <v>602</v>
      </c>
      <c r="G1000">
        <v>312</v>
      </c>
      <c r="H1000">
        <f t="shared" si="63"/>
        <v>6401</v>
      </c>
    </row>
    <row r="1001" spans="1:8" x14ac:dyDescent="0.35">
      <c r="A1001" s="32">
        <v>44057</v>
      </c>
      <c r="B1001" s="33">
        <v>0.625</v>
      </c>
      <c r="C1001">
        <v>9841</v>
      </c>
      <c r="D1001">
        <v>206</v>
      </c>
      <c r="E1001">
        <v>2328</v>
      </c>
      <c r="F1001" s="14">
        <v>602</v>
      </c>
      <c r="G1001">
        <v>315</v>
      </c>
      <c r="H1001">
        <f t="shared" si="63"/>
        <v>6390</v>
      </c>
    </row>
    <row r="1002" spans="1:8" x14ac:dyDescent="0.35">
      <c r="A1002" s="32">
        <v>44057</v>
      </c>
      <c r="B1002" s="33">
        <v>0.66666666666666663</v>
      </c>
      <c r="C1002">
        <v>9697</v>
      </c>
      <c r="D1002">
        <v>263</v>
      </c>
      <c r="E1002">
        <v>2120</v>
      </c>
      <c r="F1002" s="14">
        <v>602</v>
      </c>
      <c r="G1002">
        <v>311</v>
      </c>
      <c r="H1002">
        <f t="shared" si="63"/>
        <v>6401</v>
      </c>
    </row>
    <row r="1003" spans="1:8" x14ac:dyDescent="0.35">
      <c r="A1003" s="32">
        <v>44057</v>
      </c>
      <c r="B1003" s="33">
        <v>0.70833333333333337</v>
      </c>
      <c r="C1003">
        <v>9599</v>
      </c>
      <c r="D1003">
        <v>313</v>
      </c>
      <c r="E1003">
        <v>1701</v>
      </c>
      <c r="F1003" s="14">
        <v>602</v>
      </c>
      <c r="G1003">
        <v>307</v>
      </c>
      <c r="H1003">
        <f t="shared" si="63"/>
        <v>6676</v>
      </c>
    </row>
    <row r="1004" spans="1:8" x14ac:dyDescent="0.35">
      <c r="A1004" s="32">
        <v>44057</v>
      </c>
      <c r="B1004" s="33">
        <v>0.75</v>
      </c>
      <c r="C1004">
        <v>9456</v>
      </c>
      <c r="D1004">
        <v>316</v>
      </c>
      <c r="E1004">
        <v>1142</v>
      </c>
      <c r="F1004" s="14">
        <v>602</v>
      </c>
      <c r="G1004">
        <v>302</v>
      </c>
      <c r="H1004">
        <f t="shared" si="63"/>
        <v>7094</v>
      </c>
    </row>
    <row r="1005" spans="1:8" x14ac:dyDescent="0.35">
      <c r="A1005" s="32">
        <v>44057</v>
      </c>
      <c r="B1005" s="33">
        <v>0.79166666666666663</v>
      </c>
      <c r="C1005">
        <v>9151</v>
      </c>
      <c r="D1005">
        <v>346</v>
      </c>
      <c r="E1005">
        <v>559</v>
      </c>
      <c r="F1005" s="14">
        <v>602</v>
      </c>
      <c r="G1005">
        <v>287</v>
      </c>
      <c r="H1005">
        <f t="shared" si="63"/>
        <v>7357</v>
      </c>
    </row>
    <row r="1006" spans="1:8" x14ac:dyDescent="0.35">
      <c r="A1006" s="32">
        <v>44057</v>
      </c>
      <c r="B1006" s="33">
        <v>0.83333333333333337</v>
      </c>
      <c r="C1006">
        <v>8606</v>
      </c>
      <c r="D1006">
        <v>454</v>
      </c>
      <c r="E1006">
        <v>182</v>
      </c>
      <c r="F1006" s="14">
        <v>602</v>
      </c>
      <c r="G1006">
        <v>274</v>
      </c>
      <c r="H1006">
        <f t="shared" si="63"/>
        <v>7094</v>
      </c>
    </row>
    <row r="1007" spans="1:8" x14ac:dyDescent="0.35">
      <c r="A1007" s="32">
        <v>44057</v>
      </c>
      <c r="B1007" s="33">
        <v>0.875</v>
      </c>
      <c r="C1007">
        <v>8584</v>
      </c>
      <c r="D1007">
        <v>729</v>
      </c>
      <c r="E1007">
        <v>28</v>
      </c>
      <c r="F1007" s="14">
        <v>602</v>
      </c>
      <c r="G1007">
        <v>261</v>
      </c>
      <c r="H1007">
        <f t="shared" si="63"/>
        <v>6964</v>
      </c>
    </row>
    <row r="1008" spans="1:8" x14ac:dyDescent="0.35">
      <c r="A1008" s="32">
        <v>44057</v>
      </c>
      <c r="B1008" s="33">
        <v>0.91666666666666663</v>
      </c>
      <c r="C1008">
        <v>8975</v>
      </c>
      <c r="D1008">
        <v>756</v>
      </c>
      <c r="E1008">
        <v>0</v>
      </c>
      <c r="F1008" s="14">
        <v>602</v>
      </c>
      <c r="G1008">
        <v>254</v>
      </c>
      <c r="H1008">
        <f t="shared" si="63"/>
        <v>7363</v>
      </c>
    </row>
    <row r="1009" spans="1:8" x14ac:dyDescent="0.35">
      <c r="A1009" s="32">
        <v>44057</v>
      </c>
      <c r="B1009" s="33">
        <v>0.95833333333333337</v>
      </c>
      <c r="C1009">
        <v>8744</v>
      </c>
      <c r="D1009">
        <v>699</v>
      </c>
      <c r="E1009">
        <v>0</v>
      </c>
      <c r="F1009" s="14">
        <v>602</v>
      </c>
      <c r="G1009">
        <v>245</v>
      </c>
      <c r="H1009">
        <f t="shared" si="63"/>
        <v>7198</v>
      </c>
    </row>
    <row r="1010" spans="1:8" x14ac:dyDescent="0.35">
      <c r="A1010" s="32">
        <v>44058</v>
      </c>
      <c r="B1010" s="33">
        <v>0</v>
      </c>
      <c r="C1010">
        <v>7842</v>
      </c>
      <c r="D1010">
        <v>699</v>
      </c>
      <c r="E1010">
        <v>0</v>
      </c>
      <c r="F1010" s="14">
        <v>602</v>
      </c>
      <c r="G1010">
        <v>237</v>
      </c>
      <c r="H1010">
        <f t="shared" si="63"/>
        <v>6304</v>
      </c>
    </row>
    <row r="1011" spans="1:8" x14ac:dyDescent="0.35">
      <c r="A1011" s="32">
        <v>44058</v>
      </c>
      <c r="B1011" s="33">
        <v>4.1666666666666664E-2</v>
      </c>
      <c r="C1011">
        <v>7399</v>
      </c>
      <c r="D1011">
        <v>670</v>
      </c>
      <c r="E1011">
        <v>0</v>
      </c>
      <c r="F1011" s="14">
        <v>602</v>
      </c>
      <c r="G1011">
        <v>235</v>
      </c>
      <c r="H1011">
        <f t="shared" si="63"/>
        <v>5892</v>
      </c>
    </row>
    <row r="1012" spans="1:8" x14ac:dyDescent="0.35">
      <c r="A1012" s="32">
        <v>44058</v>
      </c>
      <c r="B1012" s="33">
        <v>8.3333333333333329E-2</v>
      </c>
      <c r="C1012">
        <v>7059</v>
      </c>
      <c r="D1012">
        <v>612</v>
      </c>
      <c r="E1012">
        <v>0</v>
      </c>
      <c r="F1012" s="14">
        <v>602</v>
      </c>
      <c r="G1012">
        <v>236</v>
      </c>
      <c r="H1012">
        <f t="shared" si="63"/>
        <v>5609</v>
      </c>
    </row>
    <row r="1013" spans="1:8" x14ac:dyDescent="0.35">
      <c r="A1013" s="32">
        <v>44058</v>
      </c>
      <c r="B1013" s="33">
        <v>0.125</v>
      </c>
      <c r="C1013">
        <v>6702</v>
      </c>
      <c r="D1013">
        <v>605</v>
      </c>
      <c r="E1013">
        <v>0</v>
      </c>
      <c r="F1013" s="14">
        <v>602</v>
      </c>
      <c r="G1013">
        <v>239</v>
      </c>
      <c r="H1013">
        <f t="shared" si="63"/>
        <v>5256</v>
      </c>
    </row>
    <row r="1014" spans="1:8" x14ac:dyDescent="0.35">
      <c r="A1014" s="32">
        <v>44058</v>
      </c>
      <c r="B1014" s="33">
        <v>0.16666666666666666</v>
      </c>
      <c r="C1014">
        <v>6573</v>
      </c>
      <c r="D1014">
        <v>642</v>
      </c>
      <c r="E1014">
        <v>0</v>
      </c>
      <c r="F1014" s="14">
        <v>602</v>
      </c>
      <c r="G1014">
        <v>240</v>
      </c>
      <c r="H1014">
        <f t="shared" si="63"/>
        <v>5089</v>
      </c>
    </row>
    <row r="1015" spans="1:8" x14ac:dyDescent="0.35">
      <c r="A1015" s="32">
        <v>44058</v>
      </c>
      <c r="B1015" s="33">
        <v>0.20833333333333334</v>
      </c>
      <c r="C1015">
        <v>6597</v>
      </c>
      <c r="D1015">
        <v>574</v>
      </c>
      <c r="E1015">
        <v>0</v>
      </c>
      <c r="F1015" s="14">
        <v>602</v>
      </c>
      <c r="G1015">
        <v>246</v>
      </c>
      <c r="H1015">
        <f t="shared" si="63"/>
        <v>5175</v>
      </c>
    </row>
    <row r="1016" spans="1:8" x14ac:dyDescent="0.35">
      <c r="A1016" s="32">
        <v>44058</v>
      </c>
      <c r="B1016" s="33">
        <v>0.25</v>
      </c>
      <c r="C1016">
        <v>6624</v>
      </c>
      <c r="D1016">
        <v>498</v>
      </c>
      <c r="E1016">
        <v>6</v>
      </c>
      <c r="F1016" s="14">
        <v>602</v>
      </c>
      <c r="G1016">
        <v>270</v>
      </c>
      <c r="H1016">
        <f t="shared" si="63"/>
        <v>5248</v>
      </c>
    </row>
    <row r="1017" spans="1:8" x14ac:dyDescent="0.35">
      <c r="A1017" s="32">
        <v>44058</v>
      </c>
      <c r="B1017" s="33">
        <v>0.29166666666666669</v>
      </c>
      <c r="C1017">
        <v>6938</v>
      </c>
      <c r="D1017">
        <v>477</v>
      </c>
      <c r="E1017">
        <v>115</v>
      </c>
      <c r="F1017" s="14">
        <v>602</v>
      </c>
      <c r="G1017">
        <v>300</v>
      </c>
      <c r="H1017">
        <f t="shared" si="63"/>
        <v>5444</v>
      </c>
    </row>
    <row r="1018" spans="1:8" x14ac:dyDescent="0.35">
      <c r="A1018" s="32">
        <v>44058</v>
      </c>
      <c r="B1018" s="33">
        <v>0.33333333333333331</v>
      </c>
      <c r="C1018">
        <v>7536</v>
      </c>
      <c r="D1018">
        <v>430</v>
      </c>
      <c r="E1018">
        <v>446</v>
      </c>
      <c r="F1018" s="14">
        <v>602</v>
      </c>
      <c r="G1018">
        <v>313</v>
      </c>
      <c r="H1018">
        <f t="shared" si="63"/>
        <v>5745</v>
      </c>
    </row>
    <row r="1019" spans="1:8" x14ac:dyDescent="0.35">
      <c r="A1019" s="32">
        <v>44058</v>
      </c>
      <c r="B1019" s="33">
        <v>0.375</v>
      </c>
      <c r="C1019">
        <v>8258</v>
      </c>
      <c r="D1019">
        <v>482</v>
      </c>
      <c r="E1019">
        <v>960</v>
      </c>
      <c r="F1019" s="14">
        <v>602</v>
      </c>
      <c r="G1019">
        <v>316</v>
      </c>
      <c r="H1019">
        <f t="shared" si="63"/>
        <v>5898</v>
      </c>
    </row>
    <row r="1020" spans="1:8" x14ac:dyDescent="0.35">
      <c r="A1020" s="32">
        <v>44058</v>
      </c>
      <c r="B1020" s="33">
        <v>0.41666666666666669</v>
      </c>
      <c r="C1020">
        <v>8736</v>
      </c>
      <c r="D1020">
        <v>565</v>
      </c>
      <c r="E1020">
        <v>1392</v>
      </c>
      <c r="F1020" s="14">
        <v>602</v>
      </c>
      <c r="G1020">
        <v>314</v>
      </c>
      <c r="H1020">
        <f t="shared" si="63"/>
        <v>5863</v>
      </c>
    </row>
    <row r="1021" spans="1:8" x14ac:dyDescent="0.35">
      <c r="A1021" s="32">
        <v>44058</v>
      </c>
      <c r="B1021" s="33">
        <v>0.45833333333333331</v>
      </c>
      <c r="C1021">
        <v>9060</v>
      </c>
      <c r="D1021">
        <v>590</v>
      </c>
      <c r="E1021">
        <v>1738</v>
      </c>
      <c r="F1021" s="14">
        <v>602</v>
      </c>
      <c r="G1021">
        <v>310</v>
      </c>
      <c r="H1021">
        <f t="shared" si="63"/>
        <v>5820</v>
      </c>
    </row>
    <row r="1022" spans="1:8" x14ac:dyDescent="0.35">
      <c r="A1022" s="32">
        <v>44058</v>
      </c>
      <c r="B1022" s="33">
        <v>0.5</v>
      </c>
      <c r="C1022">
        <v>9425</v>
      </c>
      <c r="D1022">
        <v>677</v>
      </c>
      <c r="E1022">
        <v>1944</v>
      </c>
      <c r="F1022" s="14">
        <v>602</v>
      </c>
      <c r="G1022">
        <v>307</v>
      </c>
      <c r="H1022">
        <f t="shared" si="63"/>
        <v>5895</v>
      </c>
    </row>
    <row r="1023" spans="1:8" x14ac:dyDescent="0.35">
      <c r="A1023" s="32">
        <v>44058</v>
      </c>
      <c r="B1023" s="33">
        <v>0.54166666666666663</v>
      </c>
      <c r="C1023">
        <v>9274</v>
      </c>
      <c r="D1023">
        <v>1013</v>
      </c>
      <c r="E1023">
        <v>2107</v>
      </c>
      <c r="F1023" s="14">
        <v>602</v>
      </c>
      <c r="G1023">
        <v>305</v>
      </c>
      <c r="H1023">
        <f t="shared" si="63"/>
        <v>5247</v>
      </c>
    </row>
    <row r="1024" spans="1:8" x14ac:dyDescent="0.35">
      <c r="A1024" s="32">
        <v>44058</v>
      </c>
      <c r="B1024" s="33">
        <v>0.58333333333333337</v>
      </c>
      <c r="C1024">
        <v>9362</v>
      </c>
      <c r="D1024">
        <v>1254</v>
      </c>
      <c r="E1024">
        <v>2109</v>
      </c>
      <c r="F1024" s="14">
        <v>602</v>
      </c>
      <c r="G1024">
        <v>303</v>
      </c>
      <c r="H1024">
        <f t="shared" si="63"/>
        <v>5094</v>
      </c>
    </row>
    <row r="1025" spans="1:8" x14ac:dyDescent="0.35">
      <c r="A1025" s="32">
        <v>44058</v>
      </c>
      <c r="B1025" s="33">
        <v>0.625</v>
      </c>
      <c r="C1025">
        <v>9225</v>
      </c>
      <c r="D1025">
        <v>1709</v>
      </c>
      <c r="E1025">
        <v>2071</v>
      </c>
      <c r="F1025" s="14">
        <v>602</v>
      </c>
      <c r="G1025">
        <v>300</v>
      </c>
      <c r="H1025">
        <f t="shared" si="63"/>
        <v>4543</v>
      </c>
    </row>
    <row r="1026" spans="1:8" x14ac:dyDescent="0.35">
      <c r="A1026" s="32">
        <v>44058</v>
      </c>
      <c r="B1026" s="33">
        <v>0.66666666666666663</v>
      </c>
      <c r="C1026">
        <v>9068</v>
      </c>
      <c r="D1026">
        <v>2117</v>
      </c>
      <c r="E1026">
        <v>1872</v>
      </c>
      <c r="F1026" s="14">
        <v>602</v>
      </c>
      <c r="G1026">
        <v>290</v>
      </c>
      <c r="H1026">
        <f t="shared" si="63"/>
        <v>4187</v>
      </c>
    </row>
    <row r="1027" spans="1:8" x14ac:dyDescent="0.35">
      <c r="A1027" s="32">
        <v>44058</v>
      </c>
      <c r="B1027" s="33">
        <v>0.70833333333333337</v>
      </c>
      <c r="C1027">
        <v>8987</v>
      </c>
      <c r="D1027">
        <v>2172</v>
      </c>
      <c r="E1027">
        <v>1506</v>
      </c>
      <c r="F1027" s="14">
        <v>602</v>
      </c>
      <c r="G1027">
        <v>282</v>
      </c>
      <c r="H1027">
        <f t="shared" ref="H1027:H1090" si="64">C1027-SUM(D1027:G1027)</f>
        <v>4425</v>
      </c>
    </row>
    <row r="1028" spans="1:8" x14ac:dyDescent="0.35">
      <c r="A1028" s="32">
        <v>44058</v>
      </c>
      <c r="B1028" s="33">
        <v>0.75</v>
      </c>
      <c r="C1028">
        <v>8738</v>
      </c>
      <c r="D1028">
        <v>2095</v>
      </c>
      <c r="E1028">
        <v>1005</v>
      </c>
      <c r="F1028" s="14">
        <v>602</v>
      </c>
      <c r="G1028">
        <v>275</v>
      </c>
      <c r="H1028">
        <f t="shared" si="64"/>
        <v>4761</v>
      </c>
    </row>
    <row r="1029" spans="1:8" x14ac:dyDescent="0.35">
      <c r="A1029" s="32">
        <v>44058</v>
      </c>
      <c r="B1029" s="33">
        <v>0.79166666666666663</v>
      </c>
      <c r="C1029">
        <v>8416</v>
      </c>
      <c r="D1029">
        <v>1866</v>
      </c>
      <c r="E1029">
        <v>509</v>
      </c>
      <c r="F1029" s="14">
        <v>602</v>
      </c>
      <c r="G1029">
        <v>266</v>
      </c>
      <c r="H1029">
        <f t="shared" si="64"/>
        <v>5173</v>
      </c>
    </row>
    <row r="1030" spans="1:8" x14ac:dyDescent="0.35">
      <c r="A1030" s="32">
        <v>44058</v>
      </c>
      <c r="B1030" s="33">
        <v>0.83333333333333337</v>
      </c>
      <c r="C1030">
        <v>8029</v>
      </c>
      <c r="D1030">
        <v>1428</v>
      </c>
      <c r="E1030">
        <v>171</v>
      </c>
      <c r="F1030" s="14">
        <v>602</v>
      </c>
      <c r="G1030">
        <v>258</v>
      </c>
      <c r="H1030">
        <f t="shared" si="64"/>
        <v>5570</v>
      </c>
    </row>
    <row r="1031" spans="1:8" x14ac:dyDescent="0.35">
      <c r="A1031" s="32">
        <v>44058</v>
      </c>
      <c r="B1031" s="33">
        <v>0.875</v>
      </c>
      <c r="C1031">
        <v>8212</v>
      </c>
      <c r="D1031">
        <v>1278</v>
      </c>
      <c r="E1031">
        <v>16</v>
      </c>
      <c r="F1031" s="14">
        <v>602</v>
      </c>
      <c r="G1031">
        <v>258</v>
      </c>
      <c r="H1031">
        <f t="shared" si="64"/>
        <v>6058</v>
      </c>
    </row>
    <row r="1032" spans="1:8" x14ac:dyDescent="0.35">
      <c r="A1032" s="32">
        <v>44058</v>
      </c>
      <c r="B1032" s="33">
        <v>0.91666666666666663</v>
      </c>
      <c r="C1032">
        <v>8693</v>
      </c>
      <c r="D1032">
        <v>1118</v>
      </c>
      <c r="E1032">
        <v>0</v>
      </c>
      <c r="F1032" s="14">
        <v>602</v>
      </c>
      <c r="G1032">
        <v>253</v>
      </c>
      <c r="H1032">
        <f t="shared" si="64"/>
        <v>6720</v>
      </c>
    </row>
    <row r="1033" spans="1:8" x14ac:dyDescent="0.35">
      <c r="A1033" s="32">
        <v>44058</v>
      </c>
      <c r="B1033" s="33">
        <v>0.95833333333333337</v>
      </c>
      <c r="C1033">
        <v>8495</v>
      </c>
      <c r="D1033">
        <v>762</v>
      </c>
      <c r="E1033">
        <v>0</v>
      </c>
      <c r="F1033" s="14">
        <v>602</v>
      </c>
      <c r="G1033">
        <v>240</v>
      </c>
      <c r="H1033">
        <f t="shared" si="64"/>
        <v>6891</v>
      </c>
    </row>
    <row r="1034" spans="1:8" x14ac:dyDescent="0.35">
      <c r="A1034" s="32">
        <v>44059</v>
      </c>
      <c r="B1034" s="33">
        <v>0</v>
      </c>
      <c r="C1034">
        <v>7627</v>
      </c>
      <c r="D1034">
        <v>693</v>
      </c>
      <c r="E1034">
        <v>0</v>
      </c>
      <c r="F1034" s="14">
        <v>602</v>
      </c>
      <c r="G1034">
        <v>236</v>
      </c>
      <c r="H1034">
        <f t="shared" si="64"/>
        <v>6096</v>
      </c>
    </row>
    <row r="1035" spans="1:8" x14ac:dyDescent="0.35">
      <c r="A1035" s="32">
        <v>44059</v>
      </c>
      <c r="B1035" s="33">
        <v>4.1666666666666664E-2</v>
      </c>
      <c r="C1035">
        <v>7208</v>
      </c>
      <c r="D1035">
        <v>433</v>
      </c>
      <c r="E1035">
        <v>0</v>
      </c>
      <c r="F1035" s="14">
        <v>602</v>
      </c>
      <c r="G1035">
        <v>235</v>
      </c>
      <c r="H1035">
        <f t="shared" si="64"/>
        <v>5938</v>
      </c>
    </row>
    <row r="1036" spans="1:8" x14ac:dyDescent="0.35">
      <c r="A1036" s="32">
        <v>44059</v>
      </c>
      <c r="B1036" s="33">
        <v>8.3333333333333329E-2</v>
      </c>
      <c r="C1036">
        <v>6871</v>
      </c>
      <c r="D1036">
        <v>379</v>
      </c>
      <c r="E1036">
        <v>0</v>
      </c>
      <c r="F1036" s="14">
        <v>602</v>
      </c>
      <c r="G1036">
        <v>235</v>
      </c>
      <c r="H1036">
        <f t="shared" si="64"/>
        <v>5655</v>
      </c>
    </row>
    <row r="1037" spans="1:8" x14ac:dyDescent="0.35">
      <c r="A1037" s="32">
        <v>44059</v>
      </c>
      <c r="B1037" s="33">
        <v>0.125</v>
      </c>
      <c r="C1037">
        <v>6500</v>
      </c>
      <c r="D1037">
        <v>313</v>
      </c>
      <c r="E1037">
        <v>0</v>
      </c>
      <c r="F1037" s="14">
        <v>602</v>
      </c>
      <c r="G1037">
        <v>238</v>
      </c>
      <c r="H1037">
        <f t="shared" si="64"/>
        <v>5347</v>
      </c>
    </row>
    <row r="1038" spans="1:8" x14ac:dyDescent="0.35">
      <c r="A1038" s="32">
        <v>44059</v>
      </c>
      <c r="B1038" s="33">
        <v>0.16666666666666666</v>
      </c>
      <c r="C1038">
        <v>6339</v>
      </c>
      <c r="D1038">
        <v>352</v>
      </c>
      <c r="E1038">
        <v>0</v>
      </c>
      <c r="F1038" s="14">
        <v>602</v>
      </c>
      <c r="G1038">
        <v>240</v>
      </c>
      <c r="H1038">
        <f t="shared" si="64"/>
        <v>5145</v>
      </c>
    </row>
    <row r="1039" spans="1:8" x14ac:dyDescent="0.35">
      <c r="A1039" s="32">
        <v>44059</v>
      </c>
      <c r="B1039" s="33">
        <v>0.20833333333333334</v>
      </c>
      <c r="C1039">
        <v>6271</v>
      </c>
      <c r="D1039">
        <v>394</v>
      </c>
      <c r="E1039">
        <v>0</v>
      </c>
      <c r="F1039" s="14">
        <v>602</v>
      </c>
      <c r="G1039">
        <v>246</v>
      </c>
      <c r="H1039">
        <f t="shared" si="64"/>
        <v>5029</v>
      </c>
    </row>
    <row r="1040" spans="1:8" x14ac:dyDescent="0.35">
      <c r="A1040" s="32">
        <v>44059</v>
      </c>
      <c r="B1040" s="33">
        <v>0.25</v>
      </c>
      <c r="C1040">
        <v>6171</v>
      </c>
      <c r="D1040">
        <v>477</v>
      </c>
      <c r="E1040">
        <v>1</v>
      </c>
      <c r="F1040" s="14">
        <v>602</v>
      </c>
      <c r="G1040">
        <v>270</v>
      </c>
      <c r="H1040">
        <f t="shared" si="64"/>
        <v>4821</v>
      </c>
    </row>
    <row r="1041" spans="1:8" x14ac:dyDescent="0.35">
      <c r="A1041" s="32">
        <v>44059</v>
      </c>
      <c r="B1041" s="33">
        <v>0.29166666666666669</v>
      </c>
      <c r="C1041">
        <v>6349</v>
      </c>
      <c r="D1041">
        <v>419</v>
      </c>
      <c r="E1041">
        <v>115</v>
      </c>
      <c r="F1041" s="14">
        <v>602</v>
      </c>
      <c r="G1041">
        <v>299</v>
      </c>
      <c r="H1041">
        <f t="shared" si="64"/>
        <v>4914</v>
      </c>
    </row>
    <row r="1042" spans="1:8" x14ac:dyDescent="0.35">
      <c r="A1042" s="32">
        <v>44059</v>
      </c>
      <c r="B1042" s="33">
        <v>0.33333333333333331</v>
      </c>
      <c r="C1042">
        <v>6823</v>
      </c>
      <c r="D1042">
        <v>362</v>
      </c>
      <c r="E1042">
        <v>503</v>
      </c>
      <c r="F1042" s="14">
        <v>602</v>
      </c>
      <c r="G1042">
        <v>313</v>
      </c>
      <c r="H1042">
        <f t="shared" si="64"/>
        <v>5043</v>
      </c>
    </row>
    <row r="1043" spans="1:8" x14ac:dyDescent="0.35">
      <c r="A1043" s="32">
        <v>44059</v>
      </c>
      <c r="B1043" s="33">
        <v>0.375</v>
      </c>
      <c r="C1043">
        <v>7456</v>
      </c>
      <c r="D1043">
        <v>499</v>
      </c>
      <c r="E1043">
        <v>1157</v>
      </c>
      <c r="F1043" s="14">
        <v>602</v>
      </c>
      <c r="G1043">
        <v>316</v>
      </c>
      <c r="H1043">
        <f t="shared" si="64"/>
        <v>4882</v>
      </c>
    </row>
    <row r="1044" spans="1:8" x14ac:dyDescent="0.35">
      <c r="A1044" s="32">
        <v>44059</v>
      </c>
      <c r="B1044" s="33">
        <v>0.41666666666666669</v>
      </c>
      <c r="C1044">
        <v>7978</v>
      </c>
      <c r="D1044">
        <v>497</v>
      </c>
      <c r="E1044">
        <v>1775</v>
      </c>
      <c r="F1044" s="14">
        <v>602</v>
      </c>
      <c r="G1044">
        <v>314</v>
      </c>
      <c r="H1044">
        <f t="shared" si="64"/>
        <v>4790</v>
      </c>
    </row>
    <row r="1045" spans="1:8" x14ac:dyDescent="0.35">
      <c r="A1045" s="32">
        <v>44059</v>
      </c>
      <c r="B1045" s="33">
        <v>0.45833333333333331</v>
      </c>
      <c r="C1045">
        <v>8352</v>
      </c>
      <c r="D1045">
        <v>616</v>
      </c>
      <c r="E1045">
        <v>2199</v>
      </c>
      <c r="F1045" s="14">
        <v>602</v>
      </c>
      <c r="G1045">
        <v>309</v>
      </c>
      <c r="H1045">
        <f t="shared" si="64"/>
        <v>4626</v>
      </c>
    </row>
    <row r="1046" spans="1:8" x14ac:dyDescent="0.35">
      <c r="A1046" s="32">
        <v>44059</v>
      </c>
      <c r="B1046" s="33">
        <v>0.5</v>
      </c>
      <c r="C1046">
        <v>8790</v>
      </c>
      <c r="D1046">
        <v>854</v>
      </c>
      <c r="E1046">
        <v>2485</v>
      </c>
      <c r="F1046" s="14">
        <v>602</v>
      </c>
      <c r="G1046">
        <v>307</v>
      </c>
      <c r="H1046">
        <f t="shared" si="64"/>
        <v>4542</v>
      </c>
    </row>
    <row r="1047" spans="1:8" x14ac:dyDescent="0.35">
      <c r="A1047" s="32">
        <v>44059</v>
      </c>
      <c r="B1047" s="33">
        <v>0.54166666666666663</v>
      </c>
      <c r="C1047">
        <v>8576</v>
      </c>
      <c r="D1047">
        <v>936</v>
      </c>
      <c r="E1047">
        <v>2637</v>
      </c>
      <c r="F1047" s="14">
        <v>602</v>
      </c>
      <c r="G1047">
        <v>304</v>
      </c>
      <c r="H1047">
        <f t="shared" si="64"/>
        <v>4097</v>
      </c>
    </row>
    <row r="1048" spans="1:8" x14ac:dyDescent="0.35">
      <c r="A1048" s="32">
        <v>44059</v>
      </c>
      <c r="B1048" s="33">
        <v>0.58333333333333337</v>
      </c>
      <c r="C1048">
        <v>8587</v>
      </c>
      <c r="D1048">
        <v>967</v>
      </c>
      <c r="E1048">
        <v>2609</v>
      </c>
      <c r="F1048" s="14">
        <v>602</v>
      </c>
      <c r="G1048">
        <v>303</v>
      </c>
      <c r="H1048">
        <f t="shared" si="64"/>
        <v>4106</v>
      </c>
    </row>
    <row r="1049" spans="1:8" x14ac:dyDescent="0.35">
      <c r="A1049" s="32">
        <v>44059</v>
      </c>
      <c r="B1049" s="33">
        <v>0.625</v>
      </c>
      <c r="C1049">
        <v>8486</v>
      </c>
      <c r="D1049">
        <v>1001</v>
      </c>
      <c r="E1049">
        <v>2452</v>
      </c>
      <c r="F1049" s="14">
        <v>602</v>
      </c>
      <c r="G1049">
        <v>300</v>
      </c>
      <c r="H1049">
        <f t="shared" si="64"/>
        <v>4131</v>
      </c>
    </row>
    <row r="1050" spans="1:8" x14ac:dyDescent="0.35">
      <c r="A1050" s="32">
        <v>44059</v>
      </c>
      <c r="B1050" s="33">
        <v>0.66666666666666663</v>
      </c>
      <c r="C1050">
        <v>8384</v>
      </c>
      <c r="D1050">
        <v>1126</v>
      </c>
      <c r="E1050">
        <v>2123</v>
      </c>
      <c r="F1050" s="14">
        <v>602</v>
      </c>
      <c r="G1050">
        <v>290</v>
      </c>
      <c r="H1050">
        <f t="shared" si="64"/>
        <v>4243</v>
      </c>
    </row>
    <row r="1051" spans="1:8" x14ac:dyDescent="0.35">
      <c r="A1051" s="32">
        <v>44059</v>
      </c>
      <c r="B1051" s="33">
        <v>0.70833333333333337</v>
      </c>
      <c r="C1051">
        <v>8361</v>
      </c>
      <c r="D1051">
        <v>1230</v>
      </c>
      <c r="E1051">
        <v>1703</v>
      </c>
      <c r="F1051" s="14">
        <v>602</v>
      </c>
      <c r="G1051">
        <v>282</v>
      </c>
      <c r="H1051">
        <f t="shared" si="64"/>
        <v>4544</v>
      </c>
    </row>
    <row r="1052" spans="1:8" x14ac:dyDescent="0.35">
      <c r="A1052" s="32">
        <v>44059</v>
      </c>
      <c r="B1052" s="33">
        <v>0.75</v>
      </c>
      <c r="C1052">
        <v>8199</v>
      </c>
      <c r="D1052">
        <v>1219</v>
      </c>
      <c r="E1052">
        <v>1090</v>
      </c>
      <c r="F1052" s="14">
        <v>602</v>
      </c>
      <c r="G1052">
        <v>275</v>
      </c>
      <c r="H1052">
        <f t="shared" si="64"/>
        <v>5013</v>
      </c>
    </row>
    <row r="1053" spans="1:8" x14ac:dyDescent="0.35">
      <c r="A1053" s="32">
        <v>44059</v>
      </c>
      <c r="B1053" s="33">
        <v>0.79166666666666663</v>
      </c>
      <c r="C1053">
        <v>8134</v>
      </c>
      <c r="D1053">
        <v>1114</v>
      </c>
      <c r="E1053">
        <v>518</v>
      </c>
      <c r="F1053" s="14">
        <v>602</v>
      </c>
      <c r="G1053">
        <v>265</v>
      </c>
      <c r="H1053">
        <f t="shared" si="64"/>
        <v>5635</v>
      </c>
    </row>
    <row r="1054" spans="1:8" x14ac:dyDescent="0.35">
      <c r="A1054" s="32">
        <v>44059</v>
      </c>
      <c r="B1054" s="33">
        <v>0.83333333333333337</v>
      </c>
      <c r="C1054">
        <v>8002</v>
      </c>
      <c r="D1054">
        <v>1098</v>
      </c>
      <c r="E1054">
        <v>180</v>
      </c>
      <c r="F1054" s="14">
        <v>602</v>
      </c>
      <c r="G1054">
        <v>258</v>
      </c>
      <c r="H1054">
        <f t="shared" si="64"/>
        <v>5864</v>
      </c>
    </row>
    <row r="1055" spans="1:8" x14ac:dyDescent="0.35">
      <c r="A1055" s="32">
        <v>44059</v>
      </c>
      <c r="B1055" s="33">
        <v>0.875</v>
      </c>
      <c r="C1055">
        <v>8229</v>
      </c>
      <c r="D1055">
        <v>1200</v>
      </c>
      <c r="E1055">
        <v>27</v>
      </c>
      <c r="F1055" s="14">
        <v>602</v>
      </c>
      <c r="G1055">
        <v>257</v>
      </c>
      <c r="H1055">
        <f t="shared" si="64"/>
        <v>6143</v>
      </c>
    </row>
    <row r="1056" spans="1:8" x14ac:dyDescent="0.35">
      <c r="A1056" s="32">
        <v>44059</v>
      </c>
      <c r="B1056" s="33">
        <v>0.91666666666666663</v>
      </c>
      <c r="C1056">
        <v>8693</v>
      </c>
      <c r="D1056">
        <v>1086</v>
      </c>
      <c r="E1056">
        <v>0</v>
      </c>
      <c r="F1056" s="14">
        <v>602</v>
      </c>
      <c r="G1056">
        <v>252</v>
      </c>
      <c r="H1056">
        <f t="shared" si="64"/>
        <v>6753</v>
      </c>
    </row>
    <row r="1057" spans="1:8" x14ac:dyDescent="0.35">
      <c r="A1057" s="32">
        <v>44059</v>
      </c>
      <c r="B1057" s="33">
        <v>0.95833333333333337</v>
      </c>
      <c r="C1057">
        <v>8444</v>
      </c>
      <c r="D1057">
        <v>1153</v>
      </c>
      <c r="E1057">
        <v>0</v>
      </c>
      <c r="F1057" s="14">
        <v>602</v>
      </c>
      <c r="G1057">
        <v>240</v>
      </c>
      <c r="H1057">
        <f t="shared" si="64"/>
        <v>6449</v>
      </c>
    </row>
    <row r="1058" spans="1:8" x14ac:dyDescent="0.35">
      <c r="A1058" s="32">
        <v>44060</v>
      </c>
      <c r="B1058" s="33">
        <v>0</v>
      </c>
      <c r="C1058">
        <v>7837</v>
      </c>
      <c r="D1058">
        <v>1135</v>
      </c>
      <c r="E1058">
        <v>0</v>
      </c>
      <c r="F1058" s="14">
        <v>602</v>
      </c>
      <c r="G1058">
        <v>243</v>
      </c>
      <c r="H1058">
        <f t="shared" si="64"/>
        <v>5857</v>
      </c>
    </row>
    <row r="1059" spans="1:8" x14ac:dyDescent="0.35">
      <c r="A1059" s="32">
        <v>44060</v>
      </c>
      <c r="B1059" s="33">
        <v>4.1666666666666664E-2</v>
      </c>
      <c r="C1059">
        <v>7425</v>
      </c>
      <c r="D1059">
        <v>1032</v>
      </c>
      <c r="E1059">
        <v>0</v>
      </c>
      <c r="F1059" s="14">
        <v>602</v>
      </c>
      <c r="G1059">
        <v>240</v>
      </c>
      <c r="H1059">
        <f t="shared" si="64"/>
        <v>5551</v>
      </c>
    </row>
    <row r="1060" spans="1:8" x14ac:dyDescent="0.35">
      <c r="A1060" s="32">
        <v>44060</v>
      </c>
      <c r="B1060" s="33">
        <v>8.3333333333333329E-2</v>
      </c>
      <c r="C1060">
        <v>7123</v>
      </c>
      <c r="D1060">
        <v>924</v>
      </c>
      <c r="E1060">
        <v>0</v>
      </c>
      <c r="F1060" s="14">
        <v>602</v>
      </c>
      <c r="G1060">
        <v>239</v>
      </c>
      <c r="H1060">
        <f t="shared" si="64"/>
        <v>5358</v>
      </c>
    </row>
    <row r="1061" spans="1:8" x14ac:dyDescent="0.35">
      <c r="A1061" s="32">
        <v>44060</v>
      </c>
      <c r="B1061" s="33">
        <v>0.125</v>
      </c>
      <c r="C1061">
        <v>6802</v>
      </c>
      <c r="D1061">
        <v>850</v>
      </c>
      <c r="E1061">
        <v>0</v>
      </c>
      <c r="F1061" s="14">
        <v>602</v>
      </c>
      <c r="G1061">
        <v>241</v>
      </c>
      <c r="H1061">
        <f t="shared" si="64"/>
        <v>5109</v>
      </c>
    </row>
    <row r="1062" spans="1:8" x14ac:dyDescent="0.35">
      <c r="A1062" s="32">
        <v>44060</v>
      </c>
      <c r="B1062" s="33">
        <v>0.16666666666666666</v>
      </c>
      <c r="C1062">
        <v>6730</v>
      </c>
      <c r="D1062">
        <v>851</v>
      </c>
      <c r="E1062">
        <v>0</v>
      </c>
      <c r="F1062" s="14">
        <v>602</v>
      </c>
      <c r="G1062">
        <v>244</v>
      </c>
      <c r="H1062">
        <f t="shared" si="64"/>
        <v>5033</v>
      </c>
    </row>
    <row r="1063" spans="1:8" x14ac:dyDescent="0.35">
      <c r="A1063" s="32">
        <v>44060</v>
      </c>
      <c r="B1063" s="33">
        <v>0.20833333333333334</v>
      </c>
      <c r="C1063">
        <v>6840</v>
      </c>
      <c r="D1063">
        <v>778</v>
      </c>
      <c r="E1063">
        <v>0</v>
      </c>
      <c r="F1063" s="14">
        <v>602</v>
      </c>
      <c r="G1063">
        <v>258</v>
      </c>
      <c r="H1063">
        <f t="shared" si="64"/>
        <v>5202</v>
      </c>
    </row>
    <row r="1064" spans="1:8" x14ac:dyDescent="0.35">
      <c r="A1064" s="32">
        <v>44060</v>
      </c>
      <c r="B1064" s="33">
        <v>0.25</v>
      </c>
      <c r="C1064">
        <v>7044</v>
      </c>
      <c r="D1064">
        <v>735</v>
      </c>
      <c r="E1064">
        <v>4</v>
      </c>
      <c r="F1064" s="14">
        <v>602</v>
      </c>
      <c r="G1064">
        <v>299</v>
      </c>
      <c r="H1064">
        <f t="shared" si="64"/>
        <v>5404</v>
      </c>
    </row>
    <row r="1065" spans="1:8" x14ac:dyDescent="0.35">
      <c r="A1065" s="32">
        <v>44060</v>
      </c>
      <c r="B1065" s="33">
        <v>0.29166666666666669</v>
      </c>
      <c r="C1065">
        <v>7468</v>
      </c>
      <c r="D1065">
        <v>806</v>
      </c>
      <c r="E1065">
        <v>117</v>
      </c>
      <c r="F1065" s="14">
        <v>602</v>
      </c>
      <c r="G1065">
        <v>324</v>
      </c>
      <c r="H1065">
        <f t="shared" si="64"/>
        <v>5619</v>
      </c>
    </row>
    <row r="1066" spans="1:8" x14ac:dyDescent="0.35">
      <c r="A1066" s="32">
        <v>44060</v>
      </c>
      <c r="B1066" s="33">
        <v>0.33333333333333331</v>
      </c>
      <c r="C1066">
        <v>8085</v>
      </c>
      <c r="D1066">
        <v>940</v>
      </c>
      <c r="E1066">
        <v>482</v>
      </c>
      <c r="F1066" s="14">
        <v>602</v>
      </c>
      <c r="G1066">
        <v>330</v>
      </c>
      <c r="H1066">
        <f t="shared" si="64"/>
        <v>5731</v>
      </c>
    </row>
    <row r="1067" spans="1:8" x14ac:dyDescent="0.35">
      <c r="A1067" s="32">
        <v>44060</v>
      </c>
      <c r="B1067" s="33">
        <v>0.375</v>
      </c>
      <c r="C1067">
        <v>8783</v>
      </c>
      <c r="D1067">
        <v>1008</v>
      </c>
      <c r="E1067">
        <v>1043</v>
      </c>
      <c r="F1067" s="14">
        <v>602</v>
      </c>
      <c r="G1067">
        <v>328</v>
      </c>
      <c r="H1067">
        <f t="shared" si="64"/>
        <v>5802</v>
      </c>
    </row>
    <row r="1068" spans="1:8" x14ac:dyDescent="0.35">
      <c r="A1068" s="32">
        <v>44060</v>
      </c>
      <c r="B1068" s="33">
        <v>0.41666666666666669</v>
      </c>
      <c r="C1068">
        <v>9246</v>
      </c>
      <c r="D1068">
        <v>1133</v>
      </c>
      <c r="E1068">
        <v>1577</v>
      </c>
      <c r="F1068" s="14">
        <v>602</v>
      </c>
      <c r="G1068">
        <v>326</v>
      </c>
      <c r="H1068">
        <f t="shared" si="64"/>
        <v>5608</v>
      </c>
    </row>
    <row r="1069" spans="1:8" x14ac:dyDescent="0.35">
      <c r="A1069" s="32">
        <v>44060</v>
      </c>
      <c r="B1069" s="33">
        <v>0.45833333333333331</v>
      </c>
      <c r="C1069">
        <v>9562</v>
      </c>
      <c r="D1069">
        <v>1014</v>
      </c>
      <c r="E1069">
        <v>1951</v>
      </c>
      <c r="F1069" s="14">
        <v>602</v>
      </c>
      <c r="G1069">
        <v>326</v>
      </c>
      <c r="H1069">
        <f t="shared" si="64"/>
        <v>5669</v>
      </c>
    </row>
    <row r="1070" spans="1:8" x14ac:dyDescent="0.35">
      <c r="A1070" s="32">
        <v>44060</v>
      </c>
      <c r="B1070" s="33">
        <v>0.5</v>
      </c>
      <c r="C1070">
        <v>9878</v>
      </c>
      <c r="D1070">
        <v>920</v>
      </c>
      <c r="E1070">
        <v>2201</v>
      </c>
      <c r="F1070" s="14">
        <v>602</v>
      </c>
      <c r="G1070">
        <v>324</v>
      </c>
      <c r="H1070">
        <f t="shared" si="64"/>
        <v>5831</v>
      </c>
    </row>
    <row r="1071" spans="1:8" x14ac:dyDescent="0.35">
      <c r="A1071" s="32">
        <v>44060</v>
      </c>
      <c r="B1071" s="33">
        <v>0.54166666666666663</v>
      </c>
      <c r="C1071">
        <v>9759</v>
      </c>
      <c r="D1071">
        <v>752</v>
      </c>
      <c r="E1071">
        <v>2338</v>
      </c>
      <c r="F1071" s="14">
        <v>602</v>
      </c>
      <c r="G1071">
        <v>319</v>
      </c>
      <c r="H1071">
        <f t="shared" si="64"/>
        <v>5748</v>
      </c>
    </row>
    <row r="1072" spans="1:8" x14ac:dyDescent="0.35">
      <c r="A1072" s="32">
        <v>44060</v>
      </c>
      <c r="B1072" s="33">
        <v>0.58333333333333337</v>
      </c>
      <c r="C1072">
        <v>9861</v>
      </c>
      <c r="D1072">
        <v>605</v>
      </c>
      <c r="E1072">
        <v>2342</v>
      </c>
      <c r="F1072" s="14">
        <v>602</v>
      </c>
      <c r="G1072">
        <v>315</v>
      </c>
      <c r="H1072">
        <f t="shared" si="64"/>
        <v>5997</v>
      </c>
    </row>
    <row r="1073" spans="1:8" x14ac:dyDescent="0.35">
      <c r="A1073" s="32">
        <v>44060</v>
      </c>
      <c r="B1073" s="33">
        <v>0.625</v>
      </c>
      <c r="C1073">
        <v>9708</v>
      </c>
      <c r="D1073">
        <v>663</v>
      </c>
      <c r="E1073">
        <v>2204</v>
      </c>
      <c r="F1073" s="14">
        <v>602</v>
      </c>
      <c r="G1073">
        <v>319</v>
      </c>
      <c r="H1073">
        <f t="shared" si="64"/>
        <v>5920</v>
      </c>
    </row>
    <row r="1074" spans="1:8" x14ac:dyDescent="0.35">
      <c r="A1074" s="32">
        <v>44060</v>
      </c>
      <c r="B1074" s="33">
        <v>0.66666666666666663</v>
      </c>
      <c r="C1074">
        <v>9537</v>
      </c>
      <c r="D1074">
        <v>978</v>
      </c>
      <c r="E1074">
        <v>1968</v>
      </c>
      <c r="F1074" s="14">
        <v>602</v>
      </c>
      <c r="G1074">
        <v>315</v>
      </c>
      <c r="H1074">
        <f t="shared" si="64"/>
        <v>5674</v>
      </c>
    </row>
    <row r="1075" spans="1:8" x14ac:dyDescent="0.35">
      <c r="A1075" s="32">
        <v>44060</v>
      </c>
      <c r="B1075" s="33">
        <v>0.70833333333333337</v>
      </c>
      <c r="C1075">
        <v>9406</v>
      </c>
      <c r="D1075">
        <v>1191</v>
      </c>
      <c r="E1075">
        <v>1554</v>
      </c>
      <c r="F1075" s="14">
        <v>602</v>
      </c>
      <c r="G1075">
        <v>310</v>
      </c>
      <c r="H1075">
        <f t="shared" si="64"/>
        <v>5749</v>
      </c>
    </row>
    <row r="1076" spans="1:8" x14ac:dyDescent="0.35">
      <c r="A1076" s="32">
        <v>44060</v>
      </c>
      <c r="B1076" s="33">
        <v>0.75</v>
      </c>
      <c r="C1076">
        <v>9109</v>
      </c>
      <c r="D1076">
        <v>1472</v>
      </c>
      <c r="E1076">
        <v>993</v>
      </c>
      <c r="F1076" s="14">
        <v>602</v>
      </c>
      <c r="G1076">
        <v>305</v>
      </c>
      <c r="H1076">
        <f t="shared" si="64"/>
        <v>5737</v>
      </c>
    </row>
    <row r="1077" spans="1:8" x14ac:dyDescent="0.35">
      <c r="A1077" s="32">
        <v>44060</v>
      </c>
      <c r="B1077" s="33">
        <v>0.79166666666666663</v>
      </c>
      <c r="C1077">
        <v>8771</v>
      </c>
      <c r="D1077">
        <v>1739</v>
      </c>
      <c r="E1077">
        <v>462</v>
      </c>
      <c r="F1077" s="14">
        <v>602</v>
      </c>
      <c r="G1077">
        <v>289</v>
      </c>
      <c r="H1077">
        <f t="shared" si="64"/>
        <v>5679</v>
      </c>
    </row>
    <row r="1078" spans="1:8" x14ac:dyDescent="0.35">
      <c r="A1078" s="32">
        <v>44060</v>
      </c>
      <c r="B1078" s="33">
        <v>0.83333333333333337</v>
      </c>
      <c r="C1078">
        <v>8358</v>
      </c>
      <c r="D1078">
        <v>1858</v>
      </c>
      <c r="E1078">
        <v>151</v>
      </c>
      <c r="F1078" s="14">
        <v>602</v>
      </c>
      <c r="G1078">
        <v>277</v>
      </c>
      <c r="H1078">
        <f t="shared" si="64"/>
        <v>5470</v>
      </c>
    </row>
    <row r="1079" spans="1:8" x14ac:dyDescent="0.35">
      <c r="A1079" s="32">
        <v>44060</v>
      </c>
      <c r="B1079" s="33">
        <v>0.875</v>
      </c>
      <c r="C1079">
        <v>8517</v>
      </c>
      <c r="D1079">
        <v>2136</v>
      </c>
      <c r="E1079">
        <v>20</v>
      </c>
      <c r="F1079" s="14">
        <v>602</v>
      </c>
      <c r="G1079">
        <v>263</v>
      </c>
      <c r="H1079">
        <f t="shared" si="64"/>
        <v>5496</v>
      </c>
    </row>
    <row r="1080" spans="1:8" x14ac:dyDescent="0.35">
      <c r="A1080" s="32">
        <v>44060</v>
      </c>
      <c r="B1080" s="33">
        <v>0.91666666666666663</v>
      </c>
      <c r="C1080">
        <v>8869</v>
      </c>
      <c r="D1080">
        <v>1911</v>
      </c>
      <c r="E1080">
        <v>0</v>
      </c>
      <c r="F1080" s="14">
        <v>602</v>
      </c>
      <c r="G1080">
        <v>256</v>
      </c>
      <c r="H1080">
        <f t="shared" si="64"/>
        <v>6100</v>
      </c>
    </row>
    <row r="1081" spans="1:8" x14ac:dyDescent="0.35">
      <c r="A1081" s="32">
        <v>44060</v>
      </c>
      <c r="B1081" s="33">
        <v>0.95833333333333337</v>
      </c>
      <c r="C1081">
        <v>8636</v>
      </c>
      <c r="D1081">
        <v>1770</v>
      </c>
      <c r="E1081">
        <v>0</v>
      </c>
      <c r="F1081" s="14">
        <v>602</v>
      </c>
      <c r="G1081">
        <v>248</v>
      </c>
      <c r="H1081">
        <f t="shared" si="64"/>
        <v>6016</v>
      </c>
    </row>
    <row r="1082" spans="1:8" x14ac:dyDescent="0.35">
      <c r="A1082" s="32">
        <v>44061</v>
      </c>
      <c r="B1082" s="33">
        <v>0</v>
      </c>
      <c r="C1082">
        <v>7666</v>
      </c>
      <c r="D1082">
        <v>1770</v>
      </c>
      <c r="E1082">
        <v>0</v>
      </c>
      <c r="F1082" s="14">
        <v>602</v>
      </c>
      <c r="G1082">
        <v>242</v>
      </c>
      <c r="H1082">
        <f t="shared" si="64"/>
        <v>5052</v>
      </c>
    </row>
    <row r="1083" spans="1:8" x14ac:dyDescent="0.35">
      <c r="A1083" s="32">
        <v>44061</v>
      </c>
      <c r="B1083" s="33">
        <v>4.1666666666666664E-2</v>
      </c>
      <c r="C1083">
        <v>7264</v>
      </c>
      <c r="D1083">
        <v>1243</v>
      </c>
      <c r="E1083">
        <v>0</v>
      </c>
      <c r="F1083" s="14">
        <v>602</v>
      </c>
      <c r="G1083">
        <v>240</v>
      </c>
      <c r="H1083">
        <f t="shared" si="64"/>
        <v>5179</v>
      </c>
    </row>
    <row r="1084" spans="1:8" x14ac:dyDescent="0.35">
      <c r="A1084" s="32">
        <v>44061</v>
      </c>
      <c r="B1084" s="33">
        <v>8.3333333333333329E-2</v>
      </c>
      <c r="C1084">
        <v>6927</v>
      </c>
      <c r="D1084">
        <v>992</v>
      </c>
      <c r="E1084">
        <v>0</v>
      </c>
      <c r="F1084" s="14">
        <v>602</v>
      </c>
      <c r="G1084">
        <v>239</v>
      </c>
      <c r="H1084">
        <f t="shared" si="64"/>
        <v>5094</v>
      </c>
    </row>
    <row r="1085" spans="1:8" x14ac:dyDescent="0.35">
      <c r="A1085" s="32">
        <v>44061</v>
      </c>
      <c r="B1085" s="33">
        <v>0.125</v>
      </c>
      <c r="C1085">
        <v>6559</v>
      </c>
      <c r="D1085">
        <v>877</v>
      </c>
      <c r="E1085">
        <v>0</v>
      </c>
      <c r="F1085" s="14">
        <v>602</v>
      </c>
      <c r="G1085">
        <v>241</v>
      </c>
      <c r="H1085">
        <f t="shared" si="64"/>
        <v>4839</v>
      </c>
    </row>
    <row r="1086" spans="1:8" x14ac:dyDescent="0.35">
      <c r="A1086" s="32">
        <v>44061</v>
      </c>
      <c r="B1086" s="33">
        <v>0.16666666666666666</v>
      </c>
      <c r="C1086">
        <v>6405</v>
      </c>
      <c r="D1086">
        <v>688</v>
      </c>
      <c r="E1086">
        <v>0</v>
      </c>
      <c r="F1086" s="14">
        <v>602</v>
      </c>
      <c r="G1086">
        <v>243</v>
      </c>
      <c r="H1086">
        <f t="shared" si="64"/>
        <v>4872</v>
      </c>
    </row>
    <row r="1087" spans="1:8" x14ac:dyDescent="0.35">
      <c r="A1087" s="32">
        <v>44061</v>
      </c>
      <c r="B1087" s="33">
        <v>0.20833333333333334</v>
      </c>
      <c r="C1087">
        <v>6352</v>
      </c>
      <c r="D1087">
        <v>724</v>
      </c>
      <c r="E1087">
        <v>0</v>
      </c>
      <c r="F1087" s="14">
        <v>602</v>
      </c>
      <c r="G1087">
        <v>257</v>
      </c>
      <c r="H1087">
        <f t="shared" si="64"/>
        <v>4769</v>
      </c>
    </row>
    <row r="1088" spans="1:8" x14ac:dyDescent="0.35">
      <c r="A1088" s="32">
        <v>44061</v>
      </c>
      <c r="B1088" s="33">
        <v>0.25</v>
      </c>
      <c r="C1088">
        <v>6330</v>
      </c>
      <c r="D1088">
        <v>638</v>
      </c>
      <c r="E1088">
        <v>1</v>
      </c>
      <c r="F1088" s="14">
        <v>602</v>
      </c>
      <c r="G1088">
        <v>299</v>
      </c>
      <c r="H1088">
        <f t="shared" si="64"/>
        <v>4790</v>
      </c>
    </row>
    <row r="1089" spans="1:8" x14ac:dyDescent="0.35">
      <c r="A1089" s="32">
        <v>44061</v>
      </c>
      <c r="B1089" s="33">
        <v>0.29166666666666669</v>
      </c>
      <c r="C1089">
        <v>6511</v>
      </c>
      <c r="D1089">
        <v>622</v>
      </c>
      <c r="E1089">
        <v>109</v>
      </c>
      <c r="F1089" s="14">
        <v>602</v>
      </c>
      <c r="G1089">
        <v>323</v>
      </c>
      <c r="H1089">
        <f t="shared" si="64"/>
        <v>4855</v>
      </c>
    </row>
    <row r="1090" spans="1:8" x14ac:dyDescent="0.35">
      <c r="A1090" s="32">
        <v>44061</v>
      </c>
      <c r="B1090" s="33">
        <v>0.33333333333333331</v>
      </c>
      <c r="C1090">
        <v>6983</v>
      </c>
      <c r="D1090">
        <v>670</v>
      </c>
      <c r="E1090">
        <v>512</v>
      </c>
      <c r="F1090" s="14">
        <v>602</v>
      </c>
      <c r="G1090">
        <v>329</v>
      </c>
      <c r="H1090">
        <f t="shared" si="64"/>
        <v>4870</v>
      </c>
    </row>
    <row r="1091" spans="1:8" x14ac:dyDescent="0.35">
      <c r="A1091" s="32">
        <v>44061</v>
      </c>
      <c r="B1091" s="33">
        <v>0.375</v>
      </c>
      <c r="C1091">
        <v>7619</v>
      </c>
      <c r="D1091">
        <v>598</v>
      </c>
      <c r="E1091">
        <v>1111</v>
      </c>
      <c r="F1091" s="14">
        <v>602</v>
      </c>
      <c r="G1091">
        <v>327</v>
      </c>
      <c r="H1091">
        <f t="shared" ref="H1091:H1154" si="65">C1091-SUM(D1091:G1091)</f>
        <v>4981</v>
      </c>
    </row>
    <row r="1092" spans="1:8" x14ac:dyDescent="0.35">
      <c r="A1092" s="32">
        <v>44061</v>
      </c>
      <c r="B1092" s="33">
        <v>0.41666666666666669</v>
      </c>
      <c r="C1092">
        <v>8122</v>
      </c>
      <c r="D1092">
        <v>617</v>
      </c>
      <c r="E1092">
        <v>1753</v>
      </c>
      <c r="F1092" s="14">
        <v>602</v>
      </c>
      <c r="G1092">
        <v>325</v>
      </c>
      <c r="H1092">
        <f t="shared" si="65"/>
        <v>4825</v>
      </c>
    </row>
    <row r="1093" spans="1:8" x14ac:dyDescent="0.35">
      <c r="A1093" s="32">
        <v>44061</v>
      </c>
      <c r="B1093" s="33">
        <v>0.45833333333333331</v>
      </c>
      <c r="C1093">
        <v>8467</v>
      </c>
      <c r="D1093">
        <v>625</v>
      </c>
      <c r="E1093">
        <v>2104</v>
      </c>
      <c r="F1093" s="14">
        <v>602</v>
      </c>
      <c r="G1093">
        <v>325</v>
      </c>
      <c r="H1093">
        <f t="shared" si="65"/>
        <v>4811</v>
      </c>
    </row>
    <row r="1094" spans="1:8" x14ac:dyDescent="0.35">
      <c r="A1094" s="32">
        <v>44061</v>
      </c>
      <c r="B1094" s="33">
        <v>0.5</v>
      </c>
      <c r="C1094">
        <v>8882</v>
      </c>
      <c r="D1094">
        <v>662</v>
      </c>
      <c r="E1094">
        <v>2290</v>
      </c>
      <c r="F1094" s="14">
        <v>602</v>
      </c>
      <c r="G1094">
        <v>323</v>
      </c>
      <c r="H1094">
        <f t="shared" si="65"/>
        <v>5005</v>
      </c>
    </row>
    <row r="1095" spans="1:8" x14ac:dyDescent="0.35">
      <c r="A1095" s="32">
        <v>44061</v>
      </c>
      <c r="B1095" s="33">
        <v>0.54166666666666663</v>
      </c>
      <c r="C1095">
        <v>8653</v>
      </c>
      <c r="D1095">
        <v>893</v>
      </c>
      <c r="E1095">
        <v>2419</v>
      </c>
      <c r="F1095" s="14">
        <v>602</v>
      </c>
      <c r="G1095">
        <v>318</v>
      </c>
      <c r="H1095">
        <f t="shared" si="65"/>
        <v>4421</v>
      </c>
    </row>
    <row r="1096" spans="1:8" x14ac:dyDescent="0.35">
      <c r="A1096" s="32">
        <v>44061</v>
      </c>
      <c r="B1096" s="33">
        <v>0.58333333333333337</v>
      </c>
      <c r="C1096">
        <v>8614</v>
      </c>
      <c r="D1096">
        <v>1118</v>
      </c>
      <c r="E1096">
        <v>2407</v>
      </c>
      <c r="F1096" s="14">
        <v>602</v>
      </c>
      <c r="G1096">
        <v>315</v>
      </c>
      <c r="H1096">
        <f t="shared" si="65"/>
        <v>4172</v>
      </c>
    </row>
    <row r="1097" spans="1:8" x14ac:dyDescent="0.35">
      <c r="A1097" s="32">
        <v>44061</v>
      </c>
      <c r="B1097" s="33">
        <v>0.625</v>
      </c>
      <c r="C1097">
        <v>8464</v>
      </c>
      <c r="D1097">
        <v>1284</v>
      </c>
      <c r="E1097">
        <v>2236</v>
      </c>
      <c r="F1097" s="14">
        <v>602</v>
      </c>
      <c r="G1097">
        <v>318</v>
      </c>
      <c r="H1097">
        <f t="shared" si="65"/>
        <v>4024</v>
      </c>
    </row>
    <row r="1098" spans="1:8" x14ac:dyDescent="0.35">
      <c r="A1098" s="32">
        <v>44061</v>
      </c>
      <c r="B1098" s="33">
        <v>0.66666666666666663</v>
      </c>
      <c r="C1098">
        <v>8326</v>
      </c>
      <c r="D1098">
        <v>1586</v>
      </c>
      <c r="E1098">
        <v>1968</v>
      </c>
      <c r="F1098" s="14">
        <v>602</v>
      </c>
      <c r="G1098">
        <v>314</v>
      </c>
      <c r="H1098">
        <f t="shared" si="65"/>
        <v>3856</v>
      </c>
    </row>
    <row r="1099" spans="1:8" x14ac:dyDescent="0.35">
      <c r="A1099" s="32">
        <v>44061</v>
      </c>
      <c r="B1099" s="33">
        <v>0.70833333333333337</v>
      </c>
      <c r="C1099">
        <v>8267</v>
      </c>
      <c r="D1099">
        <v>1805</v>
      </c>
      <c r="E1099">
        <v>1572</v>
      </c>
      <c r="F1099" s="14">
        <v>602</v>
      </c>
      <c r="G1099">
        <v>309</v>
      </c>
      <c r="H1099">
        <f t="shared" si="65"/>
        <v>3979</v>
      </c>
    </row>
    <row r="1100" spans="1:8" x14ac:dyDescent="0.35">
      <c r="A1100" s="32">
        <v>44061</v>
      </c>
      <c r="B1100" s="33">
        <v>0.75</v>
      </c>
      <c r="C1100">
        <v>8133</v>
      </c>
      <c r="D1100">
        <v>1903</v>
      </c>
      <c r="E1100">
        <v>967</v>
      </c>
      <c r="F1100" s="14">
        <v>602</v>
      </c>
      <c r="G1100">
        <v>304</v>
      </c>
      <c r="H1100">
        <f t="shared" si="65"/>
        <v>4357</v>
      </c>
    </row>
    <row r="1101" spans="1:8" x14ac:dyDescent="0.35">
      <c r="A1101" s="32">
        <v>44061</v>
      </c>
      <c r="B1101" s="33">
        <v>0.79166666666666663</v>
      </c>
      <c r="C1101">
        <v>8051</v>
      </c>
      <c r="D1101">
        <v>1970</v>
      </c>
      <c r="E1101">
        <v>445</v>
      </c>
      <c r="F1101" s="14">
        <v>602</v>
      </c>
      <c r="G1101">
        <v>288</v>
      </c>
      <c r="H1101">
        <f t="shared" si="65"/>
        <v>4746</v>
      </c>
    </row>
    <row r="1102" spans="1:8" x14ac:dyDescent="0.35">
      <c r="A1102" s="32">
        <v>44061</v>
      </c>
      <c r="B1102" s="33">
        <v>0.83333333333333337</v>
      </c>
      <c r="C1102">
        <v>7915</v>
      </c>
      <c r="D1102">
        <v>1942</v>
      </c>
      <c r="E1102">
        <v>146</v>
      </c>
      <c r="F1102" s="14">
        <v>602</v>
      </c>
      <c r="G1102">
        <v>276</v>
      </c>
      <c r="H1102">
        <f t="shared" si="65"/>
        <v>4949</v>
      </c>
    </row>
    <row r="1103" spans="1:8" x14ac:dyDescent="0.35">
      <c r="A1103" s="32">
        <v>44061</v>
      </c>
      <c r="B1103" s="33">
        <v>0.875</v>
      </c>
      <c r="C1103">
        <v>8142</v>
      </c>
      <c r="D1103">
        <v>2047</v>
      </c>
      <c r="E1103">
        <v>17</v>
      </c>
      <c r="F1103" s="14">
        <v>602</v>
      </c>
      <c r="G1103">
        <v>262</v>
      </c>
      <c r="H1103">
        <f t="shared" si="65"/>
        <v>5214</v>
      </c>
    </row>
    <row r="1104" spans="1:8" x14ac:dyDescent="0.35">
      <c r="A1104" s="32">
        <v>44061</v>
      </c>
      <c r="B1104" s="33">
        <v>0.91666666666666663</v>
      </c>
      <c r="C1104">
        <v>8496</v>
      </c>
      <c r="D1104">
        <v>2006</v>
      </c>
      <c r="E1104">
        <v>0</v>
      </c>
      <c r="F1104" s="14">
        <v>602</v>
      </c>
      <c r="G1104">
        <v>256</v>
      </c>
      <c r="H1104">
        <f t="shared" si="65"/>
        <v>5632</v>
      </c>
    </row>
    <row r="1105" spans="1:8" x14ac:dyDescent="0.35">
      <c r="A1105" s="32">
        <v>44061</v>
      </c>
      <c r="B1105" s="33">
        <v>0.95833333333333337</v>
      </c>
      <c r="C1105">
        <v>8326</v>
      </c>
      <c r="D1105">
        <v>1929</v>
      </c>
      <c r="E1105">
        <v>0</v>
      </c>
      <c r="F1105" s="14">
        <v>602</v>
      </c>
      <c r="G1105">
        <v>247</v>
      </c>
      <c r="H1105">
        <f t="shared" si="65"/>
        <v>5548</v>
      </c>
    </row>
    <row r="1106" spans="1:8" x14ac:dyDescent="0.35">
      <c r="A1106" s="32">
        <v>44062</v>
      </c>
      <c r="B1106" s="33">
        <v>0</v>
      </c>
      <c r="C1106">
        <v>7308</v>
      </c>
      <c r="D1106">
        <v>1981</v>
      </c>
      <c r="E1106">
        <v>0</v>
      </c>
      <c r="F1106" s="14">
        <v>602</v>
      </c>
      <c r="G1106">
        <v>238</v>
      </c>
      <c r="H1106">
        <f t="shared" si="65"/>
        <v>4487</v>
      </c>
    </row>
    <row r="1107" spans="1:8" x14ac:dyDescent="0.35">
      <c r="A1107" s="32">
        <v>44062</v>
      </c>
      <c r="B1107" s="33">
        <v>4.1666666666666664E-2</v>
      </c>
      <c r="C1107">
        <v>6947</v>
      </c>
      <c r="D1107">
        <v>1576</v>
      </c>
      <c r="E1107">
        <v>0</v>
      </c>
      <c r="F1107" s="14">
        <v>602</v>
      </c>
      <c r="G1107">
        <v>236</v>
      </c>
      <c r="H1107">
        <f t="shared" si="65"/>
        <v>4533</v>
      </c>
    </row>
    <row r="1108" spans="1:8" x14ac:dyDescent="0.35">
      <c r="A1108" s="32">
        <v>44062</v>
      </c>
      <c r="B1108" s="33">
        <v>8.3333333333333329E-2</v>
      </c>
      <c r="C1108">
        <v>6667</v>
      </c>
      <c r="D1108">
        <v>1349</v>
      </c>
      <c r="E1108">
        <v>0</v>
      </c>
      <c r="F1108" s="14">
        <v>602</v>
      </c>
      <c r="G1108">
        <v>236</v>
      </c>
      <c r="H1108">
        <f t="shared" si="65"/>
        <v>4480</v>
      </c>
    </row>
    <row r="1109" spans="1:8" x14ac:dyDescent="0.35">
      <c r="A1109" s="32">
        <v>44062</v>
      </c>
      <c r="B1109" s="33">
        <v>0.125</v>
      </c>
      <c r="C1109">
        <v>6373</v>
      </c>
      <c r="D1109">
        <v>1176</v>
      </c>
      <c r="E1109">
        <v>0</v>
      </c>
      <c r="F1109" s="14">
        <v>602</v>
      </c>
      <c r="G1109">
        <v>239</v>
      </c>
      <c r="H1109">
        <f t="shared" si="65"/>
        <v>4356</v>
      </c>
    </row>
    <row r="1110" spans="1:8" x14ac:dyDescent="0.35">
      <c r="A1110" s="32">
        <v>44062</v>
      </c>
      <c r="B1110" s="33">
        <v>0.16666666666666666</v>
      </c>
      <c r="C1110">
        <v>6344</v>
      </c>
      <c r="D1110">
        <v>1076</v>
      </c>
      <c r="E1110">
        <v>0</v>
      </c>
      <c r="F1110" s="14">
        <v>602</v>
      </c>
      <c r="G1110">
        <v>241</v>
      </c>
      <c r="H1110">
        <f t="shared" si="65"/>
        <v>4425</v>
      </c>
    </row>
    <row r="1111" spans="1:8" x14ac:dyDescent="0.35">
      <c r="A1111" s="32">
        <v>44062</v>
      </c>
      <c r="B1111" s="33">
        <v>0.20833333333333334</v>
      </c>
      <c r="C1111">
        <v>6562</v>
      </c>
      <c r="D1111">
        <v>1116</v>
      </c>
      <c r="E1111">
        <v>0</v>
      </c>
      <c r="F1111" s="14">
        <v>602</v>
      </c>
      <c r="G1111">
        <v>247</v>
      </c>
      <c r="H1111">
        <f t="shared" si="65"/>
        <v>4597</v>
      </c>
    </row>
    <row r="1112" spans="1:8" x14ac:dyDescent="0.35">
      <c r="A1112" s="32">
        <v>44062</v>
      </c>
      <c r="B1112" s="33">
        <v>0.25</v>
      </c>
      <c r="C1112">
        <v>6929</v>
      </c>
      <c r="D1112">
        <v>1110</v>
      </c>
      <c r="E1112">
        <v>2</v>
      </c>
      <c r="F1112" s="14">
        <v>602</v>
      </c>
      <c r="G1112">
        <v>271</v>
      </c>
      <c r="H1112">
        <f t="shared" si="65"/>
        <v>4944</v>
      </c>
    </row>
    <row r="1113" spans="1:8" x14ac:dyDescent="0.35">
      <c r="A1113" s="32">
        <v>44062</v>
      </c>
      <c r="B1113" s="33">
        <v>0.29166666666666669</v>
      </c>
      <c r="C1113">
        <v>7494</v>
      </c>
      <c r="D1113">
        <v>1217</v>
      </c>
      <c r="E1113">
        <v>92</v>
      </c>
      <c r="F1113" s="14">
        <v>602</v>
      </c>
      <c r="G1113">
        <v>301</v>
      </c>
      <c r="H1113">
        <f t="shared" si="65"/>
        <v>5282</v>
      </c>
    </row>
    <row r="1114" spans="1:8" x14ac:dyDescent="0.35">
      <c r="A1114" s="32">
        <v>44062</v>
      </c>
      <c r="B1114" s="33">
        <v>0.33333333333333331</v>
      </c>
      <c r="C1114">
        <v>8123</v>
      </c>
      <c r="D1114">
        <v>1253</v>
      </c>
      <c r="E1114">
        <v>498</v>
      </c>
      <c r="F1114" s="14">
        <v>602</v>
      </c>
      <c r="G1114">
        <v>315</v>
      </c>
      <c r="H1114">
        <f t="shared" si="65"/>
        <v>5455</v>
      </c>
    </row>
    <row r="1115" spans="1:8" x14ac:dyDescent="0.35">
      <c r="A1115" s="32">
        <v>44062</v>
      </c>
      <c r="B1115" s="33">
        <v>0.375</v>
      </c>
      <c r="C1115">
        <v>8704</v>
      </c>
      <c r="D1115">
        <v>1128</v>
      </c>
      <c r="E1115">
        <v>1119</v>
      </c>
      <c r="F1115" s="14">
        <v>602</v>
      </c>
      <c r="G1115">
        <v>317</v>
      </c>
      <c r="H1115">
        <f t="shared" si="65"/>
        <v>5538</v>
      </c>
    </row>
    <row r="1116" spans="1:8" x14ac:dyDescent="0.35">
      <c r="A1116" s="32">
        <v>44062</v>
      </c>
      <c r="B1116" s="33">
        <v>0.41666666666666669</v>
      </c>
      <c r="C1116">
        <v>9072</v>
      </c>
      <c r="D1116">
        <v>1324</v>
      </c>
      <c r="E1116">
        <v>1711</v>
      </c>
      <c r="F1116" s="14">
        <v>602</v>
      </c>
      <c r="G1116">
        <v>315</v>
      </c>
      <c r="H1116">
        <f t="shared" si="65"/>
        <v>5120</v>
      </c>
    </row>
    <row r="1117" spans="1:8" x14ac:dyDescent="0.35">
      <c r="A1117" s="32">
        <v>44062</v>
      </c>
      <c r="B1117" s="33">
        <v>0.45833333333333331</v>
      </c>
      <c r="C1117">
        <v>9364</v>
      </c>
      <c r="D1117">
        <v>1391</v>
      </c>
      <c r="E1117">
        <v>2193</v>
      </c>
      <c r="F1117" s="14">
        <v>602</v>
      </c>
      <c r="G1117">
        <v>311</v>
      </c>
      <c r="H1117">
        <f t="shared" si="65"/>
        <v>4867</v>
      </c>
    </row>
    <row r="1118" spans="1:8" x14ac:dyDescent="0.35">
      <c r="A1118" s="32">
        <v>44062</v>
      </c>
      <c r="B1118" s="33">
        <v>0.5</v>
      </c>
      <c r="C1118">
        <v>9614</v>
      </c>
      <c r="D1118">
        <v>1407</v>
      </c>
      <c r="E1118">
        <v>2483</v>
      </c>
      <c r="F1118" s="14">
        <v>602</v>
      </c>
      <c r="G1118">
        <v>309</v>
      </c>
      <c r="H1118">
        <f t="shared" si="65"/>
        <v>4813</v>
      </c>
    </row>
    <row r="1119" spans="1:8" x14ac:dyDescent="0.35">
      <c r="A1119" s="32">
        <v>44062</v>
      </c>
      <c r="B1119" s="33">
        <v>0.54166666666666663</v>
      </c>
      <c r="C1119">
        <v>9494</v>
      </c>
      <c r="D1119">
        <v>1491</v>
      </c>
      <c r="E1119">
        <v>2685</v>
      </c>
      <c r="F1119" s="14">
        <v>602</v>
      </c>
      <c r="G1119">
        <v>305</v>
      </c>
      <c r="H1119">
        <f t="shared" si="65"/>
        <v>4411</v>
      </c>
    </row>
    <row r="1120" spans="1:8" x14ac:dyDescent="0.35">
      <c r="A1120" s="32">
        <v>44062</v>
      </c>
      <c r="B1120" s="33">
        <v>0.58333333333333337</v>
      </c>
      <c r="C1120">
        <v>9527</v>
      </c>
      <c r="D1120">
        <v>1491</v>
      </c>
      <c r="E1120">
        <v>2684</v>
      </c>
      <c r="F1120" s="14">
        <v>602</v>
      </c>
      <c r="G1120">
        <v>304</v>
      </c>
      <c r="H1120">
        <f t="shared" si="65"/>
        <v>4446</v>
      </c>
    </row>
    <row r="1121" spans="1:8" x14ac:dyDescent="0.35">
      <c r="A1121" s="32">
        <v>44062</v>
      </c>
      <c r="B1121" s="33">
        <v>0.625</v>
      </c>
      <c r="C1121">
        <v>9336</v>
      </c>
      <c r="D1121">
        <v>1689</v>
      </c>
      <c r="E1121">
        <v>2517</v>
      </c>
      <c r="F1121" s="14">
        <v>602</v>
      </c>
      <c r="G1121">
        <v>301</v>
      </c>
      <c r="H1121">
        <f t="shared" si="65"/>
        <v>4227</v>
      </c>
    </row>
    <row r="1122" spans="1:8" x14ac:dyDescent="0.35">
      <c r="A1122" s="32">
        <v>44062</v>
      </c>
      <c r="B1122" s="33">
        <v>0.66666666666666663</v>
      </c>
      <c r="C1122">
        <v>9146</v>
      </c>
      <c r="D1122">
        <v>1734</v>
      </c>
      <c r="E1122">
        <v>2207</v>
      </c>
      <c r="F1122" s="14">
        <v>602</v>
      </c>
      <c r="G1122">
        <v>291</v>
      </c>
      <c r="H1122">
        <f t="shared" si="65"/>
        <v>4312</v>
      </c>
    </row>
    <row r="1123" spans="1:8" x14ac:dyDescent="0.35">
      <c r="A1123" s="32">
        <v>44062</v>
      </c>
      <c r="B1123" s="33">
        <v>0.70833333333333337</v>
      </c>
      <c r="C1123">
        <v>9028</v>
      </c>
      <c r="D1123">
        <v>1941</v>
      </c>
      <c r="E1123">
        <v>1756</v>
      </c>
      <c r="F1123" s="14">
        <v>602</v>
      </c>
      <c r="G1123">
        <v>283</v>
      </c>
      <c r="H1123">
        <f t="shared" si="65"/>
        <v>4446</v>
      </c>
    </row>
    <row r="1124" spans="1:8" x14ac:dyDescent="0.35">
      <c r="A1124" s="32">
        <v>44062</v>
      </c>
      <c r="B1124" s="33">
        <v>0.75</v>
      </c>
      <c r="C1124">
        <v>8964</v>
      </c>
      <c r="D1124">
        <v>1886</v>
      </c>
      <c r="E1124">
        <v>1098</v>
      </c>
      <c r="F1124" s="14">
        <v>602</v>
      </c>
      <c r="G1124">
        <v>277</v>
      </c>
      <c r="H1124">
        <f t="shared" si="65"/>
        <v>5101</v>
      </c>
    </row>
    <row r="1125" spans="1:8" x14ac:dyDescent="0.35">
      <c r="A1125" s="32">
        <v>44062</v>
      </c>
      <c r="B1125" s="33">
        <v>0.79166666666666663</v>
      </c>
      <c r="C1125">
        <v>8784</v>
      </c>
      <c r="D1125">
        <v>1820</v>
      </c>
      <c r="E1125">
        <v>463</v>
      </c>
      <c r="F1125" s="14">
        <v>602</v>
      </c>
      <c r="G1125">
        <v>267</v>
      </c>
      <c r="H1125">
        <f t="shared" si="65"/>
        <v>5632</v>
      </c>
    </row>
    <row r="1126" spans="1:8" x14ac:dyDescent="0.35">
      <c r="A1126" s="32">
        <v>44062</v>
      </c>
      <c r="B1126" s="33">
        <v>0.83333333333333337</v>
      </c>
      <c r="C1126">
        <v>8248</v>
      </c>
      <c r="D1126">
        <v>1667</v>
      </c>
      <c r="E1126">
        <v>93</v>
      </c>
      <c r="F1126" s="14">
        <v>602</v>
      </c>
      <c r="G1126">
        <v>259</v>
      </c>
      <c r="H1126">
        <f t="shared" si="65"/>
        <v>5627</v>
      </c>
    </row>
    <row r="1127" spans="1:8" x14ac:dyDescent="0.35">
      <c r="A1127" s="32">
        <v>44062</v>
      </c>
      <c r="B1127" s="33">
        <v>0.875</v>
      </c>
      <c r="C1127">
        <v>8199</v>
      </c>
      <c r="D1127">
        <v>1794</v>
      </c>
      <c r="E1127">
        <v>5</v>
      </c>
      <c r="F1127" s="14">
        <v>602</v>
      </c>
      <c r="G1127">
        <v>259</v>
      </c>
      <c r="H1127">
        <f t="shared" si="65"/>
        <v>5539</v>
      </c>
    </row>
    <row r="1128" spans="1:8" x14ac:dyDescent="0.35">
      <c r="A1128" s="32">
        <v>44062</v>
      </c>
      <c r="B1128" s="33">
        <v>0.91666666666666663</v>
      </c>
      <c r="C1128">
        <v>8495</v>
      </c>
      <c r="D1128">
        <v>2018</v>
      </c>
      <c r="E1128">
        <v>0</v>
      </c>
      <c r="F1128" s="14">
        <v>602</v>
      </c>
      <c r="G1128">
        <v>254</v>
      </c>
      <c r="H1128">
        <f t="shared" si="65"/>
        <v>5621</v>
      </c>
    </row>
    <row r="1129" spans="1:8" x14ac:dyDescent="0.35">
      <c r="A1129" s="32">
        <v>44062</v>
      </c>
      <c r="B1129" s="33">
        <v>0.95833333333333337</v>
      </c>
      <c r="C1129">
        <v>8307</v>
      </c>
      <c r="D1129">
        <v>1775</v>
      </c>
      <c r="E1129">
        <v>0</v>
      </c>
      <c r="F1129" s="14">
        <v>602</v>
      </c>
      <c r="G1129">
        <v>241</v>
      </c>
      <c r="H1129">
        <f t="shared" si="65"/>
        <v>5689</v>
      </c>
    </row>
    <row r="1130" spans="1:8" x14ac:dyDescent="0.35">
      <c r="A1130" s="32">
        <v>44063</v>
      </c>
      <c r="B1130" s="33">
        <v>0</v>
      </c>
      <c r="C1130">
        <v>7477</v>
      </c>
      <c r="D1130">
        <v>1739</v>
      </c>
      <c r="E1130">
        <v>0</v>
      </c>
      <c r="F1130" s="14">
        <v>602</v>
      </c>
      <c r="G1130">
        <v>243</v>
      </c>
      <c r="H1130">
        <f t="shared" si="65"/>
        <v>4893</v>
      </c>
    </row>
    <row r="1131" spans="1:8" x14ac:dyDescent="0.35">
      <c r="A1131" s="32">
        <v>44063</v>
      </c>
      <c r="B1131" s="33">
        <v>4.1666666666666664E-2</v>
      </c>
      <c r="C1131">
        <v>7101</v>
      </c>
      <c r="D1131">
        <v>1202</v>
      </c>
      <c r="E1131">
        <v>0</v>
      </c>
      <c r="F1131" s="14">
        <v>602</v>
      </c>
      <c r="G1131">
        <v>240</v>
      </c>
      <c r="H1131">
        <f t="shared" si="65"/>
        <v>5057</v>
      </c>
    </row>
    <row r="1132" spans="1:8" x14ac:dyDescent="0.35">
      <c r="A1132" s="32">
        <v>44063</v>
      </c>
      <c r="B1132" s="33">
        <v>8.3333333333333329E-2</v>
      </c>
      <c r="C1132">
        <v>6815</v>
      </c>
      <c r="D1132">
        <v>984</v>
      </c>
      <c r="E1132">
        <v>0</v>
      </c>
      <c r="F1132" s="14">
        <v>602</v>
      </c>
      <c r="G1132">
        <v>239</v>
      </c>
      <c r="H1132">
        <f t="shared" si="65"/>
        <v>4990</v>
      </c>
    </row>
    <row r="1133" spans="1:8" x14ac:dyDescent="0.35">
      <c r="A1133" s="32">
        <v>44063</v>
      </c>
      <c r="B1133" s="33">
        <v>0.125</v>
      </c>
      <c r="C1133">
        <v>6472</v>
      </c>
      <c r="D1133">
        <v>789</v>
      </c>
      <c r="E1133">
        <v>0</v>
      </c>
      <c r="F1133" s="14">
        <v>602</v>
      </c>
      <c r="G1133">
        <v>241</v>
      </c>
      <c r="H1133">
        <f t="shared" si="65"/>
        <v>4840</v>
      </c>
    </row>
    <row r="1134" spans="1:8" x14ac:dyDescent="0.35">
      <c r="A1134" s="32">
        <v>44063</v>
      </c>
      <c r="B1134" s="33">
        <v>0.16666666666666666</v>
      </c>
      <c r="C1134">
        <v>6397</v>
      </c>
      <c r="D1134">
        <v>887</v>
      </c>
      <c r="E1134">
        <v>0</v>
      </c>
      <c r="F1134" s="14">
        <v>602</v>
      </c>
      <c r="G1134">
        <v>244</v>
      </c>
      <c r="H1134">
        <f t="shared" si="65"/>
        <v>4664</v>
      </c>
    </row>
    <row r="1135" spans="1:8" x14ac:dyDescent="0.35">
      <c r="A1135" s="32">
        <v>44063</v>
      </c>
      <c r="B1135" s="33">
        <v>0.20833333333333334</v>
      </c>
      <c r="C1135">
        <v>6588</v>
      </c>
      <c r="D1135">
        <v>815</v>
      </c>
      <c r="E1135">
        <v>0</v>
      </c>
      <c r="F1135" s="14">
        <v>602</v>
      </c>
      <c r="G1135">
        <v>257</v>
      </c>
      <c r="H1135">
        <f t="shared" si="65"/>
        <v>4914</v>
      </c>
    </row>
    <row r="1136" spans="1:8" x14ac:dyDescent="0.35">
      <c r="A1136" s="32">
        <v>44063</v>
      </c>
      <c r="B1136" s="33">
        <v>0.25</v>
      </c>
      <c r="C1136">
        <v>6942</v>
      </c>
      <c r="D1136">
        <v>822</v>
      </c>
      <c r="E1136">
        <v>2</v>
      </c>
      <c r="F1136" s="14">
        <v>602</v>
      </c>
      <c r="G1136">
        <v>299</v>
      </c>
      <c r="H1136">
        <f t="shared" si="65"/>
        <v>5217</v>
      </c>
    </row>
    <row r="1137" spans="1:8" x14ac:dyDescent="0.35">
      <c r="A1137" s="32">
        <v>44063</v>
      </c>
      <c r="B1137" s="33">
        <v>0.29166666666666669</v>
      </c>
      <c r="C1137">
        <v>7461</v>
      </c>
      <c r="D1137">
        <v>930</v>
      </c>
      <c r="E1137">
        <v>110</v>
      </c>
      <c r="F1137" s="14">
        <v>602</v>
      </c>
      <c r="G1137">
        <v>324</v>
      </c>
      <c r="H1137">
        <f t="shared" si="65"/>
        <v>5495</v>
      </c>
    </row>
    <row r="1138" spans="1:8" x14ac:dyDescent="0.35">
      <c r="A1138" s="32">
        <v>44063</v>
      </c>
      <c r="B1138" s="33">
        <v>0.33333333333333331</v>
      </c>
      <c r="C1138">
        <v>8093</v>
      </c>
      <c r="D1138">
        <v>975</v>
      </c>
      <c r="E1138">
        <v>466</v>
      </c>
      <c r="F1138" s="14">
        <v>602</v>
      </c>
      <c r="G1138">
        <v>330</v>
      </c>
      <c r="H1138">
        <f t="shared" si="65"/>
        <v>5720</v>
      </c>
    </row>
    <row r="1139" spans="1:8" x14ac:dyDescent="0.35">
      <c r="A1139" s="32">
        <v>44063</v>
      </c>
      <c r="B1139" s="33">
        <v>0.375</v>
      </c>
      <c r="C1139">
        <v>8644</v>
      </c>
      <c r="D1139">
        <v>1087</v>
      </c>
      <c r="E1139">
        <v>1106</v>
      </c>
      <c r="F1139" s="14">
        <v>602</v>
      </c>
      <c r="G1139">
        <v>328</v>
      </c>
      <c r="H1139">
        <f t="shared" si="65"/>
        <v>5521</v>
      </c>
    </row>
    <row r="1140" spans="1:8" x14ac:dyDescent="0.35">
      <c r="A1140" s="32">
        <v>44063</v>
      </c>
      <c r="B1140" s="33">
        <v>0.41666666666666669</v>
      </c>
      <c r="C1140">
        <v>8981</v>
      </c>
      <c r="D1140">
        <v>1217</v>
      </c>
      <c r="E1140">
        <v>1679</v>
      </c>
      <c r="F1140" s="14">
        <v>602</v>
      </c>
      <c r="G1140">
        <v>326</v>
      </c>
      <c r="H1140">
        <f t="shared" si="65"/>
        <v>5157</v>
      </c>
    </row>
    <row r="1141" spans="1:8" x14ac:dyDescent="0.35">
      <c r="A1141" s="32">
        <v>44063</v>
      </c>
      <c r="B1141" s="33">
        <v>0.45833333333333331</v>
      </c>
      <c r="C1141">
        <v>9231</v>
      </c>
      <c r="D1141">
        <v>1297</v>
      </c>
      <c r="E1141">
        <v>2122</v>
      </c>
      <c r="F1141" s="14">
        <v>602</v>
      </c>
      <c r="G1141">
        <v>326</v>
      </c>
      <c r="H1141">
        <f t="shared" si="65"/>
        <v>4884</v>
      </c>
    </row>
    <row r="1142" spans="1:8" x14ac:dyDescent="0.35">
      <c r="A1142" s="32">
        <v>44063</v>
      </c>
      <c r="B1142" s="33">
        <v>0.5</v>
      </c>
      <c r="C1142">
        <v>9447</v>
      </c>
      <c r="D1142">
        <v>1347</v>
      </c>
      <c r="E1142">
        <v>2421</v>
      </c>
      <c r="F1142" s="14">
        <v>602</v>
      </c>
      <c r="G1142">
        <v>324</v>
      </c>
      <c r="H1142">
        <f t="shared" si="65"/>
        <v>4753</v>
      </c>
    </row>
    <row r="1143" spans="1:8" x14ac:dyDescent="0.35">
      <c r="A1143" s="32">
        <v>44063</v>
      </c>
      <c r="B1143" s="33">
        <v>0.54166666666666663</v>
      </c>
      <c r="C1143">
        <v>9293</v>
      </c>
      <c r="D1143">
        <v>1370</v>
      </c>
      <c r="E1143">
        <v>2589</v>
      </c>
      <c r="F1143" s="14">
        <v>602</v>
      </c>
      <c r="G1143">
        <v>319</v>
      </c>
      <c r="H1143">
        <f t="shared" si="65"/>
        <v>4413</v>
      </c>
    </row>
    <row r="1144" spans="1:8" x14ac:dyDescent="0.35">
      <c r="A1144" s="32">
        <v>44063</v>
      </c>
      <c r="B1144" s="33">
        <v>0.58333333333333337</v>
      </c>
      <c r="C1144">
        <v>9314</v>
      </c>
      <c r="D1144">
        <v>1352</v>
      </c>
      <c r="E1144">
        <v>2600</v>
      </c>
      <c r="F1144" s="14">
        <v>602</v>
      </c>
      <c r="G1144">
        <v>315</v>
      </c>
      <c r="H1144">
        <f t="shared" si="65"/>
        <v>4445</v>
      </c>
    </row>
    <row r="1145" spans="1:8" x14ac:dyDescent="0.35">
      <c r="A1145" s="32">
        <v>44063</v>
      </c>
      <c r="B1145" s="33">
        <v>0.625</v>
      </c>
      <c r="C1145">
        <v>9104</v>
      </c>
      <c r="D1145">
        <v>1358</v>
      </c>
      <c r="E1145">
        <v>2450</v>
      </c>
      <c r="F1145" s="14">
        <v>602</v>
      </c>
      <c r="G1145">
        <v>319</v>
      </c>
      <c r="H1145">
        <f t="shared" si="65"/>
        <v>4375</v>
      </c>
    </row>
    <row r="1146" spans="1:8" x14ac:dyDescent="0.35">
      <c r="A1146" s="32">
        <v>44063</v>
      </c>
      <c r="B1146" s="33">
        <v>0.66666666666666663</v>
      </c>
      <c r="C1146">
        <v>8939</v>
      </c>
      <c r="D1146">
        <v>1465</v>
      </c>
      <c r="E1146">
        <v>2152</v>
      </c>
      <c r="F1146" s="14">
        <v>602</v>
      </c>
      <c r="G1146">
        <v>315</v>
      </c>
      <c r="H1146">
        <f t="shared" si="65"/>
        <v>4405</v>
      </c>
    </row>
    <row r="1147" spans="1:8" x14ac:dyDescent="0.35">
      <c r="A1147" s="32">
        <v>44063</v>
      </c>
      <c r="B1147" s="33">
        <v>0.70833333333333337</v>
      </c>
      <c r="C1147">
        <v>8847</v>
      </c>
      <c r="D1147">
        <v>1596</v>
      </c>
      <c r="E1147">
        <v>1718</v>
      </c>
      <c r="F1147" s="14">
        <v>602</v>
      </c>
      <c r="G1147">
        <v>310</v>
      </c>
      <c r="H1147">
        <f t="shared" si="65"/>
        <v>4621</v>
      </c>
    </row>
    <row r="1148" spans="1:8" x14ac:dyDescent="0.35">
      <c r="A1148" s="32">
        <v>44063</v>
      </c>
      <c r="B1148" s="33">
        <v>0.75</v>
      </c>
      <c r="C1148">
        <v>8845</v>
      </c>
      <c r="D1148">
        <v>1477</v>
      </c>
      <c r="E1148">
        <v>1091</v>
      </c>
      <c r="F1148" s="14">
        <v>602</v>
      </c>
      <c r="G1148">
        <v>305</v>
      </c>
      <c r="H1148">
        <f t="shared" si="65"/>
        <v>5370</v>
      </c>
    </row>
    <row r="1149" spans="1:8" x14ac:dyDescent="0.35">
      <c r="A1149" s="32">
        <v>44063</v>
      </c>
      <c r="B1149" s="33">
        <v>0.79166666666666663</v>
      </c>
      <c r="C1149">
        <v>8659</v>
      </c>
      <c r="D1149">
        <v>1327</v>
      </c>
      <c r="E1149">
        <v>459</v>
      </c>
      <c r="F1149" s="14">
        <v>602</v>
      </c>
      <c r="G1149">
        <v>289</v>
      </c>
      <c r="H1149">
        <f t="shared" si="65"/>
        <v>5982</v>
      </c>
    </row>
    <row r="1150" spans="1:8" x14ac:dyDescent="0.35">
      <c r="A1150" s="32">
        <v>44063</v>
      </c>
      <c r="B1150" s="33">
        <v>0.83333333333333337</v>
      </c>
      <c r="C1150">
        <v>8139</v>
      </c>
      <c r="D1150">
        <v>1298</v>
      </c>
      <c r="E1150">
        <v>93</v>
      </c>
      <c r="F1150" s="14">
        <v>602</v>
      </c>
      <c r="G1150">
        <v>277</v>
      </c>
      <c r="H1150">
        <f t="shared" si="65"/>
        <v>5869</v>
      </c>
    </row>
    <row r="1151" spans="1:8" x14ac:dyDescent="0.35">
      <c r="A1151" s="32">
        <v>44063</v>
      </c>
      <c r="B1151" s="33">
        <v>0.875</v>
      </c>
      <c r="C1151">
        <v>8106</v>
      </c>
      <c r="D1151">
        <v>1198</v>
      </c>
      <c r="E1151">
        <v>6</v>
      </c>
      <c r="F1151" s="14">
        <v>602</v>
      </c>
      <c r="G1151">
        <v>263</v>
      </c>
      <c r="H1151">
        <f t="shared" si="65"/>
        <v>6037</v>
      </c>
    </row>
    <row r="1152" spans="1:8" x14ac:dyDescent="0.35">
      <c r="A1152" s="32">
        <v>44063</v>
      </c>
      <c r="B1152" s="33">
        <v>0.91666666666666663</v>
      </c>
      <c r="C1152">
        <v>8364</v>
      </c>
      <c r="D1152">
        <v>1122</v>
      </c>
      <c r="E1152">
        <v>0</v>
      </c>
      <c r="F1152" s="14">
        <v>602</v>
      </c>
      <c r="G1152">
        <v>256</v>
      </c>
      <c r="H1152">
        <f t="shared" si="65"/>
        <v>6384</v>
      </c>
    </row>
    <row r="1153" spans="1:8" x14ac:dyDescent="0.35">
      <c r="A1153" s="32">
        <v>44063</v>
      </c>
      <c r="B1153" s="33">
        <v>0.95833333333333337</v>
      </c>
      <c r="C1153">
        <v>8227</v>
      </c>
      <c r="D1153">
        <v>927</v>
      </c>
      <c r="E1153">
        <v>0</v>
      </c>
      <c r="F1153" s="14">
        <v>602</v>
      </c>
      <c r="G1153">
        <v>247</v>
      </c>
      <c r="H1153">
        <f t="shared" si="65"/>
        <v>6451</v>
      </c>
    </row>
    <row r="1154" spans="1:8" x14ac:dyDescent="0.35">
      <c r="A1154" s="32">
        <v>44064</v>
      </c>
      <c r="B1154" s="33">
        <v>0</v>
      </c>
      <c r="C1154">
        <v>7635</v>
      </c>
      <c r="D1154">
        <v>1018</v>
      </c>
      <c r="E1154">
        <v>0</v>
      </c>
      <c r="F1154" s="14">
        <v>602</v>
      </c>
      <c r="G1154">
        <v>244</v>
      </c>
      <c r="H1154">
        <f t="shared" si="65"/>
        <v>5771</v>
      </c>
    </row>
    <row r="1155" spans="1:8" x14ac:dyDescent="0.35">
      <c r="A1155" s="32">
        <v>44064</v>
      </c>
      <c r="B1155" s="33">
        <v>4.1666666666666664E-2</v>
      </c>
      <c r="C1155">
        <v>7294</v>
      </c>
      <c r="D1155">
        <v>1023</v>
      </c>
      <c r="E1155">
        <v>0</v>
      </c>
      <c r="F1155" s="14">
        <v>602</v>
      </c>
      <c r="G1155">
        <v>240</v>
      </c>
      <c r="H1155">
        <f t="shared" ref="H1155:H1218" si="66">C1155-SUM(D1155:G1155)</f>
        <v>5429</v>
      </c>
    </row>
    <row r="1156" spans="1:8" x14ac:dyDescent="0.35">
      <c r="A1156" s="32">
        <v>44064</v>
      </c>
      <c r="B1156" s="33">
        <v>8.3333333333333329E-2</v>
      </c>
      <c r="C1156">
        <v>6942</v>
      </c>
      <c r="D1156">
        <v>891</v>
      </c>
      <c r="E1156">
        <v>0</v>
      </c>
      <c r="F1156" s="14">
        <v>602</v>
      </c>
      <c r="G1156">
        <v>240</v>
      </c>
      <c r="H1156">
        <f t="shared" si="66"/>
        <v>5209</v>
      </c>
    </row>
    <row r="1157" spans="1:8" x14ac:dyDescent="0.35">
      <c r="A1157" s="32">
        <v>44064</v>
      </c>
      <c r="B1157" s="33">
        <v>0.125</v>
      </c>
      <c r="C1157">
        <v>6622</v>
      </c>
      <c r="D1157">
        <v>707</v>
      </c>
      <c r="E1157">
        <v>0</v>
      </c>
      <c r="F1157" s="14">
        <v>602</v>
      </c>
      <c r="G1157">
        <v>242</v>
      </c>
      <c r="H1157">
        <f t="shared" si="66"/>
        <v>5071</v>
      </c>
    </row>
    <row r="1158" spans="1:8" x14ac:dyDescent="0.35">
      <c r="A1158" s="32">
        <v>44064</v>
      </c>
      <c r="B1158" s="33">
        <v>0.16666666666666666</v>
      </c>
      <c r="C1158">
        <v>6550</v>
      </c>
      <c r="D1158">
        <v>676</v>
      </c>
      <c r="E1158">
        <v>0</v>
      </c>
      <c r="F1158" s="14">
        <v>602</v>
      </c>
      <c r="G1158">
        <v>244</v>
      </c>
      <c r="H1158">
        <f t="shared" si="66"/>
        <v>5028</v>
      </c>
    </row>
    <row r="1159" spans="1:8" x14ac:dyDescent="0.35">
      <c r="A1159" s="32">
        <v>44064</v>
      </c>
      <c r="B1159" s="33">
        <v>0.20833333333333334</v>
      </c>
      <c r="C1159">
        <v>6754</v>
      </c>
      <c r="D1159">
        <v>575</v>
      </c>
      <c r="E1159">
        <v>0</v>
      </c>
      <c r="F1159" s="14">
        <v>602</v>
      </c>
      <c r="G1159">
        <v>258</v>
      </c>
      <c r="H1159">
        <f t="shared" si="66"/>
        <v>5319</v>
      </c>
    </row>
    <row r="1160" spans="1:8" x14ac:dyDescent="0.35">
      <c r="A1160" s="32">
        <v>44064</v>
      </c>
      <c r="B1160" s="33">
        <v>0.25</v>
      </c>
      <c r="C1160">
        <v>7088</v>
      </c>
      <c r="D1160">
        <v>516</v>
      </c>
      <c r="E1160">
        <v>4</v>
      </c>
      <c r="F1160" s="14">
        <v>602</v>
      </c>
      <c r="G1160">
        <v>300</v>
      </c>
      <c r="H1160">
        <f t="shared" si="66"/>
        <v>5666</v>
      </c>
    </row>
    <row r="1161" spans="1:8" x14ac:dyDescent="0.35">
      <c r="A1161" s="32">
        <v>44064</v>
      </c>
      <c r="B1161" s="33">
        <v>0.29166666666666669</v>
      </c>
      <c r="C1161">
        <v>7478</v>
      </c>
      <c r="D1161">
        <v>490</v>
      </c>
      <c r="E1161">
        <v>121</v>
      </c>
      <c r="F1161" s="14">
        <v>602</v>
      </c>
      <c r="G1161">
        <v>325</v>
      </c>
      <c r="H1161">
        <f t="shared" si="66"/>
        <v>5940</v>
      </c>
    </row>
    <row r="1162" spans="1:8" x14ac:dyDescent="0.35">
      <c r="A1162" s="32">
        <v>44064</v>
      </c>
      <c r="B1162" s="33">
        <v>0.33333333333333331</v>
      </c>
      <c r="C1162">
        <v>7929</v>
      </c>
      <c r="D1162">
        <v>534</v>
      </c>
      <c r="E1162">
        <v>530</v>
      </c>
      <c r="F1162" s="14">
        <v>602</v>
      </c>
      <c r="G1162">
        <v>331</v>
      </c>
      <c r="H1162">
        <f t="shared" si="66"/>
        <v>5932</v>
      </c>
    </row>
    <row r="1163" spans="1:8" x14ac:dyDescent="0.35">
      <c r="A1163" s="32">
        <v>44064</v>
      </c>
      <c r="B1163" s="33">
        <v>0.375</v>
      </c>
      <c r="C1163">
        <v>8362</v>
      </c>
      <c r="D1163">
        <v>644</v>
      </c>
      <c r="E1163">
        <v>1164</v>
      </c>
      <c r="F1163" s="14">
        <v>602</v>
      </c>
      <c r="G1163">
        <v>329</v>
      </c>
      <c r="H1163">
        <f t="shared" si="66"/>
        <v>5623</v>
      </c>
    </row>
    <row r="1164" spans="1:8" x14ac:dyDescent="0.35">
      <c r="A1164" s="32">
        <v>44064</v>
      </c>
      <c r="B1164" s="33">
        <v>0.41666666666666669</v>
      </c>
      <c r="C1164">
        <v>8663</v>
      </c>
      <c r="D1164">
        <v>500</v>
      </c>
      <c r="E1164">
        <v>1805</v>
      </c>
      <c r="F1164" s="14">
        <v>602</v>
      </c>
      <c r="G1164">
        <v>326</v>
      </c>
      <c r="H1164">
        <f t="shared" si="66"/>
        <v>5430</v>
      </c>
    </row>
    <row r="1165" spans="1:8" x14ac:dyDescent="0.35">
      <c r="A1165" s="32">
        <v>44064</v>
      </c>
      <c r="B1165" s="33">
        <v>0.45833333333333331</v>
      </c>
      <c r="C1165">
        <v>8986</v>
      </c>
      <c r="D1165">
        <v>488</v>
      </c>
      <c r="E1165">
        <v>2244</v>
      </c>
      <c r="F1165" s="14">
        <v>602</v>
      </c>
      <c r="G1165">
        <v>326</v>
      </c>
      <c r="H1165">
        <f t="shared" si="66"/>
        <v>5326</v>
      </c>
    </row>
    <row r="1166" spans="1:8" x14ac:dyDescent="0.35">
      <c r="A1166" s="32">
        <v>44064</v>
      </c>
      <c r="B1166" s="33">
        <v>0.5</v>
      </c>
      <c r="C1166">
        <v>9342</v>
      </c>
      <c r="D1166">
        <v>457</v>
      </c>
      <c r="E1166">
        <v>2568</v>
      </c>
      <c r="F1166" s="14">
        <v>602</v>
      </c>
      <c r="G1166">
        <v>325</v>
      </c>
      <c r="H1166">
        <f t="shared" si="66"/>
        <v>5390</v>
      </c>
    </row>
    <row r="1167" spans="1:8" x14ac:dyDescent="0.35">
      <c r="A1167" s="32">
        <v>44064</v>
      </c>
      <c r="B1167" s="33">
        <v>0.54166666666666663</v>
      </c>
      <c r="C1167">
        <v>9192</v>
      </c>
      <c r="D1167">
        <v>397</v>
      </c>
      <c r="E1167">
        <v>2718</v>
      </c>
      <c r="F1167" s="14">
        <v>602</v>
      </c>
      <c r="G1167">
        <v>320</v>
      </c>
      <c r="H1167">
        <f t="shared" si="66"/>
        <v>5155</v>
      </c>
    </row>
    <row r="1168" spans="1:8" x14ac:dyDescent="0.35">
      <c r="A1168" s="32">
        <v>44064</v>
      </c>
      <c r="B1168" s="33">
        <v>0.58333333333333337</v>
      </c>
      <c r="C1168">
        <v>9209</v>
      </c>
      <c r="D1168">
        <v>471</v>
      </c>
      <c r="E1168">
        <v>2690</v>
      </c>
      <c r="F1168" s="14">
        <v>602</v>
      </c>
      <c r="G1168">
        <v>316</v>
      </c>
      <c r="H1168">
        <f t="shared" si="66"/>
        <v>5130</v>
      </c>
    </row>
    <row r="1169" spans="1:8" x14ac:dyDescent="0.35">
      <c r="A1169" s="32">
        <v>44064</v>
      </c>
      <c r="B1169" s="33">
        <v>0.625</v>
      </c>
      <c r="C1169">
        <v>9153</v>
      </c>
      <c r="D1169">
        <v>452</v>
      </c>
      <c r="E1169">
        <v>2529</v>
      </c>
      <c r="F1169" s="14">
        <v>602</v>
      </c>
      <c r="G1169">
        <v>320</v>
      </c>
      <c r="H1169">
        <f t="shared" si="66"/>
        <v>5250</v>
      </c>
    </row>
    <row r="1170" spans="1:8" x14ac:dyDescent="0.35">
      <c r="A1170" s="32">
        <v>44064</v>
      </c>
      <c r="B1170" s="33">
        <v>0.66666666666666663</v>
      </c>
      <c r="C1170">
        <v>9043</v>
      </c>
      <c r="D1170">
        <v>526</v>
      </c>
      <c r="E1170">
        <v>2179</v>
      </c>
      <c r="F1170" s="14">
        <v>602</v>
      </c>
      <c r="G1170">
        <v>315</v>
      </c>
      <c r="H1170">
        <f t="shared" si="66"/>
        <v>5421</v>
      </c>
    </row>
    <row r="1171" spans="1:8" x14ac:dyDescent="0.35">
      <c r="A1171" s="32">
        <v>44064</v>
      </c>
      <c r="B1171" s="33">
        <v>0.70833333333333337</v>
      </c>
      <c r="C1171">
        <v>8985</v>
      </c>
      <c r="D1171">
        <v>512</v>
      </c>
      <c r="E1171">
        <v>1742</v>
      </c>
      <c r="F1171" s="14">
        <v>602</v>
      </c>
      <c r="G1171">
        <v>310</v>
      </c>
      <c r="H1171">
        <f t="shared" si="66"/>
        <v>5819</v>
      </c>
    </row>
    <row r="1172" spans="1:8" x14ac:dyDescent="0.35">
      <c r="A1172" s="32">
        <v>44064</v>
      </c>
      <c r="B1172" s="33">
        <v>0.75</v>
      </c>
      <c r="C1172">
        <v>8961</v>
      </c>
      <c r="D1172">
        <v>554</v>
      </c>
      <c r="E1172">
        <v>1108</v>
      </c>
      <c r="F1172" s="14">
        <v>602</v>
      </c>
      <c r="G1172">
        <v>305</v>
      </c>
      <c r="H1172">
        <f t="shared" si="66"/>
        <v>6392</v>
      </c>
    </row>
    <row r="1173" spans="1:8" x14ac:dyDescent="0.35">
      <c r="A1173" s="32">
        <v>44064</v>
      </c>
      <c r="B1173" s="33">
        <v>0.79166666666666663</v>
      </c>
      <c r="C1173">
        <v>8889</v>
      </c>
      <c r="D1173">
        <v>638</v>
      </c>
      <c r="E1173">
        <v>472</v>
      </c>
      <c r="F1173" s="14">
        <v>602</v>
      </c>
      <c r="G1173">
        <v>290</v>
      </c>
      <c r="H1173">
        <f t="shared" si="66"/>
        <v>6887</v>
      </c>
    </row>
    <row r="1174" spans="1:8" x14ac:dyDescent="0.35">
      <c r="A1174" s="32">
        <v>44064</v>
      </c>
      <c r="B1174" s="33">
        <v>0.83333333333333337</v>
      </c>
      <c r="C1174">
        <v>8516</v>
      </c>
      <c r="D1174">
        <v>641</v>
      </c>
      <c r="E1174">
        <v>96</v>
      </c>
      <c r="F1174" s="14">
        <v>602</v>
      </c>
      <c r="G1174">
        <v>278</v>
      </c>
      <c r="H1174">
        <f t="shared" si="66"/>
        <v>6899</v>
      </c>
    </row>
    <row r="1175" spans="1:8" x14ac:dyDescent="0.35">
      <c r="A1175" s="32">
        <v>44064</v>
      </c>
      <c r="B1175" s="33">
        <v>0.875</v>
      </c>
      <c r="C1175">
        <v>8435</v>
      </c>
      <c r="D1175">
        <v>700</v>
      </c>
      <c r="E1175">
        <v>2</v>
      </c>
      <c r="F1175" s="14">
        <v>602</v>
      </c>
      <c r="G1175">
        <v>264</v>
      </c>
      <c r="H1175">
        <f t="shared" si="66"/>
        <v>6867</v>
      </c>
    </row>
    <row r="1176" spans="1:8" x14ac:dyDescent="0.35">
      <c r="A1176" s="32">
        <v>44064</v>
      </c>
      <c r="B1176" s="33">
        <v>0.91666666666666663</v>
      </c>
      <c r="C1176">
        <v>8742</v>
      </c>
      <c r="D1176">
        <v>626</v>
      </c>
      <c r="E1176">
        <v>0</v>
      </c>
      <c r="F1176" s="14">
        <v>602</v>
      </c>
      <c r="G1176">
        <v>256</v>
      </c>
      <c r="H1176">
        <f t="shared" si="66"/>
        <v>7258</v>
      </c>
    </row>
    <row r="1177" spans="1:8" x14ac:dyDescent="0.35">
      <c r="A1177" s="32">
        <v>44064</v>
      </c>
      <c r="B1177" s="33">
        <v>0.95833333333333337</v>
      </c>
      <c r="C1177">
        <v>8567</v>
      </c>
      <c r="D1177">
        <v>541</v>
      </c>
      <c r="E1177">
        <v>0</v>
      </c>
      <c r="F1177" s="14">
        <v>602</v>
      </c>
      <c r="G1177">
        <v>248</v>
      </c>
      <c r="H1177">
        <f t="shared" si="66"/>
        <v>7176</v>
      </c>
    </row>
    <row r="1178" spans="1:8" x14ac:dyDescent="0.35">
      <c r="A1178" s="32">
        <v>44065</v>
      </c>
      <c r="B1178" s="33">
        <v>0</v>
      </c>
      <c r="C1178">
        <v>7529</v>
      </c>
      <c r="D1178">
        <v>556</v>
      </c>
      <c r="E1178">
        <v>0</v>
      </c>
      <c r="F1178" s="14">
        <v>602</v>
      </c>
      <c r="G1178">
        <v>236</v>
      </c>
      <c r="H1178">
        <f t="shared" si="66"/>
        <v>6135</v>
      </c>
    </row>
    <row r="1179" spans="1:8" x14ac:dyDescent="0.35">
      <c r="A1179" s="32">
        <v>44065</v>
      </c>
      <c r="B1179" s="33">
        <v>4.1666666666666664E-2</v>
      </c>
      <c r="C1179">
        <v>7122</v>
      </c>
      <c r="D1179">
        <v>492</v>
      </c>
      <c r="E1179">
        <v>0</v>
      </c>
      <c r="F1179" s="14">
        <v>602</v>
      </c>
      <c r="G1179">
        <v>235</v>
      </c>
      <c r="H1179">
        <f t="shared" si="66"/>
        <v>5793</v>
      </c>
    </row>
    <row r="1180" spans="1:8" x14ac:dyDescent="0.35">
      <c r="A1180" s="32">
        <v>44065</v>
      </c>
      <c r="B1180" s="33">
        <v>8.3333333333333329E-2</v>
      </c>
      <c r="C1180">
        <v>6816</v>
      </c>
      <c r="D1180">
        <v>400</v>
      </c>
      <c r="E1180">
        <v>0</v>
      </c>
      <c r="F1180" s="14">
        <v>602</v>
      </c>
      <c r="G1180">
        <v>235</v>
      </c>
      <c r="H1180">
        <f t="shared" si="66"/>
        <v>5579</v>
      </c>
    </row>
    <row r="1181" spans="1:8" x14ac:dyDescent="0.35">
      <c r="A1181" s="32">
        <v>44065</v>
      </c>
      <c r="B1181" s="33">
        <v>0.125</v>
      </c>
      <c r="C1181">
        <v>6479</v>
      </c>
      <c r="D1181">
        <v>360</v>
      </c>
      <c r="E1181">
        <v>0</v>
      </c>
      <c r="F1181" s="14">
        <v>602</v>
      </c>
      <c r="G1181">
        <v>238</v>
      </c>
      <c r="H1181">
        <f t="shared" si="66"/>
        <v>5279</v>
      </c>
    </row>
    <row r="1182" spans="1:8" x14ac:dyDescent="0.35">
      <c r="A1182" s="32">
        <v>44065</v>
      </c>
      <c r="B1182" s="33">
        <v>0.16666666666666666</v>
      </c>
      <c r="C1182">
        <v>6387</v>
      </c>
      <c r="D1182">
        <v>311</v>
      </c>
      <c r="E1182">
        <v>0</v>
      </c>
      <c r="F1182" s="14">
        <v>602</v>
      </c>
      <c r="G1182">
        <v>240</v>
      </c>
      <c r="H1182">
        <f t="shared" si="66"/>
        <v>5234</v>
      </c>
    </row>
    <row r="1183" spans="1:8" x14ac:dyDescent="0.35">
      <c r="A1183" s="32">
        <v>44065</v>
      </c>
      <c r="B1183" s="33">
        <v>0.20833333333333334</v>
      </c>
      <c r="C1183">
        <v>6506</v>
      </c>
      <c r="D1183">
        <v>298</v>
      </c>
      <c r="E1183">
        <v>0</v>
      </c>
      <c r="F1183" s="14">
        <v>602</v>
      </c>
      <c r="G1183">
        <v>245</v>
      </c>
      <c r="H1183">
        <f t="shared" si="66"/>
        <v>5361</v>
      </c>
    </row>
    <row r="1184" spans="1:8" x14ac:dyDescent="0.35">
      <c r="A1184" s="32">
        <v>44065</v>
      </c>
      <c r="B1184" s="33">
        <v>0.25</v>
      </c>
      <c r="C1184">
        <v>6723</v>
      </c>
      <c r="D1184">
        <v>300</v>
      </c>
      <c r="E1184">
        <v>3</v>
      </c>
      <c r="F1184" s="14">
        <v>602</v>
      </c>
      <c r="G1184">
        <v>270</v>
      </c>
      <c r="H1184">
        <f t="shared" si="66"/>
        <v>5548</v>
      </c>
    </row>
    <row r="1185" spans="1:8" x14ac:dyDescent="0.35">
      <c r="A1185" s="32">
        <v>44065</v>
      </c>
      <c r="B1185" s="33">
        <v>0.29166666666666669</v>
      </c>
      <c r="C1185">
        <v>7081</v>
      </c>
      <c r="D1185">
        <v>330</v>
      </c>
      <c r="E1185">
        <v>96</v>
      </c>
      <c r="F1185" s="14">
        <v>602</v>
      </c>
      <c r="G1185">
        <v>299</v>
      </c>
      <c r="H1185">
        <f t="shared" si="66"/>
        <v>5754</v>
      </c>
    </row>
    <row r="1186" spans="1:8" x14ac:dyDescent="0.35">
      <c r="A1186" s="32">
        <v>44065</v>
      </c>
      <c r="B1186" s="33">
        <v>0.33333333333333331</v>
      </c>
      <c r="C1186">
        <v>7682</v>
      </c>
      <c r="D1186">
        <v>421</v>
      </c>
      <c r="E1186">
        <v>462</v>
      </c>
      <c r="F1186" s="14">
        <v>602</v>
      </c>
      <c r="G1186">
        <v>312</v>
      </c>
      <c r="H1186">
        <f t="shared" si="66"/>
        <v>5885</v>
      </c>
    </row>
    <row r="1187" spans="1:8" x14ac:dyDescent="0.35">
      <c r="A1187" s="32">
        <v>44065</v>
      </c>
      <c r="B1187" s="33">
        <v>0.375</v>
      </c>
      <c r="C1187">
        <v>8320</v>
      </c>
      <c r="D1187">
        <v>383</v>
      </c>
      <c r="E1187">
        <v>1100</v>
      </c>
      <c r="F1187" s="14">
        <v>602</v>
      </c>
      <c r="G1187">
        <v>315</v>
      </c>
      <c r="H1187">
        <f t="shared" si="66"/>
        <v>5920</v>
      </c>
    </row>
    <row r="1188" spans="1:8" x14ac:dyDescent="0.35">
      <c r="A1188" s="32">
        <v>44065</v>
      </c>
      <c r="B1188" s="33">
        <v>0.41666666666666669</v>
      </c>
      <c r="C1188">
        <v>8723</v>
      </c>
      <c r="D1188">
        <v>445</v>
      </c>
      <c r="E1188">
        <v>1692</v>
      </c>
      <c r="F1188" s="14">
        <v>602</v>
      </c>
      <c r="G1188">
        <v>313</v>
      </c>
      <c r="H1188">
        <f t="shared" si="66"/>
        <v>5671</v>
      </c>
    </row>
    <row r="1189" spans="1:8" x14ac:dyDescent="0.35">
      <c r="A1189" s="32">
        <v>44065</v>
      </c>
      <c r="B1189" s="33">
        <v>0.45833333333333331</v>
      </c>
      <c r="C1189">
        <v>9024</v>
      </c>
      <c r="D1189">
        <v>316</v>
      </c>
      <c r="E1189">
        <v>2155</v>
      </c>
      <c r="F1189" s="14">
        <v>602</v>
      </c>
      <c r="G1189">
        <v>309</v>
      </c>
      <c r="H1189">
        <f t="shared" si="66"/>
        <v>5642</v>
      </c>
    </row>
    <row r="1190" spans="1:8" x14ac:dyDescent="0.35">
      <c r="A1190" s="32">
        <v>44065</v>
      </c>
      <c r="B1190" s="33">
        <v>0.5</v>
      </c>
      <c r="C1190">
        <v>9344</v>
      </c>
      <c r="D1190">
        <v>329</v>
      </c>
      <c r="E1190">
        <v>2419</v>
      </c>
      <c r="F1190" s="14">
        <v>602</v>
      </c>
      <c r="G1190">
        <v>307</v>
      </c>
      <c r="H1190">
        <f t="shared" si="66"/>
        <v>5687</v>
      </c>
    </row>
    <row r="1191" spans="1:8" x14ac:dyDescent="0.35">
      <c r="A1191" s="32">
        <v>44065</v>
      </c>
      <c r="B1191" s="33">
        <v>0.54166666666666663</v>
      </c>
      <c r="C1191">
        <v>9221</v>
      </c>
      <c r="D1191">
        <v>317</v>
      </c>
      <c r="E1191">
        <v>2583</v>
      </c>
      <c r="F1191" s="14">
        <v>602</v>
      </c>
      <c r="G1191">
        <v>304</v>
      </c>
      <c r="H1191">
        <f t="shared" si="66"/>
        <v>5415</v>
      </c>
    </row>
    <row r="1192" spans="1:8" x14ac:dyDescent="0.35">
      <c r="A1192" s="32">
        <v>44065</v>
      </c>
      <c r="B1192" s="33">
        <v>0.58333333333333337</v>
      </c>
      <c r="C1192">
        <v>9283</v>
      </c>
      <c r="D1192">
        <v>312</v>
      </c>
      <c r="E1192">
        <v>2576</v>
      </c>
      <c r="F1192" s="14">
        <v>602</v>
      </c>
      <c r="G1192">
        <v>302</v>
      </c>
      <c r="H1192">
        <f t="shared" si="66"/>
        <v>5491</v>
      </c>
    </row>
    <row r="1193" spans="1:8" x14ac:dyDescent="0.35">
      <c r="A1193" s="32">
        <v>44065</v>
      </c>
      <c r="B1193" s="33">
        <v>0.625</v>
      </c>
      <c r="C1193">
        <v>9134</v>
      </c>
      <c r="D1193">
        <v>350</v>
      </c>
      <c r="E1193">
        <v>2417</v>
      </c>
      <c r="F1193" s="14">
        <v>602</v>
      </c>
      <c r="G1193">
        <v>299</v>
      </c>
      <c r="H1193">
        <f t="shared" si="66"/>
        <v>5466</v>
      </c>
    </row>
    <row r="1194" spans="1:8" x14ac:dyDescent="0.35">
      <c r="A1194" s="32">
        <v>44065</v>
      </c>
      <c r="B1194" s="33">
        <v>0.66666666666666663</v>
      </c>
      <c r="C1194">
        <v>9001</v>
      </c>
      <c r="D1194">
        <v>375</v>
      </c>
      <c r="E1194">
        <v>2085</v>
      </c>
      <c r="F1194" s="14">
        <v>602</v>
      </c>
      <c r="G1194">
        <v>289</v>
      </c>
      <c r="H1194">
        <f t="shared" si="66"/>
        <v>5650</v>
      </c>
    </row>
    <row r="1195" spans="1:8" x14ac:dyDescent="0.35">
      <c r="A1195" s="32">
        <v>44065</v>
      </c>
      <c r="B1195" s="33">
        <v>0.70833333333333337</v>
      </c>
      <c r="C1195">
        <v>8934</v>
      </c>
      <c r="D1195">
        <v>439</v>
      </c>
      <c r="E1195">
        <v>1648</v>
      </c>
      <c r="F1195" s="14">
        <v>602</v>
      </c>
      <c r="G1195">
        <v>281</v>
      </c>
      <c r="H1195">
        <f t="shared" si="66"/>
        <v>5964</v>
      </c>
    </row>
    <row r="1196" spans="1:8" x14ac:dyDescent="0.35">
      <c r="A1196" s="32">
        <v>44065</v>
      </c>
      <c r="B1196" s="33">
        <v>0.75</v>
      </c>
      <c r="C1196">
        <v>8759</v>
      </c>
      <c r="D1196">
        <v>497</v>
      </c>
      <c r="E1196">
        <v>1031</v>
      </c>
      <c r="F1196" s="14">
        <v>602</v>
      </c>
      <c r="G1196">
        <v>275</v>
      </c>
      <c r="H1196">
        <f t="shared" si="66"/>
        <v>6354</v>
      </c>
    </row>
    <row r="1197" spans="1:8" x14ac:dyDescent="0.35">
      <c r="A1197" s="32">
        <v>44065</v>
      </c>
      <c r="B1197" s="33">
        <v>0.79166666666666663</v>
      </c>
      <c r="C1197">
        <v>8505</v>
      </c>
      <c r="D1197">
        <v>518</v>
      </c>
      <c r="E1197">
        <v>414</v>
      </c>
      <c r="F1197" s="14">
        <v>602</v>
      </c>
      <c r="G1197">
        <v>265</v>
      </c>
      <c r="H1197">
        <f t="shared" si="66"/>
        <v>6706</v>
      </c>
    </row>
    <row r="1198" spans="1:8" x14ac:dyDescent="0.35">
      <c r="A1198" s="32">
        <v>44065</v>
      </c>
      <c r="B1198" s="33">
        <v>0.83333333333333337</v>
      </c>
      <c r="C1198">
        <v>8136</v>
      </c>
      <c r="D1198">
        <v>401</v>
      </c>
      <c r="E1198">
        <v>95</v>
      </c>
      <c r="F1198" s="14">
        <v>602</v>
      </c>
      <c r="G1198">
        <v>258</v>
      </c>
      <c r="H1198">
        <f t="shared" si="66"/>
        <v>6780</v>
      </c>
    </row>
    <row r="1199" spans="1:8" x14ac:dyDescent="0.35">
      <c r="A1199" s="32">
        <v>44065</v>
      </c>
      <c r="B1199" s="33">
        <v>0.875</v>
      </c>
      <c r="C1199">
        <v>8310</v>
      </c>
      <c r="D1199">
        <v>342</v>
      </c>
      <c r="E1199">
        <v>1</v>
      </c>
      <c r="F1199" s="14">
        <v>602</v>
      </c>
      <c r="G1199">
        <v>257</v>
      </c>
      <c r="H1199">
        <f t="shared" si="66"/>
        <v>7108</v>
      </c>
    </row>
    <row r="1200" spans="1:8" x14ac:dyDescent="0.35">
      <c r="A1200" s="32">
        <v>44065</v>
      </c>
      <c r="B1200" s="33">
        <v>0.91666666666666663</v>
      </c>
      <c r="C1200">
        <v>8664</v>
      </c>
      <c r="D1200">
        <v>310</v>
      </c>
      <c r="E1200">
        <v>0</v>
      </c>
      <c r="F1200" s="14">
        <v>602</v>
      </c>
      <c r="G1200">
        <v>252</v>
      </c>
      <c r="H1200">
        <f t="shared" si="66"/>
        <v>7500</v>
      </c>
    </row>
    <row r="1201" spans="1:8" x14ac:dyDescent="0.35">
      <c r="A1201" s="32">
        <v>44065</v>
      </c>
      <c r="B1201" s="33">
        <v>0.95833333333333337</v>
      </c>
      <c r="C1201">
        <v>8481</v>
      </c>
      <c r="D1201">
        <v>332</v>
      </c>
      <c r="E1201">
        <v>0</v>
      </c>
      <c r="F1201" s="14">
        <v>602</v>
      </c>
      <c r="G1201">
        <v>240</v>
      </c>
      <c r="H1201">
        <f t="shared" si="66"/>
        <v>7307</v>
      </c>
    </row>
    <row r="1202" spans="1:8" x14ac:dyDescent="0.35">
      <c r="A1202" s="32">
        <v>44066</v>
      </c>
      <c r="B1202" s="33">
        <v>0</v>
      </c>
      <c r="C1202">
        <v>7554</v>
      </c>
      <c r="D1202">
        <v>318</v>
      </c>
      <c r="E1202">
        <v>0</v>
      </c>
      <c r="F1202" s="14">
        <v>602</v>
      </c>
      <c r="G1202">
        <v>236</v>
      </c>
      <c r="H1202">
        <f t="shared" si="66"/>
        <v>6398</v>
      </c>
    </row>
    <row r="1203" spans="1:8" x14ac:dyDescent="0.35">
      <c r="A1203" s="32">
        <v>44066</v>
      </c>
      <c r="B1203" s="33">
        <v>4.1666666666666664E-2</v>
      </c>
      <c r="C1203">
        <v>7156</v>
      </c>
      <c r="D1203">
        <v>218</v>
      </c>
      <c r="E1203">
        <v>0</v>
      </c>
      <c r="F1203" s="14">
        <v>602</v>
      </c>
      <c r="G1203">
        <v>235</v>
      </c>
      <c r="H1203">
        <f t="shared" si="66"/>
        <v>6101</v>
      </c>
    </row>
    <row r="1204" spans="1:8" x14ac:dyDescent="0.35">
      <c r="A1204" s="32">
        <v>44066</v>
      </c>
      <c r="B1204" s="33">
        <v>8.3333333333333329E-2</v>
      </c>
      <c r="C1204">
        <v>6821</v>
      </c>
      <c r="D1204">
        <v>176</v>
      </c>
      <c r="E1204">
        <v>0</v>
      </c>
      <c r="F1204" s="14">
        <v>602</v>
      </c>
      <c r="G1204">
        <v>235</v>
      </c>
      <c r="H1204">
        <f t="shared" si="66"/>
        <v>5808</v>
      </c>
    </row>
    <row r="1205" spans="1:8" x14ac:dyDescent="0.35">
      <c r="A1205" s="32">
        <v>44066</v>
      </c>
      <c r="B1205" s="33">
        <v>0.125</v>
      </c>
      <c r="C1205">
        <v>6450</v>
      </c>
      <c r="D1205">
        <v>183</v>
      </c>
      <c r="E1205">
        <v>0</v>
      </c>
      <c r="F1205" s="14">
        <v>602</v>
      </c>
      <c r="G1205">
        <v>238</v>
      </c>
      <c r="H1205">
        <f t="shared" si="66"/>
        <v>5427</v>
      </c>
    </row>
    <row r="1206" spans="1:8" x14ac:dyDescent="0.35">
      <c r="A1206" s="32">
        <v>44066</v>
      </c>
      <c r="B1206" s="33">
        <v>0.16666666666666666</v>
      </c>
      <c r="C1206">
        <v>6292</v>
      </c>
      <c r="D1206">
        <v>188</v>
      </c>
      <c r="E1206">
        <v>0</v>
      </c>
      <c r="F1206" s="14">
        <v>602</v>
      </c>
      <c r="G1206">
        <v>240</v>
      </c>
      <c r="H1206">
        <f t="shared" si="66"/>
        <v>5262</v>
      </c>
    </row>
    <row r="1207" spans="1:8" x14ac:dyDescent="0.35">
      <c r="A1207" s="32">
        <v>44066</v>
      </c>
      <c r="B1207" s="33">
        <v>0.20833333333333334</v>
      </c>
      <c r="C1207">
        <v>6245</v>
      </c>
      <c r="D1207">
        <v>167</v>
      </c>
      <c r="E1207">
        <v>0</v>
      </c>
      <c r="F1207" s="14">
        <v>602</v>
      </c>
      <c r="G1207">
        <v>245</v>
      </c>
      <c r="H1207">
        <f t="shared" si="66"/>
        <v>5231</v>
      </c>
    </row>
    <row r="1208" spans="1:8" x14ac:dyDescent="0.35">
      <c r="A1208" s="32">
        <v>44066</v>
      </c>
      <c r="B1208" s="33">
        <v>0.25</v>
      </c>
      <c r="C1208">
        <v>6230</v>
      </c>
      <c r="D1208">
        <v>171</v>
      </c>
      <c r="E1208">
        <v>2</v>
      </c>
      <c r="F1208" s="14">
        <v>602</v>
      </c>
      <c r="G1208">
        <v>269</v>
      </c>
      <c r="H1208">
        <f t="shared" si="66"/>
        <v>5186</v>
      </c>
    </row>
    <row r="1209" spans="1:8" x14ac:dyDescent="0.35">
      <c r="A1209" s="32">
        <v>44066</v>
      </c>
      <c r="B1209" s="33">
        <v>0.29166666666666669</v>
      </c>
      <c r="C1209">
        <v>6396</v>
      </c>
      <c r="D1209">
        <v>187</v>
      </c>
      <c r="E1209">
        <v>78</v>
      </c>
      <c r="F1209" s="14">
        <v>602</v>
      </c>
      <c r="G1209">
        <v>299</v>
      </c>
      <c r="H1209">
        <f t="shared" si="66"/>
        <v>5230</v>
      </c>
    </row>
    <row r="1210" spans="1:8" x14ac:dyDescent="0.35">
      <c r="A1210" s="32">
        <v>44066</v>
      </c>
      <c r="B1210" s="33">
        <v>0.33333333333333331</v>
      </c>
      <c r="C1210">
        <v>6871</v>
      </c>
      <c r="D1210">
        <v>233</v>
      </c>
      <c r="E1210">
        <v>382</v>
      </c>
      <c r="F1210" s="14">
        <v>602</v>
      </c>
      <c r="G1210">
        <v>312</v>
      </c>
      <c r="H1210">
        <f t="shared" si="66"/>
        <v>5342</v>
      </c>
    </row>
    <row r="1211" spans="1:8" x14ac:dyDescent="0.35">
      <c r="A1211" s="32">
        <v>44066</v>
      </c>
      <c r="B1211" s="33">
        <v>0.375</v>
      </c>
      <c r="C1211">
        <v>7502</v>
      </c>
      <c r="D1211">
        <v>242</v>
      </c>
      <c r="E1211">
        <v>1047</v>
      </c>
      <c r="F1211" s="14">
        <v>602</v>
      </c>
      <c r="G1211">
        <v>315</v>
      </c>
      <c r="H1211">
        <f t="shared" si="66"/>
        <v>5296</v>
      </c>
    </row>
    <row r="1212" spans="1:8" x14ac:dyDescent="0.35">
      <c r="A1212" s="32">
        <v>44066</v>
      </c>
      <c r="B1212" s="33">
        <v>0.41666666666666669</v>
      </c>
      <c r="C1212">
        <v>8006</v>
      </c>
      <c r="D1212">
        <v>196</v>
      </c>
      <c r="E1212">
        <v>1603</v>
      </c>
      <c r="F1212" s="14">
        <v>602</v>
      </c>
      <c r="G1212">
        <v>313</v>
      </c>
      <c r="H1212">
        <f t="shared" si="66"/>
        <v>5292</v>
      </c>
    </row>
    <row r="1213" spans="1:8" x14ac:dyDescent="0.35">
      <c r="A1213" s="32">
        <v>44066</v>
      </c>
      <c r="B1213" s="33">
        <v>0.45833333333333331</v>
      </c>
      <c r="C1213">
        <v>8372</v>
      </c>
      <c r="D1213">
        <v>254</v>
      </c>
      <c r="E1213">
        <v>2039</v>
      </c>
      <c r="F1213" s="14">
        <v>602</v>
      </c>
      <c r="G1213">
        <v>309</v>
      </c>
      <c r="H1213">
        <f t="shared" si="66"/>
        <v>5168</v>
      </c>
    </row>
    <row r="1214" spans="1:8" x14ac:dyDescent="0.35">
      <c r="A1214" s="32">
        <v>44066</v>
      </c>
      <c r="B1214" s="33">
        <v>0.5</v>
      </c>
      <c r="C1214">
        <v>8816</v>
      </c>
      <c r="D1214">
        <v>313</v>
      </c>
      <c r="E1214">
        <v>2315</v>
      </c>
      <c r="F1214" s="14">
        <v>602</v>
      </c>
      <c r="G1214">
        <v>306</v>
      </c>
      <c r="H1214">
        <f t="shared" si="66"/>
        <v>5280</v>
      </c>
    </row>
    <row r="1215" spans="1:8" x14ac:dyDescent="0.35">
      <c r="A1215" s="32">
        <v>44066</v>
      </c>
      <c r="B1215" s="33">
        <v>0.54166666666666663</v>
      </c>
      <c r="C1215">
        <v>8619</v>
      </c>
      <c r="D1215">
        <v>307</v>
      </c>
      <c r="E1215">
        <v>2452</v>
      </c>
      <c r="F1215" s="14">
        <v>602</v>
      </c>
      <c r="G1215">
        <v>304</v>
      </c>
      <c r="H1215">
        <f t="shared" si="66"/>
        <v>4954</v>
      </c>
    </row>
    <row r="1216" spans="1:8" x14ac:dyDescent="0.35">
      <c r="A1216" s="32">
        <v>44066</v>
      </c>
      <c r="B1216" s="33">
        <v>0.58333333333333337</v>
      </c>
      <c r="C1216">
        <v>8619</v>
      </c>
      <c r="D1216">
        <v>226</v>
      </c>
      <c r="E1216">
        <v>2441</v>
      </c>
      <c r="F1216" s="14">
        <v>602</v>
      </c>
      <c r="G1216">
        <v>302</v>
      </c>
      <c r="H1216">
        <f t="shared" si="66"/>
        <v>5048</v>
      </c>
    </row>
    <row r="1217" spans="1:8" x14ac:dyDescent="0.35">
      <c r="A1217" s="32">
        <v>44066</v>
      </c>
      <c r="B1217" s="33">
        <v>0.625</v>
      </c>
      <c r="C1217">
        <v>8514</v>
      </c>
      <c r="D1217">
        <v>213</v>
      </c>
      <c r="E1217">
        <v>2257</v>
      </c>
      <c r="F1217" s="14">
        <v>602</v>
      </c>
      <c r="G1217">
        <v>299</v>
      </c>
      <c r="H1217">
        <f t="shared" si="66"/>
        <v>5143</v>
      </c>
    </row>
    <row r="1218" spans="1:8" x14ac:dyDescent="0.35">
      <c r="A1218" s="32">
        <v>44066</v>
      </c>
      <c r="B1218" s="33">
        <v>0.66666666666666663</v>
      </c>
      <c r="C1218">
        <v>8421</v>
      </c>
      <c r="D1218">
        <v>260</v>
      </c>
      <c r="E1218">
        <v>1952</v>
      </c>
      <c r="F1218" s="14">
        <v>602</v>
      </c>
      <c r="G1218">
        <v>289</v>
      </c>
      <c r="H1218">
        <f t="shared" si="66"/>
        <v>5318</v>
      </c>
    </row>
    <row r="1219" spans="1:8" x14ac:dyDescent="0.35">
      <c r="A1219" s="32">
        <v>44066</v>
      </c>
      <c r="B1219" s="33">
        <v>0.70833333333333337</v>
      </c>
      <c r="C1219">
        <v>8399</v>
      </c>
      <c r="D1219">
        <v>290</v>
      </c>
      <c r="E1219">
        <v>1538</v>
      </c>
      <c r="F1219" s="14">
        <v>602</v>
      </c>
      <c r="G1219">
        <v>281</v>
      </c>
      <c r="H1219">
        <f t="shared" ref="H1219:H1282" si="67">C1219-SUM(D1219:G1219)</f>
        <v>5688</v>
      </c>
    </row>
    <row r="1220" spans="1:8" x14ac:dyDescent="0.35">
      <c r="A1220" s="32">
        <v>44066</v>
      </c>
      <c r="B1220" s="33">
        <v>0.75</v>
      </c>
      <c r="C1220">
        <v>8272</v>
      </c>
      <c r="D1220">
        <v>341</v>
      </c>
      <c r="E1220">
        <v>951</v>
      </c>
      <c r="F1220" s="14">
        <v>602</v>
      </c>
      <c r="G1220">
        <v>274</v>
      </c>
      <c r="H1220">
        <f t="shared" si="67"/>
        <v>6104</v>
      </c>
    </row>
    <row r="1221" spans="1:8" x14ac:dyDescent="0.35">
      <c r="A1221" s="32">
        <v>44066</v>
      </c>
      <c r="B1221" s="33">
        <v>0.79166666666666663</v>
      </c>
      <c r="C1221">
        <v>8192</v>
      </c>
      <c r="D1221">
        <v>418</v>
      </c>
      <c r="E1221">
        <v>386</v>
      </c>
      <c r="F1221" s="14">
        <v>602</v>
      </c>
      <c r="G1221">
        <v>265</v>
      </c>
      <c r="H1221">
        <f t="shared" si="67"/>
        <v>6521</v>
      </c>
    </row>
    <row r="1222" spans="1:8" x14ac:dyDescent="0.35">
      <c r="A1222" s="32">
        <v>44066</v>
      </c>
      <c r="B1222" s="33">
        <v>0.83333333333333337</v>
      </c>
      <c r="C1222">
        <v>8061</v>
      </c>
      <c r="D1222">
        <v>485</v>
      </c>
      <c r="E1222">
        <v>98</v>
      </c>
      <c r="F1222" s="14">
        <v>602</v>
      </c>
      <c r="G1222">
        <v>257</v>
      </c>
      <c r="H1222">
        <f t="shared" si="67"/>
        <v>6619</v>
      </c>
    </row>
    <row r="1223" spans="1:8" x14ac:dyDescent="0.35">
      <c r="A1223" s="32">
        <v>44066</v>
      </c>
      <c r="B1223" s="33">
        <v>0.875</v>
      </c>
      <c r="C1223">
        <v>8304</v>
      </c>
      <c r="D1223">
        <v>447</v>
      </c>
      <c r="E1223">
        <v>0</v>
      </c>
      <c r="F1223" s="14">
        <v>602</v>
      </c>
      <c r="G1223">
        <v>257</v>
      </c>
      <c r="H1223">
        <f t="shared" si="67"/>
        <v>6998</v>
      </c>
    </row>
    <row r="1224" spans="1:8" x14ac:dyDescent="0.35">
      <c r="A1224" s="32">
        <v>44066</v>
      </c>
      <c r="B1224" s="33">
        <v>0.91666666666666663</v>
      </c>
      <c r="C1224">
        <v>8677</v>
      </c>
      <c r="D1224">
        <v>463</v>
      </c>
      <c r="E1224">
        <v>0</v>
      </c>
      <c r="F1224" s="14">
        <v>602</v>
      </c>
      <c r="G1224">
        <v>252</v>
      </c>
      <c r="H1224">
        <f t="shared" si="67"/>
        <v>7360</v>
      </c>
    </row>
    <row r="1225" spans="1:8" x14ac:dyDescent="0.35">
      <c r="A1225" s="32">
        <v>44066</v>
      </c>
      <c r="B1225" s="33">
        <v>0.95833333333333337</v>
      </c>
      <c r="C1225">
        <v>8477</v>
      </c>
      <c r="D1225">
        <v>416</v>
      </c>
      <c r="E1225">
        <v>0</v>
      </c>
      <c r="F1225" s="14">
        <v>602</v>
      </c>
      <c r="G1225">
        <v>240</v>
      </c>
      <c r="H1225">
        <f t="shared" si="67"/>
        <v>7219</v>
      </c>
    </row>
    <row r="1226" spans="1:8" x14ac:dyDescent="0.35">
      <c r="A1226" s="32">
        <v>44067</v>
      </c>
      <c r="B1226" s="33">
        <v>0</v>
      </c>
      <c r="C1226">
        <v>7507</v>
      </c>
      <c r="D1226">
        <v>364</v>
      </c>
      <c r="E1226">
        <v>0</v>
      </c>
      <c r="F1226" s="14">
        <v>602</v>
      </c>
      <c r="G1226">
        <v>242</v>
      </c>
      <c r="H1226">
        <f t="shared" si="67"/>
        <v>6299</v>
      </c>
    </row>
    <row r="1227" spans="1:8" x14ac:dyDescent="0.35">
      <c r="A1227" s="32">
        <v>44067</v>
      </c>
      <c r="B1227" s="33">
        <v>4.1666666666666664E-2</v>
      </c>
      <c r="C1227">
        <v>7156</v>
      </c>
      <c r="D1227">
        <v>199</v>
      </c>
      <c r="E1227">
        <v>0</v>
      </c>
      <c r="F1227" s="14">
        <v>602</v>
      </c>
      <c r="G1227">
        <v>239</v>
      </c>
      <c r="H1227">
        <f t="shared" si="67"/>
        <v>6116</v>
      </c>
    </row>
    <row r="1228" spans="1:8" x14ac:dyDescent="0.35">
      <c r="A1228" s="32">
        <v>44067</v>
      </c>
      <c r="B1228" s="33">
        <v>8.3333333333333329E-2</v>
      </c>
      <c r="C1228">
        <v>6880</v>
      </c>
      <c r="D1228">
        <v>178</v>
      </c>
      <c r="E1228">
        <v>0</v>
      </c>
      <c r="F1228" s="14">
        <v>602</v>
      </c>
      <c r="G1228">
        <v>238</v>
      </c>
      <c r="H1228">
        <f t="shared" si="67"/>
        <v>5862</v>
      </c>
    </row>
    <row r="1229" spans="1:8" x14ac:dyDescent="0.35">
      <c r="A1229" s="32">
        <v>44067</v>
      </c>
      <c r="B1229" s="33">
        <v>0.125</v>
      </c>
      <c r="C1229">
        <v>6577</v>
      </c>
      <c r="D1229">
        <v>226</v>
      </c>
      <c r="E1229">
        <v>0</v>
      </c>
      <c r="F1229" s="14">
        <v>602</v>
      </c>
      <c r="G1229">
        <v>240</v>
      </c>
      <c r="H1229">
        <f t="shared" si="67"/>
        <v>5509</v>
      </c>
    </row>
    <row r="1230" spans="1:8" x14ac:dyDescent="0.35">
      <c r="A1230" s="32">
        <v>44067</v>
      </c>
      <c r="B1230" s="33">
        <v>0.16666666666666666</v>
      </c>
      <c r="C1230">
        <v>6585</v>
      </c>
      <c r="D1230">
        <v>195</v>
      </c>
      <c r="E1230">
        <v>0</v>
      </c>
      <c r="F1230" s="14">
        <v>602</v>
      </c>
      <c r="G1230">
        <v>243</v>
      </c>
      <c r="H1230">
        <f t="shared" si="67"/>
        <v>5545</v>
      </c>
    </row>
    <row r="1231" spans="1:8" x14ac:dyDescent="0.35">
      <c r="A1231" s="32">
        <v>44067</v>
      </c>
      <c r="B1231" s="33">
        <v>0.20833333333333334</v>
      </c>
      <c r="C1231">
        <v>6836</v>
      </c>
      <c r="D1231">
        <v>210</v>
      </c>
      <c r="E1231">
        <v>0</v>
      </c>
      <c r="F1231" s="14">
        <v>602</v>
      </c>
      <c r="G1231">
        <v>256</v>
      </c>
      <c r="H1231">
        <f t="shared" si="67"/>
        <v>5768</v>
      </c>
    </row>
    <row r="1232" spans="1:8" x14ac:dyDescent="0.35">
      <c r="A1232" s="32">
        <v>44067</v>
      </c>
      <c r="B1232" s="33">
        <v>0.25</v>
      </c>
      <c r="C1232">
        <v>7303</v>
      </c>
      <c r="D1232">
        <v>194</v>
      </c>
      <c r="E1232">
        <v>1</v>
      </c>
      <c r="F1232" s="14">
        <v>602</v>
      </c>
      <c r="G1232">
        <v>298</v>
      </c>
      <c r="H1232">
        <f t="shared" si="67"/>
        <v>6208</v>
      </c>
    </row>
    <row r="1233" spans="1:8" x14ac:dyDescent="0.35">
      <c r="A1233" s="32">
        <v>44067</v>
      </c>
      <c r="B1233" s="33">
        <v>0.29166666666666669</v>
      </c>
      <c r="C1233">
        <v>7913</v>
      </c>
      <c r="D1233">
        <v>202</v>
      </c>
      <c r="E1233">
        <v>93</v>
      </c>
      <c r="F1233" s="14">
        <v>602</v>
      </c>
      <c r="G1233">
        <v>323</v>
      </c>
      <c r="H1233">
        <f t="shared" si="67"/>
        <v>6693</v>
      </c>
    </row>
    <row r="1234" spans="1:8" x14ac:dyDescent="0.35">
      <c r="A1234" s="32">
        <v>44067</v>
      </c>
      <c r="B1234" s="33">
        <v>0.33333333333333331</v>
      </c>
      <c r="C1234">
        <v>8590</v>
      </c>
      <c r="D1234">
        <v>252</v>
      </c>
      <c r="E1234">
        <v>465</v>
      </c>
      <c r="F1234" s="14">
        <v>602</v>
      </c>
      <c r="G1234">
        <v>329</v>
      </c>
      <c r="H1234">
        <f t="shared" si="67"/>
        <v>6942</v>
      </c>
    </row>
    <row r="1235" spans="1:8" x14ac:dyDescent="0.35">
      <c r="A1235" s="32">
        <v>44067</v>
      </c>
      <c r="B1235" s="33">
        <v>0.375</v>
      </c>
      <c r="C1235">
        <v>9240</v>
      </c>
      <c r="D1235">
        <v>236</v>
      </c>
      <c r="E1235">
        <v>1108</v>
      </c>
      <c r="F1235" s="14">
        <v>602</v>
      </c>
      <c r="G1235">
        <v>327</v>
      </c>
      <c r="H1235">
        <f t="shared" si="67"/>
        <v>6967</v>
      </c>
    </row>
    <row r="1236" spans="1:8" x14ac:dyDescent="0.35">
      <c r="A1236" s="32">
        <v>44067</v>
      </c>
      <c r="B1236" s="33">
        <v>0.41666666666666669</v>
      </c>
      <c r="C1236">
        <v>9680</v>
      </c>
      <c r="D1236">
        <v>222</v>
      </c>
      <c r="E1236">
        <v>1759</v>
      </c>
      <c r="F1236" s="14">
        <v>602</v>
      </c>
      <c r="G1236">
        <v>324</v>
      </c>
      <c r="H1236">
        <f t="shared" si="67"/>
        <v>6773</v>
      </c>
    </row>
    <row r="1237" spans="1:8" x14ac:dyDescent="0.35">
      <c r="A1237" s="32">
        <v>44067</v>
      </c>
      <c r="B1237" s="33">
        <v>0.45833333333333331</v>
      </c>
      <c r="C1237">
        <v>10028</v>
      </c>
      <c r="D1237">
        <v>242</v>
      </c>
      <c r="E1237">
        <v>2151</v>
      </c>
      <c r="F1237" s="14">
        <v>602</v>
      </c>
      <c r="G1237">
        <v>324</v>
      </c>
      <c r="H1237">
        <f t="shared" si="67"/>
        <v>6709</v>
      </c>
    </row>
    <row r="1238" spans="1:8" x14ac:dyDescent="0.35">
      <c r="A1238" s="32">
        <v>44067</v>
      </c>
      <c r="B1238" s="33">
        <v>0.5</v>
      </c>
      <c r="C1238">
        <v>10328</v>
      </c>
      <c r="D1238">
        <v>233</v>
      </c>
      <c r="E1238">
        <v>2427</v>
      </c>
      <c r="F1238" s="14">
        <v>602</v>
      </c>
      <c r="G1238">
        <v>323</v>
      </c>
      <c r="H1238">
        <f t="shared" si="67"/>
        <v>6743</v>
      </c>
    </row>
    <row r="1239" spans="1:8" x14ac:dyDescent="0.35">
      <c r="A1239" s="32">
        <v>44067</v>
      </c>
      <c r="B1239" s="33">
        <v>0.54166666666666663</v>
      </c>
      <c r="C1239">
        <v>10296</v>
      </c>
      <c r="D1239">
        <v>275</v>
      </c>
      <c r="E1239">
        <v>2546</v>
      </c>
      <c r="F1239" s="14">
        <v>602</v>
      </c>
      <c r="G1239">
        <v>317</v>
      </c>
      <c r="H1239">
        <f t="shared" si="67"/>
        <v>6556</v>
      </c>
    </row>
    <row r="1240" spans="1:8" x14ac:dyDescent="0.35">
      <c r="A1240" s="32">
        <v>44067</v>
      </c>
      <c r="B1240" s="33">
        <v>0.58333333333333337</v>
      </c>
      <c r="C1240">
        <v>10461</v>
      </c>
      <c r="D1240">
        <v>355</v>
      </c>
      <c r="E1240">
        <v>2484</v>
      </c>
      <c r="F1240" s="14">
        <v>602</v>
      </c>
      <c r="G1240">
        <v>314</v>
      </c>
      <c r="H1240">
        <f t="shared" si="67"/>
        <v>6706</v>
      </c>
    </row>
    <row r="1241" spans="1:8" x14ac:dyDescent="0.35">
      <c r="A1241" s="32">
        <v>44067</v>
      </c>
      <c r="B1241" s="33">
        <v>0.625</v>
      </c>
      <c r="C1241">
        <v>10343</v>
      </c>
      <c r="D1241">
        <v>430</v>
      </c>
      <c r="E1241">
        <v>2302</v>
      </c>
      <c r="F1241" s="14">
        <v>602</v>
      </c>
      <c r="G1241">
        <v>317</v>
      </c>
      <c r="H1241">
        <f t="shared" si="67"/>
        <v>6692</v>
      </c>
    </row>
    <row r="1242" spans="1:8" x14ac:dyDescent="0.35">
      <c r="A1242" s="32">
        <v>44067</v>
      </c>
      <c r="B1242" s="33">
        <v>0.66666666666666663</v>
      </c>
      <c r="C1242">
        <v>10189</v>
      </c>
      <c r="D1242">
        <v>534</v>
      </c>
      <c r="E1242">
        <v>1971</v>
      </c>
      <c r="F1242" s="14">
        <v>602</v>
      </c>
      <c r="G1242">
        <v>313</v>
      </c>
      <c r="H1242">
        <f t="shared" si="67"/>
        <v>6769</v>
      </c>
    </row>
    <row r="1243" spans="1:8" x14ac:dyDescent="0.35">
      <c r="A1243" s="32">
        <v>44067</v>
      </c>
      <c r="B1243" s="33">
        <v>0.70833333333333337</v>
      </c>
      <c r="C1243">
        <v>10052</v>
      </c>
      <c r="D1243">
        <v>655</v>
      </c>
      <c r="E1243">
        <v>1513</v>
      </c>
      <c r="F1243" s="14">
        <v>602</v>
      </c>
      <c r="G1243">
        <v>309</v>
      </c>
      <c r="H1243">
        <f t="shared" si="67"/>
        <v>6973</v>
      </c>
    </row>
    <row r="1244" spans="1:8" x14ac:dyDescent="0.35">
      <c r="A1244" s="32">
        <v>44067</v>
      </c>
      <c r="B1244" s="33">
        <v>0.75</v>
      </c>
      <c r="C1244">
        <v>9851</v>
      </c>
      <c r="D1244">
        <v>710</v>
      </c>
      <c r="E1244">
        <v>919</v>
      </c>
      <c r="F1244" s="14">
        <v>602</v>
      </c>
      <c r="G1244">
        <v>304</v>
      </c>
      <c r="H1244">
        <f t="shared" si="67"/>
        <v>7316</v>
      </c>
    </row>
    <row r="1245" spans="1:8" x14ac:dyDescent="0.35">
      <c r="A1245" s="32">
        <v>44067</v>
      </c>
      <c r="B1245" s="33">
        <v>0.79166666666666663</v>
      </c>
      <c r="C1245">
        <v>9599</v>
      </c>
      <c r="D1245">
        <v>776</v>
      </c>
      <c r="E1245">
        <v>375</v>
      </c>
      <c r="F1245" s="14">
        <v>602</v>
      </c>
      <c r="G1245">
        <v>288</v>
      </c>
      <c r="H1245">
        <f t="shared" si="67"/>
        <v>7558</v>
      </c>
    </row>
    <row r="1246" spans="1:8" x14ac:dyDescent="0.35">
      <c r="A1246" s="32">
        <v>44067</v>
      </c>
      <c r="B1246" s="33">
        <v>0.83333333333333337</v>
      </c>
      <c r="C1246">
        <v>9086</v>
      </c>
      <c r="D1246">
        <v>930</v>
      </c>
      <c r="E1246">
        <v>95</v>
      </c>
      <c r="F1246" s="14">
        <v>602</v>
      </c>
      <c r="G1246">
        <v>276</v>
      </c>
      <c r="H1246">
        <f t="shared" si="67"/>
        <v>7183</v>
      </c>
    </row>
    <row r="1247" spans="1:8" x14ac:dyDescent="0.35">
      <c r="A1247" s="32">
        <v>44067</v>
      </c>
      <c r="B1247" s="33">
        <v>0.875</v>
      </c>
      <c r="C1247">
        <v>9035</v>
      </c>
      <c r="D1247">
        <v>1092</v>
      </c>
      <c r="E1247">
        <v>1</v>
      </c>
      <c r="F1247" s="14">
        <v>602</v>
      </c>
      <c r="G1247">
        <v>262</v>
      </c>
      <c r="H1247">
        <f t="shared" si="67"/>
        <v>7078</v>
      </c>
    </row>
    <row r="1248" spans="1:8" x14ac:dyDescent="0.35">
      <c r="A1248" s="32">
        <v>44067</v>
      </c>
      <c r="B1248" s="33">
        <v>0.91666666666666663</v>
      </c>
      <c r="C1248">
        <v>9285</v>
      </c>
      <c r="D1248">
        <v>1064</v>
      </c>
      <c r="E1248">
        <v>0</v>
      </c>
      <c r="F1248" s="14">
        <v>602</v>
      </c>
      <c r="G1248">
        <v>255</v>
      </c>
      <c r="H1248">
        <f t="shared" si="67"/>
        <v>7364</v>
      </c>
    </row>
    <row r="1249" spans="1:8" x14ac:dyDescent="0.35">
      <c r="A1249" s="32">
        <v>44067</v>
      </c>
      <c r="B1249" s="33">
        <v>0.95833333333333337</v>
      </c>
      <c r="C1249">
        <v>9004</v>
      </c>
      <c r="D1249">
        <v>975</v>
      </c>
      <c r="E1249">
        <v>0</v>
      </c>
      <c r="F1249" s="14">
        <v>602</v>
      </c>
      <c r="G1249">
        <v>246</v>
      </c>
      <c r="H1249">
        <f t="shared" si="67"/>
        <v>7181</v>
      </c>
    </row>
    <row r="1250" spans="1:8" x14ac:dyDescent="0.35">
      <c r="A1250" s="32">
        <v>44068</v>
      </c>
      <c r="B1250" s="33">
        <v>0</v>
      </c>
      <c r="C1250">
        <v>8136</v>
      </c>
      <c r="D1250">
        <v>998</v>
      </c>
      <c r="E1250">
        <v>0</v>
      </c>
      <c r="F1250" s="14">
        <v>602</v>
      </c>
      <c r="G1250">
        <v>243</v>
      </c>
      <c r="H1250">
        <f t="shared" si="67"/>
        <v>6293</v>
      </c>
    </row>
    <row r="1251" spans="1:8" x14ac:dyDescent="0.35">
      <c r="A1251" s="32">
        <v>44068</v>
      </c>
      <c r="B1251" s="33">
        <v>4.1666666666666664E-2</v>
      </c>
      <c r="C1251">
        <v>7764</v>
      </c>
      <c r="D1251">
        <v>603</v>
      </c>
      <c r="E1251">
        <v>0</v>
      </c>
      <c r="F1251" s="14">
        <v>602</v>
      </c>
      <c r="G1251">
        <v>240</v>
      </c>
      <c r="H1251">
        <f t="shared" si="67"/>
        <v>6319</v>
      </c>
    </row>
    <row r="1252" spans="1:8" x14ac:dyDescent="0.35">
      <c r="A1252" s="32">
        <v>44068</v>
      </c>
      <c r="B1252" s="33">
        <v>8.3333333333333329E-2</v>
      </c>
      <c r="C1252">
        <v>7474</v>
      </c>
      <c r="D1252">
        <v>479</v>
      </c>
      <c r="E1252">
        <v>0</v>
      </c>
      <c r="F1252" s="14">
        <v>602</v>
      </c>
      <c r="G1252">
        <v>239</v>
      </c>
      <c r="H1252">
        <f t="shared" si="67"/>
        <v>6154</v>
      </c>
    </row>
    <row r="1253" spans="1:8" x14ac:dyDescent="0.35">
      <c r="A1253" s="32">
        <v>44068</v>
      </c>
      <c r="B1253" s="33">
        <v>0.125</v>
      </c>
      <c r="C1253">
        <v>7155</v>
      </c>
      <c r="D1253">
        <v>516</v>
      </c>
      <c r="E1253">
        <v>0</v>
      </c>
      <c r="F1253" s="14">
        <v>602</v>
      </c>
      <c r="G1253">
        <v>241</v>
      </c>
      <c r="H1253">
        <f t="shared" si="67"/>
        <v>5796</v>
      </c>
    </row>
    <row r="1254" spans="1:8" x14ac:dyDescent="0.35">
      <c r="A1254" s="32">
        <v>44068</v>
      </c>
      <c r="B1254" s="33">
        <v>0.16666666666666666</v>
      </c>
      <c r="C1254">
        <v>7104</v>
      </c>
      <c r="D1254">
        <v>555</v>
      </c>
      <c r="E1254">
        <v>0</v>
      </c>
      <c r="F1254" s="14">
        <v>602</v>
      </c>
      <c r="G1254">
        <v>243</v>
      </c>
      <c r="H1254">
        <f t="shared" si="67"/>
        <v>5704</v>
      </c>
    </row>
    <row r="1255" spans="1:8" x14ac:dyDescent="0.35">
      <c r="A1255" s="32">
        <v>44068</v>
      </c>
      <c r="B1255" s="33">
        <v>0.20833333333333334</v>
      </c>
      <c r="C1255">
        <v>7319</v>
      </c>
      <c r="D1255">
        <v>546</v>
      </c>
      <c r="E1255">
        <v>0</v>
      </c>
      <c r="F1255" s="14">
        <v>602</v>
      </c>
      <c r="G1255">
        <v>257</v>
      </c>
      <c r="H1255">
        <f t="shared" si="67"/>
        <v>5914</v>
      </c>
    </row>
    <row r="1256" spans="1:8" x14ac:dyDescent="0.35">
      <c r="A1256" s="32">
        <v>44068</v>
      </c>
      <c r="B1256" s="33">
        <v>0.25</v>
      </c>
      <c r="C1256">
        <v>7765</v>
      </c>
      <c r="D1256">
        <v>522</v>
      </c>
      <c r="E1256">
        <v>1</v>
      </c>
      <c r="F1256" s="14">
        <v>602</v>
      </c>
      <c r="G1256">
        <v>299</v>
      </c>
      <c r="H1256">
        <f t="shared" si="67"/>
        <v>6341</v>
      </c>
    </row>
    <row r="1257" spans="1:8" x14ac:dyDescent="0.35">
      <c r="A1257" s="32">
        <v>44068</v>
      </c>
      <c r="B1257" s="33">
        <v>0.29166666666666669</v>
      </c>
      <c r="C1257">
        <v>8363</v>
      </c>
      <c r="D1257">
        <v>486</v>
      </c>
      <c r="E1257">
        <v>55</v>
      </c>
      <c r="F1257" s="14">
        <v>602</v>
      </c>
      <c r="G1257">
        <v>324</v>
      </c>
      <c r="H1257">
        <f t="shared" si="67"/>
        <v>6896</v>
      </c>
    </row>
    <row r="1258" spans="1:8" x14ac:dyDescent="0.35">
      <c r="A1258" s="32">
        <v>44068</v>
      </c>
      <c r="B1258" s="33">
        <v>0.33333333333333331</v>
      </c>
      <c r="C1258">
        <v>9017</v>
      </c>
      <c r="D1258">
        <v>477</v>
      </c>
      <c r="E1258">
        <v>385</v>
      </c>
      <c r="F1258" s="14">
        <v>602</v>
      </c>
      <c r="G1258">
        <v>329</v>
      </c>
      <c r="H1258">
        <f t="shared" si="67"/>
        <v>7224</v>
      </c>
    </row>
    <row r="1259" spans="1:8" x14ac:dyDescent="0.35">
      <c r="A1259" s="32">
        <v>44068</v>
      </c>
      <c r="B1259" s="33">
        <v>0.375</v>
      </c>
      <c r="C1259">
        <v>9649</v>
      </c>
      <c r="D1259">
        <v>482</v>
      </c>
      <c r="E1259">
        <v>1015</v>
      </c>
      <c r="F1259" s="14">
        <v>602</v>
      </c>
      <c r="G1259">
        <v>328</v>
      </c>
      <c r="H1259">
        <f t="shared" si="67"/>
        <v>7222</v>
      </c>
    </row>
    <row r="1260" spans="1:8" x14ac:dyDescent="0.35">
      <c r="A1260" s="32">
        <v>44068</v>
      </c>
      <c r="B1260" s="33">
        <v>0.41666666666666669</v>
      </c>
      <c r="C1260">
        <v>10079</v>
      </c>
      <c r="D1260">
        <v>513</v>
      </c>
      <c r="E1260">
        <v>1551</v>
      </c>
      <c r="F1260" s="14">
        <v>602</v>
      </c>
      <c r="G1260">
        <v>325</v>
      </c>
      <c r="H1260">
        <f t="shared" si="67"/>
        <v>7088</v>
      </c>
    </row>
    <row r="1261" spans="1:8" x14ac:dyDescent="0.35">
      <c r="A1261" s="32">
        <v>44068</v>
      </c>
      <c r="B1261" s="33">
        <v>0.45833333333333331</v>
      </c>
      <c r="C1261">
        <v>10404</v>
      </c>
      <c r="D1261">
        <v>570</v>
      </c>
      <c r="E1261">
        <v>1895</v>
      </c>
      <c r="F1261" s="14">
        <v>602</v>
      </c>
      <c r="G1261">
        <v>325</v>
      </c>
      <c r="H1261">
        <f t="shared" si="67"/>
        <v>7012</v>
      </c>
    </row>
    <row r="1262" spans="1:8" x14ac:dyDescent="0.35">
      <c r="A1262" s="32">
        <v>44068</v>
      </c>
      <c r="B1262" s="33">
        <v>0.5</v>
      </c>
      <c r="C1262">
        <v>10643</v>
      </c>
      <c r="D1262">
        <v>585</v>
      </c>
      <c r="E1262">
        <v>2159</v>
      </c>
      <c r="F1262" s="14">
        <v>602</v>
      </c>
      <c r="G1262">
        <v>323</v>
      </c>
      <c r="H1262">
        <f t="shared" si="67"/>
        <v>6974</v>
      </c>
    </row>
    <row r="1263" spans="1:8" x14ac:dyDescent="0.35">
      <c r="A1263" s="32">
        <v>44068</v>
      </c>
      <c r="B1263" s="33">
        <v>0.54166666666666663</v>
      </c>
      <c r="C1263">
        <v>10591</v>
      </c>
      <c r="D1263">
        <v>646</v>
      </c>
      <c r="E1263">
        <v>2302</v>
      </c>
      <c r="F1263" s="14">
        <v>602</v>
      </c>
      <c r="G1263">
        <v>318</v>
      </c>
      <c r="H1263">
        <f t="shared" si="67"/>
        <v>6723</v>
      </c>
    </row>
    <row r="1264" spans="1:8" x14ac:dyDescent="0.35">
      <c r="A1264" s="32">
        <v>44068</v>
      </c>
      <c r="B1264" s="33">
        <v>0.58333333333333337</v>
      </c>
      <c r="C1264">
        <v>10761</v>
      </c>
      <c r="D1264">
        <v>648</v>
      </c>
      <c r="E1264">
        <v>2267</v>
      </c>
      <c r="F1264" s="14">
        <v>602</v>
      </c>
      <c r="G1264">
        <v>315</v>
      </c>
      <c r="H1264">
        <f t="shared" si="67"/>
        <v>6929</v>
      </c>
    </row>
    <row r="1265" spans="1:8" x14ac:dyDescent="0.35">
      <c r="A1265" s="32">
        <v>44068</v>
      </c>
      <c r="B1265" s="33">
        <v>0.625</v>
      </c>
      <c r="C1265">
        <v>10637</v>
      </c>
      <c r="D1265">
        <v>833</v>
      </c>
      <c r="E1265">
        <v>2135</v>
      </c>
      <c r="F1265" s="14">
        <v>602</v>
      </c>
      <c r="G1265">
        <v>318</v>
      </c>
      <c r="H1265">
        <f t="shared" si="67"/>
        <v>6749</v>
      </c>
    </row>
    <row r="1266" spans="1:8" x14ac:dyDescent="0.35">
      <c r="A1266" s="32">
        <v>44068</v>
      </c>
      <c r="B1266" s="33">
        <v>0.66666666666666663</v>
      </c>
      <c r="C1266">
        <v>10471</v>
      </c>
      <c r="D1266">
        <v>1029</v>
      </c>
      <c r="E1266">
        <v>1807</v>
      </c>
      <c r="F1266" s="14">
        <v>602</v>
      </c>
      <c r="G1266">
        <v>314</v>
      </c>
      <c r="H1266">
        <f t="shared" si="67"/>
        <v>6719</v>
      </c>
    </row>
    <row r="1267" spans="1:8" x14ac:dyDescent="0.35">
      <c r="A1267" s="32">
        <v>44068</v>
      </c>
      <c r="B1267" s="33">
        <v>0.70833333333333337</v>
      </c>
      <c r="C1267">
        <v>10314</v>
      </c>
      <c r="D1267">
        <v>1336</v>
      </c>
      <c r="E1267">
        <v>1384</v>
      </c>
      <c r="F1267" s="14">
        <v>602</v>
      </c>
      <c r="G1267">
        <v>309</v>
      </c>
      <c r="H1267">
        <f t="shared" si="67"/>
        <v>6683</v>
      </c>
    </row>
    <row r="1268" spans="1:8" x14ac:dyDescent="0.35">
      <c r="A1268" s="32">
        <v>44068</v>
      </c>
      <c r="B1268" s="33">
        <v>0.75</v>
      </c>
      <c r="C1268">
        <v>10087</v>
      </c>
      <c r="D1268">
        <v>1629</v>
      </c>
      <c r="E1268">
        <v>809</v>
      </c>
      <c r="F1268" s="14">
        <v>602</v>
      </c>
      <c r="G1268">
        <v>304</v>
      </c>
      <c r="H1268">
        <f t="shared" si="67"/>
        <v>6743</v>
      </c>
    </row>
    <row r="1269" spans="1:8" x14ac:dyDescent="0.35">
      <c r="A1269" s="32">
        <v>44068</v>
      </c>
      <c r="B1269" s="33">
        <v>0.79166666666666663</v>
      </c>
      <c r="C1269">
        <v>9750</v>
      </c>
      <c r="D1269">
        <v>2051</v>
      </c>
      <c r="E1269">
        <v>334</v>
      </c>
      <c r="F1269" s="14">
        <v>602</v>
      </c>
      <c r="G1269">
        <v>289</v>
      </c>
      <c r="H1269">
        <f t="shared" si="67"/>
        <v>6474</v>
      </c>
    </row>
    <row r="1270" spans="1:8" x14ac:dyDescent="0.35">
      <c r="A1270" s="32">
        <v>44068</v>
      </c>
      <c r="B1270" s="33">
        <v>0.83333333333333337</v>
      </c>
      <c r="C1270">
        <v>9223</v>
      </c>
      <c r="D1270">
        <v>2261</v>
      </c>
      <c r="E1270">
        <v>66</v>
      </c>
      <c r="F1270" s="14">
        <v>602</v>
      </c>
      <c r="G1270">
        <v>276</v>
      </c>
      <c r="H1270">
        <f t="shared" si="67"/>
        <v>6018</v>
      </c>
    </row>
    <row r="1271" spans="1:8" x14ac:dyDescent="0.35">
      <c r="A1271" s="32">
        <v>44068</v>
      </c>
      <c r="B1271" s="33">
        <v>0.875</v>
      </c>
      <c r="C1271">
        <v>9192</v>
      </c>
      <c r="D1271">
        <v>2588</v>
      </c>
      <c r="E1271">
        <v>1</v>
      </c>
      <c r="F1271" s="14">
        <v>602</v>
      </c>
      <c r="G1271">
        <v>263</v>
      </c>
      <c r="H1271">
        <f t="shared" si="67"/>
        <v>5738</v>
      </c>
    </row>
    <row r="1272" spans="1:8" x14ac:dyDescent="0.35">
      <c r="A1272" s="32">
        <v>44068</v>
      </c>
      <c r="B1272" s="33">
        <v>0.91666666666666663</v>
      </c>
      <c r="C1272">
        <v>9390</v>
      </c>
      <c r="D1272">
        <v>2663</v>
      </c>
      <c r="E1272">
        <v>0</v>
      </c>
      <c r="F1272" s="14">
        <v>602</v>
      </c>
      <c r="G1272">
        <v>256</v>
      </c>
      <c r="H1272">
        <f t="shared" si="67"/>
        <v>5869</v>
      </c>
    </row>
    <row r="1273" spans="1:8" x14ac:dyDescent="0.35">
      <c r="A1273" s="32">
        <v>44068</v>
      </c>
      <c r="B1273" s="33">
        <v>0.95833333333333337</v>
      </c>
      <c r="C1273">
        <v>9118</v>
      </c>
      <c r="D1273">
        <v>2760</v>
      </c>
      <c r="E1273">
        <v>0</v>
      </c>
      <c r="F1273" s="14">
        <v>602</v>
      </c>
      <c r="G1273">
        <v>247</v>
      </c>
      <c r="H1273">
        <f t="shared" si="67"/>
        <v>5509</v>
      </c>
    </row>
    <row r="1274" spans="1:8" x14ac:dyDescent="0.35">
      <c r="A1274" s="32">
        <v>44069</v>
      </c>
      <c r="B1274" s="33">
        <v>0</v>
      </c>
      <c r="C1274">
        <v>8112</v>
      </c>
      <c r="D1274">
        <v>2856</v>
      </c>
      <c r="E1274">
        <v>0</v>
      </c>
      <c r="F1274" s="14">
        <v>602</v>
      </c>
      <c r="G1274">
        <v>243</v>
      </c>
      <c r="H1274">
        <f t="shared" si="67"/>
        <v>4411</v>
      </c>
    </row>
    <row r="1275" spans="1:8" x14ac:dyDescent="0.35">
      <c r="A1275" s="32">
        <v>44069</v>
      </c>
      <c r="B1275" s="33">
        <v>4.1666666666666664E-2</v>
      </c>
      <c r="C1275">
        <v>7740</v>
      </c>
      <c r="D1275">
        <v>2273</v>
      </c>
      <c r="E1275">
        <v>0</v>
      </c>
      <c r="F1275" s="14">
        <v>602</v>
      </c>
      <c r="G1275">
        <v>240</v>
      </c>
      <c r="H1275">
        <f t="shared" si="67"/>
        <v>4625</v>
      </c>
    </row>
    <row r="1276" spans="1:8" x14ac:dyDescent="0.35">
      <c r="A1276" s="32">
        <v>44069</v>
      </c>
      <c r="B1276" s="33">
        <v>8.3333333333333329E-2</v>
      </c>
      <c r="C1276">
        <v>7452</v>
      </c>
      <c r="D1276">
        <v>2313</v>
      </c>
      <c r="E1276">
        <v>0</v>
      </c>
      <c r="F1276" s="14">
        <v>602</v>
      </c>
      <c r="G1276">
        <v>239</v>
      </c>
      <c r="H1276">
        <f t="shared" si="67"/>
        <v>4298</v>
      </c>
    </row>
    <row r="1277" spans="1:8" x14ac:dyDescent="0.35">
      <c r="A1277" s="32">
        <v>44069</v>
      </c>
      <c r="B1277" s="33">
        <v>0.125</v>
      </c>
      <c r="C1277">
        <v>7134</v>
      </c>
      <c r="D1277">
        <v>2248</v>
      </c>
      <c r="E1277">
        <v>0</v>
      </c>
      <c r="F1277" s="14">
        <v>602</v>
      </c>
      <c r="G1277">
        <v>241</v>
      </c>
      <c r="H1277">
        <f t="shared" si="67"/>
        <v>4043</v>
      </c>
    </row>
    <row r="1278" spans="1:8" x14ac:dyDescent="0.35">
      <c r="A1278" s="32">
        <v>44069</v>
      </c>
      <c r="B1278" s="33">
        <v>0.16666666666666666</v>
      </c>
      <c r="C1278">
        <v>7084</v>
      </c>
      <c r="D1278">
        <v>2161</v>
      </c>
      <c r="E1278">
        <v>0</v>
      </c>
      <c r="F1278" s="14">
        <v>602</v>
      </c>
      <c r="G1278">
        <v>244</v>
      </c>
      <c r="H1278">
        <f t="shared" si="67"/>
        <v>4077</v>
      </c>
    </row>
    <row r="1279" spans="1:8" x14ac:dyDescent="0.35">
      <c r="A1279" s="32">
        <v>44069</v>
      </c>
      <c r="B1279" s="33">
        <v>0.20833333333333334</v>
      </c>
      <c r="C1279">
        <v>7302</v>
      </c>
      <c r="D1279">
        <v>2154</v>
      </c>
      <c r="E1279">
        <v>0</v>
      </c>
      <c r="F1279" s="14">
        <v>602</v>
      </c>
      <c r="G1279">
        <v>258</v>
      </c>
      <c r="H1279">
        <f t="shared" si="67"/>
        <v>4288</v>
      </c>
    </row>
    <row r="1280" spans="1:8" x14ac:dyDescent="0.35">
      <c r="A1280" s="32">
        <v>44069</v>
      </c>
      <c r="B1280" s="33">
        <v>0.25</v>
      </c>
      <c r="C1280">
        <v>7750</v>
      </c>
      <c r="D1280">
        <v>2280</v>
      </c>
      <c r="E1280">
        <v>0</v>
      </c>
      <c r="F1280" s="14">
        <v>602</v>
      </c>
      <c r="G1280">
        <v>300</v>
      </c>
      <c r="H1280">
        <f t="shared" si="67"/>
        <v>4568</v>
      </c>
    </row>
    <row r="1281" spans="1:8" x14ac:dyDescent="0.35">
      <c r="A1281" s="32">
        <v>44069</v>
      </c>
      <c r="B1281" s="33">
        <v>0.29166666666666669</v>
      </c>
      <c r="C1281">
        <v>8344</v>
      </c>
      <c r="D1281">
        <v>2208</v>
      </c>
      <c r="E1281">
        <v>45</v>
      </c>
      <c r="F1281" s="14">
        <v>602</v>
      </c>
      <c r="G1281">
        <v>325</v>
      </c>
      <c r="H1281">
        <f t="shared" si="67"/>
        <v>5164</v>
      </c>
    </row>
    <row r="1282" spans="1:8" x14ac:dyDescent="0.35">
      <c r="A1282" s="32">
        <v>44069</v>
      </c>
      <c r="B1282" s="33">
        <v>0.33333333333333331</v>
      </c>
      <c r="C1282">
        <v>8991</v>
      </c>
      <c r="D1282">
        <v>2006</v>
      </c>
      <c r="E1282">
        <v>346</v>
      </c>
      <c r="F1282" s="14">
        <v>602</v>
      </c>
      <c r="G1282">
        <v>330</v>
      </c>
      <c r="H1282">
        <f t="shared" si="67"/>
        <v>5707</v>
      </c>
    </row>
    <row r="1283" spans="1:8" x14ac:dyDescent="0.35">
      <c r="A1283" s="32">
        <v>44069</v>
      </c>
      <c r="B1283" s="33">
        <v>0.375</v>
      </c>
      <c r="C1283">
        <v>9604</v>
      </c>
      <c r="D1283">
        <v>1905</v>
      </c>
      <c r="E1283">
        <v>923</v>
      </c>
      <c r="F1283" s="14">
        <v>602</v>
      </c>
      <c r="G1283">
        <v>329</v>
      </c>
      <c r="H1283">
        <f t="shared" ref="H1283:H1346" si="68">C1283-SUM(D1283:G1283)</f>
        <v>5845</v>
      </c>
    </row>
    <row r="1284" spans="1:8" x14ac:dyDescent="0.35">
      <c r="A1284" s="32">
        <v>44069</v>
      </c>
      <c r="B1284" s="33">
        <v>0.41666666666666669</v>
      </c>
      <c r="C1284">
        <v>10004</v>
      </c>
      <c r="D1284">
        <v>1965</v>
      </c>
      <c r="E1284">
        <v>1501</v>
      </c>
      <c r="F1284" s="14">
        <v>602</v>
      </c>
      <c r="G1284">
        <v>326</v>
      </c>
      <c r="H1284">
        <f t="shared" si="68"/>
        <v>5610</v>
      </c>
    </row>
    <row r="1285" spans="1:8" x14ac:dyDescent="0.35">
      <c r="A1285" s="32">
        <v>44069</v>
      </c>
      <c r="B1285" s="33">
        <v>0.45833333333333331</v>
      </c>
      <c r="C1285">
        <v>10291</v>
      </c>
      <c r="D1285">
        <v>1933</v>
      </c>
      <c r="E1285">
        <v>1935</v>
      </c>
      <c r="F1285" s="14">
        <v>602</v>
      </c>
      <c r="G1285">
        <v>326</v>
      </c>
      <c r="H1285">
        <f t="shared" si="68"/>
        <v>5495</v>
      </c>
    </row>
    <row r="1286" spans="1:8" x14ac:dyDescent="0.35">
      <c r="A1286" s="32">
        <v>44069</v>
      </c>
      <c r="B1286" s="33">
        <v>0.5</v>
      </c>
      <c r="C1286">
        <v>10487</v>
      </c>
      <c r="D1286">
        <v>1731</v>
      </c>
      <c r="E1286">
        <v>2197</v>
      </c>
      <c r="F1286" s="14">
        <v>602</v>
      </c>
      <c r="G1286">
        <v>325</v>
      </c>
      <c r="H1286">
        <f t="shared" si="68"/>
        <v>5632</v>
      </c>
    </row>
    <row r="1287" spans="1:8" x14ac:dyDescent="0.35">
      <c r="A1287" s="32">
        <v>44069</v>
      </c>
      <c r="B1287" s="33">
        <v>0.54166666666666663</v>
      </c>
      <c r="C1287">
        <v>10383</v>
      </c>
      <c r="D1287">
        <v>1879</v>
      </c>
      <c r="E1287">
        <v>2322</v>
      </c>
      <c r="F1287" s="14">
        <v>602</v>
      </c>
      <c r="G1287">
        <v>319</v>
      </c>
      <c r="H1287">
        <f t="shared" si="68"/>
        <v>5261</v>
      </c>
    </row>
    <row r="1288" spans="1:8" x14ac:dyDescent="0.35">
      <c r="A1288" s="32">
        <v>44069</v>
      </c>
      <c r="B1288" s="33">
        <v>0.58333333333333337</v>
      </c>
      <c r="C1288">
        <v>10474</v>
      </c>
      <c r="D1288">
        <v>1887</v>
      </c>
      <c r="E1288">
        <v>2285</v>
      </c>
      <c r="F1288" s="14">
        <v>602</v>
      </c>
      <c r="G1288">
        <v>315</v>
      </c>
      <c r="H1288">
        <f t="shared" si="68"/>
        <v>5385</v>
      </c>
    </row>
    <row r="1289" spans="1:8" x14ac:dyDescent="0.35">
      <c r="A1289" s="32">
        <v>44069</v>
      </c>
      <c r="B1289" s="33">
        <v>0.625</v>
      </c>
      <c r="C1289">
        <v>10285</v>
      </c>
      <c r="D1289">
        <v>2063</v>
      </c>
      <c r="E1289">
        <v>2130</v>
      </c>
      <c r="F1289" s="14">
        <v>602</v>
      </c>
      <c r="G1289">
        <v>319</v>
      </c>
      <c r="H1289">
        <f t="shared" si="68"/>
        <v>5171</v>
      </c>
    </row>
    <row r="1290" spans="1:8" x14ac:dyDescent="0.35">
      <c r="A1290" s="32">
        <v>44069</v>
      </c>
      <c r="B1290" s="33">
        <v>0.66666666666666663</v>
      </c>
      <c r="C1290">
        <v>10071</v>
      </c>
      <c r="D1290">
        <v>2127</v>
      </c>
      <c r="E1290">
        <v>1819</v>
      </c>
      <c r="F1290" s="14">
        <v>602</v>
      </c>
      <c r="G1290">
        <v>315</v>
      </c>
      <c r="H1290">
        <f t="shared" si="68"/>
        <v>5208</v>
      </c>
    </row>
    <row r="1291" spans="1:8" x14ac:dyDescent="0.35">
      <c r="A1291" s="32">
        <v>44069</v>
      </c>
      <c r="B1291" s="33">
        <v>0.70833333333333337</v>
      </c>
      <c r="C1291">
        <v>9891</v>
      </c>
      <c r="D1291">
        <v>2397</v>
      </c>
      <c r="E1291">
        <v>1353</v>
      </c>
      <c r="F1291" s="14">
        <v>602</v>
      </c>
      <c r="G1291">
        <v>310</v>
      </c>
      <c r="H1291">
        <f t="shared" si="68"/>
        <v>5229</v>
      </c>
    </row>
    <row r="1292" spans="1:8" x14ac:dyDescent="0.35">
      <c r="A1292" s="32">
        <v>44069</v>
      </c>
      <c r="B1292" s="33">
        <v>0.75</v>
      </c>
      <c r="C1292">
        <v>9716</v>
      </c>
      <c r="D1292">
        <v>2714</v>
      </c>
      <c r="E1292">
        <v>794</v>
      </c>
      <c r="F1292" s="14">
        <v>602</v>
      </c>
      <c r="G1292">
        <v>305</v>
      </c>
      <c r="H1292">
        <f t="shared" si="68"/>
        <v>5301</v>
      </c>
    </row>
    <row r="1293" spans="1:8" x14ac:dyDescent="0.35">
      <c r="A1293" s="32">
        <v>44069</v>
      </c>
      <c r="B1293" s="33">
        <v>0.79166666666666663</v>
      </c>
      <c r="C1293">
        <v>9416</v>
      </c>
      <c r="D1293">
        <v>2798</v>
      </c>
      <c r="E1293">
        <v>301</v>
      </c>
      <c r="F1293" s="14">
        <v>602</v>
      </c>
      <c r="G1293">
        <v>289</v>
      </c>
      <c r="H1293">
        <f t="shared" si="68"/>
        <v>5426</v>
      </c>
    </row>
    <row r="1294" spans="1:8" x14ac:dyDescent="0.35">
      <c r="A1294" s="32">
        <v>44069</v>
      </c>
      <c r="B1294" s="33">
        <v>0.83333333333333337</v>
      </c>
      <c r="C1294">
        <v>8902</v>
      </c>
      <c r="D1294">
        <v>2784</v>
      </c>
      <c r="E1294">
        <v>43</v>
      </c>
      <c r="F1294" s="14">
        <v>602</v>
      </c>
      <c r="G1294">
        <v>277</v>
      </c>
      <c r="H1294">
        <f t="shared" si="68"/>
        <v>5196</v>
      </c>
    </row>
    <row r="1295" spans="1:8" x14ac:dyDescent="0.35">
      <c r="A1295" s="32">
        <v>44069</v>
      </c>
      <c r="B1295" s="33">
        <v>0.875</v>
      </c>
      <c r="C1295">
        <v>8856</v>
      </c>
      <c r="D1295">
        <v>2953</v>
      </c>
      <c r="E1295">
        <v>0</v>
      </c>
      <c r="F1295" s="14">
        <v>602</v>
      </c>
      <c r="G1295">
        <v>263</v>
      </c>
      <c r="H1295">
        <f t="shared" si="68"/>
        <v>5038</v>
      </c>
    </row>
    <row r="1296" spans="1:8" x14ac:dyDescent="0.35">
      <c r="A1296" s="32">
        <v>44069</v>
      </c>
      <c r="B1296" s="33">
        <v>0.91666666666666663</v>
      </c>
      <c r="C1296">
        <v>9026</v>
      </c>
      <c r="D1296">
        <v>3055</v>
      </c>
      <c r="E1296">
        <v>0</v>
      </c>
      <c r="F1296" s="14">
        <v>602</v>
      </c>
      <c r="G1296">
        <v>256</v>
      </c>
      <c r="H1296">
        <f t="shared" si="68"/>
        <v>5113</v>
      </c>
    </row>
    <row r="1297" spans="1:8" x14ac:dyDescent="0.35">
      <c r="A1297" s="32">
        <v>44069</v>
      </c>
      <c r="B1297" s="33">
        <v>0.95833333333333337</v>
      </c>
      <c r="C1297">
        <v>8818</v>
      </c>
      <c r="D1297">
        <v>2875</v>
      </c>
      <c r="E1297">
        <v>0</v>
      </c>
      <c r="F1297" s="14">
        <v>602</v>
      </c>
      <c r="G1297">
        <v>248</v>
      </c>
      <c r="H1297">
        <f t="shared" si="68"/>
        <v>5093</v>
      </c>
    </row>
    <row r="1298" spans="1:8" x14ac:dyDescent="0.35">
      <c r="A1298" s="32">
        <v>44070</v>
      </c>
      <c r="B1298" s="33">
        <v>0</v>
      </c>
      <c r="C1298">
        <v>7878</v>
      </c>
      <c r="D1298">
        <v>2654</v>
      </c>
      <c r="E1298">
        <v>0</v>
      </c>
      <c r="F1298" s="14">
        <v>602</v>
      </c>
      <c r="G1298">
        <v>244</v>
      </c>
      <c r="H1298">
        <f t="shared" si="68"/>
        <v>4378</v>
      </c>
    </row>
    <row r="1299" spans="1:8" x14ac:dyDescent="0.35">
      <c r="A1299" s="32">
        <v>44070</v>
      </c>
      <c r="B1299" s="33">
        <v>4.1666666666666664E-2</v>
      </c>
      <c r="C1299">
        <v>7501</v>
      </c>
      <c r="D1299">
        <v>2358</v>
      </c>
      <c r="E1299">
        <v>0</v>
      </c>
      <c r="F1299" s="14">
        <v>602</v>
      </c>
      <c r="G1299">
        <v>240</v>
      </c>
      <c r="H1299">
        <f t="shared" si="68"/>
        <v>4301</v>
      </c>
    </row>
    <row r="1300" spans="1:8" x14ac:dyDescent="0.35">
      <c r="A1300" s="32">
        <v>44070</v>
      </c>
      <c r="B1300" s="33">
        <v>8.3333333333333329E-2</v>
      </c>
      <c r="C1300">
        <v>7204</v>
      </c>
      <c r="D1300">
        <v>2320</v>
      </c>
      <c r="E1300">
        <v>0</v>
      </c>
      <c r="F1300" s="14">
        <v>602</v>
      </c>
      <c r="G1300">
        <v>240</v>
      </c>
      <c r="H1300">
        <f t="shared" si="68"/>
        <v>4042</v>
      </c>
    </row>
    <row r="1301" spans="1:8" x14ac:dyDescent="0.35">
      <c r="A1301" s="32">
        <v>44070</v>
      </c>
      <c r="B1301" s="33">
        <v>0.125</v>
      </c>
      <c r="C1301">
        <v>6868</v>
      </c>
      <c r="D1301">
        <v>2217</v>
      </c>
      <c r="E1301">
        <v>0</v>
      </c>
      <c r="F1301" s="14">
        <v>602</v>
      </c>
      <c r="G1301">
        <v>242</v>
      </c>
      <c r="H1301">
        <f t="shared" si="68"/>
        <v>3807</v>
      </c>
    </row>
    <row r="1302" spans="1:8" x14ac:dyDescent="0.35">
      <c r="A1302" s="32">
        <v>44070</v>
      </c>
      <c r="B1302" s="33">
        <v>0.16666666666666666</v>
      </c>
      <c r="C1302">
        <v>6798</v>
      </c>
      <c r="D1302">
        <v>2162</v>
      </c>
      <c r="E1302">
        <v>0</v>
      </c>
      <c r="F1302" s="14">
        <v>602</v>
      </c>
      <c r="G1302">
        <v>244</v>
      </c>
      <c r="H1302">
        <f t="shared" si="68"/>
        <v>3790</v>
      </c>
    </row>
    <row r="1303" spans="1:8" x14ac:dyDescent="0.35">
      <c r="A1303" s="32">
        <v>44070</v>
      </c>
      <c r="B1303" s="33">
        <v>0.20833333333333334</v>
      </c>
      <c r="C1303">
        <v>7023</v>
      </c>
      <c r="D1303">
        <v>1863</v>
      </c>
      <c r="E1303">
        <v>0</v>
      </c>
      <c r="F1303" s="14">
        <v>602</v>
      </c>
      <c r="G1303">
        <v>258</v>
      </c>
      <c r="H1303">
        <f t="shared" si="68"/>
        <v>4300</v>
      </c>
    </row>
    <row r="1304" spans="1:8" x14ac:dyDescent="0.35">
      <c r="A1304" s="32">
        <v>44070</v>
      </c>
      <c r="B1304" s="33">
        <v>0.25</v>
      </c>
      <c r="C1304">
        <v>7482</v>
      </c>
      <c r="D1304">
        <v>1862</v>
      </c>
      <c r="E1304">
        <v>0</v>
      </c>
      <c r="F1304" s="14">
        <v>602</v>
      </c>
      <c r="G1304">
        <v>300</v>
      </c>
      <c r="H1304">
        <f t="shared" si="68"/>
        <v>4718</v>
      </c>
    </row>
    <row r="1305" spans="1:8" x14ac:dyDescent="0.35">
      <c r="A1305" s="32">
        <v>44070</v>
      </c>
      <c r="B1305" s="33">
        <v>0.29166666666666669</v>
      </c>
      <c r="C1305">
        <v>8020</v>
      </c>
      <c r="D1305">
        <v>1774</v>
      </c>
      <c r="E1305">
        <v>78</v>
      </c>
      <c r="F1305" s="14">
        <v>602</v>
      </c>
      <c r="G1305">
        <v>325</v>
      </c>
      <c r="H1305">
        <f t="shared" si="68"/>
        <v>5241</v>
      </c>
    </row>
    <row r="1306" spans="1:8" x14ac:dyDescent="0.35">
      <c r="A1306" s="32">
        <v>44070</v>
      </c>
      <c r="B1306" s="33">
        <v>0.33333333333333331</v>
      </c>
      <c r="C1306">
        <v>8647</v>
      </c>
      <c r="D1306">
        <v>1709</v>
      </c>
      <c r="E1306">
        <v>439</v>
      </c>
      <c r="F1306" s="14">
        <v>602</v>
      </c>
      <c r="G1306">
        <v>331</v>
      </c>
      <c r="H1306">
        <f t="shared" si="68"/>
        <v>5566</v>
      </c>
    </row>
    <row r="1307" spans="1:8" x14ac:dyDescent="0.35">
      <c r="A1307" s="32">
        <v>44070</v>
      </c>
      <c r="B1307" s="33">
        <v>0.375</v>
      </c>
      <c r="C1307">
        <v>9194</v>
      </c>
      <c r="D1307">
        <v>1774</v>
      </c>
      <c r="E1307">
        <v>1033</v>
      </c>
      <c r="F1307" s="14">
        <v>602</v>
      </c>
      <c r="G1307">
        <v>329</v>
      </c>
      <c r="H1307">
        <f t="shared" si="68"/>
        <v>5456</v>
      </c>
    </row>
    <row r="1308" spans="1:8" x14ac:dyDescent="0.35">
      <c r="A1308" s="32">
        <v>44070</v>
      </c>
      <c r="B1308" s="33">
        <v>0.41666666666666669</v>
      </c>
      <c r="C1308">
        <v>9516</v>
      </c>
      <c r="D1308">
        <v>1893</v>
      </c>
      <c r="E1308">
        <v>1592</v>
      </c>
      <c r="F1308" s="14">
        <v>602</v>
      </c>
      <c r="G1308">
        <v>326</v>
      </c>
      <c r="H1308">
        <f t="shared" si="68"/>
        <v>5103</v>
      </c>
    </row>
    <row r="1309" spans="1:8" x14ac:dyDescent="0.35">
      <c r="A1309" s="32">
        <v>44070</v>
      </c>
      <c r="B1309" s="33">
        <v>0.45833333333333331</v>
      </c>
      <c r="C1309">
        <v>9756</v>
      </c>
      <c r="D1309">
        <v>2001</v>
      </c>
      <c r="E1309">
        <v>1973</v>
      </c>
      <c r="F1309" s="14">
        <v>602</v>
      </c>
      <c r="G1309">
        <v>326</v>
      </c>
      <c r="H1309">
        <f t="shared" si="68"/>
        <v>4854</v>
      </c>
    </row>
    <row r="1310" spans="1:8" x14ac:dyDescent="0.35">
      <c r="A1310" s="32">
        <v>44070</v>
      </c>
      <c r="B1310" s="33">
        <v>0.5</v>
      </c>
      <c r="C1310">
        <v>9920</v>
      </c>
      <c r="D1310">
        <v>1900</v>
      </c>
      <c r="E1310">
        <v>2188</v>
      </c>
      <c r="F1310" s="14">
        <v>602</v>
      </c>
      <c r="G1310">
        <v>325</v>
      </c>
      <c r="H1310">
        <f t="shared" si="68"/>
        <v>4905</v>
      </c>
    </row>
    <row r="1311" spans="1:8" x14ac:dyDescent="0.35">
      <c r="A1311" s="32">
        <v>44070</v>
      </c>
      <c r="B1311" s="33">
        <v>0.54166666666666663</v>
      </c>
      <c r="C1311">
        <v>9771</v>
      </c>
      <c r="D1311">
        <v>1779</v>
      </c>
      <c r="E1311">
        <v>2288</v>
      </c>
      <c r="F1311" s="14">
        <v>602</v>
      </c>
      <c r="G1311">
        <v>320</v>
      </c>
      <c r="H1311">
        <f t="shared" si="68"/>
        <v>4782</v>
      </c>
    </row>
    <row r="1312" spans="1:8" x14ac:dyDescent="0.35">
      <c r="A1312" s="32">
        <v>44070</v>
      </c>
      <c r="B1312" s="33">
        <v>0.58333333333333337</v>
      </c>
      <c r="C1312">
        <v>9767</v>
      </c>
      <c r="D1312">
        <v>1909</v>
      </c>
      <c r="E1312">
        <v>2304</v>
      </c>
      <c r="F1312" s="14">
        <v>602</v>
      </c>
      <c r="G1312">
        <v>316</v>
      </c>
      <c r="H1312">
        <f t="shared" si="68"/>
        <v>4636</v>
      </c>
    </row>
    <row r="1313" spans="1:8" x14ac:dyDescent="0.35">
      <c r="A1313" s="32">
        <v>44070</v>
      </c>
      <c r="B1313" s="33">
        <v>0.625</v>
      </c>
      <c r="C1313">
        <v>9530</v>
      </c>
      <c r="D1313">
        <v>2009</v>
      </c>
      <c r="E1313">
        <v>2183</v>
      </c>
      <c r="F1313" s="14">
        <v>602</v>
      </c>
      <c r="G1313">
        <v>320</v>
      </c>
      <c r="H1313">
        <f t="shared" si="68"/>
        <v>4416</v>
      </c>
    </row>
    <row r="1314" spans="1:8" x14ac:dyDescent="0.35">
      <c r="A1314" s="32">
        <v>44070</v>
      </c>
      <c r="B1314" s="33">
        <v>0.66666666666666663</v>
      </c>
      <c r="C1314">
        <v>9310</v>
      </c>
      <c r="D1314">
        <v>2097</v>
      </c>
      <c r="E1314">
        <v>1892</v>
      </c>
      <c r="F1314" s="14">
        <v>602</v>
      </c>
      <c r="G1314">
        <v>315</v>
      </c>
      <c r="H1314">
        <f t="shared" si="68"/>
        <v>4404</v>
      </c>
    </row>
    <row r="1315" spans="1:8" x14ac:dyDescent="0.35">
      <c r="A1315" s="32">
        <v>44070</v>
      </c>
      <c r="B1315" s="33">
        <v>0.70833333333333337</v>
      </c>
      <c r="C1315">
        <v>9166</v>
      </c>
      <c r="D1315">
        <v>2325</v>
      </c>
      <c r="E1315">
        <v>1453</v>
      </c>
      <c r="F1315" s="14">
        <v>602</v>
      </c>
      <c r="G1315">
        <v>310</v>
      </c>
      <c r="H1315">
        <f t="shared" si="68"/>
        <v>4476</v>
      </c>
    </row>
    <row r="1316" spans="1:8" x14ac:dyDescent="0.35">
      <c r="A1316" s="32">
        <v>44070</v>
      </c>
      <c r="B1316" s="33">
        <v>0.75</v>
      </c>
      <c r="C1316">
        <v>9133</v>
      </c>
      <c r="D1316">
        <v>2257</v>
      </c>
      <c r="E1316">
        <v>846</v>
      </c>
      <c r="F1316" s="14">
        <v>602</v>
      </c>
      <c r="G1316">
        <v>305</v>
      </c>
      <c r="H1316">
        <f t="shared" si="68"/>
        <v>5123</v>
      </c>
    </row>
    <row r="1317" spans="1:8" x14ac:dyDescent="0.35">
      <c r="A1317" s="32">
        <v>44070</v>
      </c>
      <c r="B1317" s="33">
        <v>0.79166666666666663</v>
      </c>
      <c r="C1317">
        <v>8933</v>
      </c>
      <c r="D1317">
        <v>2022</v>
      </c>
      <c r="E1317">
        <v>299</v>
      </c>
      <c r="F1317" s="14">
        <v>602</v>
      </c>
      <c r="G1317">
        <v>290</v>
      </c>
      <c r="H1317">
        <f t="shared" si="68"/>
        <v>5720</v>
      </c>
    </row>
    <row r="1318" spans="1:8" x14ac:dyDescent="0.35">
      <c r="A1318" s="32">
        <v>44070</v>
      </c>
      <c r="B1318" s="33">
        <v>0.83333333333333337</v>
      </c>
      <c r="C1318">
        <v>8468</v>
      </c>
      <c r="D1318">
        <v>1752</v>
      </c>
      <c r="E1318">
        <v>38</v>
      </c>
      <c r="F1318" s="14">
        <v>602</v>
      </c>
      <c r="G1318">
        <v>278</v>
      </c>
      <c r="H1318">
        <f t="shared" si="68"/>
        <v>5798</v>
      </c>
    </row>
    <row r="1319" spans="1:8" x14ac:dyDescent="0.35">
      <c r="A1319" s="32">
        <v>44070</v>
      </c>
      <c r="B1319" s="33">
        <v>0.875</v>
      </c>
      <c r="C1319">
        <v>8424</v>
      </c>
      <c r="D1319">
        <v>1617</v>
      </c>
      <c r="E1319">
        <v>0</v>
      </c>
      <c r="F1319" s="14">
        <v>602</v>
      </c>
      <c r="G1319">
        <v>264</v>
      </c>
      <c r="H1319">
        <f t="shared" si="68"/>
        <v>5941</v>
      </c>
    </row>
    <row r="1320" spans="1:8" x14ac:dyDescent="0.35">
      <c r="A1320" s="32">
        <v>44070</v>
      </c>
      <c r="B1320" s="33">
        <v>0.91666666666666663</v>
      </c>
      <c r="C1320">
        <v>8573</v>
      </c>
      <c r="D1320">
        <v>1565</v>
      </c>
      <c r="E1320">
        <v>0</v>
      </c>
      <c r="F1320" s="14">
        <v>602</v>
      </c>
      <c r="G1320">
        <v>256</v>
      </c>
      <c r="H1320">
        <f t="shared" si="68"/>
        <v>6150</v>
      </c>
    </row>
    <row r="1321" spans="1:8" x14ac:dyDescent="0.35">
      <c r="A1321" s="32">
        <v>44070</v>
      </c>
      <c r="B1321" s="33">
        <v>0.95833333333333337</v>
      </c>
      <c r="C1321">
        <v>8458</v>
      </c>
      <c r="D1321">
        <v>1389</v>
      </c>
      <c r="E1321">
        <v>0</v>
      </c>
      <c r="F1321" s="14">
        <v>602</v>
      </c>
      <c r="G1321">
        <v>248</v>
      </c>
      <c r="H1321">
        <f t="shared" si="68"/>
        <v>6219</v>
      </c>
    </row>
    <row r="1322" spans="1:8" x14ac:dyDescent="0.35">
      <c r="A1322" s="32">
        <v>44071</v>
      </c>
      <c r="B1322" s="33">
        <v>0</v>
      </c>
      <c r="C1322">
        <v>7742</v>
      </c>
      <c r="D1322">
        <v>1345</v>
      </c>
      <c r="E1322">
        <v>0</v>
      </c>
      <c r="F1322" s="14">
        <v>602</v>
      </c>
      <c r="G1322">
        <v>245</v>
      </c>
      <c r="H1322">
        <f t="shared" si="68"/>
        <v>5550</v>
      </c>
    </row>
    <row r="1323" spans="1:8" x14ac:dyDescent="0.35">
      <c r="A1323" s="32">
        <v>44071</v>
      </c>
      <c r="B1323" s="33">
        <v>4.1666666666666664E-2</v>
      </c>
      <c r="C1323">
        <v>7332</v>
      </c>
      <c r="D1323">
        <v>1183</v>
      </c>
      <c r="E1323">
        <v>0</v>
      </c>
      <c r="F1323" s="14">
        <v>602</v>
      </c>
      <c r="G1323">
        <v>242</v>
      </c>
      <c r="H1323">
        <f t="shared" si="68"/>
        <v>5305</v>
      </c>
    </row>
    <row r="1324" spans="1:8" x14ac:dyDescent="0.35">
      <c r="A1324" s="32">
        <v>44071</v>
      </c>
      <c r="B1324" s="33">
        <v>8.3333333333333329E-2</v>
      </c>
      <c r="C1324">
        <v>7032</v>
      </c>
      <c r="D1324">
        <v>990</v>
      </c>
      <c r="E1324">
        <v>0</v>
      </c>
      <c r="F1324" s="14">
        <v>602</v>
      </c>
      <c r="G1324">
        <v>241</v>
      </c>
      <c r="H1324">
        <f t="shared" si="68"/>
        <v>5199</v>
      </c>
    </row>
    <row r="1325" spans="1:8" x14ac:dyDescent="0.35">
      <c r="A1325" s="32">
        <v>44071</v>
      </c>
      <c r="B1325" s="33">
        <v>0.125</v>
      </c>
      <c r="C1325">
        <v>6682</v>
      </c>
      <c r="D1325">
        <v>900</v>
      </c>
      <c r="E1325">
        <v>0</v>
      </c>
      <c r="F1325" s="14">
        <v>602</v>
      </c>
      <c r="G1325">
        <v>244</v>
      </c>
      <c r="H1325">
        <f t="shared" si="68"/>
        <v>4936</v>
      </c>
    </row>
    <row r="1326" spans="1:8" x14ac:dyDescent="0.35">
      <c r="A1326" s="32">
        <v>44071</v>
      </c>
      <c r="B1326" s="33">
        <v>0.16666666666666666</v>
      </c>
      <c r="C1326">
        <v>6581</v>
      </c>
      <c r="D1326">
        <v>804</v>
      </c>
      <c r="E1326">
        <v>0</v>
      </c>
      <c r="F1326" s="14">
        <v>602</v>
      </c>
      <c r="G1326">
        <v>246</v>
      </c>
      <c r="H1326">
        <f t="shared" si="68"/>
        <v>4929</v>
      </c>
    </row>
    <row r="1327" spans="1:8" x14ac:dyDescent="0.35">
      <c r="A1327" s="32">
        <v>44071</v>
      </c>
      <c r="B1327" s="33">
        <v>0.20833333333333334</v>
      </c>
      <c r="C1327">
        <v>6817</v>
      </c>
      <c r="D1327">
        <v>816</v>
      </c>
      <c r="E1327">
        <v>0</v>
      </c>
      <c r="F1327" s="14">
        <v>602</v>
      </c>
      <c r="G1327">
        <v>260</v>
      </c>
      <c r="H1327">
        <f t="shared" si="68"/>
        <v>5139</v>
      </c>
    </row>
    <row r="1328" spans="1:8" x14ac:dyDescent="0.35">
      <c r="A1328" s="32">
        <v>44071</v>
      </c>
      <c r="B1328" s="33">
        <v>0.25</v>
      </c>
      <c r="C1328">
        <v>7306</v>
      </c>
      <c r="D1328">
        <v>792</v>
      </c>
      <c r="E1328">
        <v>2</v>
      </c>
      <c r="F1328" s="14">
        <v>602</v>
      </c>
      <c r="G1328">
        <v>303</v>
      </c>
      <c r="H1328">
        <f t="shared" si="68"/>
        <v>5607</v>
      </c>
    </row>
    <row r="1329" spans="1:8" x14ac:dyDescent="0.35">
      <c r="A1329" s="32">
        <v>44071</v>
      </c>
      <c r="B1329" s="33">
        <v>0.29166666666666669</v>
      </c>
      <c r="C1329">
        <v>7771</v>
      </c>
      <c r="D1329">
        <v>706</v>
      </c>
      <c r="E1329">
        <v>72</v>
      </c>
      <c r="F1329" s="14">
        <v>602</v>
      </c>
      <c r="G1329">
        <v>328</v>
      </c>
      <c r="H1329">
        <f t="shared" si="68"/>
        <v>6063</v>
      </c>
    </row>
    <row r="1330" spans="1:8" x14ac:dyDescent="0.35">
      <c r="A1330" s="32">
        <v>44071</v>
      </c>
      <c r="B1330" s="33">
        <v>0.33333333333333331</v>
      </c>
      <c r="C1330">
        <v>8398</v>
      </c>
      <c r="D1330">
        <v>750</v>
      </c>
      <c r="E1330">
        <v>438</v>
      </c>
      <c r="F1330" s="14">
        <v>602</v>
      </c>
      <c r="G1330">
        <v>334</v>
      </c>
      <c r="H1330">
        <f t="shared" si="68"/>
        <v>6274</v>
      </c>
    </row>
    <row r="1331" spans="1:8" x14ac:dyDescent="0.35">
      <c r="A1331" s="32">
        <v>44071</v>
      </c>
      <c r="B1331" s="33">
        <v>0.375</v>
      </c>
      <c r="C1331">
        <v>8907</v>
      </c>
      <c r="D1331">
        <v>789</v>
      </c>
      <c r="E1331">
        <v>1058</v>
      </c>
      <c r="F1331" s="14">
        <v>602</v>
      </c>
      <c r="G1331">
        <v>332</v>
      </c>
      <c r="H1331">
        <f t="shared" si="68"/>
        <v>6126</v>
      </c>
    </row>
    <row r="1332" spans="1:8" x14ac:dyDescent="0.35">
      <c r="A1332" s="32">
        <v>44071</v>
      </c>
      <c r="B1332" s="33">
        <v>0.41666666666666669</v>
      </c>
      <c r="C1332">
        <v>9191</v>
      </c>
      <c r="D1332">
        <v>1027</v>
      </c>
      <c r="E1332">
        <v>1567</v>
      </c>
      <c r="F1332" s="14">
        <v>602</v>
      </c>
      <c r="G1332">
        <v>329</v>
      </c>
      <c r="H1332">
        <f t="shared" si="68"/>
        <v>5666</v>
      </c>
    </row>
    <row r="1333" spans="1:8" x14ac:dyDescent="0.35">
      <c r="A1333" s="32">
        <v>44071</v>
      </c>
      <c r="B1333" s="33">
        <v>0.45833333333333331</v>
      </c>
      <c r="C1333">
        <v>9396</v>
      </c>
      <c r="D1333">
        <v>1105</v>
      </c>
      <c r="E1333">
        <v>1929</v>
      </c>
      <c r="F1333" s="14">
        <v>602</v>
      </c>
      <c r="G1333">
        <v>330</v>
      </c>
      <c r="H1333">
        <f t="shared" si="68"/>
        <v>5430</v>
      </c>
    </row>
    <row r="1334" spans="1:8" x14ac:dyDescent="0.35">
      <c r="A1334" s="32">
        <v>44071</v>
      </c>
      <c r="B1334" s="33">
        <v>0.5</v>
      </c>
      <c r="C1334">
        <v>9570</v>
      </c>
      <c r="D1334">
        <v>1159</v>
      </c>
      <c r="E1334">
        <v>2240</v>
      </c>
      <c r="F1334" s="14">
        <v>602</v>
      </c>
      <c r="G1334">
        <v>328</v>
      </c>
      <c r="H1334">
        <f t="shared" si="68"/>
        <v>5241</v>
      </c>
    </row>
    <row r="1335" spans="1:8" x14ac:dyDescent="0.35">
      <c r="A1335" s="32">
        <v>44071</v>
      </c>
      <c r="B1335" s="33">
        <v>0.54166666666666663</v>
      </c>
      <c r="C1335">
        <v>9369</v>
      </c>
      <c r="D1335">
        <v>1316</v>
      </c>
      <c r="E1335">
        <v>2353</v>
      </c>
      <c r="F1335" s="14">
        <v>602</v>
      </c>
      <c r="G1335">
        <v>322</v>
      </c>
      <c r="H1335">
        <f t="shared" si="68"/>
        <v>4776</v>
      </c>
    </row>
    <row r="1336" spans="1:8" x14ac:dyDescent="0.35">
      <c r="A1336" s="32">
        <v>44071</v>
      </c>
      <c r="B1336" s="33">
        <v>0.58333333333333337</v>
      </c>
      <c r="C1336">
        <v>9304</v>
      </c>
      <c r="D1336">
        <v>1256</v>
      </c>
      <c r="E1336">
        <v>2294</v>
      </c>
      <c r="F1336" s="14">
        <v>602</v>
      </c>
      <c r="G1336">
        <v>319</v>
      </c>
      <c r="H1336">
        <f t="shared" si="68"/>
        <v>4833</v>
      </c>
    </row>
    <row r="1337" spans="1:8" x14ac:dyDescent="0.35">
      <c r="A1337" s="32">
        <v>44071</v>
      </c>
      <c r="B1337" s="33">
        <v>0.625</v>
      </c>
      <c r="C1337">
        <v>9035</v>
      </c>
      <c r="D1337">
        <v>1340</v>
      </c>
      <c r="E1337">
        <v>2144</v>
      </c>
      <c r="F1337" s="14">
        <v>602</v>
      </c>
      <c r="G1337">
        <v>322</v>
      </c>
      <c r="H1337">
        <f t="shared" si="68"/>
        <v>4627</v>
      </c>
    </row>
    <row r="1338" spans="1:8" x14ac:dyDescent="0.35">
      <c r="A1338" s="32">
        <v>44071</v>
      </c>
      <c r="B1338" s="33">
        <v>0.66666666666666663</v>
      </c>
      <c r="C1338">
        <v>8824</v>
      </c>
      <c r="D1338">
        <v>1491</v>
      </c>
      <c r="E1338">
        <v>1861</v>
      </c>
      <c r="F1338" s="14">
        <v>602</v>
      </c>
      <c r="G1338">
        <v>318</v>
      </c>
      <c r="H1338">
        <f t="shared" si="68"/>
        <v>4552</v>
      </c>
    </row>
    <row r="1339" spans="1:8" x14ac:dyDescent="0.35">
      <c r="A1339" s="32">
        <v>44071</v>
      </c>
      <c r="B1339" s="33">
        <v>0.70833333333333337</v>
      </c>
      <c r="C1339">
        <v>8725</v>
      </c>
      <c r="D1339">
        <v>1849</v>
      </c>
      <c r="E1339">
        <v>1433</v>
      </c>
      <c r="F1339" s="14">
        <v>602</v>
      </c>
      <c r="G1339">
        <v>313</v>
      </c>
      <c r="H1339">
        <f t="shared" si="68"/>
        <v>4528</v>
      </c>
    </row>
    <row r="1340" spans="1:8" x14ac:dyDescent="0.35">
      <c r="A1340" s="32">
        <v>44071</v>
      </c>
      <c r="B1340" s="33">
        <v>0.75</v>
      </c>
      <c r="C1340">
        <v>8784</v>
      </c>
      <c r="D1340">
        <v>1887</v>
      </c>
      <c r="E1340">
        <v>779</v>
      </c>
      <c r="F1340" s="14">
        <v>602</v>
      </c>
      <c r="G1340">
        <v>308</v>
      </c>
      <c r="H1340">
        <f t="shared" si="68"/>
        <v>5208</v>
      </c>
    </row>
    <row r="1341" spans="1:8" x14ac:dyDescent="0.35">
      <c r="A1341" s="32">
        <v>44071</v>
      </c>
      <c r="B1341" s="33">
        <v>0.79166666666666663</v>
      </c>
      <c r="C1341">
        <v>8600</v>
      </c>
      <c r="D1341">
        <v>1794</v>
      </c>
      <c r="E1341">
        <v>279</v>
      </c>
      <c r="F1341" s="14">
        <v>602</v>
      </c>
      <c r="G1341">
        <v>293</v>
      </c>
      <c r="H1341">
        <f t="shared" si="68"/>
        <v>5632</v>
      </c>
    </row>
    <row r="1342" spans="1:8" x14ac:dyDescent="0.35">
      <c r="A1342" s="32">
        <v>44071</v>
      </c>
      <c r="B1342" s="33">
        <v>0.83333333333333337</v>
      </c>
      <c r="C1342">
        <v>8217</v>
      </c>
      <c r="D1342">
        <v>1364</v>
      </c>
      <c r="E1342">
        <v>15</v>
      </c>
      <c r="F1342" s="14">
        <v>602</v>
      </c>
      <c r="G1342">
        <v>280</v>
      </c>
      <c r="H1342">
        <f t="shared" si="68"/>
        <v>5956</v>
      </c>
    </row>
    <row r="1343" spans="1:8" x14ac:dyDescent="0.35">
      <c r="A1343" s="32">
        <v>44071</v>
      </c>
      <c r="B1343" s="33">
        <v>0.875</v>
      </c>
      <c r="C1343">
        <v>8209</v>
      </c>
      <c r="D1343">
        <v>1237</v>
      </c>
      <c r="E1343">
        <v>0</v>
      </c>
      <c r="F1343" s="14">
        <v>602</v>
      </c>
      <c r="G1343">
        <v>266</v>
      </c>
      <c r="H1343">
        <f t="shared" si="68"/>
        <v>6104</v>
      </c>
    </row>
    <row r="1344" spans="1:8" x14ac:dyDescent="0.35">
      <c r="A1344" s="32">
        <v>44071</v>
      </c>
      <c r="B1344" s="33">
        <v>0.91666666666666663</v>
      </c>
      <c r="C1344">
        <v>8376</v>
      </c>
      <c r="D1344">
        <v>1163</v>
      </c>
      <c r="E1344">
        <v>0</v>
      </c>
      <c r="F1344" s="14">
        <v>602</v>
      </c>
      <c r="G1344">
        <v>259</v>
      </c>
      <c r="H1344">
        <f t="shared" si="68"/>
        <v>6352</v>
      </c>
    </row>
    <row r="1345" spans="1:8" x14ac:dyDescent="0.35">
      <c r="A1345" s="32">
        <v>44071</v>
      </c>
      <c r="B1345" s="33">
        <v>0.95833333333333337</v>
      </c>
      <c r="C1345">
        <v>8337</v>
      </c>
      <c r="D1345">
        <v>912</v>
      </c>
      <c r="E1345">
        <v>0</v>
      </c>
      <c r="F1345" s="14">
        <v>602</v>
      </c>
      <c r="G1345">
        <v>250</v>
      </c>
      <c r="H1345">
        <f t="shared" si="68"/>
        <v>6573</v>
      </c>
    </row>
    <row r="1346" spans="1:8" x14ac:dyDescent="0.35">
      <c r="A1346" s="32">
        <v>44072</v>
      </c>
      <c r="B1346" s="33">
        <v>0</v>
      </c>
      <c r="C1346">
        <v>7637</v>
      </c>
      <c r="D1346">
        <v>897</v>
      </c>
      <c r="E1346">
        <v>0</v>
      </c>
      <c r="F1346" s="14">
        <v>602</v>
      </c>
      <c r="G1346">
        <v>241</v>
      </c>
      <c r="H1346">
        <f t="shared" si="68"/>
        <v>5897</v>
      </c>
    </row>
    <row r="1347" spans="1:8" x14ac:dyDescent="0.35">
      <c r="A1347" s="32">
        <v>44072</v>
      </c>
      <c r="B1347" s="33">
        <v>4.1666666666666664E-2</v>
      </c>
      <c r="C1347">
        <v>7168</v>
      </c>
      <c r="D1347">
        <v>598</v>
      </c>
      <c r="E1347">
        <v>0</v>
      </c>
      <c r="F1347" s="14">
        <v>602</v>
      </c>
      <c r="G1347">
        <v>239</v>
      </c>
      <c r="H1347">
        <f t="shared" ref="H1347:H1410" si="69">C1347-SUM(D1347:G1347)</f>
        <v>5729</v>
      </c>
    </row>
    <row r="1348" spans="1:8" x14ac:dyDescent="0.35">
      <c r="A1348" s="32">
        <v>44072</v>
      </c>
      <c r="B1348" s="33">
        <v>8.3333333333333329E-2</v>
      </c>
      <c r="C1348">
        <v>6823</v>
      </c>
      <c r="D1348">
        <v>428</v>
      </c>
      <c r="E1348">
        <v>0</v>
      </c>
      <c r="F1348" s="14">
        <v>602</v>
      </c>
      <c r="G1348">
        <v>240</v>
      </c>
      <c r="H1348">
        <f t="shared" si="69"/>
        <v>5553</v>
      </c>
    </row>
    <row r="1349" spans="1:8" x14ac:dyDescent="0.35">
      <c r="A1349" s="32">
        <v>44072</v>
      </c>
      <c r="B1349" s="33">
        <v>0.125</v>
      </c>
      <c r="C1349">
        <v>6395</v>
      </c>
      <c r="D1349">
        <v>418</v>
      </c>
      <c r="E1349">
        <v>0</v>
      </c>
      <c r="F1349" s="14">
        <v>602</v>
      </c>
      <c r="G1349">
        <v>243</v>
      </c>
      <c r="H1349">
        <f t="shared" si="69"/>
        <v>5132</v>
      </c>
    </row>
    <row r="1350" spans="1:8" x14ac:dyDescent="0.35">
      <c r="A1350" s="32">
        <v>44072</v>
      </c>
      <c r="B1350" s="33">
        <v>0.16666666666666666</v>
      </c>
      <c r="C1350">
        <v>6210</v>
      </c>
      <c r="D1350">
        <v>358</v>
      </c>
      <c r="E1350">
        <v>0</v>
      </c>
      <c r="F1350" s="14">
        <v>602</v>
      </c>
      <c r="G1350">
        <v>245</v>
      </c>
      <c r="H1350">
        <f t="shared" si="69"/>
        <v>5005</v>
      </c>
    </row>
    <row r="1351" spans="1:8" x14ac:dyDescent="0.35">
      <c r="A1351" s="32">
        <v>44072</v>
      </c>
      <c r="B1351" s="33">
        <v>0.20833333333333334</v>
      </c>
      <c r="C1351">
        <v>6249</v>
      </c>
      <c r="D1351">
        <v>428</v>
      </c>
      <c r="E1351">
        <v>0</v>
      </c>
      <c r="F1351" s="14">
        <v>602</v>
      </c>
      <c r="G1351">
        <v>251</v>
      </c>
      <c r="H1351">
        <f t="shared" si="69"/>
        <v>4968</v>
      </c>
    </row>
    <row r="1352" spans="1:8" x14ac:dyDescent="0.35">
      <c r="A1352" s="32">
        <v>44072</v>
      </c>
      <c r="B1352" s="33">
        <v>0.25</v>
      </c>
      <c r="C1352">
        <v>6399</v>
      </c>
      <c r="D1352">
        <v>436</v>
      </c>
      <c r="E1352">
        <v>0</v>
      </c>
      <c r="F1352" s="14">
        <v>602</v>
      </c>
      <c r="G1352">
        <v>276</v>
      </c>
      <c r="H1352">
        <f t="shared" si="69"/>
        <v>5085</v>
      </c>
    </row>
    <row r="1353" spans="1:8" x14ac:dyDescent="0.35">
      <c r="A1353" s="32">
        <v>44072</v>
      </c>
      <c r="B1353" s="33">
        <v>0.29166666666666669</v>
      </c>
      <c r="C1353">
        <v>6519</v>
      </c>
      <c r="D1353">
        <v>459</v>
      </c>
      <c r="E1353">
        <v>57</v>
      </c>
      <c r="F1353" s="14">
        <v>602</v>
      </c>
      <c r="G1353">
        <v>306</v>
      </c>
      <c r="H1353">
        <f t="shared" si="69"/>
        <v>5095</v>
      </c>
    </row>
    <row r="1354" spans="1:8" x14ac:dyDescent="0.35">
      <c r="A1354" s="32">
        <v>44072</v>
      </c>
      <c r="B1354" s="33">
        <v>0.33333333333333331</v>
      </c>
      <c r="C1354">
        <v>7053</v>
      </c>
      <c r="D1354">
        <v>465</v>
      </c>
      <c r="E1354">
        <v>389</v>
      </c>
      <c r="F1354" s="14">
        <v>602</v>
      </c>
      <c r="G1354">
        <v>320</v>
      </c>
      <c r="H1354">
        <f t="shared" si="69"/>
        <v>5277</v>
      </c>
    </row>
    <row r="1355" spans="1:8" x14ac:dyDescent="0.35">
      <c r="A1355" s="32">
        <v>44072</v>
      </c>
      <c r="B1355" s="33">
        <v>0.375</v>
      </c>
      <c r="C1355">
        <v>7651</v>
      </c>
      <c r="D1355">
        <v>500</v>
      </c>
      <c r="E1355">
        <v>1038</v>
      </c>
      <c r="F1355" s="14">
        <v>602</v>
      </c>
      <c r="G1355">
        <v>323</v>
      </c>
      <c r="H1355">
        <f t="shared" si="69"/>
        <v>5188</v>
      </c>
    </row>
    <row r="1356" spans="1:8" x14ac:dyDescent="0.35">
      <c r="A1356" s="32">
        <v>44072</v>
      </c>
      <c r="B1356" s="33">
        <v>0.41666666666666669</v>
      </c>
      <c r="C1356">
        <v>7991</v>
      </c>
      <c r="D1356">
        <v>599</v>
      </c>
      <c r="E1356">
        <v>1654</v>
      </c>
      <c r="F1356" s="14">
        <v>602</v>
      </c>
      <c r="G1356">
        <v>321</v>
      </c>
      <c r="H1356">
        <f t="shared" si="69"/>
        <v>4815</v>
      </c>
    </row>
    <row r="1357" spans="1:8" x14ac:dyDescent="0.35">
      <c r="A1357" s="32">
        <v>44072</v>
      </c>
      <c r="B1357" s="33">
        <v>0.45833333333333331</v>
      </c>
      <c r="C1357">
        <v>8226</v>
      </c>
      <c r="D1357">
        <v>618</v>
      </c>
      <c r="E1357">
        <v>2100</v>
      </c>
      <c r="F1357" s="14">
        <v>602</v>
      </c>
      <c r="G1357">
        <v>316</v>
      </c>
      <c r="H1357">
        <f t="shared" si="69"/>
        <v>4590</v>
      </c>
    </row>
    <row r="1358" spans="1:8" x14ac:dyDescent="0.35">
      <c r="A1358" s="32">
        <v>44072</v>
      </c>
      <c r="B1358" s="33">
        <v>0.5</v>
      </c>
      <c r="C1358">
        <v>8566</v>
      </c>
      <c r="D1358">
        <v>570</v>
      </c>
      <c r="E1358">
        <v>2410</v>
      </c>
      <c r="F1358" s="14">
        <v>602</v>
      </c>
      <c r="G1358">
        <v>314</v>
      </c>
      <c r="H1358">
        <f t="shared" si="69"/>
        <v>4670</v>
      </c>
    </row>
    <row r="1359" spans="1:8" x14ac:dyDescent="0.35">
      <c r="A1359" s="32">
        <v>44072</v>
      </c>
      <c r="B1359" s="33">
        <v>0.54166666666666663</v>
      </c>
      <c r="C1359">
        <v>8324</v>
      </c>
      <c r="D1359">
        <v>524</v>
      </c>
      <c r="E1359">
        <v>2553</v>
      </c>
      <c r="F1359" s="14">
        <v>602</v>
      </c>
      <c r="G1359">
        <v>310</v>
      </c>
      <c r="H1359">
        <f t="shared" si="69"/>
        <v>4335</v>
      </c>
    </row>
    <row r="1360" spans="1:8" x14ac:dyDescent="0.35">
      <c r="A1360" s="32">
        <v>44072</v>
      </c>
      <c r="B1360" s="33">
        <v>0.58333333333333337</v>
      </c>
      <c r="C1360">
        <v>8208</v>
      </c>
      <c r="D1360">
        <v>546</v>
      </c>
      <c r="E1360">
        <v>2542</v>
      </c>
      <c r="F1360" s="14">
        <v>602</v>
      </c>
      <c r="G1360">
        <v>309</v>
      </c>
      <c r="H1360">
        <f t="shared" si="69"/>
        <v>4209</v>
      </c>
    </row>
    <row r="1361" spans="1:8" x14ac:dyDescent="0.35">
      <c r="A1361" s="32">
        <v>44072</v>
      </c>
      <c r="B1361" s="33">
        <v>0.625</v>
      </c>
      <c r="C1361">
        <v>7986</v>
      </c>
      <c r="D1361">
        <v>540</v>
      </c>
      <c r="E1361">
        <v>2428</v>
      </c>
      <c r="F1361" s="14">
        <v>602</v>
      </c>
      <c r="G1361">
        <v>306</v>
      </c>
      <c r="H1361">
        <f t="shared" si="69"/>
        <v>4110</v>
      </c>
    </row>
    <row r="1362" spans="1:8" x14ac:dyDescent="0.35">
      <c r="A1362" s="32">
        <v>44072</v>
      </c>
      <c r="B1362" s="33">
        <v>0.66666666666666663</v>
      </c>
      <c r="C1362">
        <v>7843</v>
      </c>
      <c r="D1362">
        <v>676</v>
      </c>
      <c r="E1362">
        <v>2078</v>
      </c>
      <c r="F1362" s="14">
        <v>602</v>
      </c>
      <c r="G1362">
        <v>296</v>
      </c>
      <c r="H1362">
        <f t="shared" si="69"/>
        <v>4191</v>
      </c>
    </row>
    <row r="1363" spans="1:8" x14ac:dyDescent="0.35">
      <c r="A1363" s="32">
        <v>44072</v>
      </c>
      <c r="B1363" s="33">
        <v>0.70833333333333337</v>
      </c>
      <c r="C1363">
        <v>7835</v>
      </c>
      <c r="D1363">
        <v>625</v>
      </c>
      <c r="E1363">
        <v>1577</v>
      </c>
      <c r="F1363" s="14">
        <v>602</v>
      </c>
      <c r="G1363">
        <v>288</v>
      </c>
      <c r="H1363">
        <f t="shared" si="69"/>
        <v>4743</v>
      </c>
    </row>
    <row r="1364" spans="1:8" x14ac:dyDescent="0.35">
      <c r="A1364" s="32">
        <v>44072</v>
      </c>
      <c r="B1364" s="33">
        <v>0.75</v>
      </c>
      <c r="C1364">
        <v>7894</v>
      </c>
      <c r="D1364">
        <v>561</v>
      </c>
      <c r="E1364">
        <v>948</v>
      </c>
      <c r="F1364" s="14">
        <v>602</v>
      </c>
      <c r="G1364">
        <v>281</v>
      </c>
      <c r="H1364">
        <f t="shared" si="69"/>
        <v>5502</v>
      </c>
    </row>
    <row r="1365" spans="1:8" x14ac:dyDescent="0.35">
      <c r="A1365" s="32">
        <v>44072</v>
      </c>
      <c r="B1365" s="33">
        <v>0.79166666666666663</v>
      </c>
      <c r="C1365">
        <v>7790</v>
      </c>
      <c r="D1365">
        <v>715</v>
      </c>
      <c r="E1365">
        <v>310</v>
      </c>
      <c r="F1365" s="14">
        <v>602</v>
      </c>
      <c r="G1365">
        <v>271</v>
      </c>
      <c r="H1365">
        <f t="shared" si="69"/>
        <v>5892</v>
      </c>
    </row>
    <row r="1366" spans="1:8" x14ac:dyDescent="0.35">
      <c r="A1366" s="32">
        <v>44072</v>
      </c>
      <c r="B1366" s="33">
        <v>0.83333333333333337</v>
      </c>
      <c r="C1366">
        <v>7597</v>
      </c>
      <c r="D1366">
        <v>788</v>
      </c>
      <c r="E1366">
        <v>32</v>
      </c>
      <c r="F1366" s="14">
        <v>602</v>
      </c>
      <c r="G1366">
        <v>263</v>
      </c>
      <c r="H1366">
        <f t="shared" si="69"/>
        <v>5912</v>
      </c>
    </row>
    <row r="1367" spans="1:8" x14ac:dyDescent="0.35">
      <c r="A1367" s="32">
        <v>44072</v>
      </c>
      <c r="B1367" s="33">
        <v>0.875</v>
      </c>
      <c r="C1367">
        <v>7754</v>
      </c>
      <c r="D1367">
        <v>721</v>
      </c>
      <c r="E1367">
        <v>0</v>
      </c>
      <c r="F1367" s="14">
        <v>602</v>
      </c>
      <c r="G1367">
        <v>262</v>
      </c>
      <c r="H1367">
        <f t="shared" si="69"/>
        <v>6169</v>
      </c>
    </row>
    <row r="1368" spans="1:8" x14ac:dyDescent="0.35">
      <c r="A1368" s="32">
        <v>44072</v>
      </c>
      <c r="B1368" s="33">
        <v>0.91666666666666663</v>
      </c>
      <c r="C1368">
        <v>8044</v>
      </c>
      <c r="D1368">
        <v>670</v>
      </c>
      <c r="E1368">
        <v>0</v>
      </c>
      <c r="F1368" s="14">
        <v>602</v>
      </c>
      <c r="G1368">
        <v>257</v>
      </c>
      <c r="H1368">
        <f t="shared" si="69"/>
        <v>6515</v>
      </c>
    </row>
    <row r="1369" spans="1:8" x14ac:dyDescent="0.35">
      <c r="A1369" s="32">
        <v>44072</v>
      </c>
      <c r="B1369" s="33">
        <v>0.95833333333333337</v>
      </c>
      <c r="C1369">
        <v>8071</v>
      </c>
      <c r="D1369">
        <v>563</v>
      </c>
      <c r="E1369">
        <v>0</v>
      </c>
      <c r="F1369" s="14">
        <v>602</v>
      </c>
      <c r="G1369">
        <v>245</v>
      </c>
      <c r="H1369">
        <f t="shared" si="69"/>
        <v>6661</v>
      </c>
    </row>
    <row r="1370" spans="1:8" x14ac:dyDescent="0.35">
      <c r="A1370" s="32">
        <v>44073</v>
      </c>
      <c r="B1370" s="33">
        <v>0</v>
      </c>
      <c r="C1370">
        <v>7349</v>
      </c>
      <c r="D1370">
        <v>580</v>
      </c>
      <c r="E1370">
        <v>0</v>
      </c>
      <c r="F1370" s="14">
        <v>602</v>
      </c>
      <c r="G1370">
        <v>241</v>
      </c>
      <c r="H1370">
        <f t="shared" si="69"/>
        <v>5926</v>
      </c>
    </row>
    <row r="1371" spans="1:8" x14ac:dyDescent="0.35">
      <c r="A1371" s="32">
        <v>44073</v>
      </c>
      <c r="B1371" s="33">
        <v>4.1666666666666664E-2</v>
      </c>
      <c r="C1371">
        <v>6920</v>
      </c>
      <c r="D1371">
        <v>492</v>
      </c>
      <c r="E1371">
        <v>0</v>
      </c>
      <c r="F1371" s="14">
        <v>602</v>
      </c>
      <c r="G1371">
        <v>239</v>
      </c>
      <c r="H1371">
        <f t="shared" si="69"/>
        <v>5587</v>
      </c>
    </row>
    <row r="1372" spans="1:8" x14ac:dyDescent="0.35">
      <c r="A1372" s="32">
        <v>44073</v>
      </c>
      <c r="B1372" s="33">
        <v>8.3333333333333329E-2</v>
      </c>
      <c r="C1372">
        <v>6581</v>
      </c>
      <c r="D1372">
        <v>359</v>
      </c>
      <c r="E1372">
        <v>0</v>
      </c>
      <c r="F1372" s="14">
        <v>602</v>
      </c>
      <c r="G1372">
        <v>240</v>
      </c>
      <c r="H1372">
        <f t="shared" si="69"/>
        <v>5380</v>
      </c>
    </row>
    <row r="1373" spans="1:8" x14ac:dyDescent="0.35">
      <c r="A1373" s="32">
        <v>44073</v>
      </c>
      <c r="B1373" s="33">
        <v>0.125</v>
      </c>
      <c r="C1373">
        <v>6177</v>
      </c>
      <c r="D1373">
        <v>309</v>
      </c>
      <c r="E1373">
        <v>0</v>
      </c>
      <c r="F1373" s="14">
        <v>602</v>
      </c>
      <c r="G1373">
        <v>243</v>
      </c>
      <c r="H1373">
        <f t="shared" si="69"/>
        <v>5023</v>
      </c>
    </row>
    <row r="1374" spans="1:8" x14ac:dyDescent="0.35">
      <c r="A1374" s="32">
        <v>44073</v>
      </c>
      <c r="B1374" s="33">
        <v>0.16666666666666666</v>
      </c>
      <c r="C1374">
        <v>5974</v>
      </c>
      <c r="D1374">
        <v>422</v>
      </c>
      <c r="E1374">
        <v>0</v>
      </c>
      <c r="F1374" s="14">
        <v>602</v>
      </c>
      <c r="G1374">
        <v>245</v>
      </c>
      <c r="H1374">
        <f t="shared" si="69"/>
        <v>4705</v>
      </c>
    </row>
    <row r="1375" spans="1:8" x14ac:dyDescent="0.35">
      <c r="A1375" s="32">
        <v>44073</v>
      </c>
      <c r="B1375" s="33">
        <v>0.20833333333333334</v>
      </c>
      <c r="C1375">
        <v>5925</v>
      </c>
      <c r="D1375">
        <v>381</v>
      </c>
      <c r="E1375">
        <v>0</v>
      </c>
      <c r="F1375" s="14">
        <v>602</v>
      </c>
      <c r="G1375">
        <v>251</v>
      </c>
      <c r="H1375">
        <f t="shared" si="69"/>
        <v>4691</v>
      </c>
    </row>
    <row r="1376" spans="1:8" x14ac:dyDescent="0.35">
      <c r="A1376" s="32">
        <v>44073</v>
      </c>
      <c r="B1376" s="33">
        <v>0.25</v>
      </c>
      <c r="C1376">
        <v>5928</v>
      </c>
      <c r="D1376">
        <v>331</v>
      </c>
      <c r="E1376">
        <v>0</v>
      </c>
      <c r="F1376" s="14">
        <v>602</v>
      </c>
      <c r="G1376">
        <v>275</v>
      </c>
      <c r="H1376">
        <f t="shared" si="69"/>
        <v>4720</v>
      </c>
    </row>
    <row r="1377" spans="1:8" x14ac:dyDescent="0.35">
      <c r="A1377" s="32">
        <v>44073</v>
      </c>
      <c r="B1377" s="33">
        <v>0.29166666666666669</v>
      </c>
      <c r="C1377">
        <v>5954</v>
      </c>
      <c r="D1377">
        <v>311</v>
      </c>
      <c r="E1377">
        <v>61</v>
      </c>
      <c r="F1377" s="14">
        <v>602</v>
      </c>
      <c r="G1377">
        <v>306</v>
      </c>
      <c r="H1377">
        <f t="shared" si="69"/>
        <v>4674</v>
      </c>
    </row>
    <row r="1378" spans="1:8" x14ac:dyDescent="0.35">
      <c r="A1378" s="32">
        <v>44073</v>
      </c>
      <c r="B1378" s="33">
        <v>0.33333333333333331</v>
      </c>
      <c r="C1378">
        <v>6415</v>
      </c>
      <c r="D1378">
        <v>410</v>
      </c>
      <c r="E1378">
        <v>440</v>
      </c>
      <c r="F1378" s="14">
        <v>602</v>
      </c>
      <c r="G1378">
        <v>320</v>
      </c>
      <c r="H1378">
        <f t="shared" si="69"/>
        <v>4643</v>
      </c>
    </row>
    <row r="1379" spans="1:8" x14ac:dyDescent="0.35">
      <c r="A1379" s="32">
        <v>44073</v>
      </c>
      <c r="B1379" s="33">
        <v>0.375</v>
      </c>
      <c r="C1379">
        <v>6985</v>
      </c>
      <c r="D1379">
        <v>407</v>
      </c>
      <c r="E1379">
        <v>1075</v>
      </c>
      <c r="F1379" s="14">
        <v>602</v>
      </c>
      <c r="G1379">
        <v>323</v>
      </c>
      <c r="H1379">
        <f t="shared" si="69"/>
        <v>4578</v>
      </c>
    </row>
    <row r="1380" spans="1:8" x14ac:dyDescent="0.35">
      <c r="A1380" s="32">
        <v>44073</v>
      </c>
      <c r="B1380" s="33">
        <v>0.41666666666666669</v>
      </c>
      <c r="C1380">
        <v>7443</v>
      </c>
      <c r="D1380">
        <v>428</v>
      </c>
      <c r="E1380">
        <v>1724</v>
      </c>
      <c r="F1380" s="14">
        <v>602</v>
      </c>
      <c r="G1380">
        <v>320</v>
      </c>
      <c r="H1380">
        <f t="shared" si="69"/>
        <v>4369</v>
      </c>
    </row>
    <row r="1381" spans="1:8" x14ac:dyDescent="0.35">
      <c r="A1381" s="32">
        <v>44073</v>
      </c>
      <c r="B1381" s="33">
        <v>0.45833333333333331</v>
      </c>
      <c r="C1381">
        <v>7799</v>
      </c>
      <c r="D1381">
        <v>425</v>
      </c>
      <c r="E1381">
        <v>2169</v>
      </c>
      <c r="F1381" s="14">
        <v>602</v>
      </c>
      <c r="G1381">
        <v>316</v>
      </c>
      <c r="H1381">
        <f t="shared" si="69"/>
        <v>4287</v>
      </c>
    </row>
    <row r="1382" spans="1:8" x14ac:dyDescent="0.35">
      <c r="A1382" s="32">
        <v>44073</v>
      </c>
      <c r="B1382" s="33">
        <v>0.5</v>
      </c>
      <c r="C1382">
        <v>8218</v>
      </c>
      <c r="D1382">
        <v>435</v>
      </c>
      <c r="E1382">
        <v>2499</v>
      </c>
      <c r="F1382" s="14">
        <v>602</v>
      </c>
      <c r="G1382">
        <v>314</v>
      </c>
      <c r="H1382">
        <f t="shared" si="69"/>
        <v>4368</v>
      </c>
    </row>
    <row r="1383" spans="1:8" x14ac:dyDescent="0.35">
      <c r="A1383" s="32">
        <v>44073</v>
      </c>
      <c r="B1383" s="33">
        <v>0.54166666666666663</v>
      </c>
      <c r="C1383">
        <v>7923</v>
      </c>
      <c r="D1383">
        <v>485</v>
      </c>
      <c r="E1383">
        <v>2609</v>
      </c>
      <c r="F1383" s="14">
        <v>602</v>
      </c>
      <c r="G1383">
        <v>310</v>
      </c>
      <c r="H1383">
        <f t="shared" si="69"/>
        <v>3917</v>
      </c>
    </row>
    <row r="1384" spans="1:8" x14ac:dyDescent="0.35">
      <c r="A1384" s="32">
        <v>44073</v>
      </c>
      <c r="B1384" s="33">
        <v>0.58333333333333337</v>
      </c>
      <c r="C1384">
        <v>7770</v>
      </c>
      <c r="D1384">
        <v>539</v>
      </c>
      <c r="E1384">
        <v>2570</v>
      </c>
      <c r="F1384" s="14">
        <v>602</v>
      </c>
      <c r="G1384">
        <v>309</v>
      </c>
      <c r="H1384">
        <f t="shared" si="69"/>
        <v>3750</v>
      </c>
    </row>
    <row r="1385" spans="1:8" x14ac:dyDescent="0.35">
      <c r="A1385" s="32">
        <v>44073</v>
      </c>
      <c r="B1385" s="33">
        <v>0.625</v>
      </c>
      <c r="C1385">
        <v>7588</v>
      </c>
      <c r="D1385">
        <v>663</v>
      </c>
      <c r="E1385">
        <v>2432</v>
      </c>
      <c r="F1385" s="14">
        <v>602</v>
      </c>
      <c r="G1385">
        <v>306</v>
      </c>
      <c r="H1385">
        <f t="shared" si="69"/>
        <v>3585</v>
      </c>
    </row>
    <row r="1386" spans="1:8" x14ac:dyDescent="0.35">
      <c r="A1386" s="32">
        <v>44073</v>
      </c>
      <c r="B1386" s="33">
        <v>0.66666666666666663</v>
      </c>
      <c r="C1386">
        <v>7484</v>
      </c>
      <c r="D1386">
        <v>798</v>
      </c>
      <c r="E1386">
        <v>2075</v>
      </c>
      <c r="F1386" s="14">
        <v>602</v>
      </c>
      <c r="G1386">
        <v>296</v>
      </c>
      <c r="H1386">
        <f t="shared" si="69"/>
        <v>3713</v>
      </c>
    </row>
    <row r="1387" spans="1:8" x14ac:dyDescent="0.35">
      <c r="A1387" s="32">
        <v>44073</v>
      </c>
      <c r="B1387" s="33">
        <v>0.70833333333333337</v>
      </c>
      <c r="C1387">
        <v>7553</v>
      </c>
      <c r="D1387">
        <v>834</v>
      </c>
      <c r="E1387">
        <v>1573</v>
      </c>
      <c r="F1387" s="14">
        <v>602</v>
      </c>
      <c r="G1387">
        <v>288</v>
      </c>
      <c r="H1387">
        <f t="shared" si="69"/>
        <v>4256</v>
      </c>
    </row>
    <row r="1388" spans="1:8" x14ac:dyDescent="0.35">
      <c r="A1388" s="32">
        <v>44073</v>
      </c>
      <c r="B1388" s="33">
        <v>0.75</v>
      </c>
      <c r="C1388">
        <v>7660</v>
      </c>
      <c r="D1388">
        <v>769</v>
      </c>
      <c r="E1388">
        <v>951</v>
      </c>
      <c r="F1388" s="14">
        <v>602</v>
      </c>
      <c r="G1388">
        <v>281</v>
      </c>
      <c r="H1388">
        <f t="shared" si="69"/>
        <v>5057</v>
      </c>
    </row>
    <row r="1389" spans="1:8" x14ac:dyDescent="0.35">
      <c r="A1389" s="32">
        <v>44073</v>
      </c>
      <c r="B1389" s="33">
        <v>0.79166666666666663</v>
      </c>
      <c r="C1389">
        <v>7792</v>
      </c>
      <c r="D1389">
        <v>675</v>
      </c>
      <c r="E1389">
        <v>318</v>
      </c>
      <c r="F1389" s="14">
        <v>602</v>
      </c>
      <c r="G1389">
        <v>271</v>
      </c>
      <c r="H1389">
        <f t="shared" si="69"/>
        <v>5926</v>
      </c>
    </row>
    <row r="1390" spans="1:8" x14ac:dyDescent="0.35">
      <c r="A1390" s="32">
        <v>44073</v>
      </c>
      <c r="B1390" s="33">
        <v>0.83333333333333337</v>
      </c>
      <c r="C1390">
        <v>7861</v>
      </c>
      <c r="D1390">
        <v>733</v>
      </c>
      <c r="E1390">
        <v>37</v>
      </c>
      <c r="F1390" s="14">
        <v>602</v>
      </c>
      <c r="G1390">
        <v>263</v>
      </c>
      <c r="H1390">
        <f t="shared" si="69"/>
        <v>6226</v>
      </c>
    </row>
    <row r="1391" spans="1:8" x14ac:dyDescent="0.35">
      <c r="A1391" s="32">
        <v>44073</v>
      </c>
      <c r="B1391" s="33">
        <v>0.875</v>
      </c>
      <c r="C1391">
        <v>8024</v>
      </c>
      <c r="D1391">
        <v>631</v>
      </c>
      <c r="E1391">
        <v>0</v>
      </c>
      <c r="F1391" s="14">
        <v>602</v>
      </c>
      <c r="G1391">
        <v>262</v>
      </c>
      <c r="H1391">
        <f t="shared" si="69"/>
        <v>6529</v>
      </c>
    </row>
    <row r="1392" spans="1:8" x14ac:dyDescent="0.35">
      <c r="A1392" s="32">
        <v>44073</v>
      </c>
      <c r="B1392" s="33">
        <v>0.91666666666666663</v>
      </c>
      <c r="C1392">
        <v>8293</v>
      </c>
      <c r="D1392">
        <v>674</v>
      </c>
      <c r="E1392">
        <v>0</v>
      </c>
      <c r="F1392" s="14">
        <v>602</v>
      </c>
      <c r="G1392">
        <v>257</v>
      </c>
      <c r="H1392">
        <f t="shared" si="69"/>
        <v>6760</v>
      </c>
    </row>
    <row r="1393" spans="1:8" x14ac:dyDescent="0.35">
      <c r="A1393" s="32">
        <v>44073</v>
      </c>
      <c r="B1393" s="33">
        <v>0.95833333333333337</v>
      </c>
      <c r="C1393">
        <v>8202</v>
      </c>
      <c r="D1393">
        <v>932</v>
      </c>
      <c r="E1393">
        <v>0</v>
      </c>
      <c r="F1393" s="14">
        <v>602</v>
      </c>
      <c r="G1393">
        <v>245</v>
      </c>
      <c r="H1393">
        <f t="shared" si="69"/>
        <v>6423</v>
      </c>
    </row>
    <row r="1394" spans="1:8" x14ac:dyDescent="0.35">
      <c r="A1394" s="32">
        <v>44074</v>
      </c>
      <c r="B1394" s="33">
        <v>0</v>
      </c>
      <c r="C1394">
        <v>7356</v>
      </c>
      <c r="D1394">
        <v>950</v>
      </c>
      <c r="E1394">
        <v>0</v>
      </c>
      <c r="F1394" s="14">
        <v>602</v>
      </c>
      <c r="G1394">
        <v>248</v>
      </c>
      <c r="H1394">
        <f t="shared" si="69"/>
        <v>5556</v>
      </c>
    </row>
    <row r="1395" spans="1:8" x14ac:dyDescent="0.35">
      <c r="A1395" s="32">
        <v>44074</v>
      </c>
      <c r="B1395" s="33">
        <v>4.1666666666666664E-2</v>
      </c>
      <c r="C1395">
        <v>7002</v>
      </c>
      <c r="D1395">
        <v>715</v>
      </c>
      <c r="E1395">
        <v>0</v>
      </c>
      <c r="F1395" s="14">
        <v>602</v>
      </c>
      <c r="G1395">
        <v>245</v>
      </c>
      <c r="H1395">
        <f t="shared" si="69"/>
        <v>5440</v>
      </c>
    </row>
    <row r="1396" spans="1:8" x14ac:dyDescent="0.35">
      <c r="A1396" s="32">
        <v>44074</v>
      </c>
      <c r="B1396" s="33">
        <v>8.3333333333333329E-2</v>
      </c>
      <c r="C1396">
        <v>6717</v>
      </c>
      <c r="D1396">
        <v>583</v>
      </c>
      <c r="E1396">
        <v>0</v>
      </c>
      <c r="F1396" s="14">
        <v>602</v>
      </c>
      <c r="G1396">
        <v>244</v>
      </c>
      <c r="H1396">
        <f t="shared" si="69"/>
        <v>5288</v>
      </c>
    </row>
    <row r="1397" spans="1:8" x14ac:dyDescent="0.35">
      <c r="A1397" s="32">
        <v>44074</v>
      </c>
      <c r="B1397" s="33">
        <v>0.125</v>
      </c>
      <c r="C1397">
        <v>6424</v>
      </c>
      <c r="D1397">
        <v>519</v>
      </c>
      <c r="E1397">
        <v>0</v>
      </c>
      <c r="F1397" s="14">
        <v>602</v>
      </c>
      <c r="G1397">
        <v>247</v>
      </c>
      <c r="H1397">
        <f t="shared" si="69"/>
        <v>5056</v>
      </c>
    </row>
    <row r="1398" spans="1:8" x14ac:dyDescent="0.35">
      <c r="A1398" s="32">
        <v>44074</v>
      </c>
      <c r="B1398" s="33">
        <v>0.16666666666666666</v>
      </c>
      <c r="C1398">
        <v>6428</v>
      </c>
      <c r="D1398">
        <v>467</v>
      </c>
      <c r="E1398">
        <v>0</v>
      </c>
      <c r="F1398" s="14">
        <v>602</v>
      </c>
      <c r="G1398">
        <v>249</v>
      </c>
      <c r="H1398">
        <f t="shared" si="69"/>
        <v>5110</v>
      </c>
    </row>
    <row r="1399" spans="1:8" x14ac:dyDescent="0.35">
      <c r="A1399" s="32">
        <v>44074</v>
      </c>
      <c r="B1399" s="33">
        <v>0.20833333333333334</v>
      </c>
      <c r="C1399">
        <v>6796</v>
      </c>
      <c r="D1399">
        <v>385</v>
      </c>
      <c r="E1399">
        <v>0</v>
      </c>
      <c r="F1399" s="14">
        <v>602</v>
      </c>
      <c r="G1399">
        <v>264</v>
      </c>
      <c r="H1399">
        <f t="shared" si="69"/>
        <v>5545</v>
      </c>
    </row>
    <row r="1400" spans="1:8" x14ac:dyDescent="0.35">
      <c r="A1400" s="32">
        <v>44074</v>
      </c>
      <c r="B1400" s="33">
        <v>0.25</v>
      </c>
      <c r="C1400">
        <v>7455</v>
      </c>
      <c r="D1400">
        <v>303</v>
      </c>
      <c r="E1400">
        <v>0</v>
      </c>
      <c r="F1400" s="14">
        <v>602</v>
      </c>
      <c r="G1400">
        <v>307</v>
      </c>
      <c r="H1400">
        <f t="shared" si="69"/>
        <v>6243</v>
      </c>
    </row>
    <row r="1401" spans="1:8" x14ac:dyDescent="0.35">
      <c r="A1401" s="32">
        <v>44074</v>
      </c>
      <c r="B1401" s="33">
        <v>0.29166666666666669</v>
      </c>
      <c r="C1401">
        <v>8072</v>
      </c>
      <c r="D1401">
        <v>270</v>
      </c>
      <c r="E1401">
        <v>55</v>
      </c>
      <c r="F1401" s="14">
        <v>602</v>
      </c>
      <c r="G1401">
        <v>332</v>
      </c>
      <c r="H1401">
        <f t="shared" si="69"/>
        <v>6813</v>
      </c>
    </row>
    <row r="1402" spans="1:8" x14ac:dyDescent="0.35">
      <c r="A1402" s="32">
        <v>44074</v>
      </c>
      <c r="B1402" s="33">
        <v>0.33333333333333331</v>
      </c>
      <c r="C1402">
        <v>8748</v>
      </c>
      <c r="D1402">
        <v>250</v>
      </c>
      <c r="E1402">
        <v>445</v>
      </c>
      <c r="F1402" s="14">
        <v>602</v>
      </c>
      <c r="G1402">
        <v>339</v>
      </c>
      <c r="H1402">
        <f t="shared" si="69"/>
        <v>7112</v>
      </c>
    </row>
    <row r="1403" spans="1:8" x14ac:dyDescent="0.35">
      <c r="A1403" s="32">
        <v>44074</v>
      </c>
      <c r="B1403" s="33">
        <v>0.375</v>
      </c>
      <c r="C1403">
        <v>9293</v>
      </c>
      <c r="D1403">
        <v>269</v>
      </c>
      <c r="E1403">
        <v>1080</v>
      </c>
      <c r="F1403" s="14">
        <v>602</v>
      </c>
      <c r="G1403">
        <v>337</v>
      </c>
      <c r="H1403">
        <f t="shared" si="69"/>
        <v>7005</v>
      </c>
    </row>
    <row r="1404" spans="1:8" x14ac:dyDescent="0.35">
      <c r="A1404" s="32">
        <v>44074</v>
      </c>
      <c r="B1404" s="33">
        <v>0.41666666666666669</v>
      </c>
      <c r="C1404">
        <v>9658</v>
      </c>
      <c r="D1404">
        <v>185</v>
      </c>
      <c r="E1404">
        <v>1746</v>
      </c>
      <c r="F1404" s="14">
        <v>602</v>
      </c>
      <c r="G1404">
        <v>334</v>
      </c>
      <c r="H1404">
        <f t="shared" si="69"/>
        <v>6791</v>
      </c>
    </row>
    <row r="1405" spans="1:8" x14ac:dyDescent="0.35">
      <c r="A1405" s="32">
        <v>44074</v>
      </c>
      <c r="B1405" s="33">
        <v>0.45833333333333331</v>
      </c>
      <c r="C1405">
        <v>9982</v>
      </c>
      <c r="D1405">
        <v>216</v>
      </c>
      <c r="E1405">
        <v>2206</v>
      </c>
      <c r="F1405" s="14">
        <v>602</v>
      </c>
      <c r="G1405">
        <v>334</v>
      </c>
      <c r="H1405">
        <f t="shared" si="69"/>
        <v>6624</v>
      </c>
    </row>
    <row r="1406" spans="1:8" x14ac:dyDescent="0.35">
      <c r="A1406" s="32">
        <v>44074</v>
      </c>
      <c r="B1406" s="33">
        <v>0.5</v>
      </c>
      <c r="C1406">
        <v>10207</v>
      </c>
      <c r="D1406">
        <v>292</v>
      </c>
      <c r="E1406">
        <v>2521</v>
      </c>
      <c r="F1406" s="14">
        <v>602</v>
      </c>
      <c r="G1406">
        <v>332</v>
      </c>
      <c r="H1406">
        <f t="shared" si="69"/>
        <v>6460</v>
      </c>
    </row>
    <row r="1407" spans="1:8" x14ac:dyDescent="0.35">
      <c r="A1407" s="32">
        <v>44074</v>
      </c>
      <c r="B1407" s="33">
        <v>0.54166666666666663</v>
      </c>
      <c r="C1407">
        <v>10156</v>
      </c>
      <c r="D1407">
        <v>310</v>
      </c>
      <c r="E1407">
        <v>2626</v>
      </c>
      <c r="F1407" s="14">
        <v>602</v>
      </c>
      <c r="G1407">
        <v>327</v>
      </c>
      <c r="H1407">
        <f t="shared" si="69"/>
        <v>6291</v>
      </c>
    </row>
    <row r="1408" spans="1:8" x14ac:dyDescent="0.35">
      <c r="A1408" s="32">
        <v>44074</v>
      </c>
      <c r="B1408" s="33">
        <v>0.58333333333333337</v>
      </c>
      <c r="C1408">
        <v>10250</v>
      </c>
      <c r="D1408">
        <v>336</v>
      </c>
      <c r="E1408">
        <v>2595</v>
      </c>
      <c r="F1408" s="14">
        <v>602</v>
      </c>
      <c r="G1408">
        <v>323</v>
      </c>
      <c r="H1408">
        <f t="shared" si="69"/>
        <v>6394</v>
      </c>
    </row>
    <row r="1409" spans="1:8" x14ac:dyDescent="0.35">
      <c r="A1409" s="32">
        <v>44074</v>
      </c>
      <c r="B1409" s="33">
        <v>0.625</v>
      </c>
      <c r="C1409">
        <v>10128</v>
      </c>
      <c r="D1409">
        <v>416</v>
      </c>
      <c r="E1409">
        <v>2461</v>
      </c>
      <c r="F1409" s="14">
        <v>602</v>
      </c>
      <c r="G1409">
        <v>327</v>
      </c>
      <c r="H1409">
        <f t="shared" si="69"/>
        <v>6322</v>
      </c>
    </row>
    <row r="1410" spans="1:8" x14ac:dyDescent="0.35">
      <c r="A1410" s="32">
        <v>44074</v>
      </c>
      <c r="B1410" s="33">
        <v>0.66666666666666663</v>
      </c>
      <c r="C1410">
        <v>9990</v>
      </c>
      <c r="D1410">
        <v>495</v>
      </c>
      <c r="E1410">
        <v>2080</v>
      </c>
      <c r="F1410" s="14">
        <v>602</v>
      </c>
      <c r="G1410">
        <v>323</v>
      </c>
      <c r="H1410">
        <f t="shared" si="69"/>
        <v>6490</v>
      </c>
    </row>
    <row r="1411" spans="1:8" x14ac:dyDescent="0.35">
      <c r="A1411" s="32">
        <v>44074</v>
      </c>
      <c r="B1411" s="33">
        <v>0.70833333333333337</v>
      </c>
      <c r="C1411">
        <v>9882</v>
      </c>
      <c r="D1411">
        <v>533</v>
      </c>
      <c r="E1411">
        <v>1575</v>
      </c>
      <c r="F1411" s="14">
        <v>602</v>
      </c>
      <c r="G1411">
        <v>318</v>
      </c>
      <c r="H1411">
        <f t="shared" ref="H1411:H1474" si="70">C1411-SUM(D1411:G1411)</f>
        <v>6854</v>
      </c>
    </row>
    <row r="1412" spans="1:8" x14ac:dyDescent="0.35">
      <c r="A1412" s="32">
        <v>44074</v>
      </c>
      <c r="B1412" s="33">
        <v>0.75</v>
      </c>
      <c r="C1412">
        <v>9841</v>
      </c>
      <c r="D1412">
        <v>581</v>
      </c>
      <c r="E1412">
        <v>941</v>
      </c>
      <c r="F1412" s="14">
        <v>602</v>
      </c>
      <c r="G1412">
        <v>312</v>
      </c>
      <c r="H1412">
        <f t="shared" si="70"/>
        <v>7405</v>
      </c>
    </row>
    <row r="1413" spans="1:8" x14ac:dyDescent="0.35">
      <c r="A1413" s="32">
        <v>44074</v>
      </c>
      <c r="B1413" s="33">
        <v>0.79166666666666663</v>
      </c>
      <c r="C1413">
        <v>9731</v>
      </c>
      <c r="D1413">
        <v>508</v>
      </c>
      <c r="E1413">
        <v>312</v>
      </c>
      <c r="F1413" s="14">
        <v>602</v>
      </c>
      <c r="G1413">
        <v>297</v>
      </c>
      <c r="H1413">
        <f t="shared" si="70"/>
        <v>8012</v>
      </c>
    </row>
    <row r="1414" spans="1:8" x14ac:dyDescent="0.35">
      <c r="A1414" s="32">
        <v>44074</v>
      </c>
      <c r="B1414" s="33">
        <v>0.83333333333333337</v>
      </c>
      <c r="C1414">
        <v>9290</v>
      </c>
      <c r="D1414">
        <v>505</v>
      </c>
      <c r="E1414">
        <v>38</v>
      </c>
      <c r="F1414" s="14">
        <v>602</v>
      </c>
      <c r="G1414">
        <v>283</v>
      </c>
      <c r="H1414">
        <f t="shared" si="70"/>
        <v>7862</v>
      </c>
    </row>
    <row r="1415" spans="1:8" x14ac:dyDescent="0.35">
      <c r="A1415" s="32">
        <v>44074</v>
      </c>
      <c r="B1415" s="33">
        <v>0.875</v>
      </c>
      <c r="C1415">
        <v>9051</v>
      </c>
      <c r="D1415">
        <v>360</v>
      </c>
      <c r="E1415">
        <v>0</v>
      </c>
      <c r="F1415" s="14">
        <v>602</v>
      </c>
      <c r="G1415">
        <v>269</v>
      </c>
      <c r="H1415">
        <f t="shared" si="70"/>
        <v>7820</v>
      </c>
    </row>
    <row r="1416" spans="1:8" x14ac:dyDescent="0.35">
      <c r="A1416" s="32">
        <v>44074</v>
      </c>
      <c r="B1416" s="33">
        <v>0.91666666666666663</v>
      </c>
      <c r="C1416">
        <v>9211</v>
      </c>
      <c r="D1416">
        <v>265</v>
      </c>
      <c r="E1416">
        <v>0</v>
      </c>
      <c r="F1416" s="14">
        <v>602</v>
      </c>
      <c r="G1416">
        <v>262</v>
      </c>
      <c r="H1416">
        <f t="shared" si="70"/>
        <v>8082</v>
      </c>
    </row>
    <row r="1417" spans="1:8" x14ac:dyDescent="0.35">
      <c r="A1417" s="32">
        <v>44074</v>
      </c>
      <c r="B1417" s="33">
        <v>0.95833333333333337</v>
      </c>
      <c r="C1417">
        <v>9011</v>
      </c>
      <c r="D1417">
        <v>257</v>
      </c>
      <c r="E1417">
        <v>0</v>
      </c>
      <c r="F1417" s="14">
        <v>602</v>
      </c>
      <c r="G1417">
        <v>253</v>
      </c>
      <c r="H1417">
        <f t="shared" si="70"/>
        <v>7899</v>
      </c>
    </row>
    <row r="1418" spans="1:8" x14ac:dyDescent="0.35">
      <c r="A1418" s="32">
        <v>44075</v>
      </c>
      <c r="B1418" s="33">
        <v>0</v>
      </c>
      <c r="C1418">
        <v>8213</v>
      </c>
      <c r="D1418">
        <v>248</v>
      </c>
      <c r="E1418">
        <v>0</v>
      </c>
      <c r="F1418" s="14">
        <v>602</v>
      </c>
      <c r="G1418">
        <v>250</v>
      </c>
      <c r="H1418">
        <f t="shared" si="70"/>
        <v>7113</v>
      </c>
    </row>
    <row r="1419" spans="1:8" x14ac:dyDescent="0.35">
      <c r="A1419" s="32">
        <v>44075</v>
      </c>
      <c r="B1419" s="33">
        <v>4.1666666666666664E-2</v>
      </c>
      <c r="C1419">
        <v>7820</v>
      </c>
      <c r="D1419">
        <v>234</v>
      </c>
      <c r="E1419">
        <v>0</v>
      </c>
      <c r="F1419" s="14">
        <v>602</v>
      </c>
      <c r="G1419">
        <v>247</v>
      </c>
      <c r="H1419">
        <f t="shared" si="70"/>
        <v>6737</v>
      </c>
    </row>
    <row r="1420" spans="1:8" x14ac:dyDescent="0.35">
      <c r="A1420" s="32">
        <v>44075</v>
      </c>
      <c r="B1420" s="33">
        <v>8.3333333333333329E-2</v>
      </c>
      <c r="C1420">
        <v>7521</v>
      </c>
      <c r="D1420">
        <v>252</v>
      </c>
      <c r="E1420">
        <v>0</v>
      </c>
      <c r="F1420" s="14">
        <v>602</v>
      </c>
      <c r="G1420">
        <v>246</v>
      </c>
      <c r="H1420">
        <f t="shared" si="70"/>
        <v>6421</v>
      </c>
    </row>
    <row r="1421" spans="1:8" x14ac:dyDescent="0.35">
      <c r="A1421" s="32">
        <v>44075</v>
      </c>
      <c r="B1421" s="33">
        <v>0.125</v>
      </c>
      <c r="C1421">
        <v>7183</v>
      </c>
      <c r="D1421">
        <v>244</v>
      </c>
      <c r="E1421">
        <v>0</v>
      </c>
      <c r="F1421" s="14">
        <v>602</v>
      </c>
      <c r="G1421">
        <v>248</v>
      </c>
      <c r="H1421">
        <f t="shared" si="70"/>
        <v>6089</v>
      </c>
    </row>
    <row r="1422" spans="1:8" x14ac:dyDescent="0.35">
      <c r="A1422" s="32">
        <v>44075</v>
      </c>
      <c r="B1422" s="33">
        <v>0.16666666666666666</v>
      </c>
      <c r="C1422">
        <v>7119</v>
      </c>
      <c r="D1422">
        <v>243</v>
      </c>
      <c r="E1422">
        <v>0</v>
      </c>
      <c r="F1422" s="14">
        <v>602</v>
      </c>
      <c r="G1422">
        <v>251</v>
      </c>
      <c r="H1422">
        <f t="shared" si="70"/>
        <v>6023</v>
      </c>
    </row>
    <row r="1423" spans="1:8" x14ac:dyDescent="0.35">
      <c r="A1423" s="32">
        <v>44075</v>
      </c>
      <c r="B1423" s="33">
        <v>0.20833333333333334</v>
      </c>
      <c r="C1423">
        <v>7399</v>
      </c>
      <c r="D1423">
        <v>268</v>
      </c>
      <c r="E1423">
        <v>0</v>
      </c>
      <c r="F1423" s="14">
        <v>602</v>
      </c>
      <c r="G1423">
        <v>265</v>
      </c>
      <c r="H1423">
        <f t="shared" si="70"/>
        <v>6264</v>
      </c>
    </row>
    <row r="1424" spans="1:8" x14ac:dyDescent="0.35">
      <c r="A1424" s="32">
        <v>44075</v>
      </c>
      <c r="B1424" s="33">
        <v>0.25</v>
      </c>
      <c r="C1424">
        <v>8018</v>
      </c>
      <c r="D1424">
        <v>297</v>
      </c>
      <c r="E1424">
        <v>0</v>
      </c>
      <c r="F1424" s="14">
        <v>602</v>
      </c>
      <c r="G1424">
        <v>309</v>
      </c>
      <c r="H1424">
        <f t="shared" si="70"/>
        <v>6810</v>
      </c>
    </row>
    <row r="1425" spans="1:8" x14ac:dyDescent="0.35">
      <c r="A1425" s="32">
        <v>44075</v>
      </c>
      <c r="B1425" s="33">
        <v>0.29166666666666669</v>
      </c>
      <c r="C1425">
        <v>8647</v>
      </c>
      <c r="D1425">
        <v>328</v>
      </c>
      <c r="E1425">
        <v>49</v>
      </c>
      <c r="F1425" s="14">
        <v>602</v>
      </c>
      <c r="G1425">
        <v>335</v>
      </c>
      <c r="H1425">
        <f t="shared" si="70"/>
        <v>7333</v>
      </c>
    </row>
    <row r="1426" spans="1:8" x14ac:dyDescent="0.35">
      <c r="A1426" s="32">
        <v>44075</v>
      </c>
      <c r="B1426" s="33">
        <v>0.33333333333333331</v>
      </c>
      <c r="C1426">
        <v>9281</v>
      </c>
      <c r="D1426">
        <v>311</v>
      </c>
      <c r="E1426">
        <v>430</v>
      </c>
      <c r="F1426" s="14">
        <v>602</v>
      </c>
      <c r="G1426">
        <v>341</v>
      </c>
      <c r="H1426">
        <f t="shared" si="70"/>
        <v>7597</v>
      </c>
    </row>
    <row r="1427" spans="1:8" x14ac:dyDescent="0.35">
      <c r="A1427" s="32">
        <v>44075</v>
      </c>
      <c r="B1427" s="33">
        <v>0.375</v>
      </c>
      <c r="C1427">
        <v>9806</v>
      </c>
      <c r="D1427">
        <v>345</v>
      </c>
      <c r="E1427">
        <v>1066</v>
      </c>
      <c r="F1427" s="14">
        <v>602</v>
      </c>
      <c r="G1427">
        <v>339</v>
      </c>
      <c r="H1427">
        <f t="shared" si="70"/>
        <v>7454</v>
      </c>
    </row>
    <row r="1428" spans="1:8" x14ac:dyDescent="0.35">
      <c r="A1428" s="32">
        <v>44075</v>
      </c>
      <c r="B1428" s="33">
        <v>0.41666666666666669</v>
      </c>
      <c r="C1428">
        <v>10164</v>
      </c>
      <c r="D1428">
        <v>351</v>
      </c>
      <c r="E1428">
        <v>1705</v>
      </c>
      <c r="F1428" s="14">
        <v>602</v>
      </c>
      <c r="G1428">
        <v>336</v>
      </c>
      <c r="H1428">
        <f t="shared" si="70"/>
        <v>7170</v>
      </c>
    </row>
    <row r="1429" spans="1:8" x14ac:dyDescent="0.35">
      <c r="A1429" s="32">
        <v>44075</v>
      </c>
      <c r="B1429" s="33">
        <v>0.45833333333333331</v>
      </c>
      <c r="C1429">
        <v>10472</v>
      </c>
      <c r="D1429">
        <v>411</v>
      </c>
      <c r="E1429">
        <v>2165</v>
      </c>
      <c r="F1429" s="14">
        <v>602</v>
      </c>
      <c r="G1429">
        <v>337</v>
      </c>
      <c r="H1429">
        <f t="shared" si="70"/>
        <v>6957</v>
      </c>
    </row>
    <row r="1430" spans="1:8" x14ac:dyDescent="0.35">
      <c r="A1430" s="32">
        <v>44075</v>
      </c>
      <c r="B1430" s="33">
        <v>0.5</v>
      </c>
      <c r="C1430">
        <v>10659</v>
      </c>
      <c r="D1430">
        <v>393</v>
      </c>
      <c r="E1430">
        <v>2471</v>
      </c>
      <c r="F1430" s="14">
        <v>602</v>
      </c>
      <c r="G1430">
        <v>335</v>
      </c>
      <c r="H1430">
        <f t="shared" si="70"/>
        <v>6858</v>
      </c>
    </row>
    <row r="1431" spans="1:8" x14ac:dyDescent="0.35">
      <c r="A1431" s="32">
        <v>44075</v>
      </c>
      <c r="B1431" s="33">
        <v>0.54166666666666663</v>
      </c>
      <c r="C1431">
        <v>10614</v>
      </c>
      <c r="D1431">
        <v>414</v>
      </c>
      <c r="E1431">
        <v>2588</v>
      </c>
      <c r="F1431" s="14">
        <v>602</v>
      </c>
      <c r="G1431">
        <v>329</v>
      </c>
      <c r="H1431">
        <f t="shared" si="70"/>
        <v>6681</v>
      </c>
    </row>
    <row r="1432" spans="1:8" x14ac:dyDescent="0.35">
      <c r="A1432" s="32">
        <v>44075</v>
      </c>
      <c r="B1432" s="33">
        <v>0.58333333333333337</v>
      </c>
      <c r="C1432">
        <v>10741</v>
      </c>
      <c r="D1432">
        <v>478</v>
      </c>
      <c r="E1432">
        <v>2505</v>
      </c>
      <c r="F1432" s="14">
        <v>602</v>
      </c>
      <c r="G1432">
        <v>326</v>
      </c>
      <c r="H1432">
        <f t="shared" si="70"/>
        <v>6830</v>
      </c>
    </row>
    <row r="1433" spans="1:8" x14ac:dyDescent="0.35">
      <c r="A1433" s="32">
        <v>44075</v>
      </c>
      <c r="B1433" s="33">
        <v>0.625</v>
      </c>
      <c r="C1433">
        <v>10609</v>
      </c>
      <c r="D1433">
        <v>496</v>
      </c>
      <c r="E1433">
        <v>2303</v>
      </c>
      <c r="F1433" s="14">
        <v>602</v>
      </c>
      <c r="G1433">
        <v>329</v>
      </c>
      <c r="H1433">
        <f t="shared" si="70"/>
        <v>6879</v>
      </c>
    </row>
    <row r="1434" spans="1:8" x14ac:dyDescent="0.35">
      <c r="A1434" s="32">
        <v>44075</v>
      </c>
      <c r="B1434" s="33">
        <v>0.66666666666666663</v>
      </c>
      <c r="C1434">
        <v>10459</v>
      </c>
      <c r="D1434">
        <v>569</v>
      </c>
      <c r="E1434">
        <v>1896</v>
      </c>
      <c r="F1434" s="14">
        <v>602</v>
      </c>
      <c r="G1434">
        <v>325</v>
      </c>
      <c r="H1434">
        <f t="shared" si="70"/>
        <v>7067</v>
      </c>
    </row>
    <row r="1435" spans="1:8" x14ac:dyDescent="0.35">
      <c r="A1435" s="32">
        <v>44075</v>
      </c>
      <c r="B1435" s="33">
        <v>0.70833333333333337</v>
      </c>
      <c r="C1435">
        <v>10304</v>
      </c>
      <c r="D1435">
        <v>548</v>
      </c>
      <c r="E1435">
        <v>1355</v>
      </c>
      <c r="F1435" s="14">
        <v>602</v>
      </c>
      <c r="G1435">
        <v>320</v>
      </c>
      <c r="H1435">
        <f t="shared" si="70"/>
        <v>7479</v>
      </c>
    </row>
    <row r="1436" spans="1:8" x14ac:dyDescent="0.35">
      <c r="A1436" s="32">
        <v>44075</v>
      </c>
      <c r="B1436" s="33">
        <v>0.75</v>
      </c>
      <c r="C1436">
        <v>10193</v>
      </c>
      <c r="D1436">
        <v>693</v>
      </c>
      <c r="E1436">
        <v>749</v>
      </c>
      <c r="F1436" s="14">
        <v>602</v>
      </c>
      <c r="G1436">
        <v>315</v>
      </c>
      <c r="H1436">
        <f t="shared" si="70"/>
        <v>7834</v>
      </c>
    </row>
    <row r="1437" spans="1:8" x14ac:dyDescent="0.35">
      <c r="A1437" s="32">
        <v>44075</v>
      </c>
      <c r="B1437" s="33">
        <v>0.79166666666666663</v>
      </c>
      <c r="C1437">
        <v>9962</v>
      </c>
      <c r="D1437">
        <v>677</v>
      </c>
      <c r="E1437">
        <v>247</v>
      </c>
      <c r="F1437" s="14">
        <v>602</v>
      </c>
      <c r="G1437">
        <v>299</v>
      </c>
      <c r="H1437">
        <f t="shared" si="70"/>
        <v>8137</v>
      </c>
    </row>
    <row r="1438" spans="1:8" x14ac:dyDescent="0.35">
      <c r="A1438" s="32">
        <v>44075</v>
      </c>
      <c r="B1438" s="33">
        <v>0.83333333333333337</v>
      </c>
      <c r="C1438">
        <v>9528</v>
      </c>
      <c r="D1438">
        <v>799</v>
      </c>
      <c r="E1438">
        <v>32</v>
      </c>
      <c r="F1438" s="14">
        <v>602</v>
      </c>
      <c r="G1438">
        <v>285</v>
      </c>
      <c r="H1438">
        <f t="shared" si="70"/>
        <v>7810</v>
      </c>
    </row>
    <row r="1439" spans="1:8" x14ac:dyDescent="0.35">
      <c r="A1439" s="32">
        <v>44075</v>
      </c>
      <c r="B1439" s="33">
        <v>0.875</v>
      </c>
      <c r="C1439">
        <v>9311</v>
      </c>
      <c r="D1439">
        <v>999</v>
      </c>
      <c r="E1439">
        <v>0</v>
      </c>
      <c r="F1439" s="14">
        <v>602</v>
      </c>
      <c r="G1439">
        <v>271</v>
      </c>
      <c r="H1439">
        <f t="shared" si="70"/>
        <v>7439</v>
      </c>
    </row>
    <row r="1440" spans="1:8" x14ac:dyDescent="0.35">
      <c r="A1440" s="32">
        <v>44075</v>
      </c>
      <c r="B1440" s="33">
        <v>0.91666666666666663</v>
      </c>
      <c r="C1440">
        <v>9441</v>
      </c>
      <c r="D1440">
        <v>1017</v>
      </c>
      <c r="E1440">
        <v>0</v>
      </c>
      <c r="F1440" s="14">
        <v>602</v>
      </c>
      <c r="G1440">
        <v>263</v>
      </c>
      <c r="H1440">
        <f t="shared" si="70"/>
        <v>7559</v>
      </c>
    </row>
    <row r="1441" spans="1:8" x14ac:dyDescent="0.35">
      <c r="A1441" s="32">
        <v>44075</v>
      </c>
      <c r="B1441" s="33">
        <v>0.95833333333333337</v>
      </c>
      <c r="C1441">
        <v>9230</v>
      </c>
      <c r="D1441">
        <v>873</v>
      </c>
      <c r="E1441">
        <v>0</v>
      </c>
      <c r="F1441" s="14">
        <v>602</v>
      </c>
      <c r="G1441">
        <v>255</v>
      </c>
      <c r="H1441">
        <f t="shared" si="70"/>
        <v>7500</v>
      </c>
    </row>
    <row r="1442" spans="1:8" x14ac:dyDescent="0.35">
      <c r="A1442" s="32">
        <v>44076</v>
      </c>
      <c r="B1442" s="33">
        <v>0</v>
      </c>
      <c r="C1442">
        <v>8276</v>
      </c>
      <c r="D1442">
        <v>904</v>
      </c>
      <c r="E1442">
        <v>0</v>
      </c>
      <c r="F1442" s="14">
        <v>602</v>
      </c>
      <c r="G1442">
        <v>251</v>
      </c>
      <c r="H1442">
        <f t="shared" si="70"/>
        <v>6519</v>
      </c>
    </row>
    <row r="1443" spans="1:8" x14ac:dyDescent="0.35">
      <c r="A1443" s="32">
        <v>44076</v>
      </c>
      <c r="B1443" s="33">
        <v>4.1666666666666664E-2</v>
      </c>
      <c r="C1443">
        <v>7890</v>
      </c>
      <c r="D1443">
        <v>522</v>
      </c>
      <c r="E1443">
        <v>0</v>
      </c>
      <c r="F1443" s="14">
        <v>602</v>
      </c>
      <c r="G1443">
        <v>247</v>
      </c>
      <c r="H1443">
        <f t="shared" si="70"/>
        <v>6519</v>
      </c>
    </row>
    <row r="1444" spans="1:8" x14ac:dyDescent="0.35">
      <c r="A1444" s="32">
        <v>44076</v>
      </c>
      <c r="B1444" s="33">
        <v>8.3333333333333329E-2</v>
      </c>
      <c r="C1444">
        <v>7598</v>
      </c>
      <c r="D1444">
        <v>525</v>
      </c>
      <c r="E1444">
        <v>0</v>
      </c>
      <c r="F1444" s="14">
        <v>602</v>
      </c>
      <c r="G1444">
        <v>246</v>
      </c>
      <c r="H1444">
        <f t="shared" si="70"/>
        <v>6225</v>
      </c>
    </row>
    <row r="1445" spans="1:8" x14ac:dyDescent="0.35">
      <c r="A1445" s="32">
        <v>44076</v>
      </c>
      <c r="B1445" s="33">
        <v>0.125</v>
      </c>
      <c r="C1445">
        <v>7271</v>
      </c>
      <c r="D1445">
        <v>464</v>
      </c>
      <c r="E1445">
        <v>0</v>
      </c>
      <c r="F1445" s="14">
        <v>602</v>
      </c>
      <c r="G1445">
        <v>249</v>
      </c>
      <c r="H1445">
        <f t="shared" si="70"/>
        <v>5956</v>
      </c>
    </row>
    <row r="1446" spans="1:8" x14ac:dyDescent="0.35">
      <c r="A1446" s="32">
        <v>44076</v>
      </c>
      <c r="B1446" s="33">
        <v>0.16666666666666666</v>
      </c>
      <c r="C1446">
        <v>7218</v>
      </c>
      <c r="D1446">
        <v>467</v>
      </c>
      <c r="E1446">
        <v>0</v>
      </c>
      <c r="F1446" s="14">
        <v>602</v>
      </c>
      <c r="G1446">
        <v>251</v>
      </c>
      <c r="H1446">
        <f t="shared" si="70"/>
        <v>5898</v>
      </c>
    </row>
    <row r="1447" spans="1:8" x14ac:dyDescent="0.35">
      <c r="A1447" s="32">
        <v>44076</v>
      </c>
      <c r="B1447" s="33">
        <v>0.20833333333333334</v>
      </c>
      <c r="C1447">
        <v>7500</v>
      </c>
      <c r="D1447">
        <v>472</v>
      </c>
      <c r="E1447">
        <v>0</v>
      </c>
      <c r="F1447" s="14">
        <v>602</v>
      </c>
      <c r="G1447">
        <v>266</v>
      </c>
      <c r="H1447">
        <f t="shared" si="70"/>
        <v>6160</v>
      </c>
    </row>
    <row r="1448" spans="1:8" x14ac:dyDescent="0.35">
      <c r="A1448" s="32">
        <v>44076</v>
      </c>
      <c r="B1448" s="33">
        <v>0.25</v>
      </c>
      <c r="C1448">
        <v>8119</v>
      </c>
      <c r="D1448">
        <v>508</v>
      </c>
      <c r="E1448">
        <v>0</v>
      </c>
      <c r="F1448" s="14">
        <v>602</v>
      </c>
      <c r="G1448">
        <v>310</v>
      </c>
      <c r="H1448">
        <f t="shared" si="70"/>
        <v>6699</v>
      </c>
    </row>
    <row r="1449" spans="1:8" x14ac:dyDescent="0.35">
      <c r="A1449" s="32">
        <v>44076</v>
      </c>
      <c r="B1449" s="33">
        <v>0.29166666666666669</v>
      </c>
      <c r="C1449">
        <v>8770</v>
      </c>
      <c r="D1449">
        <v>500</v>
      </c>
      <c r="E1449">
        <v>23</v>
      </c>
      <c r="F1449" s="14">
        <v>602</v>
      </c>
      <c r="G1449">
        <v>336</v>
      </c>
      <c r="H1449">
        <f t="shared" si="70"/>
        <v>7309</v>
      </c>
    </row>
    <row r="1450" spans="1:8" x14ac:dyDescent="0.35">
      <c r="A1450" s="32">
        <v>44076</v>
      </c>
      <c r="B1450" s="33">
        <v>0.33333333333333331</v>
      </c>
      <c r="C1450">
        <v>9409</v>
      </c>
      <c r="D1450">
        <v>521</v>
      </c>
      <c r="E1450">
        <v>295</v>
      </c>
      <c r="F1450" s="14">
        <v>602</v>
      </c>
      <c r="G1450">
        <v>342</v>
      </c>
      <c r="H1450">
        <f t="shared" si="70"/>
        <v>7649</v>
      </c>
    </row>
    <row r="1451" spans="1:8" x14ac:dyDescent="0.35">
      <c r="A1451" s="32">
        <v>44076</v>
      </c>
      <c r="B1451" s="33">
        <v>0.375</v>
      </c>
      <c r="C1451">
        <v>9952</v>
      </c>
      <c r="D1451">
        <v>451</v>
      </c>
      <c r="E1451">
        <v>862</v>
      </c>
      <c r="F1451" s="14">
        <v>602</v>
      </c>
      <c r="G1451">
        <v>340</v>
      </c>
      <c r="H1451">
        <f t="shared" si="70"/>
        <v>7697</v>
      </c>
    </row>
    <row r="1452" spans="1:8" x14ac:dyDescent="0.35">
      <c r="A1452" s="32">
        <v>44076</v>
      </c>
      <c r="B1452" s="33">
        <v>0.41666666666666669</v>
      </c>
      <c r="C1452">
        <v>10327</v>
      </c>
      <c r="D1452">
        <v>327</v>
      </c>
      <c r="E1452">
        <v>1389</v>
      </c>
      <c r="F1452" s="14">
        <v>602</v>
      </c>
      <c r="G1452">
        <v>337</v>
      </c>
      <c r="H1452">
        <f t="shared" si="70"/>
        <v>7672</v>
      </c>
    </row>
    <row r="1453" spans="1:8" x14ac:dyDescent="0.35">
      <c r="A1453" s="32">
        <v>44076</v>
      </c>
      <c r="B1453" s="33">
        <v>0.45833333333333331</v>
      </c>
      <c r="C1453">
        <v>10636</v>
      </c>
      <c r="D1453">
        <v>447</v>
      </c>
      <c r="E1453">
        <v>1779</v>
      </c>
      <c r="F1453" s="14">
        <v>602</v>
      </c>
      <c r="G1453">
        <v>337</v>
      </c>
      <c r="H1453">
        <f t="shared" si="70"/>
        <v>7471</v>
      </c>
    </row>
    <row r="1454" spans="1:8" x14ac:dyDescent="0.35">
      <c r="A1454" s="32">
        <v>44076</v>
      </c>
      <c r="B1454" s="33">
        <v>0.5</v>
      </c>
      <c r="C1454">
        <v>10814</v>
      </c>
      <c r="D1454">
        <v>406</v>
      </c>
      <c r="E1454">
        <v>2042</v>
      </c>
      <c r="F1454" s="14">
        <v>602</v>
      </c>
      <c r="G1454">
        <v>336</v>
      </c>
      <c r="H1454">
        <f t="shared" si="70"/>
        <v>7428</v>
      </c>
    </row>
    <row r="1455" spans="1:8" x14ac:dyDescent="0.35">
      <c r="A1455" s="32">
        <v>44076</v>
      </c>
      <c r="B1455" s="33">
        <v>0.54166666666666663</v>
      </c>
      <c r="C1455">
        <v>10762</v>
      </c>
      <c r="D1455">
        <v>439</v>
      </c>
      <c r="E1455">
        <v>2171</v>
      </c>
      <c r="F1455" s="14">
        <v>602</v>
      </c>
      <c r="G1455">
        <v>330</v>
      </c>
      <c r="H1455">
        <f t="shared" si="70"/>
        <v>7220</v>
      </c>
    </row>
    <row r="1456" spans="1:8" x14ac:dyDescent="0.35">
      <c r="A1456" s="32">
        <v>44076</v>
      </c>
      <c r="B1456" s="33">
        <v>0.58333333333333337</v>
      </c>
      <c r="C1456">
        <v>10891</v>
      </c>
      <c r="D1456">
        <v>514</v>
      </c>
      <c r="E1456">
        <v>2162</v>
      </c>
      <c r="F1456" s="14">
        <v>602</v>
      </c>
      <c r="G1456">
        <v>326</v>
      </c>
      <c r="H1456">
        <f t="shared" si="70"/>
        <v>7287</v>
      </c>
    </row>
    <row r="1457" spans="1:8" x14ac:dyDescent="0.35">
      <c r="A1457" s="32">
        <v>44076</v>
      </c>
      <c r="B1457" s="33">
        <v>0.625</v>
      </c>
      <c r="C1457">
        <v>10750</v>
      </c>
      <c r="D1457">
        <v>630</v>
      </c>
      <c r="E1457">
        <v>2061</v>
      </c>
      <c r="F1457" s="14">
        <v>602</v>
      </c>
      <c r="G1457">
        <v>330</v>
      </c>
      <c r="H1457">
        <f t="shared" si="70"/>
        <v>7127</v>
      </c>
    </row>
    <row r="1458" spans="1:8" x14ac:dyDescent="0.35">
      <c r="A1458" s="32">
        <v>44076</v>
      </c>
      <c r="B1458" s="33">
        <v>0.66666666666666663</v>
      </c>
      <c r="C1458">
        <v>10586</v>
      </c>
      <c r="D1458">
        <v>840</v>
      </c>
      <c r="E1458">
        <v>1787</v>
      </c>
      <c r="F1458" s="14">
        <v>602</v>
      </c>
      <c r="G1458">
        <v>326</v>
      </c>
      <c r="H1458">
        <f t="shared" si="70"/>
        <v>7031</v>
      </c>
    </row>
    <row r="1459" spans="1:8" x14ac:dyDescent="0.35">
      <c r="A1459" s="32">
        <v>44076</v>
      </c>
      <c r="B1459" s="33">
        <v>0.70833333333333337</v>
      </c>
      <c r="C1459">
        <v>10414</v>
      </c>
      <c r="D1459">
        <v>963</v>
      </c>
      <c r="E1459">
        <v>1329</v>
      </c>
      <c r="F1459" s="14">
        <v>602</v>
      </c>
      <c r="G1459">
        <v>321</v>
      </c>
      <c r="H1459">
        <f t="shared" si="70"/>
        <v>7199</v>
      </c>
    </row>
    <row r="1460" spans="1:8" x14ac:dyDescent="0.35">
      <c r="A1460" s="32">
        <v>44076</v>
      </c>
      <c r="B1460" s="33">
        <v>0.75</v>
      </c>
      <c r="C1460">
        <v>10276</v>
      </c>
      <c r="D1460">
        <v>1240</v>
      </c>
      <c r="E1460">
        <v>749</v>
      </c>
      <c r="F1460" s="14">
        <v>602</v>
      </c>
      <c r="G1460">
        <v>315</v>
      </c>
      <c r="H1460">
        <f t="shared" si="70"/>
        <v>7370</v>
      </c>
    </row>
    <row r="1461" spans="1:8" x14ac:dyDescent="0.35">
      <c r="A1461" s="32">
        <v>44076</v>
      </c>
      <c r="B1461" s="33">
        <v>0.79166666666666663</v>
      </c>
      <c r="C1461">
        <v>10028</v>
      </c>
      <c r="D1461">
        <v>1507</v>
      </c>
      <c r="E1461">
        <v>267</v>
      </c>
      <c r="F1461" s="14">
        <v>602</v>
      </c>
      <c r="G1461">
        <v>299</v>
      </c>
      <c r="H1461">
        <f t="shared" si="70"/>
        <v>7353</v>
      </c>
    </row>
    <row r="1462" spans="1:8" x14ac:dyDescent="0.35">
      <c r="A1462" s="32">
        <v>44076</v>
      </c>
      <c r="B1462" s="33">
        <v>0.83333333333333337</v>
      </c>
      <c r="C1462">
        <v>9587</v>
      </c>
      <c r="D1462">
        <v>1743</v>
      </c>
      <c r="E1462">
        <v>54</v>
      </c>
      <c r="F1462" s="14">
        <v>602</v>
      </c>
      <c r="G1462">
        <v>286</v>
      </c>
      <c r="H1462">
        <f t="shared" si="70"/>
        <v>6902</v>
      </c>
    </row>
    <row r="1463" spans="1:8" x14ac:dyDescent="0.35">
      <c r="A1463" s="32">
        <v>44076</v>
      </c>
      <c r="B1463" s="33">
        <v>0.875</v>
      </c>
      <c r="C1463">
        <v>9369</v>
      </c>
      <c r="D1463">
        <v>1962</v>
      </c>
      <c r="E1463">
        <v>0</v>
      </c>
      <c r="F1463" s="14">
        <v>602</v>
      </c>
      <c r="G1463">
        <v>272</v>
      </c>
      <c r="H1463">
        <f t="shared" si="70"/>
        <v>6533</v>
      </c>
    </row>
    <row r="1464" spans="1:8" x14ac:dyDescent="0.35">
      <c r="A1464" s="32">
        <v>44076</v>
      </c>
      <c r="B1464" s="33">
        <v>0.91666666666666663</v>
      </c>
      <c r="C1464">
        <v>9501</v>
      </c>
      <c r="D1464">
        <v>1832</v>
      </c>
      <c r="E1464">
        <v>0</v>
      </c>
      <c r="F1464" s="14">
        <v>602</v>
      </c>
      <c r="G1464">
        <v>264</v>
      </c>
      <c r="H1464">
        <f t="shared" si="70"/>
        <v>6803</v>
      </c>
    </row>
    <row r="1465" spans="1:8" x14ac:dyDescent="0.35">
      <c r="A1465" s="32">
        <v>44076</v>
      </c>
      <c r="B1465" s="33">
        <v>0.95833333333333337</v>
      </c>
      <c r="C1465">
        <v>9277</v>
      </c>
      <c r="D1465">
        <v>1541</v>
      </c>
      <c r="E1465">
        <v>0</v>
      </c>
      <c r="F1465" s="14">
        <v>602</v>
      </c>
      <c r="G1465">
        <v>256</v>
      </c>
      <c r="H1465">
        <f t="shared" si="70"/>
        <v>6878</v>
      </c>
    </row>
    <row r="1466" spans="1:8" x14ac:dyDescent="0.35">
      <c r="A1466" s="32">
        <v>44077</v>
      </c>
      <c r="B1466" s="33">
        <v>0</v>
      </c>
      <c r="C1466">
        <v>8310</v>
      </c>
      <c r="D1466">
        <v>1547</v>
      </c>
      <c r="E1466">
        <v>0</v>
      </c>
      <c r="F1466" s="14">
        <v>602</v>
      </c>
      <c r="G1466">
        <v>250</v>
      </c>
      <c r="H1466">
        <f t="shared" si="70"/>
        <v>5911</v>
      </c>
    </row>
    <row r="1467" spans="1:8" x14ac:dyDescent="0.35">
      <c r="A1467" s="32">
        <v>44077</v>
      </c>
      <c r="B1467" s="33">
        <v>4.1666666666666664E-2</v>
      </c>
      <c r="C1467">
        <v>7921</v>
      </c>
      <c r="D1467">
        <v>914</v>
      </c>
      <c r="E1467">
        <v>0</v>
      </c>
      <c r="F1467" s="14">
        <v>602</v>
      </c>
      <c r="G1467">
        <v>246</v>
      </c>
      <c r="H1467">
        <f t="shared" si="70"/>
        <v>6159</v>
      </c>
    </row>
    <row r="1468" spans="1:8" x14ac:dyDescent="0.35">
      <c r="A1468" s="32">
        <v>44077</v>
      </c>
      <c r="B1468" s="33">
        <v>8.3333333333333329E-2</v>
      </c>
      <c r="C1468">
        <v>7627</v>
      </c>
      <c r="D1468">
        <v>773</v>
      </c>
      <c r="E1468">
        <v>0</v>
      </c>
      <c r="F1468" s="14">
        <v>602</v>
      </c>
      <c r="G1468">
        <v>245</v>
      </c>
      <c r="H1468">
        <f t="shared" si="70"/>
        <v>6007</v>
      </c>
    </row>
    <row r="1469" spans="1:8" x14ac:dyDescent="0.35">
      <c r="A1469" s="32">
        <v>44077</v>
      </c>
      <c r="B1469" s="33">
        <v>0.125</v>
      </c>
      <c r="C1469">
        <v>7300</v>
      </c>
      <c r="D1469">
        <v>791</v>
      </c>
      <c r="E1469">
        <v>0</v>
      </c>
      <c r="F1469" s="14">
        <v>602</v>
      </c>
      <c r="G1469">
        <v>248</v>
      </c>
      <c r="H1469">
        <f t="shared" si="70"/>
        <v>5659</v>
      </c>
    </row>
    <row r="1470" spans="1:8" x14ac:dyDescent="0.35">
      <c r="A1470" s="32">
        <v>44077</v>
      </c>
      <c r="B1470" s="33">
        <v>0.16666666666666666</v>
      </c>
      <c r="C1470">
        <v>7246</v>
      </c>
      <c r="D1470">
        <v>638</v>
      </c>
      <c r="E1470">
        <v>0</v>
      </c>
      <c r="F1470" s="14">
        <v>602</v>
      </c>
      <c r="G1470">
        <v>250</v>
      </c>
      <c r="H1470">
        <f t="shared" si="70"/>
        <v>5756</v>
      </c>
    </row>
    <row r="1471" spans="1:8" x14ac:dyDescent="0.35">
      <c r="A1471" s="32">
        <v>44077</v>
      </c>
      <c r="B1471" s="33">
        <v>0.20833333333333334</v>
      </c>
      <c r="C1471">
        <v>7524</v>
      </c>
      <c r="D1471">
        <v>552</v>
      </c>
      <c r="E1471">
        <v>0</v>
      </c>
      <c r="F1471" s="14">
        <v>602</v>
      </c>
      <c r="G1471">
        <v>265</v>
      </c>
      <c r="H1471">
        <f t="shared" si="70"/>
        <v>6105</v>
      </c>
    </row>
    <row r="1472" spans="1:8" x14ac:dyDescent="0.35">
      <c r="A1472" s="32">
        <v>44077</v>
      </c>
      <c r="B1472" s="33">
        <v>0.25</v>
      </c>
      <c r="C1472">
        <v>8139</v>
      </c>
      <c r="D1472">
        <v>503</v>
      </c>
      <c r="E1472">
        <v>0</v>
      </c>
      <c r="F1472" s="14">
        <v>602</v>
      </c>
      <c r="G1472">
        <v>308</v>
      </c>
      <c r="H1472">
        <f t="shared" si="70"/>
        <v>6726</v>
      </c>
    </row>
    <row r="1473" spans="1:8" x14ac:dyDescent="0.35">
      <c r="A1473" s="32">
        <v>44077</v>
      </c>
      <c r="B1473" s="33">
        <v>0.29166666666666669</v>
      </c>
      <c r="C1473">
        <v>8790</v>
      </c>
      <c r="D1473">
        <v>685</v>
      </c>
      <c r="E1473">
        <v>30</v>
      </c>
      <c r="F1473" s="14">
        <v>602</v>
      </c>
      <c r="G1473">
        <v>334</v>
      </c>
      <c r="H1473">
        <f t="shared" si="70"/>
        <v>7139</v>
      </c>
    </row>
    <row r="1474" spans="1:8" x14ac:dyDescent="0.35">
      <c r="A1474" s="32">
        <v>44077</v>
      </c>
      <c r="B1474" s="33">
        <v>0.33333333333333331</v>
      </c>
      <c r="C1474">
        <v>9427</v>
      </c>
      <c r="D1474">
        <v>643</v>
      </c>
      <c r="E1474">
        <v>355</v>
      </c>
      <c r="F1474" s="14">
        <v>602</v>
      </c>
      <c r="G1474">
        <v>340</v>
      </c>
      <c r="H1474">
        <f t="shared" si="70"/>
        <v>7487</v>
      </c>
    </row>
    <row r="1475" spans="1:8" x14ac:dyDescent="0.35">
      <c r="A1475" s="32">
        <v>44077</v>
      </c>
      <c r="B1475" s="33">
        <v>0.375</v>
      </c>
      <c r="C1475">
        <v>9968</v>
      </c>
      <c r="D1475">
        <v>600</v>
      </c>
      <c r="E1475">
        <v>959</v>
      </c>
      <c r="F1475" s="14">
        <v>602</v>
      </c>
      <c r="G1475">
        <v>338</v>
      </c>
      <c r="H1475">
        <f t="shared" ref="H1475:H1538" si="71">C1475-SUM(D1475:G1475)</f>
        <v>7469</v>
      </c>
    </row>
    <row r="1476" spans="1:8" x14ac:dyDescent="0.35">
      <c r="A1476" s="32">
        <v>44077</v>
      </c>
      <c r="B1476" s="33">
        <v>0.41666666666666669</v>
      </c>
      <c r="C1476">
        <v>10338</v>
      </c>
      <c r="D1476">
        <v>478</v>
      </c>
      <c r="E1476">
        <v>1615</v>
      </c>
      <c r="F1476" s="14">
        <v>602</v>
      </c>
      <c r="G1476">
        <v>336</v>
      </c>
      <c r="H1476">
        <f t="shared" si="71"/>
        <v>7307</v>
      </c>
    </row>
    <row r="1477" spans="1:8" x14ac:dyDescent="0.35">
      <c r="A1477" s="32">
        <v>44077</v>
      </c>
      <c r="B1477" s="33">
        <v>0.45833333333333331</v>
      </c>
      <c r="C1477">
        <v>10637</v>
      </c>
      <c r="D1477">
        <v>513</v>
      </c>
      <c r="E1477">
        <v>2103</v>
      </c>
      <c r="F1477" s="14">
        <v>602</v>
      </c>
      <c r="G1477">
        <v>336</v>
      </c>
      <c r="H1477">
        <f t="shared" si="71"/>
        <v>7083</v>
      </c>
    </row>
    <row r="1478" spans="1:8" x14ac:dyDescent="0.35">
      <c r="A1478" s="32">
        <v>44077</v>
      </c>
      <c r="B1478" s="33">
        <v>0.5</v>
      </c>
      <c r="C1478">
        <v>10805</v>
      </c>
      <c r="D1478">
        <v>680</v>
      </c>
      <c r="E1478">
        <v>2421</v>
      </c>
      <c r="F1478" s="14">
        <v>602</v>
      </c>
      <c r="G1478">
        <v>334</v>
      </c>
      <c r="H1478">
        <f t="shared" si="71"/>
        <v>6768</v>
      </c>
    </row>
    <row r="1479" spans="1:8" x14ac:dyDescent="0.35">
      <c r="A1479" s="32">
        <v>44077</v>
      </c>
      <c r="B1479" s="33">
        <v>0.54166666666666663</v>
      </c>
      <c r="C1479">
        <v>10741</v>
      </c>
      <c r="D1479">
        <v>763</v>
      </c>
      <c r="E1479">
        <v>2594</v>
      </c>
      <c r="F1479" s="14">
        <v>602</v>
      </c>
      <c r="G1479">
        <v>328</v>
      </c>
      <c r="H1479">
        <f t="shared" si="71"/>
        <v>6454</v>
      </c>
    </row>
    <row r="1480" spans="1:8" x14ac:dyDescent="0.35">
      <c r="A1480" s="32">
        <v>44077</v>
      </c>
      <c r="B1480" s="33">
        <v>0.58333333333333337</v>
      </c>
      <c r="C1480">
        <v>10853</v>
      </c>
      <c r="D1480">
        <v>960</v>
      </c>
      <c r="E1480">
        <v>2553</v>
      </c>
      <c r="F1480" s="14">
        <v>602</v>
      </c>
      <c r="G1480">
        <v>325</v>
      </c>
      <c r="H1480">
        <f t="shared" si="71"/>
        <v>6413</v>
      </c>
    </row>
    <row r="1481" spans="1:8" x14ac:dyDescent="0.35">
      <c r="A1481" s="32">
        <v>44077</v>
      </c>
      <c r="B1481" s="33">
        <v>0.625</v>
      </c>
      <c r="C1481">
        <v>10696</v>
      </c>
      <c r="D1481">
        <v>1049</v>
      </c>
      <c r="E1481">
        <v>2384</v>
      </c>
      <c r="F1481" s="14">
        <v>602</v>
      </c>
      <c r="G1481">
        <v>328</v>
      </c>
      <c r="H1481">
        <f t="shared" si="71"/>
        <v>6333</v>
      </c>
    </row>
    <row r="1482" spans="1:8" x14ac:dyDescent="0.35">
      <c r="A1482" s="32">
        <v>44077</v>
      </c>
      <c r="B1482" s="33">
        <v>0.66666666666666663</v>
      </c>
      <c r="C1482">
        <v>10519</v>
      </c>
      <c r="D1482">
        <v>1123</v>
      </c>
      <c r="E1482">
        <v>2045</v>
      </c>
      <c r="F1482" s="14">
        <v>602</v>
      </c>
      <c r="G1482">
        <v>324</v>
      </c>
      <c r="H1482">
        <f t="shared" si="71"/>
        <v>6425</v>
      </c>
    </row>
    <row r="1483" spans="1:8" x14ac:dyDescent="0.35">
      <c r="A1483" s="32">
        <v>44077</v>
      </c>
      <c r="B1483" s="33">
        <v>0.70833333333333337</v>
      </c>
      <c r="C1483">
        <v>10336</v>
      </c>
      <c r="D1483">
        <v>1335</v>
      </c>
      <c r="E1483">
        <v>1504</v>
      </c>
      <c r="F1483" s="14">
        <v>602</v>
      </c>
      <c r="G1483">
        <v>319</v>
      </c>
      <c r="H1483">
        <f t="shared" si="71"/>
        <v>6576</v>
      </c>
    </row>
    <row r="1484" spans="1:8" x14ac:dyDescent="0.35">
      <c r="A1484" s="32">
        <v>44077</v>
      </c>
      <c r="B1484" s="33">
        <v>0.75</v>
      </c>
      <c r="C1484">
        <v>10201</v>
      </c>
      <c r="D1484">
        <v>1818</v>
      </c>
      <c r="E1484">
        <v>865</v>
      </c>
      <c r="F1484" s="14">
        <v>602</v>
      </c>
      <c r="G1484">
        <v>314</v>
      </c>
      <c r="H1484">
        <f t="shared" si="71"/>
        <v>6602</v>
      </c>
    </row>
    <row r="1485" spans="1:8" x14ac:dyDescent="0.35">
      <c r="A1485" s="32">
        <v>44077</v>
      </c>
      <c r="B1485" s="33">
        <v>0.79166666666666663</v>
      </c>
      <c r="C1485">
        <v>9955</v>
      </c>
      <c r="D1485">
        <v>1914</v>
      </c>
      <c r="E1485">
        <v>277</v>
      </c>
      <c r="F1485" s="14">
        <v>602</v>
      </c>
      <c r="G1485">
        <v>298</v>
      </c>
      <c r="H1485">
        <f t="shared" si="71"/>
        <v>6864</v>
      </c>
    </row>
    <row r="1486" spans="1:8" x14ac:dyDescent="0.35">
      <c r="A1486" s="32">
        <v>44077</v>
      </c>
      <c r="B1486" s="33">
        <v>0.83333333333333337</v>
      </c>
      <c r="C1486">
        <v>9511</v>
      </c>
      <c r="D1486">
        <v>2319</v>
      </c>
      <c r="E1486">
        <v>61</v>
      </c>
      <c r="F1486" s="14">
        <v>602</v>
      </c>
      <c r="G1486">
        <v>284</v>
      </c>
      <c r="H1486">
        <f t="shared" si="71"/>
        <v>6245</v>
      </c>
    </row>
    <row r="1487" spans="1:8" x14ac:dyDescent="0.35">
      <c r="A1487" s="32">
        <v>44077</v>
      </c>
      <c r="B1487" s="33">
        <v>0.875</v>
      </c>
      <c r="C1487">
        <v>9284</v>
      </c>
      <c r="D1487">
        <v>2369</v>
      </c>
      <c r="E1487">
        <v>0</v>
      </c>
      <c r="F1487" s="14">
        <v>602</v>
      </c>
      <c r="G1487">
        <v>270</v>
      </c>
      <c r="H1487">
        <f t="shared" si="71"/>
        <v>6043</v>
      </c>
    </row>
    <row r="1488" spans="1:8" x14ac:dyDescent="0.35">
      <c r="A1488" s="32">
        <v>44077</v>
      </c>
      <c r="B1488" s="33">
        <v>0.91666666666666663</v>
      </c>
      <c r="C1488">
        <v>9403</v>
      </c>
      <c r="D1488">
        <v>2255</v>
      </c>
      <c r="E1488">
        <v>0</v>
      </c>
      <c r="F1488" s="14">
        <v>602</v>
      </c>
      <c r="G1488">
        <v>263</v>
      </c>
      <c r="H1488">
        <f t="shared" si="71"/>
        <v>6283</v>
      </c>
    </row>
    <row r="1489" spans="1:8" x14ac:dyDescent="0.35">
      <c r="A1489" s="32">
        <v>44077</v>
      </c>
      <c r="B1489" s="33">
        <v>0.95833333333333337</v>
      </c>
      <c r="C1489">
        <v>9192</v>
      </c>
      <c r="D1489">
        <v>2126</v>
      </c>
      <c r="E1489">
        <v>0</v>
      </c>
      <c r="F1489" s="14">
        <v>602</v>
      </c>
      <c r="G1489">
        <v>254</v>
      </c>
      <c r="H1489">
        <f t="shared" si="71"/>
        <v>6210</v>
      </c>
    </row>
    <row r="1490" spans="1:8" x14ac:dyDescent="0.35">
      <c r="A1490" s="32">
        <v>44078</v>
      </c>
      <c r="B1490" s="33">
        <v>0</v>
      </c>
      <c r="C1490">
        <v>8326</v>
      </c>
      <c r="D1490">
        <v>2086</v>
      </c>
      <c r="E1490">
        <v>0</v>
      </c>
      <c r="F1490" s="14">
        <v>468</v>
      </c>
      <c r="G1490">
        <v>249</v>
      </c>
      <c r="H1490">
        <f t="shared" si="71"/>
        <v>5523</v>
      </c>
    </row>
    <row r="1491" spans="1:8" x14ac:dyDescent="0.35">
      <c r="A1491" s="32">
        <v>44078</v>
      </c>
      <c r="B1491" s="33">
        <v>4.1666666666666664E-2</v>
      </c>
      <c r="C1491">
        <v>7930</v>
      </c>
      <c r="D1491">
        <v>1725</v>
      </c>
      <c r="E1491">
        <v>0</v>
      </c>
      <c r="F1491" s="14">
        <v>468</v>
      </c>
      <c r="G1491">
        <v>246</v>
      </c>
      <c r="H1491">
        <f t="shared" si="71"/>
        <v>5491</v>
      </c>
    </row>
    <row r="1492" spans="1:8" x14ac:dyDescent="0.35">
      <c r="A1492" s="32">
        <v>44078</v>
      </c>
      <c r="B1492" s="33">
        <v>8.3333333333333329E-2</v>
      </c>
      <c r="C1492">
        <v>7628</v>
      </c>
      <c r="D1492">
        <v>1543</v>
      </c>
      <c r="E1492">
        <v>0</v>
      </c>
      <c r="F1492" s="14">
        <v>468</v>
      </c>
      <c r="G1492">
        <v>245</v>
      </c>
      <c r="H1492">
        <f t="shared" si="71"/>
        <v>5372</v>
      </c>
    </row>
    <row r="1493" spans="1:8" x14ac:dyDescent="0.35">
      <c r="A1493" s="32">
        <v>44078</v>
      </c>
      <c r="B1493" s="33">
        <v>0.125</v>
      </c>
      <c r="C1493">
        <v>7290</v>
      </c>
      <c r="D1493">
        <v>1371</v>
      </c>
      <c r="E1493">
        <v>0</v>
      </c>
      <c r="F1493" s="14">
        <v>468</v>
      </c>
      <c r="G1493">
        <v>247</v>
      </c>
      <c r="H1493">
        <f t="shared" si="71"/>
        <v>5204</v>
      </c>
    </row>
    <row r="1494" spans="1:8" x14ac:dyDescent="0.35">
      <c r="A1494" s="32">
        <v>44078</v>
      </c>
      <c r="B1494" s="33">
        <v>0.16666666666666666</v>
      </c>
      <c r="C1494">
        <v>7225</v>
      </c>
      <c r="D1494">
        <v>1222</v>
      </c>
      <c r="E1494">
        <v>0</v>
      </c>
      <c r="F1494" s="14">
        <v>468</v>
      </c>
      <c r="G1494">
        <v>250</v>
      </c>
      <c r="H1494">
        <f t="shared" si="71"/>
        <v>5285</v>
      </c>
    </row>
    <row r="1495" spans="1:8" x14ac:dyDescent="0.35">
      <c r="A1495" s="32">
        <v>44078</v>
      </c>
      <c r="B1495" s="33">
        <v>0.20833333333333334</v>
      </c>
      <c r="C1495">
        <v>7510</v>
      </c>
      <c r="D1495">
        <v>1128</v>
      </c>
      <c r="E1495">
        <v>0</v>
      </c>
      <c r="F1495" s="14">
        <v>468</v>
      </c>
      <c r="G1495">
        <v>264</v>
      </c>
      <c r="H1495">
        <f t="shared" si="71"/>
        <v>5650</v>
      </c>
    </row>
    <row r="1496" spans="1:8" x14ac:dyDescent="0.35">
      <c r="A1496" s="32">
        <v>44078</v>
      </c>
      <c r="B1496" s="33">
        <v>0.25</v>
      </c>
      <c r="C1496">
        <v>8143</v>
      </c>
      <c r="D1496">
        <v>1113</v>
      </c>
      <c r="E1496">
        <v>0</v>
      </c>
      <c r="F1496" s="14">
        <v>468</v>
      </c>
      <c r="G1496">
        <v>308</v>
      </c>
      <c r="H1496">
        <f t="shared" si="71"/>
        <v>6254</v>
      </c>
    </row>
    <row r="1497" spans="1:8" x14ac:dyDescent="0.35">
      <c r="A1497" s="32">
        <v>44078</v>
      </c>
      <c r="B1497" s="33">
        <v>0.29166666666666669</v>
      </c>
      <c r="C1497">
        <v>8785</v>
      </c>
      <c r="D1497">
        <v>1094</v>
      </c>
      <c r="E1497">
        <v>65</v>
      </c>
      <c r="F1497" s="14">
        <v>468</v>
      </c>
      <c r="G1497">
        <v>334</v>
      </c>
      <c r="H1497">
        <f t="shared" si="71"/>
        <v>6824</v>
      </c>
    </row>
    <row r="1498" spans="1:8" x14ac:dyDescent="0.35">
      <c r="A1498" s="32">
        <v>44078</v>
      </c>
      <c r="B1498" s="33">
        <v>0.33333333333333331</v>
      </c>
      <c r="C1498">
        <v>9372</v>
      </c>
      <c r="D1498">
        <v>1074</v>
      </c>
      <c r="E1498">
        <v>499</v>
      </c>
      <c r="F1498" s="14">
        <v>468</v>
      </c>
      <c r="G1498">
        <v>340</v>
      </c>
      <c r="H1498">
        <f t="shared" si="71"/>
        <v>6991</v>
      </c>
    </row>
    <row r="1499" spans="1:8" x14ac:dyDescent="0.35">
      <c r="A1499" s="32">
        <v>44078</v>
      </c>
      <c r="B1499" s="33">
        <v>0.375</v>
      </c>
      <c r="C1499">
        <v>9889</v>
      </c>
      <c r="D1499">
        <v>1161</v>
      </c>
      <c r="E1499">
        <v>1145</v>
      </c>
      <c r="F1499" s="14">
        <v>468</v>
      </c>
      <c r="G1499">
        <v>338</v>
      </c>
      <c r="H1499">
        <f t="shared" si="71"/>
        <v>6777</v>
      </c>
    </row>
    <row r="1500" spans="1:8" x14ac:dyDescent="0.35">
      <c r="A1500" s="32">
        <v>44078</v>
      </c>
      <c r="B1500" s="33">
        <v>0.41666666666666669</v>
      </c>
      <c r="C1500">
        <v>10201</v>
      </c>
      <c r="D1500">
        <v>870</v>
      </c>
      <c r="E1500">
        <v>1822</v>
      </c>
      <c r="F1500" s="14">
        <v>468</v>
      </c>
      <c r="G1500">
        <v>335</v>
      </c>
      <c r="H1500">
        <f t="shared" si="71"/>
        <v>6706</v>
      </c>
    </row>
    <row r="1501" spans="1:8" x14ac:dyDescent="0.35">
      <c r="A1501" s="32">
        <v>44078</v>
      </c>
      <c r="B1501" s="33">
        <v>0.45833333333333331</v>
      </c>
      <c r="C1501">
        <v>10444</v>
      </c>
      <c r="D1501">
        <v>992</v>
      </c>
      <c r="E1501">
        <v>2294</v>
      </c>
      <c r="F1501" s="14">
        <v>468</v>
      </c>
      <c r="G1501">
        <v>335</v>
      </c>
      <c r="H1501">
        <f t="shared" si="71"/>
        <v>6355</v>
      </c>
    </row>
    <row r="1502" spans="1:8" x14ac:dyDescent="0.35">
      <c r="A1502" s="32">
        <v>44078</v>
      </c>
      <c r="B1502" s="33">
        <v>0.5</v>
      </c>
      <c r="C1502">
        <v>10591</v>
      </c>
      <c r="D1502">
        <v>1063</v>
      </c>
      <c r="E1502">
        <v>2596</v>
      </c>
      <c r="F1502" s="14">
        <v>468</v>
      </c>
      <c r="G1502">
        <v>334</v>
      </c>
      <c r="H1502">
        <f t="shared" si="71"/>
        <v>6130</v>
      </c>
    </row>
    <row r="1503" spans="1:8" x14ac:dyDescent="0.35">
      <c r="A1503" s="32">
        <v>44078</v>
      </c>
      <c r="B1503" s="33">
        <v>0.54166666666666663</v>
      </c>
      <c r="C1503">
        <v>10457</v>
      </c>
      <c r="D1503">
        <v>1052</v>
      </c>
      <c r="E1503">
        <v>2682</v>
      </c>
      <c r="F1503" s="14">
        <v>468</v>
      </c>
      <c r="G1503">
        <v>328</v>
      </c>
      <c r="H1503">
        <f t="shared" si="71"/>
        <v>5927</v>
      </c>
    </row>
    <row r="1504" spans="1:8" x14ac:dyDescent="0.35">
      <c r="A1504" s="32">
        <v>44078</v>
      </c>
      <c r="B1504" s="33">
        <v>0.58333333333333337</v>
      </c>
      <c r="C1504">
        <v>10479</v>
      </c>
      <c r="D1504">
        <v>981</v>
      </c>
      <c r="E1504">
        <v>2650</v>
      </c>
      <c r="F1504" s="14">
        <v>468</v>
      </c>
      <c r="G1504">
        <v>324</v>
      </c>
      <c r="H1504">
        <f t="shared" si="71"/>
        <v>6056</v>
      </c>
    </row>
    <row r="1505" spans="1:8" x14ac:dyDescent="0.35">
      <c r="A1505" s="32">
        <v>44078</v>
      </c>
      <c r="B1505" s="33">
        <v>0.625</v>
      </c>
      <c r="C1505">
        <v>10284</v>
      </c>
      <c r="D1505">
        <v>1202</v>
      </c>
      <c r="E1505">
        <v>2501</v>
      </c>
      <c r="F1505" s="14">
        <v>468</v>
      </c>
      <c r="G1505">
        <v>328</v>
      </c>
      <c r="H1505">
        <f t="shared" si="71"/>
        <v>5785</v>
      </c>
    </row>
    <row r="1506" spans="1:8" x14ac:dyDescent="0.35">
      <c r="A1506" s="32">
        <v>44078</v>
      </c>
      <c r="B1506" s="33">
        <v>0.66666666666666663</v>
      </c>
      <c r="C1506">
        <v>10065</v>
      </c>
      <c r="D1506">
        <v>1387</v>
      </c>
      <c r="E1506">
        <v>2164</v>
      </c>
      <c r="F1506" s="14">
        <v>468</v>
      </c>
      <c r="G1506">
        <v>324</v>
      </c>
      <c r="H1506">
        <f t="shared" si="71"/>
        <v>5722</v>
      </c>
    </row>
    <row r="1507" spans="1:8" x14ac:dyDescent="0.35">
      <c r="A1507" s="32">
        <v>44078</v>
      </c>
      <c r="B1507" s="33">
        <v>0.70833333333333337</v>
      </c>
      <c r="C1507">
        <v>9912</v>
      </c>
      <c r="D1507">
        <v>1608</v>
      </c>
      <c r="E1507">
        <v>1632</v>
      </c>
      <c r="F1507" s="14">
        <v>468</v>
      </c>
      <c r="G1507">
        <v>319</v>
      </c>
      <c r="H1507">
        <f t="shared" si="71"/>
        <v>5885</v>
      </c>
    </row>
    <row r="1508" spans="1:8" x14ac:dyDescent="0.35">
      <c r="A1508" s="32">
        <v>44078</v>
      </c>
      <c r="B1508" s="33">
        <v>0.75</v>
      </c>
      <c r="C1508">
        <v>9805</v>
      </c>
      <c r="D1508">
        <v>1680</v>
      </c>
      <c r="E1508">
        <v>977</v>
      </c>
      <c r="F1508" s="14">
        <v>468</v>
      </c>
      <c r="G1508">
        <v>314</v>
      </c>
      <c r="H1508">
        <f t="shared" si="71"/>
        <v>6366</v>
      </c>
    </row>
    <row r="1509" spans="1:8" x14ac:dyDescent="0.35">
      <c r="A1509" s="32">
        <v>44078</v>
      </c>
      <c r="B1509" s="33">
        <v>0.79166666666666663</v>
      </c>
      <c r="C1509">
        <v>9525</v>
      </c>
      <c r="D1509">
        <v>1676</v>
      </c>
      <c r="E1509">
        <v>351</v>
      </c>
      <c r="F1509" s="14">
        <v>468</v>
      </c>
      <c r="G1509">
        <v>297</v>
      </c>
      <c r="H1509">
        <f t="shared" si="71"/>
        <v>6733</v>
      </c>
    </row>
    <row r="1510" spans="1:8" x14ac:dyDescent="0.35">
      <c r="A1510" s="32">
        <v>44078</v>
      </c>
      <c r="B1510" s="33">
        <v>0.83333333333333337</v>
      </c>
      <c r="C1510">
        <v>9164</v>
      </c>
      <c r="D1510">
        <v>1820</v>
      </c>
      <c r="E1510">
        <v>66</v>
      </c>
      <c r="F1510" s="14">
        <v>468</v>
      </c>
      <c r="G1510">
        <v>284</v>
      </c>
      <c r="H1510">
        <f t="shared" si="71"/>
        <v>6526</v>
      </c>
    </row>
    <row r="1511" spans="1:8" x14ac:dyDescent="0.35">
      <c r="A1511" s="32">
        <v>44078</v>
      </c>
      <c r="B1511" s="33">
        <v>0.875</v>
      </c>
      <c r="C1511">
        <v>8989</v>
      </c>
      <c r="D1511">
        <v>1874</v>
      </c>
      <c r="E1511">
        <v>0</v>
      </c>
      <c r="F1511" s="14">
        <v>468</v>
      </c>
      <c r="G1511">
        <v>270</v>
      </c>
      <c r="H1511">
        <f t="shared" si="71"/>
        <v>6377</v>
      </c>
    </row>
    <row r="1512" spans="1:8" x14ac:dyDescent="0.35">
      <c r="A1512" s="32">
        <v>44078</v>
      </c>
      <c r="B1512" s="33">
        <v>0.91666666666666663</v>
      </c>
      <c r="C1512">
        <v>9128</v>
      </c>
      <c r="D1512">
        <v>1815</v>
      </c>
      <c r="E1512">
        <v>0</v>
      </c>
      <c r="F1512" s="14">
        <v>468</v>
      </c>
      <c r="G1512">
        <v>262</v>
      </c>
      <c r="H1512">
        <f t="shared" si="71"/>
        <v>6583</v>
      </c>
    </row>
    <row r="1513" spans="1:8" x14ac:dyDescent="0.35">
      <c r="A1513" s="32">
        <v>44078</v>
      </c>
      <c r="B1513" s="33">
        <v>0.95833333333333337</v>
      </c>
      <c r="C1513">
        <v>8981</v>
      </c>
      <c r="D1513">
        <v>1786</v>
      </c>
      <c r="E1513">
        <v>0</v>
      </c>
      <c r="F1513" s="14">
        <v>468</v>
      </c>
      <c r="G1513">
        <v>254</v>
      </c>
      <c r="H1513">
        <f t="shared" si="71"/>
        <v>6473</v>
      </c>
    </row>
    <row r="1514" spans="1:8" x14ac:dyDescent="0.35">
      <c r="A1514" s="32">
        <v>44079</v>
      </c>
      <c r="B1514" s="33">
        <v>0</v>
      </c>
      <c r="C1514">
        <v>8123</v>
      </c>
      <c r="D1514">
        <v>1878</v>
      </c>
      <c r="E1514">
        <v>0</v>
      </c>
      <c r="F1514" s="14">
        <v>468</v>
      </c>
      <c r="G1514">
        <v>251</v>
      </c>
      <c r="H1514">
        <f t="shared" si="71"/>
        <v>5526</v>
      </c>
    </row>
    <row r="1515" spans="1:8" x14ac:dyDescent="0.35">
      <c r="A1515" s="32">
        <v>44079</v>
      </c>
      <c r="B1515" s="33">
        <v>4.1666666666666664E-2</v>
      </c>
      <c r="C1515">
        <v>7663</v>
      </c>
      <c r="D1515">
        <v>1526</v>
      </c>
      <c r="E1515">
        <v>0</v>
      </c>
      <c r="F1515" s="14">
        <v>468</v>
      </c>
      <c r="G1515">
        <v>251</v>
      </c>
      <c r="H1515">
        <f t="shared" si="71"/>
        <v>5418</v>
      </c>
    </row>
    <row r="1516" spans="1:8" x14ac:dyDescent="0.35">
      <c r="A1516" s="32">
        <v>44079</v>
      </c>
      <c r="B1516" s="33">
        <v>8.3333333333333329E-2</v>
      </c>
      <c r="C1516">
        <v>7277</v>
      </c>
      <c r="D1516">
        <v>1403</v>
      </c>
      <c r="E1516">
        <v>0</v>
      </c>
      <c r="F1516" s="14">
        <v>468</v>
      </c>
      <c r="G1516">
        <v>251</v>
      </c>
      <c r="H1516">
        <f t="shared" si="71"/>
        <v>5155</v>
      </c>
    </row>
    <row r="1517" spans="1:8" x14ac:dyDescent="0.35">
      <c r="A1517" s="32">
        <v>44079</v>
      </c>
      <c r="B1517" s="33">
        <v>0.125</v>
      </c>
      <c r="C1517">
        <v>6868</v>
      </c>
      <c r="D1517">
        <v>1350</v>
      </c>
      <c r="E1517">
        <v>0</v>
      </c>
      <c r="F1517" s="14">
        <v>468</v>
      </c>
      <c r="G1517">
        <v>252</v>
      </c>
      <c r="H1517">
        <f t="shared" si="71"/>
        <v>4798</v>
      </c>
    </row>
    <row r="1518" spans="1:8" x14ac:dyDescent="0.35">
      <c r="A1518" s="32">
        <v>44079</v>
      </c>
      <c r="B1518" s="33">
        <v>0.16666666666666666</v>
      </c>
      <c r="C1518">
        <v>6678</v>
      </c>
      <c r="D1518">
        <v>1371</v>
      </c>
      <c r="E1518">
        <v>0</v>
      </c>
      <c r="F1518" s="14">
        <v>468</v>
      </c>
      <c r="G1518">
        <v>256</v>
      </c>
      <c r="H1518">
        <f t="shared" si="71"/>
        <v>4583</v>
      </c>
    </row>
    <row r="1519" spans="1:8" x14ac:dyDescent="0.35">
      <c r="A1519" s="32">
        <v>44079</v>
      </c>
      <c r="B1519" s="33">
        <v>0.20833333333333334</v>
      </c>
      <c r="C1519">
        <v>6698</v>
      </c>
      <c r="D1519">
        <v>1256</v>
      </c>
      <c r="E1519">
        <v>0</v>
      </c>
      <c r="F1519" s="14">
        <v>468</v>
      </c>
      <c r="G1519">
        <v>267</v>
      </c>
      <c r="H1519">
        <f t="shared" si="71"/>
        <v>4707</v>
      </c>
    </row>
    <row r="1520" spans="1:8" x14ac:dyDescent="0.35">
      <c r="A1520" s="32">
        <v>44079</v>
      </c>
      <c r="B1520" s="33">
        <v>0.25</v>
      </c>
      <c r="C1520">
        <v>6867</v>
      </c>
      <c r="D1520">
        <v>1281</v>
      </c>
      <c r="E1520">
        <v>0</v>
      </c>
      <c r="F1520" s="14">
        <v>468</v>
      </c>
      <c r="G1520">
        <v>293</v>
      </c>
      <c r="H1520">
        <f t="shared" si="71"/>
        <v>4825</v>
      </c>
    </row>
    <row r="1521" spans="1:8" x14ac:dyDescent="0.35">
      <c r="A1521" s="32">
        <v>44079</v>
      </c>
      <c r="B1521" s="33">
        <v>0.29166666666666669</v>
      </c>
      <c r="C1521">
        <v>7041</v>
      </c>
      <c r="D1521">
        <v>1229</v>
      </c>
      <c r="E1521">
        <v>59</v>
      </c>
      <c r="F1521" s="14">
        <v>468</v>
      </c>
      <c r="G1521">
        <v>311</v>
      </c>
      <c r="H1521">
        <f t="shared" si="71"/>
        <v>4974</v>
      </c>
    </row>
    <row r="1522" spans="1:8" x14ac:dyDescent="0.35">
      <c r="A1522" s="32">
        <v>44079</v>
      </c>
      <c r="B1522" s="33">
        <v>0.33333333333333331</v>
      </c>
      <c r="C1522">
        <v>7586</v>
      </c>
      <c r="D1522">
        <v>1260</v>
      </c>
      <c r="E1522">
        <v>488</v>
      </c>
      <c r="F1522" s="14">
        <v>468</v>
      </c>
      <c r="G1522">
        <v>323</v>
      </c>
      <c r="H1522">
        <f t="shared" si="71"/>
        <v>5047</v>
      </c>
    </row>
    <row r="1523" spans="1:8" x14ac:dyDescent="0.35">
      <c r="A1523" s="32">
        <v>44079</v>
      </c>
      <c r="B1523" s="33">
        <v>0.375</v>
      </c>
      <c r="C1523">
        <v>8205</v>
      </c>
      <c r="D1523">
        <v>1394</v>
      </c>
      <c r="E1523">
        <v>1144</v>
      </c>
      <c r="F1523" s="14">
        <v>468</v>
      </c>
      <c r="G1523">
        <v>328</v>
      </c>
      <c r="H1523">
        <f t="shared" si="71"/>
        <v>4871</v>
      </c>
    </row>
    <row r="1524" spans="1:8" x14ac:dyDescent="0.35">
      <c r="A1524" s="32">
        <v>44079</v>
      </c>
      <c r="B1524" s="33">
        <v>0.41666666666666669</v>
      </c>
      <c r="C1524">
        <v>8565</v>
      </c>
      <c r="D1524">
        <v>1394</v>
      </c>
      <c r="E1524">
        <v>1800</v>
      </c>
      <c r="F1524" s="14">
        <v>468</v>
      </c>
      <c r="G1524">
        <v>325</v>
      </c>
      <c r="H1524">
        <f t="shared" si="71"/>
        <v>4578</v>
      </c>
    </row>
    <row r="1525" spans="1:8" x14ac:dyDescent="0.35">
      <c r="A1525" s="32">
        <v>44079</v>
      </c>
      <c r="B1525" s="33">
        <v>0.45833333333333331</v>
      </c>
      <c r="C1525">
        <v>8867</v>
      </c>
      <c r="D1525">
        <v>1311</v>
      </c>
      <c r="E1525">
        <v>2294</v>
      </c>
      <c r="F1525" s="14">
        <v>468</v>
      </c>
      <c r="G1525">
        <v>320</v>
      </c>
      <c r="H1525">
        <f t="shared" si="71"/>
        <v>4474</v>
      </c>
    </row>
    <row r="1526" spans="1:8" x14ac:dyDescent="0.35">
      <c r="A1526" s="32">
        <v>44079</v>
      </c>
      <c r="B1526" s="33">
        <v>0.5</v>
      </c>
      <c r="C1526">
        <v>9270</v>
      </c>
      <c r="D1526">
        <v>1370</v>
      </c>
      <c r="E1526">
        <v>2596</v>
      </c>
      <c r="F1526" s="14">
        <v>468</v>
      </c>
      <c r="G1526">
        <v>318</v>
      </c>
      <c r="H1526">
        <f t="shared" si="71"/>
        <v>4518</v>
      </c>
    </row>
    <row r="1527" spans="1:8" x14ac:dyDescent="0.35">
      <c r="A1527" s="32">
        <v>44079</v>
      </c>
      <c r="B1527" s="33">
        <v>0.54166666666666663</v>
      </c>
      <c r="C1527">
        <v>9033</v>
      </c>
      <c r="D1527">
        <v>1336</v>
      </c>
      <c r="E1527">
        <v>2721</v>
      </c>
      <c r="F1527" s="14">
        <v>468</v>
      </c>
      <c r="G1527">
        <v>313</v>
      </c>
      <c r="H1527">
        <f t="shared" si="71"/>
        <v>4195</v>
      </c>
    </row>
    <row r="1528" spans="1:8" x14ac:dyDescent="0.35">
      <c r="A1528" s="32">
        <v>44079</v>
      </c>
      <c r="B1528" s="33">
        <v>0.58333333333333337</v>
      </c>
      <c r="C1528">
        <v>8967</v>
      </c>
      <c r="D1528">
        <v>1433</v>
      </c>
      <c r="E1528">
        <v>2663</v>
      </c>
      <c r="F1528" s="14">
        <v>468</v>
      </c>
      <c r="G1528">
        <v>308</v>
      </c>
      <c r="H1528">
        <f t="shared" si="71"/>
        <v>4095</v>
      </c>
    </row>
    <row r="1529" spans="1:8" x14ac:dyDescent="0.35">
      <c r="A1529" s="32">
        <v>44079</v>
      </c>
      <c r="B1529" s="33">
        <v>0.625</v>
      </c>
      <c r="C1529">
        <v>8788</v>
      </c>
      <c r="D1529">
        <v>1742</v>
      </c>
      <c r="E1529">
        <v>2480</v>
      </c>
      <c r="F1529" s="14">
        <v>468</v>
      </c>
      <c r="G1529">
        <v>305</v>
      </c>
      <c r="H1529">
        <f t="shared" si="71"/>
        <v>3793</v>
      </c>
    </row>
    <row r="1530" spans="1:8" x14ac:dyDescent="0.35">
      <c r="A1530" s="32">
        <v>44079</v>
      </c>
      <c r="B1530" s="33">
        <v>0.66666666666666663</v>
      </c>
      <c r="C1530">
        <v>8636</v>
      </c>
      <c r="D1530">
        <v>2023</v>
      </c>
      <c r="E1530">
        <v>2101</v>
      </c>
      <c r="F1530" s="14">
        <v>468</v>
      </c>
      <c r="G1530">
        <v>307</v>
      </c>
      <c r="H1530">
        <f t="shared" si="71"/>
        <v>3737</v>
      </c>
    </row>
    <row r="1531" spans="1:8" x14ac:dyDescent="0.35">
      <c r="A1531" s="32">
        <v>44079</v>
      </c>
      <c r="B1531" s="33">
        <v>0.70833333333333337</v>
      </c>
      <c r="C1531">
        <v>8579</v>
      </c>
      <c r="D1531">
        <v>2356</v>
      </c>
      <c r="E1531">
        <v>1580</v>
      </c>
      <c r="F1531" s="14">
        <v>468</v>
      </c>
      <c r="G1531">
        <v>311</v>
      </c>
      <c r="H1531">
        <f t="shared" si="71"/>
        <v>3864</v>
      </c>
    </row>
    <row r="1532" spans="1:8" x14ac:dyDescent="0.35">
      <c r="A1532" s="32">
        <v>44079</v>
      </c>
      <c r="B1532" s="33">
        <v>0.75</v>
      </c>
      <c r="C1532">
        <v>8508</v>
      </c>
      <c r="D1532">
        <v>2409</v>
      </c>
      <c r="E1532">
        <v>902</v>
      </c>
      <c r="F1532" s="14">
        <v>468</v>
      </c>
      <c r="G1532">
        <v>310</v>
      </c>
      <c r="H1532">
        <f t="shared" si="71"/>
        <v>4419</v>
      </c>
    </row>
    <row r="1533" spans="1:8" x14ac:dyDescent="0.35">
      <c r="A1533" s="32">
        <v>44079</v>
      </c>
      <c r="B1533" s="33">
        <v>0.79166666666666663</v>
      </c>
      <c r="C1533">
        <v>8363</v>
      </c>
      <c r="D1533">
        <v>2217</v>
      </c>
      <c r="E1533">
        <v>285</v>
      </c>
      <c r="F1533" s="14">
        <v>468</v>
      </c>
      <c r="G1533">
        <v>295</v>
      </c>
      <c r="H1533">
        <f t="shared" si="71"/>
        <v>5098</v>
      </c>
    </row>
    <row r="1534" spans="1:8" x14ac:dyDescent="0.35">
      <c r="A1534" s="32">
        <v>44079</v>
      </c>
      <c r="B1534" s="33">
        <v>0.83333333333333337</v>
      </c>
      <c r="C1534">
        <v>8230</v>
      </c>
      <c r="D1534">
        <v>2453</v>
      </c>
      <c r="E1534">
        <v>45</v>
      </c>
      <c r="F1534" s="14">
        <v>468</v>
      </c>
      <c r="G1534">
        <v>284</v>
      </c>
      <c r="H1534">
        <f t="shared" si="71"/>
        <v>4980</v>
      </c>
    </row>
    <row r="1535" spans="1:8" x14ac:dyDescent="0.35">
      <c r="A1535" s="32">
        <v>44079</v>
      </c>
      <c r="B1535" s="33">
        <v>0.875</v>
      </c>
      <c r="C1535">
        <v>8223</v>
      </c>
      <c r="D1535">
        <v>2304</v>
      </c>
      <c r="E1535">
        <v>0</v>
      </c>
      <c r="F1535" s="14">
        <v>468</v>
      </c>
      <c r="G1535">
        <v>276</v>
      </c>
      <c r="H1535">
        <f t="shared" si="71"/>
        <v>5175</v>
      </c>
    </row>
    <row r="1536" spans="1:8" x14ac:dyDescent="0.35">
      <c r="A1536" s="32">
        <v>44079</v>
      </c>
      <c r="B1536" s="33">
        <v>0.91666666666666663</v>
      </c>
      <c r="C1536">
        <v>8505</v>
      </c>
      <c r="D1536">
        <v>2023</v>
      </c>
      <c r="E1536">
        <v>0</v>
      </c>
      <c r="F1536" s="14">
        <v>468</v>
      </c>
      <c r="G1536">
        <v>273</v>
      </c>
      <c r="H1536">
        <f t="shared" si="71"/>
        <v>5741</v>
      </c>
    </row>
    <row r="1537" spans="1:8" x14ac:dyDescent="0.35">
      <c r="A1537" s="32">
        <v>44079</v>
      </c>
      <c r="B1537" s="33">
        <v>0.95833333333333337</v>
      </c>
      <c r="C1537">
        <v>8475</v>
      </c>
      <c r="D1537">
        <v>1789</v>
      </c>
      <c r="E1537">
        <v>0</v>
      </c>
      <c r="F1537" s="14">
        <v>468</v>
      </c>
      <c r="G1537">
        <v>254</v>
      </c>
      <c r="H1537">
        <f t="shared" si="71"/>
        <v>5964</v>
      </c>
    </row>
    <row r="1538" spans="1:8" x14ac:dyDescent="0.35">
      <c r="A1538" s="32">
        <v>44080</v>
      </c>
      <c r="B1538" s="33">
        <v>0</v>
      </c>
      <c r="C1538">
        <v>7679</v>
      </c>
      <c r="D1538">
        <v>1726</v>
      </c>
      <c r="E1538">
        <v>0</v>
      </c>
      <c r="F1538" s="14">
        <v>468</v>
      </c>
      <c r="G1538">
        <v>249</v>
      </c>
      <c r="H1538">
        <f t="shared" si="71"/>
        <v>5236</v>
      </c>
    </row>
    <row r="1539" spans="1:8" x14ac:dyDescent="0.35">
      <c r="A1539" s="32">
        <v>44080</v>
      </c>
      <c r="B1539" s="33">
        <v>4.1666666666666664E-2</v>
      </c>
      <c r="C1539">
        <v>7221</v>
      </c>
      <c r="D1539">
        <v>1718</v>
      </c>
      <c r="E1539">
        <v>0</v>
      </c>
      <c r="F1539" s="14">
        <v>468</v>
      </c>
      <c r="G1539">
        <v>249</v>
      </c>
      <c r="H1539">
        <f t="shared" ref="H1539:H1602" si="72">C1539-SUM(D1539:G1539)</f>
        <v>4786</v>
      </c>
    </row>
    <row r="1540" spans="1:8" x14ac:dyDescent="0.35">
      <c r="A1540" s="32">
        <v>44080</v>
      </c>
      <c r="B1540" s="33">
        <v>8.3333333333333329E-2</v>
      </c>
      <c r="C1540">
        <v>6852</v>
      </c>
      <c r="D1540">
        <v>1702</v>
      </c>
      <c r="E1540">
        <v>0</v>
      </c>
      <c r="F1540" s="14">
        <v>468</v>
      </c>
      <c r="G1540">
        <v>250</v>
      </c>
      <c r="H1540">
        <f t="shared" si="72"/>
        <v>4432</v>
      </c>
    </row>
    <row r="1541" spans="1:8" x14ac:dyDescent="0.35">
      <c r="A1541" s="32">
        <v>44080</v>
      </c>
      <c r="B1541" s="33">
        <v>0.125</v>
      </c>
      <c r="C1541">
        <v>6424</v>
      </c>
      <c r="D1541">
        <v>1600</v>
      </c>
      <c r="E1541">
        <v>0</v>
      </c>
      <c r="F1541" s="14">
        <v>468</v>
      </c>
      <c r="G1541">
        <v>251</v>
      </c>
      <c r="H1541">
        <f t="shared" si="72"/>
        <v>4105</v>
      </c>
    </row>
    <row r="1542" spans="1:8" x14ac:dyDescent="0.35">
      <c r="A1542" s="32">
        <v>44080</v>
      </c>
      <c r="B1542" s="33">
        <v>0.16666666666666666</v>
      </c>
      <c r="C1542">
        <v>6207</v>
      </c>
      <c r="D1542">
        <v>1609</v>
      </c>
      <c r="E1542">
        <v>0</v>
      </c>
      <c r="F1542" s="14">
        <v>468</v>
      </c>
      <c r="G1542">
        <v>254</v>
      </c>
      <c r="H1542">
        <f t="shared" si="72"/>
        <v>3876</v>
      </c>
    </row>
    <row r="1543" spans="1:8" x14ac:dyDescent="0.35">
      <c r="A1543" s="32">
        <v>44080</v>
      </c>
      <c r="B1543" s="33">
        <v>0.20833333333333334</v>
      </c>
      <c r="C1543">
        <v>6151</v>
      </c>
      <c r="D1543">
        <v>1516</v>
      </c>
      <c r="E1543">
        <v>0</v>
      </c>
      <c r="F1543" s="14">
        <v>468</v>
      </c>
      <c r="G1543">
        <v>265</v>
      </c>
      <c r="H1543">
        <f t="shared" si="72"/>
        <v>3902</v>
      </c>
    </row>
    <row r="1544" spans="1:8" x14ac:dyDescent="0.35">
      <c r="A1544" s="32">
        <v>44080</v>
      </c>
      <c r="B1544" s="33">
        <v>0.25</v>
      </c>
      <c r="C1544">
        <v>6176</v>
      </c>
      <c r="D1544">
        <v>1477</v>
      </c>
      <c r="E1544">
        <v>0</v>
      </c>
      <c r="F1544" s="14">
        <v>468</v>
      </c>
      <c r="G1544">
        <v>291</v>
      </c>
      <c r="H1544">
        <f t="shared" si="72"/>
        <v>3940</v>
      </c>
    </row>
    <row r="1545" spans="1:8" x14ac:dyDescent="0.35">
      <c r="A1545" s="32">
        <v>44080</v>
      </c>
      <c r="B1545" s="33">
        <v>0.29166666666666669</v>
      </c>
      <c r="C1545">
        <v>6211</v>
      </c>
      <c r="D1545">
        <v>1387</v>
      </c>
      <c r="E1545">
        <v>51</v>
      </c>
      <c r="F1545" s="14">
        <v>468</v>
      </c>
      <c r="G1545">
        <v>310</v>
      </c>
      <c r="H1545">
        <f t="shared" si="72"/>
        <v>3995</v>
      </c>
    </row>
    <row r="1546" spans="1:8" x14ac:dyDescent="0.35">
      <c r="A1546" s="32">
        <v>44080</v>
      </c>
      <c r="B1546" s="33">
        <v>0.33333333333333331</v>
      </c>
      <c r="C1546">
        <v>6677</v>
      </c>
      <c r="D1546">
        <v>1226</v>
      </c>
      <c r="E1546">
        <v>467</v>
      </c>
      <c r="F1546" s="14">
        <v>468</v>
      </c>
      <c r="G1546">
        <v>321</v>
      </c>
      <c r="H1546">
        <f t="shared" si="72"/>
        <v>4195</v>
      </c>
    </row>
    <row r="1547" spans="1:8" x14ac:dyDescent="0.35">
      <c r="A1547" s="32">
        <v>44080</v>
      </c>
      <c r="B1547" s="33">
        <v>0.375</v>
      </c>
      <c r="C1547">
        <v>7273</v>
      </c>
      <c r="D1547">
        <v>1304</v>
      </c>
      <c r="E1547">
        <v>1090</v>
      </c>
      <c r="F1547" s="14">
        <v>468</v>
      </c>
      <c r="G1547">
        <v>326</v>
      </c>
      <c r="H1547">
        <f t="shared" si="72"/>
        <v>4085</v>
      </c>
    </row>
    <row r="1548" spans="1:8" x14ac:dyDescent="0.35">
      <c r="A1548" s="32">
        <v>44080</v>
      </c>
      <c r="B1548" s="33">
        <v>0.41666666666666669</v>
      </c>
      <c r="C1548">
        <v>7755</v>
      </c>
      <c r="D1548">
        <v>1285</v>
      </c>
      <c r="E1548">
        <v>1742</v>
      </c>
      <c r="F1548" s="14">
        <v>468</v>
      </c>
      <c r="G1548">
        <v>322</v>
      </c>
      <c r="H1548">
        <f t="shared" si="72"/>
        <v>3938</v>
      </c>
    </row>
    <row r="1549" spans="1:8" x14ac:dyDescent="0.35">
      <c r="A1549" s="32">
        <v>44080</v>
      </c>
      <c r="B1549" s="33">
        <v>0.45833333333333331</v>
      </c>
      <c r="C1549">
        <v>8147</v>
      </c>
      <c r="D1549">
        <v>1314</v>
      </c>
      <c r="E1549">
        <v>2225</v>
      </c>
      <c r="F1549" s="14">
        <v>468</v>
      </c>
      <c r="G1549">
        <v>318</v>
      </c>
      <c r="H1549">
        <f t="shared" si="72"/>
        <v>3822</v>
      </c>
    </row>
    <row r="1550" spans="1:8" x14ac:dyDescent="0.35">
      <c r="A1550" s="32">
        <v>44080</v>
      </c>
      <c r="B1550" s="33">
        <v>0.5</v>
      </c>
      <c r="C1550">
        <v>8601</v>
      </c>
      <c r="D1550">
        <v>1276</v>
      </c>
      <c r="E1550">
        <v>2523</v>
      </c>
      <c r="F1550" s="14">
        <v>468</v>
      </c>
      <c r="G1550">
        <v>316</v>
      </c>
      <c r="H1550">
        <f t="shared" si="72"/>
        <v>4018</v>
      </c>
    </row>
    <row r="1551" spans="1:8" x14ac:dyDescent="0.35">
      <c r="A1551" s="32">
        <v>44080</v>
      </c>
      <c r="B1551" s="33">
        <v>0.54166666666666663</v>
      </c>
      <c r="C1551">
        <v>8316</v>
      </c>
      <c r="D1551">
        <v>1114</v>
      </c>
      <c r="E1551">
        <v>2626</v>
      </c>
      <c r="F1551" s="14">
        <v>468</v>
      </c>
      <c r="G1551">
        <v>311</v>
      </c>
      <c r="H1551">
        <f t="shared" si="72"/>
        <v>3797</v>
      </c>
    </row>
    <row r="1552" spans="1:8" x14ac:dyDescent="0.35">
      <c r="A1552" s="32">
        <v>44080</v>
      </c>
      <c r="B1552" s="33">
        <v>0.58333333333333337</v>
      </c>
      <c r="C1552">
        <v>8177</v>
      </c>
      <c r="D1552">
        <v>1053</v>
      </c>
      <c r="E1552">
        <v>2579</v>
      </c>
      <c r="F1552" s="14">
        <v>468</v>
      </c>
      <c r="G1552">
        <v>306</v>
      </c>
      <c r="H1552">
        <f t="shared" si="72"/>
        <v>3771</v>
      </c>
    </row>
    <row r="1553" spans="1:8" x14ac:dyDescent="0.35">
      <c r="A1553" s="32">
        <v>44080</v>
      </c>
      <c r="B1553" s="33">
        <v>0.625</v>
      </c>
      <c r="C1553">
        <v>8015</v>
      </c>
      <c r="D1553">
        <v>1060</v>
      </c>
      <c r="E1553">
        <v>2399</v>
      </c>
      <c r="F1553" s="14">
        <v>468</v>
      </c>
      <c r="G1553">
        <v>304</v>
      </c>
      <c r="H1553">
        <f t="shared" si="72"/>
        <v>3784</v>
      </c>
    </row>
    <row r="1554" spans="1:8" x14ac:dyDescent="0.35">
      <c r="A1554" s="32">
        <v>44080</v>
      </c>
      <c r="B1554" s="33">
        <v>0.66666666666666663</v>
      </c>
      <c r="C1554">
        <v>7917</v>
      </c>
      <c r="D1554">
        <v>1175</v>
      </c>
      <c r="E1554">
        <v>2044</v>
      </c>
      <c r="F1554" s="14">
        <v>468</v>
      </c>
      <c r="G1554">
        <v>305</v>
      </c>
      <c r="H1554">
        <f t="shared" si="72"/>
        <v>3925</v>
      </c>
    </row>
    <row r="1555" spans="1:8" x14ac:dyDescent="0.35">
      <c r="A1555" s="32">
        <v>44080</v>
      </c>
      <c r="B1555" s="33">
        <v>0.70833333333333337</v>
      </c>
      <c r="C1555">
        <v>7937</v>
      </c>
      <c r="D1555">
        <v>1201</v>
      </c>
      <c r="E1555">
        <v>1497</v>
      </c>
      <c r="F1555" s="14">
        <v>468</v>
      </c>
      <c r="G1555">
        <v>310</v>
      </c>
      <c r="H1555">
        <f t="shared" si="72"/>
        <v>4461</v>
      </c>
    </row>
    <row r="1556" spans="1:8" x14ac:dyDescent="0.35">
      <c r="A1556" s="32">
        <v>44080</v>
      </c>
      <c r="B1556" s="33">
        <v>0.75</v>
      </c>
      <c r="C1556">
        <v>8018</v>
      </c>
      <c r="D1556">
        <v>1269</v>
      </c>
      <c r="E1556">
        <v>832</v>
      </c>
      <c r="F1556" s="14">
        <v>468</v>
      </c>
      <c r="G1556">
        <v>308</v>
      </c>
      <c r="H1556">
        <f t="shared" si="72"/>
        <v>5141</v>
      </c>
    </row>
    <row r="1557" spans="1:8" x14ac:dyDescent="0.35">
      <c r="A1557" s="32">
        <v>44080</v>
      </c>
      <c r="B1557" s="33">
        <v>0.79166666666666663</v>
      </c>
      <c r="C1557">
        <v>8151</v>
      </c>
      <c r="D1557">
        <v>1220</v>
      </c>
      <c r="E1557">
        <v>250</v>
      </c>
      <c r="F1557" s="14">
        <v>468</v>
      </c>
      <c r="G1557">
        <v>294</v>
      </c>
      <c r="H1557">
        <f t="shared" si="72"/>
        <v>5919</v>
      </c>
    </row>
    <row r="1558" spans="1:8" x14ac:dyDescent="0.35">
      <c r="A1558" s="32">
        <v>44080</v>
      </c>
      <c r="B1558" s="33">
        <v>0.83333333333333337</v>
      </c>
      <c r="C1558">
        <v>8263</v>
      </c>
      <c r="D1558">
        <v>1287</v>
      </c>
      <c r="E1558">
        <v>40</v>
      </c>
      <c r="F1558" s="14">
        <v>468</v>
      </c>
      <c r="G1558">
        <v>282</v>
      </c>
      <c r="H1558">
        <f t="shared" si="72"/>
        <v>6186</v>
      </c>
    </row>
    <row r="1559" spans="1:8" x14ac:dyDescent="0.35">
      <c r="A1559" s="32">
        <v>44080</v>
      </c>
      <c r="B1559" s="33">
        <v>0.875</v>
      </c>
      <c r="C1559">
        <v>8284</v>
      </c>
      <c r="D1559">
        <v>1102</v>
      </c>
      <c r="E1559">
        <v>0</v>
      </c>
      <c r="F1559" s="14">
        <v>468</v>
      </c>
      <c r="G1559">
        <v>274</v>
      </c>
      <c r="H1559">
        <f t="shared" si="72"/>
        <v>6440</v>
      </c>
    </row>
    <row r="1560" spans="1:8" x14ac:dyDescent="0.35">
      <c r="A1560" s="32">
        <v>44080</v>
      </c>
      <c r="B1560" s="33">
        <v>0.91666666666666663</v>
      </c>
      <c r="C1560">
        <v>8502</v>
      </c>
      <c r="D1560">
        <v>1134</v>
      </c>
      <c r="E1560">
        <v>0</v>
      </c>
      <c r="F1560" s="14">
        <v>468</v>
      </c>
      <c r="G1560">
        <v>272</v>
      </c>
      <c r="H1560">
        <f t="shared" si="72"/>
        <v>6628</v>
      </c>
    </row>
    <row r="1561" spans="1:8" x14ac:dyDescent="0.35">
      <c r="A1561" s="32">
        <v>44080</v>
      </c>
      <c r="B1561" s="33">
        <v>0.95833333333333337</v>
      </c>
      <c r="C1561">
        <v>8403</v>
      </c>
      <c r="D1561">
        <v>987</v>
      </c>
      <c r="E1561">
        <v>0</v>
      </c>
      <c r="F1561" s="14">
        <v>468</v>
      </c>
      <c r="G1561">
        <v>252</v>
      </c>
      <c r="H1561">
        <f t="shared" si="72"/>
        <v>6696</v>
      </c>
    </row>
    <row r="1562" spans="1:8" x14ac:dyDescent="0.35">
      <c r="A1562" s="32">
        <v>44081</v>
      </c>
      <c r="B1562" s="33">
        <v>0</v>
      </c>
      <c r="C1562">
        <v>7546</v>
      </c>
      <c r="D1562">
        <v>1128</v>
      </c>
      <c r="E1562">
        <v>0</v>
      </c>
      <c r="F1562" s="14">
        <v>468</v>
      </c>
      <c r="G1562">
        <v>254</v>
      </c>
      <c r="H1562">
        <f t="shared" si="72"/>
        <v>5696</v>
      </c>
    </row>
    <row r="1563" spans="1:8" x14ac:dyDescent="0.35">
      <c r="A1563" s="32">
        <v>44081</v>
      </c>
      <c r="B1563" s="33">
        <v>4.1666666666666664E-2</v>
      </c>
      <c r="C1563">
        <v>7180</v>
      </c>
      <c r="D1563">
        <v>1037</v>
      </c>
      <c r="E1563">
        <v>0</v>
      </c>
      <c r="F1563" s="14">
        <v>468</v>
      </c>
      <c r="G1563">
        <v>252</v>
      </c>
      <c r="H1563">
        <f t="shared" si="72"/>
        <v>5423</v>
      </c>
    </row>
    <row r="1564" spans="1:8" x14ac:dyDescent="0.35">
      <c r="A1564" s="32">
        <v>44081</v>
      </c>
      <c r="B1564" s="33">
        <v>8.3333333333333329E-2</v>
      </c>
      <c r="C1564">
        <v>6886</v>
      </c>
      <c r="D1564">
        <v>934</v>
      </c>
      <c r="E1564">
        <v>0</v>
      </c>
      <c r="F1564" s="14">
        <v>468</v>
      </c>
      <c r="G1564">
        <v>252</v>
      </c>
      <c r="H1564">
        <f t="shared" si="72"/>
        <v>5232</v>
      </c>
    </row>
    <row r="1565" spans="1:8" x14ac:dyDescent="0.35">
      <c r="A1565" s="32">
        <v>44081</v>
      </c>
      <c r="B1565" s="33">
        <v>0.125</v>
      </c>
      <c r="C1565">
        <v>6578</v>
      </c>
      <c r="D1565">
        <v>858</v>
      </c>
      <c r="E1565">
        <v>0</v>
      </c>
      <c r="F1565" s="14">
        <v>468</v>
      </c>
      <c r="G1565">
        <v>253</v>
      </c>
      <c r="H1565">
        <f t="shared" si="72"/>
        <v>4999</v>
      </c>
    </row>
    <row r="1566" spans="1:8" x14ac:dyDescent="0.35">
      <c r="A1566" s="32">
        <v>44081</v>
      </c>
      <c r="B1566" s="33">
        <v>0.16666666666666666</v>
      </c>
      <c r="C1566">
        <v>6604</v>
      </c>
      <c r="D1566">
        <v>625</v>
      </c>
      <c r="E1566">
        <v>0</v>
      </c>
      <c r="F1566" s="14">
        <v>468</v>
      </c>
      <c r="G1566">
        <v>257</v>
      </c>
      <c r="H1566">
        <f t="shared" si="72"/>
        <v>5254</v>
      </c>
    </row>
    <row r="1567" spans="1:8" x14ac:dyDescent="0.35">
      <c r="A1567" s="32">
        <v>44081</v>
      </c>
      <c r="B1567" s="33">
        <v>0.20833333333333334</v>
      </c>
      <c r="C1567">
        <v>7018</v>
      </c>
      <c r="D1567">
        <v>502</v>
      </c>
      <c r="E1567">
        <v>0</v>
      </c>
      <c r="F1567" s="14">
        <v>468</v>
      </c>
      <c r="G1567">
        <v>278</v>
      </c>
      <c r="H1567">
        <f t="shared" si="72"/>
        <v>5770</v>
      </c>
    </row>
    <row r="1568" spans="1:8" x14ac:dyDescent="0.35">
      <c r="A1568" s="32">
        <v>44081</v>
      </c>
      <c r="B1568" s="33">
        <v>0.25</v>
      </c>
      <c r="C1568">
        <v>7817</v>
      </c>
      <c r="D1568">
        <v>486</v>
      </c>
      <c r="E1568">
        <v>0</v>
      </c>
      <c r="F1568" s="14">
        <v>468</v>
      </c>
      <c r="G1568">
        <v>315</v>
      </c>
      <c r="H1568">
        <f t="shared" si="72"/>
        <v>6548</v>
      </c>
    </row>
    <row r="1569" spans="1:8" x14ac:dyDescent="0.35">
      <c r="A1569" s="32">
        <v>44081</v>
      </c>
      <c r="B1569" s="33">
        <v>0.29166666666666669</v>
      </c>
      <c r="C1569">
        <v>8534</v>
      </c>
      <c r="D1569">
        <v>318</v>
      </c>
      <c r="E1569">
        <v>48</v>
      </c>
      <c r="F1569" s="14">
        <v>468</v>
      </c>
      <c r="G1569">
        <v>329</v>
      </c>
      <c r="H1569">
        <f t="shared" si="72"/>
        <v>7371</v>
      </c>
    </row>
    <row r="1570" spans="1:8" x14ac:dyDescent="0.35">
      <c r="A1570" s="32">
        <v>44081</v>
      </c>
      <c r="B1570" s="33">
        <v>0.33333333333333331</v>
      </c>
      <c r="C1570">
        <v>9141</v>
      </c>
      <c r="D1570">
        <v>355</v>
      </c>
      <c r="E1570">
        <v>455</v>
      </c>
      <c r="F1570" s="14">
        <v>468</v>
      </c>
      <c r="G1570">
        <v>329</v>
      </c>
      <c r="H1570">
        <f t="shared" si="72"/>
        <v>7534</v>
      </c>
    </row>
    <row r="1571" spans="1:8" x14ac:dyDescent="0.35">
      <c r="A1571" s="32">
        <v>44081</v>
      </c>
      <c r="B1571" s="33">
        <v>0.375</v>
      </c>
      <c r="C1571">
        <v>9614</v>
      </c>
      <c r="D1571">
        <v>461</v>
      </c>
      <c r="E1571">
        <v>1096</v>
      </c>
      <c r="F1571" s="14">
        <v>468</v>
      </c>
      <c r="G1571">
        <v>327</v>
      </c>
      <c r="H1571">
        <f t="shared" si="72"/>
        <v>7262</v>
      </c>
    </row>
    <row r="1572" spans="1:8" x14ac:dyDescent="0.35">
      <c r="A1572" s="32">
        <v>44081</v>
      </c>
      <c r="B1572" s="33">
        <v>0.41666666666666669</v>
      </c>
      <c r="C1572">
        <v>9949</v>
      </c>
      <c r="D1572">
        <v>389</v>
      </c>
      <c r="E1572">
        <v>1762</v>
      </c>
      <c r="F1572" s="14">
        <v>468</v>
      </c>
      <c r="G1572">
        <v>326</v>
      </c>
      <c r="H1572">
        <f t="shared" si="72"/>
        <v>7004</v>
      </c>
    </row>
    <row r="1573" spans="1:8" x14ac:dyDescent="0.35">
      <c r="A1573" s="32">
        <v>44081</v>
      </c>
      <c r="B1573" s="33">
        <v>0.45833333333333331</v>
      </c>
      <c r="C1573">
        <v>10262</v>
      </c>
      <c r="D1573">
        <v>407</v>
      </c>
      <c r="E1573">
        <v>2278</v>
      </c>
      <c r="F1573" s="14">
        <v>468</v>
      </c>
      <c r="G1573">
        <v>324</v>
      </c>
      <c r="H1573">
        <f t="shared" si="72"/>
        <v>6785</v>
      </c>
    </row>
    <row r="1574" spans="1:8" x14ac:dyDescent="0.35">
      <c r="A1574" s="32">
        <v>44081</v>
      </c>
      <c r="B1574" s="33">
        <v>0.5</v>
      </c>
      <c r="C1574">
        <v>10450</v>
      </c>
      <c r="D1574">
        <v>310</v>
      </c>
      <c r="E1574">
        <v>2611</v>
      </c>
      <c r="F1574" s="14">
        <v>468</v>
      </c>
      <c r="G1574">
        <v>323</v>
      </c>
      <c r="H1574">
        <f t="shared" si="72"/>
        <v>6738</v>
      </c>
    </row>
    <row r="1575" spans="1:8" x14ac:dyDescent="0.35">
      <c r="A1575" s="32">
        <v>44081</v>
      </c>
      <c r="B1575" s="33">
        <v>0.54166666666666663</v>
      </c>
      <c r="C1575">
        <v>10438</v>
      </c>
      <c r="D1575">
        <v>357</v>
      </c>
      <c r="E1575">
        <v>2733</v>
      </c>
      <c r="F1575" s="14">
        <v>468</v>
      </c>
      <c r="G1575">
        <v>322</v>
      </c>
      <c r="H1575">
        <f t="shared" si="72"/>
        <v>6558</v>
      </c>
    </row>
    <row r="1576" spans="1:8" x14ac:dyDescent="0.35">
      <c r="A1576" s="32">
        <v>44081</v>
      </c>
      <c r="B1576" s="33">
        <v>0.58333333333333337</v>
      </c>
      <c r="C1576">
        <v>10585</v>
      </c>
      <c r="D1576">
        <v>361</v>
      </c>
      <c r="E1576">
        <v>2698</v>
      </c>
      <c r="F1576" s="14">
        <v>468</v>
      </c>
      <c r="G1576">
        <v>322</v>
      </c>
      <c r="H1576">
        <f t="shared" si="72"/>
        <v>6736</v>
      </c>
    </row>
    <row r="1577" spans="1:8" x14ac:dyDescent="0.35">
      <c r="A1577" s="32">
        <v>44081</v>
      </c>
      <c r="B1577" s="33">
        <v>0.625</v>
      </c>
      <c r="C1577">
        <v>10477</v>
      </c>
      <c r="D1577">
        <v>467</v>
      </c>
      <c r="E1577">
        <v>2519</v>
      </c>
      <c r="F1577" s="14">
        <v>468</v>
      </c>
      <c r="G1577">
        <v>323</v>
      </c>
      <c r="H1577">
        <f t="shared" si="72"/>
        <v>6700</v>
      </c>
    </row>
    <row r="1578" spans="1:8" x14ac:dyDescent="0.35">
      <c r="A1578" s="32">
        <v>44081</v>
      </c>
      <c r="B1578" s="33">
        <v>0.66666666666666663</v>
      </c>
      <c r="C1578">
        <v>10309</v>
      </c>
      <c r="D1578">
        <v>531</v>
      </c>
      <c r="E1578">
        <v>2153</v>
      </c>
      <c r="F1578" s="14">
        <v>468</v>
      </c>
      <c r="G1578">
        <v>326</v>
      </c>
      <c r="H1578">
        <f t="shared" si="72"/>
        <v>6831</v>
      </c>
    </row>
    <row r="1579" spans="1:8" x14ac:dyDescent="0.35">
      <c r="A1579" s="32">
        <v>44081</v>
      </c>
      <c r="B1579" s="33">
        <v>0.70833333333333337</v>
      </c>
      <c r="C1579">
        <v>10165</v>
      </c>
      <c r="D1579">
        <v>675</v>
      </c>
      <c r="E1579">
        <v>1601</v>
      </c>
      <c r="F1579" s="14">
        <v>468</v>
      </c>
      <c r="G1579">
        <v>329</v>
      </c>
      <c r="H1579">
        <f t="shared" si="72"/>
        <v>7092</v>
      </c>
    </row>
    <row r="1580" spans="1:8" x14ac:dyDescent="0.35">
      <c r="A1580" s="32">
        <v>44081</v>
      </c>
      <c r="B1580" s="33">
        <v>0.75</v>
      </c>
      <c r="C1580">
        <v>10143</v>
      </c>
      <c r="D1580">
        <v>884</v>
      </c>
      <c r="E1580">
        <v>921</v>
      </c>
      <c r="F1580" s="14">
        <v>468</v>
      </c>
      <c r="G1580">
        <v>326</v>
      </c>
      <c r="H1580">
        <f t="shared" si="72"/>
        <v>7544</v>
      </c>
    </row>
    <row r="1581" spans="1:8" x14ac:dyDescent="0.35">
      <c r="A1581" s="32">
        <v>44081</v>
      </c>
      <c r="B1581" s="33">
        <v>0.79166666666666663</v>
      </c>
      <c r="C1581">
        <v>9996</v>
      </c>
      <c r="D1581">
        <v>951</v>
      </c>
      <c r="E1581">
        <v>263</v>
      </c>
      <c r="F1581" s="14">
        <v>468</v>
      </c>
      <c r="G1581">
        <v>316</v>
      </c>
      <c r="H1581">
        <f t="shared" si="72"/>
        <v>7998</v>
      </c>
    </row>
    <row r="1582" spans="1:8" x14ac:dyDescent="0.35">
      <c r="A1582" s="32">
        <v>44081</v>
      </c>
      <c r="B1582" s="33">
        <v>0.83333333333333337</v>
      </c>
      <c r="C1582">
        <v>9568</v>
      </c>
      <c r="D1582">
        <v>1075</v>
      </c>
      <c r="E1582">
        <v>38</v>
      </c>
      <c r="F1582" s="14">
        <v>468</v>
      </c>
      <c r="G1582">
        <v>307</v>
      </c>
      <c r="H1582">
        <f t="shared" si="72"/>
        <v>7680</v>
      </c>
    </row>
    <row r="1583" spans="1:8" x14ac:dyDescent="0.35">
      <c r="A1583" s="32">
        <v>44081</v>
      </c>
      <c r="B1583" s="33">
        <v>0.875</v>
      </c>
      <c r="C1583">
        <v>9166</v>
      </c>
      <c r="D1583">
        <v>984</v>
      </c>
      <c r="E1583">
        <v>0</v>
      </c>
      <c r="F1583" s="14">
        <v>468</v>
      </c>
      <c r="G1583">
        <v>288</v>
      </c>
      <c r="H1583">
        <f t="shared" si="72"/>
        <v>7426</v>
      </c>
    </row>
    <row r="1584" spans="1:8" x14ac:dyDescent="0.35">
      <c r="A1584" s="32">
        <v>44081</v>
      </c>
      <c r="B1584" s="33">
        <v>0.91666666666666663</v>
      </c>
      <c r="C1584">
        <v>9273</v>
      </c>
      <c r="D1584">
        <v>1135</v>
      </c>
      <c r="E1584">
        <v>0</v>
      </c>
      <c r="F1584" s="14">
        <v>468</v>
      </c>
      <c r="G1584">
        <v>281</v>
      </c>
      <c r="H1584">
        <f t="shared" si="72"/>
        <v>7389</v>
      </c>
    </row>
    <row r="1585" spans="1:8" x14ac:dyDescent="0.35">
      <c r="A1585" s="32">
        <v>44081</v>
      </c>
      <c r="B1585" s="33">
        <v>0.95833333333333337</v>
      </c>
      <c r="C1585">
        <v>9094</v>
      </c>
      <c r="D1585">
        <v>1136</v>
      </c>
      <c r="E1585">
        <v>0</v>
      </c>
      <c r="F1585" s="14">
        <v>468</v>
      </c>
      <c r="G1585">
        <v>261</v>
      </c>
      <c r="H1585">
        <f t="shared" si="72"/>
        <v>7229</v>
      </c>
    </row>
    <row r="1586" spans="1:8" x14ac:dyDescent="0.35">
      <c r="A1586" s="32">
        <v>44082</v>
      </c>
      <c r="B1586" s="33">
        <v>0</v>
      </c>
      <c r="C1586">
        <v>8333</v>
      </c>
      <c r="D1586">
        <v>1193</v>
      </c>
      <c r="E1586">
        <v>0</v>
      </c>
      <c r="F1586" s="14">
        <v>468</v>
      </c>
      <c r="G1586">
        <v>255</v>
      </c>
      <c r="H1586">
        <f t="shared" si="72"/>
        <v>6417</v>
      </c>
    </row>
    <row r="1587" spans="1:8" x14ac:dyDescent="0.35">
      <c r="A1587" s="32">
        <v>44082</v>
      </c>
      <c r="B1587" s="33">
        <v>4.1666666666666664E-2</v>
      </c>
      <c r="C1587">
        <v>7939</v>
      </c>
      <c r="D1587">
        <v>850</v>
      </c>
      <c r="E1587">
        <v>0</v>
      </c>
      <c r="F1587" s="14">
        <v>468</v>
      </c>
      <c r="G1587">
        <v>253</v>
      </c>
      <c r="H1587">
        <f t="shared" si="72"/>
        <v>6368</v>
      </c>
    </row>
    <row r="1588" spans="1:8" x14ac:dyDescent="0.35">
      <c r="A1588" s="32">
        <v>44082</v>
      </c>
      <c r="B1588" s="33">
        <v>8.3333333333333329E-2</v>
      </c>
      <c r="C1588">
        <v>7651</v>
      </c>
      <c r="D1588">
        <v>667</v>
      </c>
      <c r="E1588">
        <v>0</v>
      </c>
      <c r="F1588" s="14">
        <v>468</v>
      </c>
      <c r="G1588">
        <v>253</v>
      </c>
      <c r="H1588">
        <f t="shared" si="72"/>
        <v>6263</v>
      </c>
    </row>
    <row r="1589" spans="1:8" x14ac:dyDescent="0.35">
      <c r="A1589" s="32">
        <v>44082</v>
      </c>
      <c r="B1589" s="33">
        <v>0.125</v>
      </c>
      <c r="C1589">
        <v>7323</v>
      </c>
      <c r="D1589">
        <v>572</v>
      </c>
      <c r="E1589">
        <v>0</v>
      </c>
      <c r="F1589" s="14">
        <v>468</v>
      </c>
      <c r="G1589">
        <v>254</v>
      </c>
      <c r="H1589">
        <f t="shared" si="72"/>
        <v>6029</v>
      </c>
    </row>
    <row r="1590" spans="1:8" x14ac:dyDescent="0.35">
      <c r="A1590" s="32">
        <v>44082</v>
      </c>
      <c r="B1590" s="33">
        <v>0.16666666666666666</v>
      </c>
      <c r="C1590">
        <v>7277</v>
      </c>
      <c r="D1590">
        <v>614</v>
      </c>
      <c r="E1590">
        <v>0</v>
      </c>
      <c r="F1590" s="14">
        <v>468</v>
      </c>
      <c r="G1590">
        <v>259</v>
      </c>
      <c r="H1590">
        <f t="shared" si="72"/>
        <v>5936</v>
      </c>
    </row>
    <row r="1591" spans="1:8" x14ac:dyDescent="0.35">
      <c r="A1591" s="32">
        <v>44082</v>
      </c>
      <c r="B1591" s="33">
        <v>0.20833333333333334</v>
      </c>
      <c r="C1591">
        <v>7594</v>
      </c>
      <c r="D1591">
        <v>681</v>
      </c>
      <c r="E1591">
        <v>0</v>
      </c>
      <c r="F1591" s="14">
        <v>468</v>
      </c>
      <c r="G1591">
        <v>279</v>
      </c>
      <c r="H1591">
        <f t="shared" si="72"/>
        <v>6166</v>
      </c>
    </row>
    <row r="1592" spans="1:8" x14ac:dyDescent="0.35">
      <c r="A1592" s="32">
        <v>44082</v>
      </c>
      <c r="B1592" s="33">
        <v>0.25</v>
      </c>
      <c r="C1592">
        <v>8419</v>
      </c>
      <c r="D1592">
        <v>665</v>
      </c>
      <c r="E1592">
        <v>0</v>
      </c>
      <c r="F1592" s="14">
        <v>468</v>
      </c>
      <c r="G1592">
        <v>317</v>
      </c>
      <c r="H1592">
        <f t="shared" si="72"/>
        <v>6969</v>
      </c>
    </row>
    <row r="1593" spans="1:8" x14ac:dyDescent="0.35">
      <c r="A1593" s="32">
        <v>44082</v>
      </c>
      <c r="B1593" s="33">
        <v>0.29166666666666669</v>
      </c>
      <c r="C1593">
        <v>9159</v>
      </c>
      <c r="D1593">
        <v>656</v>
      </c>
      <c r="E1593">
        <v>40</v>
      </c>
      <c r="F1593" s="14">
        <v>468</v>
      </c>
      <c r="G1593">
        <v>331</v>
      </c>
      <c r="H1593">
        <f t="shared" si="72"/>
        <v>7664</v>
      </c>
    </row>
    <row r="1594" spans="1:8" x14ac:dyDescent="0.35">
      <c r="A1594" s="32">
        <v>44082</v>
      </c>
      <c r="B1594" s="33">
        <v>0.33333333333333331</v>
      </c>
      <c r="C1594">
        <v>9625</v>
      </c>
      <c r="D1594">
        <v>512</v>
      </c>
      <c r="E1594">
        <v>450</v>
      </c>
      <c r="F1594" s="14">
        <v>468</v>
      </c>
      <c r="G1594">
        <v>331</v>
      </c>
      <c r="H1594">
        <f t="shared" si="72"/>
        <v>7864</v>
      </c>
    </row>
    <row r="1595" spans="1:8" x14ac:dyDescent="0.35">
      <c r="A1595" s="32">
        <v>44082</v>
      </c>
      <c r="B1595" s="33">
        <v>0.375</v>
      </c>
      <c r="C1595">
        <v>10054</v>
      </c>
      <c r="D1595">
        <v>739</v>
      </c>
      <c r="E1595">
        <v>1117</v>
      </c>
      <c r="F1595" s="14">
        <v>468</v>
      </c>
      <c r="G1595">
        <v>328</v>
      </c>
      <c r="H1595">
        <f t="shared" si="72"/>
        <v>7402</v>
      </c>
    </row>
    <row r="1596" spans="1:8" x14ac:dyDescent="0.35">
      <c r="A1596" s="32">
        <v>44082</v>
      </c>
      <c r="B1596" s="33">
        <v>0.41666666666666669</v>
      </c>
      <c r="C1596">
        <v>10354</v>
      </c>
      <c r="D1596">
        <v>713</v>
      </c>
      <c r="E1596">
        <v>1788</v>
      </c>
      <c r="F1596" s="14">
        <v>468</v>
      </c>
      <c r="G1596">
        <v>328</v>
      </c>
      <c r="H1596">
        <f t="shared" si="72"/>
        <v>7057</v>
      </c>
    </row>
    <row r="1597" spans="1:8" x14ac:dyDescent="0.35">
      <c r="A1597" s="32">
        <v>44082</v>
      </c>
      <c r="B1597" s="33">
        <v>0.45833333333333331</v>
      </c>
      <c r="C1597">
        <v>10628</v>
      </c>
      <c r="D1597">
        <v>572</v>
      </c>
      <c r="E1597">
        <v>2282</v>
      </c>
      <c r="F1597" s="14">
        <v>468</v>
      </c>
      <c r="G1597">
        <v>326</v>
      </c>
      <c r="H1597">
        <f t="shared" si="72"/>
        <v>6980</v>
      </c>
    </row>
    <row r="1598" spans="1:8" x14ac:dyDescent="0.35">
      <c r="A1598" s="32">
        <v>44082</v>
      </c>
      <c r="B1598" s="33">
        <v>0.5</v>
      </c>
      <c r="C1598">
        <v>10775</v>
      </c>
      <c r="D1598">
        <v>685</v>
      </c>
      <c r="E1598">
        <v>2621</v>
      </c>
      <c r="F1598" s="14">
        <v>468</v>
      </c>
      <c r="G1598">
        <v>325</v>
      </c>
      <c r="H1598">
        <f t="shared" si="72"/>
        <v>6676</v>
      </c>
    </row>
    <row r="1599" spans="1:8" x14ac:dyDescent="0.35">
      <c r="A1599" s="32">
        <v>44082</v>
      </c>
      <c r="B1599" s="33">
        <v>0.54166666666666663</v>
      </c>
      <c r="C1599">
        <v>10733</v>
      </c>
      <c r="D1599">
        <v>671</v>
      </c>
      <c r="E1599">
        <v>2738</v>
      </c>
      <c r="F1599" s="14">
        <v>468</v>
      </c>
      <c r="G1599">
        <v>324</v>
      </c>
      <c r="H1599">
        <f t="shared" si="72"/>
        <v>6532</v>
      </c>
    </row>
    <row r="1600" spans="1:8" x14ac:dyDescent="0.35">
      <c r="A1600" s="32">
        <v>44082</v>
      </c>
      <c r="B1600" s="33">
        <v>0.58333333333333337</v>
      </c>
      <c r="C1600">
        <v>10876</v>
      </c>
      <c r="D1600">
        <v>790</v>
      </c>
      <c r="E1600">
        <v>2694</v>
      </c>
      <c r="F1600" s="14">
        <v>468</v>
      </c>
      <c r="G1600">
        <v>324</v>
      </c>
      <c r="H1600">
        <f t="shared" si="72"/>
        <v>6600</v>
      </c>
    </row>
    <row r="1601" spans="1:8" x14ac:dyDescent="0.35">
      <c r="A1601" s="32">
        <v>44082</v>
      </c>
      <c r="B1601" s="33">
        <v>0.625</v>
      </c>
      <c r="C1601">
        <v>10769</v>
      </c>
      <c r="D1601">
        <v>934</v>
      </c>
      <c r="E1601">
        <v>2520</v>
      </c>
      <c r="F1601" s="14">
        <v>468</v>
      </c>
      <c r="G1601">
        <v>325</v>
      </c>
      <c r="H1601">
        <f t="shared" si="72"/>
        <v>6522</v>
      </c>
    </row>
    <row r="1602" spans="1:8" x14ac:dyDescent="0.35">
      <c r="A1602" s="32">
        <v>44082</v>
      </c>
      <c r="B1602" s="33">
        <v>0.66666666666666663</v>
      </c>
      <c r="C1602">
        <v>10618</v>
      </c>
      <c r="D1602">
        <v>1031</v>
      </c>
      <c r="E1602">
        <v>2157</v>
      </c>
      <c r="F1602" s="14">
        <v>468</v>
      </c>
      <c r="G1602">
        <v>327</v>
      </c>
      <c r="H1602">
        <f t="shared" si="72"/>
        <v>6635</v>
      </c>
    </row>
    <row r="1603" spans="1:8" x14ac:dyDescent="0.35">
      <c r="A1603" s="32">
        <v>44082</v>
      </c>
      <c r="B1603" s="33">
        <v>0.70833333333333337</v>
      </c>
      <c r="C1603">
        <v>10470</v>
      </c>
      <c r="D1603">
        <v>1252</v>
      </c>
      <c r="E1603">
        <v>1596</v>
      </c>
      <c r="F1603" s="14">
        <v>468</v>
      </c>
      <c r="G1603">
        <v>331</v>
      </c>
      <c r="H1603">
        <f t="shared" ref="H1603:H1666" si="73">C1603-SUM(D1603:G1603)</f>
        <v>6823</v>
      </c>
    </row>
    <row r="1604" spans="1:8" x14ac:dyDescent="0.35">
      <c r="A1604" s="32">
        <v>44082</v>
      </c>
      <c r="B1604" s="33">
        <v>0.75</v>
      </c>
      <c r="C1604">
        <v>10370</v>
      </c>
      <c r="D1604">
        <v>1258</v>
      </c>
      <c r="E1604">
        <v>912</v>
      </c>
      <c r="F1604" s="14">
        <v>468</v>
      </c>
      <c r="G1604">
        <v>327</v>
      </c>
      <c r="H1604">
        <f t="shared" si="73"/>
        <v>7405</v>
      </c>
    </row>
    <row r="1605" spans="1:8" x14ac:dyDescent="0.35">
      <c r="A1605" s="32">
        <v>44082</v>
      </c>
      <c r="B1605" s="33">
        <v>0.79166666666666663</v>
      </c>
      <c r="C1605">
        <v>10087</v>
      </c>
      <c r="D1605">
        <v>1318</v>
      </c>
      <c r="E1605">
        <v>247</v>
      </c>
      <c r="F1605" s="14">
        <v>468</v>
      </c>
      <c r="G1605">
        <v>318</v>
      </c>
      <c r="H1605">
        <f t="shared" si="73"/>
        <v>7736</v>
      </c>
    </row>
    <row r="1606" spans="1:8" x14ac:dyDescent="0.35">
      <c r="A1606" s="32">
        <v>44082</v>
      </c>
      <c r="B1606" s="33">
        <v>0.83333333333333337</v>
      </c>
      <c r="C1606">
        <v>9662</v>
      </c>
      <c r="D1606">
        <v>1405</v>
      </c>
      <c r="E1606">
        <v>33</v>
      </c>
      <c r="F1606" s="14">
        <v>468</v>
      </c>
      <c r="G1606">
        <v>309</v>
      </c>
      <c r="H1606">
        <f t="shared" si="73"/>
        <v>7447</v>
      </c>
    </row>
    <row r="1607" spans="1:8" x14ac:dyDescent="0.35">
      <c r="A1607" s="32">
        <v>44082</v>
      </c>
      <c r="B1607" s="33">
        <v>0.875</v>
      </c>
      <c r="C1607">
        <v>9313</v>
      </c>
      <c r="D1607">
        <v>1170</v>
      </c>
      <c r="E1607">
        <v>0</v>
      </c>
      <c r="F1607" s="14">
        <v>468</v>
      </c>
      <c r="G1607">
        <v>290</v>
      </c>
      <c r="H1607">
        <f t="shared" si="73"/>
        <v>7385</v>
      </c>
    </row>
    <row r="1608" spans="1:8" x14ac:dyDescent="0.35">
      <c r="A1608" s="32">
        <v>44082</v>
      </c>
      <c r="B1608" s="33">
        <v>0.91666666666666663</v>
      </c>
      <c r="C1608">
        <v>9406</v>
      </c>
      <c r="D1608">
        <v>941</v>
      </c>
      <c r="E1608">
        <v>0</v>
      </c>
      <c r="F1608" s="14">
        <v>468</v>
      </c>
      <c r="G1608">
        <v>283</v>
      </c>
      <c r="H1608">
        <f t="shared" si="73"/>
        <v>7714</v>
      </c>
    </row>
    <row r="1609" spans="1:8" x14ac:dyDescent="0.35">
      <c r="A1609" s="32">
        <v>44082</v>
      </c>
      <c r="B1609" s="33">
        <v>0.95833333333333337</v>
      </c>
      <c r="C1609">
        <v>9212</v>
      </c>
      <c r="D1609">
        <v>1074</v>
      </c>
      <c r="E1609">
        <v>0</v>
      </c>
      <c r="F1609" s="14">
        <v>468</v>
      </c>
      <c r="G1609">
        <v>262</v>
      </c>
      <c r="H1609">
        <f t="shared" si="73"/>
        <v>7408</v>
      </c>
    </row>
    <row r="1610" spans="1:8" x14ac:dyDescent="0.35">
      <c r="A1610" s="32">
        <v>44083</v>
      </c>
      <c r="B1610" s="33">
        <v>0</v>
      </c>
      <c r="C1610">
        <v>8317</v>
      </c>
      <c r="D1610">
        <v>1115</v>
      </c>
      <c r="E1610">
        <v>0</v>
      </c>
      <c r="F1610" s="14">
        <v>468</v>
      </c>
      <c r="G1610">
        <v>254</v>
      </c>
      <c r="H1610">
        <f t="shared" si="73"/>
        <v>6480</v>
      </c>
    </row>
    <row r="1611" spans="1:8" x14ac:dyDescent="0.35">
      <c r="A1611" s="32">
        <v>44083</v>
      </c>
      <c r="B1611" s="33">
        <v>4.1666666666666664E-2</v>
      </c>
      <c r="C1611">
        <v>7918</v>
      </c>
      <c r="D1611">
        <v>954</v>
      </c>
      <c r="E1611">
        <v>0</v>
      </c>
      <c r="F1611" s="14">
        <v>468</v>
      </c>
      <c r="G1611">
        <v>253</v>
      </c>
      <c r="H1611">
        <f t="shared" si="73"/>
        <v>6243</v>
      </c>
    </row>
    <row r="1612" spans="1:8" x14ac:dyDescent="0.35">
      <c r="A1612" s="32">
        <v>44083</v>
      </c>
      <c r="B1612" s="33">
        <v>8.3333333333333329E-2</v>
      </c>
      <c r="C1612">
        <v>7624</v>
      </c>
      <c r="D1612">
        <v>724</v>
      </c>
      <c r="E1612">
        <v>0</v>
      </c>
      <c r="F1612" s="14">
        <v>468</v>
      </c>
      <c r="G1612">
        <v>252</v>
      </c>
      <c r="H1612">
        <f t="shared" si="73"/>
        <v>6180</v>
      </c>
    </row>
    <row r="1613" spans="1:8" x14ac:dyDescent="0.35">
      <c r="A1613" s="32">
        <v>44083</v>
      </c>
      <c r="B1613" s="33">
        <v>0.125</v>
      </c>
      <c r="C1613">
        <v>7289</v>
      </c>
      <c r="D1613">
        <v>639</v>
      </c>
      <c r="E1613">
        <v>0</v>
      </c>
      <c r="F1613" s="14">
        <v>468</v>
      </c>
      <c r="G1613">
        <v>254</v>
      </c>
      <c r="H1613">
        <f t="shared" si="73"/>
        <v>5928</v>
      </c>
    </row>
    <row r="1614" spans="1:8" x14ac:dyDescent="0.35">
      <c r="A1614" s="32">
        <v>44083</v>
      </c>
      <c r="B1614" s="33">
        <v>0.16666666666666666</v>
      </c>
      <c r="C1614">
        <v>7235</v>
      </c>
      <c r="D1614">
        <v>728</v>
      </c>
      <c r="E1614">
        <v>0</v>
      </c>
      <c r="F1614" s="14">
        <v>468</v>
      </c>
      <c r="G1614">
        <v>258</v>
      </c>
      <c r="H1614">
        <f t="shared" si="73"/>
        <v>5781</v>
      </c>
    </row>
    <row r="1615" spans="1:8" x14ac:dyDescent="0.35">
      <c r="A1615" s="32">
        <v>44083</v>
      </c>
      <c r="B1615" s="33">
        <v>0.20833333333333334</v>
      </c>
      <c r="C1615">
        <v>7549</v>
      </c>
      <c r="D1615">
        <v>741</v>
      </c>
      <c r="E1615">
        <v>0</v>
      </c>
      <c r="F1615" s="14">
        <v>468</v>
      </c>
      <c r="G1615">
        <v>279</v>
      </c>
      <c r="H1615">
        <f t="shared" si="73"/>
        <v>6061</v>
      </c>
    </row>
    <row r="1616" spans="1:8" x14ac:dyDescent="0.35">
      <c r="A1616" s="32">
        <v>44083</v>
      </c>
      <c r="B1616" s="33">
        <v>0.25</v>
      </c>
      <c r="C1616">
        <v>8372</v>
      </c>
      <c r="D1616">
        <v>719</v>
      </c>
      <c r="E1616">
        <v>0</v>
      </c>
      <c r="F1616" s="14">
        <v>468</v>
      </c>
      <c r="G1616">
        <v>316</v>
      </c>
      <c r="H1616">
        <f t="shared" si="73"/>
        <v>6869</v>
      </c>
    </row>
    <row r="1617" spans="1:8" x14ac:dyDescent="0.35">
      <c r="A1617" s="32">
        <v>44083</v>
      </c>
      <c r="B1617" s="33">
        <v>0.29166666666666669</v>
      </c>
      <c r="C1617">
        <v>9098</v>
      </c>
      <c r="D1617">
        <v>629</v>
      </c>
      <c r="E1617">
        <v>34</v>
      </c>
      <c r="F1617" s="14">
        <v>468</v>
      </c>
      <c r="G1617">
        <v>330</v>
      </c>
      <c r="H1617">
        <f t="shared" si="73"/>
        <v>7637</v>
      </c>
    </row>
    <row r="1618" spans="1:8" x14ac:dyDescent="0.35">
      <c r="A1618" s="32">
        <v>44083</v>
      </c>
      <c r="B1618" s="33">
        <v>0.33333333333333331</v>
      </c>
      <c r="C1618">
        <v>9556</v>
      </c>
      <c r="D1618">
        <v>622</v>
      </c>
      <c r="E1618">
        <v>411</v>
      </c>
      <c r="F1618" s="14">
        <v>468</v>
      </c>
      <c r="G1618">
        <v>330</v>
      </c>
      <c r="H1618">
        <f t="shared" si="73"/>
        <v>7725</v>
      </c>
    </row>
    <row r="1619" spans="1:8" x14ac:dyDescent="0.35">
      <c r="A1619" s="32">
        <v>44083</v>
      </c>
      <c r="B1619" s="33">
        <v>0.375</v>
      </c>
      <c r="C1619">
        <v>9968</v>
      </c>
      <c r="D1619">
        <v>817</v>
      </c>
      <c r="E1619">
        <v>1062</v>
      </c>
      <c r="F1619" s="14">
        <v>468</v>
      </c>
      <c r="G1619">
        <v>328</v>
      </c>
      <c r="H1619">
        <f t="shared" si="73"/>
        <v>7293</v>
      </c>
    </row>
    <row r="1620" spans="1:8" x14ac:dyDescent="0.35">
      <c r="A1620" s="32">
        <v>44083</v>
      </c>
      <c r="B1620" s="33">
        <v>0.41666666666666669</v>
      </c>
      <c r="C1620">
        <v>10248</v>
      </c>
      <c r="D1620">
        <v>761</v>
      </c>
      <c r="E1620">
        <v>1695</v>
      </c>
      <c r="F1620" s="14">
        <v>468</v>
      </c>
      <c r="G1620">
        <v>327</v>
      </c>
      <c r="H1620">
        <f t="shared" si="73"/>
        <v>6997</v>
      </c>
    </row>
    <row r="1621" spans="1:8" x14ac:dyDescent="0.35">
      <c r="A1621" s="32">
        <v>44083</v>
      </c>
      <c r="B1621" s="33">
        <v>0.45833333333333331</v>
      </c>
      <c r="C1621">
        <v>10507</v>
      </c>
      <c r="D1621">
        <v>776</v>
      </c>
      <c r="E1621">
        <v>2163</v>
      </c>
      <c r="F1621" s="14">
        <v>468</v>
      </c>
      <c r="G1621">
        <v>326</v>
      </c>
      <c r="H1621">
        <f t="shared" si="73"/>
        <v>6774</v>
      </c>
    </row>
    <row r="1622" spans="1:8" x14ac:dyDescent="0.35">
      <c r="A1622" s="32">
        <v>44083</v>
      </c>
      <c r="B1622" s="33">
        <v>0.5</v>
      </c>
      <c r="C1622">
        <v>10644</v>
      </c>
      <c r="D1622">
        <v>789</v>
      </c>
      <c r="E1622">
        <v>2476</v>
      </c>
      <c r="F1622" s="14">
        <v>468</v>
      </c>
      <c r="G1622">
        <v>324</v>
      </c>
      <c r="H1622">
        <f t="shared" si="73"/>
        <v>6587</v>
      </c>
    </row>
    <row r="1623" spans="1:8" x14ac:dyDescent="0.35">
      <c r="A1623" s="32">
        <v>44083</v>
      </c>
      <c r="B1623" s="33">
        <v>0.54166666666666663</v>
      </c>
      <c r="C1623">
        <v>10590</v>
      </c>
      <c r="D1623">
        <v>748</v>
      </c>
      <c r="E1623">
        <v>2606</v>
      </c>
      <c r="F1623" s="14">
        <v>468</v>
      </c>
      <c r="G1623">
        <v>324</v>
      </c>
      <c r="H1623">
        <f t="shared" si="73"/>
        <v>6444</v>
      </c>
    </row>
    <row r="1624" spans="1:8" x14ac:dyDescent="0.35">
      <c r="A1624" s="32">
        <v>44083</v>
      </c>
      <c r="B1624" s="33">
        <v>0.58333333333333337</v>
      </c>
      <c r="C1624">
        <v>10709</v>
      </c>
      <c r="D1624">
        <v>736</v>
      </c>
      <c r="E1624">
        <v>2574</v>
      </c>
      <c r="F1624" s="14">
        <v>468</v>
      </c>
      <c r="G1624">
        <v>324</v>
      </c>
      <c r="H1624">
        <f t="shared" si="73"/>
        <v>6607</v>
      </c>
    </row>
    <row r="1625" spans="1:8" x14ac:dyDescent="0.35">
      <c r="A1625" s="32">
        <v>44083</v>
      </c>
      <c r="B1625" s="33">
        <v>0.625</v>
      </c>
      <c r="C1625">
        <v>10589</v>
      </c>
      <c r="D1625">
        <v>705</v>
      </c>
      <c r="E1625">
        <v>2380</v>
      </c>
      <c r="F1625" s="14">
        <v>468</v>
      </c>
      <c r="G1625">
        <v>324</v>
      </c>
      <c r="H1625">
        <f t="shared" si="73"/>
        <v>6712</v>
      </c>
    </row>
    <row r="1626" spans="1:8" x14ac:dyDescent="0.35">
      <c r="A1626" s="32">
        <v>44083</v>
      </c>
      <c r="B1626" s="33">
        <v>0.66666666666666663</v>
      </c>
      <c r="C1626">
        <v>10435</v>
      </c>
      <c r="D1626">
        <v>706</v>
      </c>
      <c r="E1626">
        <v>2049</v>
      </c>
      <c r="F1626" s="14">
        <v>468</v>
      </c>
      <c r="G1626">
        <v>327</v>
      </c>
      <c r="H1626">
        <f t="shared" si="73"/>
        <v>6885</v>
      </c>
    </row>
    <row r="1627" spans="1:8" x14ac:dyDescent="0.35">
      <c r="A1627" s="32">
        <v>44083</v>
      </c>
      <c r="B1627" s="33">
        <v>0.70833333333333337</v>
      </c>
      <c r="C1627">
        <v>10293</v>
      </c>
      <c r="D1627">
        <v>785</v>
      </c>
      <c r="E1627">
        <v>1525</v>
      </c>
      <c r="F1627" s="14">
        <v>468</v>
      </c>
      <c r="G1627">
        <v>331</v>
      </c>
      <c r="H1627">
        <f t="shared" si="73"/>
        <v>7184</v>
      </c>
    </row>
    <row r="1628" spans="1:8" x14ac:dyDescent="0.35">
      <c r="A1628" s="32">
        <v>44083</v>
      </c>
      <c r="B1628" s="33">
        <v>0.75</v>
      </c>
      <c r="C1628">
        <v>10224</v>
      </c>
      <c r="D1628">
        <v>825</v>
      </c>
      <c r="E1628">
        <v>847</v>
      </c>
      <c r="F1628" s="14">
        <v>468</v>
      </c>
      <c r="G1628">
        <v>326</v>
      </c>
      <c r="H1628">
        <f t="shared" si="73"/>
        <v>7758</v>
      </c>
    </row>
    <row r="1629" spans="1:8" x14ac:dyDescent="0.35">
      <c r="A1629" s="32">
        <v>44083</v>
      </c>
      <c r="B1629" s="33">
        <v>0.79166666666666663</v>
      </c>
      <c r="C1629">
        <v>9963</v>
      </c>
      <c r="D1629">
        <v>787</v>
      </c>
      <c r="E1629">
        <v>220</v>
      </c>
      <c r="F1629" s="14">
        <v>468</v>
      </c>
      <c r="G1629">
        <v>318</v>
      </c>
      <c r="H1629">
        <f t="shared" si="73"/>
        <v>8170</v>
      </c>
    </row>
    <row r="1630" spans="1:8" x14ac:dyDescent="0.35">
      <c r="A1630" s="32">
        <v>44083</v>
      </c>
      <c r="B1630" s="33">
        <v>0.83333333333333337</v>
      </c>
      <c r="C1630">
        <v>9547</v>
      </c>
      <c r="D1630">
        <v>732</v>
      </c>
      <c r="E1630">
        <v>25</v>
      </c>
      <c r="F1630" s="14">
        <v>468</v>
      </c>
      <c r="G1630">
        <v>308</v>
      </c>
      <c r="H1630">
        <f t="shared" si="73"/>
        <v>8014</v>
      </c>
    </row>
    <row r="1631" spans="1:8" x14ac:dyDescent="0.35">
      <c r="A1631" s="32">
        <v>44083</v>
      </c>
      <c r="B1631" s="33">
        <v>0.875</v>
      </c>
      <c r="C1631">
        <v>9195</v>
      </c>
      <c r="D1631">
        <v>625</v>
      </c>
      <c r="E1631">
        <v>0</v>
      </c>
      <c r="F1631" s="14">
        <v>468</v>
      </c>
      <c r="G1631">
        <v>289</v>
      </c>
      <c r="H1631">
        <f t="shared" si="73"/>
        <v>7813</v>
      </c>
    </row>
    <row r="1632" spans="1:8" x14ac:dyDescent="0.35">
      <c r="A1632" s="32">
        <v>44083</v>
      </c>
      <c r="B1632" s="33">
        <v>0.91666666666666663</v>
      </c>
      <c r="C1632">
        <v>9282</v>
      </c>
      <c r="D1632">
        <v>577</v>
      </c>
      <c r="E1632">
        <v>0</v>
      </c>
      <c r="F1632" s="14">
        <v>468</v>
      </c>
      <c r="G1632">
        <v>282</v>
      </c>
      <c r="H1632">
        <f t="shared" si="73"/>
        <v>7955</v>
      </c>
    </row>
    <row r="1633" spans="1:8" x14ac:dyDescent="0.35">
      <c r="A1633" s="32">
        <v>44083</v>
      </c>
      <c r="B1633" s="33">
        <v>0.95833333333333337</v>
      </c>
      <c r="C1633">
        <v>9112</v>
      </c>
      <c r="D1633">
        <v>481</v>
      </c>
      <c r="E1633">
        <v>0</v>
      </c>
      <c r="F1633" s="14">
        <v>468</v>
      </c>
      <c r="G1633">
        <v>262</v>
      </c>
      <c r="H1633">
        <f t="shared" si="73"/>
        <v>7901</v>
      </c>
    </row>
    <row r="1634" spans="1:8" x14ac:dyDescent="0.35">
      <c r="A1634" s="32">
        <v>44084</v>
      </c>
      <c r="B1634" s="33">
        <v>0</v>
      </c>
      <c r="C1634">
        <v>8241</v>
      </c>
      <c r="D1634">
        <v>527</v>
      </c>
      <c r="E1634">
        <v>0</v>
      </c>
      <c r="F1634" s="14">
        <v>468</v>
      </c>
      <c r="G1634">
        <v>256</v>
      </c>
      <c r="H1634">
        <f t="shared" si="73"/>
        <v>6990</v>
      </c>
    </row>
    <row r="1635" spans="1:8" x14ac:dyDescent="0.35">
      <c r="A1635" s="32">
        <v>44084</v>
      </c>
      <c r="B1635" s="33">
        <v>4.1666666666666664E-2</v>
      </c>
      <c r="C1635">
        <v>7842</v>
      </c>
      <c r="D1635">
        <v>451</v>
      </c>
      <c r="E1635">
        <v>0</v>
      </c>
      <c r="F1635" s="14">
        <v>468</v>
      </c>
      <c r="G1635">
        <v>254</v>
      </c>
      <c r="H1635">
        <f t="shared" si="73"/>
        <v>6669</v>
      </c>
    </row>
    <row r="1636" spans="1:8" x14ac:dyDescent="0.35">
      <c r="A1636" s="32">
        <v>44084</v>
      </c>
      <c r="B1636" s="33">
        <v>8.3333333333333329E-2</v>
      </c>
      <c r="C1636">
        <v>7546</v>
      </c>
      <c r="D1636">
        <v>456</v>
      </c>
      <c r="E1636">
        <v>0</v>
      </c>
      <c r="F1636" s="14">
        <v>468</v>
      </c>
      <c r="G1636">
        <v>254</v>
      </c>
      <c r="H1636">
        <f t="shared" si="73"/>
        <v>6368</v>
      </c>
    </row>
    <row r="1637" spans="1:8" x14ac:dyDescent="0.35">
      <c r="A1637" s="32">
        <v>44084</v>
      </c>
      <c r="B1637" s="33">
        <v>0.125</v>
      </c>
      <c r="C1637">
        <v>7208</v>
      </c>
      <c r="D1637">
        <v>403</v>
      </c>
      <c r="E1637">
        <v>0</v>
      </c>
      <c r="F1637" s="14">
        <v>468</v>
      </c>
      <c r="G1637">
        <v>255</v>
      </c>
      <c r="H1637">
        <f t="shared" si="73"/>
        <v>6082</v>
      </c>
    </row>
    <row r="1638" spans="1:8" x14ac:dyDescent="0.35">
      <c r="A1638" s="32">
        <v>44084</v>
      </c>
      <c r="B1638" s="33">
        <v>0.16666666666666666</v>
      </c>
      <c r="C1638">
        <v>7150</v>
      </c>
      <c r="D1638">
        <v>458</v>
      </c>
      <c r="E1638">
        <v>0</v>
      </c>
      <c r="F1638" s="14">
        <v>468</v>
      </c>
      <c r="G1638">
        <v>260</v>
      </c>
      <c r="H1638">
        <f t="shared" si="73"/>
        <v>5964</v>
      </c>
    </row>
    <row r="1639" spans="1:8" x14ac:dyDescent="0.35">
      <c r="A1639" s="32">
        <v>44084</v>
      </c>
      <c r="B1639" s="33">
        <v>0.20833333333333334</v>
      </c>
      <c r="C1639">
        <v>7468</v>
      </c>
      <c r="D1639">
        <v>519</v>
      </c>
      <c r="E1639">
        <v>0</v>
      </c>
      <c r="F1639" s="14">
        <v>468</v>
      </c>
      <c r="G1639">
        <v>280</v>
      </c>
      <c r="H1639">
        <f t="shared" si="73"/>
        <v>6201</v>
      </c>
    </row>
    <row r="1640" spans="1:8" x14ac:dyDescent="0.35">
      <c r="A1640" s="32">
        <v>44084</v>
      </c>
      <c r="B1640" s="33">
        <v>0.25</v>
      </c>
      <c r="C1640">
        <v>8296</v>
      </c>
      <c r="D1640">
        <v>582</v>
      </c>
      <c r="E1640">
        <v>0</v>
      </c>
      <c r="F1640" s="14">
        <v>468</v>
      </c>
      <c r="G1640">
        <v>319</v>
      </c>
      <c r="H1640">
        <f t="shared" si="73"/>
        <v>6927</v>
      </c>
    </row>
    <row r="1641" spans="1:8" x14ac:dyDescent="0.35">
      <c r="A1641" s="32">
        <v>44084</v>
      </c>
      <c r="B1641" s="33">
        <v>0.29166666666666669</v>
      </c>
      <c r="C1641">
        <v>9010</v>
      </c>
      <c r="D1641">
        <v>587</v>
      </c>
      <c r="E1641">
        <v>37</v>
      </c>
      <c r="F1641" s="14">
        <v>468</v>
      </c>
      <c r="G1641">
        <v>332</v>
      </c>
      <c r="H1641">
        <f t="shared" si="73"/>
        <v>7586</v>
      </c>
    </row>
    <row r="1642" spans="1:8" x14ac:dyDescent="0.35">
      <c r="A1642" s="32">
        <v>44084</v>
      </c>
      <c r="B1642" s="33">
        <v>0.33333333333333331</v>
      </c>
      <c r="C1642">
        <v>9468</v>
      </c>
      <c r="D1642">
        <v>562</v>
      </c>
      <c r="E1642">
        <v>418</v>
      </c>
      <c r="F1642" s="14">
        <v>468</v>
      </c>
      <c r="G1642">
        <v>332</v>
      </c>
      <c r="H1642">
        <f t="shared" si="73"/>
        <v>7688</v>
      </c>
    </row>
    <row r="1643" spans="1:8" x14ac:dyDescent="0.35">
      <c r="A1643" s="32">
        <v>44084</v>
      </c>
      <c r="B1643" s="33">
        <v>0.375</v>
      </c>
      <c r="C1643">
        <v>9868</v>
      </c>
      <c r="D1643">
        <v>574</v>
      </c>
      <c r="E1643">
        <v>1077</v>
      </c>
      <c r="F1643" s="14">
        <v>468</v>
      </c>
      <c r="G1643">
        <v>330</v>
      </c>
      <c r="H1643">
        <f t="shared" si="73"/>
        <v>7419</v>
      </c>
    </row>
    <row r="1644" spans="1:8" x14ac:dyDescent="0.35">
      <c r="A1644" s="32">
        <v>44084</v>
      </c>
      <c r="B1644" s="33">
        <v>0.41666666666666669</v>
      </c>
      <c r="C1644">
        <v>10137</v>
      </c>
      <c r="D1644">
        <v>658</v>
      </c>
      <c r="E1644">
        <v>1715</v>
      </c>
      <c r="F1644" s="14">
        <v>468</v>
      </c>
      <c r="G1644">
        <v>329</v>
      </c>
      <c r="H1644">
        <f t="shared" si="73"/>
        <v>6967</v>
      </c>
    </row>
    <row r="1645" spans="1:8" x14ac:dyDescent="0.35">
      <c r="A1645" s="32">
        <v>44084</v>
      </c>
      <c r="B1645" s="33">
        <v>0.45833333333333331</v>
      </c>
      <c r="C1645">
        <v>10394</v>
      </c>
      <c r="D1645">
        <v>801</v>
      </c>
      <c r="E1645">
        <v>2183</v>
      </c>
      <c r="F1645" s="14">
        <v>468</v>
      </c>
      <c r="G1645">
        <v>327</v>
      </c>
      <c r="H1645">
        <f t="shared" si="73"/>
        <v>6615</v>
      </c>
    </row>
    <row r="1646" spans="1:8" x14ac:dyDescent="0.35">
      <c r="A1646" s="32">
        <v>44084</v>
      </c>
      <c r="B1646" s="33">
        <v>0.5</v>
      </c>
      <c r="C1646">
        <v>10533</v>
      </c>
      <c r="D1646">
        <v>888</v>
      </c>
      <c r="E1646">
        <v>2449</v>
      </c>
      <c r="F1646" s="14">
        <v>468</v>
      </c>
      <c r="G1646">
        <v>326</v>
      </c>
      <c r="H1646">
        <f t="shared" si="73"/>
        <v>6402</v>
      </c>
    </row>
    <row r="1647" spans="1:8" x14ac:dyDescent="0.35">
      <c r="A1647" s="32">
        <v>44084</v>
      </c>
      <c r="B1647" s="33">
        <v>0.54166666666666663</v>
      </c>
      <c r="C1647">
        <v>10478</v>
      </c>
      <c r="D1647">
        <v>1040</v>
      </c>
      <c r="E1647">
        <v>2574</v>
      </c>
      <c r="F1647" s="14">
        <v>468</v>
      </c>
      <c r="G1647">
        <v>326</v>
      </c>
      <c r="H1647">
        <f t="shared" si="73"/>
        <v>6070</v>
      </c>
    </row>
    <row r="1648" spans="1:8" x14ac:dyDescent="0.35">
      <c r="A1648" s="32">
        <v>44084</v>
      </c>
      <c r="B1648" s="33">
        <v>0.58333333333333337</v>
      </c>
      <c r="C1648">
        <v>10587</v>
      </c>
      <c r="D1648">
        <v>1221</v>
      </c>
      <c r="E1648">
        <v>2511</v>
      </c>
      <c r="F1648" s="14">
        <v>468</v>
      </c>
      <c r="G1648">
        <v>326</v>
      </c>
      <c r="H1648">
        <f t="shared" si="73"/>
        <v>6061</v>
      </c>
    </row>
    <row r="1649" spans="1:8" x14ac:dyDescent="0.35">
      <c r="A1649" s="32">
        <v>44084</v>
      </c>
      <c r="B1649" s="33">
        <v>0.625</v>
      </c>
      <c r="C1649">
        <v>10460</v>
      </c>
      <c r="D1649">
        <v>1191</v>
      </c>
      <c r="E1649">
        <v>2309</v>
      </c>
      <c r="F1649" s="14">
        <v>468</v>
      </c>
      <c r="G1649">
        <v>326</v>
      </c>
      <c r="H1649">
        <f t="shared" si="73"/>
        <v>6166</v>
      </c>
    </row>
    <row r="1650" spans="1:8" x14ac:dyDescent="0.35">
      <c r="A1650" s="32">
        <v>44084</v>
      </c>
      <c r="B1650" s="33">
        <v>0.66666666666666663</v>
      </c>
      <c r="C1650">
        <v>10303</v>
      </c>
      <c r="D1650">
        <v>1283</v>
      </c>
      <c r="E1650">
        <v>1938</v>
      </c>
      <c r="F1650" s="14">
        <v>468</v>
      </c>
      <c r="G1650">
        <v>329</v>
      </c>
      <c r="H1650">
        <f t="shared" si="73"/>
        <v>6285</v>
      </c>
    </row>
    <row r="1651" spans="1:8" x14ac:dyDescent="0.35">
      <c r="A1651" s="32">
        <v>44084</v>
      </c>
      <c r="B1651" s="33">
        <v>0.70833333333333337</v>
      </c>
      <c r="C1651">
        <v>10160</v>
      </c>
      <c r="D1651">
        <v>1501</v>
      </c>
      <c r="E1651">
        <v>1414</v>
      </c>
      <c r="F1651" s="14">
        <v>468</v>
      </c>
      <c r="G1651">
        <v>332</v>
      </c>
      <c r="H1651">
        <f t="shared" si="73"/>
        <v>6445</v>
      </c>
    </row>
    <row r="1652" spans="1:8" x14ac:dyDescent="0.35">
      <c r="A1652" s="32">
        <v>44084</v>
      </c>
      <c r="B1652" s="33">
        <v>0.75</v>
      </c>
      <c r="C1652">
        <v>10110</v>
      </c>
      <c r="D1652">
        <v>1434</v>
      </c>
      <c r="E1652">
        <v>744</v>
      </c>
      <c r="F1652" s="14">
        <v>468</v>
      </c>
      <c r="G1652">
        <v>329</v>
      </c>
      <c r="H1652">
        <f t="shared" si="73"/>
        <v>7135</v>
      </c>
    </row>
    <row r="1653" spans="1:8" x14ac:dyDescent="0.35">
      <c r="A1653" s="32">
        <v>44084</v>
      </c>
      <c r="B1653" s="33">
        <v>0.79166666666666663</v>
      </c>
      <c r="C1653">
        <v>9863</v>
      </c>
      <c r="D1653">
        <v>1697</v>
      </c>
      <c r="E1653">
        <v>187</v>
      </c>
      <c r="F1653" s="14">
        <v>468</v>
      </c>
      <c r="G1653">
        <v>320</v>
      </c>
      <c r="H1653">
        <f t="shared" si="73"/>
        <v>7191</v>
      </c>
    </row>
    <row r="1654" spans="1:8" x14ac:dyDescent="0.35">
      <c r="A1654" s="32">
        <v>44084</v>
      </c>
      <c r="B1654" s="33">
        <v>0.83333333333333337</v>
      </c>
      <c r="C1654">
        <v>9456</v>
      </c>
      <c r="D1654">
        <v>1757</v>
      </c>
      <c r="E1654">
        <v>14</v>
      </c>
      <c r="F1654" s="14">
        <v>468</v>
      </c>
      <c r="G1654">
        <v>310</v>
      </c>
      <c r="H1654">
        <f t="shared" si="73"/>
        <v>6907</v>
      </c>
    </row>
    <row r="1655" spans="1:8" x14ac:dyDescent="0.35">
      <c r="A1655" s="32">
        <v>44084</v>
      </c>
      <c r="B1655" s="33">
        <v>0.875</v>
      </c>
      <c r="C1655">
        <v>9105</v>
      </c>
      <c r="D1655">
        <v>1731</v>
      </c>
      <c r="E1655">
        <v>0</v>
      </c>
      <c r="F1655" s="14">
        <v>468</v>
      </c>
      <c r="G1655">
        <v>291</v>
      </c>
      <c r="H1655">
        <f t="shared" si="73"/>
        <v>6615</v>
      </c>
    </row>
    <row r="1656" spans="1:8" x14ac:dyDescent="0.35">
      <c r="A1656" s="32">
        <v>44084</v>
      </c>
      <c r="B1656" s="33">
        <v>0.91666666666666663</v>
      </c>
      <c r="C1656">
        <v>9192</v>
      </c>
      <c r="D1656">
        <v>1642</v>
      </c>
      <c r="E1656">
        <v>0</v>
      </c>
      <c r="F1656" s="14">
        <v>468</v>
      </c>
      <c r="G1656">
        <v>283</v>
      </c>
      <c r="H1656">
        <f t="shared" si="73"/>
        <v>6799</v>
      </c>
    </row>
    <row r="1657" spans="1:8" x14ac:dyDescent="0.35">
      <c r="A1657" s="32">
        <v>44084</v>
      </c>
      <c r="B1657" s="33">
        <v>0.95833333333333337</v>
      </c>
      <c r="C1657">
        <v>9046</v>
      </c>
      <c r="D1657">
        <v>1585</v>
      </c>
      <c r="E1657">
        <v>0</v>
      </c>
      <c r="F1657" s="14">
        <v>468</v>
      </c>
      <c r="G1657">
        <v>263</v>
      </c>
      <c r="H1657">
        <f t="shared" si="73"/>
        <v>6730</v>
      </c>
    </row>
    <row r="1658" spans="1:8" x14ac:dyDescent="0.35">
      <c r="A1658" s="32">
        <v>44085</v>
      </c>
      <c r="B1658" s="33">
        <v>0</v>
      </c>
      <c r="C1658">
        <v>8210</v>
      </c>
      <c r="D1658">
        <v>1548</v>
      </c>
      <c r="E1658">
        <v>0</v>
      </c>
      <c r="F1658" s="14">
        <v>468</v>
      </c>
      <c r="G1658">
        <v>256</v>
      </c>
      <c r="H1658">
        <f t="shared" si="73"/>
        <v>5938</v>
      </c>
    </row>
    <row r="1659" spans="1:8" x14ac:dyDescent="0.35">
      <c r="A1659" s="32">
        <v>44085</v>
      </c>
      <c r="B1659" s="33">
        <v>4.1666666666666664E-2</v>
      </c>
      <c r="C1659">
        <v>7836</v>
      </c>
      <c r="D1659">
        <v>1085</v>
      </c>
      <c r="E1659">
        <v>0</v>
      </c>
      <c r="F1659" s="14">
        <v>468</v>
      </c>
      <c r="G1659">
        <v>255</v>
      </c>
      <c r="H1659">
        <f t="shared" si="73"/>
        <v>6028</v>
      </c>
    </row>
    <row r="1660" spans="1:8" x14ac:dyDescent="0.35">
      <c r="A1660" s="32">
        <v>44085</v>
      </c>
      <c r="B1660" s="33">
        <v>8.3333333333333329E-2</v>
      </c>
      <c r="C1660">
        <v>7541</v>
      </c>
      <c r="D1660">
        <v>1040</v>
      </c>
      <c r="E1660">
        <v>0</v>
      </c>
      <c r="F1660" s="14">
        <v>468</v>
      </c>
      <c r="G1660">
        <v>255</v>
      </c>
      <c r="H1660">
        <f t="shared" si="73"/>
        <v>5778</v>
      </c>
    </row>
    <row r="1661" spans="1:8" x14ac:dyDescent="0.35">
      <c r="A1661" s="32">
        <v>44085</v>
      </c>
      <c r="B1661" s="33">
        <v>0.125</v>
      </c>
      <c r="C1661">
        <v>7226</v>
      </c>
      <c r="D1661">
        <v>1016</v>
      </c>
      <c r="E1661">
        <v>0</v>
      </c>
      <c r="F1661" s="14">
        <v>468</v>
      </c>
      <c r="G1661">
        <v>256</v>
      </c>
      <c r="H1661">
        <f t="shared" si="73"/>
        <v>5486</v>
      </c>
    </row>
    <row r="1662" spans="1:8" x14ac:dyDescent="0.35">
      <c r="A1662" s="32">
        <v>44085</v>
      </c>
      <c r="B1662" s="33">
        <v>0.16666666666666666</v>
      </c>
      <c r="C1662">
        <v>7193</v>
      </c>
      <c r="D1662">
        <v>898</v>
      </c>
      <c r="E1662">
        <v>0</v>
      </c>
      <c r="F1662" s="14">
        <v>468</v>
      </c>
      <c r="G1662">
        <v>260</v>
      </c>
      <c r="H1662">
        <f t="shared" si="73"/>
        <v>5567</v>
      </c>
    </row>
    <row r="1663" spans="1:8" x14ac:dyDescent="0.35">
      <c r="A1663" s="32">
        <v>44085</v>
      </c>
      <c r="B1663" s="33">
        <v>0.20833333333333334</v>
      </c>
      <c r="C1663">
        <v>7513</v>
      </c>
      <c r="D1663">
        <v>983</v>
      </c>
      <c r="E1663">
        <v>0</v>
      </c>
      <c r="F1663" s="14">
        <v>468</v>
      </c>
      <c r="G1663">
        <v>281</v>
      </c>
      <c r="H1663">
        <f t="shared" si="73"/>
        <v>5781</v>
      </c>
    </row>
    <row r="1664" spans="1:8" x14ac:dyDescent="0.35">
      <c r="A1664" s="32">
        <v>44085</v>
      </c>
      <c r="B1664" s="33">
        <v>0.25</v>
      </c>
      <c r="C1664">
        <v>8385</v>
      </c>
      <c r="D1664">
        <v>982</v>
      </c>
      <c r="E1664">
        <v>0</v>
      </c>
      <c r="F1664" s="14">
        <v>468</v>
      </c>
      <c r="G1664">
        <v>319</v>
      </c>
      <c r="H1664">
        <f t="shared" si="73"/>
        <v>6616</v>
      </c>
    </row>
    <row r="1665" spans="1:8" x14ac:dyDescent="0.35">
      <c r="A1665" s="32">
        <v>44085</v>
      </c>
      <c r="B1665" s="33">
        <v>0.29166666666666669</v>
      </c>
      <c r="C1665">
        <v>9095</v>
      </c>
      <c r="D1665">
        <v>873</v>
      </c>
      <c r="E1665">
        <v>20</v>
      </c>
      <c r="F1665" s="14">
        <v>468</v>
      </c>
      <c r="G1665">
        <v>333</v>
      </c>
      <c r="H1665">
        <f t="shared" si="73"/>
        <v>7401</v>
      </c>
    </row>
    <row r="1666" spans="1:8" x14ac:dyDescent="0.35">
      <c r="A1666" s="32">
        <v>44085</v>
      </c>
      <c r="B1666" s="33">
        <v>0.33333333333333331</v>
      </c>
      <c r="C1666">
        <v>9523</v>
      </c>
      <c r="D1666">
        <v>790</v>
      </c>
      <c r="E1666">
        <v>244</v>
      </c>
      <c r="F1666" s="14">
        <v>468</v>
      </c>
      <c r="G1666">
        <v>333</v>
      </c>
      <c r="H1666">
        <f t="shared" si="73"/>
        <v>7688</v>
      </c>
    </row>
    <row r="1667" spans="1:8" x14ac:dyDescent="0.35">
      <c r="A1667" s="32">
        <v>44085</v>
      </c>
      <c r="B1667" s="33">
        <v>0.375</v>
      </c>
      <c r="C1667">
        <v>9922</v>
      </c>
      <c r="D1667">
        <v>703</v>
      </c>
      <c r="E1667">
        <v>727</v>
      </c>
      <c r="F1667" s="14">
        <v>468</v>
      </c>
      <c r="G1667">
        <v>331</v>
      </c>
      <c r="H1667">
        <f t="shared" ref="H1667:H1730" si="74">C1667-SUM(D1667:G1667)</f>
        <v>7693</v>
      </c>
    </row>
    <row r="1668" spans="1:8" x14ac:dyDescent="0.35">
      <c r="A1668" s="32">
        <v>44085</v>
      </c>
      <c r="B1668" s="33">
        <v>0.41666666666666669</v>
      </c>
      <c r="C1668">
        <v>10126</v>
      </c>
      <c r="D1668">
        <v>717</v>
      </c>
      <c r="E1668">
        <v>1242</v>
      </c>
      <c r="F1668" s="14">
        <v>468</v>
      </c>
      <c r="G1668">
        <v>330</v>
      </c>
      <c r="H1668">
        <f t="shared" si="74"/>
        <v>7369</v>
      </c>
    </row>
    <row r="1669" spans="1:8" x14ac:dyDescent="0.35">
      <c r="A1669" s="32">
        <v>44085</v>
      </c>
      <c r="B1669" s="33">
        <v>0.45833333333333331</v>
      </c>
      <c r="C1669">
        <v>10301</v>
      </c>
      <c r="D1669">
        <v>851</v>
      </c>
      <c r="E1669">
        <v>1616</v>
      </c>
      <c r="F1669" s="14">
        <v>468</v>
      </c>
      <c r="G1669">
        <v>328</v>
      </c>
      <c r="H1669">
        <f t="shared" si="74"/>
        <v>7038</v>
      </c>
    </row>
    <row r="1670" spans="1:8" x14ac:dyDescent="0.35">
      <c r="A1670" s="32">
        <v>44085</v>
      </c>
      <c r="B1670" s="33">
        <v>0.5</v>
      </c>
      <c r="C1670">
        <v>10395</v>
      </c>
      <c r="D1670">
        <v>1038</v>
      </c>
      <c r="E1670">
        <v>1879</v>
      </c>
      <c r="F1670" s="14">
        <v>468</v>
      </c>
      <c r="G1670">
        <v>327</v>
      </c>
      <c r="H1670">
        <f t="shared" si="74"/>
        <v>6683</v>
      </c>
    </row>
    <row r="1671" spans="1:8" x14ac:dyDescent="0.35">
      <c r="A1671" s="32">
        <v>44085</v>
      </c>
      <c r="B1671" s="33">
        <v>0.54166666666666663</v>
      </c>
      <c r="C1671">
        <v>10210</v>
      </c>
      <c r="D1671">
        <v>1296</v>
      </c>
      <c r="E1671">
        <v>1997</v>
      </c>
      <c r="F1671" s="14">
        <v>468</v>
      </c>
      <c r="G1671">
        <v>326</v>
      </c>
      <c r="H1671">
        <f t="shared" si="74"/>
        <v>6123</v>
      </c>
    </row>
    <row r="1672" spans="1:8" x14ac:dyDescent="0.35">
      <c r="A1672" s="32">
        <v>44085</v>
      </c>
      <c r="B1672" s="33">
        <v>0.58333333333333337</v>
      </c>
      <c r="C1672">
        <v>10204</v>
      </c>
      <c r="D1672">
        <v>1513</v>
      </c>
      <c r="E1672">
        <v>1985</v>
      </c>
      <c r="F1672" s="14">
        <v>468</v>
      </c>
      <c r="G1672">
        <v>326</v>
      </c>
      <c r="H1672">
        <f t="shared" si="74"/>
        <v>5912</v>
      </c>
    </row>
    <row r="1673" spans="1:8" x14ac:dyDescent="0.35">
      <c r="A1673" s="32">
        <v>44085</v>
      </c>
      <c r="B1673" s="33">
        <v>0.625</v>
      </c>
      <c r="C1673">
        <v>9968</v>
      </c>
      <c r="D1673">
        <v>1785</v>
      </c>
      <c r="E1673">
        <v>1831</v>
      </c>
      <c r="F1673" s="14">
        <v>468</v>
      </c>
      <c r="G1673">
        <v>327</v>
      </c>
      <c r="H1673">
        <f t="shared" si="74"/>
        <v>5557</v>
      </c>
    </row>
    <row r="1674" spans="1:8" x14ac:dyDescent="0.35">
      <c r="A1674" s="32">
        <v>44085</v>
      </c>
      <c r="B1674" s="33">
        <v>0.66666666666666663</v>
      </c>
      <c r="C1674">
        <v>9719</v>
      </c>
      <c r="D1674">
        <v>1788</v>
      </c>
      <c r="E1674">
        <v>1528</v>
      </c>
      <c r="F1674" s="14">
        <v>468</v>
      </c>
      <c r="G1674">
        <v>330</v>
      </c>
      <c r="H1674">
        <f t="shared" si="74"/>
        <v>5605</v>
      </c>
    </row>
    <row r="1675" spans="1:8" x14ac:dyDescent="0.35">
      <c r="A1675" s="32">
        <v>44085</v>
      </c>
      <c r="B1675" s="33">
        <v>0.70833333333333337</v>
      </c>
      <c r="C1675">
        <v>9581</v>
      </c>
      <c r="D1675">
        <v>2068</v>
      </c>
      <c r="E1675">
        <v>1053</v>
      </c>
      <c r="F1675" s="14">
        <v>468</v>
      </c>
      <c r="G1675">
        <v>333</v>
      </c>
      <c r="H1675">
        <f t="shared" si="74"/>
        <v>5659</v>
      </c>
    </row>
    <row r="1676" spans="1:8" x14ac:dyDescent="0.35">
      <c r="A1676" s="32">
        <v>44085</v>
      </c>
      <c r="B1676" s="33">
        <v>0.75</v>
      </c>
      <c r="C1676">
        <v>9517</v>
      </c>
      <c r="D1676">
        <v>2065</v>
      </c>
      <c r="E1676">
        <v>539</v>
      </c>
      <c r="F1676" s="14">
        <v>468</v>
      </c>
      <c r="G1676">
        <v>330</v>
      </c>
      <c r="H1676">
        <f t="shared" si="74"/>
        <v>6115</v>
      </c>
    </row>
    <row r="1677" spans="1:8" x14ac:dyDescent="0.35">
      <c r="A1677" s="32">
        <v>44085</v>
      </c>
      <c r="B1677" s="33">
        <v>0.79166666666666663</v>
      </c>
      <c r="C1677">
        <v>9309</v>
      </c>
      <c r="D1677">
        <v>1642</v>
      </c>
      <c r="E1677">
        <v>103</v>
      </c>
      <c r="F1677" s="14">
        <v>468</v>
      </c>
      <c r="G1677">
        <v>321</v>
      </c>
      <c r="H1677">
        <f t="shared" si="74"/>
        <v>6775</v>
      </c>
    </row>
    <row r="1678" spans="1:8" x14ac:dyDescent="0.35">
      <c r="A1678" s="32">
        <v>44085</v>
      </c>
      <c r="B1678" s="33">
        <v>0.83333333333333337</v>
      </c>
      <c r="C1678">
        <v>9024</v>
      </c>
      <c r="D1678">
        <v>1497</v>
      </c>
      <c r="E1678">
        <v>6</v>
      </c>
      <c r="F1678" s="14">
        <v>468</v>
      </c>
      <c r="G1678">
        <v>310</v>
      </c>
      <c r="H1678">
        <f t="shared" si="74"/>
        <v>6743</v>
      </c>
    </row>
    <row r="1679" spans="1:8" x14ac:dyDescent="0.35">
      <c r="A1679" s="32">
        <v>44085</v>
      </c>
      <c r="B1679" s="33">
        <v>0.875</v>
      </c>
      <c r="C1679">
        <v>8664</v>
      </c>
      <c r="D1679">
        <v>1451</v>
      </c>
      <c r="E1679">
        <v>0</v>
      </c>
      <c r="F1679" s="14">
        <v>468</v>
      </c>
      <c r="G1679">
        <v>292</v>
      </c>
      <c r="H1679">
        <f t="shared" si="74"/>
        <v>6453</v>
      </c>
    </row>
    <row r="1680" spans="1:8" x14ac:dyDescent="0.35">
      <c r="A1680" s="32">
        <v>44085</v>
      </c>
      <c r="B1680" s="33">
        <v>0.91666666666666663</v>
      </c>
      <c r="C1680">
        <v>8807</v>
      </c>
      <c r="D1680">
        <v>1223</v>
      </c>
      <c r="E1680">
        <v>0</v>
      </c>
      <c r="F1680" s="14">
        <v>468</v>
      </c>
      <c r="G1680">
        <v>284</v>
      </c>
      <c r="H1680">
        <f t="shared" si="74"/>
        <v>6832</v>
      </c>
    </row>
    <row r="1681" spans="1:8" x14ac:dyDescent="0.35">
      <c r="A1681" s="32">
        <v>44085</v>
      </c>
      <c r="B1681" s="33">
        <v>0.95833333333333337</v>
      </c>
      <c r="C1681">
        <v>8702</v>
      </c>
      <c r="D1681">
        <v>1133</v>
      </c>
      <c r="E1681">
        <v>0</v>
      </c>
      <c r="F1681" s="14">
        <v>468</v>
      </c>
      <c r="G1681">
        <v>264</v>
      </c>
      <c r="H1681">
        <f t="shared" si="74"/>
        <v>6837</v>
      </c>
    </row>
    <row r="1682" spans="1:8" x14ac:dyDescent="0.35">
      <c r="A1682" s="32">
        <v>44086</v>
      </c>
      <c r="B1682" s="33">
        <v>0</v>
      </c>
      <c r="C1682">
        <v>7878</v>
      </c>
      <c r="D1682">
        <v>1027</v>
      </c>
      <c r="E1682">
        <v>0</v>
      </c>
      <c r="F1682" s="14">
        <v>468</v>
      </c>
      <c r="G1682">
        <v>251</v>
      </c>
      <c r="H1682">
        <f t="shared" si="74"/>
        <v>6132</v>
      </c>
    </row>
    <row r="1683" spans="1:8" x14ac:dyDescent="0.35">
      <c r="A1683" s="32">
        <v>44086</v>
      </c>
      <c r="B1683" s="33">
        <v>4.1666666666666664E-2</v>
      </c>
      <c r="C1683">
        <v>7427</v>
      </c>
      <c r="D1683">
        <v>780</v>
      </c>
      <c r="E1683">
        <v>0</v>
      </c>
      <c r="F1683" s="14">
        <v>468</v>
      </c>
      <c r="G1683">
        <v>251</v>
      </c>
      <c r="H1683">
        <f t="shared" si="74"/>
        <v>5928</v>
      </c>
    </row>
    <row r="1684" spans="1:8" x14ac:dyDescent="0.35">
      <c r="A1684" s="32">
        <v>44086</v>
      </c>
      <c r="B1684" s="33">
        <v>8.3333333333333329E-2</v>
      </c>
      <c r="C1684">
        <v>7060</v>
      </c>
      <c r="D1684">
        <v>768</v>
      </c>
      <c r="E1684">
        <v>0</v>
      </c>
      <c r="F1684" s="14">
        <v>468</v>
      </c>
      <c r="G1684">
        <v>252</v>
      </c>
      <c r="H1684">
        <f t="shared" si="74"/>
        <v>5572</v>
      </c>
    </row>
    <row r="1685" spans="1:8" x14ac:dyDescent="0.35">
      <c r="A1685" s="32">
        <v>44086</v>
      </c>
      <c r="B1685" s="33">
        <v>0.125</v>
      </c>
      <c r="C1685">
        <v>6642</v>
      </c>
      <c r="D1685">
        <v>701</v>
      </c>
      <c r="E1685">
        <v>0</v>
      </c>
      <c r="F1685" s="14">
        <v>468</v>
      </c>
      <c r="G1685">
        <v>253</v>
      </c>
      <c r="H1685">
        <f t="shared" si="74"/>
        <v>5220</v>
      </c>
    </row>
    <row r="1686" spans="1:8" x14ac:dyDescent="0.35">
      <c r="A1686" s="32">
        <v>44086</v>
      </c>
      <c r="B1686" s="33">
        <v>0.16666666666666666</v>
      </c>
      <c r="C1686">
        <v>6473</v>
      </c>
      <c r="D1686">
        <v>695</v>
      </c>
      <c r="E1686">
        <v>0</v>
      </c>
      <c r="F1686" s="14">
        <v>468</v>
      </c>
      <c r="G1686">
        <v>256</v>
      </c>
      <c r="H1686">
        <f t="shared" si="74"/>
        <v>5054</v>
      </c>
    </row>
    <row r="1687" spans="1:8" x14ac:dyDescent="0.35">
      <c r="A1687" s="32">
        <v>44086</v>
      </c>
      <c r="B1687" s="33">
        <v>0.20833333333333334</v>
      </c>
      <c r="C1687">
        <v>6517</v>
      </c>
      <c r="D1687">
        <v>679</v>
      </c>
      <c r="E1687">
        <v>0</v>
      </c>
      <c r="F1687" s="14">
        <v>468</v>
      </c>
      <c r="G1687">
        <v>268</v>
      </c>
      <c r="H1687">
        <f t="shared" si="74"/>
        <v>5102</v>
      </c>
    </row>
    <row r="1688" spans="1:8" x14ac:dyDescent="0.35">
      <c r="A1688" s="32">
        <v>44086</v>
      </c>
      <c r="B1688" s="33">
        <v>0.25</v>
      </c>
      <c r="C1688">
        <v>6762</v>
      </c>
      <c r="D1688">
        <v>571</v>
      </c>
      <c r="E1688">
        <v>0</v>
      </c>
      <c r="F1688" s="14">
        <v>468</v>
      </c>
      <c r="G1688">
        <v>294</v>
      </c>
      <c r="H1688">
        <f t="shared" si="74"/>
        <v>5429</v>
      </c>
    </row>
    <row r="1689" spans="1:8" x14ac:dyDescent="0.35">
      <c r="A1689" s="32">
        <v>44086</v>
      </c>
      <c r="B1689" s="33">
        <v>0.29166666666666669</v>
      </c>
      <c r="C1689">
        <v>6900</v>
      </c>
      <c r="D1689">
        <v>582</v>
      </c>
      <c r="E1689">
        <v>15</v>
      </c>
      <c r="F1689" s="14">
        <v>468</v>
      </c>
      <c r="G1689">
        <v>313</v>
      </c>
      <c r="H1689">
        <f t="shared" si="74"/>
        <v>5522</v>
      </c>
    </row>
    <row r="1690" spans="1:8" x14ac:dyDescent="0.35">
      <c r="A1690" s="32">
        <v>44086</v>
      </c>
      <c r="B1690" s="33">
        <v>0.33333333333333331</v>
      </c>
      <c r="C1690">
        <v>7432</v>
      </c>
      <c r="D1690">
        <v>498</v>
      </c>
      <c r="E1690">
        <v>231</v>
      </c>
      <c r="F1690" s="14">
        <v>468</v>
      </c>
      <c r="G1690">
        <v>324</v>
      </c>
      <c r="H1690">
        <f t="shared" si="74"/>
        <v>5911</v>
      </c>
    </row>
    <row r="1691" spans="1:8" x14ac:dyDescent="0.35">
      <c r="A1691" s="32">
        <v>44086</v>
      </c>
      <c r="B1691" s="33">
        <v>0.375</v>
      </c>
      <c r="C1691">
        <v>7991</v>
      </c>
      <c r="D1691">
        <v>481</v>
      </c>
      <c r="E1691">
        <v>666</v>
      </c>
      <c r="F1691" s="14">
        <v>468</v>
      </c>
      <c r="G1691">
        <v>330</v>
      </c>
      <c r="H1691">
        <f t="shared" si="74"/>
        <v>6046</v>
      </c>
    </row>
    <row r="1692" spans="1:8" x14ac:dyDescent="0.35">
      <c r="A1692" s="32">
        <v>44086</v>
      </c>
      <c r="B1692" s="33">
        <v>0.41666666666666669</v>
      </c>
      <c r="C1692">
        <v>8258</v>
      </c>
      <c r="D1692">
        <v>491</v>
      </c>
      <c r="E1692">
        <v>1018</v>
      </c>
      <c r="F1692" s="14">
        <v>468</v>
      </c>
      <c r="G1692">
        <v>326</v>
      </c>
      <c r="H1692">
        <f t="shared" si="74"/>
        <v>5955</v>
      </c>
    </row>
    <row r="1693" spans="1:8" x14ac:dyDescent="0.35">
      <c r="A1693" s="32">
        <v>44086</v>
      </c>
      <c r="B1693" s="33">
        <v>0.45833333333333331</v>
      </c>
      <c r="C1693">
        <v>8475</v>
      </c>
      <c r="D1693">
        <v>600</v>
      </c>
      <c r="E1693">
        <v>1308</v>
      </c>
      <c r="F1693" s="14">
        <v>468</v>
      </c>
      <c r="G1693">
        <v>321</v>
      </c>
      <c r="H1693">
        <f t="shared" si="74"/>
        <v>5778</v>
      </c>
    </row>
    <row r="1694" spans="1:8" x14ac:dyDescent="0.35">
      <c r="A1694" s="32">
        <v>44086</v>
      </c>
      <c r="B1694" s="33">
        <v>0.5</v>
      </c>
      <c r="C1694">
        <v>8820</v>
      </c>
      <c r="D1694">
        <v>722</v>
      </c>
      <c r="E1694">
        <v>1399</v>
      </c>
      <c r="F1694" s="14">
        <v>468</v>
      </c>
      <c r="G1694">
        <v>320</v>
      </c>
      <c r="H1694">
        <f t="shared" si="74"/>
        <v>5911</v>
      </c>
    </row>
    <row r="1695" spans="1:8" x14ac:dyDescent="0.35">
      <c r="A1695" s="32">
        <v>44086</v>
      </c>
      <c r="B1695" s="33">
        <v>0.54166666666666663</v>
      </c>
      <c r="C1695">
        <v>8501</v>
      </c>
      <c r="D1695">
        <v>704</v>
      </c>
      <c r="E1695">
        <v>1511</v>
      </c>
      <c r="F1695" s="14">
        <v>468</v>
      </c>
      <c r="G1695">
        <v>315</v>
      </c>
      <c r="H1695">
        <f t="shared" si="74"/>
        <v>5503</v>
      </c>
    </row>
    <row r="1696" spans="1:8" x14ac:dyDescent="0.35">
      <c r="A1696" s="32">
        <v>44086</v>
      </c>
      <c r="B1696" s="33">
        <v>0.58333333333333337</v>
      </c>
      <c r="C1696">
        <v>8288</v>
      </c>
      <c r="D1696">
        <v>809</v>
      </c>
      <c r="E1696">
        <v>1633</v>
      </c>
      <c r="F1696" s="14">
        <v>468</v>
      </c>
      <c r="G1696">
        <v>309</v>
      </c>
      <c r="H1696">
        <f t="shared" si="74"/>
        <v>5069</v>
      </c>
    </row>
    <row r="1697" spans="1:8" x14ac:dyDescent="0.35">
      <c r="A1697" s="32">
        <v>44086</v>
      </c>
      <c r="B1697" s="33">
        <v>0.625</v>
      </c>
      <c r="C1697">
        <v>8016</v>
      </c>
      <c r="D1697">
        <v>997</v>
      </c>
      <c r="E1697">
        <v>1525</v>
      </c>
      <c r="F1697" s="14">
        <v>468</v>
      </c>
      <c r="G1697">
        <v>307</v>
      </c>
      <c r="H1697">
        <f t="shared" si="74"/>
        <v>4719</v>
      </c>
    </row>
    <row r="1698" spans="1:8" x14ac:dyDescent="0.35">
      <c r="A1698" s="32">
        <v>44086</v>
      </c>
      <c r="B1698" s="33">
        <v>0.66666666666666663</v>
      </c>
      <c r="C1698">
        <v>7801</v>
      </c>
      <c r="D1698">
        <v>1078</v>
      </c>
      <c r="E1698">
        <v>1313</v>
      </c>
      <c r="F1698" s="14">
        <v>468</v>
      </c>
      <c r="G1698">
        <v>308</v>
      </c>
      <c r="H1698">
        <f t="shared" si="74"/>
        <v>4634</v>
      </c>
    </row>
    <row r="1699" spans="1:8" x14ac:dyDescent="0.35">
      <c r="A1699" s="32">
        <v>44086</v>
      </c>
      <c r="B1699" s="33">
        <v>0.70833333333333337</v>
      </c>
      <c r="C1699">
        <v>7714</v>
      </c>
      <c r="D1699">
        <v>1154</v>
      </c>
      <c r="E1699">
        <v>914</v>
      </c>
      <c r="F1699" s="14">
        <v>468</v>
      </c>
      <c r="G1699">
        <v>313</v>
      </c>
      <c r="H1699">
        <f t="shared" si="74"/>
        <v>4865</v>
      </c>
    </row>
    <row r="1700" spans="1:8" x14ac:dyDescent="0.35">
      <c r="A1700" s="32">
        <v>44086</v>
      </c>
      <c r="B1700" s="33">
        <v>0.75</v>
      </c>
      <c r="C1700">
        <v>7804</v>
      </c>
      <c r="D1700">
        <v>1250</v>
      </c>
      <c r="E1700">
        <v>437</v>
      </c>
      <c r="F1700" s="14">
        <v>468</v>
      </c>
      <c r="G1700">
        <v>311</v>
      </c>
      <c r="H1700">
        <f t="shared" si="74"/>
        <v>5338</v>
      </c>
    </row>
    <row r="1701" spans="1:8" x14ac:dyDescent="0.35">
      <c r="A1701" s="32">
        <v>44086</v>
      </c>
      <c r="B1701" s="33">
        <v>0.79166666666666663</v>
      </c>
      <c r="C1701">
        <v>7839</v>
      </c>
      <c r="D1701">
        <v>1222</v>
      </c>
      <c r="E1701">
        <v>77</v>
      </c>
      <c r="F1701" s="14">
        <v>468</v>
      </c>
      <c r="G1701">
        <v>297</v>
      </c>
      <c r="H1701">
        <f t="shared" si="74"/>
        <v>5775</v>
      </c>
    </row>
    <row r="1702" spans="1:8" x14ac:dyDescent="0.35">
      <c r="A1702" s="32">
        <v>44086</v>
      </c>
      <c r="B1702" s="33">
        <v>0.83333333333333337</v>
      </c>
      <c r="C1702">
        <v>7863</v>
      </c>
      <c r="D1702">
        <v>1532</v>
      </c>
      <c r="E1702">
        <v>1</v>
      </c>
      <c r="F1702" s="14">
        <v>468</v>
      </c>
      <c r="G1702">
        <v>285</v>
      </c>
      <c r="H1702">
        <f t="shared" si="74"/>
        <v>5577</v>
      </c>
    </row>
    <row r="1703" spans="1:8" x14ac:dyDescent="0.35">
      <c r="A1703" s="32">
        <v>44086</v>
      </c>
      <c r="B1703" s="33">
        <v>0.875</v>
      </c>
      <c r="C1703">
        <v>7679</v>
      </c>
      <c r="D1703">
        <v>1676</v>
      </c>
      <c r="E1703">
        <v>0</v>
      </c>
      <c r="F1703" s="14">
        <v>468</v>
      </c>
      <c r="G1703">
        <v>277</v>
      </c>
      <c r="H1703">
        <f t="shared" si="74"/>
        <v>5258</v>
      </c>
    </row>
    <row r="1704" spans="1:8" x14ac:dyDescent="0.35">
      <c r="A1704" s="32">
        <v>44086</v>
      </c>
      <c r="B1704" s="33">
        <v>0.91666666666666663</v>
      </c>
      <c r="C1704">
        <v>7938</v>
      </c>
      <c r="D1704">
        <v>1670</v>
      </c>
      <c r="E1704">
        <v>0</v>
      </c>
      <c r="F1704" s="14">
        <v>468</v>
      </c>
      <c r="G1704">
        <v>274</v>
      </c>
      <c r="H1704">
        <f t="shared" si="74"/>
        <v>5526</v>
      </c>
    </row>
    <row r="1705" spans="1:8" x14ac:dyDescent="0.35">
      <c r="A1705" s="32">
        <v>44086</v>
      </c>
      <c r="B1705" s="33">
        <v>0.95833333333333337</v>
      </c>
      <c r="C1705">
        <v>8052</v>
      </c>
      <c r="D1705">
        <v>1654</v>
      </c>
      <c r="E1705">
        <v>0</v>
      </c>
      <c r="F1705" s="14">
        <v>468</v>
      </c>
      <c r="G1705">
        <v>255</v>
      </c>
      <c r="H1705">
        <f t="shared" si="74"/>
        <v>5675</v>
      </c>
    </row>
    <row r="1706" spans="1:8" x14ac:dyDescent="0.35">
      <c r="A1706" s="32">
        <v>44087</v>
      </c>
      <c r="B1706" s="33">
        <v>0</v>
      </c>
      <c r="C1706">
        <v>7378</v>
      </c>
      <c r="D1706">
        <v>1489</v>
      </c>
      <c r="E1706">
        <v>0</v>
      </c>
      <c r="F1706" s="14">
        <v>468</v>
      </c>
      <c r="G1706">
        <v>251</v>
      </c>
      <c r="H1706">
        <f t="shared" si="74"/>
        <v>5170</v>
      </c>
    </row>
    <row r="1707" spans="1:8" x14ac:dyDescent="0.35">
      <c r="A1707" s="32">
        <v>44087</v>
      </c>
      <c r="B1707" s="33">
        <v>4.1666666666666664E-2</v>
      </c>
      <c r="C1707">
        <v>6942</v>
      </c>
      <c r="D1707">
        <v>1126</v>
      </c>
      <c r="E1707">
        <v>0</v>
      </c>
      <c r="F1707" s="14">
        <v>468</v>
      </c>
      <c r="G1707">
        <v>251</v>
      </c>
      <c r="H1707">
        <f t="shared" si="74"/>
        <v>5097</v>
      </c>
    </row>
    <row r="1708" spans="1:8" x14ac:dyDescent="0.35">
      <c r="A1708" s="32">
        <v>44087</v>
      </c>
      <c r="B1708" s="33">
        <v>8.3333333333333329E-2</v>
      </c>
      <c r="C1708">
        <v>6559</v>
      </c>
      <c r="D1708">
        <v>1056</v>
      </c>
      <c r="E1708">
        <v>0</v>
      </c>
      <c r="F1708" s="14">
        <v>468</v>
      </c>
      <c r="G1708">
        <v>252</v>
      </c>
      <c r="H1708">
        <f t="shared" si="74"/>
        <v>4783</v>
      </c>
    </row>
    <row r="1709" spans="1:8" x14ac:dyDescent="0.35">
      <c r="A1709" s="32">
        <v>44087</v>
      </c>
      <c r="B1709" s="33">
        <v>0.125</v>
      </c>
      <c r="C1709">
        <v>6136</v>
      </c>
      <c r="D1709">
        <v>1000</v>
      </c>
      <c r="E1709">
        <v>0</v>
      </c>
      <c r="F1709" s="14">
        <v>468</v>
      </c>
      <c r="G1709">
        <v>252</v>
      </c>
      <c r="H1709">
        <f t="shared" si="74"/>
        <v>4416</v>
      </c>
    </row>
    <row r="1710" spans="1:8" x14ac:dyDescent="0.35">
      <c r="A1710" s="32">
        <v>44087</v>
      </c>
      <c r="B1710" s="33">
        <v>0.16666666666666666</v>
      </c>
      <c r="C1710">
        <v>5933</v>
      </c>
      <c r="D1710">
        <v>851</v>
      </c>
      <c r="E1710">
        <v>0</v>
      </c>
      <c r="F1710" s="14">
        <v>468</v>
      </c>
      <c r="G1710">
        <v>256</v>
      </c>
      <c r="H1710">
        <f t="shared" si="74"/>
        <v>4358</v>
      </c>
    </row>
    <row r="1711" spans="1:8" x14ac:dyDescent="0.35">
      <c r="A1711" s="32">
        <v>44087</v>
      </c>
      <c r="B1711" s="33">
        <v>0.20833333333333334</v>
      </c>
      <c r="C1711">
        <v>5900</v>
      </c>
      <c r="D1711">
        <v>960</v>
      </c>
      <c r="E1711">
        <v>0</v>
      </c>
      <c r="F1711" s="14">
        <v>468</v>
      </c>
      <c r="G1711">
        <v>267</v>
      </c>
      <c r="H1711">
        <f t="shared" si="74"/>
        <v>4205</v>
      </c>
    </row>
    <row r="1712" spans="1:8" x14ac:dyDescent="0.35">
      <c r="A1712" s="32">
        <v>44087</v>
      </c>
      <c r="B1712" s="33">
        <v>0.25</v>
      </c>
      <c r="C1712">
        <v>5997</v>
      </c>
      <c r="D1712">
        <v>1183</v>
      </c>
      <c r="E1712">
        <v>0</v>
      </c>
      <c r="F1712" s="14">
        <v>468</v>
      </c>
      <c r="G1712">
        <v>293</v>
      </c>
      <c r="H1712">
        <f t="shared" si="74"/>
        <v>4053</v>
      </c>
    </row>
    <row r="1713" spans="1:8" x14ac:dyDescent="0.35">
      <c r="A1713" s="32">
        <v>44087</v>
      </c>
      <c r="B1713" s="33">
        <v>0.29166666666666669</v>
      </c>
      <c r="C1713">
        <v>5971</v>
      </c>
      <c r="D1713">
        <v>1106</v>
      </c>
      <c r="E1713">
        <v>24</v>
      </c>
      <c r="F1713" s="14">
        <v>468</v>
      </c>
      <c r="G1713">
        <v>312</v>
      </c>
      <c r="H1713">
        <f t="shared" si="74"/>
        <v>4061</v>
      </c>
    </row>
    <row r="1714" spans="1:8" x14ac:dyDescent="0.35">
      <c r="A1714" s="32">
        <v>44087</v>
      </c>
      <c r="B1714" s="33">
        <v>0.33333333333333331</v>
      </c>
      <c r="C1714">
        <v>6403</v>
      </c>
      <c r="D1714">
        <v>1066</v>
      </c>
      <c r="E1714">
        <v>239</v>
      </c>
      <c r="F1714" s="14">
        <v>468</v>
      </c>
      <c r="G1714">
        <v>323</v>
      </c>
      <c r="H1714">
        <f t="shared" si="74"/>
        <v>4307</v>
      </c>
    </row>
    <row r="1715" spans="1:8" x14ac:dyDescent="0.35">
      <c r="A1715" s="32">
        <v>44087</v>
      </c>
      <c r="B1715" s="33">
        <v>0.375</v>
      </c>
      <c r="C1715">
        <v>6954</v>
      </c>
      <c r="D1715">
        <v>1200</v>
      </c>
      <c r="E1715">
        <v>770</v>
      </c>
      <c r="F1715" s="14">
        <v>468</v>
      </c>
      <c r="G1715">
        <v>329</v>
      </c>
      <c r="H1715">
        <f t="shared" si="74"/>
        <v>4187</v>
      </c>
    </row>
    <row r="1716" spans="1:8" x14ac:dyDescent="0.35">
      <c r="A1716" s="32">
        <v>44087</v>
      </c>
      <c r="B1716" s="33">
        <v>0.41666666666666669</v>
      </c>
      <c r="C1716">
        <v>7330</v>
      </c>
      <c r="D1716">
        <v>1219</v>
      </c>
      <c r="E1716">
        <v>1347</v>
      </c>
      <c r="F1716" s="14">
        <v>468</v>
      </c>
      <c r="G1716">
        <v>325</v>
      </c>
      <c r="H1716">
        <f t="shared" si="74"/>
        <v>3971</v>
      </c>
    </row>
    <row r="1717" spans="1:8" x14ac:dyDescent="0.35">
      <c r="A1717" s="32">
        <v>44087</v>
      </c>
      <c r="B1717" s="33">
        <v>0.45833333333333331</v>
      </c>
      <c r="C1717">
        <v>7646</v>
      </c>
      <c r="D1717">
        <v>1245</v>
      </c>
      <c r="E1717">
        <v>1750</v>
      </c>
      <c r="F1717" s="14">
        <v>468</v>
      </c>
      <c r="G1717">
        <v>321</v>
      </c>
      <c r="H1717">
        <f t="shared" si="74"/>
        <v>3862</v>
      </c>
    </row>
    <row r="1718" spans="1:8" x14ac:dyDescent="0.35">
      <c r="A1718" s="32">
        <v>44087</v>
      </c>
      <c r="B1718" s="33">
        <v>0.5</v>
      </c>
      <c r="C1718">
        <v>8037</v>
      </c>
      <c r="D1718">
        <v>1283</v>
      </c>
      <c r="E1718">
        <v>2076</v>
      </c>
      <c r="F1718" s="14">
        <v>468</v>
      </c>
      <c r="G1718">
        <v>319</v>
      </c>
      <c r="H1718">
        <f t="shared" si="74"/>
        <v>3891</v>
      </c>
    </row>
    <row r="1719" spans="1:8" x14ac:dyDescent="0.35">
      <c r="A1719" s="32">
        <v>44087</v>
      </c>
      <c r="B1719" s="33">
        <v>0.54166666666666663</v>
      </c>
      <c r="C1719">
        <v>7640</v>
      </c>
      <c r="D1719">
        <v>1437</v>
      </c>
      <c r="E1719">
        <v>2239</v>
      </c>
      <c r="F1719" s="14">
        <v>468</v>
      </c>
      <c r="G1719">
        <v>314</v>
      </c>
      <c r="H1719">
        <f t="shared" si="74"/>
        <v>3182</v>
      </c>
    </row>
    <row r="1720" spans="1:8" x14ac:dyDescent="0.35">
      <c r="A1720" s="32">
        <v>44087</v>
      </c>
      <c r="B1720" s="33">
        <v>0.58333333333333337</v>
      </c>
      <c r="C1720">
        <v>7316</v>
      </c>
      <c r="D1720">
        <v>1647</v>
      </c>
      <c r="E1720">
        <v>2269</v>
      </c>
      <c r="F1720" s="14">
        <v>468</v>
      </c>
      <c r="G1720">
        <v>308</v>
      </c>
      <c r="H1720">
        <f t="shared" si="74"/>
        <v>2624</v>
      </c>
    </row>
    <row r="1721" spans="1:8" x14ac:dyDescent="0.35">
      <c r="A1721" s="32">
        <v>44087</v>
      </c>
      <c r="B1721" s="33">
        <v>0.625</v>
      </c>
      <c r="C1721">
        <v>7028</v>
      </c>
      <c r="D1721">
        <v>1933</v>
      </c>
      <c r="E1721">
        <v>2098</v>
      </c>
      <c r="F1721" s="14">
        <v>468</v>
      </c>
      <c r="G1721">
        <v>306</v>
      </c>
      <c r="H1721">
        <f t="shared" si="74"/>
        <v>2223</v>
      </c>
    </row>
    <row r="1722" spans="1:8" x14ac:dyDescent="0.35">
      <c r="A1722" s="32">
        <v>44087</v>
      </c>
      <c r="B1722" s="33">
        <v>0.66666666666666663</v>
      </c>
      <c r="C1722">
        <v>6851</v>
      </c>
      <c r="D1722">
        <v>2144</v>
      </c>
      <c r="E1722">
        <v>1805</v>
      </c>
      <c r="F1722" s="14">
        <v>468</v>
      </c>
      <c r="G1722">
        <v>308</v>
      </c>
      <c r="H1722">
        <f t="shared" si="74"/>
        <v>2126</v>
      </c>
    </row>
    <row r="1723" spans="1:8" x14ac:dyDescent="0.35">
      <c r="A1723" s="32">
        <v>44087</v>
      </c>
      <c r="B1723" s="33">
        <v>0.70833333333333337</v>
      </c>
      <c r="C1723">
        <v>6865</v>
      </c>
      <c r="D1723">
        <v>2243</v>
      </c>
      <c r="E1723">
        <v>1268</v>
      </c>
      <c r="F1723" s="14">
        <v>468</v>
      </c>
      <c r="G1723">
        <v>312</v>
      </c>
      <c r="H1723">
        <f t="shared" si="74"/>
        <v>2574</v>
      </c>
    </row>
    <row r="1724" spans="1:8" x14ac:dyDescent="0.35">
      <c r="A1724" s="32">
        <v>44087</v>
      </c>
      <c r="B1724" s="33">
        <v>0.75</v>
      </c>
      <c r="C1724">
        <v>7145</v>
      </c>
      <c r="D1724">
        <v>2056</v>
      </c>
      <c r="E1724">
        <v>642</v>
      </c>
      <c r="F1724" s="14">
        <v>468</v>
      </c>
      <c r="G1724">
        <v>311</v>
      </c>
      <c r="H1724">
        <f t="shared" si="74"/>
        <v>3668</v>
      </c>
    </row>
    <row r="1725" spans="1:8" x14ac:dyDescent="0.35">
      <c r="A1725" s="32">
        <v>44087</v>
      </c>
      <c r="B1725" s="33">
        <v>0.79166666666666663</v>
      </c>
      <c r="C1725">
        <v>7476</v>
      </c>
      <c r="D1725">
        <v>1802</v>
      </c>
      <c r="E1725">
        <v>134</v>
      </c>
      <c r="F1725" s="14">
        <v>468</v>
      </c>
      <c r="G1725">
        <v>296</v>
      </c>
      <c r="H1725">
        <f t="shared" si="74"/>
        <v>4776</v>
      </c>
    </row>
    <row r="1726" spans="1:8" x14ac:dyDescent="0.35">
      <c r="A1726" s="32">
        <v>44087</v>
      </c>
      <c r="B1726" s="33">
        <v>0.83333333333333337</v>
      </c>
      <c r="C1726">
        <v>7739</v>
      </c>
      <c r="D1726">
        <v>1908</v>
      </c>
      <c r="E1726">
        <v>0</v>
      </c>
      <c r="F1726" s="14">
        <v>468</v>
      </c>
      <c r="G1726">
        <v>284</v>
      </c>
      <c r="H1726">
        <f t="shared" si="74"/>
        <v>5079</v>
      </c>
    </row>
    <row r="1727" spans="1:8" x14ac:dyDescent="0.35">
      <c r="A1727" s="32">
        <v>44087</v>
      </c>
      <c r="B1727" s="33">
        <v>0.875</v>
      </c>
      <c r="C1727">
        <v>7568</v>
      </c>
      <c r="D1727">
        <v>1800</v>
      </c>
      <c r="E1727">
        <v>0</v>
      </c>
      <c r="F1727" s="14">
        <v>468</v>
      </c>
      <c r="G1727">
        <v>277</v>
      </c>
      <c r="H1727">
        <f t="shared" si="74"/>
        <v>5023</v>
      </c>
    </row>
    <row r="1728" spans="1:8" x14ac:dyDescent="0.35">
      <c r="A1728" s="32">
        <v>44087</v>
      </c>
      <c r="B1728" s="33">
        <v>0.91666666666666663</v>
      </c>
      <c r="C1728">
        <v>7729</v>
      </c>
      <c r="D1728">
        <v>1609</v>
      </c>
      <c r="E1728">
        <v>0</v>
      </c>
      <c r="F1728" s="14">
        <v>468</v>
      </c>
      <c r="G1728">
        <v>274</v>
      </c>
      <c r="H1728">
        <f t="shared" si="74"/>
        <v>5378</v>
      </c>
    </row>
    <row r="1729" spans="1:8" x14ac:dyDescent="0.35">
      <c r="A1729" s="32">
        <v>44087</v>
      </c>
      <c r="B1729" s="33">
        <v>0.95833333333333337</v>
      </c>
      <c r="C1729">
        <v>7812</v>
      </c>
      <c r="D1729">
        <v>1602</v>
      </c>
      <c r="E1729">
        <v>0</v>
      </c>
      <c r="F1729" s="14">
        <v>468</v>
      </c>
      <c r="G1729">
        <v>254</v>
      </c>
      <c r="H1729">
        <f t="shared" si="74"/>
        <v>5488</v>
      </c>
    </row>
    <row r="1730" spans="1:8" x14ac:dyDescent="0.35">
      <c r="A1730" s="32">
        <v>44088</v>
      </c>
      <c r="B1730" s="33">
        <v>0</v>
      </c>
      <c r="C1730">
        <v>7184</v>
      </c>
      <c r="D1730">
        <v>1594</v>
      </c>
      <c r="E1730">
        <v>0</v>
      </c>
      <c r="F1730" s="14">
        <v>468</v>
      </c>
      <c r="G1730">
        <v>255</v>
      </c>
      <c r="H1730">
        <f t="shared" si="74"/>
        <v>4867</v>
      </c>
    </row>
    <row r="1731" spans="1:8" x14ac:dyDescent="0.35">
      <c r="A1731" s="32">
        <v>44088</v>
      </c>
      <c r="B1731" s="33">
        <v>4.1666666666666664E-2</v>
      </c>
      <c r="C1731">
        <v>6815</v>
      </c>
      <c r="D1731">
        <v>1448</v>
      </c>
      <c r="E1731">
        <v>0</v>
      </c>
      <c r="F1731" s="14">
        <v>468</v>
      </c>
      <c r="G1731">
        <v>253</v>
      </c>
      <c r="H1731">
        <f t="shared" ref="H1731:H1794" si="75">C1731-SUM(D1731:G1731)</f>
        <v>4646</v>
      </c>
    </row>
    <row r="1732" spans="1:8" x14ac:dyDescent="0.35">
      <c r="A1732" s="32">
        <v>44088</v>
      </c>
      <c r="B1732" s="33">
        <v>8.3333333333333329E-2</v>
      </c>
      <c r="C1732">
        <v>6521</v>
      </c>
      <c r="D1732">
        <v>1383</v>
      </c>
      <c r="E1732">
        <v>0</v>
      </c>
      <c r="F1732" s="14">
        <v>468</v>
      </c>
      <c r="G1732">
        <v>253</v>
      </c>
      <c r="H1732">
        <f t="shared" si="75"/>
        <v>4417</v>
      </c>
    </row>
    <row r="1733" spans="1:8" x14ac:dyDescent="0.35">
      <c r="A1733" s="32">
        <v>44088</v>
      </c>
      <c r="B1733" s="33">
        <v>0.125</v>
      </c>
      <c r="C1733">
        <v>6191</v>
      </c>
      <c r="D1733">
        <v>1200</v>
      </c>
      <c r="E1733">
        <v>0</v>
      </c>
      <c r="F1733" s="14">
        <v>468</v>
      </c>
      <c r="G1733">
        <v>255</v>
      </c>
      <c r="H1733">
        <f t="shared" si="75"/>
        <v>4268</v>
      </c>
    </row>
    <row r="1734" spans="1:8" x14ac:dyDescent="0.35">
      <c r="A1734" s="32">
        <v>44088</v>
      </c>
      <c r="B1734" s="33">
        <v>0.16666666666666666</v>
      </c>
      <c r="C1734">
        <v>6202</v>
      </c>
      <c r="D1734">
        <v>1154</v>
      </c>
      <c r="E1734">
        <v>0</v>
      </c>
      <c r="F1734" s="14">
        <v>468</v>
      </c>
      <c r="G1734">
        <v>259</v>
      </c>
      <c r="H1734">
        <f t="shared" si="75"/>
        <v>4321</v>
      </c>
    </row>
    <row r="1735" spans="1:8" x14ac:dyDescent="0.35">
      <c r="A1735" s="32">
        <v>44088</v>
      </c>
      <c r="B1735" s="33">
        <v>0.20833333333333334</v>
      </c>
      <c r="C1735">
        <v>6682</v>
      </c>
      <c r="D1735">
        <v>1095</v>
      </c>
      <c r="E1735">
        <v>0</v>
      </c>
      <c r="F1735" s="14">
        <v>468</v>
      </c>
      <c r="G1735">
        <v>280</v>
      </c>
      <c r="H1735">
        <f t="shared" si="75"/>
        <v>4839</v>
      </c>
    </row>
    <row r="1736" spans="1:8" x14ac:dyDescent="0.35">
      <c r="A1736" s="32">
        <v>44088</v>
      </c>
      <c r="B1736" s="33">
        <v>0.25</v>
      </c>
      <c r="C1736">
        <v>7697</v>
      </c>
      <c r="D1736">
        <v>1134</v>
      </c>
      <c r="E1736">
        <v>0</v>
      </c>
      <c r="F1736" s="14">
        <v>468</v>
      </c>
      <c r="G1736">
        <v>317</v>
      </c>
      <c r="H1736">
        <f t="shared" si="75"/>
        <v>5778</v>
      </c>
    </row>
    <row r="1737" spans="1:8" x14ac:dyDescent="0.35">
      <c r="A1737" s="32">
        <v>44088</v>
      </c>
      <c r="B1737" s="33">
        <v>0.29166666666666669</v>
      </c>
      <c r="C1737">
        <v>8373</v>
      </c>
      <c r="D1737">
        <v>1021</v>
      </c>
      <c r="E1737">
        <v>37</v>
      </c>
      <c r="F1737" s="14">
        <v>468</v>
      </c>
      <c r="G1737">
        <v>331</v>
      </c>
      <c r="H1737">
        <f t="shared" si="75"/>
        <v>6516</v>
      </c>
    </row>
    <row r="1738" spans="1:8" x14ac:dyDescent="0.35">
      <c r="A1738" s="32">
        <v>44088</v>
      </c>
      <c r="B1738" s="33">
        <v>0.33333333333333331</v>
      </c>
      <c r="C1738">
        <v>8851</v>
      </c>
      <c r="D1738">
        <v>956</v>
      </c>
      <c r="E1738">
        <v>347</v>
      </c>
      <c r="F1738" s="14">
        <v>468</v>
      </c>
      <c r="G1738">
        <v>331</v>
      </c>
      <c r="H1738">
        <f t="shared" si="75"/>
        <v>6749</v>
      </c>
    </row>
    <row r="1739" spans="1:8" x14ac:dyDescent="0.35">
      <c r="A1739" s="32">
        <v>44088</v>
      </c>
      <c r="B1739" s="33">
        <v>0.375</v>
      </c>
      <c r="C1739">
        <v>9192</v>
      </c>
      <c r="D1739">
        <v>824</v>
      </c>
      <c r="E1739">
        <v>1023</v>
      </c>
      <c r="F1739" s="14">
        <v>468</v>
      </c>
      <c r="G1739">
        <v>329</v>
      </c>
      <c r="H1739">
        <f t="shared" si="75"/>
        <v>6548</v>
      </c>
    </row>
    <row r="1740" spans="1:8" x14ac:dyDescent="0.35">
      <c r="A1740" s="32">
        <v>44088</v>
      </c>
      <c r="B1740" s="33">
        <v>0.41666666666666669</v>
      </c>
      <c r="C1740">
        <v>9363</v>
      </c>
      <c r="D1740">
        <v>823</v>
      </c>
      <c r="E1740">
        <v>1676</v>
      </c>
      <c r="F1740" s="14">
        <v>468</v>
      </c>
      <c r="G1740">
        <v>328</v>
      </c>
      <c r="H1740">
        <f t="shared" si="75"/>
        <v>6068</v>
      </c>
    </row>
    <row r="1741" spans="1:8" x14ac:dyDescent="0.35">
      <c r="A1741" s="32">
        <v>44088</v>
      </c>
      <c r="B1741" s="33">
        <v>0.45833333333333331</v>
      </c>
      <c r="C1741">
        <v>9554</v>
      </c>
      <c r="D1741">
        <v>950</v>
      </c>
      <c r="E1741">
        <v>2150</v>
      </c>
      <c r="F1741" s="14">
        <v>468</v>
      </c>
      <c r="G1741">
        <v>326</v>
      </c>
      <c r="H1741">
        <f t="shared" si="75"/>
        <v>5660</v>
      </c>
    </row>
    <row r="1742" spans="1:8" x14ac:dyDescent="0.35">
      <c r="A1742" s="32">
        <v>44088</v>
      </c>
      <c r="B1742" s="33">
        <v>0.5</v>
      </c>
      <c r="C1742">
        <v>9656</v>
      </c>
      <c r="D1742">
        <v>1148</v>
      </c>
      <c r="E1742">
        <v>2450</v>
      </c>
      <c r="F1742" s="14">
        <v>468</v>
      </c>
      <c r="G1742">
        <v>325</v>
      </c>
      <c r="H1742">
        <f t="shared" si="75"/>
        <v>5265</v>
      </c>
    </row>
    <row r="1743" spans="1:8" x14ac:dyDescent="0.35">
      <c r="A1743" s="32">
        <v>44088</v>
      </c>
      <c r="B1743" s="33">
        <v>0.54166666666666663</v>
      </c>
      <c r="C1743">
        <v>9532</v>
      </c>
      <c r="D1743">
        <v>1169</v>
      </c>
      <c r="E1743">
        <v>2586</v>
      </c>
      <c r="F1743" s="14">
        <v>468</v>
      </c>
      <c r="G1743">
        <v>325</v>
      </c>
      <c r="H1743">
        <f t="shared" si="75"/>
        <v>4984</v>
      </c>
    </row>
    <row r="1744" spans="1:8" x14ac:dyDescent="0.35">
      <c r="A1744" s="32">
        <v>44088</v>
      </c>
      <c r="B1744" s="33">
        <v>0.58333333333333337</v>
      </c>
      <c r="C1744">
        <v>9461</v>
      </c>
      <c r="D1744">
        <v>1222</v>
      </c>
      <c r="E1744">
        <v>2543</v>
      </c>
      <c r="F1744" s="14">
        <v>468</v>
      </c>
      <c r="G1744">
        <v>325</v>
      </c>
      <c r="H1744">
        <f t="shared" si="75"/>
        <v>4903</v>
      </c>
    </row>
    <row r="1745" spans="1:8" x14ac:dyDescent="0.35">
      <c r="A1745" s="32">
        <v>44088</v>
      </c>
      <c r="B1745" s="33">
        <v>0.625</v>
      </c>
      <c r="C1745">
        <v>9230</v>
      </c>
      <c r="D1745">
        <v>1315</v>
      </c>
      <c r="E1745">
        <v>2302</v>
      </c>
      <c r="F1745" s="14">
        <v>468</v>
      </c>
      <c r="G1745">
        <v>325</v>
      </c>
      <c r="H1745">
        <f t="shared" si="75"/>
        <v>4820</v>
      </c>
    </row>
    <row r="1746" spans="1:8" x14ac:dyDescent="0.35">
      <c r="A1746" s="32">
        <v>44088</v>
      </c>
      <c r="B1746" s="33">
        <v>0.66666666666666663</v>
      </c>
      <c r="C1746">
        <v>9016</v>
      </c>
      <c r="D1746">
        <v>1295</v>
      </c>
      <c r="E1746">
        <v>1925</v>
      </c>
      <c r="F1746" s="14">
        <v>468</v>
      </c>
      <c r="G1746">
        <v>328</v>
      </c>
      <c r="H1746">
        <f t="shared" si="75"/>
        <v>5000</v>
      </c>
    </row>
    <row r="1747" spans="1:8" x14ac:dyDescent="0.35">
      <c r="A1747" s="32">
        <v>44088</v>
      </c>
      <c r="B1747" s="33">
        <v>0.70833333333333337</v>
      </c>
      <c r="C1747">
        <v>8911</v>
      </c>
      <c r="D1747">
        <v>1350</v>
      </c>
      <c r="E1747">
        <v>1343</v>
      </c>
      <c r="F1747" s="14">
        <v>468</v>
      </c>
      <c r="G1747">
        <v>331</v>
      </c>
      <c r="H1747">
        <f t="shared" si="75"/>
        <v>5419</v>
      </c>
    </row>
    <row r="1748" spans="1:8" x14ac:dyDescent="0.35">
      <c r="A1748" s="32">
        <v>44088</v>
      </c>
      <c r="B1748" s="33">
        <v>0.75</v>
      </c>
      <c r="C1748">
        <v>9105</v>
      </c>
      <c r="D1748">
        <v>1450</v>
      </c>
      <c r="E1748">
        <v>660</v>
      </c>
      <c r="F1748" s="14">
        <v>468</v>
      </c>
      <c r="G1748">
        <v>327</v>
      </c>
      <c r="H1748">
        <f t="shared" si="75"/>
        <v>6200</v>
      </c>
    </row>
    <row r="1749" spans="1:8" x14ac:dyDescent="0.35">
      <c r="A1749" s="32">
        <v>44088</v>
      </c>
      <c r="B1749" s="33">
        <v>0.79166666666666663</v>
      </c>
      <c r="C1749">
        <v>9065</v>
      </c>
      <c r="D1749">
        <v>1342</v>
      </c>
      <c r="E1749">
        <v>109</v>
      </c>
      <c r="F1749" s="14">
        <v>468</v>
      </c>
      <c r="G1749">
        <v>319</v>
      </c>
      <c r="H1749">
        <f t="shared" si="75"/>
        <v>6827</v>
      </c>
    </row>
    <row r="1750" spans="1:8" x14ac:dyDescent="0.35">
      <c r="A1750" s="32">
        <v>44088</v>
      </c>
      <c r="B1750" s="33">
        <v>0.83333333333333337</v>
      </c>
      <c r="C1750">
        <v>8741</v>
      </c>
      <c r="D1750">
        <v>1392</v>
      </c>
      <c r="E1750">
        <v>5</v>
      </c>
      <c r="F1750" s="14">
        <v>468</v>
      </c>
      <c r="G1750">
        <v>309</v>
      </c>
      <c r="H1750">
        <f t="shared" si="75"/>
        <v>6567</v>
      </c>
    </row>
    <row r="1751" spans="1:8" x14ac:dyDescent="0.35">
      <c r="A1751" s="32">
        <v>44088</v>
      </c>
      <c r="B1751" s="33">
        <v>0.875</v>
      </c>
      <c r="C1751">
        <v>8252</v>
      </c>
      <c r="D1751">
        <v>1349</v>
      </c>
      <c r="E1751">
        <v>0</v>
      </c>
      <c r="F1751" s="14">
        <v>468</v>
      </c>
      <c r="G1751">
        <v>290</v>
      </c>
      <c r="H1751">
        <f t="shared" si="75"/>
        <v>6145</v>
      </c>
    </row>
    <row r="1752" spans="1:8" x14ac:dyDescent="0.35">
      <c r="A1752" s="32">
        <v>44088</v>
      </c>
      <c r="B1752" s="33">
        <v>0.91666666666666663</v>
      </c>
      <c r="C1752">
        <v>8378</v>
      </c>
      <c r="D1752">
        <v>1192</v>
      </c>
      <c r="E1752">
        <v>0</v>
      </c>
      <c r="F1752" s="14">
        <v>468</v>
      </c>
      <c r="G1752">
        <v>283</v>
      </c>
      <c r="H1752">
        <f t="shared" si="75"/>
        <v>6435</v>
      </c>
    </row>
    <row r="1753" spans="1:8" x14ac:dyDescent="0.35">
      <c r="A1753" s="32">
        <v>44088</v>
      </c>
      <c r="B1753" s="33">
        <v>0.95833333333333337</v>
      </c>
      <c r="C1753">
        <v>8417</v>
      </c>
      <c r="D1753">
        <v>1039</v>
      </c>
      <c r="E1753">
        <v>0</v>
      </c>
      <c r="F1753" s="14">
        <v>468</v>
      </c>
      <c r="G1753">
        <v>262</v>
      </c>
      <c r="H1753">
        <f t="shared" si="75"/>
        <v>6648</v>
      </c>
    </row>
    <row r="1754" spans="1:8" x14ac:dyDescent="0.35">
      <c r="A1754" s="32">
        <v>44089</v>
      </c>
      <c r="B1754" s="33">
        <v>0</v>
      </c>
      <c r="C1754">
        <v>7780</v>
      </c>
      <c r="D1754">
        <v>1059</v>
      </c>
      <c r="E1754">
        <v>0</v>
      </c>
      <c r="F1754" s="14">
        <v>468</v>
      </c>
      <c r="G1754">
        <v>255</v>
      </c>
      <c r="H1754">
        <f t="shared" si="75"/>
        <v>5998</v>
      </c>
    </row>
    <row r="1755" spans="1:8" x14ac:dyDescent="0.35">
      <c r="A1755" s="32">
        <v>44089</v>
      </c>
      <c r="B1755" s="33">
        <v>4.1666666666666664E-2</v>
      </c>
      <c r="C1755">
        <v>7399</v>
      </c>
      <c r="D1755">
        <v>1112</v>
      </c>
      <c r="E1755">
        <v>0</v>
      </c>
      <c r="F1755" s="14">
        <v>468</v>
      </c>
      <c r="G1755">
        <v>254</v>
      </c>
      <c r="H1755">
        <f t="shared" si="75"/>
        <v>5565</v>
      </c>
    </row>
    <row r="1756" spans="1:8" x14ac:dyDescent="0.35">
      <c r="A1756" s="32">
        <v>44089</v>
      </c>
      <c r="B1756" s="33">
        <v>8.3333333333333329E-2</v>
      </c>
      <c r="C1756">
        <v>7113</v>
      </c>
      <c r="D1756">
        <v>1121</v>
      </c>
      <c r="E1756">
        <v>0</v>
      </c>
      <c r="F1756" s="14">
        <v>468</v>
      </c>
      <c r="G1756">
        <v>253</v>
      </c>
      <c r="H1756">
        <f t="shared" si="75"/>
        <v>5271</v>
      </c>
    </row>
    <row r="1757" spans="1:8" x14ac:dyDescent="0.35">
      <c r="A1757" s="32">
        <v>44089</v>
      </c>
      <c r="B1757" s="33">
        <v>0.125</v>
      </c>
      <c r="C1757">
        <v>6778</v>
      </c>
      <c r="D1757">
        <v>971</v>
      </c>
      <c r="E1757">
        <v>0</v>
      </c>
      <c r="F1757" s="14">
        <v>468</v>
      </c>
      <c r="G1757">
        <v>255</v>
      </c>
      <c r="H1757">
        <f t="shared" si="75"/>
        <v>5084</v>
      </c>
    </row>
    <row r="1758" spans="1:8" x14ac:dyDescent="0.35">
      <c r="A1758" s="32">
        <v>44089</v>
      </c>
      <c r="B1758" s="33">
        <v>0.16666666666666666</v>
      </c>
      <c r="C1758">
        <v>6716</v>
      </c>
      <c r="D1758">
        <v>873</v>
      </c>
      <c r="E1758">
        <v>0</v>
      </c>
      <c r="F1758" s="14">
        <v>468</v>
      </c>
      <c r="G1758">
        <v>259</v>
      </c>
      <c r="H1758">
        <f t="shared" si="75"/>
        <v>5116</v>
      </c>
    </row>
    <row r="1759" spans="1:8" x14ac:dyDescent="0.35">
      <c r="A1759" s="32">
        <v>44089</v>
      </c>
      <c r="B1759" s="33">
        <v>0.20833333333333334</v>
      </c>
      <c r="C1759">
        <v>7094</v>
      </c>
      <c r="D1759">
        <v>783</v>
      </c>
      <c r="E1759">
        <v>0</v>
      </c>
      <c r="F1759" s="14">
        <v>468</v>
      </c>
      <c r="G1759">
        <v>280</v>
      </c>
      <c r="H1759">
        <f t="shared" si="75"/>
        <v>5563</v>
      </c>
    </row>
    <row r="1760" spans="1:8" x14ac:dyDescent="0.35">
      <c r="A1760" s="32">
        <v>44089</v>
      </c>
      <c r="B1760" s="33">
        <v>0.25</v>
      </c>
      <c r="C1760">
        <v>8048</v>
      </c>
      <c r="D1760">
        <v>757</v>
      </c>
      <c r="E1760">
        <v>0</v>
      </c>
      <c r="F1760" s="14">
        <v>468</v>
      </c>
      <c r="G1760">
        <v>318</v>
      </c>
      <c r="H1760">
        <f t="shared" si="75"/>
        <v>6505</v>
      </c>
    </row>
    <row r="1761" spans="1:8" x14ac:dyDescent="0.35">
      <c r="A1761" s="32">
        <v>44089</v>
      </c>
      <c r="B1761" s="33">
        <v>0.29166666666666669</v>
      </c>
      <c r="C1761">
        <v>8719</v>
      </c>
      <c r="D1761">
        <v>735</v>
      </c>
      <c r="E1761">
        <v>25</v>
      </c>
      <c r="F1761" s="14">
        <v>468</v>
      </c>
      <c r="G1761">
        <v>331</v>
      </c>
      <c r="H1761">
        <f t="shared" si="75"/>
        <v>7160</v>
      </c>
    </row>
    <row r="1762" spans="1:8" x14ac:dyDescent="0.35">
      <c r="A1762" s="32">
        <v>44089</v>
      </c>
      <c r="B1762" s="33">
        <v>0.33333333333333331</v>
      </c>
      <c r="C1762">
        <v>9158</v>
      </c>
      <c r="D1762">
        <v>739</v>
      </c>
      <c r="E1762">
        <v>289</v>
      </c>
      <c r="F1762" s="14">
        <v>468</v>
      </c>
      <c r="G1762">
        <v>331</v>
      </c>
      <c r="H1762">
        <f t="shared" si="75"/>
        <v>7331</v>
      </c>
    </row>
    <row r="1763" spans="1:8" x14ac:dyDescent="0.35">
      <c r="A1763" s="32">
        <v>44089</v>
      </c>
      <c r="B1763" s="33">
        <v>0.375</v>
      </c>
      <c r="C1763">
        <v>9467</v>
      </c>
      <c r="D1763">
        <v>729</v>
      </c>
      <c r="E1763">
        <v>948</v>
      </c>
      <c r="F1763" s="14">
        <v>468</v>
      </c>
      <c r="G1763">
        <v>329</v>
      </c>
      <c r="H1763">
        <f t="shared" si="75"/>
        <v>6993</v>
      </c>
    </row>
    <row r="1764" spans="1:8" x14ac:dyDescent="0.35">
      <c r="A1764" s="32">
        <v>44089</v>
      </c>
      <c r="B1764" s="33">
        <v>0.41666666666666669</v>
      </c>
      <c r="C1764">
        <v>9611</v>
      </c>
      <c r="D1764">
        <v>623</v>
      </c>
      <c r="E1764">
        <v>1596</v>
      </c>
      <c r="F1764" s="14">
        <v>468</v>
      </c>
      <c r="G1764">
        <v>329</v>
      </c>
      <c r="H1764">
        <f t="shared" si="75"/>
        <v>6595</v>
      </c>
    </row>
    <row r="1765" spans="1:8" x14ac:dyDescent="0.35">
      <c r="A1765" s="32">
        <v>44089</v>
      </c>
      <c r="B1765" s="33">
        <v>0.45833333333333331</v>
      </c>
      <c r="C1765">
        <v>9790</v>
      </c>
      <c r="D1765">
        <v>974</v>
      </c>
      <c r="E1765">
        <v>2116</v>
      </c>
      <c r="F1765" s="14">
        <v>468</v>
      </c>
      <c r="G1765">
        <v>326</v>
      </c>
      <c r="H1765">
        <f t="shared" si="75"/>
        <v>5906</v>
      </c>
    </row>
    <row r="1766" spans="1:8" x14ac:dyDescent="0.35">
      <c r="A1766" s="32">
        <v>44089</v>
      </c>
      <c r="B1766" s="33">
        <v>0.5</v>
      </c>
      <c r="C1766">
        <v>9839</v>
      </c>
      <c r="D1766">
        <v>1018</v>
      </c>
      <c r="E1766">
        <v>2478</v>
      </c>
      <c r="F1766" s="14">
        <v>468</v>
      </c>
      <c r="G1766">
        <v>325</v>
      </c>
      <c r="H1766">
        <f t="shared" si="75"/>
        <v>5550</v>
      </c>
    </row>
    <row r="1767" spans="1:8" x14ac:dyDescent="0.35">
      <c r="A1767" s="32">
        <v>44089</v>
      </c>
      <c r="B1767" s="33">
        <v>0.54166666666666663</v>
      </c>
      <c r="C1767">
        <v>9709</v>
      </c>
      <c r="D1767">
        <v>1074</v>
      </c>
      <c r="E1767">
        <v>2639</v>
      </c>
      <c r="F1767" s="14">
        <v>468</v>
      </c>
      <c r="G1767">
        <v>325</v>
      </c>
      <c r="H1767">
        <f t="shared" si="75"/>
        <v>5203</v>
      </c>
    </row>
    <row r="1768" spans="1:8" x14ac:dyDescent="0.35">
      <c r="A1768" s="32">
        <v>44089</v>
      </c>
      <c r="B1768" s="33">
        <v>0.58333333333333337</v>
      </c>
      <c r="C1768">
        <v>9718</v>
      </c>
      <c r="D1768">
        <v>1022</v>
      </c>
      <c r="E1768">
        <v>2585</v>
      </c>
      <c r="F1768" s="14">
        <v>468</v>
      </c>
      <c r="G1768">
        <v>325</v>
      </c>
      <c r="H1768">
        <f t="shared" si="75"/>
        <v>5318</v>
      </c>
    </row>
    <row r="1769" spans="1:8" x14ac:dyDescent="0.35">
      <c r="A1769" s="32">
        <v>44089</v>
      </c>
      <c r="B1769" s="33">
        <v>0.625</v>
      </c>
      <c r="C1769">
        <v>9539</v>
      </c>
      <c r="D1769">
        <v>828</v>
      </c>
      <c r="E1769">
        <v>2311</v>
      </c>
      <c r="F1769" s="14">
        <v>468</v>
      </c>
      <c r="G1769">
        <v>325</v>
      </c>
      <c r="H1769">
        <f t="shared" si="75"/>
        <v>5607</v>
      </c>
    </row>
    <row r="1770" spans="1:8" x14ac:dyDescent="0.35">
      <c r="A1770" s="32">
        <v>44089</v>
      </c>
      <c r="B1770" s="33">
        <v>0.66666666666666663</v>
      </c>
      <c r="C1770">
        <v>9378</v>
      </c>
      <c r="D1770">
        <v>878</v>
      </c>
      <c r="E1770">
        <v>1901</v>
      </c>
      <c r="F1770" s="14">
        <v>468</v>
      </c>
      <c r="G1770">
        <v>328</v>
      </c>
      <c r="H1770">
        <f t="shared" si="75"/>
        <v>5803</v>
      </c>
    </row>
    <row r="1771" spans="1:8" x14ac:dyDescent="0.35">
      <c r="A1771" s="32">
        <v>44089</v>
      </c>
      <c r="B1771" s="33">
        <v>0.70833333333333337</v>
      </c>
      <c r="C1771">
        <v>9291</v>
      </c>
      <c r="D1771">
        <v>1042</v>
      </c>
      <c r="E1771">
        <v>1284</v>
      </c>
      <c r="F1771" s="14">
        <v>468</v>
      </c>
      <c r="G1771">
        <v>331</v>
      </c>
      <c r="H1771">
        <f t="shared" si="75"/>
        <v>6166</v>
      </c>
    </row>
    <row r="1772" spans="1:8" x14ac:dyDescent="0.35">
      <c r="A1772" s="32">
        <v>44089</v>
      </c>
      <c r="B1772" s="33">
        <v>0.75</v>
      </c>
      <c r="C1772">
        <v>9433</v>
      </c>
      <c r="D1772">
        <v>946</v>
      </c>
      <c r="E1772">
        <v>601</v>
      </c>
      <c r="F1772" s="14">
        <v>468</v>
      </c>
      <c r="G1772">
        <v>328</v>
      </c>
      <c r="H1772">
        <f t="shared" si="75"/>
        <v>7090</v>
      </c>
    </row>
    <row r="1773" spans="1:8" x14ac:dyDescent="0.35">
      <c r="A1773" s="32">
        <v>44089</v>
      </c>
      <c r="B1773" s="33">
        <v>0.79166666666666663</v>
      </c>
      <c r="C1773">
        <v>9349</v>
      </c>
      <c r="D1773">
        <v>1019</v>
      </c>
      <c r="E1773">
        <v>100</v>
      </c>
      <c r="F1773" s="14">
        <v>468</v>
      </c>
      <c r="G1773">
        <v>319</v>
      </c>
      <c r="H1773">
        <f t="shared" si="75"/>
        <v>7443</v>
      </c>
    </row>
    <row r="1774" spans="1:8" x14ac:dyDescent="0.35">
      <c r="A1774" s="32">
        <v>44089</v>
      </c>
      <c r="B1774" s="33">
        <v>0.83333333333333337</v>
      </c>
      <c r="C1774">
        <v>9050</v>
      </c>
      <c r="D1774">
        <v>930</v>
      </c>
      <c r="E1774">
        <v>4</v>
      </c>
      <c r="F1774" s="14">
        <v>468</v>
      </c>
      <c r="G1774">
        <v>309</v>
      </c>
      <c r="H1774">
        <f t="shared" si="75"/>
        <v>7339</v>
      </c>
    </row>
    <row r="1775" spans="1:8" x14ac:dyDescent="0.35">
      <c r="A1775" s="32">
        <v>44089</v>
      </c>
      <c r="B1775" s="33">
        <v>0.875</v>
      </c>
      <c r="C1775">
        <v>8560</v>
      </c>
      <c r="D1775">
        <v>913</v>
      </c>
      <c r="E1775">
        <v>0</v>
      </c>
      <c r="F1775" s="14">
        <v>468</v>
      </c>
      <c r="G1775">
        <v>290</v>
      </c>
      <c r="H1775">
        <f t="shared" si="75"/>
        <v>6889</v>
      </c>
    </row>
    <row r="1776" spans="1:8" x14ac:dyDescent="0.35">
      <c r="A1776" s="32">
        <v>44089</v>
      </c>
      <c r="B1776" s="33">
        <v>0.91666666666666663</v>
      </c>
      <c r="C1776">
        <v>8680</v>
      </c>
      <c r="D1776">
        <v>926</v>
      </c>
      <c r="E1776">
        <v>0</v>
      </c>
      <c r="F1776" s="14">
        <v>468</v>
      </c>
      <c r="G1776">
        <v>283</v>
      </c>
      <c r="H1776">
        <f t="shared" si="75"/>
        <v>7003</v>
      </c>
    </row>
    <row r="1777" spans="1:8" x14ac:dyDescent="0.35">
      <c r="A1777" s="32">
        <v>44089</v>
      </c>
      <c r="B1777" s="33">
        <v>0.95833333333333337</v>
      </c>
      <c r="C1777">
        <v>8667</v>
      </c>
      <c r="D1777">
        <v>867</v>
      </c>
      <c r="E1777">
        <v>0</v>
      </c>
      <c r="F1777" s="14">
        <v>468</v>
      </c>
      <c r="G1777">
        <v>263</v>
      </c>
      <c r="H1777">
        <f t="shared" si="75"/>
        <v>7069</v>
      </c>
    </row>
    <row r="1778" spans="1:8" x14ac:dyDescent="0.35">
      <c r="A1778" s="32">
        <v>44090</v>
      </c>
      <c r="B1778" s="33">
        <v>0</v>
      </c>
      <c r="C1778">
        <v>7898</v>
      </c>
      <c r="D1778">
        <v>947</v>
      </c>
      <c r="E1778">
        <v>0</v>
      </c>
      <c r="F1778" s="14">
        <v>468</v>
      </c>
      <c r="G1778">
        <v>256</v>
      </c>
      <c r="H1778">
        <f t="shared" si="75"/>
        <v>6227</v>
      </c>
    </row>
    <row r="1779" spans="1:8" x14ac:dyDescent="0.35">
      <c r="A1779" s="32">
        <v>44090</v>
      </c>
      <c r="B1779" s="33">
        <v>4.1666666666666664E-2</v>
      </c>
      <c r="C1779">
        <v>7513</v>
      </c>
      <c r="D1779">
        <v>875</v>
      </c>
      <c r="E1779">
        <v>0</v>
      </c>
      <c r="F1779" s="14">
        <v>468</v>
      </c>
      <c r="G1779">
        <v>255</v>
      </c>
      <c r="H1779">
        <f t="shared" si="75"/>
        <v>5915</v>
      </c>
    </row>
    <row r="1780" spans="1:8" x14ac:dyDescent="0.35">
      <c r="A1780" s="32">
        <v>44090</v>
      </c>
      <c r="B1780" s="33">
        <v>8.3333333333333329E-2</v>
      </c>
      <c r="C1780">
        <v>7223</v>
      </c>
      <c r="D1780">
        <v>802</v>
      </c>
      <c r="E1780">
        <v>0</v>
      </c>
      <c r="F1780" s="14">
        <v>468</v>
      </c>
      <c r="G1780">
        <v>255</v>
      </c>
      <c r="H1780">
        <f t="shared" si="75"/>
        <v>5698</v>
      </c>
    </row>
    <row r="1781" spans="1:8" x14ac:dyDescent="0.35">
      <c r="A1781" s="32">
        <v>44090</v>
      </c>
      <c r="B1781" s="33">
        <v>0.125</v>
      </c>
      <c r="C1781">
        <v>6888</v>
      </c>
      <c r="D1781">
        <v>784</v>
      </c>
      <c r="E1781">
        <v>0</v>
      </c>
      <c r="F1781" s="14">
        <v>468</v>
      </c>
      <c r="G1781">
        <v>256</v>
      </c>
      <c r="H1781">
        <f t="shared" si="75"/>
        <v>5380</v>
      </c>
    </row>
    <row r="1782" spans="1:8" x14ac:dyDescent="0.35">
      <c r="A1782" s="32">
        <v>44090</v>
      </c>
      <c r="B1782" s="33">
        <v>0.16666666666666666</v>
      </c>
      <c r="C1782">
        <v>6825</v>
      </c>
      <c r="D1782">
        <v>694</v>
      </c>
      <c r="E1782">
        <v>0</v>
      </c>
      <c r="F1782" s="14">
        <v>468</v>
      </c>
      <c r="G1782">
        <v>260</v>
      </c>
      <c r="H1782">
        <f t="shared" si="75"/>
        <v>5403</v>
      </c>
    </row>
    <row r="1783" spans="1:8" x14ac:dyDescent="0.35">
      <c r="A1783" s="32">
        <v>44090</v>
      </c>
      <c r="B1783" s="33">
        <v>0.20833333333333334</v>
      </c>
      <c r="C1783">
        <v>7190</v>
      </c>
      <c r="D1783">
        <v>622</v>
      </c>
      <c r="E1783">
        <v>0</v>
      </c>
      <c r="F1783" s="14">
        <v>468</v>
      </c>
      <c r="G1783">
        <v>281</v>
      </c>
      <c r="H1783">
        <f t="shared" si="75"/>
        <v>5819</v>
      </c>
    </row>
    <row r="1784" spans="1:8" x14ac:dyDescent="0.35">
      <c r="A1784" s="32">
        <v>44090</v>
      </c>
      <c r="B1784" s="33">
        <v>0.25</v>
      </c>
      <c r="C1784">
        <v>8131</v>
      </c>
      <c r="D1784">
        <v>524</v>
      </c>
      <c r="E1784">
        <v>0</v>
      </c>
      <c r="F1784" s="14">
        <v>468</v>
      </c>
      <c r="G1784">
        <v>320</v>
      </c>
      <c r="H1784">
        <f t="shared" si="75"/>
        <v>6819</v>
      </c>
    </row>
    <row r="1785" spans="1:8" x14ac:dyDescent="0.35">
      <c r="A1785" s="32">
        <v>44090</v>
      </c>
      <c r="B1785" s="33">
        <v>0.29166666666666669</v>
      </c>
      <c r="C1785">
        <v>8811</v>
      </c>
      <c r="D1785">
        <v>549</v>
      </c>
      <c r="E1785">
        <v>19</v>
      </c>
      <c r="F1785" s="14">
        <v>468</v>
      </c>
      <c r="G1785">
        <v>333</v>
      </c>
      <c r="H1785">
        <f t="shared" si="75"/>
        <v>7442</v>
      </c>
    </row>
    <row r="1786" spans="1:8" x14ac:dyDescent="0.35">
      <c r="A1786" s="32">
        <v>44090</v>
      </c>
      <c r="B1786" s="33">
        <v>0.33333333333333331</v>
      </c>
      <c r="C1786">
        <v>9251</v>
      </c>
      <c r="D1786">
        <v>588</v>
      </c>
      <c r="E1786">
        <v>214</v>
      </c>
      <c r="F1786" s="14">
        <v>468</v>
      </c>
      <c r="G1786">
        <v>333</v>
      </c>
      <c r="H1786">
        <f t="shared" si="75"/>
        <v>7648</v>
      </c>
    </row>
    <row r="1787" spans="1:8" x14ac:dyDescent="0.35">
      <c r="A1787" s="32">
        <v>44090</v>
      </c>
      <c r="B1787" s="33">
        <v>0.375</v>
      </c>
      <c r="C1787">
        <v>9579</v>
      </c>
      <c r="D1787">
        <v>744</v>
      </c>
      <c r="E1787">
        <v>768</v>
      </c>
      <c r="F1787" s="14">
        <v>468</v>
      </c>
      <c r="G1787">
        <v>331</v>
      </c>
      <c r="H1787">
        <f t="shared" si="75"/>
        <v>7268</v>
      </c>
    </row>
    <row r="1788" spans="1:8" x14ac:dyDescent="0.35">
      <c r="A1788" s="32">
        <v>44090</v>
      </c>
      <c r="B1788" s="33">
        <v>0.41666666666666669</v>
      </c>
      <c r="C1788">
        <v>9751</v>
      </c>
      <c r="D1788">
        <v>747</v>
      </c>
      <c r="E1788">
        <v>1397</v>
      </c>
      <c r="F1788" s="14">
        <v>468</v>
      </c>
      <c r="G1788">
        <v>331</v>
      </c>
      <c r="H1788">
        <f t="shared" si="75"/>
        <v>6808</v>
      </c>
    </row>
    <row r="1789" spans="1:8" x14ac:dyDescent="0.35">
      <c r="A1789" s="32">
        <v>44090</v>
      </c>
      <c r="B1789" s="33">
        <v>0.45833333333333331</v>
      </c>
      <c r="C1789">
        <v>9959</v>
      </c>
      <c r="D1789">
        <v>865</v>
      </c>
      <c r="E1789">
        <v>1853</v>
      </c>
      <c r="F1789" s="14">
        <v>468</v>
      </c>
      <c r="G1789">
        <v>328</v>
      </c>
      <c r="H1789">
        <f t="shared" si="75"/>
        <v>6445</v>
      </c>
    </row>
    <row r="1790" spans="1:8" x14ac:dyDescent="0.35">
      <c r="A1790" s="32">
        <v>44090</v>
      </c>
      <c r="B1790" s="33">
        <v>0.5</v>
      </c>
      <c r="C1790">
        <v>10037</v>
      </c>
      <c r="D1790">
        <v>892</v>
      </c>
      <c r="E1790">
        <v>2199</v>
      </c>
      <c r="F1790" s="14">
        <v>468</v>
      </c>
      <c r="G1790">
        <v>327</v>
      </c>
      <c r="H1790">
        <f t="shared" si="75"/>
        <v>6151</v>
      </c>
    </row>
    <row r="1791" spans="1:8" x14ac:dyDescent="0.35">
      <c r="A1791" s="32">
        <v>44090</v>
      </c>
      <c r="B1791" s="33">
        <v>0.54166666666666663</v>
      </c>
      <c r="C1791">
        <v>9945</v>
      </c>
      <c r="D1791">
        <v>889</v>
      </c>
      <c r="E1791">
        <v>2341</v>
      </c>
      <c r="F1791" s="14">
        <v>468</v>
      </c>
      <c r="G1791">
        <v>326</v>
      </c>
      <c r="H1791">
        <f t="shared" si="75"/>
        <v>5921</v>
      </c>
    </row>
    <row r="1792" spans="1:8" x14ac:dyDescent="0.35">
      <c r="A1792" s="32">
        <v>44090</v>
      </c>
      <c r="B1792" s="33">
        <v>0.58333333333333337</v>
      </c>
      <c r="C1792">
        <v>10013</v>
      </c>
      <c r="D1792">
        <v>846</v>
      </c>
      <c r="E1792">
        <v>2318</v>
      </c>
      <c r="F1792" s="14">
        <v>468</v>
      </c>
      <c r="G1792">
        <v>326</v>
      </c>
      <c r="H1792">
        <f t="shared" si="75"/>
        <v>6055</v>
      </c>
    </row>
    <row r="1793" spans="1:8" x14ac:dyDescent="0.35">
      <c r="A1793" s="32">
        <v>44090</v>
      </c>
      <c r="B1793" s="33">
        <v>0.625</v>
      </c>
      <c r="C1793">
        <v>9871</v>
      </c>
      <c r="D1793">
        <v>718</v>
      </c>
      <c r="E1793">
        <v>2068</v>
      </c>
      <c r="F1793" s="14">
        <v>468</v>
      </c>
      <c r="G1793">
        <v>327</v>
      </c>
      <c r="H1793">
        <f t="shared" si="75"/>
        <v>6290</v>
      </c>
    </row>
    <row r="1794" spans="1:8" x14ac:dyDescent="0.35">
      <c r="A1794" s="32">
        <v>44090</v>
      </c>
      <c r="B1794" s="33">
        <v>0.66666666666666663</v>
      </c>
      <c r="C1794">
        <v>9724</v>
      </c>
      <c r="D1794">
        <v>714</v>
      </c>
      <c r="E1794">
        <v>1706</v>
      </c>
      <c r="F1794" s="14">
        <v>468</v>
      </c>
      <c r="G1794">
        <v>330</v>
      </c>
      <c r="H1794">
        <f t="shared" si="75"/>
        <v>6506</v>
      </c>
    </row>
    <row r="1795" spans="1:8" x14ac:dyDescent="0.35">
      <c r="A1795" s="32">
        <v>44090</v>
      </c>
      <c r="B1795" s="33">
        <v>0.70833333333333337</v>
      </c>
      <c r="C1795">
        <v>9628</v>
      </c>
      <c r="D1795">
        <v>609</v>
      </c>
      <c r="E1795">
        <v>1133</v>
      </c>
      <c r="F1795" s="14">
        <v>468</v>
      </c>
      <c r="G1795">
        <v>333</v>
      </c>
      <c r="H1795">
        <f t="shared" ref="H1795:H1858" si="76">C1795-SUM(D1795:G1795)</f>
        <v>7085</v>
      </c>
    </row>
    <row r="1796" spans="1:8" x14ac:dyDescent="0.35">
      <c r="A1796" s="32">
        <v>44090</v>
      </c>
      <c r="B1796" s="33">
        <v>0.75</v>
      </c>
      <c r="C1796">
        <v>9708</v>
      </c>
      <c r="D1796">
        <v>591</v>
      </c>
      <c r="E1796">
        <v>518</v>
      </c>
      <c r="F1796" s="14">
        <v>468</v>
      </c>
      <c r="G1796">
        <v>330</v>
      </c>
      <c r="H1796">
        <f t="shared" si="76"/>
        <v>7801</v>
      </c>
    </row>
    <row r="1797" spans="1:8" x14ac:dyDescent="0.35">
      <c r="A1797" s="32">
        <v>44090</v>
      </c>
      <c r="B1797" s="33">
        <v>0.79166666666666663</v>
      </c>
      <c r="C1797">
        <v>9577</v>
      </c>
      <c r="D1797">
        <v>580</v>
      </c>
      <c r="E1797">
        <v>94</v>
      </c>
      <c r="F1797" s="14">
        <v>468</v>
      </c>
      <c r="G1797">
        <v>321</v>
      </c>
      <c r="H1797">
        <f t="shared" si="76"/>
        <v>8114</v>
      </c>
    </row>
    <row r="1798" spans="1:8" x14ac:dyDescent="0.35">
      <c r="A1798" s="32">
        <v>44090</v>
      </c>
      <c r="B1798" s="33">
        <v>0.83333333333333337</v>
      </c>
      <c r="C1798">
        <v>9256</v>
      </c>
      <c r="D1798">
        <v>487</v>
      </c>
      <c r="E1798">
        <v>8</v>
      </c>
      <c r="F1798" s="14">
        <v>468</v>
      </c>
      <c r="G1798">
        <v>311</v>
      </c>
      <c r="H1798">
        <f t="shared" si="76"/>
        <v>7982</v>
      </c>
    </row>
    <row r="1799" spans="1:8" x14ac:dyDescent="0.35">
      <c r="A1799" s="32">
        <v>44090</v>
      </c>
      <c r="B1799" s="33">
        <v>0.875</v>
      </c>
      <c r="C1799">
        <v>8764</v>
      </c>
      <c r="D1799">
        <v>475</v>
      </c>
      <c r="E1799">
        <v>0</v>
      </c>
      <c r="F1799" s="14">
        <v>468</v>
      </c>
      <c r="G1799">
        <v>292</v>
      </c>
      <c r="H1799">
        <f t="shared" si="76"/>
        <v>7529</v>
      </c>
    </row>
    <row r="1800" spans="1:8" x14ac:dyDescent="0.35">
      <c r="A1800" s="32">
        <v>44090</v>
      </c>
      <c r="B1800" s="33">
        <v>0.91666666666666663</v>
      </c>
      <c r="C1800">
        <v>8892</v>
      </c>
      <c r="D1800">
        <v>422</v>
      </c>
      <c r="E1800">
        <v>0</v>
      </c>
      <c r="F1800" s="14">
        <v>468</v>
      </c>
      <c r="G1800">
        <v>284</v>
      </c>
      <c r="H1800">
        <f t="shared" si="76"/>
        <v>7718</v>
      </c>
    </row>
    <row r="1801" spans="1:8" x14ac:dyDescent="0.35">
      <c r="A1801" s="32">
        <v>44090</v>
      </c>
      <c r="B1801" s="33">
        <v>0.95833333333333337</v>
      </c>
      <c r="C1801">
        <v>8834</v>
      </c>
      <c r="D1801">
        <v>376</v>
      </c>
      <c r="E1801">
        <v>0</v>
      </c>
      <c r="F1801" s="14">
        <v>468</v>
      </c>
      <c r="G1801">
        <v>264</v>
      </c>
      <c r="H1801">
        <f t="shared" si="76"/>
        <v>7726</v>
      </c>
    </row>
    <row r="1802" spans="1:8" x14ac:dyDescent="0.35">
      <c r="A1802" s="32">
        <v>44091</v>
      </c>
      <c r="B1802" s="33">
        <v>0</v>
      </c>
      <c r="C1802">
        <v>8022</v>
      </c>
      <c r="D1802">
        <v>379</v>
      </c>
      <c r="E1802">
        <v>0</v>
      </c>
      <c r="F1802" s="14">
        <v>468</v>
      </c>
      <c r="G1802">
        <v>259</v>
      </c>
      <c r="H1802">
        <f t="shared" si="76"/>
        <v>6916</v>
      </c>
    </row>
    <row r="1803" spans="1:8" x14ac:dyDescent="0.35">
      <c r="A1803" s="32">
        <v>44091</v>
      </c>
      <c r="B1803" s="33">
        <v>4.1666666666666664E-2</v>
      </c>
      <c r="C1803">
        <v>7634</v>
      </c>
      <c r="D1803">
        <v>396</v>
      </c>
      <c r="E1803">
        <v>0</v>
      </c>
      <c r="F1803" s="14">
        <v>468</v>
      </c>
      <c r="G1803">
        <v>258</v>
      </c>
      <c r="H1803">
        <f t="shared" si="76"/>
        <v>6512</v>
      </c>
    </row>
    <row r="1804" spans="1:8" x14ac:dyDescent="0.35">
      <c r="A1804" s="32">
        <v>44091</v>
      </c>
      <c r="B1804" s="33">
        <v>8.3333333333333329E-2</v>
      </c>
      <c r="C1804">
        <v>7344</v>
      </c>
      <c r="D1804">
        <v>372</v>
      </c>
      <c r="E1804">
        <v>0</v>
      </c>
      <c r="F1804" s="14">
        <v>468</v>
      </c>
      <c r="G1804">
        <v>257</v>
      </c>
      <c r="H1804">
        <f t="shared" si="76"/>
        <v>6247</v>
      </c>
    </row>
    <row r="1805" spans="1:8" x14ac:dyDescent="0.35">
      <c r="A1805" s="32">
        <v>44091</v>
      </c>
      <c r="B1805" s="33">
        <v>0.125</v>
      </c>
      <c r="C1805">
        <v>7013</v>
      </c>
      <c r="D1805">
        <v>340</v>
      </c>
      <c r="E1805">
        <v>0</v>
      </c>
      <c r="F1805" s="14">
        <v>468</v>
      </c>
      <c r="G1805">
        <v>259</v>
      </c>
      <c r="H1805">
        <f t="shared" si="76"/>
        <v>5946</v>
      </c>
    </row>
    <row r="1806" spans="1:8" x14ac:dyDescent="0.35">
      <c r="A1806" s="32">
        <v>44091</v>
      </c>
      <c r="B1806" s="33">
        <v>0.16666666666666666</v>
      </c>
      <c r="C1806">
        <v>6954</v>
      </c>
      <c r="D1806">
        <v>353</v>
      </c>
      <c r="E1806">
        <v>0</v>
      </c>
      <c r="F1806" s="14">
        <v>468</v>
      </c>
      <c r="G1806">
        <v>263</v>
      </c>
      <c r="H1806">
        <f t="shared" si="76"/>
        <v>5870</v>
      </c>
    </row>
    <row r="1807" spans="1:8" x14ac:dyDescent="0.35">
      <c r="A1807" s="32">
        <v>44091</v>
      </c>
      <c r="B1807" s="33">
        <v>0.20833333333333334</v>
      </c>
      <c r="C1807">
        <v>7311</v>
      </c>
      <c r="D1807">
        <v>437</v>
      </c>
      <c r="E1807">
        <v>0</v>
      </c>
      <c r="F1807" s="14">
        <v>468</v>
      </c>
      <c r="G1807">
        <v>284</v>
      </c>
      <c r="H1807">
        <f t="shared" si="76"/>
        <v>6122</v>
      </c>
    </row>
    <row r="1808" spans="1:8" x14ac:dyDescent="0.35">
      <c r="A1808" s="32">
        <v>44091</v>
      </c>
      <c r="B1808" s="33">
        <v>0.25</v>
      </c>
      <c r="C1808">
        <v>8242</v>
      </c>
      <c r="D1808">
        <v>396</v>
      </c>
      <c r="E1808">
        <v>0</v>
      </c>
      <c r="F1808" s="14">
        <v>468</v>
      </c>
      <c r="G1808">
        <v>323</v>
      </c>
      <c r="H1808">
        <f t="shared" si="76"/>
        <v>7055</v>
      </c>
    </row>
    <row r="1809" spans="1:8" x14ac:dyDescent="0.35">
      <c r="A1809" s="32">
        <v>44091</v>
      </c>
      <c r="B1809" s="33">
        <v>0.29166666666666669</v>
      </c>
      <c r="C1809">
        <v>8939</v>
      </c>
      <c r="D1809">
        <v>319</v>
      </c>
      <c r="E1809">
        <v>15</v>
      </c>
      <c r="F1809" s="14">
        <v>468</v>
      </c>
      <c r="G1809">
        <v>337</v>
      </c>
      <c r="H1809">
        <f t="shared" si="76"/>
        <v>7800</v>
      </c>
    </row>
    <row r="1810" spans="1:8" x14ac:dyDescent="0.35">
      <c r="A1810" s="32">
        <v>44091</v>
      </c>
      <c r="B1810" s="33">
        <v>0.33333333333333331</v>
      </c>
      <c r="C1810">
        <v>9381</v>
      </c>
      <c r="D1810">
        <v>317</v>
      </c>
      <c r="E1810">
        <v>222</v>
      </c>
      <c r="F1810" s="14">
        <v>468</v>
      </c>
      <c r="G1810">
        <v>337</v>
      </c>
      <c r="H1810">
        <f t="shared" si="76"/>
        <v>8037</v>
      </c>
    </row>
    <row r="1811" spans="1:8" x14ac:dyDescent="0.35">
      <c r="A1811" s="32">
        <v>44091</v>
      </c>
      <c r="B1811" s="33">
        <v>0.375</v>
      </c>
      <c r="C1811">
        <v>9728</v>
      </c>
      <c r="D1811">
        <v>406</v>
      </c>
      <c r="E1811">
        <v>753</v>
      </c>
      <c r="F1811" s="14">
        <v>468</v>
      </c>
      <c r="G1811">
        <v>335</v>
      </c>
      <c r="H1811">
        <f t="shared" si="76"/>
        <v>7766</v>
      </c>
    </row>
    <row r="1812" spans="1:8" x14ac:dyDescent="0.35">
      <c r="A1812" s="32">
        <v>44091</v>
      </c>
      <c r="B1812" s="33">
        <v>0.41666666666666669</v>
      </c>
      <c r="C1812">
        <v>9923</v>
      </c>
      <c r="D1812">
        <v>396</v>
      </c>
      <c r="E1812">
        <v>1328</v>
      </c>
      <c r="F1812" s="14">
        <v>468</v>
      </c>
      <c r="G1812">
        <v>335</v>
      </c>
      <c r="H1812">
        <f t="shared" si="76"/>
        <v>7396</v>
      </c>
    </row>
    <row r="1813" spans="1:8" x14ac:dyDescent="0.35">
      <c r="A1813" s="32">
        <v>44091</v>
      </c>
      <c r="B1813" s="33">
        <v>0.45833333333333331</v>
      </c>
      <c r="C1813">
        <v>10141</v>
      </c>
      <c r="D1813">
        <v>411</v>
      </c>
      <c r="E1813">
        <v>1733</v>
      </c>
      <c r="F1813" s="14">
        <v>468</v>
      </c>
      <c r="G1813">
        <v>332</v>
      </c>
      <c r="H1813">
        <f t="shared" si="76"/>
        <v>7197</v>
      </c>
    </row>
    <row r="1814" spans="1:8" x14ac:dyDescent="0.35">
      <c r="A1814" s="32">
        <v>44091</v>
      </c>
      <c r="B1814" s="33">
        <v>0.5</v>
      </c>
      <c r="C1814">
        <v>10224</v>
      </c>
      <c r="D1814">
        <v>442</v>
      </c>
      <c r="E1814">
        <v>2050</v>
      </c>
      <c r="F1814" s="14">
        <v>468</v>
      </c>
      <c r="G1814">
        <v>331</v>
      </c>
      <c r="H1814">
        <f t="shared" si="76"/>
        <v>6933</v>
      </c>
    </row>
    <row r="1815" spans="1:8" x14ac:dyDescent="0.35">
      <c r="A1815" s="32">
        <v>44091</v>
      </c>
      <c r="B1815" s="33">
        <v>0.54166666666666663</v>
      </c>
      <c r="C1815">
        <v>10138</v>
      </c>
      <c r="D1815">
        <v>512</v>
      </c>
      <c r="E1815">
        <v>2199</v>
      </c>
      <c r="F1815" s="14">
        <v>468</v>
      </c>
      <c r="G1815">
        <v>331</v>
      </c>
      <c r="H1815">
        <f t="shared" si="76"/>
        <v>6628</v>
      </c>
    </row>
    <row r="1816" spans="1:8" x14ac:dyDescent="0.35">
      <c r="A1816" s="32">
        <v>44091</v>
      </c>
      <c r="B1816" s="33">
        <v>0.58333333333333337</v>
      </c>
      <c r="C1816">
        <v>10224</v>
      </c>
      <c r="D1816">
        <v>614</v>
      </c>
      <c r="E1816">
        <v>2169</v>
      </c>
      <c r="F1816" s="14">
        <v>468</v>
      </c>
      <c r="G1816">
        <v>331</v>
      </c>
      <c r="H1816">
        <f t="shared" si="76"/>
        <v>6642</v>
      </c>
    </row>
    <row r="1817" spans="1:8" x14ac:dyDescent="0.35">
      <c r="A1817" s="32">
        <v>44091</v>
      </c>
      <c r="B1817" s="33">
        <v>0.625</v>
      </c>
      <c r="C1817">
        <v>10084</v>
      </c>
      <c r="D1817">
        <v>607</v>
      </c>
      <c r="E1817">
        <v>1982</v>
      </c>
      <c r="F1817" s="14">
        <v>468</v>
      </c>
      <c r="G1817">
        <v>331</v>
      </c>
      <c r="H1817">
        <f t="shared" si="76"/>
        <v>6696</v>
      </c>
    </row>
    <row r="1818" spans="1:8" x14ac:dyDescent="0.35">
      <c r="A1818" s="32">
        <v>44091</v>
      </c>
      <c r="B1818" s="33">
        <v>0.66666666666666663</v>
      </c>
      <c r="C1818">
        <v>9925</v>
      </c>
      <c r="D1818">
        <v>722</v>
      </c>
      <c r="E1818">
        <v>1633</v>
      </c>
      <c r="F1818" s="14">
        <v>468</v>
      </c>
      <c r="G1818">
        <v>334</v>
      </c>
      <c r="H1818">
        <f t="shared" si="76"/>
        <v>6768</v>
      </c>
    </row>
    <row r="1819" spans="1:8" x14ac:dyDescent="0.35">
      <c r="A1819" s="32">
        <v>44091</v>
      </c>
      <c r="B1819" s="33">
        <v>0.70833333333333337</v>
      </c>
      <c r="C1819">
        <v>9805</v>
      </c>
      <c r="D1819">
        <v>854</v>
      </c>
      <c r="E1819">
        <v>1129</v>
      </c>
      <c r="F1819" s="14">
        <v>468</v>
      </c>
      <c r="G1819">
        <v>338</v>
      </c>
      <c r="H1819">
        <f t="shared" si="76"/>
        <v>7016</v>
      </c>
    </row>
    <row r="1820" spans="1:8" x14ac:dyDescent="0.35">
      <c r="A1820" s="32">
        <v>44091</v>
      </c>
      <c r="B1820" s="33">
        <v>0.75</v>
      </c>
      <c r="C1820">
        <v>9838</v>
      </c>
      <c r="D1820">
        <v>888</v>
      </c>
      <c r="E1820">
        <v>490</v>
      </c>
      <c r="F1820" s="14">
        <v>468</v>
      </c>
      <c r="G1820">
        <v>334</v>
      </c>
      <c r="H1820">
        <f t="shared" si="76"/>
        <v>7658</v>
      </c>
    </row>
    <row r="1821" spans="1:8" x14ac:dyDescent="0.35">
      <c r="A1821" s="32">
        <v>44091</v>
      </c>
      <c r="B1821" s="33">
        <v>0.79166666666666663</v>
      </c>
      <c r="C1821">
        <v>9677</v>
      </c>
      <c r="D1821">
        <v>922</v>
      </c>
      <c r="E1821">
        <v>102</v>
      </c>
      <c r="F1821" s="14">
        <v>468</v>
      </c>
      <c r="G1821">
        <v>325</v>
      </c>
      <c r="H1821">
        <f t="shared" si="76"/>
        <v>7860</v>
      </c>
    </row>
    <row r="1822" spans="1:8" x14ac:dyDescent="0.35">
      <c r="A1822" s="32">
        <v>44091</v>
      </c>
      <c r="B1822" s="33">
        <v>0.83333333333333337</v>
      </c>
      <c r="C1822">
        <v>9339</v>
      </c>
      <c r="D1822">
        <v>1133</v>
      </c>
      <c r="E1822">
        <v>8</v>
      </c>
      <c r="F1822" s="14">
        <v>468</v>
      </c>
      <c r="G1822">
        <v>315</v>
      </c>
      <c r="H1822">
        <f t="shared" si="76"/>
        <v>7415</v>
      </c>
    </row>
    <row r="1823" spans="1:8" x14ac:dyDescent="0.35">
      <c r="A1823" s="32">
        <v>44091</v>
      </c>
      <c r="B1823" s="33">
        <v>0.875</v>
      </c>
      <c r="C1823">
        <v>8842</v>
      </c>
      <c r="D1823">
        <v>1077</v>
      </c>
      <c r="E1823">
        <v>0</v>
      </c>
      <c r="F1823" s="14">
        <v>468</v>
      </c>
      <c r="G1823">
        <v>295</v>
      </c>
      <c r="H1823">
        <f t="shared" si="76"/>
        <v>7002</v>
      </c>
    </row>
    <row r="1824" spans="1:8" x14ac:dyDescent="0.35">
      <c r="A1824" s="32">
        <v>44091</v>
      </c>
      <c r="B1824" s="33">
        <v>0.91666666666666663</v>
      </c>
      <c r="C1824">
        <v>8970</v>
      </c>
      <c r="D1824">
        <v>946</v>
      </c>
      <c r="E1824">
        <v>0</v>
      </c>
      <c r="F1824" s="14">
        <v>468</v>
      </c>
      <c r="G1824">
        <v>288</v>
      </c>
      <c r="H1824">
        <f t="shared" si="76"/>
        <v>7268</v>
      </c>
    </row>
    <row r="1825" spans="1:8" x14ac:dyDescent="0.35">
      <c r="A1825" s="32">
        <v>44091</v>
      </c>
      <c r="B1825" s="33">
        <v>0.95833333333333337</v>
      </c>
      <c r="C1825">
        <v>8892</v>
      </c>
      <c r="D1825">
        <v>682</v>
      </c>
      <c r="E1825">
        <v>0</v>
      </c>
      <c r="F1825" s="14">
        <v>468</v>
      </c>
      <c r="G1825">
        <v>267</v>
      </c>
      <c r="H1825">
        <f t="shared" si="76"/>
        <v>7475</v>
      </c>
    </row>
    <row r="1826" spans="1:8" x14ac:dyDescent="0.35">
      <c r="A1826" s="32">
        <v>44092</v>
      </c>
      <c r="B1826" s="33">
        <v>0</v>
      </c>
      <c r="C1826">
        <v>8141</v>
      </c>
      <c r="D1826">
        <v>706</v>
      </c>
      <c r="E1826">
        <v>0</v>
      </c>
      <c r="F1826" s="14">
        <v>468</v>
      </c>
      <c r="G1826">
        <v>259</v>
      </c>
      <c r="H1826">
        <f t="shared" si="76"/>
        <v>6708</v>
      </c>
    </row>
    <row r="1827" spans="1:8" x14ac:dyDescent="0.35">
      <c r="A1827" s="32">
        <v>44092</v>
      </c>
      <c r="B1827" s="33">
        <v>4.1666666666666664E-2</v>
      </c>
      <c r="C1827">
        <v>7759</v>
      </c>
      <c r="D1827">
        <v>557</v>
      </c>
      <c r="E1827">
        <v>0</v>
      </c>
      <c r="F1827" s="14">
        <v>468</v>
      </c>
      <c r="G1827">
        <v>257</v>
      </c>
      <c r="H1827">
        <f t="shared" si="76"/>
        <v>6477</v>
      </c>
    </row>
    <row r="1828" spans="1:8" x14ac:dyDescent="0.35">
      <c r="A1828" s="32">
        <v>44092</v>
      </c>
      <c r="B1828" s="33">
        <v>8.3333333333333329E-2</v>
      </c>
      <c r="C1828">
        <v>7477</v>
      </c>
      <c r="D1828">
        <v>408</v>
      </c>
      <c r="E1828">
        <v>0</v>
      </c>
      <c r="F1828" s="14">
        <v>468</v>
      </c>
      <c r="G1828">
        <v>257</v>
      </c>
      <c r="H1828">
        <f t="shared" si="76"/>
        <v>6344</v>
      </c>
    </row>
    <row r="1829" spans="1:8" x14ac:dyDescent="0.35">
      <c r="A1829" s="32">
        <v>44092</v>
      </c>
      <c r="B1829" s="33">
        <v>0.125</v>
      </c>
      <c r="C1829">
        <v>7151</v>
      </c>
      <c r="D1829">
        <v>318</v>
      </c>
      <c r="E1829">
        <v>0</v>
      </c>
      <c r="F1829" s="14">
        <v>468</v>
      </c>
      <c r="G1829">
        <v>258</v>
      </c>
      <c r="H1829">
        <f t="shared" si="76"/>
        <v>6107</v>
      </c>
    </row>
    <row r="1830" spans="1:8" x14ac:dyDescent="0.35">
      <c r="A1830" s="32">
        <v>44092</v>
      </c>
      <c r="B1830" s="33">
        <v>0.16666666666666666</v>
      </c>
      <c r="C1830">
        <v>7084</v>
      </c>
      <c r="D1830">
        <v>307</v>
      </c>
      <c r="E1830">
        <v>0</v>
      </c>
      <c r="F1830" s="14">
        <v>468</v>
      </c>
      <c r="G1830">
        <v>263</v>
      </c>
      <c r="H1830">
        <f t="shared" si="76"/>
        <v>6046</v>
      </c>
    </row>
    <row r="1831" spans="1:8" x14ac:dyDescent="0.35">
      <c r="A1831" s="32">
        <v>44092</v>
      </c>
      <c r="B1831" s="33">
        <v>0.20833333333333334</v>
      </c>
      <c r="C1831">
        <v>7428</v>
      </c>
      <c r="D1831">
        <v>275</v>
      </c>
      <c r="E1831">
        <v>0</v>
      </c>
      <c r="F1831" s="14">
        <v>468</v>
      </c>
      <c r="G1831">
        <v>284</v>
      </c>
      <c r="H1831">
        <f t="shared" si="76"/>
        <v>6401</v>
      </c>
    </row>
    <row r="1832" spans="1:8" x14ac:dyDescent="0.35">
      <c r="A1832" s="32">
        <v>44092</v>
      </c>
      <c r="B1832" s="33">
        <v>0.25</v>
      </c>
      <c r="C1832">
        <v>8361</v>
      </c>
      <c r="D1832">
        <v>237</v>
      </c>
      <c r="E1832">
        <v>0</v>
      </c>
      <c r="F1832" s="14">
        <v>468</v>
      </c>
      <c r="G1832">
        <v>323</v>
      </c>
      <c r="H1832">
        <f t="shared" si="76"/>
        <v>7333</v>
      </c>
    </row>
    <row r="1833" spans="1:8" x14ac:dyDescent="0.35">
      <c r="A1833" s="32">
        <v>44092</v>
      </c>
      <c r="B1833" s="33">
        <v>0.29166666666666669</v>
      </c>
      <c r="C1833">
        <v>9073</v>
      </c>
      <c r="D1833">
        <v>284</v>
      </c>
      <c r="E1833">
        <v>19</v>
      </c>
      <c r="F1833" s="14">
        <v>468</v>
      </c>
      <c r="G1833">
        <v>337</v>
      </c>
      <c r="H1833">
        <f t="shared" si="76"/>
        <v>7965</v>
      </c>
    </row>
    <row r="1834" spans="1:8" x14ac:dyDescent="0.35">
      <c r="A1834" s="32">
        <v>44092</v>
      </c>
      <c r="B1834" s="33">
        <v>0.33333333333333331</v>
      </c>
      <c r="C1834">
        <v>9463</v>
      </c>
      <c r="D1834">
        <v>292</v>
      </c>
      <c r="E1834">
        <v>261</v>
      </c>
      <c r="F1834" s="14">
        <v>468</v>
      </c>
      <c r="G1834">
        <v>337</v>
      </c>
      <c r="H1834">
        <f t="shared" si="76"/>
        <v>8105</v>
      </c>
    </row>
    <row r="1835" spans="1:8" x14ac:dyDescent="0.35">
      <c r="A1835" s="32">
        <v>44092</v>
      </c>
      <c r="B1835" s="33">
        <v>0.375</v>
      </c>
      <c r="C1835">
        <v>9802</v>
      </c>
      <c r="D1835">
        <v>394</v>
      </c>
      <c r="E1835">
        <v>882</v>
      </c>
      <c r="F1835" s="14">
        <v>468</v>
      </c>
      <c r="G1835">
        <v>335</v>
      </c>
      <c r="H1835">
        <f t="shared" si="76"/>
        <v>7723</v>
      </c>
    </row>
    <row r="1836" spans="1:8" x14ac:dyDescent="0.35">
      <c r="A1836" s="32">
        <v>44092</v>
      </c>
      <c r="B1836" s="33">
        <v>0.41666666666666669</v>
      </c>
      <c r="C1836">
        <v>9971</v>
      </c>
      <c r="D1836">
        <v>456</v>
      </c>
      <c r="E1836">
        <v>1534</v>
      </c>
      <c r="F1836" s="14">
        <v>468</v>
      </c>
      <c r="G1836">
        <v>334</v>
      </c>
      <c r="H1836">
        <f t="shared" si="76"/>
        <v>7179</v>
      </c>
    </row>
    <row r="1837" spans="1:8" x14ac:dyDescent="0.35">
      <c r="A1837" s="32">
        <v>44092</v>
      </c>
      <c r="B1837" s="33">
        <v>0.45833333333333331</v>
      </c>
      <c r="C1837">
        <v>10151</v>
      </c>
      <c r="D1837">
        <v>482</v>
      </c>
      <c r="E1837">
        <v>2003</v>
      </c>
      <c r="F1837" s="14">
        <v>468</v>
      </c>
      <c r="G1837">
        <v>332</v>
      </c>
      <c r="H1837">
        <f t="shared" si="76"/>
        <v>6866</v>
      </c>
    </row>
    <row r="1838" spans="1:8" x14ac:dyDescent="0.35">
      <c r="A1838" s="32">
        <v>44092</v>
      </c>
      <c r="B1838" s="33">
        <v>0.5</v>
      </c>
      <c r="C1838">
        <v>10230</v>
      </c>
      <c r="D1838">
        <v>763</v>
      </c>
      <c r="E1838">
        <v>2323</v>
      </c>
      <c r="F1838" s="14">
        <v>468</v>
      </c>
      <c r="G1838">
        <v>331</v>
      </c>
      <c r="H1838">
        <f t="shared" si="76"/>
        <v>6345</v>
      </c>
    </row>
    <row r="1839" spans="1:8" x14ac:dyDescent="0.35">
      <c r="A1839" s="32">
        <v>44092</v>
      </c>
      <c r="B1839" s="33">
        <v>0.54166666666666663</v>
      </c>
      <c r="C1839">
        <v>10090</v>
      </c>
      <c r="D1839">
        <v>887</v>
      </c>
      <c r="E1839">
        <v>2462</v>
      </c>
      <c r="F1839" s="14">
        <v>468</v>
      </c>
      <c r="G1839">
        <v>330</v>
      </c>
      <c r="H1839">
        <f t="shared" si="76"/>
        <v>5943</v>
      </c>
    </row>
    <row r="1840" spans="1:8" x14ac:dyDescent="0.35">
      <c r="A1840" s="32">
        <v>44092</v>
      </c>
      <c r="B1840" s="33">
        <v>0.58333333333333337</v>
      </c>
      <c r="C1840">
        <v>10127</v>
      </c>
      <c r="D1840">
        <v>967</v>
      </c>
      <c r="E1840">
        <v>2408</v>
      </c>
      <c r="F1840" s="14">
        <v>468</v>
      </c>
      <c r="G1840">
        <v>330</v>
      </c>
      <c r="H1840">
        <f t="shared" si="76"/>
        <v>5954</v>
      </c>
    </row>
    <row r="1841" spans="1:8" x14ac:dyDescent="0.35">
      <c r="A1841" s="32">
        <v>44092</v>
      </c>
      <c r="B1841" s="33">
        <v>0.625</v>
      </c>
      <c r="C1841">
        <v>9964</v>
      </c>
      <c r="D1841">
        <v>1195</v>
      </c>
      <c r="E1841">
        <v>2194</v>
      </c>
      <c r="F1841" s="14">
        <v>468</v>
      </c>
      <c r="G1841">
        <v>331</v>
      </c>
      <c r="H1841">
        <f t="shared" si="76"/>
        <v>5776</v>
      </c>
    </row>
    <row r="1842" spans="1:8" x14ac:dyDescent="0.35">
      <c r="A1842" s="32">
        <v>44092</v>
      </c>
      <c r="B1842" s="33">
        <v>0.66666666666666663</v>
      </c>
      <c r="C1842">
        <v>9761</v>
      </c>
      <c r="D1842">
        <v>1475</v>
      </c>
      <c r="E1842">
        <v>1829</v>
      </c>
      <c r="F1842" s="14">
        <v>468</v>
      </c>
      <c r="G1842">
        <v>333</v>
      </c>
      <c r="H1842">
        <f t="shared" si="76"/>
        <v>5656</v>
      </c>
    </row>
    <row r="1843" spans="1:8" x14ac:dyDescent="0.35">
      <c r="A1843" s="32">
        <v>44092</v>
      </c>
      <c r="B1843" s="33">
        <v>0.70833333333333337</v>
      </c>
      <c r="C1843">
        <v>9684</v>
      </c>
      <c r="D1843">
        <v>1830</v>
      </c>
      <c r="E1843">
        <v>1239</v>
      </c>
      <c r="F1843" s="14">
        <v>468</v>
      </c>
      <c r="G1843">
        <v>337</v>
      </c>
      <c r="H1843">
        <f t="shared" si="76"/>
        <v>5810</v>
      </c>
    </row>
    <row r="1844" spans="1:8" x14ac:dyDescent="0.35">
      <c r="A1844" s="32">
        <v>44092</v>
      </c>
      <c r="B1844" s="33">
        <v>0.75</v>
      </c>
      <c r="C1844">
        <v>9667</v>
      </c>
      <c r="D1844">
        <v>1780</v>
      </c>
      <c r="E1844">
        <v>587</v>
      </c>
      <c r="F1844" s="14">
        <v>468</v>
      </c>
      <c r="G1844">
        <v>333</v>
      </c>
      <c r="H1844">
        <f t="shared" si="76"/>
        <v>6499</v>
      </c>
    </row>
    <row r="1845" spans="1:8" x14ac:dyDescent="0.35">
      <c r="A1845" s="32">
        <v>44092</v>
      </c>
      <c r="B1845" s="33">
        <v>0.79166666666666663</v>
      </c>
      <c r="C1845">
        <v>9497</v>
      </c>
      <c r="D1845">
        <v>1600</v>
      </c>
      <c r="E1845">
        <v>111</v>
      </c>
      <c r="F1845" s="14">
        <v>468</v>
      </c>
      <c r="G1845">
        <v>324</v>
      </c>
      <c r="H1845">
        <f t="shared" si="76"/>
        <v>6994</v>
      </c>
    </row>
    <row r="1846" spans="1:8" x14ac:dyDescent="0.35">
      <c r="A1846" s="32">
        <v>44092</v>
      </c>
      <c r="B1846" s="33">
        <v>0.83333333333333337</v>
      </c>
      <c r="C1846">
        <v>9233</v>
      </c>
      <c r="D1846">
        <v>1715</v>
      </c>
      <c r="E1846">
        <v>3</v>
      </c>
      <c r="F1846" s="14">
        <v>468</v>
      </c>
      <c r="G1846">
        <v>314</v>
      </c>
      <c r="H1846">
        <f t="shared" si="76"/>
        <v>6733</v>
      </c>
    </row>
    <row r="1847" spans="1:8" x14ac:dyDescent="0.35">
      <c r="A1847" s="32">
        <v>44092</v>
      </c>
      <c r="B1847" s="33">
        <v>0.875</v>
      </c>
      <c r="C1847">
        <v>8757</v>
      </c>
      <c r="D1847">
        <v>1786</v>
      </c>
      <c r="E1847">
        <v>0</v>
      </c>
      <c r="F1847" s="14">
        <v>468</v>
      </c>
      <c r="G1847">
        <v>295</v>
      </c>
      <c r="H1847">
        <f t="shared" si="76"/>
        <v>6208</v>
      </c>
    </row>
    <row r="1848" spans="1:8" x14ac:dyDescent="0.35">
      <c r="A1848" s="32">
        <v>44092</v>
      </c>
      <c r="B1848" s="33">
        <v>0.91666666666666663</v>
      </c>
      <c r="C1848">
        <v>8934</v>
      </c>
      <c r="D1848">
        <v>1808</v>
      </c>
      <c r="E1848">
        <v>0</v>
      </c>
      <c r="F1848" s="14">
        <v>468</v>
      </c>
      <c r="G1848">
        <v>287</v>
      </c>
      <c r="H1848">
        <f t="shared" si="76"/>
        <v>6371</v>
      </c>
    </row>
    <row r="1849" spans="1:8" x14ac:dyDescent="0.35">
      <c r="A1849" s="32">
        <v>44092</v>
      </c>
      <c r="B1849" s="33">
        <v>0.95833333333333337</v>
      </c>
      <c r="C1849">
        <v>8860</v>
      </c>
      <c r="D1849">
        <v>1990</v>
      </c>
      <c r="E1849">
        <v>0</v>
      </c>
      <c r="F1849" s="14">
        <v>468</v>
      </c>
      <c r="G1849">
        <v>267</v>
      </c>
      <c r="H1849">
        <f t="shared" si="76"/>
        <v>6135</v>
      </c>
    </row>
    <row r="1850" spans="1:8" x14ac:dyDescent="0.35">
      <c r="A1850" s="32">
        <v>44093</v>
      </c>
      <c r="B1850" s="33">
        <v>0</v>
      </c>
      <c r="C1850">
        <v>7994</v>
      </c>
      <c r="D1850">
        <v>1932</v>
      </c>
      <c r="E1850">
        <v>0</v>
      </c>
      <c r="F1850" s="14">
        <v>468</v>
      </c>
      <c r="G1850">
        <v>255</v>
      </c>
      <c r="H1850">
        <f t="shared" si="76"/>
        <v>5339</v>
      </c>
    </row>
    <row r="1851" spans="1:8" x14ac:dyDescent="0.35">
      <c r="A1851" s="32">
        <v>44093</v>
      </c>
      <c r="B1851" s="33">
        <v>4.1666666666666664E-2</v>
      </c>
      <c r="C1851">
        <v>7546</v>
      </c>
      <c r="D1851">
        <v>1660</v>
      </c>
      <c r="E1851">
        <v>0</v>
      </c>
      <c r="F1851" s="14">
        <v>468</v>
      </c>
      <c r="G1851">
        <v>255</v>
      </c>
      <c r="H1851">
        <f t="shared" si="76"/>
        <v>5163</v>
      </c>
    </row>
    <row r="1852" spans="1:8" x14ac:dyDescent="0.35">
      <c r="A1852" s="32">
        <v>44093</v>
      </c>
      <c r="B1852" s="33">
        <v>8.3333333333333329E-2</v>
      </c>
      <c r="C1852">
        <v>7179</v>
      </c>
      <c r="D1852">
        <v>1592</v>
      </c>
      <c r="E1852">
        <v>0</v>
      </c>
      <c r="F1852" s="14">
        <v>468</v>
      </c>
      <c r="G1852">
        <v>256</v>
      </c>
      <c r="H1852">
        <f t="shared" si="76"/>
        <v>4863</v>
      </c>
    </row>
    <row r="1853" spans="1:8" x14ac:dyDescent="0.35">
      <c r="A1853" s="32">
        <v>44093</v>
      </c>
      <c r="B1853" s="33">
        <v>0.125</v>
      </c>
      <c r="C1853">
        <v>6756</v>
      </c>
      <c r="D1853">
        <v>1476</v>
      </c>
      <c r="E1853">
        <v>0</v>
      </c>
      <c r="F1853" s="14">
        <v>468</v>
      </c>
      <c r="G1853">
        <v>256</v>
      </c>
      <c r="H1853">
        <f t="shared" si="76"/>
        <v>4556</v>
      </c>
    </row>
    <row r="1854" spans="1:8" x14ac:dyDescent="0.35">
      <c r="A1854" s="32">
        <v>44093</v>
      </c>
      <c r="B1854" s="33">
        <v>0.16666666666666666</v>
      </c>
      <c r="C1854">
        <v>6577</v>
      </c>
      <c r="D1854">
        <v>1335</v>
      </c>
      <c r="E1854">
        <v>0</v>
      </c>
      <c r="F1854" s="14">
        <v>468</v>
      </c>
      <c r="G1854">
        <v>260</v>
      </c>
      <c r="H1854">
        <f t="shared" si="76"/>
        <v>4514</v>
      </c>
    </row>
    <row r="1855" spans="1:8" x14ac:dyDescent="0.35">
      <c r="A1855" s="32">
        <v>44093</v>
      </c>
      <c r="B1855" s="33">
        <v>0.20833333333333334</v>
      </c>
      <c r="C1855">
        <v>6624</v>
      </c>
      <c r="D1855">
        <v>1253</v>
      </c>
      <c r="E1855">
        <v>0</v>
      </c>
      <c r="F1855" s="14">
        <v>468</v>
      </c>
      <c r="G1855">
        <v>272</v>
      </c>
      <c r="H1855">
        <f t="shared" si="76"/>
        <v>4631</v>
      </c>
    </row>
    <row r="1856" spans="1:8" x14ac:dyDescent="0.35">
      <c r="A1856" s="32">
        <v>44093</v>
      </c>
      <c r="B1856" s="33">
        <v>0.25</v>
      </c>
      <c r="C1856">
        <v>6874</v>
      </c>
      <c r="D1856">
        <v>1179</v>
      </c>
      <c r="E1856">
        <v>0</v>
      </c>
      <c r="F1856" s="14">
        <v>468</v>
      </c>
      <c r="G1856">
        <v>298</v>
      </c>
      <c r="H1856">
        <f t="shared" si="76"/>
        <v>4929</v>
      </c>
    </row>
    <row r="1857" spans="1:8" x14ac:dyDescent="0.35">
      <c r="A1857" s="32">
        <v>44093</v>
      </c>
      <c r="B1857" s="33">
        <v>0.29166666666666669</v>
      </c>
      <c r="C1857">
        <v>7062</v>
      </c>
      <c r="D1857">
        <v>1140</v>
      </c>
      <c r="E1857">
        <v>21</v>
      </c>
      <c r="F1857" s="14">
        <v>468</v>
      </c>
      <c r="G1857">
        <v>318</v>
      </c>
      <c r="H1857">
        <f t="shared" si="76"/>
        <v>5115</v>
      </c>
    </row>
    <row r="1858" spans="1:8" x14ac:dyDescent="0.35">
      <c r="A1858" s="32">
        <v>44093</v>
      </c>
      <c r="B1858" s="33">
        <v>0.33333333333333331</v>
      </c>
      <c r="C1858">
        <v>7573</v>
      </c>
      <c r="D1858">
        <v>1123</v>
      </c>
      <c r="E1858">
        <v>268</v>
      </c>
      <c r="F1858" s="14">
        <v>468</v>
      </c>
      <c r="G1858">
        <v>329</v>
      </c>
      <c r="H1858">
        <f t="shared" si="76"/>
        <v>5385</v>
      </c>
    </row>
    <row r="1859" spans="1:8" x14ac:dyDescent="0.35">
      <c r="A1859" s="32">
        <v>44093</v>
      </c>
      <c r="B1859" s="33">
        <v>0.375</v>
      </c>
      <c r="C1859">
        <v>8150</v>
      </c>
      <c r="D1859">
        <v>1125</v>
      </c>
      <c r="E1859">
        <v>940</v>
      </c>
      <c r="F1859" s="14">
        <v>468</v>
      </c>
      <c r="G1859">
        <v>335</v>
      </c>
      <c r="H1859">
        <f t="shared" ref="H1859:H1922" si="77">C1859-SUM(D1859:G1859)</f>
        <v>5282</v>
      </c>
    </row>
    <row r="1860" spans="1:8" x14ac:dyDescent="0.35">
      <c r="A1860" s="32">
        <v>44093</v>
      </c>
      <c r="B1860" s="33">
        <v>0.41666666666666669</v>
      </c>
      <c r="C1860">
        <v>8432</v>
      </c>
      <c r="D1860">
        <v>1133</v>
      </c>
      <c r="E1860">
        <v>1626</v>
      </c>
      <c r="F1860" s="14">
        <v>468</v>
      </c>
      <c r="G1860">
        <v>331</v>
      </c>
      <c r="H1860">
        <f t="shared" si="77"/>
        <v>4874</v>
      </c>
    </row>
    <row r="1861" spans="1:8" x14ac:dyDescent="0.35">
      <c r="A1861" s="32">
        <v>44093</v>
      </c>
      <c r="B1861" s="33">
        <v>0.45833333333333331</v>
      </c>
      <c r="C1861">
        <v>8688</v>
      </c>
      <c r="D1861">
        <v>1151</v>
      </c>
      <c r="E1861">
        <v>2141</v>
      </c>
      <c r="F1861" s="14">
        <v>468</v>
      </c>
      <c r="G1861">
        <v>326</v>
      </c>
      <c r="H1861">
        <f t="shared" si="77"/>
        <v>4602</v>
      </c>
    </row>
    <row r="1862" spans="1:8" x14ac:dyDescent="0.35">
      <c r="A1862" s="32">
        <v>44093</v>
      </c>
      <c r="B1862" s="33">
        <v>0.5</v>
      </c>
      <c r="C1862">
        <v>9056</v>
      </c>
      <c r="D1862">
        <v>1123</v>
      </c>
      <c r="E1862">
        <v>2479</v>
      </c>
      <c r="F1862" s="14">
        <v>468</v>
      </c>
      <c r="G1862">
        <v>325</v>
      </c>
      <c r="H1862">
        <f t="shared" si="77"/>
        <v>4661</v>
      </c>
    </row>
    <row r="1863" spans="1:8" x14ac:dyDescent="0.35">
      <c r="A1863" s="32">
        <v>44093</v>
      </c>
      <c r="B1863" s="33">
        <v>0.54166666666666663</v>
      </c>
      <c r="C1863">
        <v>8747</v>
      </c>
      <c r="D1863">
        <v>1133</v>
      </c>
      <c r="E1863">
        <v>2649</v>
      </c>
      <c r="F1863" s="14">
        <v>468</v>
      </c>
      <c r="G1863">
        <v>320</v>
      </c>
      <c r="H1863">
        <f t="shared" si="77"/>
        <v>4177</v>
      </c>
    </row>
    <row r="1864" spans="1:8" x14ac:dyDescent="0.35">
      <c r="A1864" s="32">
        <v>44093</v>
      </c>
      <c r="B1864" s="33">
        <v>0.58333333333333337</v>
      </c>
      <c r="C1864">
        <v>8577</v>
      </c>
      <c r="D1864">
        <v>1251</v>
      </c>
      <c r="E1864">
        <v>2599</v>
      </c>
      <c r="F1864" s="14">
        <v>468</v>
      </c>
      <c r="G1864">
        <v>314</v>
      </c>
      <c r="H1864">
        <f t="shared" si="77"/>
        <v>3945</v>
      </c>
    </row>
    <row r="1865" spans="1:8" x14ac:dyDescent="0.35">
      <c r="A1865" s="32">
        <v>44093</v>
      </c>
      <c r="B1865" s="33">
        <v>0.625</v>
      </c>
      <c r="C1865">
        <v>8352</v>
      </c>
      <c r="D1865">
        <v>1266</v>
      </c>
      <c r="E1865">
        <v>2346</v>
      </c>
      <c r="F1865" s="14">
        <v>468</v>
      </c>
      <c r="G1865">
        <v>311</v>
      </c>
      <c r="H1865">
        <f t="shared" si="77"/>
        <v>3961</v>
      </c>
    </row>
    <row r="1866" spans="1:8" x14ac:dyDescent="0.35">
      <c r="A1866" s="32">
        <v>44093</v>
      </c>
      <c r="B1866" s="33">
        <v>0.66666666666666663</v>
      </c>
      <c r="C1866">
        <v>8184</v>
      </c>
      <c r="D1866">
        <v>1548</v>
      </c>
      <c r="E1866">
        <v>1922</v>
      </c>
      <c r="F1866" s="14">
        <v>468</v>
      </c>
      <c r="G1866">
        <v>313</v>
      </c>
      <c r="H1866">
        <f t="shared" si="77"/>
        <v>3933</v>
      </c>
    </row>
    <row r="1867" spans="1:8" x14ac:dyDescent="0.35">
      <c r="A1867" s="32">
        <v>44093</v>
      </c>
      <c r="B1867" s="33">
        <v>0.70833333333333337</v>
      </c>
      <c r="C1867">
        <v>8117</v>
      </c>
      <c r="D1867">
        <v>1662</v>
      </c>
      <c r="E1867">
        <v>1293</v>
      </c>
      <c r="F1867" s="14">
        <v>468</v>
      </c>
      <c r="G1867">
        <v>318</v>
      </c>
      <c r="H1867">
        <f t="shared" si="77"/>
        <v>4376</v>
      </c>
    </row>
    <row r="1868" spans="1:8" x14ac:dyDescent="0.35">
      <c r="A1868" s="32">
        <v>44093</v>
      </c>
      <c r="B1868" s="33">
        <v>0.75</v>
      </c>
      <c r="C1868">
        <v>8171</v>
      </c>
      <c r="D1868">
        <v>1528</v>
      </c>
      <c r="E1868">
        <v>571</v>
      </c>
      <c r="F1868" s="14">
        <v>468</v>
      </c>
      <c r="G1868">
        <v>316</v>
      </c>
      <c r="H1868">
        <f t="shared" si="77"/>
        <v>5288</v>
      </c>
    </row>
    <row r="1869" spans="1:8" x14ac:dyDescent="0.35">
      <c r="A1869" s="32">
        <v>44093</v>
      </c>
      <c r="B1869" s="33">
        <v>0.79166666666666663</v>
      </c>
      <c r="C1869">
        <v>8228</v>
      </c>
      <c r="D1869">
        <v>1462</v>
      </c>
      <c r="E1869">
        <v>99</v>
      </c>
      <c r="F1869" s="14">
        <v>468</v>
      </c>
      <c r="G1869">
        <v>301</v>
      </c>
      <c r="H1869">
        <f t="shared" si="77"/>
        <v>5898</v>
      </c>
    </row>
    <row r="1870" spans="1:8" x14ac:dyDescent="0.35">
      <c r="A1870" s="32">
        <v>44093</v>
      </c>
      <c r="B1870" s="33">
        <v>0.83333333333333337</v>
      </c>
      <c r="C1870">
        <v>8249</v>
      </c>
      <c r="D1870">
        <v>1468</v>
      </c>
      <c r="E1870">
        <v>5</v>
      </c>
      <c r="F1870" s="14">
        <v>468</v>
      </c>
      <c r="G1870">
        <v>289</v>
      </c>
      <c r="H1870">
        <f t="shared" si="77"/>
        <v>6019</v>
      </c>
    </row>
    <row r="1871" spans="1:8" x14ac:dyDescent="0.35">
      <c r="A1871" s="32">
        <v>44093</v>
      </c>
      <c r="B1871" s="33">
        <v>0.875</v>
      </c>
      <c r="C1871">
        <v>7897</v>
      </c>
      <c r="D1871">
        <v>1256</v>
      </c>
      <c r="E1871">
        <v>0</v>
      </c>
      <c r="F1871" s="14">
        <v>468</v>
      </c>
      <c r="G1871">
        <v>281</v>
      </c>
      <c r="H1871">
        <f t="shared" si="77"/>
        <v>5892</v>
      </c>
    </row>
    <row r="1872" spans="1:8" x14ac:dyDescent="0.35">
      <c r="A1872" s="32">
        <v>44093</v>
      </c>
      <c r="B1872" s="33">
        <v>0.91666666666666663</v>
      </c>
      <c r="C1872">
        <v>8167</v>
      </c>
      <c r="D1872">
        <v>1215</v>
      </c>
      <c r="E1872">
        <v>0</v>
      </c>
      <c r="F1872" s="14">
        <v>468</v>
      </c>
      <c r="G1872">
        <v>279</v>
      </c>
      <c r="H1872">
        <f t="shared" si="77"/>
        <v>6205</v>
      </c>
    </row>
    <row r="1873" spans="1:8" x14ac:dyDescent="0.35">
      <c r="A1873" s="32">
        <v>44093</v>
      </c>
      <c r="B1873" s="33">
        <v>0.95833333333333337</v>
      </c>
      <c r="C1873">
        <v>8243</v>
      </c>
      <c r="D1873">
        <v>1053</v>
      </c>
      <c r="E1873">
        <v>0</v>
      </c>
      <c r="F1873" s="14">
        <v>468</v>
      </c>
      <c r="G1873">
        <v>258</v>
      </c>
      <c r="H1873">
        <f t="shared" si="77"/>
        <v>6464</v>
      </c>
    </row>
    <row r="1874" spans="1:8" x14ac:dyDescent="0.35">
      <c r="A1874" s="32">
        <v>44094</v>
      </c>
      <c r="B1874" s="33">
        <v>0</v>
      </c>
      <c r="C1874">
        <v>7555</v>
      </c>
      <c r="D1874">
        <v>1049</v>
      </c>
      <c r="E1874">
        <v>0</v>
      </c>
      <c r="F1874" s="14">
        <v>468</v>
      </c>
      <c r="G1874">
        <v>256</v>
      </c>
      <c r="H1874">
        <f t="shared" si="77"/>
        <v>5782</v>
      </c>
    </row>
    <row r="1875" spans="1:8" x14ac:dyDescent="0.35">
      <c r="A1875" s="32">
        <v>44094</v>
      </c>
      <c r="B1875" s="33">
        <v>4.1666666666666664E-2</v>
      </c>
      <c r="C1875">
        <v>7113</v>
      </c>
      <c r="D1875">
        <v>1017</v>
      </c>
      <c r="E1875">
        <v>0</v>
      </c>
      <c r="F1875" s="14">
        <v>468</v>
      </c>
      <c r="G1875">
        <v>256</v>
      </c>
      <c r="H1875">
        <f t="shared" si="77"/>
        <v>5372</v>
      </c>
    </row>
    <row r="1876" spans="1:8" x14ac:dyDescent="0.35">
      <c r="A1876" s="32">
        <v>44094</v>
      </c>
      <c r="B1876" s="33">
        <v>8.3333333333333329E-2</v>
      </c>
      <c r="C1876">
        <v>6725</v>
      </c>
      <c r="D1876">
        <v>933</v>
      </c>
      <c r="E1876">
        <v>0</v>
      </c>
      <c r="F1876" s="14">
        <v>468</v>
      </c>
      <c r="G1876">
        <v>257</v>
      </c>
      <c r="H1876">
        <f t="shared" si="77"/>
        <v>5067</v>
      </c>
    </row>
    <row r="1877" spans="1:8" x14ac:dyDescent="0.35">
      <c r="A1877" s="32">
        <v>44094</v>
      </c>
      <c r="B1877" s="33">
        <v>0.125</v>
      </c>
      <c r="C1877">
        <v>6271</v>
      </c>
      <c r="D1877">
        <v>776</v>
      </c>
      <c r="E1877">
        <v>0</v>
      </c>
      <c r="F1877" s="14">
        <v>468</v>
      </c>
      <c r="G1877">
        <v>257</v>
      </c>
      <c r="H1877">
        <f t="shared" si="77"/>
        <v>4770</v>
      </c>
    </row>
    <row r="1878" spans="1:8" x14ac:dyDescent="0.35">
      <c r="A1878" s="32">
        <v>44094</v>
      </c>
      <c r="B1878" s="33">
        <v>0.16666666666666666</v>
      </c>
      <c r="C1878">
        <v>6046</v>
      </c>
      <c r="D1878">
        <v>669</v>
      </c>
      <c r="E1878">
        <v>0</v>
      </c>
      <c r="F1878" s="14">
        <v>468</v>
      </c>
      <c r="G1878">
        <v>261</v>
      </c>
      <c r="H1878">
        <f t="shared" si="77"/>
        <v>4648</v>
      </c>
    </row>
    <row r="1879" spans="1:8" x14ac:dyDescent="0.35">
      <c r="A1879" s="32">
        <v>44094</v>
      </c>
      <c r="B1879" s="33">
        <v>0.20833333333333334</v>
      </c>
      <c r="C1879">
        <v>5995</v>
      </c>
      <c r="D1879">
        <v>660</v>
      </c>
      <c r="E1879">
        <v>0</v>
      </c>
      <c r="F1879" s="14">
        <v>468</v>
      </c>
      <c r="G1879">
        <v>273</v>
      </c>
      <c r="H1879">
        <f t="shared" si="77"/>
        <v>4594</v>
      </c>
    </row>
    <row r="1880" spans="1:8" x14ac:dyDescent="0.35">
      <c r="A1880" s="32">
        <v>44094</v>
      </c>
      <c r="B1880" s="33">
        <v>0.25</v>
      </c>
      <c r="C1880">
        <v>6097</v>
      </c>
      <c r="D1880">
        <v>602</v>
      </c>
      <c r="E1880">
        <v>0</v>
      </c>
      <c r="F1880" s="14">
        <v>468</v>
      </c>
      <c r="G1880">
        <v>299</v>
      </c>
      <c r="H1880">
        <f t="shared" si="77"/>
        <v>4728</v>
      </c>
    </row>
    <row r="1881" spans="1:8" x14ac:dyDescent="0.35">
      <c r="A1881" s="32">
        <v>44094</v>
      </c>
      <c r="B1881" s="33">
        <v>0.29166666666666669</v>
      </c>
      <c r="C1881">
        <v>6090</v>
      </c>
      <c r="D1881">
        <v>649</v>
      </c>
      <c r="E1881">
        <v>26</v>
      </c>
      <c r="F1881" s="14">
        <v>468</v>
      </c>
      <c r="G1881">
        <v>319</v>
      </c>
      <c r="H1881">
        <f t="shared" si="77"/>
        <v>4628</v>
      </c>
    </row>
    <row r="1882" spans="1:8" x14ac:dyDescent="0.35">
      <c r="A1882" s="32">
        <v>44094</v>
      </c>
      <c r="B1882" s="33">
        <v>0.33333333333333331</v>
      </c>
      <c r="C1882">
        <v>6516</v>
      </c>
      <c r="D1882">
        <v>755</v>
      </c>
      <c r="E1882">
        <v>268</v>
      </c>
      <c r="F1882" s="14">
        <v>468</v>
      </c>
      <c r="G1882">
        <v>331</v>
      </c>
      <c r="H1882">
        <f t="shared" si="77"/>
        <v>4694</v>
      </c>
    </row>
    <row r="1883" spans="1:8" x14ac:dyDescent="0.35">
      <c r="A1883" s="32">
        <v>44094</v>
      </c>
      <c r="B1883" s="33">
        <v>0.375</v>
      </c>
      <c r="C1883">
        <v>7110</v>
      </c>
      <c r="D1883">
        <v>789</v>
      </c>
      <c r="E1883">
        <v>922</v>
      </c>
      <c r="F1883" s="14">
        <v>468</v>
      </c>
      <c r="G1883">
        <v>337</v>
      </c>
      <c r="H1883">
        <f t="shared" si="77"/>
        <v>4594</v>
      </c>
    </row>
    <row r="1884" spans="1:8" x14ac:dyDescent="0.35">
      <c r="A1884" s="32">
        <v>44094</v>
      </c>
      <c r="B1884" s="33">
        <v>0.41666666666666669</v>
      </c>
      <c r="C1884">
        <v>7529</v>
      </c>
      <c r="D1884">
        <v>752</v>
      </c>
      <c r="E1884">
        <v>1604</v>
      </c>
      <c r="F1884" s="14">
        <v>468</v>
      </c>
      <c r="G1884">
        <v>332</v>
      </c>
      <c r="H1884">
        <f t="shared" si="77"/>
        <v>4373</v>
      </c>
    </row>
    <row r="1885" spans="1:8" x14ac:dyDescent="0.35">
      <c r="A1885" s="32">
        <v>44094</v>
      </c>
      <c r="B1885" s="33">
        <v>0.45833333333333331</v>
      </c>
      <c r="C1885">
        <v>7890</v>
      </c>
      <c r="D1885">
        <v>636</v>
      </c>
      <c r="E1885">
        <v>2102</v>
      </c>
      <c r="F1885" s="14">
        <v>468</v>
      </c>
      <c r="G1885">
        <v>328</v>
      </c>
      <c r="H1885">
        <f t="shared" si="77"/>
        <v>4356</v>
      </c>
    </row>
    <row r="1886" spans="1:8" x14ac:dyDescent="0.35">
      <c r="A1886" s="32">
        <v>44094</v>
      </c>
      <c r="B1886" s="33">
        <v>0.5</v>
      </c>
      <c r="C1886">
        <v>8285</v>
      </c>
      <c r="D1886">
        <v>777</v>
      </c>
      <c r="E1886">
        <v>2475</v>
      </c>
      <c r="F1886" s="14">
        <v>468</v>
      </c>
      <c r="G1886">
        <v>326</v>
      </c>
      <c r="H1886">
        <f t="shared" si="77"/>
        <v>4239</v>
      </c>
    </row>
    <row r="1887" spans="1:8" x14ac:dyDescent="0.35">
      <c r="A1887" s="32">
        <v>44094</v>
      </c>
      <c r="B1887" s="33">
        <v>0.54166666666666663</v>
      </c>
      <c r="C1887">
        <v>7894</v>
      </c>
      <c r="D1887">
        <v>849</v>
      </c>
      <c r="E1887">
        <v>2654</v>
      </c>
      <c r="F1887" s="14">
        <v>468</v>
      </c>
      <c r="G1887">
        <v>321</v>
      </c>
      <c r="H1887">
        <f t="shared" si="77"/>
        <v>3602</v>
      </c>
    </row>
    <row r="1888" spans="1:8" x14ac:dyDescent="0.35">
      <c r="A1888" s="32">
        <v>44094</v>
      </c>
      <c r="B1888" s="33">
        <v>0.58333333333333337</v>
      </c>
      <c r="C1888">
        <v>7616</v>
      </c>
      <c r="D1888">
        <v>1093</v>
      </c>
      <c r="E1888">
        <v>2606</v>
      </c>
      <c r="F1888" s="14">
        <v>468</v>
      </c>
      <c r="G1888">
        <v>315</v>
      </c>
      <c r="H1888">
        <f t="shared" si="77"/>
        <v>3134</v>
      </c>
    </row>
    <row r="1889" spans="1:8" x14ac:dyDescent="0.35">
      <c r="A1889" s="32">
        <v>44094</v>
      </c>
      <c r="B1889" s="33">
        <v>0.625</v>
      </c>
      <c r="C1889">
        <v>7384</v>
      </c>
      <c r="D1889">
        <v>1330</v>
      </c>
      <c r="E1889">
        <v>2350</v>
      </c>
      <c r="F1889" s="14">
        <v>468</v>
      </c>
      <c r="G1889">
        <v>313</v>
      </c>
      <c r="H1889">
        <f t="shared" si="77"/>
        <v>2923</v>
      </c>
    </row>
    <row r="1890" spans="1:8" x14ac:dyDescent="0.35">
      <c r="A1890" s="32">
        <v>44094</v>
      </c>
      <c r="B1890" s="33">
        <v>0.66666666666666663</v>
      </c>
      <c r="C1890">
        <v>7257</v>
      </c>
      <c r="D1890">
        <v>1454</v>
      </c>
      <c r="E1890">
        <v>1923</v>
      </c>
      <c r="F1890" s="14">
        <v>468</v>
      </c>
      <c r="G1890">
        <v>315</v>
      </c>
      <c r="H1890">
        <f t="shared" si="77"/>
        <v>3097</v>
      </c>
    </row>
    <row r="1891" spans="1:8" x14ac:dyDescent="0.35">
      <c r="A1891" s="32">
        <v>44094</v>
      </c>
      <c r="B1891" s="33">
        <v>0.70833333333333337</v>
      </c>
      <c r="C1891">
        <v>7294</v>
      </c>
      <c r="D1891">
        <v>1586</v>
      </c>
      <c r="E1891">
        <v>1284</v>
      </c>
      <c r="F1891" s="14">
        <v>468</v>
      </c>
      <c r="G1891">
        <v>319</v>
      </c>
      <c r="H1891">
        <f t="shared" si="77"/>
        <v>3637</v>
      </c>
    </row>
    <row r="1892" spans="1:8" x14ac:dyDescent="0.35">
      <c r="A1892" s="32">
        <v>44094</v>
      </c>
      <c r="B1892" s="33">
        <v>0.75</v>
      </c>
      <c r="C1892">
        <v>7559</v>
      </c>
      <c r="D1892">
        <v>1301</v>
      </c>
      <c r="E1892">
        <v>566</v>
      </c>
      <c r="F1892" s="14">
        <v>468</v>
      </c>
      <c r="G1892">
        <v>318</v>
      </c>
      <c r="H1892">
        <f t="shared" si="77"/>
        <v>4906</v>
      </c>
    </row>
    <row r="1893" spans="1:8" x14ac:dyDescent="0.35">
      <c r="A1893" s="32">
        <v>44094</v>
      </c>
      <c r="B1893" s="33">
        <v>0.79166666666666663</v>
      </c>
      <c r="C1893">
        <v>7912</v>
      </c>
      <c r="D1893">
        <v>1232</v>
      </c>
      <c r="E1893">
        <v>85</v>
      </c>
      <c r="F1893" s="14">
        <v>468</v>
      </c>
      <c r="G1893">
        <v>303</v>
      </c>
      <c r="H1893">
        <f t="shared" si="77"/>
        <v>5824</v>
      </c>
    </row>
    <row r="1894" spans="1:8" x14ac:dyDescent="0.35">
      <c r="A1894" s="32">
        <v>44094</v>
      </c>
      <c r="B1894" s="33">
        <v>0.83333333333333337</v>
      </c>
      <c r="C1894">
        <v>8116</v>
      </c>
      <c r="D1894">
        <v>1086</v>
      </c>
      <c r="E1894">
        <v>5</v>
      </c>
      <c r="F1894" s="14">
        <v>468</v>
      </c>
      <c r="G1894">
        <v>291</v>
      </c>
      <c r="H1894">
        <f t="shared" si="77"/>
        <v>6266</v>
      </c>
    </row>
    <row r="1895" spans="1:8" x14ac:dyDescent="0.35">
      <c r="A1895" s="32">
        <v>44094</v>
      </c>
      <c r="B1895" s="33">
        <v>0.875</v>
      </c>
      <c r="C1895">
        <v>7774</v>
      </c>
      <c r="D1895">
        <v>869</v>
      </c>
      <c r="E1895">
        <v>0</v>
      </c>
      <c r="F1895" s="14">
        <v>468</v>
      </c>
      <c r="G1895">
        <v>282</v>
      </c>
      <c r="H1895">
        <f t="shared" si="77"/>
        <v>6155</v>
      </c>
    </row>
    <row r="1896" spans="1:8" x14ac:dyDescent="0.35">
      <c r="A1896" s="32">
        <v>44094</v>
      </c>
      <c r="B1896" s="33">
        <v>0.91666666666666663</v>
      </c>
      <c r="C1896">
        <v>7969</v>
      </c>
      <c r="D1896">
        <v>730</v>
      </c>
      <c r="E1896">
        <v>0</v>
      </c>
      <c r="F1896" s="14">
        <v>468</v>
      </c>
      <c r="G1896">
        <v>280</v>
      </c>
      <c r="H1896">
        <f t="shared" si="77"/>
        <v>6491</v>
      </c>
    </row>
    <row r="1897" spans="1:8" x14ac:dyDescent="0.35">
      <c r="A1897" s="32">
        <v>44094</v>
      </c>
      <c r="B1897" s="33">
        <v>0.95833333333333337</v>
      </c>
      <c r="C1897">
        <v>8024</v>
      </c>
      <c r="D1897">
        <v>645</v>
      </c>
      <c r="E1897">
        <v>0</v>
      </c>
      <c r="F1897" s="14">
        <v>468</v>
      </c>
      <c r="G1897">
        <v>259</v>
      </c>
      <c r="H1897">
        <f t="shared" si="77"/>
        <v>6652</v>
      </c>
    </row>
    <row r="1898" spans="1:8" x14ac:dyDescent="0.35">
      <c r="A1898" s="32">
        <v>44095</v>
      </c>
      <c r="B1898" s="33">
        <v>0</v>
      </c>
      <c r="C1898">
        <v>7364</v>
      </c>
      <c r="D1898">
        <v>480</v>
      </c>
      <c r="E1898">
        <v>0</v>
      </c>
      <c r="F1898" s="14">
        <v>468</v>
      </c>
      <c r="G1898">
        <v>260</v>
      </c>
      <c r="H1898">
        <f t="shared" si="77"/>
        <v>6156</v>
      </c>
    </row>
    <row r="1899" spans="1:8" x14ac:dyDescent="0.35">
      <c r="A1899" s="32">
        <v>44095</v>
      </c>
      <c r="B1899" s="33">
        <v>4.1666666666666664E-2</v>
      </c>
      <c r="C1899">
        <v>6996</v>
      </c>
      <c r="D1899">
        <v>537</v>
      </c>
      <c r="E1899">
        <v>0</v>
      </c>
      <c r="F1899" s="14">
        <v>468</v>
      </c>
      <c r="G1899">
        <v>258</v>
      </c>
      <c r="H1899">
        <f t="shared" si="77"/>
        <v>5733</v>
      </c>
    </row>
    <row r="1900" spans="1:8" x14ac:dyDescent="0.35">
      <c r="A1900" s="32">
        <v>44095</v>
      </c>
      <c r="B1900" s="33">
        <v>8.3333333333333329E-2</v>
      </c>
      <c r="C1900">
        <v>6693</v>
      </c>
      <c r="D1900">
        <v>547</v>
      </c>
      <c r="E1900">
        <v>0</v>
      </c>
      <c r="F1900" s="14">
        <v>468</v>
      </c>
      <c r="G1900">
        <v>258</v>
      </c>
      <c r="H1900">
        <f t="shared" si="77"/>
        <v>5420</v>
      </c>
    </row>
    <row r="1901" spans="1:8" x14ac:dyDescent="0.35">
      <c r="A1901" s="32">
        <v>44095</v>
      </c>
      <c r="B1901" s="33">
        <v>0.125</v>
      </c>
      <c r="C1901">
        <v>6350</v>
      </c>
      <c r="D1901">
        <v>464</v>
      </c>
      <c r="E1901">
        <v>0</v>
      </c>
      <c r="F1901" s="14">
        <v>468</v>
      </c>
      <c r="G1901">
        <v>260</v>
      </c>
      <c r="H1901">
        <f t="shared" si="77"/>
        <v>5158</v>
      </c>
    </row>
    <row r="1902" spans="1:8" x14ac:dyDescent="0.35">
      <c r="A1902" s="32">
        <v>44095</v>
      </c>
      <c r="B1902" s="33">
        <v>0.16666666666666666</v>
      </c>
      <c r="C1902">
        <v>6345</v>
      </c>
      <c r="D1902">
        <v>448</v>
      </c>
      <c r="E1902">
        <v>0</v>
      </c>
      <c r="F1902" s="14">
        <v>468</v>
      </c>
      <c r="G1902">
        <v>264</v>
      </c>
      <c r="H1902">
        <f t="shared" si="77"/>
        <v>5165</v>
      </c>
    </row>
    <row r="1903" spans="1:8" x14ac:dyDescent="0.35">
      <c r="A1903" s="32">
        <v>44095</v>
      </c>
      <c r="B1903" s="33">
        <v>0.20833333333333334</v>
      </c>
      <c r="C1903">
        <v>6830</v>
      </c>
      <c r="D1903">
        <v>390</v>
      </c>
      <c r="E1903">
        <v>0</v>
      </c>
      <c r="F1903" s="14">
        <v>468</v>
      </c>
      <c r="G1903">
        <v>286</v>
      </c>
      <c r="H1903">
        <f t="shared" si="77"/>
        <v>5686</v>
      </c>
    </row>
    <row r="1904" spans="1:8" x14ac:dyDescent="0.35">
      <c r="A1904" s="32">
        <v>44095</v>
      </c>
      <c r="B1904" s="33">
        <v>0.25</v>
      </c>
      <c r="C1904">
        <v>7894</v>
      </c>
      <c r="D1904">
        <v>362</v>
      </c>
      <c r="E1904">
        <v>0</v>
      </c>
      <c r="F1904" s="14">
        <v>468</v>
      </c>
      <c r="G1904">
        <v>325</v>
      </c>
      <c r="H1904">
        <f t="shared" si="77"/>
        <v>6739</v>
      </c>
    </row>
    <row r="1905" spans="1:8" x14ac:dyDescent="0.35">
      <c r="A1905" s="32">
        <v>44095</v>
      </c>
      <c r="B1905" s="33">
        <v>0.29166666666666669</v>
      </c>
      <c r="C1905">
        <v>8673</v>
      </c>
      <c r="D1905">
        <v>394</v>
      </c>
      <c r="E1905">
        <v>21</v>
      </c>
      <c r="F1905" s="14">
        <v>468</v>
      </c>
      <c r="G1905">
        <v>339</v>
      </c>
      <c r="H1905">
        <f t="shared" si="77"/>
        <v>7451</v>
      </c>
    </row>
    <row r="1906" spans="1:8" x14ac:dyDescent="0.35">
      <c r="A1906" s="32">
        <v>44095</v>
      </c>
      <c r="B1906" s="33">
        <v>0.33333333333333331</v>
      </c>
      <c r="C1906">
        <v>9098</v>
      </c>
      <c r="D1906">
        <v>373</v>
      </c>
      <c r="E1906">
        <v>262</v>
      </c>
      <c r="F1906" s="14">
        <v>468</v>
      </c>
      <c r="G1906">
        <v>339</v>
      </c>
      <c r="H1906">
        <f t="shared" si="77"/>
        <v>7656</v>
      </c>
    </row>
    <row r="1907" spans="1:8" x14ac:dyDescent="0.35">
      <c r="A1907" s="32">
        <v>44095</v>
      </c>
      <c r="B1907" s="33">
        <v>0.375</v>
      </c>
      <c r="C1907">
        <v>9426</v>
      </c>
      <c r="D1907">
        <v>390</v>
      </c>
      <c r="E1907">
        <v>944</v>
      </c>
      <c r="F1907" s="14">
        <v>468</v>
      </c>
      <c r="G1907">
        <v>337</v>
      </c>
      <c r="H1907">
        <f t="shared" si="77"/>
        <v>7287</v>
      </c>
    </row>
    <row r="1908" spans="1:8" x14ac:dyDescent="0.35">
      <c r="A1908" s="32">
        <v>44095</v>
      </c>
      <c r="B1908" s="33">
        <v>0.41666666666666669</v>
      </c>
      <c r="C1908">
        <v>9567</v>
      </c>
      <c r="D1908">
        <v>398</v>
      </c>
      <c r="E1908">
        <v>1610</v>
      </c>
      <c r="F1908" s="14">
        <v>468</v>
      </c>
      <c r="G1908">
        <v>336</v>
      </c>
      <c r="H1908">
        <f t="shared" si="77"/>
        <v>6755</v>
      </c>
    </row>
    <row r="1909" spans="1:8" x14ac:dyDescent="0.35">
      <c r="A1909" s="32">
        <v>44095</v>
      </c>
      <c r="B1909" s="33">
        <v>0.45833333333333331</v>
      </c>
      <c r="C1909">
        <v>9740</v>
      </c>
      <c r="D1909">
        <v>397</v>
      </c>
      <c r="E1909">
        <v>2110</v>
      </c>
      <c r="F1909" s="14">
        <v>468</v>
      </c>
      <c r="G1909">
        <v>334</v>
      </c>
      <c r="H1909">
        <f t="shared" si="77"/>
        <v>6431</v>
      </c>
    </row>
    <row r="1910" spans="1:8" x14ac:dyDescent="0.35">
      <c r="A1910" s="32">
        <v>44095</v>
      </c>
      <c r="B1910" s="33">
        <v>0.5</v>
      </c>
      <c r="C1910">
        <v>9832</v>
      </c>
      <c r="D1910">
        <v>541</v>
      </c>
      <c r="E1910">
        <v>2439</v>
      </c>
      <c r="F1910" s="14">
        <v>468</v>
      </c>
      <c r="G1910">
        <v>332</v>
      </c>
      <c r="H1910">
        <f t="shared" si="77"/>
        <v>6052</v>
      </c>
    </row>
    <row r="1911" spans="1:8" x14ac:dyDescent="0.35">
      <c r="A1911" s="32">
        <v>44095</v>
      </c>
      <c r="B1911" s="33">
        <v>0.54166666666666663</v>
      </c>
      <c r="C1911">
        <v>9730</v>
      </c>
      <c r="D1911">
        <v>538</v>
      </c>
      <c r="E1911">
        <v>2584</v>
      </c>
      <c r="F1911" s="14">
        <v>468</v>
      </c>
      <c r="G1911">
        <v>332</v>
      </c>
      <c r="H1911">
        <f t="shared" si="77"/>
        <v>5808</v>
      </c>
    </row>
    <row r="1912" spans="1:8" x14ac:dyDescent="0.35">
      <c r="A1912" s="32">
        <v>44095</v>
      </c>
      <c r="B1912" s="33">
        <v>0.58333333333333337</v>
      </c>
      <c r="C1912">
        <v>9710</v>
      </c>
      <c r="D1912">
        <v>522</v>
      </c>
      <c r="E1912">
        <v>2517</v>
      </c>
      <c r="F1912" s="14">
        <v>468</v>
      </c>
      <c r="G1912">
        <v>332</v>
      </c>
      <c r="H1912">
        <f t="shared" si="77"/>
        <v>5871</v>
      </c>
    </row>
    <row r="1913" spans="1:8" x14ac:dyDescent="0.35">
      <c r="A1913" s="32">
        <v>44095</v>
      </c>
      <c r="B1913" s="33">
        <v>0.625</v>
      </c>
      <c r="C1913">
        <v>9550</v>
      </c>
      <c r="D1913">
        <v>509</v>
      </c>
      <c r="E1913">
        <v>2254</v>
      </c>
      <c r="F1913" s="14">
        <v>468</v>
      </c>
      <c r="G1913">
        <v>332</v>
      </c>
      <c r="H1913">
        <f t="shared" si="77"/>
        <v>5987</v>
      </c>
    </row>
    <row r="1914" spans="1:8" x14ac:dyDescent="0.35">
      <c r="A1914" s="32">
        <v>44095</v>
      </c>
      <c r="B1914" s="33">
        <v>0.66666666666666663</v>
      </c>
      <c r="C1914">
        <v>9379</v>
      </c>
      <c r="D1914">
        <v>505</v>
      </c>
      <c r="E1914">
        <v>1838</v>
      </c>
      <c r="F1914" s="14">
        <v>468</v>
      </c>
      <c r="G1914">
        <v>335</v>
      </c>
      <c r="H1914">
        <f t="shared" si="77"/>
        <v>6233</v>
      </c>
    </row>
    <row r="1915" spans="1:8" x14ac:dyDescent="0.35">
      <c r="A1915" s="32">
        <v>44095</v>
      </c>
      <c r="B1915" s="33">
        <v>0.70833333333333337</v>
      </c>
      <c r="C1915">
        <v>9299</v>
      </c>
      <c r="D1915">
        <v>561</v>
      </c>
      <c r="E1915">
        <v>1215</v>
      </c>
      <c r="F1915" s="14">
        <v>468</v>
      </c>
      <c r="G1915">
        <v>339</v>
      </c>
      <c r="H1915">
        <f t="shared" si="77"/>
        <v>6716</v>
      </c>
    </row>
    <row r="1916" spans="1:8" x14ac:dyDescent="0.35">
      <c r="A1916" s="32">
        <v>44095</v>
      </c>
      <c r="B1916" s="33">
        <v>0.75</v>
      </c>
      <c r="C1916">
        <v>9480</v>
      </c>
      <c r="D1916">
        <v>484</v>
      </c>
      <c r="E1916">
        <v>513</v>
      </c>
      <c r="F1916" s="14">
        <v>468</v>
      </c>
      <c r="G1916">
        <v>335</v>
      </c>
      <c r="H1916">
        <f t="shared" si="77"/>
        <v>7680</v>
      </c>
    </row>
    <row r="1917" spans="1:8" x14ac:dyDescent="0.35">
      <c r="A1917" s="32">
        <v>44095</v>
      </c>
      <c r="B1917" s="33">
        <v>0.79166666666666663</v>
      </c>
      <c r="C1917">
        <v>9484</v>
      </c>
      <c r="D1917">
        <v>356</v>
      </c>
      <c r="E1917">
        <v>80</v>
      </c>
      <c r="F1917" s="14">
        <v>468</v>
      </c>
      <c r="G1917">
        <v>326</v>
      </c>
      <c r="H1917">
        <f t="shared" si="77"/>
        <v>8254</v>
      </c>
    </row>
    <row r="1918" spans="1:8" x14ac:dyDescent="0.35">
      <c r="A1918" s="32">
        <v>44095</v>
      </c>
      <c r="B1918" s="33">
        <v>0.83333333333333337</v>
      </c>
      <c r="C1918">
        <v>9171</v>
      </c>
      <c r="D1918">
        <v>270</v>
      </c>
      <c r="E1918">
        <v>0</v>
      </c>
      <c r="F1918" s="14">
        <v>468</v>
      </c>
      <c r="G1918">
        <v>316</v>
      </c>
      <c r="H1918">
        <f t="shared" si="77"/>
        <v>8117</v>
      </c>
    </row>
    <row r="1919" spans="1:8" x14ac:dyDescent="0.35">
      <c r="A1919" s="32">
        <v>44095</v>
      </c>
      <c r="B1919" s="33">
        <v>0.875</v>
      </c>
      <c r="C1919">
        <v>8556</v>
      </c>
      <c r="D1919">
        <v>340</v>
      </c>
      <c r="E1919">
        <v>0</v>
      </c>
      <c r="F1919" s="14">
        <v>468</v>
      </c>
      <c r="G1919">
        <v>297</v>
      </c>
      <c r="H1919">
        <f t="shared" si="77"/>
        <v>7451</v>
      </c>
    </row>
    <row r="1920" spans="1:8" x14ac:dyDescent="0.35">
      <c r="A1920" s="32">
        <v>44095</v>
      </c>
      <c r="B1920" s="33">
        <v>0.91666666666666663</v>
      </c>
      <c r="C1920">
        <v>8679</v>
      </c>
      <c r="D1920">
        <v>353</v>
      </c>
      <c r="E1920">
        <v>0</v>
      </c>
      <c r="F1920" s="14">
        <v>468</v>
      </c>
      <c r="G1920">
        <v>289</v>
      </c>
      <c r="H1920">
        <f t="shared" si="77"/>
        <v>7569</v>
      </c>
    </row>
    <row r="1921" spans="1:8" x14ac:dyDescent="0.35">
      <c r="A1921" s="32">
        <v>44095</v>
      </c>
      <c r="B1921" s="33">
        <v>0.95833333333333337</v>
      </c>
      <c r="C1921">
        <v>8666</v>
      </c>
      <c r="D1921">
        <v>353</v>
      </c>
      <c r="E1921">
        <v>0</v>
      </c>
      <c r="F1921" s="14">
        <v>468</v>
      </c>
      <c r="G1921">
        <v>268</v>
      </c>
      <c r="H1921">
        <f t="shared" si="77"/>
        <v>7577</v>
      </c>
    </row>
    <row r="1922" spans="1:8" x14ac:dyDescent="0.35">
      <c r="A1922" s="32">
        <v>44096</v>
      </c>
      <c r="B1922" s="33">
        <v>0</v>
      </c>
      <c r="C1922">
        <v>8004</v>
      </c>
      <c r="D1922">
        <v>358</v>
      </c>
      <c r="E1922">
        <v>0</v>
      </c>
      <c r="F1922" s="14">
        <v>468</v>
      </c>
      <c r="G1922">
        <v>260</v>
      </c>
      <c r="H1922">
        <f t="shared" si="77"/>
        <v>6918</v>
      </c>
    </row>
    <row r="1923" spans="1:8" x14ac:dyDescent="0.35">
      <c r="A1923" s="32">
        <v>44096</v>
      </c>
      <c r="B1923" s="33">
        <v>4.1666666666666664E-2</v>
      </c>
      <c r="C1923">
        <v>7604</v>
      </c>
      <c r="D1923">
        <v>270</v>
      </c>
      <c r="E1923">
        <v>0</v>
      </c>
      <c r="F1923" s="14">
        <v>468</v>
      </c>
      <c r="G1923">
        <v>258</v>
      </c>
      <c r="H1923">
        <f t="shared" ref="H1923:H1986" si="78">C1923-SUM(D1923:G1923)</f>
        <v>6608</v>
      </c>
    </row>
    <row r="1924" spans="1:8" x14ac:dyDescent="0.35">
      <c r="A1924" s="32">
        <v>44096</v>
      </c>
      <c r="B1924" s="33">
        <v>8.3333333333333329E-2</v>
      </c>
      <c r="C1924">
        <v>7305</v>
      </c>
      <c r="D1924">
        <v>499</v>
      </c>
      <c r="E1924">
        <v>0</v>
      </c>
      <c r="F1924" s="14">
        <v>468</v>
      </c>
      <c r="G1924">
        <v>258</v>
      </c>
      <c r="H1924">
        <f t="shared" si="78"/>
        <v>6080</v>
      </c>
    </row>
    <row r="1925" spans="1:8" x14ac:dyDescent="0.35">
      <c r="A1925" s="32">
        <v>44096</v>
      </c>
      <c r="B1925" s="33">
        <v>0.125</v>
      </c>
      <c r="C1925">
        <v>6956</v>
      </c>
      <c r="D1925">
        <v>622</v>
      </c>
      <c r="E1925">
        <v>0</v>
      </c>
      <c r="F1925" s="14">
        <v>468</v>
      </c>
      <c r="G1925">
        <v>259</v>
      </c>
      <c r="H1925">
        <f t="shared" si="78"/>
        <v>5607</v>
      </c>
    </row>
    <row r="1926" spans="1:8" x14ac:dyDescent="0.35">
      <c r="A1926" s="32">
        <v>44096</v>
      </c>
      <c r="B1926" s="33">
        <v>0.16666666666666666</v>
      </c>
      <c r="C1926">
        <v>6898</v>
      </c>
      <c r="D1926">
        <v>781</v>
      </c>
      <c r="E1926">
        <v>0</v>
      </c>
      <c r="F1926" s="14">
        <v>468</v>
      </c>
      <c r="G1926">
        <v>263</v>
      </c>
      <c r="H1926">
        <f t="shared" si="78"/>
        <v>5386</v>
      </c>
    </row>
    <row r="1927" spans="1:8" x14ac:dyDescent="0.35">
      <c r="A1927" s="32">
        <v>44096</v>
      </c>
      <c r="B1927" s="33">
        <v>0.20833333333333334</v>
      </c>
      <c r="C1927">
        <v>7264</v>
      </c>
      <c r="D1927">
        <v>990</v>
      </c>
      <c r="E1927">
        <v>0</v>
      </c>
      <c r="F1927" s="14">
        <v>468</v>
      </c>
      <c r="G1927">
        <v>285</v>
      </c>
      <c r="H1927">
        <f t="shared" si="78"/>
        <v>5521</v>
      </c>
    </row>
    <row r="1928" spans="1:8" x14ac:dyDescent="0.35">
      <c r="A1928" s="32">
        <v>44096</v>
      </c>
      <c r="B1928" s="33">
        <v>0.25</v>
      </c>
      <c r="C1928">
        <v>8269</v>
      </c>
      <c r="D1928">
        <v>1113</v>
      </c>
      <c r="E1928">
        <v>0</v>
      </c>
      <c r="F1928" s="14">
        <v>468</v>
      </c>
      <c r="G1928">
        <v>324</v>
      </c>
      <c r="H1928">
        <f t="shared" si="78"/>
        <v>6364</v>
      </c>
    </row>
    <row r="1929" spans="1:8" x14ac:dyDescent="0.35">
      <c r="A1929" s="32">
        <v>44096</v>
      </c>
      <c r="B1929" s="33">
        <v>0.29166666666666669</v>
      </c>
      <c r="C1929">
        <v>9046</v>
      </c>
      <c r="D1929">
        <v>1338</v>
      </c>
      <c r="E1929">
        <v>19</v>
      </c>
      <c r="F1929" s="14">
        <v>468</v>
      </c>
      <c r="G1929">
        <v>338</v>
      </c>
      <c r="H1929">
        <f t="shared" si="78"/>
        <v>6883</v>
      </c>
    </row>
    <row r="1930" spans="1:8" x14ac:dyDescent="0.35">
      <c r="A1930" s="32">
        <v>44096</v>
      </c>
      <c r="B1930" s="33">
        <v>0.33333333333333331</v>
      </c>
      <c r="C1930">
        <v>9428</v>
      </c>
      <c r="D1930">
        <v>1396</v>
      </c>
      <c r="E1930">
        <v>238</v>
      </c>
      <c r="F1930" s="14">
        <v>468</v>
      </c>
      <c r="G1930">
        <v>338</v>
      </c>
      <c r="H1930">
        <f t="shared" si="78"/>
        <v>6988</v>
      </c>
    </row>
    <row r="1931" spans="1:8" x14ac:dyDescent="0.35">
      <c r="A1931" s="32">
        <v>44096</v>
      </c>
      <c r="B1931" s="33">
        <v>0.375</v>
      </c>
      <c r="C1931">
        <v>9731</v>
      </c>
      <c r="D1931">
        <v>1794</v>
      </c>
      <c r="E1931">
        <v>865</v>
      </c>
      <c r="F1931" s="14">
        <v>468</v>
      </c>
      <c r="G1931">
        <v>336</v>
      </c>
      <c r="H1931">
        <f t="shared" si="78"/>
        <v>6268</v>
      </c>
    </row>
    <row r="1932" spans="1:8" x14ac:dyDescent="0.35">
      <c r="A1932" s="32">
        <v>44096</v>
      </c>
      <c r="B1932" s="33">
        <v>0.41666666666666669</v>
      </c>
      <c r="C1932">
        <v>9883</v>
      </c>
      <c r="D1932">
        <v>1974</v>
      </c>
      <c r="E1932">
        <v>1479</v>
      </c>
      <c r="F1932" s="14">
        <v>468</v>
      </c>
      <c r="G1932">
        <v>335</v>
      </c>
      <c r="H1932">
        <f t="shared" si="78"/>
        <v>5627</v>
      </c>
    </row>
    <row r="1933" spans="1:8" x14ac:dyDescent="0.35">
      <c r="A1933" s="32">
        <v>44096</v>
      </c>
      <c r="B1933" s="33">
        <v>0.45833333333333331</v>
      </c>
      <c r="C1933">
        <v>10062</v>
      </c>
      <c r="D1933">
        <v>2271</v>
      </c>
      <c r="E1933">
        <v>1956</v>
      </c>
      <c r="F1933" s="14">
        <v>468</v>
      </c>
      <c r="G1933">
        <v>333</v>
      </c>
      <c r="H1933">
        <f t="shared" si="78"/>
        <v>5034</v>
      </c>
    </row>
    <row r="1934" spans="1:8" x14ac:dyDescent="0.35">
      <c r="A1934" s="32">
        <v>44096</v>
      </c>
      <c r="B1934" s="33">
        <v>0.5</v>
      </c>
      <c r="C1934">
        <v>10126</v>
      </c>
      <c r="D1934">
        <v>2449</v>
      </c>
      <c r="E1934">
        <v>2222</v>
      </c>
      <c r="F1934" s="14">
        <v>468</v>
      </c>
      <c r="G1934">
        <v>331</v>
      </c>
      <c r="H1934">
        <f t="shared" si="78"/>
        <v>4656</v>
      </c>
    </row>
    <row r="1935" spans="1:8" x14ac:dyDescent="0.35">
      <c r="A1935" s="32">
        <v>44096</v>
      </c>
      <c r="B1935" s="33">
        <v>0.54166666666666663</v>
      </c>
      <c r="C1935">
        <v>10020</v>
      </c>
      <c r="D1935">
        <v>2758</v>
      </c>
      <c r="E1935">
        <v>2366</v>
      </c>
      <c r="F1935" s="14">
        <v>468</v>
      </c>
      <c r="G1935">
        <v>331</v>
      </c>
      <c r="H1935">
        <f t="shared" si="78"/>
        <v>4097</v>
      </c>
    </row>
    <row r="1936" spans="1:8" x14ac:dyDescent="0.35">
      <c r="A1936" s="32">
        <v>44096</v>
      </c>
      <c r="B1936" s="33">
        <v>0.58333333333333337</v>
      </c>
      <c r="C1936">
        <v>10059</v>
      </c>
      <c r="D1936">
        <v>2936</v>
      </c>
      <c r="E1936">
        <v>2353</v>
      </c>
      <c r="F1936" s="14">
        <v>468</v>
      </c>
      <c r="G1936">
        <v>331</v>
      </c>
      <c r="H1936">
        <f t="shared" si="78"/>
        <v>3971</v>
      </c>
    </row>
    <row r="1937" spans="1:8" x14ac:dyDescent="0.35">
      <c r="A1937" s="32">
        <v>44096</v>
      </c>
      <c r="B1937" s="33">
        <v>0.625</v>
      </c>
      <c r="C1937">
        <v>9910</v>
      </c>
      <c r="D1937">
        <v>3142</v>
      </c>
      <c r="E1937">
        <v>2128</v>
      </c>
      <c r="F1937" s="14">
        <v>468</v>
      </c>
      <c r="G1937">
        <v>331</v>
      </c>
      <c r="H1937">
        <f t="shared" si="78"/>
        <v>3841</v>
      </c>
    </row>
    <row r="1938" spans="1:8" x14ac:dyDescent="0.35">
      <c r="A1938" s="32">
        <v>44096</v>
      </c>
      <c r="B1938" s="33">
        <v>0.66666666666666663</v>
      </c>
      <c r="C1938">
        <v>9776</v>
      </c>
      <c r="D1938">
        <v>3221</v>
      </c>
      <c r="E1938">
        <v>1784</v>
      </c>
      <c r="F1938" s="14">
        <v>468</v>
      </c>
      <c r="G1938">
        <v>334</v>
      </c>
      <c r="H1938">
        <f t="shared" si="78"/>
        <v>3969</v>
      </c>
    </row>
    <row r="1939" spans="1:8" x14ac:dyDescent="0.35">
      <c r="A1939" s="32">
        <v>44096</v>
      </c>
      <c r="B1939" s="33">
        <v>0.70833333333333337</v>
      </c>
      <c r="C1939">
        <v>9699</v>
      </c>
      <c r="D1939">
        <v>3251</v>
      </c>
      <c r="E1939">
        <v>1175</v>
      </c>
      <c r="F1939" s="14">
        <v>468</v>
      </c>
      <c r="G1939">
        <v>338</v>
      </c>
      <c r="H1939">
        <f t="shared" si="78"/>
        <v>4467</v>
      </c>
    </row>
    <row r="1940" spans="1:8" x14ac:dyDescent="0.35">
      <c r="A1940" s="32">
        <v>44096</v>
      </c>
      <c r="B1940" s="33">
        <v>0.75</v>
      </c>
      <c r="C1940">
        <v>9832</v>
      </c>
      <c r="D1940">
        <v>2975</v>
      </c>
      <c r="E1940">
        <v>485</v>
      </c>
      <c r="F1940" s="14">
        <v>468</v>
      </c>
      <c r="G1940">
        <v>334</v>
      </c>
      <c r="H1940">
        <f t="shared" si="78"/>
        <v>5570</v>
      </c>
    </row>
    <row r="1941" spans="1:8" x14ac:dyDescent="0.35">
      <c r="A1941" s="32">
        <v>44096</v>
      </c>
      <c r="B1941" s="33">
        <v>0.79166666666666663</v>
      </c>
      <c r="C1941">
        <v>9807</v>
      </c>
      <c r="D1941">
        <v>2704</v>
      </c>
      <c r="E1941">
        <v>75</v>
      </c>
      <c r="F1941" s="14">
        <v>468</v>
      </c>
      <c r="G1941">
        <v>325</v>
      </c>
      <c r="H1941">
        <f t="shared" si="78"/>
        <v>6235</v>
      </c>
    </row>
    <row r="1942" spans="1:8" x14ac:dyDescent="0.35">
      <c r="A1942" s="32">
        <v>44096</v>
      </c>
      <c r="B1942" s="33">
        <v>0.83333333333333337</v>
      </c>
      <c r="C1942">
        <v>9456</v>
      </c>
      <c r="D1942">
        <v>2800</v>
      </c>
      <c r="E1942">
        <v>1</v>
      </c>
      <c r="F1942" s="14">
        <v>468</v>
      </c>
      <c r="G1942">
        <v>315</v>
      </c>
      <c r="H1942">
        <f t="shared" si="78"/>
        <v>5872</v>
      </c>
    </row>
    <row r="1943" spans="1:8" x14ac:dyDescent="0.35">
      <c r="A1943" s="32">
        <v>44096</v>
      </c>
      <c r="B1943" s="33">
        <v>0.875</v>
      </c>
      <c r="C1943">
        <v>8809</v>
      </c>
      <c r="D1943">
        <v>2628</v>
      </c>
      <c r="E1943">
        <v>0</v>
      </c>
      <c r="F1943" s="14">
        <v>468</v>
      </c>
      <c r="G1943">
        <v>296</v>
      </c>
      <c r="H1943">
        <f t="shared" si="78"/>
        <v>5417</v>
      </c>
    </row>
    <row r="1944" spans="1:8" x14ac:dyDescent="0.35">
      <c r="A1944" s="32">
        <v>44096</v>
      </c>
      <c r="B1944" s="33">
        <v>0.91666666666666663</v>
      </c>
      <c r="C1944">
        <v>8919</v>
      </c>
      <c r="D1944">
        <v>2471</v>
      </c>
      <c r="E1944">
        <v>0</v>
      </c>
      <c r="F1944" s="14">
        <v>468</v>
      </c>
      <c r="G1944">
        <v>288</v>
      </c>
      <c r="H1944">
        <f t="shared" si="78"/>
        <v>5692</v>
      </c>
    </row>
    <row r="1945" spans="1:8" x14ac:dyDescent="0.35">
      <c r="A1945" s="32">
        <v>44096</v>
      </c>
      <c r="B1945" s="33">
        <v>0.95833333333333337</v>
      </c>
      <c r="C1945">
        <v>8882</v>
      </c>
      <c r="D1945">
        <v>2412</v>
      </c>
      <c r="E1945">
        <v>0</v>
      </c>
      <c r="F1945" s="14">
        <v>468</v>
      </c>
      <c r="G1945">
        <v>267</v>
      </c>
      <c r="H1945">
        <f t="shared" si="78"/>
        <v>5735</v>
      </c>
    </row>
    <row r="1946" spans="1:8" x14ac:dyDescent="0.35">
      <c r="A1946" s="32">
        <v>44097</v>
      </c>
      <c r="B1946" s="33">
        <v>0</v>
      </c>
      <c r="C1946">
        <v>8091</v>
      </c>
      <c r="D1946">
        <v>2459</v>
      </c>
      <c r="E1946">
        <v>0</v>
      </c>
      <c r="F1946" s="14">
        <v>468</v>
      </c>
      <c r="G1946">
        <v>259</v>
      </c>
      <c r="H1946">
        <f t="shared" si="78"/>
        <v>4905</v>
      </c>
    </row>
    <row r="1947" spans="1:8" x14ac:dyDescent="0.35">
      <c r="A1947" s="32">
        <v>44097</v>
      </c>
      <c r="B1947" s="33">
        <v>4.1666666666666664E-2</v>
      </c>
      <c r="C1947">
        <v>7690</v>
      </c>
      <c r="D1947">
        <v>2370</v>
      </c>
      <c r="E1947">
        <v>0</v>
      </c>
      <c r="F1947" s="14">
        <v>468</v>
      </c>
      <c r="G1947">
        <v>258</v>
      </c>
      <c r="H1947">
        <f t="shared" si="78"/>
        <v>4594</v>
      </c>
    </row>
    <row r="1948" spans="1:8" x14ac:dyDescent="0.35">
      <c r="A1948" s="32">
        <v>44097</v>
      </c>
      <c r="B1948" s="33">
        <v>8.3333333333333329E-2</v>
      </c>
      <c r="C1948">
        <v>7391</v>
      </c>
      <c r="D1948">
        <v>2289</v>
      </c>
      <c r="E1948">
        <v>0</v>
      </c>
      <c r="F1948" s="14">
        <v>468</v>
      </c>
      <c r="G1948">
        <v>257</v>
      </c>
      <c r="H1948">
        <f t="shared" si="78"/>
        <v>4377</v>
      </c>
    </row>
    <row r="1949" spans="1:8" x14ac:dyDescent="0.35">
      <c r="A1949" s="32">
        <v>44097</v>
      </c>
      <c r="B1949" s="33">
        <v>0.125</v>
      </c>
      <c r="C1949">
        <v>7046</v>
      </c>
      <c r="D1949">
        <v>2082</v>
      </c>
      <c r="E1949">
        <v>0</v>
      </c>
      <c r="F1949" s="14">
        <v>468</v>
      </c>
      <c r="G1949">
        <v>259</v>
      </c>
      <c r="H1949">
        <f t="shared" si="78"/>
        <v>4237</v>
      </c>
    </row>
    <row r="1950" spans="1:8" x14ac:dyDescent="0.35">
      <c r="A1950" s="32">
        <v>44097</v>
      </c>
      <c r="B1950" s="33">
        <v>0.16666666666666666</v>
      </c>
      <c r="C1950">
        <v>6991</v>
      </c>
      <c r="D1950">
        <v>2128</v>
      </c>
      <c r="E1950">
        <v>0</v>
      </c>
      <c r="F1950" s="14">
        <v>468</v>
      </c>
      <c r="G1950">
        <v>263</v>
      </c>
      <c r="H1950">
        <f t="shared" si="78"/>
        <v>4132</v>
      </c>
    </row>
    <row r="1951" spans="1:8" x14ac:dyDescent="0.35">
      <c r="A1951" s="32">
        <v>44097</v>
      </c>
      <c r="B1951" s="33">
        <v>0.20833333333333334</v>
      </c>
      <c r="C1951">
        <v>7351</v>
      </c>
      <c r="D1951">
        <v>1874</v>
      </c>
      <c r="E1951">
        <v>0</v>
      </c>
      <c r="F1951" s="14">
        <v>468</v>
      </c>
      <c r="G1951">
        <v>284</v>
      </c>
      <c r="H1951">
        <f t="shared" si="78"/>
        <v>4725</v>
      </c>
    </row>
    <row r="1952" spans="1:8" x14ac:dyDescent="0.35">
      <c r="A1952" s="32">
        <v>44097</v>
      </c>
      <c r="B1952" s="33">
        <v>0.25</v>
      </c>
      <c r="C1952">
        <v>8348</v>
      </c>
      <c r="D1952">
        <v>1846</v>
      </c>
      <c r="E1952">
        <v>0</v>
      </c>
      <c r="F1952" s="14">
        <v>468</v>
      </c>
      <c r="G1952">
        <v>323</v>
      </c>
      <c r="H1952">
        <f t="shared" si="78"/>
        <v>5711</v>
      </c>
    </row>
    <row r="1953" spans="1:8" x14ac:dyDescent="0.35">
      <c r="A1953" s="32">
        <v>44097</v>
      </c>
      <c r="B1953" s="33">
        <v>0.29166666666666669</v>
      </c>
      <c r="C1953">
        <v>9136</v>
      </c>
      <c r="D1953">
        <v>1762</v>
      </c>
      <c r="E1953">
        <v>14</v>
      </c>
      <c r="F1953" s="14">
        <v>468</v>
      </c>
      <c r="G1953">
        <v>337</v>
      </c>
      <c r="H1953">
        <f t="shared" si="78"/>
        <v>6555</v>
      </c>
    </row>
    <row r="1954" spans="1:8" x14ac:dyDescent="0.35">
      <c r="A1954" s="32">
        <v>44097</v>
      </c>
      <c r="B1954" s="33">
        <v>0.33333333333333331</v>
      </c>
      <c r="C1954">
        <v>9516</v>
      </c>
      <c r="D1954">
        <v>1540</v>
      </c>
      <c r="E1954">
        <v>210</v>
      </c>
      <c r="F1954" s="14">
        <v>468</v>
      </c>
      <c r="G1954">
        <v>337</v>
      </c>
      <c r="H1954">
        <f t="shared" si="78"/>
        <v>6961</v>
      </c>
    </row>
    <row r="1955" spans="1:8" x14ac:dyDescent="0.35">
      <c r="A1955" s="32">
        <v>44097</v>
      </c>
      <c r="B1955" s="33">
        <v>0.375</v>
      </c>
      <c r="C1955">
        <v>9826</v>
      </c>
      <c r="D1955">
        <v>1577</v>
      </c>
      <c r="E1955">
        <v>778</v>
      </c>
      <c r="F1955" s="14">
        <v>468</v>
      </c>
      <c r="G1955">
        <v>335</v>
      </c>
      <c r="H1955">
        <f t="shared" si="78"/>
        <v>6668</v>
      </c>
    </row>
    <row r="1956" spans="1:8" x14ac:dyDescent="0.35">
      <c r="A1956" s="32">
        <v>44097</v>
      </c>
      <c r="B1956" s="33">
        <v>0.41666666666666669</v>
      </c>
      <c r="C1956">
        <v>9981</v>
      </c>
      <c r="D1956">
        <v>1838</v>
      </c>
      <c r="E1956">
        <v>1383</v>
      </c>
      <c r="F1956" s="14">
        <v>468</v>
      </c>
      <c r="G1956">
        <v>335</v>
      </c>
      <c r="H1956">
        <f t="shared" si="78"/>
        <v>5957</v>
      </c>
    </row>
    <row r="1957" spans="1:8" x14ac:dyDescent="0.35">
      <c r="A1957" s="32">
        <v>44097</v>
      </c>
      <c r="B1957" s="33">
        <v>0.45833333333333331</v>
      </c>
      <c r="C1957">
        <v>10152</v>
      </c>
      <c r="D1957">
        <v>2065</v>
      </c>
      <c r="E1957">
        <v>1807</v>
      </c>
      <c r="F1957" s="14">
        <v>468</v>
      </c>
      <c r="G1957">
        <v>333</v>
      </c>
      <c r="H1957">
        <f t="shared" si="78"/>
        <v>5479</v>
      </c>
    </row>
    <row r="1958" spans="1:8" x14ac:dyDescent="0.35">
      <c r="A1958" s="32">
        <v>44097</v>
      </c>
      <c r="B1958" s="33">
        <v>0.5</v>
      </c>
      <c r="C1958">
        <v>10200</v>
      </c>
      <c r="D1958">
        <v>2119</v>
      </c>
      <c r="E1958">
        <v>2069</v>
      </c>
      <c r="F1958" s="14">
        <v>468</v>
      </c>
      <c r="G1958">
        <v>331</v>
      </c>
      <c r="H1958">
        <f t="shared" si="78"/>
        <v>5213</v>
      </c>
    </row>
    <row r="1959" spans="1:8" x14ac:dyDescent="0.35">
      <c r="A1959" s="32">
        <v>44097</v>
      </c>
      <c r="B1959" s="33">
        <v>0.54166666666666663</v>
      </c>
      <c r="C1959">
        <v>10071</v>
      </c>
      <c r="D1959">
        <v>2040</v>
      </c>
      <c r="E1959">
        <v>2170</v>
      </c>
      <c r="F1959" s="14">
        <v>468</v>
      </c>
      <c r="G1959">
        <v>331</v>
      </c>
      <c r="H1959">
        <f t="shared" si="78"/>
        <v>5062</v>
      </c>
    </row>
    <row r="1960" spans="1:8" x14ac:dyDescent="0.35">
      <c r="A1960" s="32">
        <v>44097</v>
      </c>
      <c r="B1960" s="33">
        <v>0.58333333333333337</v>
      </c>
      <c r="C1960">
        <v>10083</v>
      </c>
      <c r="D1960">
        <v>2181</v>
      </c>
      <c r="E1960">
        <v>2196</v>
      </c>
      <c r="F1960" s="14">
        <v>468</v>
      </c>
      <c r="G1960">
        <v>331</v>
      </c>
      <c r="H1960">
        <f t="shared" si="78"/>
        <v>4907</v>
      </c>
    </row>
    <row r="1961" spans="1:8" x14ac:dyDescent="0.35">
      <c r="A1961" s="32">
        <v>44097</v>
      </c>
      <c r="B1961" s="33">
        <v>0.625</v>
      </c>
      <c r="C1961">
        <v>9896</v>
      </c>
      <c r="D1961">
        <v>2345</v>
      </c>
      <c r="E1961">
        <v>2040</v>
      </c>
      <c r="F1961" s="14">
        <v>468</v>
      </c>
      <c r="G1961">
        <v>331</v>
      </c>
      <c r="H1961">
        <f t="shared" si="78"/>
        <v>4712</v>
      </c>
    </row>
    <row r="1962" spans="1:8" x14ac:dyDescent="0.35">
      <c r="A1962" s="32">
        <v>44097</v>
      </c>
      <c r="B1962" s="33">
        <v>0.66666666666666663</v>
      </c>
      <c r="C1962">
        <v>9726</v>
      </c>
      <c r="D1962">
        <v>2353</v>
      </c>
      <c r="E1962">
        <v>1695</v>
      </c>
      <c r="F1962" s="14">
        <v>468</v>
      </c>
      <c r="G1962">
        <v>334</v>
      </c>
      <c r="H1962">
        <f t="shared" si="78"/>
        <v>4876</v>
      </c>
    </row>
    <row r="1963" spans="1:8" x14ac:dyDescent="0.35">
      <c r="A1963" s="32">
        <v>44097</v>
      </c>
      <c r="B1963" s="33">
        <v>0.70833333333333337</v>
      </c>
      <c r="C1963">
        <v>9618</v>
      </c>
      <c r="D1963">
        <v>2290</v>
      </c>
      <c r="E1963">
        <v>1113</v>
      </c>
      <c r="F1963" s="14">
        <v>468</v>
      </c>
      <c r="G1963">
        <v>338</v>
      </c>
      <c r="H1963">
        <f t="shared" si="78"/>
        <v>5409</v>
      </c>
    </row>
    <row r="1964" spans="1:8" x14ac:dyDescent="0.35">
      <c r="A1964" s="32">
        <v>44097</v>
      </c>
      <c r="B1964" s="33">
        <v>0.75</v>
      </c>
      <c r="C1964">
        <v>9744</v>
      </c>
      <c r="D1964">
        <v>1979</v>
      </c>
      <c r="E1964">
        <v>467</v>
      </c>
      <c r="F1964" s="14">
        <v>468</v>
      </c>
      <c r="G1964">
        <v>334</v>
      </c>
      <c r="H1964">
        <f t="shared" si="78"/>
        <v>6496</v>
      </c>
    </row>
    <row r="1965" spans="1:8" x14ac:dyDescent="0.35">
      <c r="A1965" s="32">
        <v>44097</v>
      </c>
      <c r="B1965" s="33">
        <v>0.79166666666666663</v>
      </c>
      <c r="C1965">
        <v>9719</v>
      </c>
      <c r="D1965">
        <v>1835</v>
      </c>
      <c r="E1965">
        <v>74</v>
      </c>
      <c r="F1965" s="14">
        <v>468</v>
      </c>
      <c r="G1965">
        <v>325</v>
      </c>
      <c r="H1965">
        <f t="shared" si="78"/>
        <v>7017</v>
      </c>
    </row>
    <row r="1966" spans="1:8" x14ac:dyDescent="0.35">
      <c r="A1966" s="32">
        <v>44097</v>
      </c>
      <c r="B1966" s="33">
        <v>0.83333333333333337</v>
      </c>
      <c r="C1966">
        <v>9365</v>
      </c>
      <c r="D1966">
        <v>1683</v>
      </c>
      <c r="E1966">
        <v>0</v>
      </c>
      <c r="F1966" s="14">
        <v>468</v>
      </c>
      <c r="G1966">
        <v>315</v>
      </c>
      <c r="H1966">
        <f t="shared" si="78"/>
        <v>6899</v>
      </c>
    </row>
    <row r="1967" spans="1:8" x14ac:dyDescent="0.35">
      <c r="A1967" s="32">
        <v>44097</v>
      </c>
      <c r="B1967" s="33">
        <v>0.875</v>
      </c>
      <c r="C1967">
        <v>8709</v>
      </c>
      <c r="D1967">
        <v>1552</v>
      </c>
      <c r="E1967">
        <v>0</v>
      </c>
      <c r="F1967" s="14">
        <v>468</v>
      </c>
      <c r="G1967">
        <v>295</v>
      </c>
      <c r="H1967">
        <f t="shared" si="78"/>
        <v>6394</v>
      </c>
    </row>
    <row r="1968" spans="1:8" x14ac:dyDescent="0.35">
      <c r="A1968" s="32">
        <v>44097</v>
      </c>
      <c r="B1968" s="33">
        <v>0.91666666666666663</v>
      </c>
      <c r="C1968">
        <v>8808</v>
      </c>
      <c r="D1968">
        <v>1292</v>
      </c>
      <c r="E1968">
        <v>0</v>
      </c>
      <c r="F1968" s="14">
        <v>468</v>
      </c>
      <c r="G1968">
        <v>288</v>
      </c>
      <c r="H1968">
        <f t="shared" si="78"/>
        <v>6760</v>
      </c>
    </row>
    <row r="1969" spans="1:8" x14ac:dyDescent="0.35">
      <c r="A1969" s="32">
        <v>44097</v>
      </c>
      <c r="B1969" s="33">
        <v>0.95833333333333337</v>
      </c>
      <c r="C1969">
        <v>8788</v>
      </c>
      <c r="D1969">
        <v>1098</v>
      </c>
      <c r="E1969">
        <v>0</v>
      </c>
      <c r="F1969" s="14">
        <v>468</v>
      </c>
      <c r="G1969">
        <v>267</v>
      </c>
      <c r="H1969">
        <f t="shared" si="78"/>
        <v>6955</v>
      </c>
    </row>
    <row r="1970" spans="1:8" x14ac:dyDescent="0.35">
      <c r="A1970" s="32">
        <v>44098</v>
      </c>
      <c r="B1970" s="33">
        <v>0</v>
      </c>
      <c r="C1970">
        <v>8016</v>
      </c>
      <c r="D1970">
        <v>1132</v>
      </c>
      <c r="E1970">
        <v>0</v>
      </c>
      <c r="F1970" s="14">
        <v>468</v>
      </c>
      <c r="G1970">
        <v>260</v>
      </c>
      <c r="H1970">
        <f t="shared" si="78"/>
        <v>6156</v>
      </c>
    </row>
    <row r="1971" spans="1:8" x14ac:dyDescent="0.35">
      <c r="A1971" s="32">
        <v>44098</v>
      </c>
      <c r="B1971" s="33">
        <v>4.1666666666666664E-2</v>
      </c>
      <c r="C1971">
        <v>7612</v>
      </c>
      <c r="D1971">
        <v>1022</v>
      </c>
      <c r="E1971">
        <v>0</v>
      </c>
      <c r="F1971" s="14">
        <v>468</v>
      </c>
      <c r="G1971">
        <v>258</v>
      </c>
      <c r="H1971">
        <f t="shared" si="78"/>
        <v>5864</v>
      </c>
    </row>
    <row r="1972" spans="1:8" x14ac:dyDescent="0.35">
      <c r="A1972" s="32">
        <v>44098</v>
      </c>
      <c r="B1972" s="33">
        <v>8.3333333333333329E-2</v>
      </c>
      <c r="C1972">
        <v>7310</v>
      </c>
      <c r="D1972">
        <v>913</v>
      </c>
      <c r="E1972">
        <v>0</v>
      </c>
      <c r="F1972" s="14">
        <v>468</v>
      </c>
      <c r="G1972">
        <v>258</v>
      </c>
      <c r="H1972">
        <f t="shared" si="78"/>
        <v>5671</v>
      </c>
    </row>
    <row r="1973" spans="1:8" x14ac:dyDescent="0.35">
      <c r="A1973" s="32">
        <v>44098</v>
      </c>
      <c r="B1973" s="33">
        <v>0.125</v>
      </c>
      <c r="C1973">
        <v>6958</v>
      </c>
      <c r="D1973">
        <v>901</v>
      </c>
      <c r="E1973">
        <v>0</v>
      </c>
      <c r="F1973" s="14">
        <v>468</v>
      </c>
      <c r="G1973">
        <v>259</v>
      </c>
      <c r="H1973">
        <f t="shared" si="78"/>
        <v>5330</v>
      </c>
    </row>
    <row r="1974" spans="1:8" x14ac:dyDescent="0.35">
      <c r="A1974" s="32">
        <v>44098</v>
      </c>
      <c r="B1974" s="33">
        <v>0.16666666666666666</v>
      </c>
      <c r="C1974">
        <v>6897</v>
      </c>
      <c r="D1974">
        <v>804</v>
      </c>
      <c r="E1974">
        <v>0</v>
      </c>
      <c r="F1974" s="14">
        <v>468</v>
      </c>
      <c r="G1974">
        <v>263</v>
      </c>
      <c r="H1974">
        <f t="shared" si="78"/>
        <v>5362</v>
      </c>
    </row>
    <row r="1975" spans="1:8" x14ac:dyDescent="0.35">
      <c r="A1975" s="32">
        <v>44098</v>
      </c>
      <c r="B1975" s="33">
        <v>0.20833333333333334</v>
      </c>
      <c r="C1975">
        <v>7261</v>
      </c>
      <c r="D1975">
        <v>805</v>
      </c>
      <c r="E1975">
        <v>0</v>
      </c>
      <c r="F1975" s="14">
        <v>468</v>
      </c>
      <c r="G1975">
        <v>285</v>
      </c>
      <c r="H1975">
        <f t="shared" si="78"/>
        <v>5703</v>
      </c>
    </row>
    <row r="1976" spans="1:8" x14ac:dyDescent="0.35">
      <c r="A1976" s="32">
        <v>44098</v>
      </c>
      <c r="B1976" s="33">
        <v>0.25</v>
      </c>
      <c r="C1976">
        <v>8263</v>
      </c>
      <c r="D1976">
        <v>881</v>
      </c>
      <c r="E1976">
        <v>0</v>
      </c>
      <c r="F1976" s="14">
        <v>468</v>
      </c>
      <c r="G1976">
        <v>324</v>
      </c>
      <c r="H1976">
        <f t="shared" si="78"/>
        <v>6590</v>
      </c>
    </row>
    <row r="1977" spans="1:8" x14ac:dyDescent="0.35">
      <c r="A1977" s="32">
        <v>44098</v>
      </c>
      <c r="B1977" s="33">
        <v>0.29166666666666669</v>
      </c>
      <c r="C1977">
        <v>9035</v>
      </c>
      <c r="D1977">
        <v>749</v>
      </c>
      <c r="E1977">
        <v>15</v>
      </c>
      <c r="F1977" s="14">
        <v>468</v>
      </c>
      <c r="G1977">
        <v>338</v>
      </c>
      <c r="H1977">
        <f t="shared" si="78"/>
        <v>7465</v>
      </c>
    </row>
    <row r="1978" spans="1:8" x14ac:dyDescent="0.35">
      <c r="A1978" s="32">
        <v>44098</v>
      </c>
      <c r="B1978" s="33">
        <v>0.33333333333333331</v>
      </c>
      <c r="C1978">
        <v>9411</v>
      </c>
      <c r="D1978">
        <v>804</v>
      </c>
      <c r="E1978">
        <v>211</v>
      </c>
      <c r="F1978" s="14">
        <v>468</v>
      </c>
      <c r="G1978">
        <v>338</v>
      </c>
      <c r="H1978">
        <f t="shared" si="78"/>
        <v>7590</v>
      </c>
    </row>
    <row r="1979" spans="1:8" x14ac:dyDescent="0.35">
      <c r="A1979" s="32">
        <v>44098</v>
      </c>
      <c r="B1979" s="33">
        <v>0.375</v>
      </c>
      <c r="C1979">
        <v>9701</v>
      </c>
      <c r="D1979">
        <v>900</v>
      </c>
      <c r="E1979">
        <v>788</v>
      </c>
      <c r="F1979" s="14">
        <v>468</v>
      </c>
      <c r="G1979">
        <v>336</v>
      </c>
      <c r="H1979">
        <f t="shared" si="78"/>
        <v>7209</v>
      </c>
    </row>
    <row r="1980" spans="1:8" x14ac:dyDescent="0.35">
      <c r="A1980" s="32">
        <v>44098</v>
      </c>
      <c r="B1980" s="33">
        <v>0.41666666666666669</v>
      </c>
      <c r="C1980">
        <v>9829</v>
      </c>
      <c r="D1980">
        <v>961</v>
      </c>
      <c r="E1980">
        <v>1368</v>
      </c>
      <c r="F1980" s="14">
        <v>468</v>
      </c>
      <c r="G1980">
        <v>335</v>
      </c>
      <c r="H1980">
        <f t="shared" si="78"/>
        <v>6697</v>
      </c>
    </row>
    <row r="1981" spans="1:8" x14ac:dyDescent="0.35">
      <c r="A1981" s="32">
        <v>44098</v>
      </c>
      <c r="B1981" s="33">
        <v>0.45833333333333331</v>
      </c>
      <c r="C1981">
        <v>9978</v>
      </c>
      <c r="D1981">
        <v>1041</v>
      </c>
      <c r="E1981">
        <v>1738</v>
      </c>
      <c r="F1981" s="14">
        <v>468</v>
      </c>
      <c r="G1981">
        <v>333</v>
      </c>
      <c r="H1981">
        <f t="shared" si="78"/>
        <v>6398</v>
      </c>
    </row>
    <row r="1982" spans="1:8" x14ac:dyDescent="0.35">
      <c r="A1982" s="32">
        <v>44098</v>
      </c>
      <c r="B1982" s="33">
        <v>0.5</v>
      </c>
      <c r="C1982">
        <v>10006</v>
      </c>
      <c r="D1982">
        <v>1055</v>
      </c>
      <c r="E1982">
        <v>1942</v>
      </c>
      <c r="F1982" s="14">
        <v>468</v>
      </c>
      <c r="G1982">
        <v>331</v>
      </c>
      <c r="H1982">
        <f t="shared" si="78"/>
        <v>6210</v>
      </c>
    </row>
    <row r="1983" spans="1:8" x14ac:dyDescent="0.35">
      <c r="A1983" s="32">
        <v>44098</v>
      </c>
      <c r="B1983" s="33">
        <v>0.54166666666666663</v>
      </c>
      <c r="C1983">
        <v>9851</v>
      </c>
      <c r="D1983">
        <v>946</v>
      </c>
      <c r="E1983">
        <v>2012</v>
      </c>
      <c r="F1983" s="14">
        <v>468</v>
      </c>
      <c r="G1983">
        <v>331</v>
      </c>
      <c r="H1983">
        <f t="shared" si="78"/>
        <v>6094</v>
      </c>
    </row>
    <row r="1984" spans="1:8" x14ac:dyDescent="0.35">
      <c r="A1984" s="32">
        <v>44098</v>
      </c>
      <c r="B1984" s="33">
        <v>0.58333333333333337</v>
      </c>
      <c r="C1984">
        <v>9819</v>
      </c>
      <c r="D1984">
        <v>1073</v>
      </c>
      <c r="E1984">
        <v>2009</v>
      </c>
      <c r="F1984" s="14">
        <v>468</v>
      </c>
      <c r="G1984">
        <v>331</v>
      </c>
      <c r="H1984">
        <f t="shared" si="78"/>
        <v>5938</v>
      </c>
    </row>
    <row r="1985" spans="1:8" x14ac:dyDescent="0.35">
      <c r="A1985" s="32">
        <v>44098</v>
      </c>
      <c r="B1985" s="33">
        <v>0.625</v>
      </c>
      <c r="C1985">
        <v>9606</v>
      </c>
      <c r="D1985">
        <v>1130</v>
      </c>
      <c r="E1985">
        <v>1863</v>
      </c>
      <c r="F1985" s="14">
        <v>468</v>
      </c>
      <c r="G1985">
        <v>331</v>
      </c>
      <c r="H1985">
        <f t="shared" si="78"/>
        <v>5814</v>
      </c>
    </row>
    <row r="1986" spans="1:8" x14ac:dyDescent="0.35">
      <c r="A1986" s="32">
        <v>44098</v>
      </c>
      <c r="B1986" s="33">
        <v>0.66666666666666663</v>
      </c>
      <c r="C1986">
        <v>9428</v>
      </c>
      <c r="D1986">
        <v>1189</v>
      </c>
      <c r="E1986">
        <v>1540</v>
      </c>
      <c r="F1986" s="14">
        <v>468</v>
      </c>
      <c r="G1986">
        <v>334</v>
      </c>
      <c r="H1986">
        <f t="shared" si="78"/>
        <v>5897</v>
      </c>
    </row>
    <row r="1987" spans="1:8" x14ac:dyDescent="0.35">
      <c r="A1987" s="32">
        <v>44098</v>
      </c>
      <c r="B1987" s="33">
        <v>0.70833333333333337</v>
      </c>
      <c r="C1987">
        <v>9333</v>
      </c>
      <c r="D1987">
        <v>1232</v>
      </c>
      <c r="E1987">
        <v>1003</v>
      </c>
      <c r="F1987" s="14">
        <v>468</v>
      </c>
      <c r="G1987">
        <v>338</v>
      </c>
      <c r="H1987">
        <f t="shared" ref="H1987:H2050" si="79">C1987-SUM(D1987:G1987)</f>
        <v>6292</v>
      </c>
    </row>
    <row r="1988" spans="1:8" x14ac:dyDescent="0.35">
      <c r="A1988" s="32">
        <v>44098</v>
      </c>
      <c r="B1988" s="33">
        <v>0.75</v>
      </c>
      <c r="C1988">
        <v>9517</v>
      </c>
      <c r="D1988">
        <v>952</v>
      </c>
      <c r="E1988">
        <v>372</v>
      </c>
      <c r="F1988" s="14">
        <v>468</v>
      </c>
      <c r="G1988">
        <v>334</v>
      </c>
      <c r="H1988">
        <f t="shared" si="79"/>
        <v>7391</v>
      </c>
    </row>
    <row r="1989" spans="1:8" x14ac:dyDescent="0.35">
      <c r="A1989" s="32">
        <v>44098</v>
      </c>
      <c r="B1989" s="33">
        <v>0.79166666666666663</v>
      </c>
      <c r="C1989">
        <v>9533</v>
      </c>
      <c r="D1989">
        <v>788</v>
      </c>
      <c r="E1989">
        <v>41</v>
      </c>
      <c r="F1989" s="14">
        <v>468</v>
      </c>
      <c r="G1989">
        <v>325</v>
      </c>
      <c r="H1989">
        <f t="shared" si="79"/>
        <v>7911</v>
      </c>
    </row>
    <row r="1990" spans="1:8" x14ac:dyDescent="0.35">
      <c r="A1990" s="32">
        <v>44098</v>
      </c>
      <c r="B1990" s="33">
        <v>0.83333333333333337</v>
      </c>
      <c r="C1990">
        <v>9201</v>
      </c>
      <c r="D1990">
        <v>777</v>
      </c>
      <c r="E1990">
        <v>0</v>
      </c>
      <c r="F1990" s="14">
        <v>468</v>
      </c>
      <c r="G1990">
        <v>315</v>
      </c>
      <c r="H1990">
        <f t="shared" si="79"/>
        <v>7641</v>
      </c>
    </row>
    <row r="1991" spans="1:8" x14ac:dyDescent="0.35">
      <c r="A1991" s="32">
        <v>44098</v>
      </c>
      <c r="B1991" s="33">
        <v>0.875</v>
      </c>
      <c r="C1991">
        <v>8551</v>
      </c>
      <c r="D1991">
        <v>748</v>
      </c>
      <c r="E1991">
        <v>0</v>
      </c>
      <c r="F1991" s="14">
        <v>468</v>
      </c>
      <c r="G1991">
        <v>296</v>
      </c>
      <c r="H1991">
        <f t="shared" si="79"/>
        <v>7039</v>
      </c>
    </row>
    <row r="1992" spans="1:8" x14ac:dyDescent="0.35">
      <c r="A1992" s="32">
        <v>44098</v>
      </c>
      <c r="B1992" s="33">
        <v>0.91666666666666663</v>
      </c>
      <c r="C1992">
        <v>8648</v>
      </c>
      <c r="D1992">
        <v>755</v>
      </c>
      <c r="E1992">
        <v>0</v>
      </c>
      <c r="F1992" s="14">
        <v>468</v>
      </c>
      <c r="G1992">
        <v>288</v>
      </c>
      <c r="H1992">
        <f t="shared" si="79"/>
        <v>7137</v>
      </c>
    </row>
    <row r="1993" spans="1:8" x14ac:dyDescent="0.35">
      <c r="A1993" s="32">
        <v>44098</v>
      </c>
      <c r="B1993" s="33">
        <v>0.95833333333333337</v>
      </c>
      <c r="C1993">
        <v>8667</v>
      </c>
      <c r="D1993">
        <v>687</v>
      </c>
      <c r="E1993">
        <v>0</v>
      </c>
      <c r="F1993" s="14">
        <v>468</v>
      </c>
      <c r="G1993">
        <v>267</v>
      </c>
      <c r="H1993">
        <f t="shared" si="79"/>
        <v>7245</v>
      </c>
    </row>
    <row r="1994" spans="1:8" x14ac:dyDescent="0.35">
      <c r="A1994" s="32">
        <v>44099</v>
      </c>
      <c r="B1994" s="33">
        <v>0</v>
      </c>
      <c r="C1994">
        <v>7947</v>
      </c>
      <c r="D1994">
        <v>616</v>
      </c>
      <c r="E1994">
        <v>0</v>
      </c>
      <c r="F1994" s="14">
        <v>468</v>
      </c>
      <c r="G1994">
        <v>259</v>
      </c>
      <c r="H1994">
        <f t="shared" si="79"/>
        <v>6604</v>
      </c>
    </row>
    <row r="1995" spans="1:8" x14ac:dyDescent="0.35">
      <c r="A1995" s="32">
        <v>44099</v>
      </c>
      <c r="B1995" s="33">
        <v>4.1666666666666664E-2</v>
      </c>
      <c r="C1995">
        <v>7541</v>
      </c>
      <c r="D1995">
        <v>749</v>
      </c>
      <c r="E1995">
        <v>0</v>
      </c>
      <c r="F1995" s="14">
        <v>468</v>
      </c>
      <c r="G1995">
        <v>257</v>
      </c>
      <c r="H1995">
        <f t="shared" si="79"/>
        <v>6067</v>
      </c>
    </row>
    <row r="1996" spans="1:8" x14ac:dyDescent="0.35">
      <c r="A1996" s="32">
        <v>44099</v>
      </c>
      <c r="B1996" s="33">
        <v>8.3333333333333329E-2</v>
      </c>
      <c r="C1996">
        <v>7250</v>
      </c>
      <c r="D1996">
        <v>801</v>
      </c>
      <c r="E1996">
        <v>0</v>
      </c>
      <c r="F1996" s="14">
        <v>468</v>
      </c>
      <c r="G1996">
        <v>257</v>
      </c>
      <c r="H1996">
        <f t="shared" si="79"/>
        <v>5724</v>
      </c>
    </row>
    <row r="1997" spans="1:8" x14ac:dyDescent="0.35">
      <c r="A1997" s="32">
        <v>44099</v>
      </c>
      <c r="B1997" s="33">
        <v>0.125</v>
      </c>
      <c r="C1997">
        <v>6915</v>
      </c>
      <c r="D1997">
        <v>700</v>
      </c>
      <c r="E1997">
        <v>0</v>
      </c>
      <c r="F1997" s="14">
        <v>468</v>
      </c>
      <c r="G1997">
        <v>258</v>
      </c>
      <c r="H1997">
        <f t="shared" si="79"/>
        <v>5489</v>
      </c>
    </row>
    <row r="1998" spans="1:8" x14ac:dyDescent="0.35">
      <c r="A1998" s="32">
        <v>44099</v>
      </c>
      <c r="B1998" s="33">
        <v>0.16666666666666666</v>
      </c>
      <c r="C1998">
        <v>6842</v>
      </c>
      <c r="D1998">
        <v>738</v>
      </c>
      <c r="E1998">
        <v>0</v>
      </c>
      <c r="F1998" s="14">
        <v>468</v>
      </c>
      <c r="G1998">
        <v>263</v>
      </c>
      <c r="H1998">
        <f t="shared" si="79"/>
        <v>5373</v>
      </c>
    </row>
    <row r="1999" spans="1:8" x14ac:dyDescent="0.35">
      <c r="A1999" s="32">
        <v>44099</v>
      </c>
      <c r="B1999" s="33">
        <v>0.20833333333333334</v>
      </c>
      <c r="C1999">
        <v>7215</v>
      </c>
      <c r="D1999">
        <v>862</v>
      </c>
      <c r="E1999">
        <v>0</v>
      </c>
      <c r="F1999" s="14">
        <v>468</v>
      </c>
      <c r="G1999">
        <v>284</v>
      </c>
      <c r="H1999">
        <f t="shared" si="79"/>
        <v>5601</v>
      </c>
    </row>
    <row r="2000" spans="1:8" x14ac:dyDescent="0.35">
      <c r="A2000" s="32">
        <v>44099</v>
      </c>
      <c r="B2000" s="33">
        <v>0.25</v>
      </c>
      <c r="C2000">
        <v>8209</v>
      </c>
      <c r="D2000">
        <v>767</v>
      </c>
      <c r="E2000">
        <v>0</v>
      </c>
      <c r="F2000" s="14">
        <v>468</v>
      </c>
      <c r="G2000">
        <v>323</v>
      </c>
      <c r="H2000">
        <f t="shared" si="79"/>
        <v>6651</v>
      </c>
    </row>
    <row r="2001" spans="1:8" x14ac:dyDescent="0.35">
      <c r="A2001" s="32">
        <v>44099</v>
      </c>
      <c r="B2001" s="33">
        <v>0.29166666666666669</v>
      </c>
      <c r="C2001">
        <v>8972</v>
      </c>
      <c r="D2001">
        <v>751</v>
      </c>
      <c r="E2001">
        <v>14</v>
      </c>
      <c r="F2001" s="14">
        <v>468</v>
      </c>
      <c r="G2001">
        <v>337</v>
      </c>
      <c r="H2001">
        <f t="shared" si="79"/>
        <v>7402</v>
      </c>
    </row>
    <row r="2002" spans="1:8" x14ac:dyDescent="0.35">
      <c r="A2002" s="32">
        <v>44099</v>
      </c>
      <c r="B2002" s="33">
        <v>0.33333333333333331</v>
      </c>
      <c r="C2002">
        <v>9327</v>
      </c>
      <c r="D2002">
        <v>749</v>
      </c>
      <c r="E2002">
        <v>163</v>
      </c>
      <c r="F2002" s="14">
        <v>468</v>
      </c>
      <c r="G2002">
        <v>337</v>
      </c>
      <c r="H2002">
        <f t="shared" si="79"/>
        <v>7610</v>
      </c>
    </row>
    <row r="2003" spans="1:8" x14ac:dyDescent="0.35">
      <c r="A2003" s="32">
        <v>44099</v>
      </c>
      <c r="B2003" s="33">
        <v>0.375</v>
      </c>
      <c r="C2003">
        <v>9618</v>
      </c>
      <c r="D2003">
        <v>749</v>
      </c>
      <c r="E2003">
        <v>691</v>
      </c>
      <c r="F2003" s="14">
        <v>468</v>
      </c>
      <c r="G2003">
        <v>335</v>
      </c>
      <c r="H2003">
        <f t="shared" si="79"/>
        <v>7375</v>
      </c>
    </row>
    <row r="2004" spans="1:8" x14ac:dyDescent="0.35">
      <c r="A2004" s="32">
        <v>44099</v>
      </c>
      <c r="B2004" s="33">
        <v>0.41666666666666669</v>
      </c>
      <c r="C2004">
        <v>9712</v>
      </c>
      <c r="D2004">
        <v>842</v>
      </c>
      <c r="E2004">
        <v>1235</v>
      </c>
      <c r="F2004" s="14">
        <v>468</v>
      </c>
      <c r="G2004">
        <v>334</v>
      </c>
      <c r="H2004">
        <f t="shared" si="79"/>
        <v>6833</v>
      </c>
    </row>
    <row r="2005" spans="1:8" x14ac:dyDescent="0.35">
      <c r="A2005" s="32">
        <v>44099</v>
      </c>
      <c r="B2005" s="33">
        <v>0.45833333333333331</v>
      </c>
      <c r="C2005">
        <v>9844</v>
      </c>
      <c r="D2005">
        <v>807</v>
      </c>
      <c r="E2005">
        <v>1652</v>
      </c>
      <c r="F2005" s="14">
        <v>468</v>
      </c>
      <c r="G2005">
        <v>332</v>
      </c>
      <c r="H2005">
        <f t="shared" si="79"/>
        <v>6585</v>
      </c>
    </row>
    <row r="2006" spans="1:8" x14ac:dyDescent="0.35">
      <c r="A2006" s="32">
        <v>44099</v>
      </c>
      <c r="B2006" s="33">
        <v>0.5</v>
      </c>
      <c r="C2006">
        <v>9889</v>
      </c>
      <c r="D2006">
        <v>919</v>
      </c>
      <c r="E2006">
        <v>1996</v>
      </c>
      <c r="F2006" s="14">
        <v>468</v>
      </c>
      <c r="G2006">
        <v>331</v>
      </c>
      <c r="H2006">
        <f t="shared" si="79"/>
        <v>6175</v>
      </c>
    </row>
    <row r="2007" spans="1:8" x14ac:dyDescent="0.35">
      <c r="A2007" s="32">
        <v>44099</v>
      </c>
      <c r="B2007" s="33">
        <v>0.54166666666666663</v>
      </c>
      <c r="C2007">
        <v>9682</v>
      </c>
      <c r="D2007">
        <v>1266</v>
      </c>
      <c r="E2007">
        <v>2173</v>
      </c>
      <c r="F2007" s="14">
        <v>468</v>
      </c>
      <c r="G2007">
        <v>330</v>
      </c>
      <c r="H2007">
        <f t="shared" si="79"/>
        <v>5445</v>
      </c>
    </row>
    <row r="2008" spans="1:8" x14ac:dyDescent="0.35">
      <c r="A2008" s="32">
        <v>44099</v>
      </c>
      <c r="B2008" s="33">
        <v>0.58333333333333337</v>
      </c>
      <c r="C2008">
        <v>9595</v>
      </c>
      <c r="D2008">
        <v>1333</v>
      </c>
      <c r="E2008">
        <v>2202</v>
      </c>
      <c r="F2008" s="14">
        <v>468</v>
      </c>
      <c r="G2008">
        <v>330</v>
      </c>
      <c r="H2008">
        <f t="shared" si="79"/>
        <v>5262</v>
      </c>
    </row>
    <row r="2009" spans="1:8" x14ac:dyDescent="0.35">
      <c r="A2009" s="32">
        <v>44099</v>
      </c>
      <c r="B2009" s="33">
        <v>0.625</v>
      </c>
      <c r="C2009">
        <v>9367</v>
      </c>
      <c r="D2009">
        <v>1252</v>
      </c>
      <c r="E2009">
        <v>2016</v>
      </c>
      <c r="F2009" s="14">
        <v>468</v>
      </c>
      <c r="G2009">
        <v>331</v>
      </c>
      <c r="H2009">
        <f t="shared" si="79"/>
        <v>5300</v>
      </c>
    </row>
    <row r="2010" spans="1:8" x14ac:dyDescent="0.35">
      <c r="A2010" s="32">
        <v>44099</v>
      </c>
      <c r="B2010" s="33">
        <v>0.66666666666666663</v>
      </c>
      <c r="C2010">
        <v>9153</v>
      </c>
      <c r="D2010">
        <v>1041</v>
      </c>
      <c r="E2010">
        <v>1666</v>
      </c>
      <c r="F2010" s="14">
        <v>468</v>
      </c>
      <c r="G2010">
        <v>333</v>
      </c>
      <c r="H2010">
        <f t="shared" si="79"/>
        <v>5645</v>
      </c>
    </row>
    <row r="2011" spans="1:8" x14ac:dyDescent="0.35">
      <c r="A2011" s="32">
        <v>44099</v>
      </c>
      <c r="B2011" s="33">
        <v>0.70833333333333337</v>
      </c>
      <c r="C2011">
        <v>9099</v>
      </c>
      <c r="D2011">
        <v>999</v>
      </c>
      <c r="E2011">
        <v>1062</v>
      </c>
      <c r="F2011" s="14">
        <v>468</v>
      </c>
      <c r="G2011">
        <v>337</v>
      </c>
      <c r="H2011">
        <f t="shared" si="79"/>
        <v>6233</v>
      </c>
    </row>
    <row r="2012" spans="1:8" x14ac:dyDescent="0.35">
      <c r="A2012" s="32">
        <v>44099</v>
      </c>
      <c r="B2012" s="33">
        <v>0.75</v>
      </c>
      <c r="C2012">
        <v>9184</v>
      </c>
      <c r="D2012">
        <v>768</v>
      </c>
      <c r="E2012">
        <v>396</v>
      </c>
      <c r="F2012" s="14">
        <v>468</v>
      </c>
      <c r="G2012">
        <v>333</v>
      </c>
      <c r="H2012">
        <f t="shared" si="79"/>
        <v>7219</v>
      </c>
    </row>
    <row r="2013" spans="1:8" x14ac:dyDescent="0.35">
      <c r="A2013" s="32">
        <v>44099</v>
      </c>
      <c r="B2013" s="33">
        <v>0.79166666666666663</v>
      </c>
      <c r="C2013">
        <v>9178</v>
      </c>
      <c r="D2013">
        <v>621</v>
      </c>
      <c r="E2013">
        <v>50</v>
      </c>
      <c r="F2013" s="14">
        <v>468</v>
      </c>
      <c r="G2013">
        <v>324</v>
      </c>
      <c r="H2013">
        <f t="shared" si="79"/>
        <v>7715</v>
      </c>
    </row>
    <row r="2014" spans="1:8" x14ac:dyDescent="0.35">
      <c r="A2014" s="32">
        <v>44099</v>
      </c>
      <c r="B2014" s="33">
        <v>0.83333333333333337</v>
      </c>
      <c r="C2014">
        <v>8979</v>
      </c>
      <c r="D2014">
        <v>636</v>
      </c>
      <c r="E2014">
        <v>0</v>
      </c>
      <c r="F2014" s="14">
        <v>468</v>
      </c>
      <c r="G2014">
        <v>314</v>
      </c>
      <c r="H2014">
        <f t="shared" si="79"/>
        <v>7561</v>
      </c>
    </row>
    <row r="2015" spans="1:8" x14ac:dyDescent="0.35">
      <c r="A2015" s="32">
        <v>44099</v>
      </c>
      <c r="B2015" s="33">
        <v>0.875</v>
      </c>
      <c r="C2015">
        <v>8431</v>
      </c>
      <c r="D2015">
        <v>678</v>
      </c>
      <c r="E2015">
        <v>0</v>
      </c>
      <c r="F2015" s="14">
        <v>468</v>
      </c>
      <c r="G2015">
        <v>295</v>
      </c>
      <c r="H2015">
        <f t="shared" si="79"/>
        <v>6990</v>
      </c>
    </row>
    <row r="2016" spans="1:8" x14ac:dyDescent="0.35">
      <c r="A2016" s="32">
        <v>44099</v>
      </c>
      <c r="B2016" s="33">
        <v>0.91666666666666663</v>
      </c>
      <c r="C2016">
        <v>8600</v>
      </c>
      <c r="D2016">
        <v>807</v>
      </c>
      <c r="E2016">
        <v>0</v>
      </c>
      <c r="F2016" s="14">
        <v>468</v>
      </c>
      <c r="G2016">
        <v>287</v>
      </c>
      <c r="H2016">
        <f t="shared" si="79"/>
        <v>7038</v>
      </c>
    </row>
    <row r="2017" spans="1:8" x14ac:dyDescent="0.35">
      <c r="A2017" s="32">
        <v>44099</v>
      </c>
      <c r="B2017" s="33">
        <v>0.95833333333333337</v>
      </c>
      <c r="C2017">
        <v>8611</v>
      </c>
      <c r="D2017">
        <v>851</v>
      </c>
      <c r="E2017">
        <v>0</v>
      </c>
      <c r="F2017" s="14">
        <v>468</v>
      </c>
      <c r="G2017">
        <v>267</v>
      </c>
      <c r="H2017">
        <f t="shared" si="79"/>
        <v>7025</v>
      </c>
    </row>
    <row r="2018" spans="1:8" x14ac:dyDescent="0.35">
      <c r="A2018" s="32">
        <v>44100</v>
      </c>
      <c r="B2018" s="33">
        <v>0</v>
      </c>
      <c r="C2018">
        <v>7818</v>
      </c>
      <c r="D2018">
        <v>923</v>
      </c>
      <c r="E2018">
        <v>0</v>
      </c>
      <c r="F2018" s="14">
        <v>468</v>
      </c>
      <c r="G2018">
        <v>256</v>
      </c>
      <c r="H2018">
        <f t="shared" si="79"/>
        <v>6171</v>
      </c>
    </row>
    <row r="2019" spans="1:8" x14ac:dyDescent="0.35">
      <c r="A2019" s="32">
        <v>44100</v>
      </c>
      <c r="B2019" s="33">
        <v>4.1666666666666664E-2</v>
      </c>
      <c r="C2019">
        <v>7356</v>
      </c>
      <c r="D2019">
        <v>836</v>
      </c>
      <c r="E2019">
        <v>0</v>
      </c>
      <c r="F2019" s="14">
        <v>468</v>
      </c>
      <c r="G2019">
        <v>255</v>
      </c>
      <c r="H2019">
        <f t="shared" si="79"/>
        <v>5797</v>
      </c>
    </row>
    <row r="2020" spans="1:8" x14ac:dyDescent="0.35">
      <c r="A2020" s="32">
        <v>44100</v>
      </c>
      <c r="B2020" s="33">
        <v>8.3333333333333329E-2</v>
      </c>
      <c r="C2020">
        <v>7010</v>
      </c>
      <c r="D2020">
        <v>854</v>
      </c>
      <c r="E2020">
        <v>0</v>
      </c>
      <c r="F2020" s="14">
        <v>468</v>
      </c>
      <c r="G2020">
        <v>256</v>
      </c>
      <c r="H2020">
        <f t="shared" si="79"/>
        <v>5432</v>
      </c>
    </row>
    <row r="2021" spans="1:8" x14ac:dyDescent="0.35">
      <c r="A2021" s="32">
        <v>44100</v>
      </c>
      <c r="B2021" s="33">
        <v>0.125</v>
      </c>
      <c r="C2021">
        <v>6601</v>
      </c>
      <c r="D2021">
        <v>981</v>
      </c>
      <c r="E2021">
        <v>0</v>
      </c>
      <c r="F2021" s="14">
        <v>468</v>
      </c>
      <c r="G2021">
        <v>257</v>
      </c>
      <c r="H2021">
        <f t="shared" si="79"/>
        <v>4895</v>
      </c>
    </row>
    <row r="2022" spans="1:8" x14ac:dyDescent="0.35">
      <c r="A2022" s="32">
        <v>44100</v>
      </c>
      <c r="B2022" s="33">
        <v>0.16666666666666666</v>
      </c>
      <c r="C2022">
        <v>6423</v>
      </c>
      <c r="D2022">
        <v>907</v>
      </c>
      <c r="E2022">
        <v>0</v>
      </c>
      <c r="F2022" s="14">
        <v>468</v>
      </c>
      <c r="G2022">
        <v>261</v>
      </c>
      <c r="H2022">
        <f t="shared" si="79"/>
        <v>4787</v>
      </c>
    </row>
    <row r="2023" spans="1:8" x14ac:dyDescent="0.35">
      <c r="A2023" s="32">
        <v>44100</v>
      </c>
      <c r="B2023" s="33">
        <v>0.20833333333333334</v>
      </c>
      <c r="C2023">
        <v>6484</v>
      </c>
      <c r="D2023">
        <v>909</v>
      </c>
      <c r="E2023">
        <v>0</v>
      </c>
      <c r="F2023" s="14">
        <v>468</v>
      </c>
      <c r="G2023">
        <v>272</v>
      </c>
      <c r="H2023">
        <f t="shared" si="79"/>
        <v>4835</v>
      </c>
    </row>
    <row r="2024" spans="1:8" x14ac:dyDescent="0.35">
      <c r="A2024" s="32">
        <v>44100</v>
      </c>
      <c r="B2024" s="33">
        <v>0.25</v>
      </c>
      <c r="C2024">
        <v>6768</v>
      </c>
      <c r="D2024">
        <v>1045</v>
      </c>
      <c r="E2024">
        <v>0</v>
      </c>
      <c r="F2024" s="14">
        <v>468</v>
      </c>
      <c r="G2024">
        <v>299</v>
      </c>
      <c r="H2024">
        <f t="shared" si="79"/>
        <v>4956</v>
      </c>
    </row>
    <row r="2025" spans="1:8" x14ac:dyDescent="0.35">
      <c r="A2025" s="32">
        <v>44100</v>
      </c>
      <c r="B2025" s="33">
        <v>0.29166666666666669</v>
      </c>
      <c r="C2025">
        <v>6969</v>
      </c>
      <c r="D2025">
        <v>1172</v>
      </c>
      <c r="E2025">
        <v>17</v>
      </c>
      <c r="F2025" s="14">
        <v>468</v>
      </c>
      <c r="G2025">
        <v>318</v>
      </c>
      <c r="H2025">
        <f t="shared" si="79"/>
        <v>4994</v>
      </c>
    </row>
    <row r="2026" spans="1:8" x14ac:dyDescent="0.35">
      <c r="A2026" s="32">
        <v>44100</v>
      </c>
      <c r="B2026" s="33">
        <v>0.33333333333333331</v>
      </c>
      <c r="C2026">
        <v>7478</v>
      </c>
      <c r="D2026">
        <v>1323</v>
      </c>
      <c r="E2026">
        <v>190</v>
      </c>
      <c r="F2026" s="14">
        <v>468</v>
      </c>
      <c r="G2026">
        <v>330</v>
      </c>
      <c r="H2026">
        <f t="shared" si="79"/>
        <v>5167</v>
      </c>
    </row>
    <row r="2027" spans="1:8" x14ac:dyDescent="0.35">
      <c r="A2027" s="32">
        <v>44100</v>
      </c>
      <c r="B2027" s="33">
        <v>0.375</v>
      </c>
      <c r="C2027">
        <v>8052</v>
      </c>
      <c r="D2027">
        <v>1626</v>
      </c>
      <c r="E2027">
        <v>743</v>
      </c>
      <c r="F2027" s="14">
        <v>468</v>
      </c>
      <c r="G2027">
        <v>336</v>
      </c>
      <c r="H2027">
        <f t="shared" si="79"/>
        <v>4879</v>
      </c>
    </row>
    <row r="2028" spans="1:8" x14ac:dyDescent="0.35">
      <c r="A2028" s="32">
        <v>44100</v>
      </c>
      <c r="B2028" s="33">
        <v>0.41666666666666669</v>
      </c>
      <c r="C2028">
        <v>8304</v>
      </c>
      <c r="D2028">
        <v>2011</v>
      </c>
      <c r="E2028">
        <v>1259</v>
      </c>
      <c r="F2028" s="14">
        <v>468</v>
      </c>
      <c r="G2028">
        <v>332</v>
      </c>
      <c r="H2028">
        <f t="shared" si="79"/>
        <v>4234</v>
      </c>
    </row>
    <row r="2029" spans="1:8" x14ac:dyDescent="0.35">
      <c r="A2029" s="32">
        <v>44100</v>
      </c>
      <c r="B2029" s="33">
        <v>0.45833333333333331</v>
      </c>
      <c r="C2029">
        <v>8514</v>
      </c>
      <c r="D2029">
        <v>2609</v>
      </c>
      <c r="E2029">
        <v>1601</v>
      </c>
      <c r="F2029" s="14">
        <v>468</v>
      </c>
      <c r="G2029">
        <v>327</v>
      </c>
      <c r="H2029">
        <f t="shared" si="79"/>
        <v>3509</v>
      </c>
    </row>
    <row r="2030" spans="1:8" x14ac:dyDescent="0.35">
      <c r="A2030" s="32">
        <v>44100</v>
      </c>
      <c r="B2030" s="33">
        <v>0.5</v>
      </c>
      <c r="C2030">
        <v>8870</v>
      </c>
      <c r="D2030">
        <v>2917</v>
      </c>
      <c r="E2030">
        <v>1803</v>
      </c>
      <c r="F2030" s="14">
        <v>468</v>
      </c>
      <c r="G2030">
        <v>326</v>
      </c>
      <c r="H2030">
        <f t="shared" si="79"/>
        <v>3356</v>
      </c>
    </row>
    <row r="2031" spans="1:8" x14ac:dyDescent="0.35">
      <c r="A2031" s="32">
        <v>44100</v>
      </c>
      <c r="B2031" s="33">
        <v>0.54166666666666663</v>
      </c>
      <c r="C2031">
        <v>8548</v>
      </c>
      <c r="D2031">
        <v>3312</v>
      </c>
      <c r="E2031">
        <v>1876</v>
      </c>
      <c r="F2031" s="14">
        <v>468</v>
      </c>
      <c r="G2031">
        <v>320</v>
      </c>
      <c r="H2031">
        <f t="shared" si="79"/>
        <v>2572</v>
      </c>
    </row>
    <row r="2032" spans="1:8" x14ac:dyDescent="0.35">
      <c r="A2032" s="32">
        <v>44100</v>
      </c>
      <c r="B2032" s="33">
        <v>0.58333333333333337</v>
      </c>
      <c r="C2032">
        <v>8346</v>
      </c>
      <c r="D2032">
        <v>3607</v>
      </c>
      <c r="E2032">
        <v>1851</v>
      </c>
      <c r="F2032" s="14">
        <v>468</v>
      </c>
      <c r="G2032">
        <v>315</v>
      </c>
      <c r="H2032">
        <f t="shared" si="79"/>
        <v>2105</v>
      </c>
    </row>
    <row r="2033" spans="1:8" x14ac:dyDescent="0.35">
      <c r="A2033" s="32">
        <v>44100</v>
      </c>
      <c r="B2033" s="33">
        <v>0.625</v>
      </c>
      <c r="C2033">
        <v>8088</v>
      </c>
      <c r="D2033">
        <v>3797</v>
      </c>
      <c r="E2033">
        <v>1686</v>
      </c>
      <c r="F2033" s="14">
        <v>468</v>
      </c>
      <c r="G2033">
        <v>312</v>
      </c>
      <c r="H2033">
        <f t="shared" si="79"/>
        <v>1825</v>
      </c>
    </row>
    <row r="2034" spans="1:8" x14ac:dyDescent="0.35">
      <c r="A2034" s="32">
        <v>44100</v>
      </c>
      <c r="B2034" s="33">
        <v>0.66666666666666663</v>
      </c>
      <c r="C2034">
        <v>7877</v>
      </c>
      <c r="D2034">
        <v>3836</v>
      </c>
      <c r="E2034">
        <v>1355</v>
      </c>
      <c r="F2034" s="14">
        <v>468</v>
      </c>
      <c r="G2034">
        <v>314</v>
      </c>
      <c r="H2034">
        <f t="shared" si="79"/>
        <v>1904</v>
      </c>
    </row>
    <row r="2035" spans="1:8" x14ac:dyDescent="0.35">
      <c r="A2035" s="32">
        <v>44100</v>
      </c>
      <c r="B2035" s="33">
        <v>0.70833333333333337</v>
      </c>
      <c r="C2035">
        <v>7784</v>
      </c>
      <c r="D2035">
        <v>3612</v>
      </c>
      <c r="E2035">
        <v>854</v>
      </c>
      <c r="F2035" s="14">
        <v>468</v>
      </c>
      <c r="G2035">
        <v>318</v>
      </c>
      <c r="H2035">
        <f t="shared" si="79"/>
        <v>2532</v>
      </c>
    </row>
    <row r="2036" spans="1:8" x14ac:dyDescent="0.35">
      <c r="A2036" s="32">
        <v>44100</v>
      </c>
      <c r="B2036" s="33">
        <v>0.75</v>
      </c>
      <c r="C2036">
        <v>7874</v>
      </c>
      <c r="D2036">
        <v>3179</v>
      </c>
      <c r="E2036">
        <v>329</v>
      </c>
      <c r="F2036" s="14">
        <v>468</v>
      </c>
      <c r="G2036">
        <v>317</v>
      </c>
      <c r="H2036">
        <f t="shared" si="79"/>
        <v>3581</v>
      </c>
    </row>
    <row r="2037" spans="1:8" x14ac:dyDescent="0.35">
      <c r="A2037" s="32">
        <v>44100</v>
      </c>
      <c r="B2037" s="33">
        <v>0.79166666666666663</v>
      </c>
      <c r="C2037">
        <v>8057</v>
      </c>
      <c r="D2037">
        <v>2554</v>
      </c>
      <c r="E2037">
        <v>37</v>
      </c>
      <c r="F2037" s="14">
        <v>468</v>
      </c>
      <c r="G2037">
        <v>302</v>
      </c>
      <c r="H2037">
        <f t="shared" si="79"/>
        <v>4696</v>
      </c>
    </row>
    <row r="2038" spans="1:8" x14ac:dyDescent="0.35">
      <c r="A2038" s="32">
        <v>44100</v>
      </c>
      <c r="B2038" s="33">
        <v>0.83333333333333337</v>
      </c>
      <c r="C2038">
        <v>8124</v>
      </c>
      <c r="D2038">
        <v>2116</v>
      </c>
      <c r="E2038">
        <v>0</v>
      </c>
      <c r="F2038" s="14">
        <v>468</v>
      </c>
      <c r="G2038">
        <v>290</v>
      </c>
      <c r="H2038">
        <f t="shared" si="79"/>
        <v>5250</v>
      </c>
    </row>
    <row r="2039" spans="1:8" x14ac:dyDescent="0.35">
      <c r="A2039" s="32">
        <v>44100</v>
      </c>
      <c r="B2039" s="33">
        <v>0.875</v>
      </c>
      <c r="C2039">
        <v>7735</v>
      </c>
      <c r="D2039">
        <v>1841</v>
      </c>
      <c r="E2039">
        <v>0</v>
      </c>
      <c r="F2039" s="14">
        <v>468</v>
      </c>
      <c r="G2039">
        <v>282</v>
      </c>
      <c r="H2039">
        <f t="shared" si="79"/>
        <v>5144</v>
      </c>
    </row>
    <row r="2040" spans="1:8" x14ac:dyDescent="0.35">
      <c r="A2040" s="32">
        <v>44100</v>
      </c>
      <c r="B2040" s="33">
        <v>0.91666666666666663</v>
      </c>
      <c r="C2040">
        <v>8007</v>
      </c>
      <c r="D2040">
        <v>1712</v>
      </c>
      <c r="E2040">
        <v>0</v>
      </c>
      <c r="F2040" s="14">
        <v>468</v>
      </c>
      <c r="G2040">
        <v>279</v>
      </c>
      <c r="H2040">
        <f t="shared" si="79"/>
        <v>5548</v>
      </c>
    </row>
    <row r="2041" spans="1:8" x14ac:dyDescent="0.35">
      <c r="A2041" s="32">
        <v>44100</v>
      </c>
      <c r="B2041" s="33">
        <v>0.95833333333333337</v>
      </c>
      <c r="C2041">
        <v>8132</v>
      </c>
      <c r="D2041">
        <v>1829</v>
      </c>
      <c r="E2041">
        <v>0</v>
      </c>
      <c r="F2041" s="14">
        <v>468</v>
      </c>
      <c r="G2041">
        <v>259</v>
      </c>
      <c r="H2041">
        <f t="shared" si="79"/>
        <v>5576</v>
      </c>
    </row>
    <row r="2042" spans="1:8" x14ac:dyDescent="0.35">
      <c r="A2042" s="32">
        <v>44101</v>
      </c>
      <c r="B2042" s="33">
        <v>0</v>
      </c>
      <c r="C2042">
        <v>7481</v>
      </c>
      <c r="D2042">
        <v>1840</v>
      </c>
      <c r="E2042">
        <v>0</v>
      </c>
      <c r="F2042" s="14">
        <v>468</v>
      </c>
      <c r="G2042">
        <v>257</v>
      </c>
      <c r="H2042">
        <f t="shared" si="79"/>
        <v>4916</v>
      </c>
    </row>
    <row r="2043" spans="1:8" x14ac:dyDescent="0.35">
      <c r="A2043" s="32">
        <v>44101</v>
      </c>
      <c r="B2043" s="33">
        <v>4.1666666666666664E-2</v>
      </c>
      <c r="C2043">
        <v>7039</v>
      </c>
      <c r="D2043">
        <v>1606</v>
      </c>
      <c r="E2043">
        <v>0</v>
      </c>
      <c r="F2043" s="14">
        <v>468</v>
      </c>
      <c r="G2043">
        <v>257</v>
      </c>
      <c r="H2043">
        <f t="shared" si="79"/>
        <v>4708</v>
      </c>
    </row>
    <row r="2044" spans="1:8" x14ac:dyDescent="0.35">
      <c r="A2044" s="32">
        <v>44101</v>
      </c>
      <c r="B2044" s="33">
        <v>8.3333333333333329E-2</v>
      </c>
      <c r="C2044">
        <v>6660</v>
      </c>
      <c r="D2044">
        <v>1544</v>
      </c>
      <c r="E2044">
        <v>0</v>
      </c>
      <c r="F2044" s="14">
        <v>468</v>
      </c>
      <c r="G2044">
        <v>258</v>
      </c>
      <c r="H2044">
        <f t="shared" si="79"/>
        <v>4390</v>
      </c>
    </row>
    <row r="2045" spans="1:8" x14ac:dyDescent="0.35">
      <c r="A2045" s="32">
        <v>44101</v>
      </c>
      <c r="B2045" s="33">
        <v>0.125</v>
      </c>
      <c r="C2045">
        <v>6226</v>
      </c>
      <c r="D2045">
        <v>1821</v>
      </c>
      <c r="E2045">
        <v>0</v>
      </c>
      <c r="F2045" s="14">
        <v>468</v>
      </c>
      <c r="G2045">
        <v>259</v>
      </c>
      <c r="H2045">
        <f t="shared" si="79"/>
        <v>3678</v>
      </c>
    </row>
    <row r="2046" spans="1:8" x14ac:dyDescent="0.35">
      <c r="A2046" s="32">
        <v>44101</v>
      </c>
      <c r="B2046" s="33">
        <v>0.16666666666666666</v>
      </c>
      <c r="C2046">
        <v>6010</v>
      </c>
      <c r="D2046">
        <v>1733</v>
      </c>
      <c r="E2046">
        <v>0</v>
      </c>
      <c r="F2046" s="14">
        <v>468</v>
      </c>
      <c r="G2046">
        <v>262</v>
      </c>
      <c r="H2046">
        <f t="shared" si="79"/>
        <v>3547</v>
      </c>
    </row>
    <row r="2047" spans="1:8" x14ac:dyDescent="0.35">
      <c r="A2047" s="32">
        <v>44101</v>
      </c>
      <c r="B2047" s="33">
        <v>0.20833333333333334</v>
      </c>
      <c r="C2047">
        <v>5966</v>
      </c>
      <c r="D2047">
        <v>1534</v>
      </c>
      <c r="E2047">
        <v>0</v>
      </c>
      <c r="F2047" s="14">
        <v>468</v>
      </c>
      <c r="G2047">
        <v>274</v>
      </c>
      <c r="H2047">
        <f t="shared" si="79"/>
        <v>3690</v>
      </c>
    </row>
    <row r="2048" spans="1:8" x14ac:dyDescent="0.35">
      <c r="A2048" s="32">
        <v>44101</v>
      </c>
      <c r="B2048" s="33">
        <v>0.25</v>
      </c>
      <c r="C2048">
        <v>6090</v>
      </c>
      <c r="D2048">
        <v>1715</v>
      </c>
      <c r="E2048">
        <v>0</v>
      </c>
      <c r="F2048" s="14">
        <v>468</v>
      </c>
      <c r="G2048">
        <v>301</v>
      </c>
      <c r="H2048">
        <f t="shared" si="79"/>
        <v>3606</v>
      </c>
    </row>
    <row r="2049" spans="1:8" x14ac:dyDescent="0.35">
      <c r="A2049" s="32">
        <v>44101</v>
      </c>
      <c r="B2049" s="33">
        <v>0.29166666666666669</v>
      </c>
      <c r="C2049">
        <v>6126</v>
      </c>
      <c r="D2049">
        <v>1784</v>
      </c>
      <c r="E2049">
        <v>10</v>
      </c>
      <c r="F2049" s="14">
        <v>468</v>
      </c>
      <c r="G2049">
        <v>321</v>
      </c>
      <c r="H2049">
        <f t="shared" si="79"/>
        <v>3543</v>
      </c>
    </row>
    <row r="2050" spans="1:8" x14ac:dyDescent="0.35">
      <c r="A2050" s="32">
        <v>44101</v>
      </c>
      <c r="B2050" s="33">
        <v>0.33333333333333331</v>
      </c>
      <c r="C2050">
        <v>6518</v>
      </c>
      <c r="D2050">
        <v>2029</v>
      </c>
      <c r="E2050">
        <v>133</v>
      </c>
      <c r="F2050" s="14">
        <v>468</v>
      </c>
      <c r="G2050">
        <v>332</v>
      </c>
      <c r="H2050">
        <f t="shared" si="79"/>
        <v>3556</v>
      </c>
    </row>
    <row r="2051" spans="1:8" x14ac:dyDescent="0.35">
      <c r="A2051" s="32">
        <v>44101</v>
      </c>
      <c r="B2051" s="33">
        <v>0.375</v>
      </c>
      <c r="C2051">
        <v>7126</v>
      </c>
      <c r="D2051">
        <v>1850</v>
      </c>
      <c r="E2051">
        <v>582</v>
      </c>
      <c r="F2051" s="14">
        <v>468</v>
      </c>
      <c r="G2051">
        <v>338</v>
      </c>
      <c r="H2051">
        <f t="shared" ref="H2051:H2114" si="80">C2051-SUM(D2051:G2051)</f>
        <v>3888</v>
      </c>
    </row>
    <row r="2052" spans="1:8" x14ac:dyDescent="0.35">
      <c r="A2052" s="32">
        <v>44101</v>
      </c>
      <c r="B2052" s="33">
        <v>0.41666666666666669</v>
      </c>
      <c r="C2052">
        <v>7534</v>
      </c>
      <c r="D2052">
        <v>2040</v>
      </c>
      <c r="E2052">
        <v>1001</v>
      </c>
      <c r="F2052" s="14">
        <v>468</v>
      </c>
      <c r="G2052">
        <v>334</v>
      </c>
      <c r="H2052">
        <f t="shared" si="80"/>
        <v>3691</v>
      </c>
    </row>
    <row r="2053" spans="1:8" x14ac:dyDescent="0.35">
      <c r="A2053" s="32">
        <v>44101</v>
      </c>
      <c r="B2053" s="33">
        <v>0.45833333333333331</v>
      </c>
      <c r="C2053">
        <v>7880</v>
      </c>
      <c r="D2053">
        <v>2171</v>
      </c>
      <c r="E2053">
        <v>1300</v>
      </c>
      <c r="F2053" s="14">
        <v>468</v>
      </c>
      <c r="G2053">
        <v>329</v>
      </c>
      <c r="H2053">
        <f t="shared" si="80"/>
        <v>3612</v>
      </c>
    </row>
    <row r="2054" spans="1:8" x14ac:dyDescent="0.35">
      <c r="A2054" s="32">
        <v>44101</v>
      </c>
      <c r="B2054" s="33">
        <v>0.5</v>
      </c>
      <c r="C2054">
        <v>8270</v>
      </c>
      <c r="D2054">
        <v>2286</v>
      </c>
      <c r="E2054">
        <v>1429</v>
      </c>
      <c r="F2054" s="14">
        <v>468</v>
      </c>
      <c r="G2054">
        <v>328</v>
      </c>
      <c r="H2054">
        <f t="shared" si="80"/>
        <v>3759</v>
      </c>
    </row>
    <row r="2055" spans="1:8" x14ac:dyDescent="0.35">
      <c r="A2055" s="32">
        <v>44101</v>
      </c>
      <c r="B2055" s="33">
        <v>0.54166666666666663</v>
      </c>
      <c r="C2055">
        <v>7870</v>
      </c>
      <c r="D2055">
        <v>2419</v>
      </c>
      <c r="E2055">
        <v>1515</v>
      </c>
      <c r="F2055" s="14">
        <v>468</v>
      </c>
      <c r="G2055">
        <v>322</v>
      </c>
      <c r="H2055">
        <f t="shared" si="80"/>
        <v>3146</v>
      </c>
    </row>
    <row r="2056" spans="1:8" x14ac:dyDescent="0.35">
      <c r="A2056" s="32">
        <v>44101</v>
      </c>
      <c r="B2056" s="33">
        <v>0.58333333333333337</v>
      </c>
      <c r="C2056">
        <v>7561</v>
      </c>
      <c r="D2056">
        <v>2176</v>
      </c>
      <c r="E2056">
        <v>1575</v>
      </c>
      <c r="F2056" s="14">
        <v>468</v>
      </c>
      <c r="G2056">
        <v>317</v>
      </c>
      <c r="H2056">
        <f t="shared" si="80"/>
        <v>3025</v>
      </c>
    </row>
    <row r="2057" spans="1:8" x14ac:dyDescent="0.35">
      <c r="A2057" s="32">
        <v>44101</v>
      </c>
      <c r="B2057" s="33">
        <v>0.625</v>
      </c>
      <c r="C2057">
        <v>7285</v>
      </c>
      <c r="D2057">
        <v>2185</v>
      </c>
      <c r="E2057">
        <v>1481</v>
      </c>
      <c r="F2057" s="14">
        <v>468</v>
      </c>
      <c r="G2057">
        <v>315</v>
      </c>
      <c r="H2057">
        <f t="shared" si="80"/>
        <v>2836</v>
      </c>
    </row>
    <row r="2058" spans="1:8" x14ac:dyDescent="0.35">
      <c r="A2058" s="32">
        <v>44101</v>
      </c>
      <c r="B2058" s="33">
        <v>0.66666666666666663</v>
      </c>
      <c r="C2058">
        <v>7124</v>
      </c>
      <c r="D2058">
        <v>2045</v>
      </c>
      <c r="E2058">
        <v>1279</v>
      </c>
      <c r="F2058" s="14">
        <v>468</v>
      </c>
      <c r="G2058">
        <v>316</v>
      </c>
      <c r="H2058">
        <f t="shared" si="80"/>
        <v>3016</v>
      </c>
    </row>
    <row r="2059" spans="1:8" x14ac:dyDescent="0.35">
      <c r="A2059" s="32">
        <v>44101</v>
      </c>
      <c r="B2059" s="33">
        <v>0.70833333333333337</v>
      </c>
      <c r="C2059">
        <v>7148</v>
      </c>
      <c r="D2059">
        <v>1705</v>
      </c>
      <c r="E2059">
        <v>812</v>
      </c>
      <c r="F2059" s="14">
        <v>468</v>
      </c>
      <c r="G2059">
        <v>321</v>
      </c>
      <c r="H2059">
        <f t="shared" si="80"/>
        <v>3842</v>
      </c>
    </row>
    <row r="2060" spans="1:8" x14ac:dyDescent="0.35">
      <c r="A2060" s="32">
        <v>44101</v>
      </c>
      <c r="B2060" s="33">
        <v>0.75</v>
      </c>
      <c r="C2060">
        <v>7420</v>
      </c>
      <c r="D2060">
        <v>1582</v>
      </c>
      <c r="E2060">
        <v>300</v>
      </c>
      <c r="F2060" s="14">
        <v>468</v>
      </c>
      <c r="G2060">
        <v>319</v>
      </c>
      <c r="H2060">
        <f t="shared" si="80"/>
        <v>4751</v>
      </c>
    </row>
    <row r="2061" spans="1:8" x14ac:dyDescent="0.35">
      <c r="A2061" s="32">
        <v>44101</v>
      </c>
      <c r="B2061" s="33">
        <v>0.79166666666666663</v>
      </c>
      <c r="C2061">
        <v>7883</v>
      </c>
      <c r="D2061">
        <v>1565</v>
      </c>
      <c r="E2061">
        <v>23</v>
      </c>
      <c r="F2061" s="14">
        <v>468</v>
      </c>
      <c r="G2061">
        <v>304</v>
      </c>
      <c r="H2061">
        <f t="shared" si="80"/>
        <v>5523</v>
      </c>
    </row>
    <row r="2062" spans="1:8" x14ac:dyDescent="0.35">
      <c r="A2062" s="32">
        <v>44101</v>
      </c>
      <c r="B2062" s="33">
        <v>0.83333333333333337</v>
      </c>
      <c r="C2062">
        <v>8139</v>
      </c>
      <c r="D2062">
        <v>1372</v>
      </c>
      <c r="E2062">
        <v>0</v>
      </c>
      <c r="F2062" s="14">
        <v>468</v>
      </c>
      <c r="G2062">
        <v>292</v>
      </c>
      <c r="H2062">
        <f t="shared" si="80"/>
        <v>6007</v>
      </c>
    </row>
    <row r="2063" spans="1:8" x14ac:dyDescent="0.35">
      <c r="A2063" s="32">
        <v>44101</v>
      </c>
      <c r="B2063" s="33">
        <v>0.875</v>
      </c>
      <c r="C2063">
        <v>7759</v>
      </c>
      <c r="D2063">
        <v>1337</v>
      </c>
      <c r="E2063">
        <v>0</v>
      </c>
      <c r="F2063" s="14">
        <v>468</v>
      </c>
      <c r="G2063">
        <v>283</v>
      </c>
      <c r="H2063">
        <f t="shared" si="80"/>
        <v>5671</v>
      </c>
    </row>
    <row r="2064" spans="1:8" x14ac:dyDescent="0.35">
      <c r="A2064" s="32">
        <v>44101</v>
      </c>
      <c r="B2064" s="33">
        <v>0.91666666666666663</v>
      </c>
      <c r="C2064">
        <v>7941</v>
      </c>
      <c r="D2064">
        <v>1339</v>
      </c>
      <c r="E2064">
        <v>0</v>
      </c>
      <c r="F2064" s="14">
        <v>468</v>
      </c>
      <c r="G2064">
        <v>281</v>
      </c>
      <c r="H2064">
        <f t="shared" si="80"/>
        <v>5853</v>
      </c>
    </row>
    <row r="2065" spans="1:8" x14ac:dyDescent="0.35">
      <c r="A2065" s="32">
        <v>44101</v>
      </c>
      <c r="B2065" s="33">
        <v>0.95833333333333337</v>
      </c>
      <c r="C2065">
        <v>8020</v>
      </c>
      <c r="D2065">
        <v>1413</v>
      </c>
      <c r="E2065">
        <v>0</v>
      </c>
      <c r="F2065" s="14">
        <v>468</v>
      </c>
      <c r="G2065">
        <v>261</v>
      </c>
      <c r="H2065">
        <f t="shared" si="80"/>
        <v>5878</v>
      </c>
    </row>
    <row r="2066" spans="1:8" x14ac:dyDescent="0.35">
      <c r="A2066" s="32">
        <v>44102</v>
      </c>
      <c r="B2066" s="33">
        <v>0</v>
      </c>
      <c r="C2066">
        <v>7375</v>
      </c>
      <c r="D2066">
        <v>1724</v>
      </c>
      <c r="E2066">
        <v>0</v>
      </c>
      <c r="F2066" s="14">
        <v>468</v>
      </c>
      <c r="G2066">
        <v>262</v>
      </c>
      <c r="H2066">
        <f t="shared" si="80"/>
        <v>4921</v>
      </c>
    </row>
    <row r="2067" spans="1:8" x14ac:dyDescent="0.35">
      <c r="A2067" s="32">
        <v>44102</v>
      </c>
      <c r="B2067" s="33">
        <v>4.1666666666666664E-2</v>
      </c>
      <c r="C2067">
        <v>7016</v>
      </c>
      <c r="D2067">
        <v>1970</v>
      </c>
      <c r="E2067">
        <v>0</v>
      </c>
      <c r="F2067" s="14">
        <v>468</v>
      </c>
      <c r="G2067">
        <v>260</v>
      </c>
      <c r="H2067">
        <f t="shared" si="80"/>
        <v>4318</v>
      </c>
    </row>
    <row r="2068" spans="1:8" x14ac:dyDescent="0.35">
      <c r="A2068" s="32">
        <v>44102</v>
      </c>
      <c r="B2068" s="33">
        <v>8.3333333333333329E-2</v>
      </c>
      <c r="C2068">
        <v>6717</v>
      </c>
      <c r="D2068">
        <v>1856</v>
      </c>
      <c r="E2068">
        <v>0</v>
      </c>
      <c r="F2068" s="14">
        <v>468</v>
      </c>
      <c r="G2068">
        <v>260</v>
      </c>
      <c r="H2068">
        <f t="shared" si="80"/>
        <v>4133</v>
      </c>
    </row>
    <row r="2069" spans="1:8" x14ac:dyDescent="0.35">
      <c r="A2069" s="32">
        <v>44102</v>
      </c>
      <c r="B2069" s="33">
        <v>0.125</v>
      </c>
      <c r="C2069">
        <v>6388</v>
      </c>
      <c r="D2069">
        <v>1945</v>
      </c>
      <c r="E2069">
        <v>0</v>
      </c>
      <c r="F2069" s="14">
        <v>468</v>
      </c>
      <c r="G2069">
        <v>261</v>
      </c>
      <c r="H2069">
        <f t="shared" si="80"/>
        <v>3714</v>
      </c>
    </row>
    <row r="2070" spans="1:8" x14ac:dyDescent="0.35">
      <c r="A2070" s="32">
        <v>44102</v>
      </c>
      <c r="B2070" s="33">
        <v>0.16666666666666666</v>
      </c>
      <c r="C2070">
        <v>6388</v>
      </c>
      <c r="D2070">
        <v>2036</v>
      </c>
      <c r="E2070">
        <v>0</v>
      </c>
      <c r="F2070" s="14">
        <v>468</v>
      </c>
      <c r="G2070">
        <v>266</v>
      </c>
      <c r="H2070">
        <f t="shared" si="80"/>
        <v>3618</v>
      </c>
    </row>
    <row r="2071" spans="1:8" x14ac:dyDescent="0.35">
      <c r="A2071" s="32">
        <v>44102</v>
      </c>
      <c r="B2071" s="33">
        <v>0.20833333333333334</v>
      </c>
      <c r="C2071">
        <v>6885</v>
      </c>
      <c r="D2071">
        <v>1981</v>
      </c>
      <c r="E2071">
        <v>0</v>
      </c>
      <c r="F2071" s="14">
        <v>468</v>
      </c>
      <c r="G2071">
        <v>287</v>
      </c>
      <c r="H2071">
        <f t="shared" si="80"/>
        <v>4149</v>
      </c>
    </row>
    <row r="2072" spans="1:8" x14ac:dyDescent="0.35">
      <c r="A2072" s="32">
        <v>44102</v>
      </c>
      <c r="B2072" s="33">
        <v>0.25</v>
      </c>
      <c r="C2072">
        <v>7973</v>
      </c>
      <c r="D2072">
        <v>1922</v>
      </c>
      <c r="E2072">
        <v>0</v>
      </c>
      <c r="F2072" s="14">
        <v>468</v>
      </c>
      <c r="G2072">
        <v>326</v>
      </c>
      <c r="H2072">
        <f t="shared" si="80"/>
        <v>5257</v>
      </c>
    </row>
    <row r="2073" spans="1:8" x14ac:dyDescent="0.35">
      <c r="A2073" s="32">
        <v>44102</v>
      </c>
      <c r="B2073" s="33">
        <v>0.29166666666666669</v>
      </c>
      <c r="C2073">
        <v>8781</v>
      </c>
      <c r="D2073">
        <v>1743</v>
      </c>
      <c r="E2073">
        <v>5</v>
      </c>
      <c r="F2073" s="14">
        <v>468</v>
      </c>
      <c r="G2073">
        <v>341</v>
      </c>
      <c r="H2073">
        <f t="shared" si="80"/>
        <v>6224</v>
      </c>
    </row>
    <row r="2074" spans="1:8" x14ac:dyDescent="0.35">
      <c r="A2074" s="32">
        <v>44102</v>
      </c>
      <c r="B2074" s="33">
        <v>0.33333333333333331</v>
      </c>
      <c r="C2074">
        <v>9168</v>
      </c>
      <c r="D2074">
        <v>1687</v>
      </c>
      <c r="E2074">
        <v>94</v>
      </c>
      <c r="F2074" s="14">
        <v>468</v>
      </c>
      <c r="G2074">
        <v>341</v>
      </c>
      <c r="H2074">
        <f t="shared" si="80"/>
        <v>6578</v>
      </c>
    </row>
    <row r="2075" spans="1:8" x14ac:dyDescent="0.35">
      <c r="A2075" s="32">
        <v>44102</v>
      </c>
      <c r="B2075" s="33">
        <v>0.375</v>
      </c>
      <c r="C2075">
        <v>9520</v>
      </c>
      <c r="D2075">
        <v>1927</v>
      </c>
      <c r="E2075">
        <v>465</v>
      </c>
      <c r="F2075" s="14">
        <v>468</v>
      </c>
      <c r="G2075">
        <v>338</v>
      </c>
      <c r="H2075">
        <f t="shared" si="80"/>
        <v>6322</v>
      </c>
    </row>
    <row r="2076" spans="1:8" x14ac:dyDescent="0.35">
      <c r="A2076" s="32">
        <v>44102</v>
      </c>
      <c r="B2076" s="33">
        <v>0.41666666666666669</v>
      </c>
      <c r="C2076">
        <v>9676</v>
      </c>
      <c r="D2076">
        <v>1949</v>
      </c>
      <c r="E2076">
        <v>837</v>
      </c>
      <c r="F2076" s="14">
        <v>468</v>
      </c>
      <c r="G2076">
        <v>338</v>
      </c>
      <c r="H2076">
        <f t="shared" si="80"/>
        <v>6084</v>
      </c>
    </row>
    <row r="2077" spans="1:8" x14ac:dyDescent="0.35">
      <c r="A2077" s="32">
        <v>44102</v>
      </c>
      <c r="B2077" s="33">
        <v>0.45833333333333331</v>
      </c>
      <c r="C2077">
        <v>9863</v>
      </c>
      <c r="D2077">
        <v>2119</v>
      </c>
      <c r="E2077">
        <v>1087</v>
      </c>
      <c r="F2077" s="14">
        <v>468</v>
      </c>
      <c r="G2077">
        <v>336</v>
      </c>
      <c r="H2077">
        <f t="shared" si="80"/>
        <v>5853</v>
      </c>
    </row>
    <row r="2078" spans="1:8" x14ac:dyDescent="0.35">
      <c r="A2078" s="32">
        <v>44102</v>
      </c>
      <c r="B2078" s="33">
        <v>0.5</v>
      </c>
      <c r="C2078">
        <v>9959</v>
      </c>
      <c r="D2078">
        <v>2114</v>
      </c>
      <c r="E2078">
        <v>1199</v>
      </c>
      <c r="F2078" s="14">
        <v>468</v>
      </c>
      <c r="G2078">
        <v>334</v>
      </c>
      <c r="H2078">
        <f t="shared" si="80"/>
        <v>5844</v>
      </c>
    </row>
    <row r="2079" spans="1:8" x14ac:dyDescent="0.35">
      <c r="A2079" s="32">
        <v>44102</v>
      </c>
      <c r="B2079" s="33">
        <v>0.54166666666666663</v>
      </c>
      <c r="C2079">
        <v>9847</v>
      </c>
      <c r="D2079">
        <v>2141</v>
      </c>
      <c r="E2079">
        <v>1310</v>
      </c>
      <c r="F2079" s="14">
        <v>468</v>
      </c>
      <c r="G2079">
        <v>334</v>
      </c>
      <c r="H2079">
        <f t="shared" si="80"/>
        <v>5594</v>
      </c>
    </row>
    <row r="2080" spans="1:8" x14ac:dyDescent="0.35">
      <c r="A2080" s="32">
        <v>44102</v>
      </c>
      <c r="B2080" s="33">
        <v>0.58333333333333337</v>
      </c>
      <c r="C2080">
        <v>9831</v>
      </c>
      <c r="D2080">
        <v>2012</v>
      </c>
      <c r="E2080">
        <v>1320</v>
      </c>
      <c r="F2080" s="14">
        <v>468</v>
      </c>
      <c r="G2080">
        <v>334</v>
      </c>
      <c r="H2080">
        <f t="shared" si="80"/>
        <v>5697</v>
      </c>
    </row>
    <row r="2081" spans="1:8" x14ac:dyDescent="0.35">
      <c r="A2081" s="32">
        <v>44102</v>
      </c>
      <c r="B2081" s="33">
        <v>0.625</v>
      </c>
      <c r="C2081">
        <v>9634</v>
      </c>
      <c r="D2081">
        <v>2166</v>
      </c>
      <c r="E2081">
        <v>1227</v>
      </c>
      <c r="F2081" s="14">
        <v>468</v>
      </c>
      <c r="G2081">
        <v>334</v>
      </c>
      <c r="H2081">
        <f t="shared" si="80"/>
        <v>5439</v>
      </c>
    </row>
    <row r="2082" spans="1:8" x14ac:dyDescent="0.35">
      <c r="A2082" s="32">
        <v>44102</v>
      </c>
      <c r="B2082" s="33">
        <v>0.66666666666666663</v>
      </c>
      <c r="C2082">
        <v>9432</v>
      </c>
      <c r="D2082">
        <v>1981</v>
      </c>
      <c r="E2082">
        <v>979</v>
      </c>
      <c r="F2082" s="14">
        <v>468</v>
      </c>
      <c r="G2082">
        <v>337</v>
      </c>
      <c r="H2082">
        <f t="shared" si="80"/>
        <v>5667</v>
      </c>
    </row>
    <row r="2083" spans="1:8" x14ac:dyDescent="0.35">
      <c r="A2083" s="32">
        <v>44102</v>
      </c>
      <c r="B2083" s="33">
        <v>0.70833333333333337</v>
      </c>
      <c r="C2083">
        <v>9326</v>
      </c>
      <c r="D2083">
        <v>1953</v>
      </c>
      <c r="E2083">
        <v>590</v>
      </c>
      <c r="F2083" s="14">
        <v>468</v>
      </c>
      <c r="G2083">
        <v>341</v>
      </c>
      <c r="H2083">
        <f t="shared" si="80"/>
        <v>5974</v>
      </c>
    </row>
    <row r="2084" spans="1:8" x14ac:dyDescent="0.35">
      <c r="A2084" s="32">
        <v>44102</v>
      </c>
      <c r="B2084" s="33">
        <v>0.75</v>
      </c>
      <c r="C2084">
        <v>9498</v>
      </c>
      <c r="D2084">
        <v>1554</v>
      </c>
      <c r="E2084">
        <v>195</v>
      </c>
      <c r="F2084" s="14">
        <v>468</v>
      </c>
      <c r="G2084">
        <v>337</v>
      </c>
      <c r="H2084">
        <f t="shared" si="80"/>
        <v>6944</v>
      </c>
    </row>
    <row r="2085" spans="1:8" x14ac:dyDescent="0.35">
      <c r="A2085" s="32">
        <v>44102</v>
      </c>
      <c r="B2085" s="33">
        <v>0.79166666666666663</v>
      </c>
      <c r="C2085">
        <v>9606</v>
      </c>
      <c r="D2085">
        <v>1612</v>
      </c>
      <c r="E2085">
        <v>21</v>
      </c>
      <c r="F2085" s="14">
        <v>468</v>
      </c>
      <c r="G2085">
        <v>328</v>
      </c>
      <c r="H2085">
        <f t="shared" si="80"/>
        <v>7177</v>
      </c>
    </row>
    <row r="2086" spans="1:8" x14ac:dyDescent="0.35">
      <c r="A2086" s="32">
        <v>44102</v>
      </c>
      <c r="B2086" s="33">
        <v>0.83333333333333337</v>
      </c>
      <c r="C2086">
        <v>9236</v>
      </c>
      <c r="D2086">
        <v>1624</v>
      </c>
      <c r="E2086">
        <v>0</v>
      </c>
      <c r="F2086" s="14">
        <v>468</v>
      </c>
      <c r="G2086">
        <v>317</v>
      </c>
      <c r="H2086">
        <f t="shared" si="80"/>
        <v>6827</v>
      </c>
    </row>
    <row r="2087" spans="1:8" x14ac:dyDescent="0.35">
      <c r="A2087" s="32">
        <v>44102</v>
      </c>
      <c r="B2087" s="33">
        <v>0.875</v>
      </c>
      <c r="C2087">
        <v>8550</v>
      </c>
      <c r="D2087">
        <v>1637</v>
      </c>
      <c r="E2087">
        <v>0</v>
      </c>
      <c r="F2087" s="14">
        <v>468</v>
      </c>
      <c r="G2087">
        <v>298</v>
      </c>
      <c r="H2087">
        <f t="shared" si="80"/>
        <v>6147</v>
      </c>
    </row>
    <row r="2088" spans="1:8" x14ac:dyDescent="0.35">
      <c r="A2088" s="32">
        <v>44102</v>
      </c>
      <c r="B2088" s="33">
        <v>0.91666666666666663</v>
      </c>
      <c r="C2088">
        <v>8671</v>
      </c>
      <c r="D2088">
        <v>1503</v>
      </c>
      <c r="E2088">
        <v>0</v>
      </c>
      <c r="F2088" s="14">
        <v>468</v>
      </c>
      <c r="G2088">
        <v>290</v>
      </c>
      <c r="H2088">
        <f t="shared" si="80"/>
        <v>6410</v>
      </c>
    </row>
    <row r="2089" spans="1:8" x14ac:dyDescent="0.35">
      <c r="A2089" s="32">
        <v>44102</v>
      </c>
      <c r="B2089" s="33">
        <v>0.95833333333333337</v>
      </c>
      <c r="C2089">
        <v>8678</v>
      </c>
      <c r="D2089">
        <v>1554</v>
      </c>
      <c r="E2089">
        <v>0</v>
      </c>
      <c r="F2089" s="14">
        <v>468</v>
      </c>
      <c r="G2089">
        <v>269</v>
      </c>
      <c r="H2089">
        <f t="shared" si="80"/>
        <v>6387</v>
      </c>
    </row>
    <row r="2090" spans="1:8" x14ac:dyDescent="0.35">
      <c r="A2090" s="32">
        <v>44103</v>
      </c>
      <c r="B2090" s="33">
        <v>0</v>
      </c>
      <c r="C2090">
        <v>8029</v>
      </c>
      <c r="D2090">
        <v>1474</v>
      </c>
      <c r="E2090">
        <v>0</v>
      </c>
      <c r="F2090" s="14">
        <v>468</v>
      </c>
      <c r="G2090">
        <v>262</v>
      </c>
      <c r="H2090">
        <f t="shared" si="80"/>
        <v>5825</v>
      </c>
    </row>
    <row r="2091" spans="1:8" x14ac:dyDescent="0.35">
      <c r="A2091" s="32">
        <v>44103</v>
      </c>
      <c r="B2091" s="33">
        <v>4.1666666666666664E-2</v>
      </c>
      <c r="C2091">
        <v>7641</v>
      </c>
      <c r="D2091">
        <v>1764</v>
      </c>
      <c r="E2091">
        <v>0</v>
      </c>
      <c r="F2091" s="14">
        <v>468</v>
      </c>
      <c r="G2091">
        <v>261</v>
      </c>
      <c r="H2091">
        <f t="shared" si="80"/>
        <v>5148</v>
      </c>
    </row>
    <row r="2092" spans="1:8" x14ac:dyDescent="0.35">
      <c r="A2092" s="32">
        <v>44103</v>
      </c>
      <c r="B2092" s="33">
        <v>8.3333333333333329E-2</v>
      </c>
      <c r="C2092">
        <v>7344</v>
      </c>
      <c r="D2092">
        <v>2027</v>
      </c>
      <c r="E2092">
        <v>0</v>
      </c>
      <c r="F2092" s="14">
        <v>468</v>
      </c>
      <c r="G2092">
        <v>261</v>
      </c>
      <c r="H2092">
        <f t="shared" si="80"/>
        <v>4588</v>
      </c>
    </row>
    <row r="2093" spans="1:8" x14ac:dyDescent="0.35">
      <c r="A2093" s="32">
        <v>44103</v>
      </c>
      <c r="B2093" s="33">
        <v>0.125</v>
      </c>
      <c r="C2093">
        <v>6999</v>
      </c>
      <c r="D2093">
        <v>2174</v>
      </c>
      <c r="E2093">
        <v>0</v>
      </c>
      <c r="F2093" s="14">
        <v>468</v>
      </c>
      <c r="G2093">
        <v>262</v>
      </c>
      <c r="H2093">
        <f t="shared" si="80"/>
        <v>4095</v>
      </c>
    </row>
    <row r="2094" spans="1:8" x14ac:dyDescent="0.35">
      <c r="A2094" s="32">
        <v>44103</v>
      </c>
      <c r="B2094" s="33">
        <v>0.16666666666666666</v>
      </c>
      <c r="C2094">
        <v>6952</v>
      </c>
      <c r="D2094">
        <v>2255</v>
      </c>
      <c r="E2094">
        <v>0</v>
      </c>
      <c r="F2094" s="14">
        <v>468</v>
      </c>
      <c r="G2094">
        <v>267</v>
      </c>
      <c r="H2094">
        <f t="shared" si="80"/>
        <v>3962</v>
      </c>
    </row>
    <row r="2095" spans="1:8" x14ac:dyDescent="0.35">
      <c r="A2095" s="32">
        <v>44103</v>
      </c>
      <c r="B2095" s="33">
        <v>0.20833333333333334</v>
      </c>
      <c r="C2095">
        <v>7329</v>
      </c>
      <c r="D2095">
        <v>2197</v>
      </c>
      <c r="E2095">
        <v>0</v>
      </c>
      <c r="F2095" s="14">
        <v>468</v>
      </c>
      <c r="G2095">
        <v>288</v>
      </c>
      <c r="H2095">
        <f t="shared" si="80"/>
        <v>4376</v>
      </c>
    </row>
    <row r="2096" spans="1:8" x14ac:dyDescent="0.35">
      <c r="A2096" s="32">
        <v>44103</v>
      </c>
      <c r="B2096" s="33">
        <v>0.25</v>
      </c>
      <c r="C2096">
        <v>8337</v>
      </c>
      <c r="D2096">
        <v>2161</v>
      </c>
      <c r="E2096">
        <v>0</v>
      </c>
      <c r="F2096" s="14">
        <v>468</v>
      </c>
      <c r="G2096">
        <v>328</v>
      </c>
      <c r="H2096">
        <f t="shared" si="80"/>
        <v>5380</v>
      </c>
    </row>
    <row r="2097" spans="1:8" x14ac:dyDescent="0.35">
      <c r="A2097" s="32">
        <v>44103</v>
      </c>
      <c r="B2097" s="33">
        <v>0.29166666666666669</v>
      </c>
      <c r="C2097">
        <v>9184</v>
      </c>
      <c r="D2097">
        <v>1848</v>
      </c>
      <c r="E2097">
        <v>4</v>
      </c>
      <c r="F2097" s="14">
        <v>468</v>
      </c>
      <c r="G2097">
        <v>342</v>
      </c>
      <c r="H2097">
        <f t="shared" si="80"/>
        <v>6522</v>
      </c>
    </row>
    <row r="2098" spans="1:8" x14ac:dyDescent="0.35">
      <c r="A2098" s="32">
        <v>44103</v>
      </c>
      <c r="B2098" s="33">
        <v>0.33333333333333331</v>
      </c>
      <c r="C2098">
        <v>9522</v>
      </c>
      <c r="D2098">
        <v>1786</v>
      </c>
      <c r="E2098">
        <v>129</v>
      </c>
      <c r="F2098" s="14">
        <v>468</v>
      </c>
      <c r="G2098">
        <v>342</v>
      </c>
      <c r="H2098">
        <f t="shared" si="80"/>
        <v>6797</v>
      </c>
    </row>
    <row r="2099" spans="1:8" x14ac:dyDescent="0.35">
      <c r="A2099" s="32">
        <v>44103</v>
      </c>
      <c r="B2099" s="33">
        <v>0.375</v>
      </c>
      <c r="C2099">
        <v>9828</v>
      </c>
      <c r="D2099">
        <v>1684</v>
      </c>
      <c r="E2099">
        <v>552</v>
      </c>
      <c r="F2099" s="14">
        <v>468</v>
      </c>
      <c r="G2099">
        <v>340</v>
      </c>
      <c r="H2099">
        <f t="shared" si="80"/>
        <v>6784</v>
      </c>
    </row>
    <row r="2100" spans="1:8" x14ac:dyDescent="0.35">
      <c r="A2100" s="32">
        <v>44103</v>
      </c>
      <c r="B2100" s="33">
        <v>0.41666666666666669</v>
      </c>
      <c r="C2100">
        <v>9978</v>
      </c>
      <c r="D2100">
        <v>1597</v>
      </c>
      <c r="E2100">
        <v>1138</v>
      </c>
      <c r="F2100" s="14">
        <v>468</v>
      </c>
      <c r="G2100">
        <v>339</v>
      </c>
      <c r="H2100">
        <f t="shared" si="80"/>
        <v>6436</v>
      </c>
    </row>
    <row r="2101" spans="1:8" x14ac:dyDescent="0.35">
      <c r="A2101" s="32">
        <v>44103</v>
      </c>
      <c r="B2101" s="33">
        <v>0.45833333333333331</v>
      </c>
      <c r="C2101">
        <v>10154</v>
      </c>
      <c r="D2101">
        <v>1706</v>
      </c>
      <c r="E2101">
        <v>1502</v>
      </c>
      <c r="F2101" s="14">
        <v>468</v>
      </c>
      <c r="G2101">
        <v>337</v>
      </c>
      <c r="H2101">
        <f t="shared" si="80"/>
        <v>6141</v>
      </c>
    </row>
    <row r="2102" spans="1:8" x14ac:dyDescent="0.35">
      <c r="A2102" s="32">
        <v>44103</v>
      </c>
      <c r="B2102" s="33">
        <v>0.5</v>
      </c>
      <c r="C2102">
        <v>10230</v>
      </c>
      <c r="D2102">
        <v>1701</v>
      </c>
      <c r="E2102">
        <v>1679</v>
      </c>
      <c r="F2102" s="14">
        <v>468</v>
      </c>
      <c r="G2102">
        <v>336</v>
      </c>
      <c r="H2102">
        <f t="shared" si="80"/>
        <v>6046</v>
      </c>
    </row>
    <row r="2103" spans="1:8" x14ac:dyDescent="0.35">
      <c r="A2103" s="32">
        <v>44103</v>
      </c>
      <c r="B2103" s="33">
        <v>0.54166666666666663</v>
      </c>
      <c r="C2103">
        <v>10107</v>
      </c>
      <c r="D2103">
        <v>1649</v>
      </c>
      <c r="E2103">
        <v>1789</v>
      </c>
      <c r="F2103" s="14">
        <v>468</v>
      </c>
      <c r="G2103">
        <v>335</v>
      </c>
      <c r="H2103">
        <f t="shared" si="80"/>
        <v>5866</v>
      </c>
    </row>
    <row r="2104" spans="1:8" x14ac:dyDescent="0.35">
      <c r="A2104" s="32">
        <v>44103</v>
      </c>
      <c r="B2104" s="33">
        <v>0.58333333333333337</v>
      </c>
      <c r="C2104">
        <v>10114</v>
      </c>
      <c r="D2104">
        <v>1569</v>
      </c>
      <c r="E2104">
        <v>1743</v>
      </c>
      <c r="F2104" s="14">
        <v>468</v>
      </c>
      <c r="G2104">
        <v>335</v>
      </c>
      <c r="H2104">
        <f t="shared" si="80"/>
        <v>5999</v>
      </c>
    </row>
    <row r="2105" spans="1:8" x14ac:dyDescent="0.35">
      <c r="A2105" s="32">
        <v>44103</v>
      </c>
      <c r="B2105" s="33">
        <v>0.625</v>
      </c>
      <c r="C2105">
        <v>9944</v>
      </c>
      <c r="D2105">
        <v>1505</v>
      </c>
      <c r="E2105">
        <v>1543</v>
      </c>
      <c r="F2105" s="14">
        <v>468</v>
      </c>
      <c r="G2105">
        <v>336</v>
      </c>
      <c r="H2105">
        <f t="shared" si="80"/>
        <v>6092</v>
      </c>
    </row>
    <row r="2106" spans="1:8" x14ac:dyDescent="0.35">
      <c r="A2106" s="32">
        <v>44103</v>
      </c>
      <c r="B2106" s="33">
        <v>0.66666666666666663</v>
      </c>
      <c r="C2106">
        <v>9764</v>
      </c>
      <c r="D2106">
        <v>1188</v>
      </c>
      <c r="E2106">
        <v>1178</v>
      </c>
      <c r="F2106" s="14">
        <v>468</v>
      </c>
      <c r="G2106">
        <v>338</v>
      </c>
      <c r="H2106">
        <f t="shared" si="80"/>
        <v>6592</v>
      </c>
    </row>
    <row r="2107" spans="1:8" x14ac:dyDescent="0.35">
      <c r="A2107" s="32">
        <v>44103</v>
      </c>
      <c r="B2107" s="33">
        <v>0.70833333333333337</v>
      </c>
      <c r="C2107">
        <v>9649</v>
      </c>
      <c r="D2107">
        <v>986</v>
      </c>
      <c r="E2107">
        <v>668</v>
      </c>
      <c r="F2107" s="14">
        <v>468</v>
      </c>
      <c r="G2107">
        <v>342</v>
      </c>
      <c r="H2107">
        <f t="shared" si="80"/>
        <v>7185</v>
      </c>
    </row>
    <row r="2108" spans="1:8" x14ac:dyDescent="0.35">
      <c r="A2108" s="32">
        <v>44103</v>
      </c>
      <c r="B2108" s="33">
        <v>0.75</v>
      </c>
      <c r="C2108">
        <v>9769</v>
      </c>
      <c r="D2108">
        <v>603</v>
      </c>
      <c r="E2108">
        <v>228</v>
      </c>
      <c r="F2108" s="14">
        <v>468</v>
      </c>
      <c r="G2108">
        <v>338</v>
      </c>
      <c r="H2108">
        <f t="shared" si="80"/>
        <v>8132</v>
      </c>
    </row>
    <row r="2109" spans="1:8" x14ac:dyDescent="0.35">
      <c r="A2109" s="32">
        <v>44103</v>
      </c>
      <c r="B2109" s="33">
        <v>0.79166666666666663</v>
      </c>
      <c r="C2109">
        <v>9882</v>
      </c>
      <c r="D2109">
        <v>319</v>
      </c>
      <c r="E2109">
        <v>14</v>
      </c>
      <c r="F2109" s="14">
        <v>468</v>
      </c>
      <c r="G2109">
        <v>329</v>
      </c>
      <c r="H2109">
        <f t="shared" si="80"/>
        <v>8752</v>
      </c>
    </row>
    <row r="2110" spans="1:8" x14ac:dyDescent="0.35">
      <c r="A2110" s="32">
        <v>44103</v>
      </c>
      <c r="B2110" s="33">
        <v>0.83333333333333337</v>
      </c>
      <c r="C2110">
        <v>9467</v>
      </c>
      <c r="D2110">
        <v>295</v>
      </c>
      <c r="E2110">
        <v>0</v>
      </c>
      <c r="F2110" s="14">
        <v>468</v>
      </c>
      <c r="G2110">
        <v>319</v>
      </c>
      <c r="H2110">
        <f t="shared" si="80"/>
        <v>8385</v>
      </c>
    </row>
    <row r="2111" spans="1:8" x14ac:dyDescent="0.35">
      <c r="A2111" s="32">
        <v>44103</v>
      </c>
      <c r="B2111" s="33">
        <v>0.875</v>
      </c>
      <c r="C2111">
        <v>8769</v>
      </c>
      <c r="D2111">
        <v>389</v>
      </c>
      <c r="E2111">
        <v>0</v>
      </c>
      <c r="F2111" s="14">
        <v>468</v>
      </c>
      <c r="G2111">
        <v>299</v>
      </c>
      <c r="H2111">
        <f t="shared" si="80"/>
        <v>7613</v>
      </c>
    </row>
    <row r="2112" spans="1:8" x14ac:dyDescent="0.35">
      <c r="A2112" s="32">
        <v>44103</v>
      </c>
      <c r="B2112" s="33">
        <v>0.91666666666666663</v>
      </c>
      <c r="C2112">
        <v>8888</v>
      </c>
      <c r="D2112">
        <v>430</v>
      </c>
      <c r="E2112">
        <v>0</v>
      </c>
      <c r="F2112" s="14">
        <v>468</v>
      </c>
      <c r="G2112">
        <v>291</v>
      </c>
      <c r="H2112">
        <f t="shared" si="80"/>
        <v>7699</v>
      </c>
    </row>
    <row r="2113" spans="1:8" x14ac:dyDescent="0.35">
      <c r="A2113" s="32">
        <v>44103</v>
      </c>
      <c r="B2113" s="33">
        <v>0.95833333333333337</v>
      </c>
      <c r="C2113">
        <v>8877</v>
      </c>
      <c r="D2113">
        <v>540</v>
      </c>
      <c r="E2113">
        <v>0</v>
      </c>
      <c r="F2113" s="14">
        <v>468</v>
      </c>
      <c r="G2113">
        <v>270</v>
      </c>
      <c r="H2113">
        <f t="shared" si="80"/>
        <v>7599</v>
      </c>
    </row>
    <row r="2114" spans="1:8" x14ac:dyDescent="0.35">
      <c r="A2114" s="32">
        <v>44104</v>
      </c>
      <c r="B2114" s="33">
        <v>0</v>
      </c>
      <c r="C2114">
        <v>8079</v>
      </c>
      <c r="D2114">
        <v>613</v>
      </c>
      <c r="E2114">
        <v>0</v>
      </c>
      <c r="F2114" s="14">
        <v>468</v>
      </c>
      <c r="G2114">
        <v>262</v>
      </c>
      <c r="H2114">
        <f t="shared" si="80"/>
        <v>6736</v>
      </c>
    </row>
    <row r="2115" spans="1:8" x14ac:dyDescent="0.35">
      <c r="A2115" s="32">
        <v>44104</v>
      </c>
      <c r="B2115" s="33">
        <v>4.1666666666666664E-2</v>
      </c>
      <c r="C2115">
        <v>7689</v>
      </c>
      <c r="D2115">
        <v>835</v>
      </c>
      <c r="E2115">
        <v>0</v>
      </c>
      <c r="F2115" s="14">
        <v>468</v>
      </c>
      <c r="G2115">
        <v>261</v>
      </c>
      <c r="H2115">
        <f t="shared" ref="H2115:H2178" si="81">C2115-SUM(D2115:G2115)</f>
        <v>6125</v>
      </c>
    </row>
    <row r="2116" spans="1:8" x14ac:dyDescent="0.35">
      <c r="A2116" s="32">
        <v>44104</v>
      </c>
      <c r="B2116" s="33">
        <v>8.3333333333333329E-2</v>
      </c>
      <c r="C2116">
        <v>7392</v>
      </c>
      <c r="D2116">
        <v>907</v>
      </c>
      <c r="E2116">
        <v>0</v>
      </c>
      <c r="F2116" s="14">
        <v>468</v>
      </c>
      <c r="G2116">
        <v>260</v>
      </c>
      <c r="H2116">
        <f t="shared" si="81"/>
        <v>5757</v>
      </c>
    </row>
    <row r="2117" spans="1:8" x14ac:dyDescent="0.35">
      <c r="A2117" s="32">
        <v>44104</v>
      </c>
      <c r="B2117" s="33">
        <v>0.125</v>
      </c>
      <c r="C2117">
        <v>7048</v>
      </c>
      <c r="D2117">
        <v>941</v>
      </c>
      <c r="E2117">
        <v>0</v>
      </c>
      <c r="F2117" s="14">
        <v>468</v>
      </c>
      <c r="G2117">
        <v>262</v>
      </c>
      <c r="H2117">
        <f t="shared" si="81"/>
        <v>5377</v>
      </c>
    </row>
    <row r="2118" spans="1:8" x14ac:dyDescent="0.35">
      <c r="A2118" s="32">
        <v>44104</v>
      </c>
      <c r="B2118" s="33">
        <v>0.16666666666666666</v>
      </c>
      <c r="C2118">
        <v>7001</v>
      </c>
      <c r="D2118">
        <v>1063</v>
      </c>
      <c r="E2118">
        <v>0</v>
      </c>
      <c r="F2118" s="14">
        <v>468</v>
      </c>
      <c r="G2118">
        <v>266</v>
      </c>
      <c r="H2118">
        <f t="shared" si="81"/>
        <v>5204</v>
      </c>
    </row>
    <row r="2119" spans="1:8" x14ac:dyDescent="0.35">
      <c r="A2119" s="32">
        <v>44104</v>
      </c>
      <c r="B2119" s="33">
        <v>0.20833333333333334</v>
      </c>
      <c r="C2119">
        <v>7375</v>
      </c>
      <c r="D2119">
        <v>1073</v>
      </c>
      <c r="E2119">
        <v>0</v>
      </c>
      <c r="F2119" s="14">
        <v>468</v>
      </c>
      <c r="G2119">
        <v>288</v>
      </c>
      <c r="H2119">
        <f t="shared" si="81"/>
        <v>5546</v>
      </c>
    </row>
    <row r="2120" spans="1:8" x14ac:dyDescent="0.35">
      <c r="A2120" s="32">
        <v>44104</v>
      </c>
      <c r="B2120" s="33">
        <v>0.25</v>
      </c>
      <c r="C2120">
        <v>8378</v>
      </c>
      <c r="D2120">
        <v>1162</v>
      </c>
      <c r="E2120">
        <v>0</v>
      </c>
      <c r="F2120" s="14">
        <v>468</v>
      </c>
      <c r="G2120">
        <v>327</v>
      </c>
      <c r="H2120">
        <f t="shared" si="81"/>
        <v>6421</v>
      </c>
    </row>
    <row r="2121" spans="1:8" x14ac:dyDescent="0.35">
      <c r="A2121" s="32">
        <v>44104</v>
      </c>
      <c r="B2121" s="33">
        <v>0.29166666666666669</v>
      </c>
      <c r="C2121">
        <v>9231</v>
      </c>
      <c r="D2121">
        <v>1199</v>
      </c>
      <c r="E2121">
        <v>7</v>
      </c>
      <c r="F2121" s="14">
        <v>468</v>
      </c>
      <c r="G2121">
        <v>342</v>
      </c>
      <c r="H2121">
        <f t="shared" si="81"/>
        <v>7215</v>
      </c>
    </row>
    <row r="2122" spans="1:8" x14ac:dyDescent="0.35">
      <c r="A2122" s="32">
        <v>44104</v>
      </c>
      <c r="B2122" s="33">
        <v>0.33333333333333331</v>
      </c>
      <c r="C2122">
        <v>9569</v>
      </c>
      <c r="D2122">
        <v>1208</v>
      </c>
      <c r="E2122">
        <v>124</v>
      </c>
      <c r="F2122" s="14">
        <v>468</v>
      </c>
      <c r="G2122">
        <v>342</v>
      </c>
      <c r="H2122">
        <f t="shared" si="81"/>
        <v>7427</v>
      </c>
    </row>
    <row r="2123" spans="1:8" x14ac:dyDescent="0.35">
      <c r="A2123" s="32">
        <v>44104</v>
      </c>
      <c r="B2123" s="33">
        <v>0.375</v>
      </c>
      <c r="C2123">
        <v>9881</v>
      </c>
      <c r="D2123">
        <v>1393</v>
      </c>
      <c r="E2123">
        <v>554</v>
      </c>
      <c r="F2123" s="14">
        <v>468</v>
      </c>
      <c r="G2123">
        <v>339</v>
      </c>
      <c r="H2123">
        <f t="shared" si="81"/>
        <v>7127</v>
      </c>
    </row>
    <row r="2124" spans="1:8" x14ac:dyDescent="0.35">
      <c r="A2124" s="32">
        <v>44104</v>
      </c>
      <c r="B2124" s="33">
        <v>0.41666666666666669</v>
      </c>
      <c r="C2124">
        <v>10036</v>
      </c>
      <c r="D2124">
        <v>1651</v>
      </c>
      <c r="E2124">
        <v>1037</v>
      </c>
      <c r="F2124" s="14">
        <v>468</v>
      </c>
      <c r="G2124">
        <v>339</v>
      </c>
      <c r="H2124">
        <f t="shared" si="81"/>
        <v>6541</v>
      </c>
    </row>
    <row r="2125" spans="1:8" x14ac:dyDescent="0.35">
      <c r="A2125" s="32">
        <v>44104</v>
      </c>
      <c r="B2125" s="33">
        <v>0.45833333333333331</v>
      </c>
      <c r="C2125">
        <v>10211</v>
      </c>
      <c r="D2125">
        <v>1803</v>
      </c>
      <c r="E2125">
        <v>1357</v>
      </c>
      <c r="F2125" s="14">
        <v>468</v>
      </c>
      <c r="G2125">
        <v>337</v>
      </c>
      <c r="H2125">
        <f t="shared" si="81"/>
        <v>6246</v>
      </c>
    </row>
    <row r="2126" spans="1:8" x14ac:dyDescent="0.35">
      <c r="A2126" s="32">
        <v>44104</v>
      </c>
      <c r="B2126" s="33">
        <v>0.5</v>
      </c>
      <c r="C2126">
        <v>10285</v>
      </c>
      <c r="D2126">
        <v>2101</v>
      </c>
      <c r="E2126">
        <v>1443</v>
      </c>
      <c r="F2126" s="14">
        <v>468</v>
      </c>
      <c r="G2126">
        <v>335</v>
      </c>
      <c r="H2126">
        <f t="shared" si="81"/>
        <v>5938</v>
      </c>
    </row>
    <row r="2127" spans="1:8" x14ac:dyDescent="0.35">
      <c r="A2127" s="32">
        <v>44104</v>
      </c>
      <c r="B2127" s="33">
        <v>0.54166666666666663</v>
      </c>
      <c r="C2127">
        <v>10159</v>
      </c>
      <c r="D2127">
        <v>2236</v>
      </c>
      <c r="E2127">
        <v>1482</v>
      </c>
      <c r="F2127" s="14">
        <v>468</v>
      </c>
      <c r="G2127">
        <v>335</v>
      </c>
      <c r="H2127">
        <f t="shared" si="81"/>
        <v>5638</v>
      </c>
    </row>
    <row r="2128" spans="1:8" x14ac:dyDescent="0.35">
      <c r="A2128" s="32">
        <v>44104</v>
      </c>
      <c r="B2128" s="33">
        <v>0.58333333333333337</v>
      </c>
      <c r="C2128">
        <v>10166</v>
      </c>
      <c r="D2128">
        <v>2342</v>
      </c>
      <c r="E2128">
        <v>1382</v>
      </c>
      <c r="F2128" s="14">
        <v>468</v>
      </c>
      <c r="G2128">
        <v>335</v>
      </c>
      <c r="H2128">
        <f t="shared" si="81"/>
        <v>5639</v>
      </c>
    </row>
    <row r="2129" spans="1:8" x14ac:dyDescent="0.35">
      <c r="A2129" s="32">
        <v>44104</v>
      </c>
      <c r="B2129" s="33">
        <v>0.625</v>
      </c>
      <c r="C2129">
        <v>9993</v>
      </c>
      <c r="D2129">
        <v>2252</v>
      </c>
      <c r="E2129">
        <v>1209</v>
      </c>
      <c r="F2129" s="14">
        <v>468</v>
      </c>
      <c r="G2129">
        <v>335</v>
      </c>
      <c r="H2129">
        <f t="shared" si="81"/>
        <v>5729</v>
      </c>
    </row>
    <row r="2130" spans="1:8" x14ac:dyDescent="0.35">
      <c r="A2130" s="32">
        <v>44104</v>
      </c>
      <c r="B2130" s="33">
        <v>0.66666666666666663</v>
      </c>
      <c r="C2130">
        <v>9808</v>
      </c>
      <c r="D2130">
        <v>2158</v>
      </c>
      <c r="E2130">
        <v>926</v>
      </c>
      <c r="F2130" s="14">
        <v>468</v>
      </c>
      <c r="G2130">
        <v>338</v>
      </c>
      <c r="H2130">
        <f t="shared" si="81"/>
        <v>5918</v>
      </c>
    </row>
    <row r="2131" spans="1:8" x14ac:dyDescent="0.35">
      <c r="A2131" s="32">
        <v>44104</v>
      </c>
      <c r="B2131" s="33">
        <v>0.70833333333333337</v>
      </c>
      <c r="C2131">
        <v>9686</v>
      </c>
      <c r="D2131">
        <v>1981</v>
      </c>
      <c r="E2131">
        <v>520</v>
      </c>
      <c r="F2131" s="14">
        <v>468</v>
      </c>
      <c r="G2131">
        <v>342</v>
      </c>
      <c r="H2131">
        <f t="shared" si="81"/>
        <v>6375</v>
      </c>
    </row>
    <row r="2132" spans="1:8" x14ac:dyDescent="0.35">
      <c r="A2132" s="32">
        <v>44104</v>
      </c>
      <c r="B2132" s="33">
        <v>0.75</v>
      </c>
      <c r="C2132">
        <v>9796</v>
      </c>
      <c r="D2132">
        <v>1784</v>
      </c>
      <c r="E2132">
        <v>165</v>
      </c>
      <c r="F2132" s="14">
        <v>468</v>
      </c>
      <c r="G2132">
        <v>338</v>
      </c>
      <c r="H2132">
        <f t="shared" si="81"/>
        <v>7041</v>
      </c>
    </row>
    <row r="2133" spans="1:8" x14ac:dyDescent="0.35">
      <c r="A2133" s="32">
        <v>44104</v>
      </c>
      <c r="B2133" s="33">
        <v>0.79166666666666663</v>
      </c>
      <c r="C2133">
        <v>9902</v>
      </c>
      <c r="D2133">
        <v>1571</v>
      </c>
      <c r="E2133">
        <v>20</v>
      </c>
      <c r="F2133" s="14">
        <v>468</v>
      </c>
      <c r="G2133">
        <v>329</v>
      </c>
      <c r="H2133">
        <f t="shared" si="81"/>
        <v>7514</v>
      </c>
    </row>
    <row r="2134" spans="1:8" x14ac:dyDescent="0.35">
      <c r="A2134" s="32">
        <v>44104</v>
      </c>
      <c r="B2134" s="33">
        <v>0.83333333333333337</v>
      </c>
      <c r="C2134">
        <v>9485</v>
      </c>
      <c r="D2134">
        <v>1407</v>
      </c>
      <c r="E2134">
        <v>0</v>
      </c>
      <c r="F2134" s="14">
        <v>468</v>
      </c>
      <c r="G2134">
        <v>318</v>
      </c>
      <c r="H2134">
        <f t="shared" si="81"/>
        <v>7292</v>
      </c>
    </row>
    <row r="2135" spans="1:8" x14ac:dyDescent="0.35">
      <c r="A2135" s="32">
        <v>44104</v>
      </c>
      <c r="B2135" s="33">
        <v>0.875</v>
      </c>
      <c r="C2135">
        <v>8786</v>
      </c>
      <c r="D2135">
        <v>1507</v>
      </c>
      <c r="E2135">
        <v>0</v>
      </c>
      <c r="F2135" s="14">
        <v>468</v>
      </c>
      <c r="G2135">
        <v>299</v>
      </c>
      <c r="H2135">
        <f t="shared" si="81"/>
        <v>6512</v>
      </c>
    </row>
    <row r="2136" spans="1:8" x14ac:dyDescent="0.35">
      <c r="A2136" s="32">
        <v>44104</v>
      </c>
      <c r="B2136" s="33">
        <v>0.91666666666666663</v>
      </c>
      <c r="C2136">
        <v>8905</v>
      </c>
      <c r="D2136">
        <v>1404</v>
      </c>
      <c r="E2136">
        <v>0</v>
      </c>
      <c r="F2136" s="14">
        <v>468</v>
      </c>
      <c r="G2136">
        <v>291</v>
      </c>
      <c r="H2136">
        <f t="shared" si="81"/>
        <v>6742</v>
      </c>
    </row>
    <row r="2137" spans="1:8" x14ac:dyDescent="0.35">
      <c r="A2137" s="32">
        <v>44104</v>
      </c>
      <c r="B2137" s="33">
        <v>0.95833333333333337</v>
      </c>
      <c r="C2137">
        <v>8891</v>
      </c>
      <c r="D2137">
        <v>1305</v>
      </c>
      <c r="E2137">
        <v>0</v>
      </c>
      <c r="F2137" s="14">
        <v>468</v>
      </c>
      <c r="G2137">
        <v>270</v>
      </c>
      <c r="H2137">
        <f t="shared" si="81"/>
        <v>6848</v>
      </c>
    </row>
    <row r="2138" spans="1:8" x14ac:dyDescent="0.35">
      <c r="A2138" s="32">
        <v>44105</v>
      </c>
      <c r="B2138" s="33">
        <v>0</v>
      </c>
      <c r="C2138">
        <v>8089</v>
      </c>
      <c r="D2138">
        <v>1221</v>
      </c>
      <c r="E2138">
        <v>0</v>
      </c>
      <c r="F2138" s="14">
        <v>468</v>
      </c>
      <c r="G2138">
        <v>263</v>
      </c>
      <c r="H2138">
        <f t="shared" si="81"/>
        <v>6137</v>
      </c>
    </row>
    <row r="2139" spans="1:8" x14ac:dyDescent="0.35">
      <c r="A2139" s="32">
        <v>44105</v>
      </c>
      <c r="B2139" s="33">
        <v>4.1666666666666664E-2</v>
      </c>
      <c r="C2139">
        <v>7698</v>
      </c>
      <c r="D2139">
        <v>1285</v>
      </c>
      <c r="E2139">
        <v>0</v>
      </c>
      <c r="F2139" s="14">
        <v>468</v>
      </c>
      <c r="G2139">
        <v>261</v>
      </c>
      <c r="H2139">
        <f t="shared" si="81"/>
        <v>5684</v>
      </c>
    </row>
    <row r="2140" spans="1:8" x14ac:dyDescent="0.35">
      <c r="A2140" s="32">
        <v>44105</v>
      </c>
      <c r="B2140" s="33">
        <v>8.3333333333333329E-2</v>
      </c>
      <c r="C2140">
        <v>7400</v>
      </c>
      <c r="D2140">
        <v>1408</v>
      </c>
      <c r="E2140">
        <v>0</v>
      </c>
      <c r="F2140" s="14">
        <v>468</v>
      </c>
      <c r="G2140">
        <v>261</v>
      </c>
      <c r="H2140">
        <f t="shared" si="81"/>
        <v>5263</v>
      </c>
    </row>
    <row r="2141" spans="1:8" x14ac:dyDescent="0.35">
      <c r="A2141" s="32">
        <v>44105</v>
      </c>
      <c r="B2141" s="33">
        <v>0.125</v>
      </c>
      <c r="C2141">
        <v>7055</v>
      </c>
      <c r="D2141">
        <v>1546</v>
      </c>
      <c r="E2141">
        <v>0</v>
      </c>
      <c r="F2141" s="14">
        <v>468</v>
      </c>
      <c r="G2141">
        <v>262</v>
      </c>
      <c r="H2141">
        <f t="shared" si="81"/>
        <v>4779</v>
      </c>
    </row>
    <row r="2142" spans="1:8" x14ac:dyDescent="0.35">
      <c r="A2142" s="32">
        <v>44105</v>
      </c>
      <c r="B2142" s="33">
        <v>0.16666666666666666</v>
      </c>
      <c r="C2142">
        <v>7007</v>
      </c>
      <c r="D2142">
        <v>1522</v>
      </c>
      <c r="E2142">
        <v>0</v>
      </c>
      <c r="F2142" s="14">
        <v>468</v>
      </c>
      <c r="G2142">
        <v>267</v>
      </c>
      <c r="H2142">
        <f t="shared" si="81"/>
        <v>4750</v>
      </c>
    </row>
    <row r="2143" spans="1:8" x14ac:dyDescent="0.35">
      <c r="A2143" s="32">
        <v>44105</v>
      </c>
      <c r="B2143" s="33">
        <v>0.20833333333333334</v>
      </c>
      <c r="C2143">
        <v>7379</v>
      </c>
      <c r="D2143">
        <v>1600</v>
      </c>
      <c r="E2143">
        <v>0</v>
      </c>
      <c r="F2143" s="14">
        <v>468</v>
      </c>
      <c r="G2143">
        <v>288</v>
      </c>
      <c r="H2143">
        <f t="shared" si="81"/>
        <v>5023</v>
      </c>
    </row>
    <row r="2144" spans="1:8" x14ac:dyDescent="0.35">
      <c r="A2144" s="32">
        <v>44105</v>
      </c>
      <c r="B2144" s="33">
        <v>0.25</v>
      </c>
      <c r="C2144">
        <v>8379</v>
      </c>
      <c r="D2144">
        <v>1520</v>
      </c>
      <c r="E2144">
        <v>0</v>
      </c>
      <c r="F2144" s="14">
        <v>468</v>
      </c>
      <c r="G2144">
        <v>328</v>
      </c>
      <c r="H2144">
        <f t="shared" si="81"/>
        <v>6063</v>
      </c>
    </row>
    <row r="2145" spans="1:8" x14ac:dyDescent="0.35">
      <c r="A2145" s="32">
        <v>44105</v>
      </c>
      <c r="B2145" s="33">
        <v>0.29166666666666669</v>
      </c>
      <c r="C2145">
        <v>9228</v>
      </c>
      <c r="D2145">
        <v>1363</v>
      </c>
      <c r="E2145">
        <v>1</v>
      </c>
      <c r="F2145" s="14">
        <v>468</v>
      </c>
      <c r="G2145">
        <v>342</v>
      </c>
      <c r="H2145">
        <f t="shared" si="81"/>
        <v>7054</v>
      </c>
    </row>
    <row r="2146" spans="1:8" x14ac:dyDescent="0.35">
      <c r="A2146" s="32">
        <v>44105</v>
      </c>
      <c r="B2146" s="33">
        <v>0.33333333333333331</v>
      </c>
      <c r="C2146">
        <v>9562</v>
      </c>
      <c r="D2146">
        <v>993</v>
      </c>
      <c r="E2146">
        <v>84</v>
      </c>
      <c r="F2146" s="14">
        <v>468</v>
      </c>
      <c r="G2146">
        <v>342</v>
      </c>
      <c r="H2146">
        <f t="shared" si="81"/>
        <v>7675</v>
      </c>
    </row>
    <row r="2147" spans="1:8" x14ac:dyDescent="0.35">
      <c r="A2147" s="32">
        <v>44105</v>
      </c>
      <c r="B2147" s="33">
        <v>0.375</v>
      </c>
      <c r="C2147">
        <v>9866</v>
      </c>
      <c r="D2147">
        <v>983</v>
      </c>
      <c r="E2147">
        <v>472</v>
      </c>
      <c r="F2147" s="14">
        <v>468</v>
      </c>
      <c r="G2147">
        <v>340</v>
      </c>
      <c r="H2147">
        <f t="shared" si="81"/>
        <v>7603</v>
      </c>
    </row>
    <row r="2148" spans="1:8" x14ac:dyDescent="0.35">
      <c r="A2148" s="32">
        <v>44105</v>
      </c>
      <c r="B2148" s="33">
        <v>0.41666666666666669</v>
      </c>
      <c r="C2148">
        <v>10011</v>
      </c>
      <c r="D2148">
        <v>817</v>
      </c>
      <c r="E2148">
        <v>893</v>
      </c>
      <c r="F2148" s="14">
        <v>468</v>
      </c>
      <c r="G2148">
        <v>339</v>
      </c>
      <c r="H2148">
        <f t="shared" si="81"/>
        <v>7494</v>
      </c>
    </row>
    <row r="2149" spans="1:8" x14ac:dyDescent="0.35">
      <c r="A2149" s="32">
        <v>44105</v>
      </c>
      <c r="B2149" s="33">
        <v>0.45833333333333331</v>
      </c>
      <c r="C2149">
        <v>10177</v>
      </c>
      <c r="D2149">
        <v>706</v>
      </c>
      <c r="E2149">
        <v>1164</v>
      </c>
      <c r="F2149" s="14">
        <v>468</v>
      </c>
      <c r="G2149">
        <v>337</v>
      </c>
      <c r="H2149">
        <f t="shared" si="81"/>
        <v>7502</v>
      </c>
    </row>
    <row r="2150" spans="1:8" x14ac:dyDescent="0.35">
      <c r="A2150" s="32">
        <v>44105</v>
      </c>
      <c r="B2150" s="33">
        <v>0.5</v>
      </c>
      <c r="C2150">
        <v>10243</v>
      </c>
      <c r="D2150">
        <v>570</v>
      </c>
      <c r="E2150">
        <v>1323</v>
      </c>
      <c r="F2150" s="14">
        <v>468</v>
      </c>
      <c r="G2150">
        <v>336</v>
      </c>
      <c r="H2150">
        <f t="shared" si="81"/>
        <v>7546</v>
      </c>
    </row>
    <row r="2151" spans="1:8" x14ac:dyDescent="0.35">
      <c r="A2151" s="32">
        <v>44105</v>
      </c>
      <c r="B2151" s="33">
        <v>0.54166666666666663</v>
      </c>
      <c r="C2151">
        <v>10110</v>
      </c>
      <c r="D2151">
        <v>567</v>
      </c>
      <c r="E2151">
        <v>1436</v>
      </c>
      <c r="F2151" s="14">
        <v>468</v>
      </c>
      <c r="G2151">
        <v>336</v>
      </c>
      <c r="H2151">
        <f t="shared" si="81"/>
        <v>7303</v>
      </c>
    </row>
    <row r="2152" spans="1:8" x14ac:dyDescent="0.35">
      <c r="A2152" s="32">
        <v>44105</v>
      </c>
      <c r="B2152" s="33">
        <v>0.58333333333333337</v>
      </c>
      <c r="C2152">
        <v>10109</v>
      </c>
      <c r="D2152">
        <v>703</v>
      </c>
      <c r="E2152">
        <v>1574</v>
      </c>
      <c r="F2152" s="14">
        <v>468</v>
      </c>
      <c r="G2152">
        <v>335</v>
      </c>
      <c r="H2152">
        <f t="shared" si="81"/>
        <v>7029</v>
      </c>
    </row>
    <row r="2153" spans="1:8" x14ac:dyDescent="0.35">
      <c r="A2153" s="32">
        <v>44105</v>
      </c>
      <c r="B2153" s="33">
        <v>0.625</v>
      </c>
      <c r="C2153">
        <v>9933</v>
      </c>
      <c r="D2153">
        <v>755</v>
      </c>
      <c r="E2153">
        <v>1474</v>
      </c>
      <c r="F2153" s="14">
        <v>468</v>
      </c>
      <c r="G2153">
        <v>336</v>
      </c>
      <c r="H2153">
        <f t="shared" si="81"/>
        <v>6900</v>
      </c>
    </row>
    <row r="2154" spans="1:8" x14ac:dyDescent="0.35">
      <c r="A2154" s="32">
        <v>44105</v>
      </c>
      <c r="B2154" s="33">
        <v>0.66666666666666663</v>
      </c>
      <c r="C2154">
        <v>9751</v>
      </c>
      <c r="D2154">
        <v>973</v>
      </c>
      <c r="E2154">
        <v>1234</v>
      </c>
      <c r="F2154" s="14">
        <v>468</v>
      </c>
      <c r="G2154">
        <v>339</v>
      </c>
      <c r="H2154">
        <f t="shared" si="81"/>
        <v>6737</v>
      </c>
    </row>
    <row r="2155" spans="1:8" x14ac:dyDescent="0.35">
      <c r="A2155" s="32">
        <v>44105</v>
      </c>
      <c r="B2155" s="33">
        <v>0.70833333333333337</v>
      </c>
      <c r="C2155">
        <v>9637</v>
      </c>
      <c r="D2155">
        <v>1216</v>
      </c>
      <c r="E2155">
        <v>719</v>
      </c>
      <c r="F2155" s="14">
        <v>468</v>
      </c>
      <c r="G2155">
        <v>342</v>
      </c>
      <c r="H2155">
        <f t="shared" si="81"/>
        <v>6892</v>
      </c>
    </row>
    <row r="2156" spans="1:8" x14ac:dyDescent="0.35">
      <c r="A2156" s="32">
        <v>44105</v>
      </c>
      <c r="B2156" s="33">
        <v>0.75</v>
      </c>
      <c r="C2156">
        <v>9762</v>
      </c>
      <c r="D2156">
        <v>1308</v>
      </c>
      <c r="E2156">
        <v>236</v>
      </c>
      <c r="F2156" s="14">
        <v>468</v>
      </c>
      <c r="G2156">
        <v>339</v>
      </c>
      <c r="H2156">
        <f t="shared" si="81"/>
        <v>7411</v>
      </c>
    </row>
    <row r="2157" spans="1:8" x14ac:dyDescent="0.35">
      <c r="A2157" s="32">
        <v>44105</v>
      </c>
      <c r="B2157" s="33">
        <v>0.79166666666666663</v>
      </c>
      <c r="C2157">
        <v>9878</v>
      </c>
      <c r="D2157">
        <v>1610</v>
      </c>
      <c r="E2157">
        <v>24</v>
      </c>
      <c r="F2157" s="14">
        <v>468</v>
      </c>
      <c r="G2157">
        <v>329</v>
      </c>
      <c r="H2157">
        <f t="shared" si="81"/>
        <v>7447</v>
      </c>
    </row>
    <row r="2158" spans="1:8" x14ac:dyDescent="0.35">
      <c r="A2158" s="32">
        <v>44105</v>
      </c>
      <c r="B2158" s="33">
        <v>0.83333333333333337</v>
      </c>
      <c r="C2158">
        <v>9466</v>
      </c>
      <c r="D2158">
        <v>1848</v>
      </c>
      <c r="E2158">
        <v>0</v>
      </c>
      <c r="F2158" s="14">
        <v>468</v>
      </c>
      <c r="G2158">
        <v>319</v>
      </c>
      <c r="H2158">
        <f t="shared" si="81"/>
        <v>6831</v>
      </c>
    </row>
    <row r="2159" spans="1:8" x14ac:dyDescent="0.35">
      <c r="A2159" s="32">
        <v>44105</v>
      </c>
      <c r="B2159" s="33">
        <v>0.875</v>
      </c>
      <c r="C2159">
        <v>8770</v>
      </c>
      <c r="D2159">
        <v>1869</v>
      </c>
      <c r="E2159">
        <v>0</v>
      </c>
      <c r="F2159" s="14">
        <v>468</v>
      </c>
      <c r="G2159">
        <v>299</v>
      </c>
      <c r="H2159">
        <f t="shared" si="81"/>
        <v>6134</v>
      </c>
    </row>
    <row r="2160" spans="1:8" x14ac:dyDescent="0.35">
      <c r="A2160" s="32">
        <v>44105</v>
      </c>
      <c r="B2160" s="33">
        <v>0.91666666666666663</v>
      </c>
      <c r="C2160">
        <v>8889</v>
      </c>
      <c r="D2160">
        <v>1968</v>
      </c>
      <c r="E2160">
        <v>0</v>
      </c>
      <c r="F2160" s="14">
        <v>468</v>
      </c>
      <c r="G2160">
        <v>292</v>
      </c>
      <c r="H2160">
        <f t="shared" si="81"/>
        <v>6161</v>
      </c>
    </row>
    <row r="2161" spans="1:8" x14ac:dyDescent="0.35">
      <c r="A2161" s="32">
        <v>44105</v>
      </c>
      <c r="B2161" s="33">
        <v>0.95833333333333337</v>
      </c>
      <c r="C2161">
        <v>8876</v>
      </c>
      <c r="D2161">
        <v>2012</v>
      </c>
      <c r="E2161">
        <v>0</v>
      </c>
      <c r="F2161" s="14">
        <v>468</v>
      </c>
      <c r="G2161">
        <v>271</v>
      </c>
      <c r="H2161">
        <f t="shared" si="81"/>
        <v>6125</v>
      </c>
    </row>
    <row r="2162" spans="1:8" x14ac:dyDescent="0.35">
      <c r="A2162" s="32">
        <v>44106</v>
      </c>
      <c r="B2162" s="33">
        <v>0</v>
      </c>
      <c r="C2162">
        <v>8116</v>
      </c>
      <c r="D2162">
        <v>2029</v>
      </c>
      <c r="E2162">
        <v>0</v>
      </c>
      <c r="F2162" s="14">
        <v>468</v>
      </c>
      <c r="G2162">
        <v>263</v>
      </c>
      <c r="H2162">
        <f t="shared" si="81"/>
        <v>5356</v>
      </c>
    </row>
    <row r="2163" spans="1:8" x14ac:dyDescent="0.35">
      <c r="A2163" s="32">
        <v>44106</v>
      </c>
      <c r="B2163" s="33">
        <v>4.1666666666666664E-2</v>
      </c>
      <c r="C2163">
        <v>7721</v>
      </c>
      <c r="D2163">
        <v>1655</v>
      </c>
      <c r="E2163">
        <v>0</v>
      </c>
      <c r="F2163" s="14">
        <v>468</v>
      </c>
      <c r="G2163">
        <v>261</v>
      </c>
      <c r="H2163">
        <f t="shared" si="81"/>
        <v>5337</v>
      </c>
    </row>
    <row r="2164" spans="1:8" x14ac:dyDescent="0.35">
      <c r="A2164" s="32">
        <v>44106</v>
      </c>
      <c r="B2164" s="33">
        <v>8.3333333333333329E-2</v>
      </c>
      <c r="C2164">
        <v>7423</v>
      </c>
      <c r="D2164">
        <v>1656</v>
      </c>
      <c r="E2164">
        <v>0</v>
      </c>
      <c r="F2164" s="14">
        <v>468</v>
      </c>
      <c r="G2164">
        <v>261</v>
      </c>
      <c r="H2164">
        <f t="shared" si="81"/>
        <v>5038</v>
      </c>
    </row>
    <row r="2165" spans="1:8" x14ac:dyDescent="0.35">
      <c r="A2165" s="32">
        <v>44106</v>
      </c>
      <c r="B2165" s="33">
        <v>0.125</v>
      </c>
      <c r="C2165">
        <v>7060</v>
      </c>
      <c r="D2165">
        <v>1608</v>
      </c>
      <c r="E2165">
        <v>0</v>
      </c>
      <c r="F2165" s="14">
        <v>468</v>
      </c>
      <c r="G2165">
        <v>262</v>
      </c>
      <c r="H2165">
        <f t="shared" si="81"/>
        <v>4722</v>
      </c>
    </row>
    <row r="2166" spans="1:8" x14ac:dyDescent="0.35">
      <c r="A2166" s="32">
        <v>44106</v>
      </c>
      <c r="B2166" s="33">
        <v>0.16666666666666666</v>
      </c>
      <c r="C2166">
        <v>6990</v>
      </c>
      <c r="D2166">
        <v>1586</v>
      </c>
      <c r="E2166">
        <v>0</v>
      </c>
      <c r="F2166" s="14">
        <v>468</v>
      </c>
      <c r="G2166">
        <v>267</v>
      </c>
      <c r="H2166">
        <f t="shared" si="81"/>
        <v>4669</v>
      </c>
    </row>
    <row r="2167" spans="1:8" x14ac:dyDescent="0.35">
      <c r="A2167" s="32">
        <v>44106</v>
      </c>
      <c r="B2167" s="33">
        <v>0.20833333333333334</v>
      </c>
      <c r="C2167">
        <v>7350</v>
      </c>
      <c r="D2167">
        <v>1472</v>
      </c>
      <c r="E2167">
        <v>0</v>
      </c>
      <c r="F2167" s="14">
        <v>468</v>
      </c>
      <c r="G2167">
        <v>288</v>
      </c>
      <c r="H2167">
        <f t="shared" si="81"/>
        <v>5122</v>
      </c>
    </row>
    <row r="2168" spans="1:8" x14ac:dyDescent="0.35">
      <c r="A2168" s="32">
        <v>44106</v>
      </c>
      <c r="B2168" s="33">
        <v>0.25</v>
      </c>
      <c r="C2168">
        <v>8346</v>
      </c>
      <c r="D2168">
        <v>1780</v>
      </c>
      <c r="E2168">
        <v>0</v>
      </c>
      <c r="F2168" s="14">
        <v>468</v>
      </c>
      <c r="G2168">
        <v>328</v>
      </c>
      <c r="H2168">
        <f t="shared" si="81"/>
        <v>5770</v>
      </c>
    </row>
    <row r="2169" spans="1:8" x14ac:dyDescent="0.35">
      <c r="A2169" s="32">
        <v>44106</v>
      </c>
      <c r="B2169" s="33">
        <v>0.29166666666666669</v>
      </c>
      <c r="C2169">
        <v>9187</v>
      </c>
      <c r="D2169">
        <v>1864</v>
      </c>
      <c r="E2169">
        <v>6</v>
      </c>
      <c r="F2169" s="14">
        <v>468</v>
      </c>
      <c r="G2169">
        <v>342</v>
      </c>
      <c r="H2169">
        <f t="shared" si="81"/>
        <v>6507</v>
      </c>
    </row>
    <row r="2170" spans="1:8" x14ac:dyDescent="0.35">
      <c r="A2170" s="32">
        <v>44106</v>
      </c>
      <c r="B2170" s="33">
        <v>0.33333333333333331</v>
      </c>
      <c r="C2170">
        <v>9482</v>
      </c>
      <c r="D2170">
        <v>2013</v>
      </c>
      <c r="E2170">
        <v>143</v>
      </c>
      <c r="F2170" s="14">
        <v>468</v>
      </c>
      <c r="G2170">
        <v>342</v>
      </c>
      <c r="H2170">
        <f t="shared" si="81"/>
        <v>6516</v>
      </c>
    </row>
    <row r="2171" spans="1:8" x14ac:dyDescent="0.35">
      <c r="A2171" s="32">
        <v>44106</v>
      </c>
      <c r="B2171" s="33">
        <v>0.375</v>
      </c>
      <c r="C2171">
        <v>9803</v>
      </c>
      <c r="D2171">
        <v>1964</v>
      </c>
      <c r="E2171">
        <v>593</v>
      </c>
      <c r="F2171" s="14">
        <v>468</v>
      </c>
      <c r="G2171">
        <v>340</v>
      </c>
      <c r="H2171">
        <f t="shared" si="81"/>
        <v>6438</v>
      </c>
    </row>
    <row r="2172" spans="1:8" x14ac:dyDescent="0.35">
      <c r="A2172" s="32">
        <v>44106</v>
      </c>
      <c r="B2172" s="33">
        <v>0.41666666666666669</v>
      </c>
      <c r="C2172">
        <v>9946</v>
      </c>
      <c r="D2172">
        <v>1778</v>
      </c>
      <c r="E2172">
        <v>1214</v>
      </c>
      <c r="F2172" s="14">
        <v>468</v>
      </c>
      <c r="G2172">
        <v>339</v>
      </c>
      <c r="H2172">
        <f t="shared" si="81"/>
        <v>6147</v>
      </c>
    </row>
    <row r="2173" spans="1:8" x14ac:dyDescent="0.35">
      <c r="A2173" s="32">
        <v>44106</v>
      </c>
      <c r="B2173" s="33">
        <v>0.45833333333333331</v>
      </c>
      <c r="C2173">
        <v>10094</v>
      </c>
      <c r="D2173">
        <v>1626</v>
      </c>
      <c r="E2173">
        <v>1675</v>
      </c>
      <c r="F2173" s="14">
        <v>468</v>
      </c>
      <c r="G2173">
        <v>337</v>
      </c>
      <c r="H2173">
        <f t="shared" si="81"/>
        <v>5988</v>
      </c>
    </row>
    <row r="2174" spans="1:8" x14ac:dyDescent="0.35">
      <c r="A2174" s="32">
        <v>44106</v>
      </c>
      <c r="B2174" s="33">
        <v>0.5</v>
      </c>
      <c r="C2174">
        <v>10183</v>
      </c>
      <c r="D2174">
        <v>1754</v>
      </c>
      <c r="E2174">
        <v>1910</v>
      </c>
      <c r="F2174" s="14">
        <v>468</v>
      </c>
      <c r="G2174">
        <v>336</v>
      </c>
      <c r="H2174">
        <f t="shared" si="81"/>
        <v>5715</v>
      </c>
    </row>
    <row r="2175" spans="1:8" x14ac:dyDescent="0.35">
      <c r="A2175" s="32">
        <v>44106</v>
      </c>
      <c r="B2175" s="33">
        <v>0.54166666666666663</v>
      </c>
      <c r="C2175">
        <v>10026</v>
      </c>
      <c r="D2175">
        <v>1623</v>
      </c>
      <c r="E2175">
        <v>2015</v>
      </c>
      <c r="F2175" s="14">
        <v>468</v>
      </c>
      <c r="G2175">
        <v>336</v>
      </c>
      <c r="H2175">
        <f t="shared" si="81"/>
        <v>5584</v>
      </c>
    </row>
    <row r="2176" spans="1:8" x14ac:dyDescent="0.35">
      <c r="A2176" s="32">
        <v>44106</v>
      </c>
      <c r="B2176" s="33">
        <v>0.58333333333333337</v>
      </c>
      <c r="C2176">
        <v>10031</v>
      </c>
      <c r="D2176">
        <v>1786</v>
      </c>
      <c r="E2176">
        <v>1981</v>
      </c>
      <c r="F2176" s="14">
        <v>468</v>
      </c>
      <c r="G2176">
        <v>336</v>
      </c>
      <c r="H2176">
        <f t="shared" si="81"/>
        <v>5460</v>
      </c>
    </row>
    <row r="2177" spans="1:8" x14ac:dyDescent="0.35">
      <c r="A2177" s="32">
        <v>44106</v>
      </c>
      <c r="B2177" s="33">
        <v>0.625</v>
      </c>
      <c r="C2177">
        <v>9871</v>
      </c>
      <c r="D2177">
        <v>1904</v>
      </c>
      <c r="E2177">
        <v>1802</v>
      </c>
      <c r="F2177" s="14">
        <v>468</v>
      </c>
      <c r="G2177">
        <v>336</v>
      </c>
      <c r="H2177">
        <f t="shared" si="81"/>
        <v>5361</v>
      </c>
    </row>
    <row r="2178" spans="1:8" x14ac:dyDescent="0.35">
      <c r="A2178" s="32">
        <v>44106</v>
      </c>
      <c r="B2178" s="33">
        <v>0.66666666666666663</v>
      </c>
      <c r="C2178">
        <v>9693</v>
      </c>
      <c r="D2178">
        <v>2019</v>
      </c>
      <c r="E2178">
        <v>1445</v>
      </c>
      <c r="F2178" s="14">
        <v>468</v>
      </c>
      <c r="G2178">
        <v>339</v>
      </c>
      <c r="H2178">
        <f t="shared" si="81"/>
        <v>5422</v>
      </c>
    </row>
    <row r="2179" spans="1:8" x14ac:dyDescent="0.35">
      <c r="A2179" s="32">
        <v>44106</v>
      </c>
      <c r="B2179" s="33">
        <v>0.70833333333333337</v>
      </c>
      <c r="C2179">
        <v>9632</v>
      </c>
      <c r="D2179">
        <v>2198</v>
      </c>
      <c r="E2179">
        <v>861</v>
      </c>
      <c r="F2179" s="14">
        <v>468</v>
      </c>
      <c r="G2179">
        <v>342</v>
      </c>
      <c r="H2179">
        <f t="shared" ref="H2179:H2242" si="82">C2179-SUM(D2179:G2179)</f>
        <v>5763</v>
      </c>
    </row>
    <row r="2180" spans="1:8" x14ac:dyDescent="0.35">
      <c r="A2180" s="32">
        <v>44106</v>
      </c>
      <c r="B2180" s="33">
        <v>0.75</v>
      </c>
      <c r="C2180">
        <v>9684</v>
      </c>
      <c r="D2180">
        <v>2801</v>
      </c>
      <c r="E2180">
        <v>273</v>
      </c>
      <c r="F2180" s="14">
        <v>468</v>
      </c>
      <c r="G2180">
        <v>339</v>
      </c>
      <c r="H2180">
        <f t="shared" si="82"/>
        <v>5803</v>
      </c>
    </row>
    <row r="2181" spans="1:8" x14ac:dyDescent="0.35">
      <c r="A2181" s="32">
        <v>44106</v>
      </c>
      <c r="B2181" s="33">
        <v>0.79166666666666663</v>
      </c>
      <c r="C2181">
        <v>9789</v>
      </c>
      <c r="D2181">
        <v>3092</v>
      </c>
      <c r="E2181">
        <v>34</v>
      </c>
      <c r="F2181" s="14">
        <v>468</v>
      </c>
      <c r="G2181">
        <v>329</v>
      </c>
      <c r="H2181">
        <f t="shared" si="82"/>
        <v>5866</v>
      </c>
    </row>
    <row r="2182" spans="1:8" x14ac:dyDescent="0.35">
      <c r="A2182" s="32">
        <v>44106</v>
      </c>
      <c r="B2182" s="33">
        <v>0.83333333333333337</v>
      </c>
      <c r="C2182">
        <v>9417</v>
      </c>
      <c r="D2182">
        <v>3247</v>
      </c>
      <c r="E2182">
        <v>0</v>
      </c>
      <c r="F2182" s="14">
        <v>468</v>
      </c>
      <c r="G2182">
        <v>319</v>
      </c>
      <c r="H2182">
        <f t="shared" si="82"/>
        <v>5383</v>
      </c>
    </row>
    <row r="2183" spans="1:8" x14ac:dyDescent="0.35">
      <c r="A2183" s="32">
        <v>44106</v>
      </c>
      <c r="B2183" s="33">
        <v>0.875</v>
      </c>
      <c r="C2183">
        <v>8819</v>
      </c>
      <c r="D2183">
        <v>3469</v>
      </c>
      <c r="E2183">
        <v>0</v>
      </c>
      <c r="F2183" s="14">
        <v>468</v>
      </c>
      <c r="G2183">
        <v>299</v>
      </c>
      <c r="H2183">
        <f t="shared" si="82"/>
        <v>4583</v>
      </c>
    </row>
    <row r="2184" spans="1:8" x14ac:dyDescent="0.35">
      <c r="A2184" s="32">
        <v>44106</v>
      </c>
      <c r="B2184" s="33">
        <v>0.91666666666666663</v>
      </c>
      <c r="C2184">
        <v>9017</v>
      </c>
      <c r="D2184">
        <v>3389</v>
      </c>
      <c r="E2184">
        <v>0</v>
      </c>
      <c r="F2184" s="14">
        <v>468</v>
      </c>
      <c r="G2184">
        <v>292</v>
      </c>
      <c r="H2184">
        <f t="shared" si="82"/>
        <v>4868</v>
      </c>
    </row>
    <row r="2185" spans="1:8" x14ac:dyDescent="0.35">
      <c r="A2185" s="32">
        <v>44106</v>
      </c>
      <c r="B2185" s="33">
        <v>0.95833333333333337</v>
      </c>
      <c r="C2185">
        <v>8967</v>
      </c>
      <c r="D2185">
        <v>3335</v>
      </c>
      <c r="E2185">
        <v>0</v>
      </c>
      <c r="F2185" s="14">
        <v>468</v>
      </c>
      <c r="G2185">
        <v>271</v>
      </c>
      <c r="H2185">
        <f t="shared" si="82"/>
        <v>4893</v>
      </c>
    </row>
    <row r="2186" spans="1:8" x14ac:dyDescent="0.35">
      <c r="A2186" s="32">
        <v>44107</v>
      </c>
      <c r="B2186" s="33">
        <v>0</v>
      </c>
      <c r="C2186">
        <v>8112</v>
      </c>
      <c r="D2186">
        <v>3260</v>
      </c>
      <c r="E2186">
        <v>0</v>
      </c>
      <c r="F2186" s="14">
        <v>468</v>
      </c>
      <c r="G2186">
        <v>257</v>
      </c>
      <c r="H2186">
        <f t="shared" si="82"/>
        <v>4127</v>
      </c>
    </row>
    <row r="2187" spans="1:8" x14ac:dyDescent="0.35">
      <c r="A2187" s="32">
        <v>44107</v>
      </c>
      <c r="B2187" s="33">
        <v>4.1666666666666664E-2</v>
      </c>
      <c r="C2187">
        <v>7648</v>
      </c>
      <c r="D2187">
        <v>3095</v>
      </c>
      <c r="E2187">
        <v>0</v>
      </c>
      <c r="F2187" s="14">
        <v>468</v>
      </c>
      <c r="G2187">
        <v>257</v>
      </c>
      <c r="H2187">
        <f t="shared" si="82"/>
        <v>3828</v>
      </c>
    </row>
    <row r="2188" spans="1:8" x14ac:dyDescent="0.35">
      <c r="A2188" s="32">
        <v>44107</v>
      </c>
      <c r="B2188" s="33">
        <v>8.3333333333333329E-2</v>
      </c>
      <c r="C2188">
        <v>7302</v>
      </c>
      <c r="D2188">
        <v>3208</v>
      </c>
      <c r="E2188">
        <v>0</v>
      </c>
      <c r="F2188" s="14">
        <v>468</v>
      </c>
      <c r="G2188">
        <v>258</v>
      </c>
      <c r="H2188">
        <f t="shared" si="82"/>
        <v>3368</v>
      </c>
    </row>
    <row r="2189" spans="1:8" x14ac:dyDescent="0.35">
      <c r="A2189" s="32">
        <v>44107</v>
      </c>
      <c r="B2189" s="33">
        <v>0.125</v>
      </c>
      <c r="C2189">
        <v>6890</v>
      </c>
      <c r="D2189">
        <v>3155</v>
      </c>
      <c r="E2189">
        <v>0</v>
      </c>
      <c r="F2189" s="14">
        <v>468</v>
      </c>
      <c r="G2189">
        <v>259</v>
      </c>
      <c r="H2189">
        <f t="shared" si="82"/>
        <v>3008</v>
      </c>
    </row>
    <row r="2190" spans="1:8" x14ac:dyDescent="0.35">
      <c r="A2190" s="32">
        <v>44107</v>
      </c>
      <c r="B2190" s="33">
        <v>0.16666666666666666</v>
      </c>
      <c r="C2190">
        <v>6727</v>
      </c>
      <c r="D2190">
        <v>3157</v>
      </c>
      <c r="E2190">
        <v>0</v>
      </c>
      <c r="F2190" s="14">
        <v>468</v>
      </c>
      <c r="G2190">
        <v>262</v>
      </c>
      <c r="H2190">
        <f t="shared" si="82"/>
        <v>2840</v>
      </c>
    </row>
    <row r="2191" spans="1:8" x14ac:dyDescent="0.35">
      <c r="A2191" s="32">
        <v>44107</v>
      </c>
      <c r="B2191" s="33">
        <v>0.20833333333333334</v>
      </c>
      <c r="C2191">
        <v>6763</v>
      </c>
      <c r="D2191">
        <v>2815</v>
      </c>
      <c r="E2191">
        <v>0</v>
      </c>
      <c r="F2191" s="14">
        <v>468</v>
      </c>
      <c r="G2191">
        <v>274</v>
      </c>
      <c r="H2191">
        <f t="shared" si="82"/>
        <v>3206</v>
      </c>
    </row>
    <row r="2192" spans="1:8" x14ac:dyDescent="0.35">
      <c r="A2192" s="32">
        <v>44107</v>
      </c>
      <c r="B2192" s="33">
        <v>0.25</v>
      </c>
      <c r="C2192">
        <v>7052</v>
      </c>
      <c r="D2192">
        <v>2663</v>
      </c>
      <c r="E2192">
        <v>0</v>
      </c>
      <c r="F2192" s="14">
        <v>468</v>
      </c>
      <c r="G2192">
        <v>301</v>
      </c>
      <c r="H2192">
        <f t="shared" si="82"/>
        <v>3620</v>
      </c>
    </row>
    <row r="2193" spans="1:8" x14ac:dyDescent="0.35">
      <c r="A2193" s="32">
        <v>44107</v>
      </c>
      <c r="B2193" s="33">
        <v>0.29166666666666669</v>
      </c>
      <c r="C2193">
        <v>7350</v>
      </c>
      <c r="D2193">
        <v>2549</v>
      </c>
      <c r="E2193">
        <v>1</v>
      </c>
      <c r="F2193" s="14">
        <v>468</v>
      </c>
      <c r="G2193">
        <v>321</v>
      </c>
      <c r="H2193">
        <f t="shared" si="82"/>
        <v>4011</v>
      </c>
    </row>
    <row r="2194" spans="1:8" x14ac:dyDescent="0.35">
      <c r="A2194" s="32">
        <v>44107</v>
      </c>
      <c r="B2194" s="33">
        <v>0.33333333333333331</v>
      </c>
      <c r="C2194">
        <v>7844</v>
      </c>
      <c r="D2194">
        <v>2439</v>
      </c>
      <c r="E2194">
        <v>94</v>
      </c>
      <c r="F2194" s="14">
        <v>468</v>
      </c>
      <c r="G2194">
        <v>333</v>
      </c>
      <c r="H2194">
        <f t="shared" si="82"/>
        <v>4510</v>
      </c>
    </row>
    <row r="2195" spans="1:8" x14ac:dyDescent="0.35">
      <c r="A2195" s="32">
        <v>44107</v>
      </c>
      <c r="B2195" s="33">
        <v>0.375</v>
      </c>
      <c r="C2195">
        <v>8482</v>
      </c>
      <c r="D2195">
        <v>2370</v>
      </c>
      <c r="E2195">
        <v>504</v>
      </c>
      <c r="F2195" s="14">
        <v>468</v>
      </c>
      <c r="G2195">
        <v>338</v>
      </c>
      <c r="H2195">
        <f t="shared" si="82"/>
        <v>4802</v>
      </c>
    </row>
    <row r="2196" spans="1:8" x14ac:dyDescent="0.35">
      <c r="A2196" s="32">
        <v>44107</v>
      </c>
      <c r="B2196" s="33">
        <v>0.41666666666666669</v>
      </c>
      <c r="C2196">
        <v>8806</v>
      </c>
      <c r="D2196">
        <v>2305</v>
      </c>
      <c r="E2196">
        <v>953</v>
      </c>
      <c r="F2196" s="14">
        <v>468</v>
      </c>
      <c r="G2196">
        <v>335</v>
      </c>
      <c r="H2196">
        <f t="shared" si="82"/>
        <v>4745</v>
      </c>
    </row>
    <row r="2197" spans="1:8" x14ac:dyDescent="0.35">
      <c r="A2197" s="32">
        <v>44107</v>
      </c>
      <c r="B2197" s="33">
        <v>0.45833333333333331</v>
      </c>
      <c r="C2197">
        <v>9070</v>
      </c>
      <c r="D2197">
        <v>2023</v>
      </c>
      <c r="E2197">
        <v>1341</v>
      </c>
      <c r="F2197" s="14">
        <v>468</v>
      </c>
      <c r="G2197">
        <v>330</v>
      </c>
      <c r="H2197">
        <f t="shared" si="82"/>
        <v>4908</v>
      </c>
    </row>
    <row r="2198" spans="1:8" x14ac:dyDescent="0.35">
      <c r="A2198" s="32">
        <v>44107</v>
      </c>
      <c r="B2198" s="33">
        <v>0.5</v>
      </c>
      <c r="C2198">
        <v>9450</v>
      </c>
      <c r="D2198">
        <v>1830</v>
      </c>
      <c r="E2198">
        <v>1457</v>
      </c>
      <c r="F2198" s="14">
        <v>468</v>
      </c>
      <c r="G2198">
        <v>328</v>
      </c>
      <c r="H2198">
        <f t="shared" si="82"/>
        <v>5367</v>
      </c>
    </row>
    <row r="2199" spans="1:8" x14ac:dyDescent="0.35">
      <c r="A2199" s="32">
        <v>44107</v>
      </c>
      <c r="B2199" s="33">
        <v>0.54166666666666663</v>
      </c>
      <c r="C2199">
        <v>9161</v>
      </c>
      <c r="D2199">
        <v>1889</v>
      </c>
      <c r="E2199">
        <v>1543</v>
      </c>
      <c r="F2199" s="14">
        <v>468</v>
      </c>
      <c r="G2199">
        <v>323</v>
      </c>
      <c r="H2199">
        <f t="shared" si="82"/>
        <v>4938</v>
      </c>
    </row>
    <row r="2200" spans="1:8" x14ac:dyDescent="0.35">
      <c r="A2200" s="32">
        <v>44107</v>
      </c>
      <c r="B2200" s="33">
        <v>0.58333333333333337</v>
      </c>
      <c r="C2200">
        <v>9019</v>
      </c>
      <c r="D2200">
        <v>1883</v>
      </c>
      <c r="E2200">
        <v>1518</v>
      </c>
      <c r="F2200" s="14">
        <v>468</v>
      </c>
      <c r="G2200">
        <v>317</v>
      </c>
      <c r="H2200">
        <f t="shared" si="82"/>
        <v>4833</v>
      </c>
    </row>
    <row r="2201" spans="1:8" x14ac:dyDescent="0.35">
      <c r="A2201" s="32">
        <v>44107</v>
      </c>
      <c r="B2201" s="33">
        <v>0.625</v>
      </c>
      <c r="C2201">
        <v>8787</v>
      </c>
      <c r="D2201">
        <v>2177</v>
      </c>
      <c r="E2201">
        <v>1362</v>
      </c>
      <c r="F2201" s="14">
        <v>468</v>
      </c>
      <c r="G2201">
        <v>315</v>
      </c>
      <c r="H2201">
        <f t="shared" si="82"/>
        <v>4465</v>
      </c>
    </row>
    <row r="2202" spans="1:8" x14ac:dyDescent="0.35">
      <c r="A2202" s="32">
        <v>44107</v>
      </c>
      <c r="B2202" s="33">
        <v>0.66666666666666663</v>
      </c>
      <c r="C2202">
        <v>8577</v>
      </c>
      <c r="D2202">
        <v>1922</v>
      </c>
      <c r="E2202">
        <v>1097</v>
      </c>
      <c r="F2202" s="14">
        <v>468</v>
      </c>
      <c r="G2202">
        <v>316</v>
      </c>
      <c r="H2202">
        <f t="shared" si="82"/>
        <v>4774</v>
      </c>
    </row>
    <row r="2203" spans="1:8" x14ac:dyDescent="0.35">
      <c r="A2203" s="32">
        <v>44107</v>
      </c>
      <c r="B2203" s="33">
        <v>0.70833333333333337</v>
      </c>
      <c r="C2203">
        <v>8460</v>
      </c>
      <c r="D2203">
        <v>1756</v>
      </c>
      <c r="E2203">
        <v>620</v>
      </c>
      <c r="F2203" s="14">
        <v>468</v>
      </c>
      <c r="G2203">
        <v>321</v>
      </c>
      <c r="H2203">
        <f t="shared" si="82"/>
        <v>5295</v>
      </c>
    </row>
    <row r="2204" spans="1:8" x14ac:dyDescent="0.35">
      <c r="A2204" s="32">
        <v>44107</v>
      </c>
      <c r="B2204" s="33">
        <v>0.75</v>
      </c>
      <c r="C2204">
        <v>8459</v>
      </c>
      <c r="D2204">
        <v>1495</v>
      </c>
      <c r="E2204">
        <v>178</v>
      </c>
      <c r="F2204" s="14">
        <v>468</v>
      </c>
      <c r="G2204">
        <v>320</v>
      </c>
      <c r="H2204">
        <f t="shared" si="82"/>
        <v>5998</v>
      </c>
    </row>
    <row r="2205" spans="1:8" x14ac:dyDescent="0.35">
      <c r="A2205" s="32">
        <v>44107</v>
      </c>
      <c r="B2205" s="33">
        <v>0.79166666666666663</v>
      </c>
      <c r="C2205">
        <v>8700</v>
      </c>
      <c r="D2205">
        <v>1284</v>
      </c>
      <c r="E2205">
        <v>13</v>
      </c>
      <c r="F2205" s="14">
        <v>468</v>
      </c>
      <c r="G2205">
        <v>305</v>
      </c>
      <c r="H2205">
        <f t="shared" si="82"/>
        <v>6630</v>
      </c>
    </row>
    <row r="2206" spans="1:8" x14ac:dyDescent="0.35">
      <c r="A2206" s="32">
        <v>44107</v>
      </c>
      <c r="B2206" s="33">
        <v>0.83333333333333337</v>
      </c>
      <c r="C2206">
        <v>8567</v>
      </c>
      <c r="D2206">
        <v>1411</v>
      </c>
      <c r="E2206">
        <v>0</v>
      </c>
      <c r="F2206" s="14">
        <v>468</v>
      </c>
      <c r="G2206">
        <v>293</v>
      </c>
      <c r="H2206">
        <f t="shared" si="82"/>
        <v>6395</v>
      </c>
    </row>
    <row r="2207" spans="1:8" x14ac:dyDescent="0.35">
      <c r="A2207" s="32">
        <v>44107</v>
      </c>
      <c r="B2207" s="33">
        <v>0.875</v>
      </c>
      <c r="C2207">
        <v>8126</v>
      </c>
      <c r="D2207">
        <v>1401</v>
      </c>
      <c r="E2207">
        <v>0</v>
      </c>
      <c r="F2207" s="14">
        <v>468</v>
      </c>
      <c r="G2207">
        <v>284</v>
      </c>
      <c r="H2207">
        <f t="shared" si="82"/>
        <v>5973</v>
      </c>
    </row>
    <row r="2208" spans="1:8" x14ac:dyDescent="0.35">
      <c r="A2208" s="32">
        <v>44107</v>
      </c>
      <c r="B2208" s="33">
        <v>0.91666666666666663</v>
      </c>
      <c r="C2208">
        <v>8400</v>
      </c>
      <c r="D2208">
        <v>1398</v>
      </c>
      <c r="E2208">
        <v>0</v>
      </c>
      <c r="F2208" s="14">
        <v>468</v>
      </c>
      <c r="G2208">
        <v>282</v>
      </c>
      <c r="H2208">
        <f t="shared" si="82"/>
        <v>6252</v>
      </c>
    </row>
    <row r="2209" spans="1:8" x14ac:dyDescent="0.35">
      <c r="A2209" s="32">
        <v>44107</v>
      </c>
      <c r="B2209" s="33">
        <v>0.95833333333333337</v>
      </c>
      <c r="C2209">
        <v>8478</v>
      </c>
      <c r="D2209">
        <v>1278</v>
      </c>
      <c r="E2209">
        <v>0</v>
      </c>
      <c r="F2209" s="14">
        <v>468</v>
      </c>
      <c r="G2209">
        <v>261</v>
      </c>
      <c r="H2209">
        <f t="shared" si="82"/>
        <v>6471</v>
      </c>
    </row>
    <row r="2210" spans="1:8" x14ac:dyDescent="0.35">
      <c r="A2210" s="32">
        <v>44108</v>
      </c>
      <c r="B2210" s="33">
        <v>0</v>
      </c>
      <c r="C2210">
        <v>7754</v>
      </c>
      <c r="D2210">
        <v>1217</v>
      </c>
      <c r="E2210">
        <v>0</v>
      </c>
      <c r="F2210" s="14">
        <v>396</v>
      </c>
      <c r="G2210">
        <v>559</v>
      </c>
      <c r="H2210">
        <f t="shared" si="82"/>
        <v>5582</v>
      </c>
    </row>
    <row r="2211" spans="1:8" x14ac:dyDescent="0.35">
      <c r="A2211" s="32">
        <v>44108</v>
      </c>
      <c r="B2211" s="33">
        <v>4.1666666666666664E-2</v>
      </c>
      <c r="C2211">
        <v>7332</v>
      </c>
      <c r="D2211">
        <v>1178</v>
      </c>
      <c r="E2211">
        <v>0</v>
      </c>
      <c r="F2211" s="14">
        <v>396</v>
      </c>
      <c r="G2211">
        <v>558</v>
      </c>
      <c r="H2211">
        <f t="shared" si="82"/>
        <v>5200</v>
      </c>
    </row>
    <row r="2212" spans="1:8" x14ac:dyDescent="0.35">
      <c r="A2212" s="32">
        <v>44108</v>
      </c>
      <c r="B2212" s="33">
        <v>8.3333333333333329E-2</v>
      </c>
      <c r="C2212">
        <v>6925</v>
      </c>
      <c r="D2212">
        <v>1160</v>
      </c>
      <c r="E2212">
        <v>0</v>
      </c>
      <c r="F2212" s="14">
        <v>396</v>
      </c>
      <c r="G2212">
        <v>559</v>
      </c>
      <c r="H2212">
        <f t="shared" si="82"/>
        <v>4810</v>
      </c>
    </row>
    <row r="2213" spans="1:8" x14ac:dyDescent="0.35">
      <c r="A2213" s="32">
        <v>44108</v>
      </c>
      <c r="B2213" s="33">
        <v>0.125</v>
      </c>
      <c r="C2213">
        <v>6464</v>
      </c>
      <c r="D2213">
        <v>963</v>
      </c>
      <c r="E2213">
        <v>0</v>
      </c>
      <c r="F2213" s="14">
        <v>396</v>
      </c>
      <c r="G2213">
        <v>560</v>
      </c>
      <c r="H2213">
        <f t="shared" si="82"/>
        <v>4545</v>
      </c>
    </row>
    <row r="2214" spans="1:8" x14ac:dyDescent="0.35">
      <c r="A2214" s="32">
        <v>44108</v>
      </c>
      <c r="B2214" s="33">
        <v>0.16666666666666666</v>
      </c>
      <c r="C2214">
        <v>6240</v>
      </c>
      <c r="D2214">
        <v>908</v>
      </c>
      <c r="E2214">
        <v>0</v>
      </c>
      <c r="F2214" s="14">
        <v>396</v>
      </c>
      <c r="G2214">
        <v>564</v>
      </c>
      <c r="H2214">
        <f t="shared" si="82"/>
        <v>4372</v>
      </c>
    </row>
    <row r="2215" spans="1:8" x14ac:dyDescent="0.35">
      <c r="A2215" s="32">
        <v>44108</v>
      </c>
      <c r="B2215" s="33">
        <v>0.20833333333333334</v>
      </c>
      <c r="C2215">
        <v>6179</v>
      </c>
      <c r="D2215">
        <v>945</v>
      </c>
      <c r="E2215">
        <v>0</v>
      </c>
      <c r="F2215" s="14">
        <v>396</v>
      </c>
      <c r="G2215">
        <v>576</v>
      </c>
      <c r="H2215">
        <f t="shared" si="82"/>
        <v>4262</v>
      </c>
    </row>
    <row r="2216" spans="1:8" x14ac:dyDescent="0.35">
      <c r="A2216" s="32">
        <v>44108</v>
      </c>
      <c r="B2216" s="33">
        <v>0.25</v>
      </c>
      <c r="C2216">
        <v>6270</v>
      </c>
      <c r="D2216">
        <v>886</v>
      </c>
      <c r="E2216">
        <v>0</v>
      </c>
      <c r="F2216" s="14">
        <v>396</v>
      </c>
      <c r="G2216">
        <v>603</v>
      </c>
      <c r="H2216">
        <f t="shared" si="82"/>
        <v>4385</v>
      </c>
    </row>
    <row r="2217" spans="1:8" x14ac:dyDescent="0.35">
      <c r="A2217" s="32">
        <v>44108</v>
      </c>
      <c r="B2217" s="33">
        <v>0.29166666666666669</v>
      </c>
      <c r="C2217">
        <v>6355</v>
      </c>
      <c r="D2217">
        <v>778</v>
      </c>
      <c r="E2217">
        <v>3</v>
      </c>
      <c r="F2217" s="14">
        <v>396</v>
      </c>
      <c r="G2217">
        <v>622</v>
      </c>
      <c r="H2217">
        <f t="shared" si="82"/>
        <v>4556</v>
      </c>
    </row>
    <row r="2218" spans="1:8" x14ac:dyDescent="0.35">
      <c r="A2218" s="32">
        <v>44108</v>
      </c>
      <c r="B2218" s="33">
        <v>0.33333333333333331</v>
      </c>
      <c r="C2218">
        <v>6734</v>
      </c>
      <c r="D2218">
        <v>755</v>
      </c>
      <c r="E2218">
        <v>110</v>
      </c>
      <c r="F2218" s="14">
        <v>396</v>
      </c>
      <c r="G2218">
        <v>634</v>
      </c>
      <c r="H2218">
        <f t="shared" si="82"/>
        <v>4839</v>
      </c>
    </row>
    <row r="2219" spans="1:8" x14ac:dyDescent="0.35">
      <c r="A2219" s="32">
        <v>44108</v>
      </c>
      <c r="B2219" s="33">
        <v>0.375</v>
      </c>
      <c r="C2219">
        <v>7339</v>
      </c>
      <c r="D2219">
        <v>751</v>
      </c>
      <c r="E2219">
        <v>556</v>
      </c>
      <c r="F2219" s="14">
        <v>396</v>
      </c>
      <c r="G2219">
        <v>640</v>
      </c>
      <c r="H2219">
        <f t="shared" si="82"/>
        <v>4996</v>
      </c>
    </row>
    <row r="2220" spans="1:8" x14ac:dyDescent="0.35">
      <c r="A2220" s="32">
        <v>44108</v>
      </c>
      <c r="B2220" s="33">
        <v>0.41666666666666669</v>
      </c>
      <c r="C2220">
        <v>7789</v>
      </c>
      <c r="D2220">
        <v>704</v>
      </c>
      <c r="E2220">
        <v>1008</v>
      </c>
      <c r="F2220" s="14">
        <v>396</v>
      </c>
      <c r="G2220">
        <v>636</v>
      </c>
      <c r="H2220">
        <f t="shared" si="82"/>
        <v>5045</v>
      </c>
    </row>
    <row r="2221" spans="1:8" x14ac:dyDescent="0.35">
      <c r="A2221" s="32">
        <v>44108</v>
      </c>
      <c r="B2221" s="33">
        <v>0.45833333333333331</v>
      </c>
      <c r="C2221">
        <v>8139</v>
      </c>
      <c r="D2221">
        <v>831</v>
      </c>
      <c r="E2221">
        <v>1300</v>
      </c>
      <c r="F2221" s="14">
        <v>396</v>
      </c>
      <c r="G2221">
        <v>631</v>
      </c>
      <c r="H2221">
        <f t="shared" si="82"/>
        <v>4981</v>
      </c>
    </row>
    <row r="2222" spans="1:8" x14ac:dyDescent="0.35">
      <c r="A2222" s="32">
        <v>44108</v>
      </c>
      <c r="B2222" s="33">
        <v>0.5</v>
      </c>
      <c r="C2222">
        <v>8547</v>
      </c>
      <c r="D2222">
        <v>1271</v>
      </c>
      <c r="E2222">
        <v>1264</v>
      </c>
      <c r="F2222" s="14">
        <v>396</v>
      </c>
      <c r="G2222">
        <v>630</v>
      </c>
      <c r="H2222">
        <f t="shared" si="82"/>
        <v>4986</v>
      </c>
    </row>
    <row r="2223" spans="1:8" x14ac:dyDescent="0.35">
      <c r="A2223" s="32">
        <v>44108</v>
      </c>
      <c r="B2223" s="33">
        <v>0.54166666666666663</v>
      </c>
      <c r="C2223">
        <v>8129</v>
      </c>
      <c r="D2223">
        <v>1418</v>
      </c>
      <c r="E2223">
        <v>1319</v>
      </c>
      <c r="F2223" s="14">
        <v>396</v>
      </c>
      <c r="G2223">
        <v>624</v>
      </c>
      <c r="H2223">
        <f t="shared" si="82"/>
        <v>4372</v>
      </c>
    </row>
    <row r="2224" spans="1:8" x14ac:dyDescent="0.35">
      <c r="A2224" s="32">
        <v>44108</v>
      </c>
      <c r="B2224" s="33">
        <v>0.58333333333333337</v>
      </c>
      <c r="C2224">
        <v>7809</v>
      </c>
      <c r="D2224">
        <v>1473</v>
      </c>
      <c r="E2224">
        <v>1400</v>
      </c>
      <c r="F2224" s="14">
        <v>396</v>
      </c>
      <c r="G2224">
        <v>619</v>
      </c>
      <c r="H2224">
        <f t="shared" si="82"/>
        <v>3921</v>
      </c>
    </row>
    <row r="2225" spans="1:8" x14ac:dyDescent="0.35">
      <c r="A2225" s="32">
        <v>44108</v>
      </c>
      <c r="B2225" s="33">
        <v>0.625</v>
      </c>
      <c r="C2225">
        <v>7516</v>
      </c>
      <c r="D2225">
        <v>1616</v>
      </c>
      <c r="E2225">
        <v>1343</v>
      </c>
      <c r="F2225" s="14">
        <v>396</v>
      </c>
      <c r="G2225">
        <v>616</v>
      </c>
      <c r="H2225">
        <f t="shared" si="82"/>
        <v>3545</v>
      </c>
    </row>
    <row r="2226" spans="1:8" x14ac:dyDescent="0.35">
      <c r="A2226" s="32">
        <v>44108</v>
      </c>
      <c r="B2226" s="33">
        <v>0.66666666666666663</v>
      </c>
      <c r="C2226">
        <v>7311</v>
      </c>
      <c r="D2226">
        <v>1679</v>
      </c>
      <c r="E2226">
        <v>1140</v>
      </c>
      <c r="F2226" s="14">
        <v>396</v>
      </c>
      <c r="G2226">
        <v>618</v>
      </c>
      <c r="H2226">
        <f t="shared" si="82"/>
        <v>3478</v>
      </c>
    </row>
    <row r="2227" spans="1:8" x14ac:dyDescent="0.35">
      <c r="A2227" s="32">
        <v>44108</v>
      </c>
      <c r="B2227" s="33">
        <v>0.70833333333333337</v>
      </c>
      <c r="C2227">
        <v>7281</v>
      </c>
      <c r="D2227">
        <v>1574</v>
      </c>
      <c r="E2227">
        <v>733</v>
      </c>
      <c r="F2227" s="14">
        <v>396</v>
      </c>
      <c r="G2227">
        <v>622</v>
      </c>
      <c r="H2227">
        <f t="shared" si="82"/>
        <v>3956</v>
      </c>
    </row>
    <row r="2228" spans="1:8" x14ac:dyDescent="0.35">
      <c r="A2228" s="32">
        <v>44108</v>
      </c>
      <c r="B2228" s="33">
        <v>0.75</v>
      </c>
      <c r="C2228">
        <v>7547</v>
      </c>
      <c r="D2228">
        <v>1088</v>
      </c>
      <c r="E2228">
        <v>236</v>
      </c>
      <c r="F2228" s="14">
        <v>396</v>
      </c>
      <c r="G2228">
        <v>621</v>
      </c>
      <c r="H2228">
        <f t="shared" si="82"/>
        <v>5206</v>
      </c>
    </row>
    <row r="2229" spans="1:8" x14ac:dyDescent="0.35">
      <c r="A2229" s="32">
        <v>44108</v>
      </c>
      <c r="B2229" s="33">
        <v>0.79166666666666663</v>
      </c>
      <c r="C2229">
        <v>8133</v>
      </c>
      <c r="D2229">
        <v>889</v>
      </c>
      <c r="E2229">
        <v>12</v>
      </c>
      <c r="F2229" s="14">
        <v>396</v>
      </c>
      <c r="G2229">
        <v>606</v>
      </c>
      <c r="H2229">
        <f t="shared" si="82"/>
        <v>6230</v>
      </c>
    </row>
    <row r="2230" spans="1:8" x14ac:dyDescent="0.35">
      <c r="A2230" s="32">
        <v>44108</v>
      </c>
      <c r="B2230" s="33">
        <v>0.83333333333333337</v>
      </c>
      <c r="C2230">
        <v>8201</v>
      </c>
      <c r="D2230">
        <v>951</v>
      </c>
      <c r="E2230">
        <v>0</v>
      </c>
      <c r="F2230" s="14">
        <v>396</v>
      </c>
      <c r="G2230">
        <v>594</v>
      </c>
      <c r="H2230">
        <f t="shared" si="82"/>
        <v>6260</v>
      </c>
    </row>
    <row r="2231" spans="1:8" x14ac:dyDescent="0.35">
      <c r="A2231" s="32">
        <v>44108</v>
      </c>
      <c r="B2231" s="33">
        <v>0.875</v>
      </c>
      <c r="C2231">
        <v>7740</v>
      </c>
      <c r="D2231">
        <v>1024</v>
      </c>
      <c r="E2231">
        <v>0</v>
      </c>
      <c r="F2231" s="14">
        <v>396</v>
      </c>
      <c r="G2231">
        <v>585</v>
      </c>
      <c r="H2231">
        <f t="shared" si="82"/>
        <v>5735</v>
      </c>
    </row>
    <row r="2232" spans="1:8" x14ac:dyDescent="0.35">
      <c r="A2232" s="32">
        <v>44108</v>
      </c>
      <c r="B2232" s="33">
        <v>0.91666666666666663</v>
      </c>
      <c r="C2232">
        <v>7911</v>
      </c>
      <c r="D2232">
        <v>1351</v>
      </c>
      <c r="E2232">
        <v>0</v>
      </c>
      <c r="F2232" s="14">
        <v>396</v>
      </c>
      <c r="G2232">
        <v>583</v>
      </c>
      <c r="H2232">
        <f t="shared" si="82"/>
        <v>5581</v>
      </c>
    </row>
    <row r="2233" spans="1:8" x14ac:dyDescent="0.35">
      <c r="A2233" s="32">
        <v>44108</v>
      </c>
      <c r="B2233" s="33">
        <v>0.95833333333333337</v>
      </c>
      <c r="C2233">
        <v>8011</v>
      </c>
      <c r="D2233">
        <v>1441</v>
      </c>
      <c r="E2233">
        <v>0</v>
      </c>
      <c r="F2233" s="14">
        <v>396</v>
      </c>
      <c r="G2233">
        <v>562</v>
      </c>
      <c r="H2233">
        <f t="shared" si="82"/>
        <v>5612</v>
      </c>
    </row>
    <row r="2234" spans="1:8" x14ac:dyDescent="0.35">
      <c r="A2234" s="32">
        <v>44109</v>
      </c>
      <c r="B2234" s="33">
        <v>0</v>
      </c>
      <c r="C2234">
        <v>7390</v>
      </c>
      <c r="D2234">
        <v>1349</v>
      </c>
      <c r="E2234">
        <v>0</v>
      </c>
      <c r="F2234" s="14">
        <v>396</v>
      </c>
      <c r="G2234">
        <v>563</v>
      </c>
      <c r="H2234">
        <f t="shared" si="82"/>
        <v>5082</v>
      </c>
    </row>
    <row r="2235" spans="1:8" x14ac:dyDescent="0.35">
      <c r="A2235" s="32">
        <v>44109</v>
      </c>
      <c r="B2235" s="33">
        <v>4.1666666666666664E-2</v>
      </c>
      <c r="C2235">
        <v>7029</v>
      </c>
      <c r="D2235">
        <v>1270</v>
      </c>
      <c r="E2235">
        <v>0</v>
      </c>
      <c r="F2235" s="14">
        <v>396</v>
      </c>
      <c r="G2235">
        <v>561</v>
      </c>
      <c r="H2235">
        <f t="shared" si="82"/>
        <v>4802</v>
      </c>
    </row>
    <row r="2236" spans="1:8" x14ac:dyDescent="0.35">
      <c r="A2236" s="32">
        <v>44109</v>
      </c>
      <c r="B2236" s="33">
        <v>8.3333333333333329E-2</v>
      </c>
      <c r="C2236">
        <v>6725</v>
      </c>
      <c r="D2236">
        <v>1428</v>
      </c>
      <c r="E2236">
        <v>0</v>
      </c>
      <c r="F2236" s="14">
        <v>396</v>
      </c>
      <c r="G2236">
        <v>561</v>
      </c>
      <c r="H2236">
        <f t="shared" si="82"/>
        <v>4340</v>
      </c>
    </row>
    <row r="2237" spans="1:8" x14ac:dyDescent="0.35">
      <c r="A2237" s="32">
        <v>44109</v>
      </c>
      <c r="B2237" s="33">
        <v>0.125</v>
      </c>
      <c r="C2237">
        <v>6369</v>
      </c>
      <c r="D2237">
        <v>1403</v>
      </c>
      <c r="E2237">
        <v>0</v>
      </c>
      <c r="F2237" s="14">
        <v>396</v>
      </c>
      <c r="G2237">
        <v>561</v>
      </c>
      <c r="H2237">
        <f t="shared" si="82"/>
        <v>4009</v>
      </c>
    </row>
    <row r="2238" spans="1:8" x14ac:dyDescent="0.35">
      <c r="A2238" s="32">
        <v>44109</v>
      </c>
      <c r="B2238" s="33">
        <v>0.16666666666666666</v>
      </c>
      <c r="C2238">
        <v>6353</v>
      </c>
      <c r="D2238">
        <v>1531</v>
      </c>
      <c r="E2238">
        <v>0</v>
      </c>
      <c r="F2238" s="14">
        <v>396</v>
      </c>
      <c r="G2238">
        <v>565</v>
      </c>
      <c r="H2238">
        <f t="shared" si="82"/>
        <v>3861</v>
      </c>
    </row>
    <row r="2239" spans="1:8" x14ac:dyDescent="0.35">
      <c r="A2239" s="32">
        <v>44109</v>
      </c>
      <c r="B2239" s="33">
        <v>0.20833333333333334</v>
      </c>
      <c r="C2239">
        <v>6838</v>
      </c>
      <c r="D2239">
        <v>1483</v>
      </c>
      <c r="E2239">
        <v>0</v>
      </c>
      <c r="F2239" s="14">
        <v>396</v>
      </c>
      <c r="G2239">
        <v>585</v>
      </c>
      <c r="H2239">
        <f t="shared" si="82"/>
        <v>4374</v>
      </c>
    </row>
    <row r="2240" spans="1:8" x14ac:dyDescent="0.35">
      <c r="A2240" s="32">
        <v>44109</v>
      </c>
      <c r="B2240" s="33">
        <v>0.25</v>
      </c>
      <c r="C2240">
        <v>7939</v>
      </c>
      <c r="D2240">
        <v>1568</v>
      </c>
      <c r="E2240">
        <v>0</v>
      </c>
      <c r="F2240" s="14">
        <v>396</v>
      </c>
      <c r="G2240">
        <v>621</v>
      </c>
      <c r="H2240">
        <f t="shared" si="82"/>
        <v>5354</v>
      </c>
    </row>
    <row r="2241" spans="1:8" x14ac:dyDescent="0.35">
      <c r="A2241" s="32">
        <v>44109</v>
      </c>
      <c r="B2241" s="33">
        <v>0.29166666666666669</v>
      </c>
      <c r="C2241">
        <v>8811</v>
      </c>
      <c r="D2241">
        <v>1588</v>
      </c>
      <c r="E2241">
        <v>6</v>
      </c>
      <c r="F2241" s="14">
        <v>396</v>
      </c>
      <c r="G2241">
        <v>631</v>
      </c>
      <c r="H2241">
        <f t="shared" si="82"/>
        <v>6190</v>
      </c>
    </row>
    <row r="2242" spans="1:8" x14ac:dyDescent="0.35">
      <c r="A2242" s="32">
        <v>44109</v>
      </c>
      <c r="B2242" s="33">
        <v>0.33333333333333331</v>
      </c>
      <c r="C2242">
        <v>9155</v>
      </c>
      <c r="D2242">
        <v>1808</v>
      </c>
      <c r="E2242">
        <v>135</v>
      </c>
      <c r="F2242" s="14">
        <v>396</v>
      </c>
      <c r="G2242">
        <v>628</v>
      </c>
      <c r="H2242">
        <f t="shared" si="82"/>
        <v>6188</v>
      </c>
    </row>
    <row r="2243" spans="1:8" x14ac:dyDescent="0.35">
      <c r="A2243" s="32">
        <v>44109</v>
      </c>
      <c r="B2243" s="33">
        <v>0.375</v>
      </c>
      <c r="C2243">
        <v>9466</v>
      </c>
      <c r="D2243">
        <v>1836</v>
      </c>
      <c r="E2243">
        <v>627</v>
      </c>
      <c r="F2243" s="14">
        <v>396</v>
      </c>
      <c r="G2243">
        <v>628</v>
      </c>
      <c r="H2243">
        <f t="shared" ref="H2243:H2306" si="83">C2243-SUM(D2243:G2243)</f>
        <v>5979</v>
      </c>
    </row>
    <row r="2244" spans="1:8" x14ac:dyDescent="0.35">
      <c r="A2244" s="32">
        <v>44109</v>
      </c>
      <c r="B2244" s="33">
        <v>0.41666666666666669</v>
      </c>
      <c r="C2244">
        <v>9606</v>
      </c>
      <c r="D2244">
        <v>1810</v>
      </c>
      <c r="E2244">
        <v>1200</v>
      </c>
      <c r="F2244" s="14">
        <v>396</v>
      </c>
      <c r="G2244">
        <v>629</v>
      </c>
      <c r="H2244">
        <f t="shared" si="83"/>
        <v>5571</v>
      </c>
    </row>
    <row r="2245" spans="1:8" x14ac:dyDescent="0.35">
      <c r="A2245" s="32">
        <v>44109</v>
      </c>
      <c r="B2245" s="33">
        <v>0.45833333333333331</v>
      </c>
      <c r="C2245">
        <v>9760</v>
      </c>
      <c r="D2245">
        <v>2070</v>
      </c>
      <c r="E2245">
        <v>1580</v>
      </c>
      <c r="F2245" s="14">
        <v>396</v>
      </c>
      <c r="G2245">
        <v>627</v>
      </c>
      <c r="H2245">
        <f t="shared" si="83"/>
        <v>5087</v>
      </c>
    </row>
    <row r="2246" spans="1:8" x14ac:dyDescent="0.35">
      <c r="A2246" s="32">
        <v>44109</v>
      </c>
      <c r="B2246" s="33">
        <v>0.5</v>
      </c>
      <c r="C2246">
        <v>9812</v>
      </c>
      <c r="D2246">
        <v>2101</v>
      </c>
      <c r="E2246">
        <v>1680</v>
      </c>
      <c r="F2246" s="14">
        <v>396</v>
      </c>
      <c r="G2246">
        <v>626</v>
      </c>
      <c r="H2246">
        <f t="shared" si="83"/>
        <v>5009</v>
      </c>
    </row>
    <row r="2247" spans="1:8" x14ac:dyDescent="0.35">
      <c r="A2247" s="32">
        <v>44109</v>
      </c>
      <c r="B2247" s="33">
        <v>0.54166666666666663</v>
      </c>
      <c r="C2247">
        <v>9662</v>
      </c>
      <c r="D2247">
        <v>2644</v>
      </c>
      <c r="E2247">
        <v>1806</v>
      </c>
      <c r="F2247" s="14">
        <v>396</v>
      </c>
      <c r="G2247">
        <v>624</v>
      </c>
      <c r="H2247">
        <f t="shared" si="83"/>
        <v>4192</v>
      </c>
    </row>
    <row r="2248" spans="1:8" x14ac:dyDescent="0.35">
      <c r="A2248" s="32">
        <v>44109</v>
      </c>
      <c r="B2248" s="33">
        <v>0.58333333333333337</v>
      </c>
      <c r="C2248">
        <v>9561</v>
      </c>
      <c r="D2248">
        <v>2875</v>
      </c>
      <c r="E2248">
        <v>1678</v>
      </c>
      <c r="F2248" s="14">
        <v>396</v>
      </c>
      <c r="G2248">
        <v>625</v>
      </c>
      <c r="H2248">
        <f t="shared" si="83"/>
        <v>3987</v>
      </c>
    </row>
    <row r="2249" spans="1:8" x14ac:dyDescent="0.35">
      <c r="A2249" s="32">
        <v>44109</v>
      </c>
      <c r="B2249" s="33">
        <v>0.625</v>
      </c>
      <c r="C2249">
        <v>9325</v>
      </c>
      <c r="D2249">
        <v>3263</v>
      </c>
      <c r="E2249">
        <v>1519</v>
      </c>
      <c r="F2249" s="14">
        <v>396</v>
      </c>
      <c r="G2249">
        <v>622</v>
      </c>
      <c r="H2249">
        <f t="shared" si="83"/>
        <v>3525</v>
      </c>
    </row>
    <row r="2250" spans="1:8" x14ac:dyDescent="0.35">
      <c r="A2250" s="32">
        <v>44109</v>
      </c>
      <c r="B2250" s="33">
        <v>0.66666666666666663</v>
      </c>
      <c r="C2250">
        <v>9109</v>
      </c>
      <c r="D2250">
        <v>3354</v>
      </c>
      <c r="E2250">
        <v>1139</v>
      </c>
      <c r="F2250" s="14">
        <v>396</v>
      </c>
      <c r="G2250">
        <v>627</v>
      </c>
      <c r="H2250">
        <f t="shared" si="83"/>
        <v>3593</v>
      </c>
    </row>
    <row r="2251" spans="1:8" x14ac:dyDescent="0.35">
      <c r="A2251" s="32">
        <v>44109</v>
      </c>
      <c r="B2251" s="33">
        <v>0.70833333333333337</v>
      </c>
      <c r="C2251">
        <v>8989</v>
      </c>
      <c r="D2251">
        <v>3433</v>
      </c>
      <c r="E2251">
        <v>642</v>
      </c>
      <c r="F2251" s="14">
        <v>396</v>
      </c>
      <c r="G2251">
        <v>632</v>
      </c>
      <c r="H2251">
        <f t="shared" si="83"/>
        <v>3886</v>
      </c>
    </row>
    <row r="2252" spans="1:8" x14ac:dyDescent="0.35">
      <c r="A2252" s="32">
        <v>44109</v>
      </c>
      <c r="B2252" s="33">
        <v>0.75</v>
      </c>
      <c r="C2252">
        <v>9284</v>
      </c>
      <c r="D2252">
        <v>3272</v>
      </c>
      <c r="E2252">
        <v>164</v>
      </c>
      <c r="F2252" s="14">
        <v>396</v>
      </c>
      <c r="G2252">
        <v>633</v>
      </c>
      <c r="H2252">
        <f t="shared" si="83"/>
        <v>4819</v>
      </c>
    </row>
    <row r="2253" spans="1:8" x14ac:dyDescent="0.35">
      <c r="A2253" s="32">
        <v>44109</v>
      </c>
      <c r="B2253" s="33">
        <v>0.79166666666666663</v>
      </c>
      <c r="C2253">
        <v>9603</v>
      </c>
      <c r="D2253">
        <v>3138</v>
      </c>
      <c r="E2253">
        <v>4</v>
      </c>
      <c r="F2253" s="14">
        <v>396</v>
      </c>
      <c r="G2253">
        <v>625</v>
      </c>
      <c r="H2253">
        <f t="shared" si="83"/>
        <v>5440</v>
      </c>
    </row>
    <row r="2254" spans="1:8" x14ac:dyDescent="0.35">
      <c r="A2254" s="32">
        <v>44109</v>
      </c>
      <c r="B2254" s="33">
        <v>0.83333333333333337</v>
      </c>
      <c r="C2254">
        <v>9094</v>
      </c>
      <c r="D2254">
        <v>3118</v>
      </c>
      <c r="E2254">
        <v>0</v>
      </c>
      <c r="F2254" s="14">
        <v>396</v>
      </c>
      <c r="G2254">
        <v>612</v>
      </c>
      <c r="H2254">
        <f t="shared" si="83"/>
        <v>4968</v>
      </c>
    </row>
    <row r="2255" spans="1:8" x14ac:dyDescent="0.35">
      <c r="A2255" s="32">
        <v>44109</v>
      </c>
      <c r="B2255" s="33">
        <v>0.875</v>
      </c>
      <c r="C2255">
        <v>8378</v>
      </c>
      <c r="D2255">
        <v>3308</v>
      </c>
      <c r="E2255">
        <v>0</v>
      </c>
      <c r="F2255" s="14">
        <v>396</v>
      </c>
      <c r="G2255">
        <v>598</v>
      </c>
      <c r="H2255">
        <f t="shared" si="83"/>
        <v>4076</v>
      </c>
    </row>
    <row r="2256" spans="1:8" x14ac:dyDescent="0.35">
      <c r="A2256" s="32">
        <v>44109</v>
      </c>
      <c r="B2256" s="33">
        <v>0.91666666666666663</v>
      </c>
      <c r="C2256">
        <v>8498</v>
      </c>
      <c r="D2256">
        <v>3388</v>
      </c>
      <c r="E2256">
        <v>0</v>
      </c>
      <c r="F2256" s="14">
        <v>396</v>
      </c>
      <c r="G2256">
        <v>588</v>
      </c>
      <c r="H2256">
        <f t="shared" si="83"/>
        <v>4126</v>
      </c>
    </row>
    <row r="2257" spans="1:8" x14ac:dyDescent="0.35">
      <c r="A2257" s="32">
        <v>44109</v>
      </c>
      <c r="B2257" s="33">
        <v>0.95833333333333337</v>
      </c>
      <c r="C2257">
        <v>8556</v>
      </c>
      <c r="D2257">
        <v>3408</v>
      </c>
      <c r="E2257">
        <v>0</v>
      </c>
      <c r="F2257" s="14">
        <v>396</v>
      </c>
      <c r="G2257">
        <v>569</v>
      </c>
      <c r="H2257">
        <f t="shared" si="83"/>
        <v>4183</v>
      </c>
    </row>
    <row r="2258" spans="1:8" x14ac:dyDescent="0.35">
      <c r="A2258" s="32">
        <v>44110</v>
      </c>
      <c r="B2258" s="33">
        <v>0</v>
      </c>
      <c r="C2258">
        <v>7988</v>
      </c>
      <c r="D2258">
        <v>2925</v>
      </c>
      <c r="E2258">
        <v>0</v>
      </c>
      <c r="F2258" s="14">
        <v>396</v>
      </c>
      <c r="G2258">
        <v>564</v>
      </c>
      <c r="H2258">
        <f t="shared" si="83"/>
        <v>4103</v>
      </c>
    </row>
    <row r="2259" spans="1:8" x14ac:dyDescent="0.35">
      <c r="A2259" s="32">
        <v>44110</v>
      </c>
      <c r="B2259" s="33">
        <v>4.1666666666666664E-2</v>
      </c>
      <c r="C2259">
        <v>7607</v>
      </c>
      <c r="D2259">
        <v>2852</v>
      </c>
      <c r="E2259">
        <v>0</v>
      </c>
      <c r="F2259" s="14">
        <v>396</v>
      </c>
      <c r="G2259">
        <v>562</v>
      </c>
      <c r="H2259">
        <f t="shared" si="83"/>
        <v>3797</v>
      </c>
    </row>
    <row r="2260" spans="1:8" x14ac:dyDescent="0.35">
      <c r="A2260" s="32">
        <v>44110</v>
      </c>
      <c r="B2260" s="33">
        <v>8.3333333333333329E-2</v>
      </c>
      <c r="C2260">
        <v>7320</v>
      </c>
      <c r="D2260">
        <v>2918</v>
      </c>
      <c r="E2260">
        <v>0</v>
      </c>
      <c r="F2260" s="14">
        <v>396</v>
      </c>
      <c r="G2260">
        <v>562</v>
      </c>
      <c r="H2260">
        <f t="shared" si="83"/>
        <v>3444</v>
      </c>
    </row>
    <row r="2261" spans="1:8" x14ac:dyDescent="0.35">
      <c r="A2261" s="32">
        <v>44110</v>
      </c>
      <c r="B2261" s="33">
        <v>0.125</v>
      </c>
      <c r="C2261">
        <v>6969</v>
      </c>
      <c r="D2261">
        <v>2817</v>
      </c>
      <c r="E2261">
        <v>0</v>
      </c>
      <c r="F2261" s="14">
        <v>396</v>
      </c>
      <c r="G2261">
        <v>562</v>
      </c>
      <c r="H2261">
        <f t="shared" si="83"/>
        <v>3194</v>
      </c>
    </row>
    <row r="2262" spans="1:8" x14ac:dyDescent="0.35">
      <c r="A2262" s="32">
        <v>44110</v>
      </c>
      <c r="B2262" s="33">
        <v>0.16666666666666666</v>
      </c>
      <c r="C2262">
        <v>6917</v>
      </c>
      <c r="D2262">
        <v>2660</v>
      </c>
      <c r="E2262">
        <v>0</v>
      </c>
      <c r="F2262" s="14">
        <v>396</v>
      </c>
      <c r="G2262">
        <v>566</v>
      </c>
      <c r="H2262">
        <f t="shared" si="83"/>
        <v>3295</v>
      </c>
    </row>
    <row r="2263" spans="1:8" x14ac:dyDescent="0.35">
      <c r="A2263" s="32">
        <v>44110</v>
      </c>
      <c r="B2263" s="33">
        <v>0.20833333333333334</v>
      </c>
      <c r="C2263">
        <v>7298</v>
      </c>
      <c r="D2263">
        <v>2390</v>
      </c>
      <c r="E2263">
        <v>0</v>
      </c>
      <c r="F2263" s="14">
        <v>396</v>
      </c>
      <c r="G2263">
        <v>586</v>
      </c>
      <c r="H2263">
        <f t="shared" si="83"/>
        <v>3926</v>
      </c>
    </row>
    <row r="2264" spans="1:8" x14ac:dyDescent="0.35">
      <c r="A2264" s="32">
        <v>44110</v>
      </c>
      <c r="B2264" s="33">
        <v>0.25</v>
      </c>
      <c r="C2264">
        <v>8345</v>
      </c>
      <c r="D2264">
        <v>2349</v>
      </c>
      <c r="E2264">
        <v>0</v>
      </c>
      <c r="F2264" s="14">
        <v>396</v>
      </c>
      <c r="G2264">
        <v>622</v>
      </c>
      <c r="H2264">
        <f t="shared" si="83"/>
        <v>4978</v>
      </c>
    </row>
    <row r="2265" spans="1:8" x14ac:dyDescent="0.35">
      <c r="A2265" s="32">
        <v>44110</v>
      </c>
      <c r="B2265" s="33">
        <v>0.29166666666666669</v>
      </c>
      <c r="C2265">
        <v>9235</v>
      </c>
      <c r="D2265">
        <v>2277</v>
      </c>
      <c r="E2265">
        <v>1</v>
      </c>
      <c r="F2265" s="14">
        <v>396</v>
      </c>
      <c r="G2265">
        <v>633</v>
      </c>
      <c r="H2265">
        <f t="shared" si="83"/>
        <v>5928</v>
      </c>
    </row>
    <row r="2266" spans="1:8" x14ac:dyDescent="0.35">
      <c r="A2266" s="32">
        <v>44110</v>
      </c>
      <c r="B2266" s="33">
        <v>0.33333333333333331</v>
      </c>
      <c r="C2266">
        <v>9524</v>
      </c>
      <c r="D2266">
        <v>2132</v>
      </c>
      <c r="E2266">
        <v>76</v>
      </c>
      <c r="F2266" s="14">
        <v>396</v>
      </c>
      <c r="G2266">
        <v>630</v>
      </c>
      <c r="H2266">
        <f t="shared" si="83"/>
        <v>6290</v>
      </c>
    </row>
    <row r="2267" spans="1:8" x14ac:dyDescent="0.35">
      <c r="A2267" s="32">
        <v>44110</v>
      </c>
      <c r="B2267" s="33">
        <v>0.375</v>
      </c>
      <c r="C2267">
        <v>9783</v>
      </c>
      <c r="D2267">
        <v>1943</v>
      </c>
      <c r="E2267">
        <v>402</v>
      </c>
      <c r="F2267" s="14">
        <v>396</v>
      </c>
      <c r="G2267">
        <v>629</v>
      </c>
      <c r="H2267">
        <f t="shared" si="83"/>
        <v>6413</v>
      </c>
    </row>
    <row r="2268" spans="1:8" x14ac:dyDescent="0.35">
      <c r="A2268" s="32">
        <v>44110</v>
      </c>
      <c r="B2268" s="33">
        <v>0.41666666666666669</v>
      </c>
      <c r="C2268">
        <v>9899</v>
      </c>
      <c r="D2268">
        <v>1898</v>
      </c>
      <c r="E2268">
        <v>777</v>
      </c>
      <c r="F2268" s="14">
        <v>396</v>
      </c>
      <c r="G2268">
        <v>630</v>
      </c>
      <c r="H2268">
        <f t="shared" si="83"/>
        <v>6198</v>
      </c>
    </row>
    <row r="2269" spans="1:8" x14ac:dyDescent="0.35">
      <c r="A2269" s="32">
        <v>44110</v>
      </c>
      <c r="B2269" s="33">
        <v>0.45833333333333331</v>
      </c>
      <c r="C2269">
        <v>10055</v>
      </c>
      <c r="D2269">
        <v>2037</v>
      </c>
      <c r="E2269">
        <v>1037</v>
      </c>
      <c r="F2269" s="14">
        <v>396</v>
      </c>
      <c r="G2269">
        <v>629</v>
      </c>
      <c r="H2269">
        <f t="shared" si="83"/>
        <v>5956</v>
      </c>
    </row>
    <row r="2270" spans="1:8" x14ac:dyDescent="0.35">
      <c r="A2270" s="32">
        <v>44110</v>
      </c>
      <c r="B2270" s="33">
        <v>0.5</v>
      </c>
      <c r="C2270">
        <v>10118</v>
      </c>
      <c r="D2270">
        <v>1978</v>
      </c>
      <c r="E2270">
        <v>1195</v>
      </c>
      <c r="F2270" s="14">
        <v>396</v>
      </c>
      <c r="G2270">
        <v>627</v>
      </c>
      <c r="H2270">
        <f t="shared" si="83"/>
        <v>5922</v>
      </c>
    </row>
    <row r="2271" spans="1:8" x14ac:dyDescent="0.35">
      <c r="A2271" s="32">
        <v>44110</v>
      </c>
      <c r="B2271" s="33">
        <v>0.54166666666666663</v>
      </c>
      <c r="C2271">
        <v>9976</v>
      </c>
      <c r="D2271">
        <v>2125</v>
      </c>
      <c r="E2271">
        <v>1298</v>
      </c>
      <c r="F2271" s="14">
        <v>396</v>
      </c>
      <c r="G2271">
        <v>625</v>
      </c>
      <c r="H2271">
        <f t="shared" si="83"/>
        <v>5532</v>
      </c>
    </row>
    <row r="2272" spans="1:8" x14ac:dyDescent="0.35">
      <c r="A2272" s="32">
        <v>44110</v>
      </c>
      <c r="B2272" s="33">
        <v>0.58333333333333337</v>
      </c>
      <c r="C2272">
        <v>9921</v>
      </c>
      <c r="D2272">
        <v>2235</v>
      </c>
      <c r="E2272">
        <v>1384</v>
      </c>
      <c r="F2272" s="14">
        <v>396</v>
      </c>
      <c r="G2272">
        <v>626</v>
      </c>
      <c r="H2272">
        <f t="shared" si="83"/>
        <v>5280</v>
      </c>
    </row>
    <row r="2273" spans="1:8" x14ac:dyDescent="0.35">
      <c r="A2273" s="32">
        <v>44110</v>
      </c>
      <c r="B2273" s="33">
        <v>0.625</v>
      </c>
      <c r="C2273">
        <v>9698</v>
      </c>
      <c r="D2273">
        <v>2576</v>
      </c>
      <c r="E2273">
        <v>1300</v>
      </c>
      <c r="F2273" s="14">
        <v>396</v>
      </c>
      <c r="G2273">
        <v>623</v>
      </c>
      <c r="H2273">
        <f t="shared" si="83"/>
        <v>4803</v>
      </c>
    </row>
    <row r="2274" spans="1:8" x14ac:dyDescent="0.35">
      <c r="A2274" s="32">
        <v>44110</v>
      </c>
      <c r="B2274" s="33">
        <v>0.66666666666666663</v>
      </c>
      <c r="C2274">
        <v>9507</v>
      </c>
      <c r="D2274">
        <v>2692</v>
      </c>
      <c r="E2274">
        <v>1094</v>
      </c>
      <c r="F2274" s="14">
        <v>396</v>
      </c>
      <c r="G2274">
        <v>629</v>
      </c>
      <c r="H2274">
        <f t="shared" si="83"/>
        <v>4696</v>
      </c>
    </row>
    <row r="2275" spans="1:8" x14ac:dyDescent="0.35">
      <c r="A2275" s="32">
        <v>44110</v>
      </c>
      <c r="B2275" s="33">
        <v>0.70833333333333337</v>
      </c>
      <c r="C2275">
        <v>9401</v>
      </c>
      <c r="D2275">
        <v>2417</v>
      </c>
      <c r="E2275">
        <v>703</v>
      </c>
      <c r="F2275" s="14">
        <v>396</v>
      </c>
      <c r="G2275">
        <v>633</v>
      </c>
      <c r="H2275">
        <f t="shared" si="83"/>
        <v>5252</v>
      </c>
    </row>
    <row r="2276" spans="1:8" x14ac:dyDescent="0.35">
      <c r="A2276" s="32">
        <v>44110</v>
      </c>
      <c r="B2276" s="33">
        <v>0.75</v>
      </c>
      <c r="C2276">
        <v>9618</v>
      </c>
      <c r="D2276">
        <v>2519</v>
      </c>
      <c r="E2276">
        <v>192</v>
      </c>
      <c r="F2276" s="14">
        <v>396</v>
      </c>
      <c r="G2276">
        <v>634</v>
      </c>
      <c r="H2276">
        <f t="shared" si="83"/>
        <v>5877</v>
      </c>
    </row>
    <row r="2277" spans="1:8" x14ac:dyDescent="0.35">
      <c r="A2277" s="32">
        <v>44110</v>
      </c>
      <c r="B2277" s="33">
        <v>0.79166666666666663</v>
      </c>
      <c r="C2277">
        <v>9949</v>
      </c>
      <c r="D2277">
        <v>2567</v>
      </c>
      <c r="E2277">
        <v>4</v>
      </c>
      <c r="F2277" s="14">
        <v>396</v>
      </c>
      <c r="G2277">
        <v>626</v>
      </c>
      <c r="H2277">
        <f t="shared" si="83"/>
        <v>6356</v>
      </c>
    </row>
    <row r="2278" spans="1:8" x14ac:dyDescent="0.35">
      <c r="A2278" s="32">
        <v>44110</v>
      </c>
      <c r="B2278" s="33">
        <v>0.83333333333333337</v>
      </c>
      <c r="C2278">
        <v>9391</v>
      </c>
      <c r="D2278">
        <v>2468</v>
      </c>
      <c r="E2278">
        <v>0</v>
      </c>
      <c r="F2278" s="14">
        <v>396</v>
      </c>
      <c r="G2278">
        <v>614</v>
      </c>
      <c r="H2278">
        <f t="shared" si="83"/>
        <v>5913</v>
      </c>
    </row>
    <row r="2279" spans="1:8" x14ac:dyDescent="0.35">
      <c r="A2279" s="32">
        <v>44110</v>
      </c>
      <c r="B2279" s="33">
        <v>0.875</v>
      </c>
      <c r="C2279">
        <v>8691</v>
      </c>
      <c r="D2279">
        <v>2274</v>
      </c>
      <c r="E2279">
        <v>0</v>
      </c>
      <c r="F2279" s="14">
        <v>396</v>
      </c>
      <c r="G2279">
        <v>599</v>
      </c>
      <c r="H2279">
        <f t="shared" si="83"/>
        <v>5422</v>
      </c>
    </row>
    <row r="2280" spans="1:8" x14ac:dyDescent="0.35">
      <c r="A2280" s="32">
        <v>44110</v>
      </c>
      <c r="B2280" s="33">
        <v>0.91666666666666663</v>
      </c>
      <c r="C2280">
        <v>8799</v>
      </c>
      <c r="D2280">
        <v>2327</v>
      </c>
      <c r="E2280">
        <v>0</v>
      </c>
      <c r="F2280" s="14">
        <v>396</v>
      </c>
      <c r="G2280">
        <v>589</v>
      </c>
      <c r="H2280">
        <f t="shared" si="83"/>
        <v>5487</v>
      </c>
    </row>
    <row r="2281" spans="1:8" x14ac:dyDescent="0.35">
      <c r="A2281" s="32">
        <v>44110</v>
      </c>
      <c r="B2281" s="33">
        <v>0.95833333333333337</v>
      </c>
      <c r="C2281">
        <v>8829</v>
      </c>
      <c r="D2281">
        <v>2131</v>
      </c>
      <c r="E2281">
        <v>0</v>
      </c>
      <c r="F2281" s="14">
        <v>396</v>
      </c>
      <c r="G2281">
        <v>570</v>
      </c>
      <c r="H2281">
        <f t="shared" si="83"/>
        <v>5732</v>
      </c>
    </row>
    <row r="2282" spans="1:8" x14ac:dyDescent="0.35">
      <c r="A2282" s="32">
        <v>44111</v>
      </c>
      <c r="B2282" s="33">
        <v>0</v>
      </c>
      <c r="C2282">
        <v>8094</v>
      </c>
      <c r="D2282">
        <v>2162</v>
      </c>
      <c r="E2282">
        <v>0</v>
      </c>
      <c r="F2282" s="14">
        <v>396</v>
      </c>
      <c r="G2282">
        <v>564</v>
      </c>
      <c r="H2282">
        <f t="shared" si="83"/>
        <v>4972</v>
      </c>
    </row>
    <row r="2283" spans="1:8" x14ac:dyDescent="0.35">
      <c r="A2283" s="32">
        <v>44111</v>
      </c>
      <c r="B2283" s="33">
        <v>4.1666666666666664E-2</v>
      </c>
      <c r="C2283">
        <v>7712</v>
      </c>
      <c r="D2283">
        <v>2131</v>
      </c>
      <c r="E2283">
        <v>0</v>
      </c>
      <c r="F2283" s="14">
        <v>396</v>
      </c>
      <c r="G2283">
        <v>562</v>
      </c>
      <c r="H2283">
        <f t="shared" si="83"/>
        <v>4623</v>
      </c>
    </row>
    <row r="2284" spans="1:8" x14ac:dyDescent="0.35">
      <c r="A2284" s="32">
        <v>44111</v>
      </c>
      <c r="B2284" s="33">
        <v>8.3333333333333329E-2</v>
      </c>
      <c r="C2284">
        <v>7426</v>
      </c>
      <c r="D2284">
        <v>2301</v>
      </c>
      <c r="E2284">
        <v>0</v>
      </c>
      <c r="F2284" s="14">
        <v>396</v>
      </c>
      <c r="G2284">
        <v>562</v>
      </c>
      <c r="H2284">
        <f t="shared" si="83"/>
        <v>4167</v>
      </c>
    </row>
    <row r="2285" spans="1:8" x14ac:dyDescent="0.35">
      <c r="A2285" s="32">
        <v>44111</v>
      </c>
      <c r="B2285" s="33">
        <v>0.125</v>
      </c>
      <c r="C2285">
        <v>7078</v>
      </c>
      <c r="D2285">
        <v>2297</v>
      </c>
      <c r="E2285">
        <v>0</v>
      </c>
      <c r="F2285" s="14">
        <v>396</v>
      </c>
      <c r="G2285">
        <v>562</v>
      </c>
      <c r="H2285">
        <f t="shared" si="83"/>
        <v>3823</v>
      </c>
    </row>
    <row r="2286" spans="1:8" x14ac:dyDescent="0.35">
      <c r="A2286" s="32">
        <v>44111</v>
      </c>
      <c r="B2286" s="33">
        <v>0.16666666666666666</v>
      </c>
      <c r="C2286">
        <v>7031</v>
      </c>
      <c r="D2286">
        <v>2467</v>
      </c>
      <c r="E2286">
        <v>0</v>
      </c>
      <c r="F2286" s="14">
        <v>396</v>
      </c>
      <c r="G2286">
        <v>566</v>
      </c>
      <c r="H2286">
        <f t="shared" si="83"/>
        <v>3602</v>
      </c>
    </row>
    <row r="2287" spans="1:8" x14ac:dyDescent="0.35">
      <c r="A2287" s="32">
        <v>44111</v>
      </c>
      <c r="B2287" s="33">
        <v>0.20833333333333334</v>
      </c>
      <c r="C2287">
        <v>7405</v>
      </c>
      <c r="D2287">
        <v>2576</v>
      </c>
      <c r="E2287">
        <v>0</v>
      </c>
      <c r="F2287" s="14">
        <v>396</v>
      </c>
      <c r="G2287">
        <v>586</v>
      </c>
      <c r="H2287">
        <f t="shared" si="83"/>
        <v>3847</v>
      </c>
    </row>
    <row r="2288" spans="1:8" x14ac:dyDescent="0.35">
      <c r="A2288" s="32">
        <v>44111</v>
      </c>
      <c r="B2288" s="33">
        <v>0.25</v>
      </c>
      <c r="C2288">
        <v>8445</v>
      </c>
      <c r="D2288">
        <v>2550</v>
      </c>
      <c r="E2288">
        <v>0</v>
      </c>
      <c r="F2288" s="14">
        <v>396</v>
      </c>
      <c r="G2288">
        <v>621</v>
      </c>
      <c r="H2288">
        <f t="shared" si="83"/>
        <v>4878</v>
      </c>
    </row>
    <row r="2289" spans="1:8" x14ac:dyDescent="0.35">
      <c r="A2289" s="32">
        <v>44111</v>
      </c>
      <c r="B2289" s="33">
        <v>0.29166666666666669</v>
      </c>
      <c r="C2289">
        <v>9354</v>
      </c>
      <c r="D2289">
        <v>2491</v>
      </c>
      <c r="E2289">
        <v>3</v>
      </c>
      <c r="F2289" s="14">
        <v>396</v>
      </c>
      <c r="G2289">
        <v>633</v>
      </c>
      <c r="H2289">
        <f t="shared" si="83"/>
        <v>5831</v>
      </c>
    </row>
    <row r="2290" spans="1:8" x14ac:dyDescent="0.35">
      <c r="A2290" s="32">
        <v>44111</v>
      </c>
      <c r="B2290" s="33">
        <v>0.33333333333333331</v>
      </c>
      <c r="C2290">
        <v>9648</v>
      </c>
      <c r="D2290">
        <v>2324</v>
      </c>
      <c r="E2290">
        <v>108</v>
      </c>
      <c r="F2290" s="14">
        <v>396</v>
      </c>
      <c r="G2290">
        <v>630</v>
      </c>
      <c r="H2290">
        <f t="shared" si="83"/>
        <v>6190</v>
      </c>
    </row>
    <row r="2291" spans="1:8" x14ac:dyDescent="0.35">
      <c r="A2291" s="32">
        <v>44111</v>
      </c>
      <c r="B2291" s="33">
        <v>0.375</v>
      </c>
      <c r="C2291">
        <v>9928</v>
      </c>
      <c r="D2291">
        <v>2281</v>
      </c>
      <c r="E2291">
        <v>534</v>
      </c>
      <c r="F2291" s="14">
        <v>396</v>
      </c>
      <c r="G2291">
        <v>629</v>
      </c>
      <c r="H2291">
        <f t="shared" si="83"/>
        <v>6088</v>
      </c>
    </row>
    <row r="2292" spans="1:8" x14ac:dyDescent="0.35">
      <c r="A2292" s="32">
        <v>44111</v>
      </c>
      <c r="B2292" s="33">
        <v>0.41666666666666669</v>
      </c>
      <c r="C2292">
        <v>10072</v>
      </c>
      <c r="D2292">
        <v>2418</v>
      </c>
      <c r="E2292">
        <v>980</v>
      </c>
      <c r="F2292" s="14">
        <v>396</v>
      </c>
      <c r="G2292">
        <v>630</v>
      </c>
      <c r="H2292">
        <f t="shared" si="83"/>
        <v>5648</v>
      </c>
    </row>
    <row r="2293" spans="1:8" x14ac:dyDescent="0.35">
      <c r="A2293" s="32">
        <v>44111</v>
      </c>
      <c r="B2293" s="33">
        <v>0.45833333333333331</v>
      </c>
      <c r="C2293">
        <v>10245</v>
      </c>
      <c r="D2293">
        <v>2783</v>
      </c>
      <c r="E2293">
        <v>1290</v>
      </c>
      <c r="F2293" s="14">
        <v>396</v>
      </c>
      <c r="G2293">
        <v>628</v>
      </c>
      <c r="H2293">
        <f t="shared" si="83"/>
        <v>5148</v>
      </c>
    </row>
    <row r="2294" spans="1:8" x14ac:dyDescent="0.35">
      <c r="A2294" s="32">
        <v>44111</v>
      </c>
      <c r="B2294" s="33">
        <v>0.5</v>
      </c>
      <c r="C2294">
        <v>10321</v>
      </c>
      <c r="D2294">
        <v>2794</v>
      </c>
      <c r="E2294">
        <v>1472</v>
      </c>
      <c r="F2294" s="14">
        <v>396</v>
      </c>
      <c r="G2294">
        <v>626</v>
      </c>
      <c r="H2294">
        <f t="shared" si="83"/>
        <v>5033</v>
      </c>
    </row>
    <row r="2295" spans="1:8" x14ac:dyDescent="0.35">
      <c r="A2295" s="32">
        <v>44111</v>
      </c>
      <c r="B2295" s="33">
        <v>0.54166666666666663</v>
      </c>
      <c r="C2295">
        <v>10197</v>
      </c>
      <c r="D2295">
        <v>2795</v>
      </c>
      <c r="E2295">
        <v>1539</v>
      </c>
      <c r="F2295" s="14">
        <v>396</v>
      </c>
      <c r="G2295">
        <v>625</v>
      </c>
      <c r="H2295">
        <f t="shared" si="83"/>
        <v>4842</v>
      </c>
    </row>
    <row r="2296" spans="1:8" x14ac:dyDescent="0.35">
      <c r="A2296" s="32">
        <v>44111</v>
      </c>
      <c r="B2296" s="33">
        <v>0.58333333333333337</v>
      </c>
      <c r="C2296">
        <v>10178</v>
      </c>
      <c r="D2296">
        <v>2564</v>
      </c>
      <c r="E2296">
        <v>1591</v>
      </c>
      <c r="F2296" s="14">
        <v>396</v>
      </c>
      <c r="G2296">
        <v>626</v>
      </c>
      <c r="H2296">
        <f t="shared" si="83"/>
        <v>5001</v>
      </c>
    </row>
    <row r="2297" spans="1:8" x14ac:dyDescent="0.35">
      <c r="A2297" s="32">
        <v>44111</v>
      </c>
      <c r="B2297" s="33">
        <v>0.625</v>
      </c>
      <c r="C2297">
        <v>9974</v>
      </c>
      <c r="D2297">
        <v>2632</v>
      </c>
      <c r="E2297">
        <v>1483</v>
      </c>
      <c r="F2297" s="14">
        <v>396</v>
      </c>
      <c r="G2297">
        <v>623</v>
      </c>
      <c r="H2297">
        <f t="shared" si="83"/>
        <v>4840</v>
      </c>
    </row>
    <row r="2298" spans="1:8" x14ac:dyDescent="0.35">
      <c r="A2298" s="32">
        <v>44111</v>
      </c>
      <c r="B2298" s="33">
        <v>0.66666666666666663</v>
      </c>
      <c r="C2298">
        <v>9786</v>
      </c>
      <c r="D2298">
        <v>2535</v>
      </c>
      <c r="E2298">
        <v>1225</v>
      </c>
      <c r="F2298" s="14">
        <v>396</v>
      </c>
      <c r="G2298">
        <v>628</v>
      </c>
      <c r="H2298">
        <f t="shared" si="83"/>
        <v>5002</v>
      </c>
    </row>
    <row r="2299" spans="1:8" x14ac:dyDescent="0.35">
      <c r="A2299" s="32">
        <v>44111</v>
      </c>
      <c r="B2299" s="33">
        <v>0.70833333333333337</v>
      </c>
      <c r="C2299">
        <v>9667</v>
      </c>
      <c r="D2299">
        <v>2421</v>
      </c>
      <c r="E2299">
        <v>761</v>
      </c>
      <c r="F2299" s="14">
        <v>396</v>
      </c>
      <c r="G2299">
        <v>633</v>
      </c>
      <c r="H2299">
        <f t="shared" si="83"/>
        <v>5456</v>
      </c>
    </row>
    <row r="2300" spans="1:8" x14ac:dyDescent="0.35">
      <c r="A2300" s="32">
        <v>44111</v>
      </c>
      <c r="B2300" s="33">
        <v>0.75</v>
      </c>
      <c r="C2300">
        <v>9829</v>
      </c>
      <c r="D2300">
        <v>1741</v>
      </c>
      <c r="E2300">
        <v>209</v>
      </c>
      <c r="F2300" s="14">
        <v>396</v>
      </c>
      <c r="G2300">
        <v>634</v>
      </c>
      <c r="H2300">
        <f t="shared" si="83"/>
        <v>6849</v>
      </c>
    </row>
    <row r="2301" spans="1:8" x14ac:dyDescent="0.35">
      <c r="A2301" s="32">
        <v>44111</v>
      </c>
      <c r="B2301" s="33">
        <v>0.79166666666666663</v>
      </c>
      <c r="C2301">
        <v>10120</v>
      </c>
      <c r="D2301">
        <v>1734</v>
      </c>
      <c r="E2301">
        <v>6</v>
      </c>
      <c r="F2301" s="14">
        <v>396</v>
      </c>
      <c r="G2301">
        <v>626</v>
      </c>
      <c r="H2301">
        <f t="shared" si="83"/>
        <v>7358</v>
      </c>
    </row>
    <row r="2302" spans="1:8" x14ac:dyDescent="0.35">
      <c r="A2302" s="32">
        <v>44111</v>
      </c>
      <c r="B2302" s="33">
        <v>0.83333333333333337</v>
      </c>
      <c r="C2302">
        <v>9541</v>
      </c>
      <c r="D2302">
        <v>2021</v>
      </c>
      <c r="E2302">
        <v>0</v>
      </c>
      <c r="F2302" s="14">
        <v>396</v>
      </c>
      <c r="G2302">
        <v>613</v>
      </c>
      <c r="H2302">
        <f t="shared" si="83"/>
        <v>6511</v>
      </c>
    </row>
    <row r="2303" spans="1:8" x14ac:dyDescent="0.35">
      <c r="A2303" s="32">
        <v>44111</v>
      </c>
      <c r="B2303" s="33">
        <v>0.875</v>
      </c>
      <c r="C2303">
        <v>8832</v>
      </c>
      <c r="D2303">
        <v>2039</v>
      </c>
      <c r="E2303">
        <v>0</v>
      </c>
      <c r="F2303" s="14">
        <v>396</v>
      </c>
      <c r="G2303">
        <v>599</v>
      </c>
      <c r="H2303">
        <f t="shared" si="83"/>
        <v>5798</v>
      </c>
    </row>
    <row r="2304" spans="1:8" x14ac:dyDescent="0.35">
      <c r="A2304" s="32">
        <v>44111</v>
      </c>
      <c r="B2304" s="33">
        <v>0.91666666666666663</v>
      </c>
      <c r="C2304">
        <v>8936</v>
      </c>
      <c r="D2304">
        <v>1829</v>
      </c>
      <c r="E2304">
        <v>0</v>
      </c>
      <c r="F2304" s="14">
        <v>396</v>
      </c>
      <c r="G2304">
        <v>589</v>
      </c>
      <c r="H2304">
        <f t="shared" si="83"/>
        <v>6122</v>
      </c>
    </row>
    <row r="2305" spans="1:8" x14ac:dyDescent="0.35">
      <c r="A2305" s="32">
        <v>44111</v>
      </c>
      <c r="B2305" s="33">
        <v>0.95833333333333337</v>
      </c>
      <c r="C2305">
        <v>8928</v>
      </c>
      <c r="D2305">
        <v>1681</v>
      </c>
      <c r="E2305">
        <v>0</v>
      </c>
      <c r="F2305" s="14">
        <v>396</v>
      </c>
      <c r="G2305">
        <v>570</v>
      </c>
      <c r="H2305">
        <f t="shared" si="83"/>
        <v>6281</v>
      </c>
    </row>
    <row r="2306" spans="1:8" x14ac:dyDescent="0.35">
      <c r="A2306" s="32">
        <v>44112</v>
      </c>
      <c r="B2306" s="33">
        <v>0</v>
      </c>
      <c r="C2306">
        <v>8161</v>
      </c>
      <c r="D2306">
        <v>1689</v>
      </c>
      <c r="E2306">
        <v>0</v>
      </c>
      <c r="F2306" s="14">
        <v>396</v>
      </c>
      <c r="G2306">
        <v>565</v>
      </c>
      <c r="H2306">
        <f t="shared" si="83"/>
        <v>5511</v>
      </c>
    </row>
    <row r="2307" spans="1:8" x14ac:dyDescent="0.35">
      <c r="A2307" s="32">
        <v>44112</v>
      </c>
      <c r="B2307" s="33">
        <v>4.1666666666666664E-2</v>
      </c>
      <c r="C2307">
        <v>7769</v>
      </c>
      <c r="D2307">
        <v>1904</v>
      </c>
      <c r="E2307">
        <v>0</v>
      </c>
      <c r="F2307" s="14">
        <v>396</v>
      </c>
      <c r="G2307">
        <v>563</v>
      </c>
      <c r="H2307">
        <f t="shared" ref="H2307:H2370" si="84">C2307-SUM(D2307:G2307)</f>
        <v>4906</v>
      </c>
    </row>
    <row r="2308" spans="1:8" x14ac:dyDescent="0.35">
      <c r="A2308" s="32">
        <v>44112</v>
      </c>
      <c r="B2308" s="33">
        <v>8.3333333333333329E-2</v>
      </c>
      <c r="C2308">
        <v>7474</v>
      </c>
      <c r="D2308">
        <v>1931</v>
      </c>
      <c r="E2308">
        <v>0</v>
      </c>
      <c r="F2308" s="14">
        <v>396</v>
      </c>
      <c r="G2308">
        <v>563</v>
      </c>
      <c r="H2308">
        <f t="shared" si="84"/>
        <v>4584</v>
      </c>
    </row>
    <row r="2309" spans="1:8" x14ac:dyDescent="0.35">
      <c r="A2309" s="32">
        <v>44112</v>
      </c>
      <c r="B2309" s="33">
        <v>0.125</v>
      </c>
      <c r="C2309">
        <v>7119</v>
      </c>
      <c r="D2309">
        <v>1816</v>
      </c>
      <c r="E2309">
        <v>0</v>
      </c>
      <c r="F2309" s="14">
        <v>396</v>
      </c>
      <c r="G2309">
        <v>563</v>
      </c>
      <c r="H2309">
        <f t="shared" si="84"/>
        <v>4344</v>
      </c>
    </row>
    <row r="2310" spans="1:8" x14ac:dyDescent="0.35">
      <c r="A2310" s="32">
        <v>44112</v>
      </c>
      <c r="B2310" s="33">
        <v>0.16666666666666666</v>
      </c>
      <c r="C2310">
        <v>7063</v>
      </c>
      <c r="D2310">
        <v>1799</v>
      </c>
      <c r="E2310">
        <v>0</v>
      </c>
      <c r="F2310" s="14">
        <v>396</v>
      </c>
      <c r="G2310">
        <v>567</v>
      </c>
      <c r="H2310">
        <f t="shared" si="84"/>
        <v>4301</v>
      </c>
    </row>
    <row r="2311" spans="1:8" x14ac:dyDescent="0.35">
      <c r="A2311" s="32">
        <v>44112</v>
      </c>
      <c r="B2311" s="33">
        <v>0.20833333333333334</v>
      </c>
      <c r="C2311">
        <v>7426</v>
      </c>
      <c r="D2311">
        <v>1869</v>
      </c>
      <c r="E2311">
        <v>0</v>
      </c>
      <c r="F2311" s="14">
        <v>396</v>
      </c>
      <c r="G2311">
        <v>588</v>
      </c>
      <c r="H2311">
        <f t="shared" si="84"/>
        <v>4573</v>
      </c>
    </row>
    <row r="2312" spans="1:8" x14ac:dyDescent="0.35">
      <c r="A2312" s="32">
        <v>44112</v>
      </c>
      <c r="B2312" s="33">
        <v>0.25</v>
      </c>
      <c r="C2312">
        <v>8455</v>
      </c>
      <c r="D2312">
        <v>1693</v>
      </c>
      <c r="E2312">
        <v>0</v>
      </c>
      <c r="F2312" s="14">
        <v>396</v>
      </c>
      <c r="G2312">
        <v>623</v>
      </c>
      <c r="H2312">
        <f t="shared" si="84"/>
        <v>5743</v>
      </c>
    </row>
    <row r="2313" spans="1:8" x14ac:dyDescent="0.35">
      <c r="A2313" s="32">
        <v>44112</v>
      </c>
      <c r="B2313" s="33">
        <v>0.29166666666666669</v>
      </c>
      <c r="C2313">
        <v>9355</v>
      </c>
      <c r="D2313">
        <v>1575</v>
      </c>
      <c r="E2313">
        <v>4</v>
      </c>
      <c r="F2313" s="14">
        <v>396</v>
      </c>
      <c r="G2313">
        <v>635</v>
      </c>
      <c r="H2313">
        <f t="shared" si="84"/>
        <v>6745</v>
      </c>
    </row>
    <row r="2314" spans="1:8" x14ac:dyDescent="0.35">
      <c r="A2314" s="32">
        <v>44112</v>
      </c>
      <c r="B2314" s="33">
        <v>0.33333333333333331</v>
      </c>
      <c r="C2314">
        <v>9637</v>
      </c>
      <c r="D2314">
        <v>1256</v>
      </c>
      <c r="E2314">
        <v>118</v>
      </c>
      <c r="F2314" s="14">
        <v>396</v>
      </c>
      <c r="G2314">
        <v>631</v>
      </c>
      <c r="H2314">
        <f t="shared" si="84"/>
        <v>7236</v>
      </c>
    </row>
    <row r="2315" spans="1:8" x14ac:dyDescent="0.35">
      <c r="A2315" s="32">
        <v>44112</v>
      </c>
      <c r="B2315" s="33">
        <v>0.375</v>
      </c>
      <c r="C2315">
        <v>9901</v>
      </c>
      <c r="D2315">
        <v>1206</v>
      </c>
      <c r="E2315">
        <v>572</v>
      </c>
      <c r="F2315" s="14">
        <v>396</v>
      </c>
      <c r="G2315">
        <v>631</v>
      </c>
      <c r="H2315">
        <f t="shared" si="84"/>
        <v>7096</v>
      </c>
    </row>
    <row r="2316" spans="1:8" x14ac:dyDescent="0.35">
      <c r="A2316" s="32">
        <v>44112</v>
      </c>
      <c r="B2316" s="33">
        <v>0.41666666666666669</v>
      </c>
      <c r="C2316">
        <v>10021</v>
      </c>
      <c r="D2316">
        <v>1199</v>
      </c>
      <c r="E2316">
        <v>1028</v>
      </c>
      <c r="F2316" s="14">
        <v>396</v>
      </c>
      <c r="G2316">
        <v>631</v>
      </c>
      <c r="H2316">
        <f t="shared" si="84"/>
        <v>6767</v>
      </c>
    </row>
    <row r="2317" spans="1:8" x14ac:dyDescent="0.35">
      <c r="A2317" s="32">
        <v>44112</v>
      </c>
      <c r="B2317" s="33">
        <v>0.45833333333333331</v>
      </c>
      <c r="C2317">
        <v>10169</v>
      </c>
      <c r="D2317">
        <v>1370</v>
      </c>
      <c r="E2317">
        <v>1350</v>
      </c>
      <c r="F2317" s="14">
        <v>396</v>
      </c>
      <c r="G2317">
        <v>630</v>
      </c>
      <c r="H2317">
        <f t="shared" si="84"/>
        <v>6423</v>
      </c>
    </row>
    <row r="2318" spans="1:8" x14ac:dyDescent="0.35">
      <c r="A2318" s="32">
        <v>44112</v>
      </c>
      <c r="B2318" s="33">
        <v>0.5</v>
      </c>
      <c r="C2318">
        <v>10218</v>
      </c>
      <c r="D2318">
        <v>1557</v>
      </c>
      <c r="E2318">
        <v>1510</v>
      </c>
      <c r="F2318" s="14">
        <v>396</v>
      </c>
      <c r="G2318">
        <v>628</v>
      </c>
      <c r="H2318">
        <f t="shared" si="84"/>
        <v>6127</v>
      </c>
    </row>
    <row r="2319" spans="1:8" x14ac:dyDescent="0.35">
      <c r="A2319" s="32">
        <v>44112</v>
      </c>
      <c r="B2319" s="33">
        <v>0.54166666666666663</v>
      </c>
      <c r="C2319">
        <v>10062</v>
      </c>
      <c r="D2319">
        <v>1619</v>
      </c>
      <c r="E2319">
        <v>1578</v>
      </c>
      <c r="F2319" s="14">
        <v>396</v>
      </c>
      <c r="G2319">
        <v>626</v>
      </c>
      <c r="H2319">
        <f t="shared" si="84"/>
        <v>5843</v>
      </c>
    </row>
    <row r="2320" spans="1:8" x14ac:dyDescent="0.35">
      <c r="A2320" s="32">
        <v>44112</v>
      </c>
      <c r="B2320" s="33">
        <v>0.58333333333333337</v>
      </c>
      <c r="C2320">
        <v>9995</v>
      </c>
      <c r="D2320">
        <v>1699</v>
      </c>
      <c r="E2320">
        <v>1613</v>
      </c>
      <c r="F2320" s="14">
        <v>396</v>
      </c>
      <c r="G2320">
        <v>627</v>
      </c>
      <c r="H2320">
        <f t="shared" si="84"/>
        <v>5660</v>
      </c>
    </row>
    <row r="2321" spans="1:8" x14ac:dyDescent="0.35">
      <c r="A2321" s="32">
        <v>44112</v>
      </c>
      <c r="B2321" s="33">
        <v>0.625</v>
      </c>
      <c r="C2321">
        <v>9748</v>
      </c>
      <c r="D2321">
        <v>1782</v>
      </c>
      <c r="E2321">
        <v>1510</v>
      </c>
      <c r="F2321" s="14">
        <v>396</v>
      </c>
      <c r="G2321">
        <v>625</v>
      </c>
      <c r="H2321">
        <f t="shared" si="84"/>
        <v>5435</v>
      </c>
    </row>
    <row r="2322" spans="1:8" x14ac:dyDescent="0.35">
      <c r="A2322" s="32">
        <v>44112</v>
      </c>
      <c r="B2322" s="33">
        <v>0.66666666666666663</v>
      </c>
      <c r="C2322">
        <v>9527</v>
      </c>
      <c r="D2322">
        <v>1689</v>
      </c>
      <c r="E2322">
        <v>1213</v>
      </c>
      <c r="F2322" s="14">
        <v>396</v>
      </c>
      <c r="G2322">
        <v>630</v>
      </c>
      <c r="H2322">
        <f t="shared" si="84"/>
        <v>5599</v>
      </c>
    </row>
    <row r="2323" spans="1:8" x14ac:dyDescent="0.35">
      <c r="A2323" s="32">
        <v>44112</v>
      </c>
      <c r="B2323" s="33">
        <v>0.70833333333333337</v>
      </c>
      <c r="C2323">
        <v>9390</v>
      </c>
      <c r="D2323">
        <v>1561</v>
      </c>
      <c r="E2323">
        <v>758</v>
      </c>
      <c r="F2323" s="14">
        <v>396</v>
      </c>
      <c r="G2323">
        <v>635</v>
      </c>
      <c r="H2323">
        <f t="shared" si="84"/>
        <v>6040</v>
      </c>
    </row>
    <row r="2324" spans="1:8" x14ac:dyDescent="0.35">
      <c r="A2324" s="32">
        <v>44112</v>
      </c>
      <c r="B2324" s="33">
        <v>0.75</v>
      </c>
      <c r="C2324">
        <v>9582</v>
      </c>
      <c r="D2324">
        <v>1368</v>
      </c>
      <c r="E2324">
        <v>225</v>
      </c>
      <c r="F2324" s="14">
        <v>396</v>
      </c>
      <c r="G2324">
        <v>636</v>
      </c>
      <c r="H2324">
        <f t="shared" si="84"/>
        <v>6957</v>
      </c>
    </row>
    <row r="2325" spans="1:8" x14ac:dyDescent="0.35">
      <c r="A2325" s="32">
        <v>44112</v>
      </c>
      <c r="B2325" s="33">
        <v>0.79166666666666663</v>
      </c>
      <c r="C2325">
        <v>9896</v>
      </c>
      <c r="D2325">
        <v>1098</v>
      </c>
      <c r="E2325">
        <v>11</v>
      </c>
      <c r="F2325" s="14">
        <v>396</v>
      </c>
      <c r="G2325">
        <v>627</v>
      </c>
      <c r="H2325">
        <f t="shared" si="84"/>
        <v>7764</v>
      </c>
    </row>
    <row r="2326" spans="1:8" x14ac:dyDescent="0.35">
      <c r="A2326" s="32">
        <v>44112</v>
      </c>
      <c r="B2326" s="33">
        <v>0.83333333333333337</v>
      </c>
      <c r="C2326">
        <v>9321</v>
      </c>
      <c r="D2326">
        <v>964</v>
      </c>
      <c r="E2326">
        <v>0</v>
      </c>
      <c r="F2326" s="14">
        <v>396</v>
      </c>
      <c r="G2326">
        <v>615</v>
      </c>
      <c r="H2326">
        <f t="shared" si="84"/>
        <v>7346</v>
      </c>
    </row>
    <row r="2327" spans="1:8" x14ac:dyDescent="0.35">
      <c r="A2327" s="32">
        <v>44112</v>
      </c>
      <c r="B2327" s="33">
        <v>0.875</v>
      </c>
      <c r="C2327">
        <v>8597</v>
      </c>
      <c r="D2327">
        <v>695</v>
      </c>
      <c r="E2327">
        <v>0</v>
      </c>
      <c r="F2327" s="14">
        <v>396</v>
      </c>
      <c r="G2327">
        <v>600</v>
      </c>
      <c r="H2327">
        <f t="shared" si="84"/>
        <v>6906</v>
      </c>
    </row>
    <row r="2328" spans="1:8" x14ac:dyDescent="0.35">
      <c r="A2328" s="32">
        <v>44112</v>
      </c>
      <c r="B2328" s="33">
        <v>0.91666666666666663</v>
      </c>
      <c r="C2328">
        <v>8677</v>
      </c>
      <c r="D2328">
        <v>590</v>
      </c>
      <c r="E2328">
        <v>0</v>
      </c>
      <c r="F2328" s="14">
        <v>396</v>
      </c>
      <c r="G2328">
        <v>590</v>
      </c>
      <c r="H2328">
        <f t="shared" si="84"/>
        <v>7101</v>
      </c>
    </row>
    <row r="2329" spans="1:8" x14ac:dyDescent="0.35">
      <c r="A2329" s="32">
        <v>44112</v>
      </c>
      <c r="B2329" s="33">
        <v>0.95833333333333337</v>
      </c>
      <c r="C2329">
        <v>8713</v>
      </c>
      <c r="D2329">
        <v>653</v>
      </c>
      <c r="E2329">
        <v>0</v>
      </c>
      <c r="F2329" s="14">
        <v>396</v>
      </c>
      <c r="G2329">
        <v>572</v>
      </c>
      <c r="H2329">
        <f t="shared" si="84"/>
        <v>7092</v>
      </c>
    </row>
    <row r="2330" spans="1:8" x14ac:dyDescent="0.35">
      <c r="A2330" s="32">
        <v>44113</v>
      </c>
      <c r="B2330" s="33">
        <v>0</v>
      </c>
      <c r="C2330">
        <v>7971</v>
      </c>
      <c r="D2330">
        <v>840</v>
      </c>
      <c r="E2330">
        <v>0</v>
      </c>
      <c r="F2330" s="14">
        <v>396</v>
      </c>
      <c r="G2330">
        <v>567</v>
      </c>
      <c r="H2330">
        <f t="shared" si="84"/>
        <v>6168</v>
      </c>
    </row>
    <row r="2331" spans="1:8" x14ac:dyDescent="0.35">
      <c r="A2331" s="32">
        <v>44113</v>
      </c>
      <c r="B2331" s="33">
        <v>4.1666666666666664E-2</v>
      </c>
      <c r="C2331">
        <v>7565</v>
      </c>
      <c r="D2331">
        <v>1070</v>
      </c>
      <c r="E2331">
        <v>0</v>
      </c>
      <c r="F2331" s="14">
        <v>396</v>
      </c>
      <c r="G2331">
        <v>564</v>
      </c>
      <c r="H2331">
        <f t="shared" si="84"/>
        <v>5535</v>
      </c>
    </row>
    <row r="2332" spans="1:8" x14ac:dyDescent="0.35">
      <c r="A2332" s="32">
        <v>44113</v>
      </c>
      <c r="B2332" s="33">
        <v>8.3333333333333329E-2</v>
      </c>
      <c r="C2332">
        <v>7264</v>
      </c>
      <c r="D2332">
        <v>1187</v>
      </c>
      <c r="E2332">
        <v>0</v>
      </c>
      <c r="F2332" s="14">
        <v>396</v>
      </c>
      <c r="G2332">
        <v>565</v>
      </c>
      <c r="H2332">
        <f t="shared" si="84"/>
        <v>5116</v>
      </c>
    </row>
    <row r="2333" spans="1:8" x14ac:dyDescent="0.35">
      <c r="A2333" s="32">
        <v>44113</v>
      </c>
      <c r="B2333" s="33">
        <v>0.125</v>
      </c>
      <c r="C2333">
        <v>6895</v>
      </c>
      <c r="D2333">
        <v>1235</v>
      </c>
      <c r="E2333">
        <v>0</v>
      </c>
      <c r="F2333" s="14">
        <v>396</v>
      </c>
      <c r="G2333">
        <v>565</v>
      </c>
      <c r="H2333">
        <f t="shared" si="84"/>
        <v>4699</v>
      </c>
    </row>
    <row r="2334" spans="1:8" x14ac:dyDescent="0.35">
      <c r="A2334" s="32">
        <v>44113</v>
      </c>
      <c r="B2334" s="33">
        <v>0.16666666666666666</v>
      </c>
      <c r="C2334">
        <v>6818</v>
      </c>
      <c r="D2334">
        <v>1345</v>
      </c>
      <c r="E2334">
        <v>0</v>
      </c>
      <c r="F2334" s="14">
        <v>396</v>
      </c>
      <c r="G2334">
        <v>568</v>
      </c>
      <c r="H2334">
        <f t="shared" si="84"/>
        <v>4509</v>
      </c>
    </row>
    <row r="2335" spans="1:8" x14ac:dyDescent="0.35">
      <c r="A2335" s="32">
        <v>44113</v>
      </c>
      <c r="B2335" s="33">
        <v>0.20833333333333334</v>
      </c>
      <c r="C2335">
        <v>7208</v>
      </c>
      <c r="D2335">
        <v>1383</v>
      </c>
      <c r="E2335">
        <v>0</v>
      </c>
      <c r="F2335" s="14">
        <v>396</v>
      </c>
      <c r="G2335">
        <v>589</v>
      </c>
      <c r="H2335">
        <f t="shared" si="84"/>
        <v>4840</v>
      </c>
    </row>
    <row r="2336" spans="1:8" x14ac:dyDescent="0.35">
      <c r="A2336" s="32">
        <v>44113</v>
      </c>
      <c r="B2336" s="33">
        <v>0.25</v>
      </c>
      <c r="C2336">
        <v>8240</v>
      </c>
      <c r="D2336">
        <v>1324</v>
      </c>
      <c r="E2336">
        <v>0</v>
      </c>
      <c r="F2336" s="14">
        <v>396</v>
      </c>
      <c r="G2336">
        <v>626</v>
      </c>
      <c r="H2336">
        <f t="shared" si="84"/>
        <v>5894</v>
      </c>
    </row>
    <row r="2337" spans="1:8" x14ac:dyDescent="0.35">
      <c r="A2337" s="32">
        <v>44113</v>
      </c>
      <c r="B2337" s="33">
        <v>0.29166666666666669</v>
      </c>
      <c r="C2337">
        <v>9151</v>
      </c>
      <c r="D2337">
        <v>1340</v>
      </c>
      <c r="E2337">
        <v>4</v>
      </c>
      <c r="F2337" s="14">
        <v>396</v>
      </c>
      <c r="G2337">
        <v>637</v>
      </c>
      <c r="H2337">
        <f t="shared" si="84"/>
        <v>6774</v>
      </c>
    </row>
    <row r="2338" spans="1:8" x14ac:dyDescent="0.35">
      <c r="A2338" s="32">
        <v>44113</v>
      </c>
      <c r="B2338" s="33">
        <v>0.33333333333333331</v>
      </c>
      <c r="C2338">
        <v>9420</v>
      </c>
      <c r="D2338">
        <v>1472</v>
      </c>
      <c r="E2338">
        <v>152</v>
      </c>
      <c r="F2338" s="14">
        <v>396</v>
      </c>
      <c r="G2338">
        <v>633</v>
      </c>
      <c r="H2338">
        <f t="shared" si="84"/>
        <v>6767</v>
      </c>
    </row>
    <row r="2339" spans="1:8" x14ac:dyDescent="0.35">
      <c r="A2339" s="32">
        <v>44113</v>
      </c>
      <c r="B2339" s="33">
        <v>0.375</v>
      </c>
      <c r="C2339">
        <v>9656</v>
      </c>
      <c r="D2339">
        <v>1497</v>
      </c>
      <c r="E2339">
        <v>683</v>
      </c>
      <c r="F2339" s="14">
        <v>396</v>
      </c>
      <c r="G2339">
        <v>633</v>
      </c>
      <c r="H2339">
        <f t="shared" si="84"/>
        <v>6447</v>
      </c>
    </row>
    <row r="2340" spans="1:8" x14ac:dyDescent="0.35">
      <c r="A2340" s="32">
        <v>44113</v>
      </c>
      <c r="B2340" s="33">
        <v>0.41666666666666669</v>
      </c>
      <c r="C2340">
        <v>9738</v>
      </c>
      <c r="D2340">
        <v>1295</v>
      </c>
      <c r="E2340">
        <v>1355</v>
      </c>
      <c r="F2340" s="14">
        <v>396</v>
      </c>
      <c r="G2340">
        <v>634</v>
      </c>
      <c r="H2340">
        <f t="shared" si="84"/>
        <v>6058</v>
      </c>
    </row>
    <row r="2341" spans="1:8" x14ac:dyDescent="0.35">
      <c r="A2341" s="32">
        <v>44113</v>
      </c>
      <c r="B2341" s="33">
        <v>0.45833333333333331</v>
      </c>
      <c r="C2341">
        <v>9842</v>
      </c>
      <c r="D2341">
        <v>1208</v>
      </c>
      <c r="E2341">
        <v>1863</v>
      </c>
      <c r="F2341" s="14">
        <v>396</v>
      </c>
      <c r="G2341">
        <v>632</v>
      </c>
      <c r="H2341">
        <f t="shared" si="84"/>
        <v>5743</v>
      </c>
    </row>
    <row r="2342" spans="1:8" x14ac:dyDescent="0.35">
      <c r="A2342" s="32">
        <v>44113</v>
      </c>
      <c r="B2342" s="33">
        <v>0.5</v>
      </c>
      <c r="C2342">
        <v>9874</v>
      </c>
      <c r="D2342">
        <v>1167</v>
      </c>
      <c r="E2342">
        <v>2123</v>
      </c>
      <c r="F2342" s="14">
        <v>396</v>
      </c>
      <c r="G2342">
        <v>631</v>
      </c>
      <c r="H2342">
        <f t="shared" si="84"/>
        <v>5557</v>
      </c>
    </row>
    <row r="2343" spans="1:8" x14ac:dyDescent="0.35">
      <c r="A2343" s="32">
        <v>44113</v>
      </c>
      <c r="B2343" s="33">
        <v>0.54166666666666663</v>
      </c>
      <c r="C2343">
        <v>9648</v>
      </c>
      <c r="D2343">
        <v>1215</v>
      </c>
      <c r="E2343">
        <v>2229</v>
      </c>
      <c r="F2343" s="14">
        <v>396</v>
      </c>
      <c r="G2343">
        <v>629</v>
      </c>
      <c r="H2343">
        <f t="shared" si="84"/>
        <v>5179</v>
      </c>
    </row>
    <row r="2344" spans="1:8" x14ac:dyDescent="0.35">
      <c r="A2344" s="32">
        <v>44113</v>
      </c>
      <c r="B2344" s="33">
        <v>0.58333333333333337</v>
      </c>
      <c r="C2344">
        <v>9478</v>
      </c>
      <c r="D2344">
        <v>1247</v>
      </c>
      <c r="E2344">
        <v>2151</v>
      </c>
      <c r="F2344" s="14">
        <v>396</v>
      </c>
      <c r="G2344">
        <v>630</v>
      </c>
      <c r="H2344">
        <f t="shared" si="84"/>
        <v>5054</v>
      </c>
    </row>
    <row r="2345" spans="1:8" x14ac:dyDescent="0.35">
      <c r="A2345" s="32">
        <v>44113</v>
      </c>
      <c r="B2345" s="33">
        <v>0.625</v>
      </c>
      <c r="C2345">
        <v>9180</v>
      </c>
      <c r="D2345">
        <v>1356</v>
      </c>
      <c r="E2345">
        <v>1929</v>
      </c>
      <c r="F2345" s="14">
        <v>396</v>
      </c>
      <c r="G2345">
        <v>627</v>
      </c>
      <c r="H2345">
        <f t="shared" si="84"/>
        <v>4872</v>
      </c>
    </row>
    <row r="2346" spans="1:8" x14ac:dyDescent="0.35">
      <c r="A2346" s="32">
        <v>44113</v>
      </c>
      <c r="B2346" s="33">
        <v>0.66666666666666663</v>
      </c>
      <c r="C2346">
        <v>8930</v>
      </c>
      <c r="D2346">
        <v>1195</v>
      </c>
      <c r="E2346">
        <v>1491</v>
      </c>
      <c r="F2346" s="14">
        <v>396</v>
      </c>
      <c r="G2346">
        <v>632</v>
      </c>
      <c r="H2346">
        <f t="shared" si="84"/>
        <v>5216</v>
      </c>
    </row>
    <row r="2347" spans="1:8" x14ac:dyDescent="0.35">
      <c r="A2347" s="32">
        <v>44113</v>
      </c>
      <c r="B2347" s="33">
        <v>0.70833333333333337</v>
      </c>
      <c r="C2347">
        <v>8858</v>
      </c>
      <c r="D2347">
        <v>1106</v>
      </c>
      <c r="E2347">
        <v>883</v>
      </c>
      <c r="F2347" s="14">
        <v>396</v>
      </c>
      <c r="G2347">
        <v>637</v>
      </c>
      <c r="H2347">
        <f t="shared" si="84"/>
        <v>5836</v>
      </c>
    </row>
    <row r="2348" spans="1:8" x14ac:dyDescent="0.35">
      <c r="A2348" s="32">
        <v>44113</v>
      </c>
      <c r="B2348" s="33">
        <v>0.75</v>
      </c>
      <c r="C2348">
        <v>9075</v>
      </c>
      <c r="D2348">
        <v>885</v>
      </c>
      <c r="E2348">
        <v>218</v>
      </c>
      <c r="F2348" s="14">
        <v>396</v>
      </c>
      <c r="G2348">
        <v>638</v>
      </c>
      <c r="H2348">
        <f t="shared" si="84"/>
        <v>6938</v>
      </c>
    </row>
    <row r="2349" spans="1:8" x14ac:dyDescent="0.35">
      <c r="A2349" s="32">
        <v>44113</v>
      </c>
      <c r="B2349" s="33">
        <v>0.79166666666666663</v>
      </c>
      <c r="C2349">
        <v>9376</v>
      </c>
      <c r="D2349">
        <v>678</v>
      </c>
      <c r="E2349">
        <v>6</v>
      </c>
      <c r="F2349" s="14">
        <v>396</v>
      </c>
      <c r="G2349">
        <v>630</v>
      </c>
      <c r="H2349">
        <f t="shared" si="84"/>
        <v>7666</v>
      </c>
    </row>
    <row r="2350" spans="1:8" x14ac:dyDescent="0.35">
      <c r="A2350" s="32">
        <v>44113</v>
      </c>
      <c r="B2350" s="33">
        <v>0.83333333333333337</v>
      </c>
      <c r="C2350">
        <v>8870</v>
      </c>
      <c r="D2350">
        <v>647</v>
      </c>
      <c r="E2350">
        <v>0</v>
      </c>
      <c r="F2350" s="14">
        <v>396</v>
      </c>
      <c r="G2350">
        <v>617</v>
      </c>
      <c r="H2350">
        <f t="shared" si="84"/>
        <v>7210</v>
      </c>
    </row>
    <row r="2351" spans="1:8" x14ac:dyDescent="0.35">
      <c r="A2351" s="32">
        <v>44113</v>
      </c>
      <c r="B2351" s="33">
        <v>0.875</v>
      </c>
      <c r="C2351">
        <v>8247</v>
      </c>
      <c r="D2351">
        <v>524</v>
      </c>
      <c r="E2351">
        <v>0</v>
      </c>
      <c r="F2351" s="14">
        <v>396</v>
      </c>
      <c r="G2351">
        <v>603</v>
      </c>
      <c r="H2351">
        <f t="shared" si="84"/>
        <v>6724</v>
      </c>
    </row>
    <row r="2352" spans="1:8" x14ac:dyDescent="0.35">
      <c r="A2352" s="32">
        <v>44113</v>
      </c>
      <c r="B2352" s="33">
        <v>0.91666666666666663</v>
      </c>
      <c r="C2352">
        <v>8403</v>
      </c>
      <c r="D2352">
        <v>493</v>
      </c>
      <c r="E2352">
        <v>0</v>
      </c>
      <c r="F2352" s="14">
        <v>396</v>
      </c>
      <c r="G2352">
        <v>592</v>
      </c>
      <c r="H2352">
        <f t="shared" si="84"/>
        <v>6922</v>
      </c>
    </row>
    <row r="2353" spans="1:8" x14ac:dyDescent="0.35">
      <c r="A2353" s="32">
        <v>44113</v>
      </c>
      <c r="B2353" s="33">
        <v>0.95833333333333337</v>
      </c>
      <c r="C2353">
        <v>8479</v>
      </c>
      <c r="D2353">
        <v>448</v>
      </c>
      <c r="E2353">
        <v>0</v>
      </c>
      <c r="F2353" s="14">
        <v>396</v>
      </c>
      <c r="G2353">
        <v>573</v>
      </c>
      <c r="H2353">
        <f t="shared" si="84"/>
        <v>7062</v>
      </c>
    </row>
    <row r="2354" spans="1:8" x14ac:dyDescent="0.35">
      <c r="A2354" s="32">
        <v>44114</v>
      </c>
      <c r="B2354" s="33">
        <v>0</v>
      </c>
      <c r="C2354">
        <v>7762</v>
      </c>
      <c r="D2354">
        <v>453</v>
      </c>
      <c r="E2354">
        <v>0</v>
      </c>
      <c r="F2354" s="14">
        <v>396</v>
      </c>
      <c r="G2354">
        <v>564</v>
      </c>
      <c r="H2354">
        <f t="shared" si="84"/>
        <v>6349</v>
      </c>
    </row>
    <row r="2355" spans="1:8" x14ac:dyDescent="0.35">
      <c r="A2355" s="32">
        <v>44114</v>
      </c>
      <c r="B2355" s="33">
        <v>4.1666666666666664E-2</v>
      </c>
      <c r="C2355">
        <v>7309</v>
      </c>
      <c r="D2355">
        <v>427</v>
      </c>
      <c r="E2355">
        <v>0</v>
      </c>
      <c r="F2355" s="14">
        <v>396</v>
      </c>
      <c r="G2355">
        <v>561</v>
      </c>
      <c r="H2355">
        <f t="shared" si="84"/>
        <v>5925</v>
      </c>
    </row>
    <row r="2356" spans="1:8" x14ac:dyDescent="0.35">
      <c r="A2356" s="32">
        <v>44114</v>
      </c>
      <c r="B2356" s="33">
        <v>8.3333333333333329E-2</v>
      </c>
      <c r="C2356">
        <v>6960</v>
      </c>
      <c r="D2356">
        <v>483</v>
      </c>
      <c r="E2356">
        <v>0</v>
      </c>
      <c r="F2356" s="14">
        <v>396</v>
      </c>
      <c r="G2356">
        <v>556</v>
      </c>
      <c r="H2356">
        <f t="shared" si="84"/>
        <v>5525</v>
      </c>
    </row>
    <row r="2357" spans="1:8" x14ac:dyDescent="0.35">
      <c r="A2357" s="32">
        <v>44114</v>
      </c>
      <c r="B2357" s="33">
        <v>0.125</v>
      </c>
      <c r="C2357">
        <v>6532</v>
      </c>
      <c r="D2357">
        <v>541</v>
      </c>
      <c r="E2357">
        <v>0</v>
      </c>
      <c r="F2357" s="14">
        <v>396</v>
      </c>
      <c r="G2357">
        <v>557</v>
      </c>
      <c r="H2357">
        <f t="shared" si="84"/>
        <v>5038</v>
      </c>
    </row>
    <row r="2358" spans="1:8" x14ac:dyDescent="0.35">
      <c r="A2358" s="32">
        <v>44114</v>
      </c>
      <c r="B2358" s="33">
        <v>0.16666666666666666</v>
      </c>
      <c r="C2358">
        <v>6346</v>
      </c>
      <c r="D2358">
        <v>508</v>
      </c>
      <c r="E2358">
        <v>0</v>
      </c>
      <c r="F2358" s="14">
        <v>396</v>
      </c>
      <c r="G2358">
        <v>560</v>
      </c>
      <c r="H2358">
        <f t="shared" si="84"/>
        <v>4882</v>
      </c>
    </row>
    <row r="2359" spans="1:8" x14ac:dyDescent="0.35">
      <c r="A2359" s="32">
        <v>44114</v>
      </c>
      <c r="B2359" s="33">
        <v>0.20833333333333334</v>
      </c>
      <c r="C2359">
        <v>6429</v>
      </c>
      <c r="D2359">
        <v>552</v>
      </c>
      <c r="E2359">
        <v>0</v>
      </c>
      <c r="F2359" s="14">
        <v>396</v>
      </c>
      <c r="G2359">
        <v>571</v>
      </c>
      <c r="H2359">
        <f t="shared" si="84"/>
        <v>4910</v>
      </c>
    </row>
    <row r="2360" spans="1:8" x14ac:dyDescent="0.35">
      <c r="A2360" s="32">
        <v>44114</v>
      </c>
      <c r="B2360" s="33">
        <v>0.25</v>
      </c>
      <c r="C2360">
        <v>6753</v>
      </c>
      <c r="D2360">
        <v>768</v>
      </c>
      <c r="E2360">
        <v>0</v>
      </c>
      <c r="F2360" s="14">
        <v>396</v>
      </c>
      <c r="G2360">
        <v>587</v>
      </c>
      <c r="H2360">
        <f t="shared" si="84"/>
        <v>5002</v>
      </c>
    </row>
    <row r="2361" spans="1:8" x14ac:dyDescent="0.35">
      <c r="A2361" s="32">
        <v>44114</v>
      </c>
      <c r="B2361" s="33">
        <v>0.29166666666666669</v>
      </c>
      <c r="C2361">
        <v>7060</v>
      </c>
      <c r="D2361">
        <v>830</v>
      </c>
      <c r="E2361">
        <v>6</v>
      </c>
      <c r="F2361" s="14">
        <v>396</v>
      </c>
      <c r="G2361">
        <v>608</v>
      </c>
      <c r="H2361">
        <f t="shared" si="84"/>
        <v>5220</v>
      </c>
    </row>
    <row r="2362" spans="1:8" x14ac:dyDescent="0.35">
      <c r="A2362" s="32">
        <v>44114</v>
      </c>
      <c r="B2362" s="33">
        <v>0.33333333333333331</v>
      </c>
      <c r="C2362">
        <v>7521</v>
      </c>
      <c r="D2362">
        <v>918</v>
      </c>
      <c r="E2362">
        <v>105</v>
      </c>
      <c r="F2362" s="14">
        <v>396</v>
      </c>
      <c r="G2362">
        <v>622</v>
      </c>
      <c r="H2362">
        <f t="shared" si="84"/>
        <v>5480</v>
      </c>
    </row>
    <row r="2363" spans="1:8" x14ac:dyDescent="0.35">
      <c r="A2363" s="32">
        <v>44114</v>
      </c>
      <c r="B2363" s="33">
        <v>0.375</v>
      </c>
      <c r="C2363">
        <v>8050</v>
      </c>
      <c r="D2363">
        <v>1040</v>
      </c>
      <c r="E2363">
        <v>533</v>
      </c>
      <c r="F2363" s="14">
        <v>396</v>
      </c>
      <c r="G2363">
        <v>629</v>
      </c>
      <c r="H2363">
        <f t="shared" si="84"/>
        <v>5452</v>
      </c>
    </row>
    <row r="2364" spans="1:8" x14ac:dyDescent="0.35">
      <c r="A2364" s="32">
        <v>44114</v>
      </c>
      <c r="B2364" s="33">
        <v>0.41666666666666669</v>
      </c>
      <c r="C2364">
        <v>8257</v>
      </c>
      <c r="D2364">
        <v>1288</v>
      </c>
      <c r="E2364">
        <v>964</v>
      </c>
      <c r="F2364" s="14">
        <v>396</v>
      </c>
      <c r="G2364">
        <v>629</v>
      </c>
      <c r="H2364">
        <f t="shared" si="84"/>
        <v>4980</v>
      </c>
    </row>
    <row r="2365" spans="1:8" x14ac:dyDescent="0.35">
      <c r="A2365" s="32">
        <v>44114</v>
      </c>
      <c r="B2365" s="33">
        <v>0.45833333333333331</v>
      </c>
      <c r="C2365">
        <v>8458</v>
      </c>
      <c r="D2365">
        <v>1607</v>
      </c>
      <c r="E2365">
        <v>1232</v>
      </c>
      <c r="F2365" s="14">
        <v>396</v>
      </c>
      <c r="G2365">
        <v>624</v>
      </c>
      <c r="H2365">
        <f t="shared" si="84"/>
        <v>4599</v>
      </c>
    </row>
    <row r="2366" spans="1:8" x14ac:dyDescent="0.35">
      <c r="A2366" s="32">
        <v>44114</v>
      </c>
      <c r="B2366" s="33">
        <v>0.5</v>
      </c>
      <c r="C2366">
        <v>8796</v>
      </c>
      <c r="D2366">
        <v>1698</v>
      </c>
      <c r="E2366">
        <v>1347</v>
      </c>
      <c r="F2366" s="14">
        <v>396</v>
      </c>
      <c r="G2366">
        <v>621</v>
      </c>
      <c r="H2366">
        <f t="shared" si="84"/>
        <v>4734</v>
      </c>
    </row>
    <row r="2367" spans="1:8" x14ac:dyDescent="0.35">
      <c r="A2367" s="32">
        <v>44114</v>
      </c>
      <c r="B2367" s="33">
        <v>0.54166666666666663</v>
      </c>
      <c r="C2367">
        <v>8442</v>
      </c>
      <c r="D2367">
        <v>1790</v>
      </c>
      <c r="E2367">
        <v>1415</v>
      </c>
      <c r="F2367" s="14">
        <v>396</v>
      </c>
      <c r="G2367">
        <v>617</v>
      </c>
      <c r="H2367">
        <f t="shared" si="84"/>
        <v>4224</v>
      </c>
    </row>
    <row r="2368" spans="1:8" x14ac:dyDescent="0.35">
      <c r="A2368" s="32">
        <v>44114</v>
      </c>
      <c r="B2368" s="33">
        <v>0.58333333333333337</v>
      </c>
      <c r="C2368">
        <v>8161</v>
      </c>
      <c r="D2368">
        <v>2014</v>
      </c>
      <c r="E2368">
        <v>1366</v>
      </c>
      <c r="F2368" s="14">
        <v>396</v>
      </c>
      <c r="G2368">
        <v>615</v>
      </c>
      <c r="H2368">
        <f t="shared" si="84"/>
        <v>3770</v>
      </c>
    </row>
    <row r="2369" spans="1:8" x14ac:dyDescent="0.35">
      <c r="A2369" s="32">
        <v>44114</v>
      </c>
      <c r="B2369" s="33">
        <v>0.625</v>
      </c>
      <c r="C2369">
        <v>7855</v>
      </c>
      <c r="D2369">
        <v>2008</v>
      </c>
      <c r="E2369">
        <v>1253</v>
      </c>
      <c r="F2369" s="14">
        <v>396</v>
      </c>
      <c r="G2369">
        <v>618</v>
      </c>
      <c r="H2369">
        <f t="shared" si="84"/>
        <v>3580</v>
      </c>
    </row>
    <row r="2370" spans="1:8" x14ac:dyDescent="0.35">
      <c r="A2370" s="32">
        <v>44114</v>
      </c>
      <c r="B2370" s="33">
        <v>0.66666666666666663</v>
      </c>
      <c r="C2370">
        <v>7656</v>
      </c>
      <c r="D2370">
        <v>1746</v>
      </c>
      <c r="E2370">
        <v>948</v>
      </c>
      <c r="F2370" s="14">
        <v>396</v>
      </c>
      <c r="G2370">
        <v>624</v>
      </c>
      <c r="H2370">
        <f t="shared" si="84"/>
        <v>3942</v>
      </c>
    </row>
    <row r="2371" spans="1:8" x14ac:dyDescent="0.35">
      <c r="A2371" s="32">
        <v>44114</v>
      </c>
      <c r="B2371" s="33">
        <v>0.70833333333333337</v>
      </c>
      <c r="C2371">
        <v>7625</v>
      </c>
      <c r="D2371">
        <v>1745</v>
      </c>
      <c r="E2371">
        <v>490</v>
      </c>
      <c r="F2371" s="14">
        <v>396</v>
      </c>
      <c r="G2371">
        <v>631</v>
      </c>
      <c r="H2371">
        <f t="shared" ref="H2371:H2434" si="85">C2371-SUM(D2371:G2371)</f>
        <v>4363</v>
      </c>
    </row>
    <row r="2372" spans="1:8" x14ac:dyDescent="0.35">
      <c r="A2372" s="32">
        <v>44114</v>
      </c>
      <c r="B2372" s="33">
        <v>0.75</v>
      </c>
      <c r="C2372">
        <v>7827</v>
      </c>
      <c r="D2372">
        <v>1507</v>
      </c>
      <c r="E2372">
        <v>117</v>
      </c>
      <c r="F2372" s="14">
        <v>396</v>
      </c>
      <c r="G2372">
        <v>632</v>
      </c>
      <c r="H2372">
        <f t="shared" si="85"/>
        <v>5175</v>
      </c>
    </row>
    <row r="2373" spans="1:8" x14ac:dyDescent="0.35">
      <c r="A2373" s="32">
        <v>44114</v>
      </c>
      <c r="B2373" s="33">
        <v>0.79166666666666663</v>
      </c>
      <c r="C2373">
        <v>8284</v>
      </c>
      <c r="D2373">
        <v>1365</v>
      </c>
      <c r="E2373">
        <v>13</v>
      </c>
      <c r="F2373" s="14">
        <v>396</v>
      </c>
      <c r="G2373">
        <v>626</v>
      </c>
      <c r="H2373">
        <f t="shared" si="85"/>
        <v>5884</v>
      </c>
    </row>
    <row r="2374" spans="1:8" x14ac:dyDescent="0.35">
      <c r="A2374" s="32">
        <v>44114</v>
      </c>
      <c r="B2374" s="33">
        <v>0.83333333333333337</v>
      </c>
      <c r="C2374">
        <v>8042</v>
      </c>
      <c r="D2374">
        <v>1362</v>
      </c>
      <c r="E2374">
        <v>0</v>
      </c>
      <c r="F2374" s="14">
        <v>396</v>
      </c>
      <c r="G2374">
        <v>610</v>
      </c>
      <c r="H2374">
        <f t="shared" si="85"/>
        <v>5674</v>
      </c>
    </row>
    <row r="2375" spans="1:8" x14ac:dyDescent="0.35">
      <c r="A2375" s="32">
        <v>44114</v>
      </c>
      <c r="B2375" s="33">
        <v>0.875</v>
      </c>
      <c r="C2375">
        <v>7594</v>
      </c>
      <c r="D2375">
        <v>1377</v>
      </c>
      <c r="E2375">
        <v>0</v>
      </c>
      <c r="F2375" s="14">
        <v>396</v>
      </c>
      <c r="G2375">
        <v>595</v>
      </c>
      <c r="H2375">
        <f t="shared" si="85"/>
        <v>5226</v>
      </c>
    </row>
    <row r="2376" spans="1:8" x14ac:dyDescent="0.35">
      <c r="A2376" s="32">
        <v>44114</v>
      </c>
      <c r="B2376" s="33">
        <v>0.91666666666666663</v>
      </c>
      <c r="C2376">
        <v>7856</v>
      </c>
      <c r="D2376">
        <v>1400</v>
      </c>
      <c r="E2376">
        <v>0</v>
      </c>
      <c r="F2376" s="14">
        <v>396</v>
      </c>
      <c r="G2376">
        <v>588</v>
      </c>
      <c r="H2376">
        <f t="shared" si="85"/>
        <v>5472</v>
      </c>
    </row>
    <row r="2377" spans="1:8" x14ac:dyDescent="0.35">
      <c r="A2377" s="32">
        <v>44114</v>
      </c>
      <c r="B2377" s="33">
        <v>0.95833333333333337</v>
      </c>
      <c r="C2377">
        <v>8089</v>
      </c>
      <c r="D2377">
        <v>1461</v>
      </c>
      <c r="E2377">
        <v>0</v>
      </c>
      <c r="F2377" s="14">
        <v>396</v>
      </c>
      <c r="G2377">
        <v>569</v>
      </c>
      <c r="H2377">
        <f t="shared" si="85"/>
        <v>5663</v>
      </c>
    </row>
    <row r="2378" spans="1:8" x14ac:dyDescent="0.35">
      <c r="A2378" s="32">
        <v>44115</v>
      </c>
      <c r="B2378" s="33">
        <v>0</v>
      </c>
      <c r="C2378">
        <v>7514</v>
      </c>
      <c r="D2378">
        <v>1440</v>
      </c>
      <c r="E2378">
        <v>0</v>
      </c>
      <c r="F2378" s="14">
        <v>396</v>
      </c>
      <c r="G2378">
        <v>566</v>
      </c>
      <c r="H2378">
        <f t="shared" si="85"/>
        <v>5112</v>
      </c>
    </row>
    <row r="2379" spans="1:8" x14ac:dyDescent="0.35">
      <c r="A2379" s="32">
        <v>44115</v>
      </c>
      <c r="B2379" s="33">
        <v>4.1666666666666664E-2</v>
      </c>
      <c r="C2379">
        <v>7084</v>
      </c>
      <c r="D2379">
        <v>1813</v>
      </c>
      <c r="E2379">
        <v>0</v>
      </c>
      <c r="F2379" s="14">
        <v>396</v>
      </c>
      <c r="G2379">
        <v>563</v>
      </c>
      <c r="H2379">
        <f t="shared" si="85"/>
        <v>4312</v>
      </c>
    </row>
    <row r="2380" spans="1:8" x14ac:dyDescent="0.35">
      <c r="A2380" s="32">
        <v>44115</v>
      </c>
      <c r="B2380" s="33">
        <v>8.3333333333333329E-2</v>
      </c>
      <c r="C2380">
        <v>6696</v>
      </c>
      <c r="D2380">
        <v>1717</v>
      </c>
      <c r="E2380">
        <v>0</v>
      </c>
      <c r="F2380" s="14">
        <v>396</v>
      </c>
      <c r="G2380">
        <v>558</v>
      </c>
      <c r="H2380">
        <f t="shared" si="85"/>
        <v>4025</v>
      </c>
    </row>
    <row r="2381" spans="1:8" x14ac:dyDescent="0.35">
      <c r="A2381" s="32">
        <v>44115</v>
      </c>
      <c r="B2381" s="33">
        <v>0.125</v>
      </c>
      <c r="C2381">
        <v>6243</v>
      </c>
      <c r="D2381">
        <v>1900</v>
      </c>
      <c r="E2381">
        <v>0</v>
      </c>
      <c r="F2381" s="14">
        <v>396</v>
      </c>
      <c r="G2381">
        <v>559</v>
      </c>
      <c r="H2381">
        <f t="shared" si="85"/>
        <v>3388</v>
      </c>
    </row>
    <row r="2382" spans="1:8" x14ac:dyDescent="0.35">
      <c r="A2382" s="32">
        <v>44115</v>
      </c>
      <c r="B2382" s="33">
        <v>0.16666666666666666</v>
      </c>
      <c r="C2382">
        <v>6009</v>
      </c>
      <c r="D2382">
        <v>1932</v>
      </c>
      <c r="E2382">
        <v>0</v>
      </c>
      <c r="F2382" s="14">
        <v>396</v>
      </c>
      <c r="G2382">
        <v>562</v>
      </c>
      <c r="H2382">
        <f t="shared" si="85"/>
        <v>3119</v>
      </c>
    </row>
    <row r="2383" spans="1:8" x14ac:dyDescent="0.35">
      <c r="A2383" s="32">
        <v>44115</v>
      </c>
      <c r="B2383" s="33">
        <v>0.20833333333333334</v>
      </c>
      <c r="C2383">
        <v>5966</v>
      </c>
      <c r="D2383">
        <v>2056</v>
      </c>
      <c r="E2383">
        <v>0</v>
      </c>
      <c r="F2383" s="14">
        <v>396</v>
      </c>
      <c r="G2383">
        <v>573</v>
      </c>
      <c r="H2383">
        <f t="shared" si="85"/>
        <v>2941</v>
      </c>
    </row>
    <row r="2384" spans="1:8" x14ac:dyDescent="0.35">
      <c r="A2384" s="32">
        <v>44115</v>
      </c>
      <c r="B2384" s="33">
        <v>0.25</v>
      </c>
      <c r="C2384">
        <v>6107</v>
      </c>
      <c r="D2384">
        <v>1997</v>
      </c>
      <c r="E2384">
        <v>0</v>
      </c>
      <c r="F2384" s="14">
        <v>396</v>
      </c>
      <c r="G2384">
        <v>590</v>
      </c>
      <c r="H2384">
        <f t="shared" si="85"/>
        <v>3124</v>
      </c>
    </row>
    <row r="2385" spans="1:8" x14ac:dyDescent="0.35">
      <c r="A2385" s="32">
        <v>44115</v>
      </c>
      <c r="B2385" s="33">
        <v>0.29166666666666669</v>
      </c>
      <c r="C2385">
        <v>6219</v>
      </c>
      <c r="D2385">
        <v>1807</v>
      </c>
      <c r="E2385">
        <v>0</v>
      </c>
      <c r="F2385" s="14">
        <v>396</v>
      </c>
      <c r="G2385">
        <v>610</v>
      </c>
      <c r="H2385">
        <f t="shared" si="85"/>
        <v>3406</v>
      </c>
    </row>
    <row r="2386" spans="1:8" x14ac:dyDescent="0.35">
      <c r="A2386" s="32">
        <v>44115</v>
      </c>
      <c r="B2386" s="33">
        <v>0.33333333333333331</v>
      </c>
      <c r="C2386">
        <v>6581</v>
      </c>
      <c r="D2386">
        <v>1886</v>
      </c>
      <c r="E2386">
        <v>59</v>
      </c>
      <c r="F2386" s="14">
        <v>396</v>
      </c>
      <c r="G2386">
        <v>626</v>
      </c>
      <c r="H2386">
        <f t="shared" si="85"/>
        <v>3614</v>
      </c>
    </row>
    <row r="2387" spans="1:8" x14ac:dyDescent="0.35">
      <c r="A2387" s="32">
        <v>44115</v>
      </c>
      <c r="B2387" s="33">
        <v>0.375</v>
      </c>
      <c r="C2387">
        <v>7169</v>
      </c>
      <c r="D2387">
        <v>1670</v>
      </c>
      <c r="E2387">
        <v>370</v>
      </c>
      <c r="F2387" s="14">
        <v>396</v>
      </c>
      <c r="G2387">
        <v>632</v>
      </c>
      <c r="H2387">
        <f t="shared" si="85"/>
        <v>4101</v>
      </c>
    </row>
    <row r="2388" spans="1:8" x14ac:dyDescent="0.35">
      <c r="A2388" s="32">
        <v>44115</v>
      </c>
      <c r="B2388" s="33">
        <v>0.41666666666666669</v>
      </c>
      <c r="C2388">
        <v>7593</v>
      </c>
      <c r="D2388">
        <v>1606</v>
      </c>
      <c r="E2388">
        <v>708</v>
      </c>
      <c r="F2388" s="14">
        <v>396</v>
      </c>
      <c r="G2388">
        <v>632</v>
      </c>
      <c r="H2388">
        <f t="shared" si="85"/>
        <v>4251</v>
      </c>
    </row>
    <row r="2389" spans="1:8" x14ac:dyDescent="0.35">
      <c r="A2389" s="32">
        <v>44115</v>
      </c>
      <c r="B2389" s="33">
        <v>0.45833333333333331</v>
      </c>
      <c r="C2389">
        <v>7940</v>
      </c>
      <c r="D2389">
        <v>1441</v>
      </c>
      <c r="E2389">
        <v>955</v>
      </c>
      <c r="F2389" s="14">
        <v>396</v>
      </c>
      <c r="G2389">
        <v>627</v>
      </c>
      <c r="H2389">
        <f t="shared" si="85"/>
        <v>4521</v>
      </c>
    </row>
    <row r="2390" spans="1:8" x14ac:dyDescent="0.35">
      <c r="A2390" s="32">
        <v>44115</v>
      </c>
      <c r="B2390" s="33">
        <v>0.5</v>
      </c>
      <c r="C2390">
        <v>8340</v>
      </c>
      <c r="D2390">
        <v>1363</v>
      </c>
      <c r="E2390">
        <v>935</v>
      </c>
      <c r="F2390" s="14">
        <v>396</v>
      </c>
      <c r="G2390">
        <v>624</v>
      </c>
      <c r="H2390">
        <f t="shared" si="85"/>
        <v>5022</v>
      </c>
    </row>
    <row r="2391" spans="1:8" x14ac:dyDescent="0.35">
      <c r="A2391" s="32">
        <v>44115</v>
      </c>
      <c r="B2391" s="33">
        <v>0.54166666666666663</v>
      </c>
      <c r="C2391">
        <v>7916</v>
      </c>
      <c r="D2391">
        <v>1355</v>
      </c>
      <c r="E2391">
        <v>1022</v>
      </c>
      <c r="F2391" s="14">
        <v>396</v>
      </c>
      <c r="G2391">
        <v>621</v>
      </c>
      <c r="H2391">
        <f t="shared" si="85"/>
        <v>4522</v>
      </c>
    </row>
    <row r="2392" spans="1:8" x14ac:dyDescent="0.35">
      <c r="A2392" s="32">
        <v>44115</v>
      </c>
      <c r="B2392" s="33">
        <v>0.58333333333333337</v>
      </c>
      <c r="C2392">
        <v>7517</v>
      </c>
      <c r="D2392">
        <v>1449</v>
      </c>
      <c r="E2392">
        <v>1040</v>
      </c>
      <c r="F2392" s="14">
        <v>396</v>
      </c>
      <c r="G2392">
        <v>618</v>
      </c>
      <c r="H2392">
        <f t="shared" si="85"/>
        <v>4014</v>
      </c>
    </row>
    <row r="2393" spans="1:8" x14ac:dyDescent="0.35">
      <c r="A2393" s="32">
        <v>44115</v>
      </c>
      <c r="B2393" s="33">
        <v>0.625</v>
      </c>
      <c r="C2393">
        <v>7209</v>
      </c>
      <c r="D2393">
        <v>1537</v>
      </c>
      <c r="E2393">
        <v>982</v>
      </c>
      <c r="F2393" s="14">
        <v>396</v>
      </c>
      <c r="G2393">
        <v>621</v>
      </c>
      <c r="H2393">
        <f t="shared" si="85"/>
        <v>3673</v>
      </c>
    </row>
    <row r="2394" spans="1:8" x14ac:dyDescent="0.35">
      <c r="A2394" s="32">
        <v>44115</v>
      </c>
      <c r="B2394" s="33">
        <v>0.66666666666666663</v>
      </c>
      <c r="C2394">
        <v>7031</v>
      </c>
      <c r="D2394">
        <v>1576</v>
      </c>
      <c r="E2394">
        <v>801</v>
      </c>
      <c r="F2394" s="14">
        <v>396</v>
      </c>
      <c r="G2394">
        <v>627</v>
      </c>
      <c r="H2394">
        <f t="shared" si="85"/>
        <v>3631</v>
      </c>
    </row>
    <row r="2395" spans="1:8" x14ac:dyDescent="0.35">
      <c r="A2395" s="32">
        <v>44115</v>
      </c>
      <c r="B2395" s="33">
        <v>0.70833333333333337</v>
      </c>
      <c r="C2395">
        <v>7059</v>
      </c>
      <c r="D2395">
        <v>1557</v>
      </c>
      <c r="E2395">
        <v>475</v>
      </c>
      <c r="F2395" s="14">
        <v>396</v>
      </c>
      <c r="G2395">
        <v>634</v>
      </c>
      <c r="H2395">
        <f t="shared" si="85"/>
        <v>3997</v>
      </c>
    </row>
    <row r="2396" spans="1:8" x14ac:dyDescent="0.35">
      <c r="A2396" s="32">
        <v>44115</v>
      </c>
      <c r="B2396" s="33">
        <v>0.75</v>
      </c>
      <c r="C2396">
        <v>7425</v>
      </c>
      <c r="D2396">
        <v>1350</v>
      </c>
      <c r="E2396">
        <v>121</v>
      </c>
      <c r="F2396" s="14">
        <v>396</v>
      </c>
      <c r="G2396">
        <v>636</v>
      </c>
      <c r="H2396">
        <f t="shared" si="85"/>
        <v>4922</v>
      </c>
    </row>
    <row r="2397" spans="1:8" x14ac:dyDescent="0.35">
      <c r="A2397" s="32">
        <v>44115</v>
      </c>
      <c r="B2397" s="33">
        <v>0.79166666666666663</v>
      </c>
      <c r="C2397">
        <v>8119</v>
      </c>
      <c r="D2397">
        <v>1247</v>
      </c>
      <c r="E2397">
        <v>7</v>
      </c>
      <c r="F2397" s="14">
        <v>396</v>
      </c>
      <c r="G2397">
        <v>629</v>
      </c>
      <c r="H2397">
        <f t="shared" si="85"/>
        <v>5840</v>
      </c>
    </row>
    <row r="2398" spans="1:8" x14ac:dyDescent="0.35">
      <c r="A2398" s="32">
        <v>44115</v>
      </c>
      <c r="B2398" s="33">
        <v>0.83333333333333337</v>
      </c>
      <c r="C2398">
        <v>8016</v>
      </c>
      <c r="D2398">
        <v>1108</v>
      </c>
      <c r="E2398">
        <v>0</v>
      </c>
      <c r="F2398" s="14">
        <v>396</v>
      </c>
      <c r="G2398">
        <v>613</v>
      </c>
      <c r="H2398">
        <f t="shared" si="85"/>
        <v>5899</v>
      </c>
    </row>
    <row r="2399" spans="1:8" x14ac:dyDescent="0.35">
      <c r="A2399" s="32">
        <v>44115</v>
      </c>
      <c r="B2399" s="33">
        <v>0.875</v>
      </c>
      <c r="C2399">
        <v>7557</v>
      </c>
      <c r="D2399">
        <v>941</v>
      </c>
      <c r="E2399">
        <v>0</v>
      </c>
      <c r="F2399" s="14">
        <v>396</v>
      </c>
      <c r="G2399">
        <v>598</v>
      </c>
      <c r="H2399">
        <f t="shared" si="85"/>
        <v>5622</v>
      </c>
    </row>
    <row r="2400" spans="1:8" x14ac:dyDescent="0.35">
      <c r="A2400" s="32">
        <v>44115</v>
      </c>
      <c r="B2400" s="33">
        <v>0.91666666666666663</v>
      </c>
      <c r="C2400">
        <v>7731</v>
      </c>
      <c r="D2400">
        <v>884</v>
      </c>
      <c r="E2400">
        <v>0</v>
      </c>
      <c r="F2400" s="14">
        <v>396</v>
      </c>
      <c r="G2400">
        <v>591</v>
      </c>
      <c r="H2400">
        <f t="shared" si="85"/>
        <v>5860</v>
      </c>
    </row>
    <row r="2401" spans="1:8" x14ac:dyDescent="0.35">
      <c r="A2401" s="32">
        <v>44115</v>
      </c>
      <c r="B2401" s="33">
        <v>0.95833333333333337</v>
      </c>
      <c r="C2401">
        <v>7889</v>
      </c>
      <c r="D2401">
        <v>773</v>
      </c>
      <c r="E2401">
        <v>0</v>
      </c>
      <c r="F2401" s="14">
        <v>396</v>
      </c>
      <c r="G2401">
        <v>571</v>
      </c>
      <c r="H2401">
        <f t="shared" si="85"/>
        <v>6149</v>
      </c>
    </row>
    <row r="2402" spans="1:8" x14ac:dyDescent="0.35">
      <c r="A2402" s="32">
        <v>44116</v>
      </c>
      <c r="B2402" s="33">
        <v>0</v>
      </c>
      <c r="C2402">
        <v>7338</v>
      </c>
      <c r="D2402">
        <v>828</v>
      </c>
      <c r="E2402">
        <v>0</v>
      </c>
      <c r="F2402" s="14">
        <v>396</v>
      </c>
      <c r="G2402">
        <v>570</v>
      </c>
      <c r="H2402">
        <f t="shared" si="85"/>
        <v>5544</v>
      </c>
    </row>
    <row r="2403" spans="1:8" x14ac:dyDescent="0.35">
      <c r="A2403" s="32">
        <v>44116</v>
      </c>
      <c r="B2403" s="33">
        <v>4.1666666666666664E-2</v>
      </c>
      <c r="C2403">
        <v>6997</v>
      </c>
      <c r="D2403">
        <v>868</v>
      </c>
      <c r="E2403">
        <v>0</v>
      </c>
      <c r="F2403" s="14">
        <v>396</v>
      </c>
      <c r="G2403">
        <v>567</v>
      </c>
      <c r="H2403">
        <f t="shared" si="85"/>
        <v>5166</v>
      </c>
    </row>
    <row r="2404" spans="1:8" x14ac:dyDescent="0.35">
      <c r="A2404" s="32">
        <v>44116</v>
      </c>
      <c r="B2404" s="33">
        <v>8.3333333333333329E-2</v>
      </c>
      <c r="C2404">
        <v>6709</v>
      </c>
      <c r="D2404">
        <v>937</v>
      </c>
      <c r="E2404">
        <v>0</v>
      </c>
      <c r="F2404" s="14">
        <v>396</v>
      </c>
      <c r="G2404">
        <v>568</v>
      </c>
      <c r="H2404">
        <f t="shared" si="85"/>
        <v>4808</v>
      </c>
    </row>
    <row r="2405" spans="1:8" x14ac:dyDescent="0.35">
      <c r="A2405" s="32">
        <v>44116</v>
      </c>
      <c r="B2405" s="33">
        <v>0.125</v>
      </c>
      <c r="C2405">
        <v>6357</v>
      </c>
      <c r="D2405">
        <v>827</v>
      </c>
      <c r="E2405">
        <v>0</v>
      </c>
      <c r="F2405" s="14">
        <v>396</v>
      </c>
      <c r="G2405">
        <v>568</v>
      </c>
      <c r="H2405">
        <f t="shared" si="85"/>
        <v>4566</v>
      </c>
    </row>
    <row r="2406" spans="1:8" x14ac:dyDescent="0.35">
      <c r="A2406" s="32">
        <v>44116</v>
      </c>
      <c r="B2406" s="33">
        <v>0.16666666666666666</v>
      </c>
      <c r="C2406">
        <v>6362</v>
      </c>
      <c r="D2406">
        <v>742</v>
      </c>
      <c r="E2406">
        <v>0</v>
      </c>
      <c r="F2406" s="14">
        <v>396</v>
      </c>
      <c r="G2406">
        <v>572</v>
      </c>
      <c r="H2406">
        <f t="shared" si="85"/>
        <v>4652</v>
      </c>
    </row>
    <row r="2407" spans="1:8" x14ac:dyDescent="0.35">
      <c r="A2407" s="32">
        <v>44116</v>
      </c>
      <c r="B2407" s="33">
        <v>0.20833333333333334</v>
      </c>
      <c r="C2407">
        <v>6887</v>
      </c>
      <c r="D2407">
        <v>674</v>
      </c>
      <c r="E2407">
        <v>0</v>
      </c>
      <c r="F2407" s="14">
        <v>396</v>
      </c>
      <c r="G2407">
        <v>593</v>
      </c>
      <c r="H2407">
        <f t="shared" si="85"/>
        <v>5224</v>
      </c>
    </row>
    <row r="2408" spans="1:8" x14ac:dyDescent="0.35">
      <c r="A2408" s="32">
        <v>44116</v>
      </c>
      <c r="B2408" s="33">
        <v>0.25</v>
      </c>
      <c r="C2408">
        <v>8058</v>
      </c>
      <c r="D2408">
        <v>668</v>
      </c>
      <c r="E2408">
        <v>0</v>
      </c>
      <c r="F2408" s="14">
        <v>396</v>
      </c>
      <c r="G2408">
        <v>630</v>
      </c>
      <c r="H2408">
        <f t="shared" si="85"/>
        <v>6364</v>
      </c>
    </row>
    <row r="2409" spans="1:8" x14ac:dyDescent="0.35">
      <c r="A2409" s="32">
        <v>44116</v>
      </c>
      <c r="B2409" s="33">
        <v>0.29166666666666669</v>
      </c>
      <c r="C2409">
        <v>9021</v>
      </c>
      <c r="D2409">
        <v>726</v>
      </c>
      <c r="E2409">
        <v>4</v>
      </c>
      <c r="F2409" s="14">
        <v>396</v>
      </c>
      <c r="G2409">
        <v>642</v>
      </c>
      <c r="H2409">
        <f t="shared" si="85"/>
        <v>7253</v>
      </c>
    </row>
    <row r="2410" spans="1:8" x14ac:dyDescent="0.35">
      <c r="A2410" s="32">
        <v>44116</v>
      </c>
      <c r="B2410" s="33">
        <v>0.33333333333333331</v>
      </c>
      <c r="C2410">
        <v>9353</v>
      </c>
      <c r="D2410">
        <v>680</v>
      </c>
      <c r="E2410">
        <v>131</v>
      </c>
      <c r="F2410" s="14">
        <v>396</v>
      </c>
      <c r="G2410">
        <v>638</v>
      </c>
      <c r="H2410">
        <f t="shared" si="85"/>
        <v>7508</v>
      </c>
    </row>
    <row r="2411" spans="1:8" x14ac:dyDescent="0.35">
      <c r="A2411" s="32">
        <v>44116</v>
      </c>
      <c r="B2411" s="33">
        <v>0.375</v>
      </c>
      <c r="C2411">
        <v>9643</v>
      </c>
      <c r="D2411">
        <v>704</v>
      </c>
      <c r="E2411">
        <v>610</v>
      </c>
      <c r="F2411" s="14">
        <v>396</v>
      </c>
      <c r="G2411">
        <v>638</v>
      </c>
      <c r="H2411">
        <f t="shared" si="85"/>
        <v>7295</v>
      </c>
    </row>
    <row r="2412" spans="1:8" x14ac:dyDescent="0.35">
      <c r="A2412" s="32">
        <v>44116</v>
      </c>
      <c r="B2412" s="33">
        <v>0.41666666666666669</v>
      </c>
      <c r="C2412">
        <v>9723</v>
      </c>
      <c r="D2412">
        <v>694</v>
      </c>
      <c r="E2412">
        <v>1260</v>
      </c>
      <c r="F2412" s="14">
        <v>396</v>
      </c>
      <c r="G2412">
        <v>638</v>
      </c>
      <c r="H2412">
        <f t="shared" si="85"/>
        <v>6735</v>
      </c>
    </row>
    <row r="2413" spans="1:8" x14ac:dyDescent="0.35">
      <c r="A2413" s="32">
        <v>44116</v>
      </c>
      <c r="B2413" s="33">
        <v>0.45833333333333331</v>
      </c>
      <c r="C2413">
        <v>9856</v>
      </c>
      <c r="D2413">
        <v>710</v>
      </c>
      <c r="E2413">
        <v>1774</v>
      </c>
      <c r="F2413" s="14">
        <v>396</v>
      </c>
      <c r="G2413">
        <v>637</v>
      </c>
      <c r="H2413">
        <f t="shared" si="85"/>
        <v>6339</v>
      </c>
    </row>
    <row r="2414" spans="1:8" x14ac:dyDescent="0.35">
      <c r="A2414" s="32">
        <v>44116</v>
      </c>
      <c r="B2414" s="33">
        <v>0.5</v>
      </c>
      <c r="C2414">
        <v>9887</v>
      </c>
      <c r="D2414">
        <v>795</v>
      </c>
      <c r="E2414">
        <v>2061</v>
      </c>
      <c r="F2414" s="14">
        <v>396</v>
      </c>
      <c r="G2414">
        <v>635</v>
      </c>
      <c r="H2414">
        <f t="shared" si="85"/>
        <v>6000</v>
      </c>
    </row>
    <row r="2415" spans="1:8" x14ac:dyDescent="0.35">
      <c r="A2415" s="32">
        <v>44116</v>
      </c>
      <c r="B2415" s="33">
        <v>0.54166666666666663</v>
      </c>
      <c r="C2415">
        <v>9723</v>
      </c>
      <c r="D2415">
        <v>801</v>
      </c>
      <c r="E2415">
        <v>2189</v>
      </c>
      <c r="F2415" s="14">
        <v>396</v>
      </c>
      <c r="G2415">
        <v>633</v>
      </c>
      <c r="H2415">
        <f t="shared" si="85"/>
        <v>5704</v>
      </c>
    </row>
    <row r="2416" spans="1:8" x14ac:dyDescent="0.35">
      <c r="A2416" s="32">
        <v>44116</v>
      </c>
      <c r="B2416" s="33">
        <v>0.58333333333333337</v>
      </c>
      <c r="C2416">
        <v>9561</v>
      </c>
      <c r="D2416">
        <v>781</v>
      </c>
      <c r="E2416">
        <v>2134</v>
      </c>
      <c r="F2416" s="14">
        <v>396</v>
      </c>
      <c r="G2416">
        <v>634</v>
      </c>
      <c r="H2416">
        <f t="shared" si="85"/>
        <v>5616</v>
      </c>
    </row>
    <row r="2417" spans="1:8" x14ac:dyDescent="0.35">
      <c r="A2417" s="32">
        <v>44116</v>
      </c>
      <c r="B2417" s="33">
        <v>0.625</v>
      </c>
      <c r="C2417">
        <v>9279</v>
      </c>
      <c r="D2417">
        <v>810</v>
      </c>
      <c r="E2417">
        <v>1901</v>
      </c>
      <c r="F2417" s="14">
        <v>396</v>
      </c>
      <c r="G2417">
        <v>631</v>
      </c>
      <c r="H2417">
        <f t="shared" si="85"/>
        <v>5541</v>
      </c>
    </row>
    <row r="2418" spans="1:8" x14ac:dyDescent="0.35">
      <c r="A2418" s="32">
        <v>44116</v>
      </c>
      <c r="B2418" s="33">
        <v>0.66666666666666663</v>
      </c>
      <c r="C2418">
        <v>9068</v>
      </c>
      <c r="D2418">
        <v>760</v>
      </c>
      <c r="E2418">
        <v>1449</v>
      </c>
      <c r="F2418" s="14">
        <v>396</v>
      </c>
      <c r="G2418">
        <v>637</v>
      </c>
      <c r="H2418">
        <f t="shared" si="85"/>
        <v>5826</v>
      </c>
    </row>
    <row r="2419" spans="1:8" x14ac:dyDescent="0.35">
      <c r="A2419" s="32">
        <v>44116</v>
      </c>
      <c r="B2419" s="33">
        <v>0.70833333333333337</v>
      </c>
      <c r="C2419">
        <v>8984</v>
      </c>
      <c r="D2419">
        <v>898</v>
      </c>
      <c r="E2419">
        <v>833</v>
      </c>
      <c r="F2419" s="14">
        <v>396</v>
      </c>
      <c r="G2419">
        <v>642</v>
      </c>
      <c r="H2419">
        <f t="shared" si="85"/>
        <v>6215</v>
      </c>
    </row>
    <row r="2420" spans="1:8" x14ac:dyDescent="0.35">
      <c r="A2420" s="32">
        <v>44116</v>
      </c>
      <c r="B2420" s="33">
        <v>0.75</v>
      </c>
      <c r="C2420">
        <v>9359</v>
      </c>
      <c r="D2420">
        <v>859</v>
      </c>
      <c r="E2420">
        <v>177</v>
      </c>
      <c r="F2420" s="14">
        <v>396</v>
      </c>
      <c r="G2420">
        <v>642</v>
      </c>
      <c r="H2420">
        <f t="shared" si="85"/>
        <v>7285</v>
      </c>
    </row>
    <row r="2421" spans="1:8" x14ac:dyDescent="0.35">
      <c r="A2421" s="32">
        <v>44116</v>
      </c>
      <c r="B2421" s="33">
        <v>0.79166666666666663</v>
      </c>
      <c r="C2421">
        <v>9850</v>
      </c>
      <c r="D2421">
        <v>807</v>
      </c>
      <c r="E2421">
        <v>12</v>
      </c>
      <c r="F2421" s="14">
        <v>396</v>
      </c>
      <c r="G2421">
        <v>634</v>
      </c>
      <c r="H2421">
        <f t="shared" si="85"/>
        <v>8001</v>
      </c>
    </row>
    <row r="2422" spans="1:8" x14ac:dyDescent="0.35">
      <c r="A2422" s="32">
        <v>44116</v>
      </c>
      <c r="B2422" s="33">
        <v>0.83333333333333337</v>
      </c>
      <c r="C2422">
        <v>9249</v>
      </c>
      <c r="D2422">
        <v>833</v>
      </c>
      <c r="E2422">
        <v>0</v>
      </c>
      <c r="F2422" s="14">
        <v>396</v>
      </c>
      <c r="G2422">
        <v>621</v>
      </c>
      <c r="H2422">
        <f t="shared" si="85"/>
        <v>7399</v>
      </c>
    </row>
    <row r="2423" spans="1:8" x14ac:dyDescent="0.35">
      <c r="A2423" s="32">
        <v>44116</v>
      </c>
      <c r="B2423" s="33">
        <v>0.875</v>
      </c>
      <c r="C2423">
        <v>8559</v>
      </c>
      <c r="D2423">
        <v>876</v>
      </c>
      <c r="E2423">
        <v>0</v>
      </c>
      <c r="F2423" s="14">
        <v>396</v>
      </c>
      <c r="G2423">
        <v>606</v>
      </c>
      <c r="H2423">
        <f t="shared" si="85"/>
        <v>6681</v>
      </c>
    </row>
    <row r="2424" spans="1:8" x14ac:dyDescent="0.35">
      <c r="A2424" s="32">
        <v>44116</v>
      </c>
      <c r="B2424" s="33">
        <v>0.91666666666666663</v>
      </c>
      <c r="C2424">
        <v>8670</v>
      </c>
      <c r="D2424">
        <v>773</v>
      </c>
      <c r="E2424">
        <v>0</v>
      </c>
      <c r="F2424" s="14">
        <v>396</v>
      </c>
      <c r="G2424">
        <v>596</v>
      </c>
      <c r="H2424">
        <f t="shared" si="85"/>
        <v>6905</v>
      </c>
    </row>
    <row r="2425" spans="1:8" x14ac:dyDescent="0.35">
      <c r="A2425" s="32">
        <v>44116</v>
      </c>
      <c r="B2425" s="33">
        <v>0.95833333333333337</v>
      </c>
      <c r="C2425">
        <v>8762</v>
      </c>
      <c r="D2425">
        <v>808</v>
      </c>
      <c r="E2425">
        <v>0</v>
      </c>
      <c r="F2425" s="14">
        <v>396</v>
      </c>
      <c r="G2425">
        <v>577</v>
      </c>
      <c r="H2425">
        <f t="shared" si="85"/>
        <v>6981</v>
      </c>
    </row>
    <row r="2426" spans="1:8" x14ac:dyDescent="0.35">
      <c r="A2426" s="32">
        <v>44117</v>
      </c>
      <c r="B2426" s="33">
        <v>0</v>
      </c>
      <c r="C2426">
        <v>8219</v>
      </c>
      <c r="D2426">
        <v>821</v>
      </c>
      <c r="E2426">
        <v>0</v>
      </c>
      <c r="F2426" s="14">
        <v>396</v>
      </c>
      <c r="G2426">
        <v>568</v>
      </c>
      <c r="H2426">
        <f t="shared" si="85"/>
        <v>6434</v>
      </c>
    </row>
    <row r="2427" spans="1:8" x14ac:dyDescent="0.35">
      <c r="A2427" s="32">
        <v>44117</v>
      </c>
      <c r="B2427" s="33">
        <v>4.1666666666666664E-2</v>
      </c>
      <c r="C2427">
        <v>7831</v>
      </c>
      <c r="D2427">
        <v>827</v>
      </c>
      <c r="E2427">
        <v>0</v>
      </c>
      <c r="F2427" s="14">
        <v>396</v>
      </c>
      <c r="G2427">
        <v>566</v>
      </c>
      <c r="H2427">
        <f t="shared" si="85"/>
        <v>6042</v>
      </c>
    </row>
    <row r="2428" spans="1:8" x14ac:dyDescent="0.35">
      <c r="A2428" s="32">
        <v>44117</v>
      </c>
      <c r="B2428" s="33">
        <v>8.3333333333333329E-2</v>
      </c>
      <c r="C2428">
        <v>7561</v>
      </c>
      <c r="D2428">
        <v>749</v>
      </c>
      <c r="E2428">
        <v>0</v>
      </c>
      <c r="F2428" s="14">
        <v>396</v>
      </c>
      <c r="G2428">
        <v>566</v>
      </c>
      <c r="H2428">
        <f t="shared" si="85"/>
        <v>5850</v>
      </c>
    </row>
    <row r="2429" spans="1:8" x14ac:dyDescent="0.35">
      <c r="A2429" s="32">
        <v>44117</v>
      </c>
      <c r="B2429" s="33">
        <v>0.125</v>
      </c>
      <c r="C2429">
        <v>7216</v>
      </c>
      <c r="D2429">
        <v>743</v>
      </c>
      <c r="E2429">
        <v>0</v>
      </c>
      <c r="F2429" s="14">
        <v>396</v>
      </c>
      <c r="G2429">
        <v>566</v>
      </c>
      <c r="H2429">
        <f t="shared" si="85"/>
        <v>5511</v>
      </c>
    </row>
    <row r="2430" spans="1:8" x14ac:dyDescent="0.35">
      <c r="A2430" s="32">
        <v>44117</v>
      </c>
      <c r="B2430" s="33">
        <v>0.16666666666666666</v>
      </c>
      <c r="C2430">
        <v>7197</v>
      </c>
      <c r="D2430">
        <v>833</v>
      </c>
      <c r="E2430">
        <v>0</v>
      </c>
      <c r="F2430" s="14">
        <v>396</v>
      </c>
      <c r="G2430">
        <v>570</v>
      </c>
      <c r="H2430">
        <f t="shared" si="85"/>
        <v>5398</v>
      </c>
    </row>
    <row r="2431" spans="1:8" x14ac:dyDescent="0.35">
      <c r="A2431" s="32">
        <v>44117</v>
      </c>
      <c r="B2431" s="33">
        <v>0.20833333333333334</v>
      </c>
      <c r="C2431">
        <v>7672</v>
      </c>
      <c r="D2431">
        <v>977</v>
      </c>
      <c r="E2431">
        <v>0</v>
      </c>
      <c r="F2431" s="14">
        <v>396</v>
      </c>
      <c r="G2431">
        <v>592</v>
      </c>
      <c r="H2431">
        <f t="shared" si="85"/>
        <v>5707</v>
      </c>
    </row>
    <row r="2432" spans="1:8" x14ac:dyDescent="0.35">
      <c r="A2432" s="32">
        <v>44117</v>
      </c>
      <c r="B2432" s="33">
        <v>0.25</v>
      </c>
      <c r="C2432">
        <v>8833</v>
      </c>
      <c r="D2432">
        <v>899</v>
      </c>
      <c r="E2432">
        <v>0</v>
      </c>
      <c r="F2432" s="14">
        <v>396</v>
      </c>
      <c r="G2432">
        <v>628</v>
      </c>
      <c r="H2432">
        <f t="shared" si="85"/>
        <v>6910</v>
      </c>
    </row>
    <row r="2433" spans="1:8" x14ac:dyDescent="0.35">
      <c r="A2433" s="32">
        <v>44117</v>
      </c>
      <c r="B2433" s="33">
        <v>0.29166666666666669</v>
      </c>
      <c r="C2433">
        <v>9829</v>
      </c>
      <c r="D2433">
        <v>942</v>
      </c>
      <c r="E2433">
        <v>0</v>
      </c>
      <c r="F2433" s="14">
        <v>396</v>
      </c>
      <c r="G2433">
        <v>640</v>
      </c>
      <c r="H2433">
        <f t="shared" si="85"/>
        <v>7851</v>
      </c>
    </row>
    <row r="2434" spans="1:8" x14ac:dyDescent="0.35">
      <c r="A2434" s="32">
        <v>44117</v>
      </c>
      <c r="B2434" s="33">
        <v>0.33333333333333331</v>
      </c>
      <c r="C2434">
        <v>10046</v>
      </c>
      <c r="D2434">
        <v>892</v>
      </c>
      <c r="E2434">
        <v>124</v>
      </c>
      <c r="F2434" s="14">
        <v>396</v>
      </c>
      <c r="G2434">
        <v>636</v>
      </c>
      <c r="H2434">
        <f t="shared" si="85"/>
        <v>7998</v>
      </c>
    </row>
    <row r="2435" spans="1:8" x14ac:dyDescent="0.35">
      <c r="A2435" s="32">
        <v>44117</v>
      </c>
      <c r="B2435" s="33">
        <v>0.375</v>
      </c>
      <c r="C2435">
        <v>10165</v>
      </c>
      <c r="D2435">
        <v>906</v>
      </c>
      <c r="E2435">
        <v>597</v>
      </c>
      <c r="F2435" s="14">
        <v>396</v>
      </c>
      <c r="G2435">
        <v>636</v>
      </c>
      <c r="H2435">
        <f t="shared" ref="H2435:H2498" si="86">C2435-SUM(D2435:G2435)</f>
        <v>7630</v>
      </c>
    </row>
    <row r="2436" spans="1:8" x14ac:dyDescent="0.35">
      <c r="A2436" s="32">
        <v>44117</v>
      </c>
      <c r="B2436" s="33">
        <v>0.41666666666666669</v>
      </c>
      <c r="C2436">
        <v>10118</v>
      </c>
      <c r="D2436">
        <v>1049</v>
      </c>
      <c r="E2436">
        <v>1302</v>
      </c>
      <c r="F2436" s="14">
        <v>396</v>
      </c>
      <c r="G2436">
        <v>637</v>
      </c>
      <c r="H2436">
        <f t="shared" si="86"/>
        <v>6734</v>
      </c>
    </row>
    <row r="2437" spans="1:8" x14ac:dyDescent="0.35">
      <c r="A2437" s="32">
        <v>44117</v>
      </c>
      <c r="B2437" s="33">
        <v>0.45833333333333331</v>
      </c>
      <c r="C2437">
        <v>10154</v>
      </c>
      <c r="D2437">
        <v>1156</v>
      </c>
      <c r="E2437">
        <v>1887</v>
      </c>
      <c r="F2437" s="14">
        <v>396</v>
      </c>
      <c r="G2437">
        <v>635</v>
      </c>
      <c r="H2437">
        <f t="shared" si="86"/>
        <v>6080</v>
      </c>
    </row>
    <row r="2438" spans="1:8" x14ac:dyDescent="0.35">
      <c r="A2438" s="32">
        <v>44117</v>
      </c>
      <c r="B2438" s="33">
        <v>0.5</v>
      </c>
      <c r="C2438">
        <v>10082</v>
      </c>
      <c r="D2438">
        <v>1265</v>
      </c>
      <c r="E2438">
        <v>2205</v>
      </c>
      <c r="F2438" s="14">
        <v>396</v>
      </c>
      <c r="G2438">
        <v>633</v>
      </c>
      <c r="H2438">
        <f t="shared" si="86"/>
        <v>5583</v>
      </c>
    </row>
    <row r="2439" spans="1:8" x14ac:dyDescent="0.35">
      <c r="A2439" s="32">
        <v>44117</v>
      </c>
      <c r="B2439" s="33">
        <v>0.54166666666666663</v>
      </c>
      <c r="C2439">
        <v>9858</v>
      </c>
      <c r="D2439">
        <v>1339</v>
      </c>
      <c r="E2439">
        <v>2275</v>
      </c>
      <c r="F2439" s="14">
        <v>396</v>
      </c>
      <c r="G2439">
        <v>631</v>
      </c>
      <c r="H2439">
        <f t="shared" si="86"/>
        <v>5217</v>
      </c>
    </row>
    <row r="2440" spans="1:8" x14ac:dyDescent="0.35">
      <c r="A2440" s="32">
        <v>44117</v>
      </c>
      <c r="B2440" s="33">
        <v>0.58333333333333337</v>
      </c>
      <c r="C2440">
        <v>9691</v>
      </c>
      <c r="D2440">
        <v>1259</v>
      </c>
      <c r="E2440">
        <v>2154</v>
      </c>
      <c r="F2440" s="14">
        <v>396</v>
      </c>
      <c r="G2440">
        <v>632</v>
      </c>
      <c r="H2440">
        <f t="shared" si="86"/>
        <v>5250</v>
      </c>
    </row>
    <row r="2441" spans="1:8" x14ac:dyDescent="0.35">
      <c r="A2441" s="32">
        <v>44117</v>
      </c>
      <c r="B2441" s="33">
        <v>0.625</v>
      </c>
      <c r="C2441">
        <v>9406</v>
      </c>
      <c r="D2441">
        <v>1397</v>
      </c>
      <c r="E2441">
        <v>1884</v>
      </c>
      <c r="F2441" s="14">
        <v>396</v>
      </c>
      <c r="G2441">
        <v>630</v>
      </c>
      <c r="H2441">
        <f t="shared" si="86"/>
        <v>5099</v>
      </c>
    </row>
    <row r="2442" spans="1:8" x14ac:dyDescent="0.35">
      <c r="A2442" s="32">
        <v>44117</v>
      </c>
      <c r="B2442" s="33">
        <v>0.66666666666666663</v>
      </c>
      <c r="C2442">
        <v>9180</v>
      </c>
      <c r="D2442">
        <v>1393</v>
      </c>
      <c r="E2442">
        <v>1365</v>
      </c>
      <c r="F2442" s="14">
        <v>396</v>
      </c>
      <c r="G2442">
        <v>635</v>
      </c>
      <c r="H2442">
        <f t="shared" si="86"/>
        <v>5391</v>
      </c>
    </row>
    <row r="2443" spans="1:8" x14ac:dyDescent="0.35">
      <c r="A2443" s="32">
        <v>44117</v>
      </c>
      <c r="B2443" s="33">
        <v>0.70833333333333337</v>
      </c>
      <c r="C2443">
        <v>9096</v>
      </c>
      <c r="D2443">
        <v>1406</v>
      </c>
      <c r="E2443">
        <v>688</v>
      </c>
      <c r="F2443" s="14">
        <v>396</v>
      </c>
      <c r="G2443">
        <v>640</v>
      </c>
      <c r="H2443">
        <f t="shared" si="86"/>
        <v>5966</v>
      </c>
    </row>
    <row r="2444" spans="1:8" x14ac:dyDescent="0.35">
      <c r="A2444" s="32">
        <v>44117</v>
      </c>
      <c r="B2444" s="33">
        <v>0.75</v>
      </c>
      <c r="C2444">
        <v>9496</v>
      </c>
      <c r="D2444">
        <v>1523</v>
      </c>
      <c r="E2444">
        <v>129</v>
      </c>
      <c r="F2444" s="14">
        <v>396</v>
      </c>
      <c r="G2444">
        <v>641</v>
      </c>
      <c r="H2444">
        <f t="shared" si="86"/>
        <v>6807</v>
      </c>
    </row>
    <row r="2445" spans="1:8" x14ac:dyDescent="0.35">
      <c r="A2445" s="32">
        <v>44117</v>
      </c>
      <c r="B2445" s="33">
        <v>0.79166666666666663</v>
      </c>
      <c r="C2445">
        <v>10022</v>
      </c>
      <c r="D2445">
        <v>1335</v>
      </c>
      <c r="E2445">
        <v>8</v>
      </c>
      <c r="F2445" s="14">
        <v>396</v>
      </c>
      <c r="G2445">
        <v>632</v>
      </c>
      <c r="H2445">
        <f t="shared" si="86"/>
        <v>7651</v>
      </c>
    </row>
    <row r="2446" spans="1:8" x14ac:dyDescent="0.35">
      <c r="A2446" s="32">
        <v>44117</v>
      </c>
      <c r="B2446" s="33">
        <v>0.83333333333333337</v>
      </c>
      <c r="C2446">
        <v>9345</v>
      </c>
      <c r="D2446">
        <v>1235</v>
      </c>
      <c r="E2446">
        <v>0</v>
      </c>
      <c r="F2446" s="14">
        <v>396</v>
      </c>
      <c r="G2446">
        <v>620</v>
      </c>
      <c r="H2446">
        <f t="shared" si="86"/>
        <v>7094</v>
      </c>
    </row>
    <row r="2447" spans="1:8" x14ac:dyDescent="0.35">
      <c r="A2447" s="32">
        <v>44117</v>
      </c>
      <c r="B2447" s="33">
        <v>0.875</v>
      </c>
      <c r="C2447">
        <v>8673</v>
      </c>
      <c r="D2447">
        <v>1243</v>
      </c>
      <c r="E2447">
        <v>0</v>
      </c>
      <c r="F2447" s="14">
        <v>396</v>
      </c>
      <c r="G2447">
        <v>605</v>
      </c>
      <c r="H2447">
        <f t="shared" si="86"/>
        <v>6429</v>
      </c>
    </row>
    <row r="2448" spans="1:8" x14ac:dyDescent="0.35">
      <c r="A2448" s="32">
        <v>44117</v>
      </c>
      <c r="B2448" s="33">
        <v>0.91666666666666663</v>
      </c>
      <c r="C2448">
        <v>8774</v>
      </c>
      <c r="D2448">
        <v>1324</v>
      </c>
      <c r="E2448">
        <v>0</v>
      </c>
      <c r="F2448" s="14">
        <v>396</v>
      </c>
      <c r="G2448">
        <v>594</v>
      </c>
      <c r="H2448">
        <f t="shared" si="86"/>
        <v>6460</v>
      </c>
    </row>
    <row r="2449" spans="1:8" x14ac:dyDescent="0.35">
      <c r="A2449" s="32">
        <v>44117</v>
      </c>
      <c r="B2449" s="33">
        <v>0.95833333333333337</v>
      </c>
      <c r="C2449">
        <v>8876</v>
      </c>
      <c r="D2449">
        <v>1312</v>
      </c>
      <c r="E2449">
        <v>0</v>
      </c>
      <c r="F2449" s="14">
        <v>396</v>
      </c>
      <c r="G2449">
        <v>575</v>
      </c>
      <c r="H2449">
        <f t="shared" si="86"/>
        <v>6593</v>
      </c>
    </row>
    <row r="2450" spans="1:8" x14ac:dyDescent="0.35">
      <c r="A2450" s="32">
        <v>44118</v>
      </c>
      <c r="B2450" s="33">
        <v>0</v>
      </c>
      <c r="C2450">
        <v>8207</v>
      </c>
      <c r="D2450">
        <v>1290</v>
      </c>
      <c r="E2450">
        <v>0</v>
      </c>
      <c r="F2450" s="14">
        <v>396</v>
      </c>
      <c r="G2450">
        <v>567</v>
      </c>
      <c r="H2450">
        <f t="shared" si="86"/>
        <v>5954</v>
      </c>
    </row>
    <row r="2451" spans="1:8" x14ac:dyDescent="0.35">
      <c r="A2451" s="32">
        <v>44118</v>
      </c>
      <c r="B2451" s="33">
        <v>4.1666666666666664E-2</v>
      </c>
      <c r="C2451">
        <v>7813</v>
      </c>
      <c r="D2451">
        <v>1121</v>
      </c>
      <c r="E2451">
        <v>0</v>
      </c>
      <c r="F2451" s="14">
        <v>396</v>
      </c>
      <c r="G2451">
        <v>565</v>
      </c>
      <c r="H2451">
        <f t="shared" si="86"/>
        <v>5731</v>
      </c>
    </row>
    <row r="2452" spans="1:8" x14ac:dyDescent="0.35">
      <c r="A2452" s="32">
        <v>44118</v>
      </c>
      <c r="B2452" s="33">
        <v>8.3333333333333329E-2</v>
      </c>
      <c r="C2452">
        <v>7534</v>
      </c>
      <c r="D2452">
        <v>976</v>
      </c>
      <c r="E2452">
        <v>0</v>
      </c>
      <c r="F2452" s="14">
        <v>396</v>
      </c>
      <c r="G2452">
        <v>565</v>
      </c>
      <c r="H2452">
        <f t="shared" si="86"/>
        <v>5597</v>
      </c>
    </row>
    <row r="2453" spans="1:8" x14ac:dyDescent="0.35">
      <c r="A2453" s="32">
        <v>44118</v>
      </c>
      <c r="B2453" s="33">
        <v>0.125</v>
      </c>
      <c r="C2453">
        <v>7178</v>
      </c>
      <c r="D2453">
        <v>911</v>
      </c>
      <c r="E2453">
        <v>0</v>
      </c>
      <c r="F2453" s="14">
        <v>396</v>
      </c>
      <c r="G2453">
        <v>565</v>
      </c>
      <c r="H2453">
        <f t="shared" si="86"/>
        <v>5306</v>
      </c>
    </row>
    <row r="2454" spans="1:8" x14ac:dyDescent="0.35">
      <c r="A2454" s="32">
        <v>44118</v>
      </c>
      <c r="B2454" s="33">
        <v>0.16666666666666666</v>
      </c>
      <c r="C2454">
        <v>7145</v>
      </c>
      <c r="D2454">
        <v>910</v>
      </c>
      <c r="E2454">
        <v>0</v>
      </c>
      <c r="F2454" s="14">
        <v>396</v>
      </c>
      <c r="G2454">
        <v>569</v>
      </c>
      <c r="H2454">
        <f t="shared" si="86"/>
        <v>5270</v>
      </c>
    </row>
    <row r="2455" spans="1:8" x14ac:dyDescent="0.35">
      <c r="A2455" s="32">
        <v>44118</v>
      </c>
      <c r="B2455" s="33">
        <v>0.20833333333333334</v>
      </c>
      <c r="C2455">
        <v>7602</v>
      </c>
      <c r="D2455">
        <v>970</v>
      </c>
      <c r="E2455">
        <v>0</v>
      </c>
      <c r="F2455" s="14">
        <v>396</v>
      </c>
      <c r="G2455">
        <v>590</v>
      </c>
      <c r="H2455">
        <f t="shared" si="86"/>
        <v>5646</v>
      </c>
    </row>
    <row r="2456" spans="1:8" x14ac:dyDescent="0.35">
      <c r="A2456" s="32">
        <v>44118</v>
      </c>
      <c r="B2456" s="33">
        <v>0.25</v>
      </c>
      <c r="C2456">
        <v>8749</v>
      </c>
      <c r="D2456">
        <v>1083</v>
      </c>
      <c r="E2456">
        <v>0</v>
      </c>
      <c r="F2456" s="14">
        <v>396</v>
      </c>
      <c r="G2456">
        <v>626</v>
      </c>
      <c r="H2456">
        <f t="shared" si="86"/>
        <v>6644</v>
      </c>
    </row>
    <row r="2457" spans="1:8" x14ac:dyDescent="0.35">
      <c r="A2457" s="32">
        <v>44118</v>
      </c>
      <c r="B2457" s="33">
        <v>0.29166666666666669</v>
      </c>
      <c r="C2457">
        <v>9733</v>
      </c>
      <c r="D2457">
        <v>1084</v>
      </c>
      <c r="E2457">
        <v>1</v>
      </c>
      <c r="F2457" s="14">
        <v>396</v>
      </c>
      <c r="G2457">
        <v>638</v>
      </c>
      <c r="H2457">
        <f t="shared" si="86"/>
        <v>7614</v>
      </c>
    </row>
    <row r="2458" spans="1:8" x14ac:dyDescent="0.35">
      <c r="A2458" s="32">
        <v>44118</v>
      </c>
      <c r="B2458" s="33">
        <v>0.33333333333333331</v>
      </c>
      <c r="C2458">
        <v>9948</v>
      </c>
      <c r="D2458">
        <v>1015</v>
      </c>
      <c r="E2458">
        <v>74</v>
      </c>
      <c r="F2458" s="14">
        <v>396</v>
      </c>
      <c r="G2458">
        <v>634</v>
      </c>
      <c r="H2458">
        <f t="shared" si="86"/>
        <v>7829</v>
      </c>
    </row>
    <row r="2459" spans="1:8" x14ac:dyDescent="0.35">
      <c r="A2459" s="32">
        <v>44118</v>
      </c>
      <c r="B2459" s="33">
        <v>0.375</v>
      </c>
      <c r="C2459">
        <v>10078</v>
      </c>
      <c r="D2459">
        <v>1051</v>
      </c>
      <c r="E2459">
        <v>452</v>
      </c>
      <c r="F2459" s="14">
        <v>396</v>
      </c>
      <c r="G2459">
        <v>634</v>
      </c>
      <c r="H2459">
        <f t="shared" si="86"/>
        <v>7545</v>
      </c>
    </row>
    <row r="2460" spans="1:8" x14ac:dyDescent="0.35">
      <c r="A2460" s="32">
        <v>44118</v>
      </c>
      <c r="B2460" s="33">
        <v>0.41666666666666669</v>
      </c>
      <c r="C2460">
        <v>10052</v>
      </c>
      <c r="D2460">
        <v>1044</v>
      </c>
      <c r="E2460">
        <v>1010</v>
      </c>
      <c r="F2460" s="14">
        <v>396</v>
      </c>
      <c r="G2460">
        <v>635</v>
      </c>
      <c r="H2460">
        <f t="shared" si="86"/>
        <v>6967</v>
      </c>
    </row>
    <row r="2461" spans="1:8" x14ac:dyDescent="0.35">
      <c r="A2461" s="32">
        <v>44118</v>
      </c>
      <c r="B2461" s="33">
        <v>0.45833333333333331</v>
      </c>
      <c r="C2461">
        <v>10112</v>
      </c>
      <c r="D2461">
        <v>1093</v>
      </c>
      <c r="E2461">
        <v>1496</v>
      </c>
      <c r="F2461" s="14">
        <v>396</v>
      </c>
      <c r="G2461">
        <v>633</v>
      </c>
      <c r="H2461">
        <f t="shared" si="86"/>
        <v>6494</v>
      </c>
    </row>
    <row r="2462" spans="1:8" x14ac:dyDescent="0.35">
      <c r="A2462" s="32">
        <v>44118</v>
      </c>
      <c r="B2462" s="33">
        <v>0.5</v>
      </c>
      <c r="C2462">
        <v>10059</v>
      </c>
      <c r="D2462">
        <v>1064</v>
      </c>
      <c r="E2462">
        <v>1700</v>
      </c>
      <c r="F2462" s="14">
        <v>396</v>
      </c>
      <c r="G2462">
        <v>631</v>
      </c>
      <c r="H2462">
        <f t="shared" si="86"/>
        <v>6268</v>
      </c>
    </row>
    <row r="2463" spans="1:8" x14ac:dyDescent="0.35">
      <c r="A2463" s="32">
        <v>44118</v>
      </c>
      <c r="B2463" s="33">
        <v>0.54166666666666663</v>
      </c>
      <c r="C2463">
        <v>9848</v>
      </c>
      <c r="D2463">
        <v>993</v>
      </c>
      <c r="E2463">
        <v>1790</v>
      </c>
      <c r="F2463" s="14">
        <v>396</v>
      </c>
      <c r="G2463">
        <v>630</v>
      </c>
      <c r="H2463">
        <f t="shared" si="86"/>
        <v>6039</v>
      </c>
    </row>
    <row r="2464" spans="1:8" x14ac:dyDescent="0.35">
      <c r="A2464" s="32">
        <v>44118</v>
      </c>
      <c r="B2464" s="33">
        <v>0.58333333333333337</v>
      </c>
      <c r="C2464">
        <v>9686</v>
      </c>
      <c r="D2464">
        <v>925</v>
      </c>
      <c r="E2464">
        <v>1732</v>
      </c>
      <c r="F2464" s="14">
        <v>396</v>
      </c>
      <c r="G2464">
        <v>631</v>
      </c>
      <c r="H2464">
        <f t="shared" si="86"/>
        <v>6002</v>
      </c>
    </row>
    <row r="2465" spans="1:8" x14ac:dyDescent="0.35">
      <c r="A2465" s="32">
        <v>44118</v>
      </c>
      <c r="B2465" s="33">
        <v>0.625</v>
      </c>
      <c r="C2465">
        <v>9406</v>
      </c>
      <c r="D2465">
        <v>828</v>
      </c>
      <c r="E2465">
        <v>1528</v>
      </c>
      <c r="F2465" s="14">
        <v>396</v>
      </c>
      <c r="G2465">
        <v>628</v>
      </c>
      <c r="H2465">
        <f t="shared" si="86"/>
        <v>6026</v>
      </c>
    </row>
    <row r="2466" spans="1:8" x14ac:dyDescent="0.35">
      <c r="A2466" s="32">
        <v>44118</v>
      </c>
      <c r="B2466" s="33">
        <v>0.66666666666666663</v>
      </c>
      <c r="C2466">
        <v>9178</v>
      </c>
      <c r="D2466">
        <v>793</v>
      </c>
      <c r="E2466">
        <v>1139</v>
      </c>
      <c r="F2466" s="14">
        <v>396</v>
      </c>
      <c r="G2466">
        <v>633</v>
      </c>
      <c r="H2466">
        <f t="shared" si="86"/>
        <v>6217</v>
      </c>
    </row>
    <row r="2467" spans="1:8" x14ac:dyDescent="0.35">
      <c r="A2467" s="32">
        <v>44118</v>
      </c>
      <c r="B2467" s="33">
        <v>0.70833333333333337</v>
      </c>
      <c r="C2467">
        <v>9083</v>
      </c>
      <c r="D2467">
        <v>788</v>
      </c>
      <c r="E2467">
        <v>583</v>
      </c>
      <c r="F2467" s="14">
        <v>396</v>
      </c>
      <c r="G2467">
        <v>638</v>
      </c>
      <c r="H2467">
        <f t="shared" si="86"/>
        <v>6678</v>
      </c>
    </row>
    <row r="2468" spans="1:8" x14ac:dyDescent="0.35">
      <c r="A2468" s="32">
        <v>44118</v>
      </c>
      <c r="B2468" s="33">
        <v>0.75</v>
      </c>
      <c r="C2468">
        <v>9433</v>
      </c>
      <c r="D2468">
        <v>802</v>
      </c>
      <c r="E2468">
        <v>121</v>
      </c>
      <c r="F2468" s="14">
        <v>396</v>
      </c>
      <c r="G2468">
        <v>639</v>
      </c>
      <c r="H2468">
        <f t="shared" si="86"/>
        <v>7475</v>
      </c>
    </row>
    <row r="2469" spans="1:8" x14ac:dyDescent="0.35">
      <c r="A2469" s="32">
        <v>44118</v>
      </c>
      <c r="B2469" s="33">
        <v>0.79166666666666663</v>
      </c>
      <c r="C2469">
        <v>9856</v>
      </c>
      <c r="D2469">
        <v>799</v>
      </c>
      <c r="E2469">
        <v>1</v>
      </c>
      <c r="F2469" s="14">
        <v>396</v>
      </c>
      <c r="G2469">
        <v>631</v>
      </c>
      <c r="H2469">
        <f t="shared" si="86"/>
        <v>8029</v>
      </c>
    </row>
    <row r="2470" spans="1:8" x14ac:dyDescent="0.35">
      <c r="A2470" s="32">
        <v>44118</v>
      </c>
      <c r="B2470" s="33">
        <v>0.83333333333333337</v>
      </c>
      <c r="C2470">
        <v>9196</v>
      </c>
      <c r="D2470">
        <v>759</v>
      </c>
      <c r="E2470">
        <v>0</v>
      </c>
      <c r="F2470" s="14">
        <v>396</v>
      </c>
      <c r="G2470">
        <v>618</v>
      </c>
      <c r="H2470">
        <f t="shared" si="86"/>
        <v>7423</v>
      </c>
    </row>
    <row r="2471" spans="1:8" x14ac:dyDescent="0.35">
      <c r="A2471" s="32">
        <v>44118</v>
      </c>
      <c r="B2471" s="33">
        <v>0.875</v>
      </c>
      <c r="C2471">
        <v>8538</v>
      </c>
      <c r="D2471">
        <v>708</v>
      </c>
      <c r="E2471">
        <v>0</v>
      </c>
      <c r="F2471" s="14">
        <v>396</v>
      </c>
      <c r="G2471">
        <v>603</v>
      </c>
      <c r="H2471">
        <f t="shared" si="86"/>
        <v>6831</v>
      </c>
    </row>
    <row r="2472" spans="1:8" x14ac:dyDescent="0.35">
      <c r="A2472" s="32">
        <v>44118</v>
      </c>
      <c r="B2472" s="33">
        <v>0.91666666666666663</v>
      </c>
      <c r="C2472">
        <v>8637</v>
      </c>
      <c r="D2472">
        <v>751</v>
      </c>
      <c r="E2472">
        <v>0</v>
      </c>
      <c r="F2472" s="14">
        <v>396</v>
      </c>
      <c r="G2472">
        <v>593</v>
      </c>
      <c r="H2472">
        <f t="shared" si="86"/>
        <v>6897</v>
      </c>
    </row>
    <row r="2473" spans="1:8" x14ac:dyDescent="0.35">
      <c r="A2473" s="32">
        <v>44118</v>
      </c>
      <c r="B2473" s="33">
        <v>0.95833333333333337</v>
      </c>
      <c r="C2473">
        <v>8740</v>
      </c>
      <c r="D2473">
        <v>868</v>
      </c>
      <c r="E2473">
        <v>0</v>
      </c>
      <c r="F2473" s="14">
        <v>396</v>
      </c>
      <c r="G2473">
        <v>574</v>
      </c>
      <c r="H2473">
        <f t="shared" si="86"/>
        <v>6902</v>
      </c>
    </row>
    <row r="2474" spans="1:8" x14ac:dyDescent="0.35">
      <c r="A2474" s="32">
        <v>44119</v>
      </c>
      <c r="B2474" s="33">
        <v>0</v>
      </c>
      <c r="C2474">
        <v>8070</v>
      </c>
      <c r="D2474">
        <v>853</v>
      </c>
      <c r="E2474">
        <v>0</v>
      </c>
      <c r="F2474" s="14">
        <v>396</v>
      </c>
      <c r="G2474">
        <v>569</v>
      </c>
      <c r="H2474">
        <f t="shared" si="86"/>
        <v>6252</v>
      </c>
    </row>
    <row r="2475" spans="1:8" x14ac:dyDescent="0.35">
      <c r="A2475" s="32">
        <v>44119</v>
      </c>
      <c r="B2475" s="33">
        <v>4.1666666666666664E-2</v>
      </c>
      <c r="C2475">
        <v>7674</v>
      </c>
      <c r="D2475">
        <v>878</v>
      </c>
      <c r="E2475">
        <v>0</v>
      </c>
      <c r="F2475" s="14">
        <v>396</v>
      </c>
      <c r="G2475">
        <v>567</v>
      </c>
      <c r="H2475">
        <f t="shared" si="86"/>
        <v>5833</v>
      </c>
    </row>
    <row r="2476" spans="1:8" x14ac:dyDescent="0.35">
      <c r="A2476" s="32">
        <v>44119</v>
      </c>
      <c r="B2476" s="33">
        <v>8.3333333333333329E-2</v>
      </c>
      <c r="C2476">
        <v>7393</v>
      </c>
      <c r="D2476">
        <v>932</v>
      </c>
      <c r="E2476">
        <v>0</v>
      </c>
      <c r="F2476" s="14">
        <v>396</v>
      </c>
      <c r="G2476">
        <v>567</v>
      </c>
      <c r="H2476">
        <f t="shared" si="86"/>
        <v>5498</v>
      </c>
    </row>
    <row r="2477" spans="1:8" x14ac:dyDescent="0.35">
      <c r="A2477" s="32">
        <v>44119</v>
      </c>
      <c r="B2477" s="33">
        <v>0.125</v>
      </c>
      <c r="C2477">
        <v>7033</v>
      </c>
      <c r="D2477">
        <v>1018</v>
      </c>
      <c r="E2477">
        <v>0</v>
      </c>
      <c r="F2477" s="14">
        <v>396</v>
      </c>
      <c r="G2477">
        <v>567</v>
      </c>
      <c r="H2477">
        <f t="shared" si="86"/>
        <v>5052</v>
      </c>
    </row>
    <row r="2478" spans="1:8" x14ac:dyDescent="0.35">
      <c r="A2478" s="32">
        <v>44119</v>
      </c>
      <c r="B2478" s="33">
        <v>0.16666666666666666</v>
      </c>
      <c r="C2478">
        <v>6986</v>
      </c>
      <c r="D2478">
        <v>1086</v>
      </c>
      <c r="E2478">
        <v>0</v>
      </c>
      <c r="F2478" s="14">
        <v>396</v>
      </c>
      <c r="G2478">
        <v>571</v>
      </c>
      <c r="H2478">
        <f t="shared" si="86"/>
        <v>4933</v>
      </c>
    </row>
    <row r="2479" spans="1:8" x14ac:dyDescent="0.35">
      <c r="A2479" s="32">
        <v>44119</v>
      </c>
      <c r="B2479" s="33">
        <v>0.20833333333333334</v>
      </c>
      <c r="C2479">
        <v>7412</v>
      </c>
      <c r="D2479">
        <v>1054</v>
      </c>
      <c r="E2479">
        <v>0</v>
      </c>
      <c r="F2479" s="14">
        <v>396</v>
      </c>
      <c r="G2479">
        <v>592</v>
      </c>
      <c r="H2479">
        <f t="shared" si="86"/>
        <v>5370</v>
      </c>
    </row>
    <row r="2480" spans="1:8" x14ac:dyDescent="0.35">
      <c r="A2480" s="32">
        <v>44119</v>
      </c>
      <c r="B2480" s="33">
        <v>0.25</v>
      </c>
      <c r="C2480">
        <v>8528</v>
      </c>
      <c r="D2480">
        <v>1118</v>
      </c>
      <c r="E2480">
        <v>0</v>
      </c>
      <c r="F2480" s="14">
        <v>396</v>
      </c>
      <c r="G2480">
        <v>629</v>
      </c>
      <c r="H2480">
        <f t="shared" si="86"/>
        <v>6385</v>
      </c>
    </row>
    <row r="2481" spans="1:8" x14ac:dyDescent="0.35">
      <c r="A2481" s="32">
        <v>44119</v>
      </c>
      <c r="B2481" s="33">
        <v>0.29166666666666669</v>
      </c>
      <c r="C2481">
        <v>9492</v>
      </c>
      <c r="D2481">
        <v>1113</v>
      </c>
      <c r="E2481">
        <v>4</v>
      </c>
      <c r="F2481" s="14">
        <v>396</v>
      </c>
      <c r="G2481">
        <v>641</v>
      </c>
      <c r="H2481">
        <f t="shared" si="86"/>
        <v>7338</v>
      </c>
    </row>
    <row r="2482" spans="1:8" x14ac:dyDescent="0.35">
      <c r="A2482" s="32">
        <v>44119</v>
      </c>
      <c r="B2482" s="33">
        <v>0.33333333333333331</v>
      </c>
      <c r="C2482">
        <v>9748</v>
      </c>
      <c r="D2482">
        <v>1280</v>
      </c>
      <c r="E2482">
        <v>56</v>
      </c>
      <c r="F2482" s="14">
        <v>396</v>
      </c>
      <c r="G2482">
        <v>637</v>
      </c>
      <c r="H2482">
        <f t="shared" si="86"/>
        <v>7379</v>
      </c>
    </row>
    <row r="2483" spans="1:8" x14ac:dyDescent="0.35">
      <c r="A2483" s="32">
        <v>44119</v>
      </c>
      <c r="B2483" s="33">
        <v>0.375</v>
      </c>
      <c r="C2483">
        <v>9938</v>
      </c>
      <c r="D2483">
        <v>1469</v>
      </c>
      <c r="E2483">
        <v>382</v>
      </c>
      <c r="F2483" s="14">
        <v>396</v>
      </c>
      <c r="G2483">
        <v>637</v>
      </c>
      <c r="H2483">
        <f t="shared" si="86"/>
        <v>7054</v>
      </c>
    </row>
    <row r="2484" spans="1:8" x14ac:dyDescent="0.35">
      <c r="A2484" s="32">
        <v>44119</v>
      </c>
      <c r="B2484" s="33">
        <v>0.41666666666666669</v>
      </c>
      <c r="C2484">
        <v>9969</v>
      </c>
      <c r="D2484">
        <v>1826</v>
      </c>
      <c r="E2484">
        <v>733</v>
      </c>
      <c r="F2484" s="14">
        <v>396</v>
      </c>
      <c r="G2484">
        <v>637</v>
      </c>
      <c r="H2484">
        <f t="shared" si="86"/>
        <v>6377</v>
      </c>
    </row>
    <row r="2485" spans="1:8" x14ac:dyDescent="0.35">
      <c r="A2485" s="32">
        <v>44119</v>
      </c>
      <c r="B2485" s="33">
        <v>0.45833333333333331</v>
      </c>
      <c r="C2485">
        <v>10076</v>
      </c>
      <c r="D2485">
        <v>1821</v>
      </c>
      <c r="E2485">
        <v>965</v>
      </c>
      <c r="F2485" s="14">
        <v>396</v>
      </c>
      <c r="G2485">
        <v>636</v>
      </c>
      <c r="H2485">
        <f t="shared" si="86"/>
        <v>6258</v>
      </c>
    </row>
    <row r="2486" spans="1:8" x14ac:dyDescent="0.35">
      <c r="A2486" s="32">
        <v>44119</v>
      </c>
      <c r="B2486" s="33">
        <v>0.5</v>
      </c>
      <c r="C2486">
        <v>10049</v>
      </c>
      <c r="D2486">
        <v>1748</v>
      </c>
      <c r="E2486">
        <v>1036</v>
      </c>
      <c r="F2486" s="14">
        <v>396</v>
      </c>
      <c r="G2486">
        <v>634</v>
      </c>
      <c r="H2486">
        <f t="shared" si="86"/>
        <v>6235</v>
      </c>
    </row>
    <row r="2487" spans="1:8" x14ac:dyDescent="0.35">
      <c r="A2487" s="32">
        <v>44119</v>
      </c>
      <c r="B2487" s="33">
        <v>0.54166666666666663</v>
      </c>
      <c r="C2487">
        <v>9858</v>
      </c>
      <c r="D2487">
        <v>1700</v>
      </c>
      <c r="E2487">
        <v>1080</v>
      </c>
      <c r="F2487" s="14">
        <v>396</v>
      </c>
      <c r="G2487">
        <v>632</v>
      </c>
      <c r="H2487">
        <f t="shared" si="86"/>
        <v>6050</v>
      </c>
    </row>
    <row r="2488" spans="1:8" x14ac:dyDescent="0.35">
      <c r="A2488" s="32">
        <v>44119</v>
      </c>
      <c r="B2488" s="33">
        <v>0.58333333333333337</v>
      </c>
      <c r="C2488">
        <v>9710</v>
      </c>
      <c r="D2488">
        <v>1701</v>
      </c>
      <c r="E2488">
        <v>909</v>
      </c>
      <c r="F2488" s="14">
        <v>396</v>
      </c>
      <c r="G2488">
        <v>633</v>
      </c>
      <c r="H2488">
        <f t="shared" si="86"/>
        <v>6071</v>
      </c>
    </row>
    <row r="2489" spans="1:8" x14ac:dyDescent="0.35">
      <c r="A2489" s="32">
        <v>44119</v>
      </c>
      <c r="B2489" s="33">
        <v>0.625</v>
      </c>
      <c r="C2489">
        <v>9441</v>
      </c>
      <c r="D2489">
        <v>1790</v>
      </c>
      <c r="E2489">
        <v>808</v>
      </c>
      <c r="F2489" s="14">
        <v>396</v>
      </c>
      <c r="G2489">
        <v>631</v>
      </c>
      <c r="H2489">
        <f t="shared" si="86"/>
        <v>5816</v>
      </c>
    </row>
    <row r="2490" spans="1:8" x14ac:dyDescent="0.35">
      <c r="A2490" s="32">
        <v>44119</v>
      </c>
      <c r="B2490" s="33">
        <v>0.66666666666666663</v>
      </c>
      <c r="C2490">
        <v>9223</v>
      </c>
      <c r="D2490">
        <v>1642</v>
      </c>
      <c r="E2490">
        <v>487</v>
      </c>
      <c r="F2490" s="14">
        <v>396</v>
      </c>
      <c r="G2490">
        <v>636</v>
      </c>
      <c r="H2490">
        <f t="shared" si="86"/>
        <v>6062</v>
      </c>
    </row>
    <row r="2491" spans="1:8" x14ac:dyDescent="0.35">
      <c r="A2491" s="32">
        <v>44119</v>
      </c>
      <c r="B2491" s="33">
        <v>0.70833333333333337</v>
      </c>
      <c r="C2491">
        <v>9131</v>
      </c>
      <c r="D2491">
        <v>1815</v>
      </c>
      <c r="E2491">
        <v>252</v>
      </c>
      <c r="F2491" s="14">
        <v>396</v>
      </c>
      <c r="G2491">
        <v>641</v>
      </c>
      <c r="H2491">
        <f t="shared" si="86"/>
        <v>6027</v>
      </c>
    </row>
    <row r="2492" spans="1:8" x14ac:dyDescent="0.35">
      <c r="A2492" s="32">
        <v>44119</v>
      </c>
      <c r="B2492" s="33">
        <v>0.75</v>
      </c>
      <c r="C2492">
        <v>9461</v>
      </c>
      <c r="D2492">
        <v>1967</v>
      </c>
      <c r="E2492">
        <v>60</v>
      </c>
      <c r="F2492" s="14">
        <v>396</v>
      </c>
      <c r="G2492">
        <v>642</v>
      </c>
      <c r="H2492">
        <f t="shared" si="86"/>
        <v>6396</v>
      </c>
    </row>
    <row r="2493" spans="1:8" x14ac:dyDescent="0.35">
      <c r="A2493" s="32">
        <v>44119</v>
      </c>
      <c r="B2493" s="33">
        <v>0.79166666666666663</v>
      </c>
      <c r="C2493">
        <v>9858</v>
      </c>
      <c r="D2493">
        <v>2144</v>
      </c>
      <c r="E2493">
        <v>0</v>
      </c>
      <c r="F2493" s="14">
        <v>396</v>
      </c>
      <c r="G2493">
        <v>633</v>
      </c>
      <c r="H2493">
        <f t="shared" si="86"/>
        <v>6685</v>
      </c>
    </row>
    <row r="2494" spans="1:8" x14ac:dyDescent="0.35">
      <c r="A2494" s="32">
        <v>44119</v>
      </c>
      <c r="B2494" s="33">
        <v>0.83333333333333337</v>
      </c>
      <c r="C2494">
        <v>9192</v>
      </c>
      <c r="D2494">
        <v>2333</v>
      </c>
      <c r="E2494">
        <v>0</v>
      </c>
      <c r="F2494" s="14">
        <v>396</v>
      </c>
      <c r="G2494">
        <v>621</v>
      </c>
      <c r="H2494">
        <f t="shared" si="86"/>
        <v>5842</v>
      </c>
    </row>
    <row r="2495" spans="1:8" x14ac:dyDescent="0.35">
      <c r="A2495" s="32">
        <v>44119</v>
      </c>
      <c r="B2495" s="33">
        <v>0.875</v>
      </c>
      <c r="C2495">
        <v>8526</v>
      </c>
      <c r="D2495">
        <v>2334</v>
      </c>
      <c r="E2495">
        <v>0</v>
      </c>
      <c r="F2495" s="14">
        <v>396</v>
      </c>
      <c r="G2495">
        <v>605</v>
      </c>
      <c r="H2495">
        <f t="shared" si="86"/>
        <v>5191</v>
      </c>
    </row>
    <row r="2496" spans="1:8" x14ac:dyDescent="0.35">
      <c r="A2496" s="32">
        <v>44119</v>
      </c>
      <c r="B2496" s="33">
        <v>0.91666666666666663</v>
      </c>
      <c r="C2496">
        <v>8626</v>
      </c>
      <c r="D2496">
        <v>2410</v>
      </c>
      <c r="E2496">
        <v>0</v>
      </c>
      <c r="F2496" s="14">
        <v>396</v>
      </c>
      <c r="G2496">
        <v>595</v>
      </c>
      <c r="H2496">
        <f t="shared" si="86"/>
        <v>5225</v>
      </c>
    </row>
    <row r="2497" spans="1:8" x14ac:dyDescent="0.35">
      <c r="A2497" s="32">
        <v>44119</v>
      </c>
      <c r="B2497" s="33">
        <v>0.95833333333333337</v>
      </c>
      <c r="C2497">
        <v>8720</v>
      </c>
      <c r="D2497">
        <v>2514</v>
      </c>
      <c r="E2497">
        <v>0</v>
      </c>
      <c r="F2497" s="14">
        <v>396</v>
      </c>
      <c r="G2497">
        <v>576</v>
      </c>
      <c r="H2497">
        <f t="shared" si="86"/>
        <v>5234</v>
      </c>
    </row>
    <row r="2498" spans="1:8" x14ac:dyDescent="0.35">
      <c r="A2498" s="32">
        <v>44120</v>
      </c>
      <c r="B2498" s="33">
        <v>0</v>
      </c>
      <c r="C2498">
        <v>8095</v>
      </c>
      <c r="D2498">
        <v>2448</v>
      </c>
      <c r="E2498">
        <v>0</v>
      </c>
      <c r="F2498" s="14">
        <v>396</v>
      </c>
      <c r="G2498">
        <v>570</v>
      </c>
      <c r="H2498">
        <f t="shared" si="86"/>
        <v>4681</v>
      </c>
    </row>
    <row r="2499" spans="1:8" x14ac:dyDescent="0.35">
      <c r="A2499" s="32">
        <v>44120</v>
      </c>
      <c r="B2499" s="33">
        <v>4.1666666666666664E-2</v>
      </c>
      <c r="C2499">
        <v>7699</v>
      </c>
      <c r="D2499">
        <v>2021</v>
      </c>
      <c r="E2499">
        <v>0</v>
      </c>
      <c r="F2499" s="14">
        <v>396</v>
      </c>
      <c r="G2499">
        <v>568</v>
      </c>
      <c r="H2499">
        <f t="shared" ref="H2499:H2562" si="87">C2499-SUM(D2499:G2499)</f>
        <v>4714</v>
      </c>
    </row>
    <row r="2500" spans="1:8" x14ac:dyDescent="0.35">
      <c r="A2500" s="32">
        <v>44120</v>
      </c>
      <c r="B2500" s="33">
        <v>8.3333333333333329E-2</v>
      </c>
      <c r="C2500">
        <v>7422</v>
      </c>
      <c r="D2500">
        <v>2029</v>
      </c>
      <c r="E2500">
        <v>0</v>
      </c>
      <c r="F2500" s="14">
        <v>396</v>
      </c>
      <c r="G2500">
        <v>568</v>
      </c>
      <c r="H2500">
        <f t="shared" si="87"/>
        <v>4429</v>
      </c>
    </row>
    <row r="2501" spans="1:8" x14ac:dyDescent="0.35">
      <c r="A2501" s="32">
        <v>44120</v>
      </c>
      <c r="B2501" s="33">
        <v>0.125</v>
      </c>
      <c r="C2501">
        <v>7049</v>
      </c>
      <c r="D2501">
        <v>2157</v>
      </c>
      <c r="E2501">
        <v>0</v>
      </c>
      <c r="F2501" s="14">
        <v>396</v>
      </c>
      <c r="G2501">
        <v>568</v>
      </c>
      <c r="H2501">
        <f t="shared" si="87"/>
        <v>3928</v>
      </c>
    </row>
    <row r="2502" spans="1:8" x14ac:dyDescent="0.35">
      <c r="A2502" s="32">
        <v>44120</v>
      </c>
      <c r="B2502" s="33">
        <v>0.16666666666666666</v>
      </c>
      <c r="C2502">
        <v>6990</v>
      </c>
      <c r="D2502">
        <v>2311</v>
      </c>
      <c r="E2502">
        <v>0</v>
      </c>
      <c r="F2502" s="14">
        <v>396</v>
      </c>
      <c r="G2502">
        <v>572</v>
      </c>
      <c r="H2502">
        <f t="shared" si="87"/>
        <v>3711</v>
      </c>
    </row>
    <row r="2503" spans="1:8" x14ac:dyDescent="0.35">
      <c r="A2503" s="32">
        <v>44120</v>
      </c>
      <c r="B2503" s="33">
        <v>0.20833333333333334</v>
      </c>
      <c r="C2503">
        <v>7383</v>
      </c>
      <c r="D2503">
        <v>2391</v>
      </c>
      <c r="E2503">
        <v>0</v>
      </c>
      <c r="F2503" s="14">
        <v>396</v>
      </c>
      <c r="G2503">
        <v>594</v>
      </c>
      <c r="H2503">
        <f t="shared" si="87"/>
        <v>4002</v>
      </c>
    </row>
    <row r="2504" spans="1:8" x14ac:dyDescent="0.35">
      <c r="A2504" s="32">
        <v>44120</v>
      </c>
      <c r="B2504" s="33">
        <v>0.25</v>
      </c>
      <c r="C2504">
        <v>8452</v>
      </c>
      <c r="D2504">
        <v>2145</v>
      </c>
      <c r="E2504">
        <v>0</v>
      </c>
      <c r="F2504" s="14">
        <v>396</v>
      </c>
      <c r="G2504">
        <v>630</v>
      </c>
      <c r="H2504">
        <f t="shared" si="87"/>
        <v>5281</v>
      </c>
    </row>
    <row r="2505" spans="1:8" x14ac:dyDescent="0.35">
      <c r="A2505" s="32">
        <v>44120</v>
      </c>
      <c r="B2505" s="33">
        <v>0.29166666666666669</v>
      </c>
      <c r="C2505">
        <v>9431</v>
      </c>
      <c r="D2505">
        <v>2313</v>
      </c>
      <c r="E2505">
        <v>0</v>
      </c>
      <c r="F2505" s="14">
        <v>396</v>
      </c>
      <c r="G2505">
        <v>642</v>
      </c>
      <c r="H2505">
        <f t="shared" si="87"/>
        <v>6080</v>
      </c>
    </row>
    <row r="2506" spans="1:8" x14ac:dyDescent="0.35">
      <c r="A2506" s="32">
        <v>44120</v>
      </c>
      <c r="B2506" s="33">
        <v>0.33333333333333331</v>
      </c>
      <c r="C2506">
        <v>9670</v>
      </c>
      <c r="D2506">
        <v>2461</v>
      </c>
      <c r="E2506">
        <v>16</v>
      </c>
      <c r="F2506" s="14">
        <v>396</v>
      </c>
      <c r="G2506">
        <v>638</v>
      </c>
      <c r="H2506">
        <f t="shared" si="87"/>
        <v>6159</v>
      </c>
    </row>
    <row r="2507" spans="1:8" x14ac:dyDescent="0.35">
      <c r="A2507" s="32">
        <v>44120</v>
      </c>
      <c r="B2507" s="33">
        <v>0.375</v>
      </c>
      <c r="C2507">
        <v>9909</v>
      </c>
      <c r="D2507">
        <v>2561</v>
      </c>
      <c r="E2507">
        <v>174</v>
      </c>
      <c r="F2507" s="14">
        <v>396</v>
      </c>
      <c r="G2507">
        <v>638</v>
      </c>
      <c r="H2507">
        <f t="shared" si="87"/>
        <v>6140</v>
      </c>
    </row>
    <row r="2508" spans="1:8" x14ac:dyDescent="0.35">
      <c r="A2508" s="32">
        <v>44120</v>
      </c>
      <c r="B2508" s="33">
        <v>0.41666666666666669</v>
      </c>
      <c r="C2508">
        <v>9976</v>
      </c>
      <c r="D2508">
        <v>2777</v>
      </c>
      <c r="E2508">
        <v>356</v>
      </c>
      <c r="F2508" s="14">
        <v>396</v>
      </c>
      <c r="G2508">
        <v>639</v>
      </c>
      <c r="H2508">
        <f t="shared" si="87"/>
        <v>5808</v>
      </c>
    </row>
    <row r="2509" spans="1:8" x14ac:dyDescent="0.35">
      <c r="A2509" s="32">
        <v>44120</v>
      </c>
      <c r="B2509" s="33">
        <v>0.45833333333333331</v>
      </c>
      <c r="C2509">
        <v>10050</v>
      </c>
      <c r="D2509">
        <v>2759</v>
      </c>
      <c r="E2509">
        <v>472</v>
      </c>
      <c r="F2509" s="14">
        <v>396</v>
      </c>
      <c r="G2509">
        <v>637</v>
      </c>
      <c r="H2509">
        <f t="shared" si="87"/>
        <v>5786</v>
      </c>
    </row>
    <row r="2510" spans="1:8" x14ac:dyDescent="0.35">
      <c r="A2510" s="32">
        <v>44120</v>
      </c>
      <c r="B2510" s="33">
        <v>0.5</v>
      </c>
      <c r="C2510">
        <v>10056</v>
      </c>
      <c r="D2510">
        <v>2661</v>
      </c>
      <c r="E2510">
        <v>459</v>
      </c>
      <c r="F2510" s="14">
        <v>396</v>
      </c>
      <c r="G2510">
        <v>636</v>
      </c>
      <c r="H2510">
        <f t="shared" si="87"/>
        <v>5904</v>
      </c>
    </row>
    <row r="2511" spans="1:8" x14ac:dyDescent="0.35">
      <c r="A2511" s="32">
        <v>44120</v>
      </c>
      <c r="B2511" s="33">
        <v>0.54166666666666663</v>
      </c>
      <c r="C2511">
        <v>9813</v>
      </c>
      <c r="D2511">
        <v>2528</v>
      </c>
      <c r="E2511">
        <v>471</v>
      </c>
      <c r="F2511" s="14">
        <v>396</v>
      </c>
      <c r="G2511">
        <v>633</v>
      </c>
      <c r="H2511">
        <f t="shared" si="87"/>
        <v>5785</v>
      </c>
    </row>
    <row r="2512" spans="1:8" x14ac:dyDescent="0.35">
      <c r="A2512" s="32">
        <v>44120</v>
      </c>
      <c r="B2512" s="33">
        <v>0.58333333333333337</v>
      </c>
      <c r="C2512">
        <v>9616</v>
      </c>
      <c r="D2512">
        <v>2427</v>
      </c>
      <c r="E2512">
        <v>505</v>
      </c>
      <c r="F2512" s="14">
        <v>396</v>
      </c>
      <c r="G2512">
        <v>635</v>
      </c>
      <c r="H2512">
        <f t="shared" si="87"/>
        <v>5653</v>
      </c>
    </row>
    <row r="2513" spans="1:8" x14ac:dyDescent="0.35">
      <c r="A2513" s="32">
        <v>44120</v>
      </c>
      <c r="B2513" s="33">
        <v>0.625</v>
      </c>
      <c r="C2513">
        <v>9315</v>
      </c>
      <c r="D2513">
        <v>2504</v>
      </c>
      <c r="E2513">
        <v>464</v>
      </c>
      <c r="F2513" s="14">
        <v>396</v>
      </c>
      <c r="G2513">
        <v>632</v>
      </c>
      <c r="H2513">
        <f t="shared" si="87"/>
        <v>5319</v>
      </c>
    </row>
    <row r="2514" spans="1:8" x14ac:dyDescent="0.35">
      <c r="A2514" s="32">
        <v>44120</v>
      </c>
      <c r="B2514" s="33">
        <v>0.66666666666666663</v>
      </c>
      <c r="C2514">
        <v>9055</v>
      </c>
      <c r="D2514">
        <v>2728</v>
      </c>
      <c r="E2514">
        <v>390</v>
      </c>
      <c r="F2514" s="14">
        <v>396</v>
      </c>
      <c r="G2514">
        <v>637</v>
      </c>
      <c r="H2514">
        <f t="shared" si="87"/>
        <v>4904</v>
      </c>
    </row>
    <row r="2515" spans="1:8" x14ac:dyDescent="0.35">
      <c r="A2515" s="32">
        <v>44120</v>
      </c>
      <c r="B2515" s="33">
        <v>0.70833333333333337</v>
      </c>
      <c r="C2515">
        <v>8972</v>
      </c>
      <c r="D2515">
        <v>2865</v>
      </c>
      <c r="E2515">
        <v>200</v>
      </c>
      <c r="F2515" s="14">
        <v>396</v>
      </c>
      <c r="G2515">
        <v>642</v>
      </c>
      <c r="H2515">
        <f t="shared" si="87"/>
        <v>4869</v>
      </c>
    </row>
    <row r="2516" spans="1:8" x14ac:dyDescent="0.35">
      <c r="A2516" s="32">
        <v>44120</v>
      </c>
      <c r="B2516" s="33">
        <v>0.75</v>
      </c>
      <c r="C2516">
        <v>9188</v>
      </c>
      <c r="D2516">
        <v>3044</v>
      </c>
      <c r="E2516">
        <v>42</v>
      </c>
      <c r="F2516" s="14">
        <v>396</v>
      </c>
      <c r="G2516">
        <v>643</v>
      </c>
      <c r="H2516">
        <f t="shared" si="87"/>
        <v>5063</v>
      </c>
    </row>
    <row r="2517" spans="1:8" x14ac:dyDescent="0.35">
      <c r="A2517" s="32">
        <v>44120</v>
      </c>
      <c r="B2517" s="33">
        <v>0.79166666666666663</v>
      </c>
      <c r="C2517">
        <v>9554</v>
      </c>
      <c r="D2517">
        <v>3230</v>
      </c>
      <c r="E2517">
        <v>3</v>
      </c>
      <c r="F2517" s="14">
        <v>396</v>
      </c>
      <c r="G2517">
        <v>635</v>
      </c>
      <c r="H2517">
        <f t="shared" si="87"/>
        <v>5290</v>
      </c>
    </row>
    <row r="2518" spans="1:8" x14ac:dyDescent="0.35">
      <c r="A2518" s="32">
        <v>44120</v>
      </c>
      <c r="B2518" s="33">
        <v>0.83333333333333337</v>
      </c>
      <c r="C2518">
        <v>8980</v>
      </c>
      <c r="D2518">
        <v>3275</v>
      </c>
      <c r="E2518">
        <v>0</v>
      </c>
      <c r="F2518" s="14">
        <v>396</v>
      </c>
      <c r="G2518">
        <v>622</v>
      </c>
      <c r="H2518">
        <f t="shared" si="87"/>
        <v>4687</v>
      </c>
    </row>
    <row r="2519" spans="1:8" x14ac:dyDescent="0.35">
      <c r="A2519" s="32">
        <v>44120</v>
      </c>
      <c r="B2519" s="33">
        <v>0.875</v>
      </c>
      <c r="C2519">
        <v>8415</v>
      </c>
      <c r="D2519">
        <v>3329</v>
      </c>
      <c r="E2519">
        <v>0</v>
      </c>
      <c r="F2519" s="14">
        <v>396</v>
      </c>
      <c r="G2519">
        <v>607</v>
      </c>
      <c r="H2519">
        <f t="shared" si="87"/>
        <v>4083</v>
      </c>
    </row>
    <row r="2520" spans="1:8" x14ac:dyDescent="0.35">
      <c r="A2520" s="32">
        <v>44120</v>
      </c>
      <c r="B2520" s="33">
        <v>0.91666666666666663</v>
      </c>
      <c r="C2520">
        <v>8565</v>
      </c>
      <c r="D2520">
        <v>3225</v>
      </c>
      <c r="E2520">
        <v>0</v>
      </c>
      <c r="F2520" s="14">
        <v>396</v>
      </c>
      <c r="G2520">
        <v>596</v>
      </c>
      <c r="H2520">
        <f t="shared" si="87"/>
        <v>4348</v>
      </c>
    </row>
    <row r="2521" spans="1:8" x14ac:dyDescent="0.35">
      <c r="A2521" s="32">
        <v>44120</v>
      </c>
      <c r="B2521" s="33">
        <v>0.95833333333333337</v>
      </c>
      <c r="C2521">
        <v>8658</v>
      </c>
      <c r="D2521">
        <v>3416</v>
      </c>
      <c r="E2521">
        <v>0</v>
      </c>
      <c r="F2521" s="14">
        <v>396</v>
      </c>
      <c r="G2521">
        <v>577</v>
      </c>
      <c r="H2521">
        <f t="shared" si="87"/>
        <v>4269</v>
      </c>
    </row>
    <row r="2522" spans="1:8" x14ac:dyDescent="0.35">
      <c r="A2522" s="32">
        <v>44121</v>
      </c>
      <c r="B2522" s="33">
        <v>0</v>
      </c>
      <c r="C2522">
        <v>7951</v>
      </c>
      <c r="D2522">
        <v>3386</v>
      </c>
      <c r="E2522">
        <v>0</v>
      </c>
      <c r="F2522" s="14">
        <v>396</v>
      </c>
      <c r="G2522">
        <v>568</v>
      </c>
      <c r="H2522">
        <f t="shared" si="87"/>
        <v>3601</v>
      </c>
    </row>
    <row r="2523" spans="1:8" x14ac:dyDescent="0.35">
      <c r="A2523" s="32">
        <v>44121</v>
      </c>
      <c r="B2523" s="33">
        <v>4.1666666666666664E-2</v>
      </c>
      <c r="C2523">
        <v>7486</v>
      </c>
      <c r="D2523">
        <v>3581</v>
      </c>
      <c r="E2523">
        <v>0</v>
      </c>
      <c r="F2523" s="14">
        <v>396</v>
      </c>
      <c r="G2523">
        <v>566</v>
      </c>
      <c r="H2523">
        <f t="shared" si="87"/>
        <v>2943</v>
      </c>
    </row>
    <row r="2524" spans="1:8" x14ac:dyDescent="0.35">
      <c r="A2524" s="32">
        <v>44121</v>
      </c>
      <c r="B2524" s="33">
        <v>8.3333333333333329E-2</v>
      </c>
      <c r="C2524">
        <v>7128</v>
      </c>
      <c r="D2524">
        <v>3576</v>
      </c>
      <c r="E2524">
        <v>0</v>
      </c>
      <c r="F2524" s="14">
        <v>396</v>
      </c>
      <c r="G2524">
        <v>560</v>
      </c>
      <c r="H2524">
        <f t="shared" si="87"/>
        <v>2596</v>
      </c>
    </row>
    <row r="2525" spans="1:8" x14ac:dyDescent="0.35">
      <c r="A2525" s="32">
        <v>44121</v>
      </c>
      <c r="B2525" s="33">
        <v>0.125</v>
      </c>
      <c r="C2525">
        <v>6695</v>
      </c>
      <c r="D2525">
        <v>3513</v>
      </c>
      <c r="E2525">
        <v>0</v>
      </c>
      <c r="F2525" s="14">
        <v>396</v>
      </c>
      <c r="G2525">
        <v>561</v>
      </c>
      <c r="H2525">
        <f t="shared" si="87"/>
        <v>2225</v>
      </c>
    </row>
    <row r="2526" spans="1:8" x14ac:dyDescent="0.35">
      <c r="A2526" s="32">
        <v>44121</v>
      </c>
      <c r="B2526" s="33">
        <v>0.16666666666666666</v>
      </c>
      <c r="C2526">
        <v>6509</v>
      </c>
      <c r="D2526">
        <v>3530</v>
      </c>
      <c r="E2526">
        <v>0</v>
      </c>
      <c r="F2526" s="14">
        <v>396</v>
      </c>
      <c r="G2526">
        <v>565</v>
      </c>
      <c r="H2526">
        <f t="shared" si="87"/>
        <v>2018</v>
      </c>
    </row>
    <row r="2527" spans="1:8" x14ac:dyDescent="0.35">
      <c r="A2527" s="32">
        <v>44121</v>
      </c>
      <c r="B2527" s="33">
        <v>0.20833333333333334</v>
      </c>
      <c r="C2527">
        <v>6579</v>
      </c>
      <c r="D2527">
        <v>3615</v>
      </c>
      <c r="E2527">
        <v>0</v>
      </c>
      <c r="F2527" s="14">
        <v>396</v>
      </c>
      <c r="G2527">
        <v>576</v>
      </c>
      <c r="H2527">
        <f t="shared" si="87"/>
        <v>1992</v>
      </c>
    </row>
    <row r="2528" spans="1:8" x14ac:dyDescent="0.35">
      <c r="A2528" s="32">
        <v>44121</v>
      </c>
      <c r="B2528" s="33">
        <v>0.25</v>
      </c>
      <c r="C2528">
        <v>6892</v>
      </c>
      <c r="D2528">
        <v>3707</v>
      </c>
      <c r="E2528">
        <v>0</v>
      </c>
      <c r="F2528" s="14">
        <v>396</v>
      </c>
      <c r="G2528">
        <v>592</v>
      </c>
      <c r="H2528">
        <f t="shared" si="87"/>
        <v>2197</v>
      </c>
    </row>
    <row r="2529" spans="1:8" x14ac:dyDescent="0.35">
      <c r="A2529" s="32">
        <v>44121</v>
      </c>
      <c r="B2529" s="33">
        <v>0.29166666666666669</v>
      </c>
      <c r="C2529">
        <v>7232</v>
      </c>
      <c r="D2529">
        <v>3727</v>
      </c>
      <c r="E2529">
        <v>0</v>
      </c>
      <c r="F2529" s="14">
        <v>396</v>
      </c>
      <c r="G2529">
        <v>613</v>
      </c>
      <c r="H2529">
        <f t="shared" si="87"/>
        <v>2496</v>
      </c>
    </row>
    <row r="2530" spans="1:8" x14ac:dyDescent="0.35">
      <c r="A2530" s="32">
        <v>44121</v>
      </c>
      <c r="B2530" s="33">
        <v>0.33333333333333331</v>
      </c>
      <c r="C2530">
        <v>7724</v>
      </c>
      <c r="D2530">
        <v>3583</v>
      </c>
      <c r="E2530">
        <v>41</v>
      </c>
      <c r="F2530" s="14">
        <v>396</v>
      </c>
      <c r="G2530">
        <v>628</v>
      </c>
      <c r="H2530">
        <f t="shared" si="87"/>
        <v>3076</v>
      </c>
    </row>
    <row r="2531" spans="1:8" x14ac:dyDescent="0.35">
      <c r="A2531" s="32">
        <v>44121</v>
      </c>
      <c r="B2531" s="33">
        <v>0.375</v>
      </c>
      <c r="C2531">
        <v>8290</v>
      </c>
      <c r="D2531">
        <v>3360</v>
      </c>
      <c r="E2531">
        <v>294</v>
      </c>
      <c r="F2531" s="14">
        <v>396</v>
      </c>
      <c r="G2531">
        <v>636</v>
      </c>
      <c r="H2531">
        <f t="shared" si="87"/>
        <v>3604</v>
      </c>
    </row>
    <row r="2532" spans="1:8" x14ac:dyDescent="0.35">
      <c r="A2532" s="32">
        <v>44121</v>
      </c>
      <c r="B2532" s="33">
        <v>0.41666666666666669</v>
      </c>
      <c r="C2532">
        <v>8505</v>
      </c>
      <c r="D2532">
        <v>3219</v>
      </c>
      <c r="E2532">
        <v>703</v>
      </c>
      <c r="F2532" s="14">
        <v>396</v>
      </c>
      <c r="G2532">
        <v>635</v>
      </c>
      <c r="H2532">
        <f t="shared" si="87"/>
        <v>3552</v>
      </c>
    </row>
    <row r="2533" spans="1:8" x14ac:dyDescent="0.35">
      <c r="A2533" s="32">
        <v>44121</v>
      </c>
      <c r="B2533" s="33">
        <v>0.45833333333333331</v>
      </c>
      <c r="C2533">
        <v>8713</v>
      </c>
      <c r="D2533">
        <v>3047</v>
      </c>
      <c r="E2533">
        <v>1034</v>
      </c>
      <c r="F2533" s="14">
        <v>396</v>
      </c>
      <c r="G2533">
        <v>630</v>
      </c>
      <c r="H2533">
        <f t="shared" si="87"/>
        <v>3606</v>
      </c>
    </row>
    <row r="2534" spans="1:8" x14ac:dyDescent="0.35">
      <c r="A2534" s="32">
        <v>44121</v>
      </c>
      <c r="B2534" s="33">
        <v>0.5</v>
      </c>
      <c r="C2534">
        <v>9057</v>
      </c>
      <c r="D2534">
        <v>3040</v>
      </c>
      <c r="E2534">
        <v>1252</v>
      </c>
      <c r="F2534" s="14">
        <v>396</v>
      </c>
      <c r="G2534">
        <v>627</v>
      </c>
      <c r="H2534">
        <f t="shared" si="87"/>
        <v>3742</v>
      </c>
    </row>
    <row r="2535" spans="1:8" x14ac:dyDescent="0.35">
      <c r="A2535" s="32">
        <v>44121</v>
      </c>
      <c r="B2535" s="33">
        <v>0.54166666666666663</v>
      </c>
      <c r="C2535">
        <v>8712</v>
      </c>
      <c r="D2535">
        <v>2624</v>
      </c>
      <c r="E2535">
        <v>1371</v>
      </c>
      <c r="F2535" s="14">
        <v>396</v>
      </c>
      <c r="G2535">
        <v>623</v>
      </c>
      <c r="H2535">
        <f t="shared" si="87"/>
        <v>3698</v>
      </c>
    </row>
    <row r="2536" spans="1:8" x14ac:dyDescent="0.35">
      <c r="A2536" s="32">
        <v>44121</v>
      </c>
      <c r="B2536" s="33">
        <v>0.58333333333333337</v>
      </c>
      <c r="C2536">
        <v>8394</v>
      </c>
      <c r="D2536">
        <v>2350</v>
      </c>
      <c r="E2536">
        <v>1427</v>
      </c>
      <c r="F2536" s="14">
        <v>396</v>
      </c>
      <c r="G2536">
        <v>621</v>
      </c>
      <c r="H2536">
        <f t="shared" si="87"/>
        <v>3600</v>
      </c>
    </row>
    <row r="2537" spans="1:8" x14ac:dyDescent="0.35">
      <c r="A2537" s="32">
        <v>44121</v>
      </c>
      <c r="B2537" s="33">
        <v>0.625</v>
      </c>
      <c r="C2537">
        <v>8040</v>
      </c>
      <c r="D2537">
        <v>2188</v>
      </c>
      <c r="E2537">
        <v>1305</v>
      </c>
      <c r="F2537" s="14">
        <v>396</v>
      </c>
      <c r="G2537">
        <v>624</v>
      </c>
      <c r="H2537">
        <f t="shared" si="87"/>
        <v>3527</v>
      </c>
    </row>
    <row r="2538" spans="1:8" x14ac:dyDescent="0.35">
      <c r="A2538" s="32">
        <v>44121</v>
      </c>
      <c r="B2538" s="33">
        <v>0.66666666666666663</v>
      </c>
      <c r="C2538">
        <v>7793</v>
      </c>
      <c r="D2538">
        <v>1953</v>
      </c>
      <c r="E2538">
        <v>1034</v>
      </c>
      <c r="F2538" s="14">
        <v>396</v>
      </c>
      <c r="G2538">
        <v>630</v>
      </c>
      <c r="H2538">
        <f t="shared" si="87"/>
        <v>3780</v>
      </c>
    </row>
    <row r="2539" spans="1:8" x14ac:dyDescent="0.35">
      <c r="A2539" s="32">
        <v>44121</v>
      </c>
      <c r="B2539" s="33">
        <v>0.70833333333333337</v>
      </c>
      <c r="C2539">
        <v>7728</v>
      </c>
      <c r="D2539">
        <v>1626</v>
      </c>
      <c r="E2539">
        <v>543</v>
      </c>
      <c r="F2539" s="14">
        <v>396</v>
      </c>
      <c r="G2539">
        <v>637</v>
      </c>
      <c r="H2539">
        <f t="shared" si="87"/>
        <v>4526</v>
      </c>
    </row>
    <row r="2540" spans="1:8" x14ac:dyDescent="0.35">
      <c r="A2540" s="32">
        <v>44121</v>
      </c>
      <c r="B2540" s="33">
        <v>0.75</v>
      </c>
      <c r="C2540">
        <v>7967</v>
      </c>
      <c r="D2540">
        <v>1376</v>
      </c>
      <c r="E2540">
        <v>112</v>
      </c>
      <c r="F2540" s="14">
        <v>396</v>
      </c>
      <c r="G2540">
        <v>639</v>
      </c>
      <c r="H2540">
        <f t="shared" si="87"/>
        <v>5444</v>
      </c>
    </row>
    <row r="2541" spans="1:8" x14ac:dyDescent="0.35">
      <c r="A2541" s="32">
        <v>44121</v>
      </c>
      <c r="B2541" s="33">
        <v>0.79166666666666663</v>
      </c>
      <c r="C2541">
        <v>8600</v>
      </c>
      <c r="D2541">
        <v>1093</v>
      </c>
      <c r="E2541">
        <v>2</v>
      </c>
      <c r="F2541" s="14">
        <v>396</v>
      </c>
      <c r="G2541">
        <v>631</v>
      </c>
      <c r="H2541">
        <f t="shared" si="87"/>
        <v>6478</v>
      </c>
    </row>
    <row r="2542" spans="1:8" x14ac:dyDescent="0.35">
      <c r="A2542" s="32">
        <v>44121</v>
      </c>
      <c r="B2542" s="33">
        <v>0.83333333333333337</v>
      </c>
      <c r="C2542">
        <v>8258</v>
      </c>
      <c r="D2542">
        <v>891</v>
      </c>
      <c r="E2542">
        <v>0</v>
      </c>
      <c r="F2542" s="14">
        <v>396</v>
      </c>
      <c r="G2542">
        <v>615</v>
      </c>
      <c r="H2542">
        <f t="shared" si="87"/>
        <v>6356</v>
      </c>
    </row>
    <row r="2543" spans="1:8" x14ac:dyDescent="0.35">
      <c r="A2543" s="32">
        <v>44121</v>
      </c>
      <c r="B2543" s="33">
        <v>0.875</v>
      </c>
      <c r="C2543">
        <v>7804</v>
      </c>
      <c r="D2543">
        <v>730</v>
      </c>
      <c r="E2543">
        <v>0</v>
      </c>
      <c r="F2543" s="14">
        <v>396</v>
      </c>
      <c r="G2543">
        <v>601</v>
      </c>
      <c r="H2543">
        <f t="shared" si="87"/>
        <v>6077</v>
      </c>
    </row>
    <row r="2544" spans="1:8" x14ac:dyDescent="0.35">
      <c r="A2544" s="32">
        <v>44121</v>
      </c>
      <c r="B2544" s="33">
        <v>0.91666666666666663</v>
      </c>
      <c r="C2544">
        <v>8083</v>
      </c>
      <c r="D2544">
        <v>768</v>
      </c>
      <c r="E2544">
        <v>0</v>
      </c>
      <c r="F2544" s="14">
        <v>396</v>
      </c>
      <c r="G2544">
        <v>593</v>
      </c>
      <c r="H2544">
        <f t="shared" si="87"/>
        <v>6326</v>
      </c>
    </row>
    <row r="2545" spans="1:8" x14ac:dyDescent="0.35">
      <c r="A2545" s="32">
        <v>44121</v>
      </c>
      <c r="B2545" s="33">
        <v>0.95833333333333337</v>
      </c>
      <c r="C2545">
        <v>8347</v>
      </c>
      <c r="D2545">
        <v>746</v>
      </c>
      <c r="E2545">
        <v>0</v>
      </c>
      <c r="F2545" s="14">
        <v>396</v>
      </c>
      <c r="G2545">
        <v>573</v>
      </c>
      <c r="H2545">
        <f t="shared" si="87"/>
        <v>6632</v>
      </c>
    </row>
    <row r="2546" spans="1:8" x14ac:dyDescent="0.35">
      <c r="A2546" s="32">
        <v>44122</v>
      </c>
      <c r="B2546" s="33">
        <v>0</v>
      </c>
      <c r="C2546">
        <v>7806</v>
      </c>
      <c r="D2546">
        <v>717</v>
      </c>
      <c r="E2546">
        <v>0</v>
      </c>
      <c r="F2546" s="14">
        <v>396</v>
      </c>
      <c r="G2546">
        <v>569</v>
      </c>
      <c r="H2546">
        <f t="shared" si="87"/>
        <v>6124</v>
      </c>
    </row>
    <row r="2547" spans="1:8" x14ac:dyDescent="0.35">
      <c r="A2547" s="32">
        <v>44122</v>
      </c>
      <c r="B2547" s="33">
        <v>4.1666666666666664E-2</v>
      </c>
      <c r="C2547">
        <v>7371</v>
      </c>
      <c r="D2547">
        <v>828</v>
      </c>
      <c r="E2547">
        <v>0</v>
      </c>
      <c r="F2547" s="14">
        <v>396</v>
      </c>
      <c r="G2547">
        <v>566</v>
      </c>
      <c r="H2547">
        <f t="shared" si="87"/>
        <v>5581</v>
      </c>
    </row>
    <row r="2548" spans="1:8" x14ac:dyDescent="0.35">
      <c r="A2548" s="32">
        <v>44122</v>
      </c>
      <c r="B2548" s="33">
        <v>8.3333333333333329E-2</v>
      </c>
      <c r="C2548">
        <v>6971</v>
      </c>
      <c r="D2548">
        <v>935</v>
      </c>
      <c r="E2548">
        <v>0</v>
      </c>
      <c r="F2548" s="14">
        <v>396</v>
      </c>
      <c r="G2548">
        <v>560</v>
      </c>
      <c r="H2548">
        <f t="shared" si="87"/>
        <v>5080</v>
      </c>
    </row>
    <row r="2549" spans="1:8" x14ac:dyDescent="0.35">
      <c r="A2549" s="32">
        <v>44122</v>
      </c>
      <c r="B2549" s="33">
        <v>0.125</v>
      </c>
      <c r="C2549">
        <v>6496</v>
      </c>
      <c r="D2549">
        <v>1173</v>
      </c>
      <c r="E2549">
        <v>0</v>
      </c>
      <c r="F2549" s="14">
        <v>396</v>
      </c>
      <c r="G2549">
        <v>562</v>
      </c>
      <c r="H2549">
        <f t="shared" si="87"/>
        <v>4365</v>
      </c>
    </row>
    <row r="2550" spans="1:8" x14ac:dyDescent="0.35">
      <c r="A2550" s="32">
        <v>44122</v>
      </c>
      <c r="B2550" s="33">
        <v>0.16666666666666666</v>
      </c>
      <c r="C2550">
        <v>6266</v>
      </c>
      <c r="D2550">
        <v>1632</v>
      </c>
      <c r="E2550">
        <v>0</v>
      </c>
      <c r="F2550" s="14">
        <v>396</v>
      </c>
      <c r="G2550">
        <v>565</v>
      </c>
      <c r="H2550">
        <f t="shared" si="87"/>
        <v>3673</v>
      </c>
    </row>
    <row r="2551" spans="1:8" x14ac:dyDescent="0.35">
      <c r="A2551" s="32">
        <v>44122</v>
      </c>
      <c r="B2551" s="33">
        <v>0.20833333333333334</v>
      </c>
      <c r="C2551">
        <v>6224</v>
      </c>
      <c r="D2551">
        <v>1856</v>
      </c>
      <c r="E2551">
        <v>0</v>
      </c>
      <c r="F2551" s="14">
        <v>396</v>
      </c>
      <c r="G2551">
        <v>576</v>
      </c>
      <c r="H2551">
        <f t="shared" si="87"/>
        <v>3396</v>
      </c>
    </row>
    <row r="2552" spans="1:8" x14ac:dyDescent="0.35">
      <c r="A2552" s="32">
        <v>44122</v>
      </c>
      <c r="B2552" s="33">
        <v>0.25</v>
      </c>
      <c r="C2552">
        <v>6366</v>
      </c>
      <c r="D2552">
        <v>2206</v>
      </c>
      <c r="E2552">
        <v>0</v>
      </c>
      <c r="F2552" s="14">
        <v>396</v>
      </c>
      <c r="G2552">
        <v>593</v>
      </c>
      <c r="H2552">
        <f t="shared" si="87"/>
        <v>3171</v>
      </c>
    </row>
    <row r="2553" spans="1:8" x14ac:dyDescent="0.35">
      <c r="A2553" s="32">
        <v>44122</v>
      </c>
      <c r="B2553" s="33">
        <v>0.29166666666666669</v>
      </c>
      <c r="C2553">
        <v>6487</v>
      </c>
      <c r="D2553">
        <v>2422</v>
      </c>
      <c r="E2553">
        <v>0</v>
      </c>
      <c r="F2553" s="14">
        <v>396</v>
      </c>
      <c r="G2553">
        <v>614</v>
      </c>
      <c r="H2553">
        <f t="shared" si="87"/>
        <v>3055</v>
      </c>
    </row>
    <row r="2554" spans="1:8" x14ac:dyDescent="0.35">
      <c r="A2554" s="32">
        <v>44122</v>
      </c>
      <c r="B2554" s="33">
        <v>0.33333333333333331</v>
      </c>
      <c r="C2554">
        <v>6855</v>
      </c>
      <c r="D2554">
        <v>2675</v>
      </c>
      <c r="E2554">
        <v>41</v>
      </c>
      <c r="F2554" s="14">
        <v>396</v>
      </c>
      <c r="G2554">
        <v>629</v>
      </c>
      <c r="H2554">
        <f t="shared" si="87"/>
        <v>3114</v>
      </c>
    </row>
    <row r="2555" spans="1:8" x14ac:dyDescent="0.35">
      <c r="A2555" s="32">
        <v>44122</v>
      </c>
      <c r="B2555" s="33">
        <v>0.375</v>
      </c>
      <c r="C2555">
        <v>7486</v>
      </c>
      <c r="D2555">
        <v>3016</v>
      </c>
      <c r="E2555">
        <v>299</v>
      </c>
      <c r="F2555" s="14">
        <v>396</v>
      </c>
      <c r="G2555">
        <v>636</v>
      </c>
      <c r="H2555">
        <f t="shared" si="87"/>
        <v>3139</v>
      </c>
    </row>
    <row r="2556" spans="1:8" x14ac:dyDescent="0.35">
      <c r="A2556" s="32">
        <v>44122</v>
      </c>
      <c r="B2556" s="33">
        <v>0.41666666666666669</v>
      </c>
      <c r="C2556">
        <v>7936</v>
      </c>
      <c r="D2556">
        <v>3124</v>
      </c>
      <c r="E2556">
        <v>567</v>
      </c>
      <c r="F2556" s="14">
        <v>396</v>
      </c>
      <c r="G2556">
        <v>635</v>
      </c>
      <c r="H2556">
        <f t="shared" si="87"/>
        <v>3214</v>
      </c>
    </row>
    <row r="2557" spans="1:8" x14ac:dyDescent="0.35">
      <c r="A2557" s="32">
        <v>44122</v>
      </c>
      <c r="B2557" s="33">
        <v>0.45833333333333331</v>
      </c>
      <c r="C2557">
        <v>8334</v>
      </c>
      <c r="D2557">
        <v>3352</v>
      </c>
      <c r="E2557">
        <v>776</v>
      </c>
      <c r="F2557" s="14">
        <v>396</v>
      </c>
      <c r="G2557">
        <v>631</v>
      </c>
      <c r="H2557">
        <f t="shared" si="87"/>
        <v>3179</v>
      </c>
    </row>
    <row r="2558" spans="1:8" x14ac:dyDescent="0.35">
      <c r="A2558" s="32">
        <v>44122</v>
      </c>
      <c r="B2558" s="33">
        <v>0.5</v>
      </c>
      <c r="C2558">
        <v>8762</v>
      </c>
      <c r="D2558">
        <v>3442</v>
      </c>
      <c r="E2558">
        <v>787</v>
      </c>
      <c r="F2558" s="14">
        <v>396</v>
      </c>
      <c r="G2558">
        <v>628</v>
      </c>
      <c r="H2558">
        <f t="shared" si="87"/>
        <v>3509</v>
      </c>
    </row>
    <row r="2559" spans="1:8" x14ac:dyDescent="0.35">
      <c r="A2559" s="32">
        <v>44122</v>
      </c>
      <c r="B2559" s="33">
        <v>0.54166666666666663</v>
      </c>
      <c r="C2559">
        <v>8353</v>
      </c>
      <c r="D2559">
        <v>3565</v>
      </c>
      <c r="E2559">
        <v>864</v>
      </c>
      <c r="F2559" s="14">
        <v>396</v>
      </c>
      <c r="G2559">
        <v>624</v>
      </c>
      <c r="H2559">
        <f t="shared" si="87"/>
        <v>2904</v>
      </c>
    </row>
    <row r="2560" spans="1:8" x14ac:dyDescent="0.35">
      <c r="A2560" s="32">
        <v>44122</v>
      </c>
      <c r="B2560" s="33">
        <v>0.58333333333333337</v>
      </c>
      <c r="C2560">
        <v>7920</v>
      </c>
      <c r="D2560">
        <v>3905</v>
      </c>
      <c r="E2560">
        <v>1029</v>
      </c>
      <c r="F2560" s="14">
        <v>396</v>
      </c>
      <c r="G2560">
        <v>621</v>
      </c>
      <c r="H2560">
        <f t="shared" si="87"/>
        <v>1969</v>
      </c>
    </row>
    <row r="2561" spans="1:8" x14ac:dyDescent="0.35">
      <c r="A2561" s="32">
        <v>44122</v>
      </c>
      <c r="B2561" s="33">
        <v>0.625</v>
      </c>
      <c r="C2561">
        <v>7565</v>
      </c>
      <c r="D2561">
        <v>4003</v>
      </c>
      <c r="E2561">
        <v>957</v>
      </c>
      <c r="F2561" s="14">
        <v>396</v>
      </c>
      <c r="G2561">
        <v>624</v>
      </c>
      <c r="H2561">
        <f t="shared" si="87"/>
        <v>1585</v>
      </c>
    </row>
    <row r="2562" spans="1:8" x14ac:dyDescent="0.35">
      <c r="A2562" s="32">
        <v>44122</v>
      </c>
      <c r="B2562" s="33">
        <v>0.66666666666666663</v>
      </c>
      <c r="C2562">
        <v>7381</v>
      </c>
      <c r="D2562">
        <v>4015</v>
      </c>
      <c r="E2562">
        <v>812</v>
      </c>
      <c r="F2562" s="14">
        <v>396</v>
      </c>
      <c r="G2562">
        <v>631</v>
      </c>
      <c r="H2562">
        <f t="shared" si="87"/>
        <v>1527</v>
      </c>
    </row>
    <row r="2563" spans="1:8" x14ac:dyDescent="0.35">
      <c r="A2563" s="32">
        <v>44122</v>
      </c>
      <c r="B2563" s="33">
        <v>0.70833333333333337</v>
      </c>
      <c r="C2563">
        <v>7435</v>
      </c>
      <c r="D2563">
        <v>3938</v>
      </c>
      <c r="E2563">
        <v>393</v>
      </c>
      <c r="F2563" s="14">
        <v>396</v>
      </c>
      <c r="G2563">
        <v>638</v>
      </c>
      <c r="H2563">
        <f t="shared" ref="H2563:H2626" si="88">C2563-SUM(D2563:G2563)</f>
        <v>2070</v>
      </c>
    </row>
    <row r="2564" spans="1:8" x14ac:dyDescent="0.35">
      <c r="A2564" s="32">
        <v>44122</v>
      </c>
      <c r="B2564" s="33">
        <v>0.75</v>
      </c>
      <c r="C2564">
        <v>7831</v>
      </c>
      <c r="D2564">
        <v>4057</v>
      </c>
      <c r="E2564">
        <v>62</v>
      </c>
      <c r="F2564" s="14">
        <v>396</v>
      </c>
      <c r="G2564">
        <v>639</v>
      </c>
      <c r="H2564">
        <f t="shared" si="88"/>
        <v>2677</v>
      </c>
    </row>
    <row r="2565" spans="1:8" x14ac:dyDescent="0.35">
      <c r="A2565" s="32">
        <v>44122</v>
      </c>
      <c r="B2565" s="33">
        <v>0.79166666666666663</v>
      </c>
      <c r="C2565">
        <v>8687</v>
      </c>
      <c r="D2565">
        <v>4063</v>
      </c>
      <c r="E2565">
        <v>2</v>
      </c>
      <c r="F2565" s="14">
        <v>396</v>
      </c>
      <c r="G2565">
        <v>632</v>
      </c>
      <c r="H2565">
        <f t="shared" si="88"/>
        <v>3594</v>
      </c>
    </row>
    <row r="2566" spans="1:8" x14ac:dyDescent="0.35">
      <c r="A2566" s="32">
        <v>44122</v>
      </c>
      <c r="B2566" s="33">
        <v>0.83333333333333337</v>
      </c>
      <c r="C2566">
        <v>8436</v>
      </c>
      <c r="D2566">
        <v>4223</v>
      </c>
      <c r="E2566">
        <v>0</v>
      </c>
      <c r="F2566" s="14">
        <v>396</v>
      </c>
      <c r="G2566">
        <v>616</v>
      </c>
      <c r="H2566">
        <f t="shared" si="88"/>
        <v>3201</v>
      </c>
    </row>
    <row r="2567" spans="1:8" x14ac:dyDescent="0.35">
      <c r="A2567" s="32">
        <v>44122</v>
      </c>
      <c r="B2567" s="33">
        <v>0.875</v>
      </c>
      <c r="C2567">
        <v>7949</v>
      </c>
      <c r="D2567">
        <v>4177</v>
      </c>
      <c r="E2567">
        <v>0</v>
      </c>
      <c r="F2567" s="14">
        <v>396</v>
      </c>
      <c r="G2567">
        <v>601</v>
      </c>
      <c r="H2567">
        <f t="shared" si="88"/>
        <v>2775</v>
      </c>
    </row>
    <row r="2568" spans="1:8" x14ac:dyDescent="0.35">
      <c r="A2568" s="32">
        <v>44122</v>
      </c>
      <c r="B2568" s="33">
        <v>0.91666666666666663</v>
      </c>
      <c r="C2568">
        <v>8115</v>
      </c>
      <c r="D2568">
        <v>4176</v>
      </c>
      <c r="E2568">
        <v>0</v>
      </c>
      <c r="F2568" s="14">
        <v>396</v>
      </c>
      <c r="G2568">
        <v>594</v>
      </c>
      <c r="H2568">
        <f t="shared" si="88"/>
        <v>2949</v>
      </c>
    </row>
    <row r="2569" spans="1:8" x14ac:dyDescent="0.35">
      <c r="A2569" s="32">
        <v>44122</v>
      </c>
      <c r="B2569" s="33">
        <v>0.95833333333333337</v>
      </c>
      <c r="C2569">
        <v>8316</v>
      </c>
      <c r="D2569">
        <v>4215</v>
      </c>
      <c r="E2569">
        <v>0</v>
      </c>
      <c r="F2569" s="14">
        <v>396</v>
      </c>
      <c r="G2569">
        <v>574</v>
      </c>
      <c r="H2569">
        <f t="shared" si="88"/>
        <v>3131</v>
      </c>
    </row>
    <row r="2570" spans="1:8" x14ac:dyDescent="0.35">
      <c r="A2570" s="32">
        <v>44123</v>
      </c>
      <c r="B2570" s="33">
        <v>0</v>
      </c>
      <c r="C2570">
        <v>7821</v>
      </c>
      <c r="D2570">
        <v>4147</v>
      </c>
      <c r="E2570">
        <v>0</v>
      </c>
      <c r="F2570" s="14">
        <v>396</v>
      </c>
      <c r="G2570">
        <v>572</v>
      </c>
      <c r="H2570">
        <f t="shared" si="88"/>
        <v>2706</v>
      </c>
    </row>
    <row r="2571" spans="1:8" x14ac:dyDescent="0.35">
      <c r="A2571" s="32">
        <v>44123</v>
      </c>
      <c r="B2571" s="33">
        <v>4.1666666666666664E-2</v>
      </c>
      <c r="C2571">
        <v>7455</v>
      </c>
      <c r="D2571">
        <v>4005</v>
      </c>
      <c r="E2571">
        <v>0</v>
      </c>
      <c r="F2571" s="14">
        <v>396</v>
      </c>
      <c r="G2571">
        <v>570</v>
      </c>
      <c r="H2571">
        <f t="shared" si="88"/>
        <v>2484</v>
      </c>
    </row>
    <row r="2572" spans="1:8" x14ac:dyDescent="0.35">
      <c r="A2572" s="32">
        <v>44123</v>
      </c>
      <c r="B2572" s="33">
        <v>8.3333333333333329E-2</v>
      </c>
      <c r="C2572">
        <v>7156</v>
      </c>
      <c r="D2572">
        <v>4016</v>
      </c>
      <c r="E2572">
        <v>0</v>
      </c>
      <c r="F2572" s="14">
        <v>396</v>
      </c>
      <c r="G2572">
        <v>570</v>
      </c>
      <c r="H2572">
        <f t="shared" si="88"/>
        <v>2174</v>
      </c>
    </row>
    <row r="2573" spans="1:8" x14ac:dyDescent="0.35">
      <c r="A2573" s="32">
        <v>44123</v>
      </c>
      <c r="B2573" s="33">
        <v>0.125</v>
      </c>
      <c r="C2573">
        <v>6785</v>
      </c>
      <c r="D2573">
        <v>3697</v>
      </c>
      <c r="E2573">
        <v>0</v>
      </c>
      <c r="F2573" s="14">
        <v>396</v>
      </c>
      <c r="G2573">
        <v>570</v>
      </c>
      <c r="H2573">
        <f t="shared" si="88"/>
        <v>2122</v>
      </c>
    </row>
    <row r="2574" spans="1:8" x14ac:dyDescent="0.35">
      <c r="A2574" s="32">
        <v>44123</v>
      </c>
      <c r="B2574" s="33">
        <v>0.16666666666666666</v>
      </c>
      <c r="C2574">
        <v>6777</v>
      </c>
      <c r="D2574">
        <v>3717</v>
      </c>
      <c r="E2574">
        <v>0</v>
      </c>
      <c r="F2574" s="14">
        <v>396</v>
      </c>
      <c r="G2574">
        <v>574</v>
      </c>
      <c r="H2574">
        <f t="shared" si="88"/>
        <v>2090</v>
      </c>
    </row>
    <row r="2575" spans="1:8" x14ac:dyDescent="0.35">
      <c r="A2575" s="32">
        <v>44123</v>
      </c>
      <c r="B2575" s="33">
        <v>0.20833333333333334</v>
      </c>
      <c r="C2575">
        <v>7313</v>
      </c>
      <c r="D2575">
        <v>3748</v>
      </c>
      <c r="E2575">
        <v>0</v>
      </c>
      <c r="F2575" s="14">
        <v>396</v>
      </c>
      <c r="G2575">
        <v>595</v>
      </c>
      <c r="H2575">
        <f t="shared" si="88"/>
        <v>2574</v>
      </c>
    </row>
    <row r="2576" spans="1:8" x14ac:dyDescent="0.35">
      <c r="A2576" s="32">
        <v>44123</v>
      </c>
      <c r="B2576" s="33">
        <v>0.25</v>
      </c>
      <c r="C2576">
        <v>8486</v>
      </c>
      <c r="D2576">
        <v>3624</v>
      </c>
      <c r="E2576">
        <v>0</v>
      </c>
      <c r="F2576" s="14">
        <v>396</v>
      </c>
      <c r="G2576">
        <v>632</v>
      </c>
      <c r="H2576">
        <f t="shared" si="88"/>
        <v>3834</v>
      </c>
    </row>
    <row r="2577" spans="1:8" x14ac:dyDescent="0.35">
      <c r="A2577" s="32">
        <v>44123</v>
      </c>
      <c r="B2577" s="33">
        <v>0.29166666666666669</v>
      </c>
      <c r="C2577">
        <v>9502</v>
      </c>
      <c r="D2577">
        <v>3374</v>
      </c>
      <c r="E2577">
        <v>0</v>
      </c>
      <c r="F2577" s="14">
        <v>396</v>
      </c>
      <c r="G2577">
        <v>644</v>
      </c>
      <c r="H2577">
        <f t="shared" si="88"/>
        <v>5088</v>
      </c>
    </row>
    <row r="2578" spans="1:8" x14ac:dyDescent="0.35">
      <c r="A2578" s="32">
        <v>44123</v>
      </c>
      <c r="B2578" s="33">
        <v>0.33333333333333331</v>
      </c>
      <c r="C2578">
        <v>9789</v>
      </c>
      <c r="D2578">
        <v>3386</v>
      </c>
      <c r="E2578">
        <v>39</v>
      </c>
      <c r="F2578" s="14">
        <v>396</v>
      </c>
      <c r="G2578">
        <v>641</v>
      </c>
      <c r="H2578">
        <f t="shared" si="88"/>
        <v>5327</v>
      </c>
    </row>
    <row r="2579" spans="1:8" x14ac:dyDescent="0.35">
      <c r="A2579" s="32">
        <v>44123</v>
      </c>
      <c r="B2579" s="33">
        <v>0.375</v>
      </c>
      <c r="C2579">
        <v>10034</v>
      </c>
      <c r="D2579">
        <v>3251</v>
      </c>
      <c r="E2579">
        <v>276</v>
      </c>
      <c r="F2579" s="14">
        <v>396</v>
      </c>
      <c r="G2579">
        <v>641</v>
      </c>
      <c r="H2579">
        <f t="shared" si="88"/>
        <v>5470</v>
      </c>
    </row>
    <row r="2580" spans="1:8" x14ac:dyDescent="0.35">
      <c r="A2580" s="32">
        <v>44123</v>
      </c>
      <c r="B2580" s="33">
        <v>0.41666666666666669</v>
      </c>
      <c r="C2580">
        <v>10119</v>
      </c>
      <c r="D2580">
        <v>2980</v>
      </c>
      <c r="E2580">
        <v>586</v>
      </c>
      <c r="F2580" s="14">
        <v>396</v>
      </c>
      <c r="G2580">
        <v>641</v>
      </c>
      <c r="H2580">
        <f t="shared" si="88"/>
        <v>5516</v>
      </c>
    </row>
    <row r="2581" spans="1:8" x14ac:dyDescent="0.35">
      <c r="A2581" s="32">
        <v>44123</v>
      </c>
      <c r="B2581" s="33">
        <v>0.45833333333333331</v>
      </c>
      <c r="C2581">
        <v>10263</v>
      </c>
      <c r="D2581">
        <v>2974</v>
      </c>
      <c r="E2581">
        <v>812</v>
      </c>
      <c r="F2581" s="14">
        <v>396</v>
      </c>
      <c r="G2581">
        <v>640</v>
      </c>
      <c r="H2581">
        <f t="shared" si="88"/>
        <v>5441</v>
      </c>
    </row>
    <row r="2582" spans="1:8" x14ac:dyDescent="0.35">
      <c r="A2582" s="32">
        <v>44123</v>
      </c>
      <c r="B2582" s="33">
        <v>0.5</v>
      </c>
      <c r="C2582">
        <v>10296</v>
      </c>
      <c r="D2582">
        <v>3050</v>
      </c>
      <c r="E2582">
        <v>794</v>
      </c>
      <c r="F2582" s="14">
        <v>396</v>
      </c>
      <c r="G2582">
        <v>638</v>
      </c>
      <c r="H2582">
        <f t="shared" si="88"/>
        <v>5418</v>
      </c>
    </row>
    <row r="2583" spans="1:8" x14ac:dyDescent="0.35">
      <c r="A2583" s="32">
        <v>44123</v>
      </c>
      <c r="B2583" s="33">
        <v>0.54166666666666663</v>
      </c>
      <c r="C2583">
        <v>10117</v>
      </c>
      <c r="D2583">
        <v>3152</v>
      </c>
      <c r="E2583">
        <v>852</v>
      </c>
      <c r="F2583" s="14">
        <v>396</v>
      </c>
      <c r="G2583">
        <v>636</v>
      </c>
      <c r="H2583">
        <f t="shared" si="88"/>
        <v>5081</v>
      </c>
    </row>
    <row r="2584" spans="1:8" x14ac:dyDescent="0.35">
      <c r="A2584" s="32">
        <v>44123</v>
      </c>
      <c r="B2584" s="33">
        <v>0.58333333333333337</v>
      </c>
      <c r="C2584">
        <v>9926</v>
      </c>
      <c r="D2584">
        <v>3081</v>
      </c>
      <c r="E2584">
        <v>893</v>
      </c>
      <c r="F2584" s="14">
        <v>396</v>
      </c>
      <c r="G2584">
        <v>637</v>
      </c>
      <c r="H2584">
        <f t="shared" si="88"/>
        <v>4919</v>
      </c>
    </row>
    <row r="2585" spans="1:8" x14ac:dyDescent="0.35">
      <c r="A2585" s="32">
        <v>44123</v>
      </c>
      <c r="B2585" s="33">
        <v>0.625</v>
      </c>
      <c r="C2585">
        <v>9647</v>
      </c>
      <c r="D2585">
        <v>2991</v>
      </c>
      <c r="E2585">
        <v>804</v>
      </c>
      <c r="F2585" s="14">
        <v>396</v>
      </c>
      <c r="G2585">
        <v>634</v>
      </c>
      <c r="H2585">
        <f t="shared" si="88"/>
        <v>4822</v>
      </c>
    </row>
    <row r="2586" spans="1:8" x14ac:dyDescent="0.35">
      <c r="A2586" s="32">
        <v>44123</v>
      </c>
      <c r="B2586" s="33">
        <v>0.66666666666666663</v>
      </c>
      <c r="C2586">
        <v>9446</v>
      </c>
      <c r="D2586">
        <v>2853</v>
      </c>
      <c r="E2586">
        <v>651</v>
      </c>
      <c r="F2586" s="14">
        <v>396</v>
      </c>
      <c r="G2586">
        <v>640</v>
      </c>
      <c r="H2586">
        <f t="shared" si="88"/>
        <v>4906</v>
      </c>
    </row>
    <row r="2587" spans="1:8" x14ac:dyDescent="0.35">
      <c r="A2587" s="32">
        <v>44123</v>
      </c>
      <c r="B2587" s="33">
        <v>0.70833333333333337</v>
      </c>
      <c r="C2587">
        <v>9382</v>
      </c>
      <c r="D2587">
        <v>2606</v>
      </c>
      <c r="E2587">
        <v>305</v>
      </c>
      <c r="F2587" s="14">
        <v>396</v>
      </c>
      <c r="G2587">
        <v>644</v>
      </c>
      <c r="H2587">
        <f t="shared" si="88"/>
        <v>5431</v>
      </c>
    </row>
    <row r="2588" spans="1:8" x14ac:dyDescent="0.35">
      <c r="A2588" s="32">
        <v>44123</v>
      </c>
      <c r="B2588" s="33">
        <v>0.75</v>
      </c>
      <c r="C2588">
        <v>9770</v>
      </c>
      <c r="D2588">
        <v>2640</v>
      </c>
      <c r="E2588">
        <v>57</v>
      </c>
      <c r="F2588" s="14">
        <v>396</v>
      </c>
      <c r="G2588">
        <v>645</v>
      </c>
      <c r="H2588">
        <f t="shared" si="88"/>
        <v>6032</v>
      </c>
    </row>
    <row r="2589" spans="1:8" x14ac:dyDescent="0.35">
      <c r="A2589" s="32">
        <v>44123</v>
      </c>
      <c r="B2589" s="33">
        <v>0.79166666666666663</v>
      </c>
      <c r="C2589">
        <v>10378</v>
      </c>
      <c r="D2589">
        <v>2634</v>
      </c>
      <c r="E2589">
        <v>1</v>
      </c>
      <c r="F2589" s="14">
        <v>396</v>
      </c>
      <c r="G2589">
        <v>637</v>
      </c>
      <c r="H2589">
        <f t="shared" si="88"/>
        <v>6710</v>
      </c>
    </row>
    <row r="2590" spans="1:8" x14ac:dyDescent="0.35">
      <c r="A2590" s="32">
        <v>44123</v>
      </c>
      <c r="B2590" s="33">
        <v>0.83333333333333337</v>
      </c>
      <c r="C2590">
        <v>9591</v>
      </c>
      <c r="D2590">
        <v>2490</v>
      </c>
      <c r="E2590">
        <v>0</v>
      </c>
      <c r="F2590" s="14">
        <v>396</v>
      </c>
      <c r="G2590">
        <v>624</v>
      </c>
      <c r="H2590">
        <f t="shared" si="88"/>
        <v>6081</v>
      </c>
    </row>
    <row r="2591" spans="1:8" x14ac:dyDescent="0.35">
      <c r="A2591" s="32">
        <v>44123</v>
      </c>
      <c r="B2591" s="33">
        <v>0.875</v>
      </c>
      <c r="C2591">
        <v>8860</v>
      </c>
      <c r="D2591">
        <v>2186</v>
      </c>
      <c r="E2591">
        <v>0</v>
      </c>
      <c r="F2591" s="14">
        <v>396</v>
      </c>
      <c r="G2591">
        <v>609</v>
      </c>
      <c r="H2591">
        <f t="shared" si="88"/>
        <v>5669</v>
      </c>
    </row>
    <row r="2592" spans="1:8" x14ac:dyDescent="0.35">
      <c r="A2592" s="32">
        <v>44123</v>
      </c>
      <c r="B2592" s="33">
        <v>0.91666666666666663</v>
      </c>
      <c r="C2592">
        <v>8947</v>
      </c>
      <c r="D2592">
        <v>2056</v>
      </c>
      <c r="E2592">
        <v>0</v>
      </c>
      <c r="F2592" s="14">
        <v>396</v>
      </c>
      <c r="G2592">
        <v>598</v>
      </c>
      <c r="H2592">
        <f t="shared" si="88"/>
        <v>5897</v>
      </c>
    </row>
    <row r="2593" spans="1:8" x14ac:dyDescent="0.35">
      <c r="A2593" s="32">
        <v>44123</v>
      </c>
      <c r="B2593" s="33">
        <v>0.95833333333333337</v>
      </c>
      <c r="C2593">
        <v>9051</v>
      </c>
      <c r="D2593">
        <v>1963</v>
      </c>
      <c r="E2593">
        <v>0</v>
      </c>
      <c r="F2593" s="14">
        <v>396</v>
      </c>
      <c r="G2593">
        <v>578</v>
      </c>
      <c r="H2593">
        <f t="shared" si="88"/>
        <v>6114</v>
      </c>
    </row>
    <row r="2594" spans="1:8" x14ac:dyDescent="0.35">
      <c r="A2594" s="32">
        <v>44124</v>
      </c>
      <c r="B2594" s="33">
        <v>0</v>
      </c>
      <c r="C2594">
        <v>8481</v>
      </c>
      <c r="D2594">
        <v>2034</v>
      </c>
      <c r="E2594">
        <v>0</v>
      </c>
      <c r="F2594" s="14">
        <v>396</v>
      </c>
      <c r="G2594">
        <v>573</v>
      </c>
      <c r="H2594">
        <f t="shared" si="88"/>
        <v>5478</v>
      </c>
    </row>
    <row r="2595" spans="1:8" x14ac:dyDescent="0.35">
      <c r="A2595" s="32">
        <v>44124</v>
      </c>
      <c r="B2595" s="33">
        <v>4.1666666666666664E-2</v>
      </c>
      <c r="C2595">
        <v>8077</v>
      </c>
      <c r="D2595">
        <v>2099</v>
      </c>
      <c r="E2595">
        <v>0</v>
      </c>
      <c r="F2595" s="14">
        <v>396</v>
      </c>
      <c r="G2595">
        <v>571</v>
      </c>
      <c r="H2595">
        <f t="shared" si="88"/>
        <v>5011</v>
      </c>
    </row>
    <row r="2596" spans="1:8" x14ac:dyDescent="0.35">
      <c r="A2596" s="32">
        <v>44124</v>
      </c>
      <c r="B2596" s="33">
        <v>8.3333333333333329E-2</v>
      </c>
      <c r="C2596">
        <v>7782</v>
      </c>
      <c r="D2596">
        <v>2004</v>
      </c>
      <c r="E2596">
        <v>0</v>
      </c>
      <c r="F2596" s="14">
        <v>396</v>
      </c>
      <c r="G2596">
        <v>571</v>
      </c>
      <c r="H2596">
        <f t="shared" si="88"/>
        <v>4811</v>
      </c>
    </row>
    <row r="2597" spans="1:8" x14ac:dyDescent="0.35">
      <c r="A2597" s="32">
        <v>44124</v>
      </c>
      <c r="B2597" s="33">
        <v>0.125</v>
      </c>
      <c r="C2597">
        <v>7413</v>
      </c>
      <c r="D2597">
        <v>1850</v>
      </c>
      <c r="E2597">
        <v>0</v>
      </c>
      <c r="F2597" s="14">
        <v>396</v>
      </c>
      <c r="G2597">
        <v>571</v>
      </c>
      <c r="H2597">
        <f t="shared" si="88"/>
        <v>4596</v>
      </c>
    </row>
    <row r="2598" spans="1:8" x14ac:dyDescent="0.35">
      <c r="A2598" s="32">
        <v>44124</v>
      </c>
      <c r="B2598" s="33">
        <v>0.16666666666666666</v>
      </c>
      <c r="C2598">
        <v>7359</v>
      </c>
      <c r="D2598">
        <v>1687</v>
      </c>
      <c r="E2598">
        <v>0</v>
      </c>
      <c r="F2598" s="14">
        <v>396</v>
      </c>
      <c r="G2598">
        <v>575</v>
      </c>
      <c r="H2598">
        <f t="shared" si="88"/>
        <v>4701</v>
      </c>
    </row>
    <row r="2599" spans="1:8" x14ac:dyDescent="0.35">
      <c r="A2599" s="32">
        <v>44124</v>
      </c>
      <c r="B2599" s="33">
        <v>0.20833333333333334</v>
      </c>
      <c r="C2599">
        <v>7812</v>
      </c>
      <c r="D2599">
        <v>1459</v>
      </c>
      <c r="E2599">
        <v>0</v>
      </c>
      <c r="F2599" s="14">
        <v>396</v>
      </c>
      <c r="G2599">
        <v>597</v>
      </c>
      <c r="H2599">
        <f t="shared" si="88"/>
        <v>5360</v>
      </c>
    </row>
    <row r="2600" spans="1:8" x14ac:dyDescent="0.35">
      <c r="A2600" s="32">
        <v>44124</v>
      </c>
      <c r="B2600" s="33">
        <v>0.25</v>
      </c>
      <c r="C2600">
        <v>8931</v>
      </c>
      <c r="D2600">
        <v>1265</v>
      </c>
      <c r="E2600">
        <v>0</v>
      </c>
      <c r="F2600" s="14">
        <v>396</v>
      </c>
      <c r="G2600">
        <v>635</v>
      </c>
      <c r="H2600">
        <f t="shared" si="88"/>
        <v>6635</v>
      </c>
    </row>
    <row r="2601" spans="1:8" x14ac:dyDescent="0.35">
      <c r="A2601" s="32">
        <v>44124</v>
      </c>
      <c r="B2601" s="33">
        <v>0.29166666666666669</v>
      </c>
      <c r="C2601">
        <v>9944</v>
      </c>
      <c r="D2601">
        <v>1154</v>
      </c>
      <c r="E2601">
        <v>0</v>
      </c>
      <c r="F2601" s="14">
        <v>396</v>
      </c>
      <c r="G2601">
        <v>647</v>
      </c>
      <c r="H2601">
        <f t="shared" si="88"/>
        <v>7747</v>
      </c>
    </row>
    <row r="2602" spans="1:8" x14ac:dyDescent="0.35">
      <c r="A2602" s="32">
        <v>44124</v>
      </c>
      <c r="B2602" s="33">
        <v>0.33333333333333331</v>
      </c>
      <c r="C2602">
        <v>10200</v>
      </c>
      <c r="D2602">
        <v>1150</v>
      </c>
      <c r="E2602">
        <v>53</v>
      </c>
      <c r="F2602" s="14">
        <v>396</v>
      </c>
      <c r="G2602">
        <v>643</v>
      </c>
      <c r="H2602">
        <f t="shared" si="88"/>
        <v>7958</v>
      </c>
    </row>
    <row r="2603" spans="1:8" x14ac:dyDescent="0.35">
      <c r="A2603" s="32">
        <v>44124</v>
      </c>
      <c r="B2603" s="33">
        <v>0.375</v>
      </c>
      <c r="C2603">
        <v>10358</v>
      </c>
      <c r="D2603">
        <v>1111</v>
      </c>
      <c r="E2603">
        <v>356</v>
      </c>
      <c r="F2603" s="14">
        <v>396</v>
      </c>
      <c r="G2603">
        <v>643</v>
      </c>
      <c r="H2603">
        <f t="shared" si="88"/>
        <v>7852</v>
      </c>
    </row>
    <row r="2604" spans="1:8" x14ac:dyDescent="0.35">
      <c r="A2604" s="32">
        <v>44124</v>
      </c>
      <c r="B2604" s="33">
        <v>0.41666666666666669</v>
      </c>
      <c r="C2604">
        <v>10389</v>
      </c>
      <c r="D2604">
        <v>976</v>
      </c>
      <c r="E2604">
        <v>801</v>
      </c>
      <c r="F2604" s="14">
        <v>396</v>
      </c>
      <c r="G2604">
        <v>643</v>
      </c>
      <c r="H2604">
        <f t="shared" si="88"/>
        <v>7573</v>
      </c>
    </row>
    <row r="2605" spans="1:8" x14ac:dyDescent="0.35">
      <c r="A2605" s="32">
        <v>44124</v>
      </c>
      <c r="B2605" s="33">
        <v>0.45833333333333331</v>
      </c>
      <c r="C2605">
        <v>10431</v>
      </c>
      <c r="D2605">
        <v>904</v>
      </c>
      <c r="E2605">
        <v>1164</v>
      </c>
      <c r="F2605" s="14">
        <v>396</v>
      </c>
      <c r="G2605">
        <v>642</v>
      </c>
      <c r="H2605">
        <f t="shared" si="88"/>
        <v>7325</v>
      </c>
    </row>
    <row r="2606" spans="1:8" x14ac:dyDescent="0.35">
      <c r="A2606" s="32">
        <v>44124</v>
      </c>
      <c r="B2606" s="33">
        <v>0.5</v>
      </c>
      <c r="C2606">
        <v>10355</v>
      </c>
      <c r="D2606">
        <v>822</v>
      </c>
      <c r="E2606">
        <v>1313</v>
      </c>
      <c r="F2606" s="14">
        <v>396</v>
      </c>
      <c r="G2606">
        <v>640</v>
      </c>
      <c r="H2606">
        <f t="shared" si="88"/>
        <v>7184</v>
      </c>
    </row>
    <row r="2607" spans="1:8" x14ac:dyDescent="0.35">
      <c r="A2607" s="32">
        <v>44124</v>
      </c>
      <c r="B2607" s="33">
        <v>0.54166666666666663</v>
      </c>
      <c r="C2607">
        <v>10138</v>
      </c>
      <c r="D2607">
        <v>721</v>
      </c>
      <c r="E2607">
        <v>1381</v>
      </c>
      <c r="F2607" s="14">
        <v>396</v>
      </c>
      <c r="G2607">
        <v>638</v>
      </c>
      <c r="H2607">
        <f t="shared" si="88"/>
        <v>7002</v>
      </c>
    </row>
    <row r="2608" spans="1:8" x14ac:dyDescent="0.35">
      <c r="A2608" s="32">
        <v>44124</v>
      </c>
      <c r="B2608" s="33">
        <v>0.58333333333333337</v>
      </c>
      <c r="C2608">
        <v>9944</v>
      </c>
      <c r="D2608">
        <v>730</v>
      </c>
      <c r="E2608">
        <v>1361</v>
      </c>
      <c r="F2608" s="14">
        <v>396</v>
      </c>
      <c r="G2608">
        <v>639</v>
      </c>
      <c r="H2608">
        <f t="shared" si="88"/>
        <v>6818</v>
      </c>
    </row>
    <row r="2609" spans="1:8" x14ac:dyDescent="0.35">
      <c r="A2609" s="32">
        <v>44124</v>
      </c>
      <c r="B2609" s="33">
        <v>0.625</v>
      </c>
      <c r="C2609">
        <v>9655</v>
      </c>
      <c r="D2609">
        <v>730</v>
      </c>
      <c r="E2609">
        <v>1184</v>
      </c>
      <c r="F2609" s="14">
        <v>396</v>
      </c>
      <c r="G2609">
        <v>636</v>
      </c>
      <c r="H2609">
        <f t="shared" si="88"/>
        <v>6709</v>
      </c>
    </row>
    <row r="2610" spans="1:8" x14ac:dyDescent="0.35">
      <c r="A2610" s="32">
        <v>44124</v>
      </c>
      <c r="B2610" s="33">
        <v>0.66666666666666663</v>
      </c>
      <c r="C2610">
        <v>9452</v>
      </c>
      <c r="D2610">
        <v>705</v>
      </c>
      <c r="E2610">
        <v>864</v>
      </c>
      <c r="F2610" s="14">
        <v>396</v>
      </c>
      <c r="G2610">
        <v>642</v>
      </c>
      <c r="H2610">
        <f t="shared" si="88"/>
        <v>6845</v>
      </c>
    </row>
    <row r="2611" spans="1:8" x14ac:dyDescent="0.35">
      <c r="A2611" s="32">
        <v>44124</v>
      </c>
      <c r="B2611" s="33">
        <v>0.70833333333333337</v>
      </c>
      <c r="C2611">
        <v>9398</v>
      </c>
      <c r="D2611">
        <v>729</v>
      </c>
      <c r="E2611">
        <v>401</v>
      </c>
      <c r="F2611" s="14">
        <v>396</v>
      </c>
      <c r="G2611">
        <v>647</v>
      </c>
      <c r="H2611">
        <f t="shared" si="88"/>
        <v>7225</v>
      </c>
    </row>
    <row r="2612" spans="1:8" x14ac:dyDescent="0.35">
      <c r="A2612" s="32">
        <v>44124</v>
      </c>
      <c r="B2612" s="33">
        <v>0.75</v>
      </c>
      <c r="C2612">
        <v>9847</v>
      </c>
      <c r="D2612">
        <v>808</v>
      </c>
      <c r="E2612">
        <v>71</v>
      </c>
      <c r="F2612" s="14">
        <v>396</v>
      </c>
      <c r="G2612">
        <v>648</v>
      </c>
      <c r="H2612">
        <f t="shared" si="88"/>
        <v>7924</v>
      </c>
    </row>
    <row r="2613" spans="1:8" x14ac:dyDescent="0.35">
      <c r="A2613" s="32">
        <v>44124</v>
      </c>
      <c r="B2613" s="33">
        <v>0.79166666666666663</v>
      </c>
      <c r="C2613">
        <v>10390</v>
      </c>
      <c r="D2613">
        <v>888</v>
      </c>
      <c r="E2613">
        <v>2</v>
      </c>
      <c r="F2613" s="14">
        <v>396</v>
      </c>
      <c r="G2613">
        <v>639</v>
      </c>
      <c r="H2613">
        <f t="shared" si="88"/>
        <v>8465</v>
      </c>
    </row>
    <row r="2614" spans="1:8" x14ac:dyDescent="0.35">
      <c r="A2614" s="32">
        <v>44124</v>
      </c>
      <c r="B2614" s="33">
        <v>0.83333333333333337</v>
      </c>
      <c r="C2614">
        <v>9654</v>
      </c>
      <c r="D2614">
        <v>691</v>
      </c>
      <c r="E2614">
        <v>0</v>
      </c>
      <c r="F2614" s="14">
        <v>396</v>
      </c>
      <c r="G2614">
        <v>626</v>
      </c>
      <c r="H2614">
        <f t="shared" si="88"/>
        <v>7941</v>
      </c>
    </row>
    <row r="2615" spans="1:8" x14ac:dyDescent="0.35">
      <c r="A2615" s="32">
        <v>44124</v>
      </c>
      <c r="B2615" s="33">
        <v>0.875</v>
      </c>
      <c r="C2615">
        <v>8999</v>
      </c>
      <c r="D2615">
        <v>707</v>
      </c>
      <c r="E2615">
        <v>0</v>
      </c>
      <c r="F2615" s="14">
        <v>396</v>
      </c>
      <c r="G2615">
        <v>611</v>
      </c>
      <c r="H2615">
        <f t="shared" si="88"/>
        <v>7285</v>
      </c>
    </row>
    <row r="2616" spans="1:8" x14ac:dyDescent="0.35">
      <c r="A2616" s="32">
        <v>44124</v>
      </c>
      <c r="B2616" s="33">
        <v>0.91666666666666663</v>
      </c>
      <c r="C2616">
        <v>9105</v>
      </c>
      <c r="D2616">
        <v>722</v>
      </c>
      <c r="E2616">
        <v>0</v>
      </c>
      <c r="F2616" s="14">
        <v>396</v>
      </c>
      <c r="G2616">
        <v>600</v>
      </c>
      <c r="H2616">
        <f t="shared" si="88"/>
        <v>7387</v>
      </c>
    </row>
    <row r="2617" spans="1:8" x14ac:dyDescent="0.35">
      <c r="A2617" s="32">
        <v>44124</v>
      </c>
      <c r="B2617" s="33">
        <v>0.95833333333333337</v>
      </c>
      <c r="C2617">
        <v>9226</v>
      </c>
      <c r="D2617">
        <v>629</v>
      </c>
      <c r="E2617">
        <v>0</v>
      </c>
      <c r="F2617" s="14">
        <v>396</v>
      </c>
      <c r="G2617">
        <v>580</v>
      </c>
      <c r="H2617">
        <f t="shared" si="88"/>
        <v>7621</v>
      </c>
    </row>
    <row r="2618" spans="1:8" x14ac:dyDescent="0.35">
      <c r="A2618" s="32">
        <v>44125</v>
      </c>
      <c r="B2618" s="33">
        <v>0</v>
      </c>
      <c r="C2618">
        <v>8569</v>
      </c>
      <c r="D2618">
        <v>549</v>
      </c>
      <c r="E2618">
        <v>0</v>
      </c>
      <c r="F2618" s="14">
        <v>396</v>
      </c>
      <c r="G2618">
        <v>575</v>
      </c>
      <c r="H2618">
        <f t="shared" si="88"/>
        <v>7049</v>
      </c>
    </row>
    <row r="2619" spans="1:8" x14ac:dyDescent="0.35">
      <c r="A2619" s="32">
        <v>44125</v>
      </c>
      <c r="B2619" s="33">
        <v>4.1666666666666664E-2</v>
      </c>
      <c r="C2619">
        <v>8180</v>
      </c>
      <c r="D2619">
        <v>531</v>
      </c>
      <c r="E2619">
        <v>0</v>
      </c>
      <c r="F2619" s="14">
        <v>396</v>
      </c>
      <c r="G2619">
        <v>572</v>
      </c>
      <c r="H2619">
        <f t="shared" si="88"/>
        <v>6681</v>
      </c>
    </row>
    <row r="2620" spans="1:8" x14ac:dyDescent="0.35">
      <c r="A2620" s="32">
        <v>44125</v>
      </c>
      <c r="B2620" s="33">
        <v>8.3333333333333329E-2</v>
      </c>
      <c r="C2620">
        <v>7899</v>
      </c>
      <c r="D2620">
        <v>677</v>
      </c>
      <c r="E2620">
        <v>0</v>
      </c>
      <c r="F2620" s="14">
        <v>396</v>
      </c>
      <c r="G2620">
        <v>572</v>
      </c>
      <c r="H2620">
        <f t="shared" si="88"/>
        <v>6254</v>
      </c>
    </row>
    <row r="2621" spans="1:8" x14ac:dyDescent="0.35">
      <c r="A2621" s="32">
        <v>44125</v>
      </c>
      <c r="B2621" s="33">
        <v>0.125</v>
      </c>
      <c r="C2621">
        <v>7545</v>
      </c>
      <c r="D2621">
        <v>680</v>
      </c>
      <c r="E2621">
        <v>0</v>
      </c>
      <c r="F2621" s="14">
        <v>396</v>
      </c>
      <c r="G2621">
        <v>573</v>
      </c>
      <c r="H2621">
        <f t="shared" si="88"/>
        <v>5896</v>
      </c>
    </row>
    <row r="2622" spans="1:8" x14ac:dyDescent="0.35">
      <c r="A2622" s="32">
        <v>44125</v>
      </c>
      <c r="B2622" s="33">
        <v>0.16666666666666666</v>
      </c>
      <c r="C2622">
        <v>7512</v>
      </c>
      <c r="D2622">
        <v>703</v>
      </c>
      <c r="E2622">
        <v>0</v>
      </c>
      <c r="F2622" s="14">
        <v>396</v>
      </c>
      <c r="G2622">
        <v>577</v>
      </c>
      <c r="H2622">
        <f t="shared" si="88"/>
        <v>5836</v>
      </c>
    </row>
    <row r="2623" spans="1:8" x14ac:dyDescent="0.35">
      <c r="A2623" s="32">
        <v>44125</v>
      </c>
      <c r="B2623" s="33">
        <v>0.20833333333333334</v>
      </c>
      <c r="C2623">
        <v>7997</v>
      </c>
      <c r="D2623">
        <v>736</v>
      </c>
      <c r="E2623">
        <v>0</v>
      </c>
      <c r="F2623" s="14">
        <v>396</v>
      </c>
      <c r="G2623">
        <v>599</v>
      </c>
      <c r="H2623">
        <f t="shared" si="88"/>
        <v>6266</v>
      </c>
    </row>
    <row r="2624" spans="1:8" x14ac:dyDescent="0.35">
      <c r="A2624" s="32">
        <v>44125</v>
      </c>
      <c r="B2624" s="33">
        <v>0.25</v>
      </c>
      <c r="C2624">
        <v>9150</v>
      </c>
      <c r="D2624">
        <v>748</v>
      </c>
      <c r="E2624">
        <v>0</v>
      </c>
      <c r="F2624" s="14">
        <v>396</v>
      </c>
      <c r="G2624">
        <v>637</v>
      </c>
      <c r="H2624">
        <f t="shared" si="88"/>
        <v>7369</v>
      </c>
    </row>
    <row r="2625" spans="1:8" x14ac:dyDescent="0.35">
      <c r="A2625" s="32">
        <v>44125</v>
      </c>
      <c r="B2625" s="33">
        <v>0.29166666666666669</v>
      </c>
      <c r="C2625">
        <v>10184</v>
      </c>
      <c r="D2625">
        <v>719</v>
      </c>
      <c r="E2625">
        <v>0</v>
      </c>
      <c r="F2625" s="14">
        <v>396</v>
      </c>
      <c r="G2625">
        <v>649</v>
      </c>
      <c r="H2625">
        <f t="shared" si="88"/>
        <v>8420</v>
      </c>
    </row>
    <row r="2626" spans="1:8" x14ac:dyDescent="0.35">
      <c r="A2626" s="32">
        <v>44125</v>
      </c>
      <c r="B2626" s="33">
        <v>0.33333333333333331</v>
      </c>
      <c r="C2626">
        <v>10424</v>
      </c>
      <c r="D2626">
        <v>789</v>
      </c>
      <c r="E2626">
        <v>72</v>
      </c>
      <c r="F2626" s="14">
        <v>396</v>
      </c>
      <c r="G2626">
        <v>645</v>
      </c>
      <c r="H2626">
        <f t="shared" si="88"/>
        <v>8522</v>
      </c>
    </row>
    <row r="2627" spans="1:8" x14ac:dyDescent="0.35">
      <c r="A2627" s="32">
        <v>44125</v>
      </c>
      <c r="B2627" s="33">
        <v>0.375</v>
      </c>
      <c r="C2627">
        <v>10522</v>
      </c>
      <c r="D2627">
        <v>780</v>
      </c>
      <c r="E2627">
        <v>424</v>
      </c>
      <c r="F2627" s="14">
        <v>396</v>
      </c>
      <c r="G2627">
        <v>645</v>
      </c>
      <c r="H2627">
        <f t="shared" ref="H2627:H2690" si="89">C2627-SUM(D2627:G2627)</f>
        <v>8277</v>
      </c>
    </row>
    <row r="2628" spans="1:8" x14ac:dyDescent="0.35">
      <c r="A2628" s="32">
        <v>44125</v>
      </c>
      <c r="B2628" s="33">
        <v>0.41666666666666669</v>
      </c>
      <c r="C2628">
        <v>10463</v>
      </c>
      <c r="D2628">
        <v>869</v>
      </c>
      <c r="E2628">
        <v>1026</v>
      </c>
      <c r="F2628" s="14">
        <v>396</v>
      </c>
      <c r="G2628">
        <v>645</v>
      </c>
      <c r="H2628">
        <f t="shared" si="89"/>
        <v>7527</v>
      </c>
    </row>
    <row r="2629" spans="1:8" x14ac:dyDescent="0.35">
      <c r="A2629" s="32">
        <v>44125</v>
      </c>
      <c r="B2629" s="33">
        <v>0.45833333333333331</v>
      </c>
      <c r="C2629">
        <v>10453</v>
      </c>
      <c r="D2629">
        <v>841</v>
      </c>
      <c r="E2629">
        <v>1569</v>
      </c>
      <c r="F2629" s="14">
        <v>396</v>
      </c>
      <c r="G2629">
        <v>644</v>
      </c>
      <c r="H2629">
        <f t="shared" si="89"/>
        <v>7003</v>
      </c>
    </row>
    <row r="2630" spans="1:8" x14ac:dyDescent="0.35">
      <c r="A2630" s="32">
        <v>44125</v>
      </c>
      <c r="B2630" s="33">
        <v>0.5</v>
      </c>
      <c r="C2630">
        <v>10343</v>
      </c>
      <c r="D2630">
        <v>713</v>
      </c>
      <c r="E2630">
        <v>1895</v>
      </c>
      <c r="F2630" s="14">
        <v>396</v>
      </c>
      <c r="G2630">
        <v>642</v>
      </c>
      <c r="H2630">
        <f t="shared" si="89"/>
        <v>6697</v>
      </c>
    </row>
    <row r="2631" spans="1:8" x14ac:dyDescent="0.35">
      <c r="A2631" s="32">
        <v>44125</v>
      </c>
      <c r="B2631" s="33">
        <v>0.54166666666666663</v>
      </c>
      <c r="C2631">
        <v>10103</v>
      </c>
      <c r="D2631">
        <v>825</v>
      </c>
      <c r="E2631">
        <v>2006</v>
      </c>
      <c r="F2631" s="14">
        <v>396</v>
      </c>
      <c r="G2631">
        <v>640</v>
      </c>
      <c r="H2631">
        <f t="shared" si="89"/>
        <v>6236</v>
      </c>
    </row>
    <row r="2632" spans="1:8" x14ac:dyDescent="0.35">
      <c r="A2632" s="32">
        <v>44125</v>
      </c>
      <c r="B2632" s="33">
        <v>0.58333333333333337</v>
      </c>
      <c r="C2632">
        <v>9904</v>
      </c>
      <c r="D2632">
        <v>888</v>
      </c>
      <c r="E2632">
        <v>1921</v>
      </c>
      <c r="F2632" s="14">
        <v>396</v>
      </c>
      <c r="G2632">
        <v>641</v>
      </c>
      <c r="H2632">
        <f t="shared" si="89"/>
        <v>6058</v>
      </c>
    </row>
    <row r="2633" spans="1:8" x14ac:dyDescent="0.35">
      <c r="A2633" s="32">
        <v>44125</v>
      </c>
      <c r="B2633" s="33">
        <v>0.625</v>
      </c>
      <c r="C2633">
        <v>9612</v>
      </c>
      <c r="D2633">
        <v>895</v>
      </c>
      <c r="E2633">
        <v>1631</v>
      </c>
      <c r="F2633" s="14">
        <v>396</v>
      </c>
      <c r="G2633">
        <v>638</v>
      </c>
      <c r="H2633">
        <f t="shared" si="89"/>
        <v>6052</v>
      </c>
    </row>
    <row r="2634" spans="1:8" x14ac:dyDescent="0.35">
      <c r="A2634" s="32">
        <v>44125</v>
      </c>
      <c r="B2634" s="33">
        <v>0.66666666666666663</v>
      </c>
      <c r="C2634">
        <v>9408</v>
      </c>
      <c r="D2634">
        <v>1091</v>
      </c>
      <c r="E2634">
        <v>1120</v>
      </c>
      <c r="F2634" s="14">
        <v>396</v>
      </c>
      <c r="G2634">
        <v>644</v>
      </c>
      <c r="H2634">
        <f t="shared" si="89"/>
        <v>6157</v>
      </c>
    </row>
    <row r="2635" spans="1:8" x14ac:dyDescent="0.35">
      <c r="A2635" s="32">
        <v>44125</v>
      </c>
      <c r="B2635" s="33">
        <v>0.70833333333333337</v>
      </c>
      <c r="C2635">
        <v>9361</v>
      </c>
      <c r="D2635">
        <v>1145</v>
      </c>
      <c r="E2635">
        <v>546</v>
      </c>
      <c r="F2635" s="14">
        <v>396</v>
      </c>
      <c r="G2635">
        <v>649</v>
      </c>
      <c r="H2635">
        <f t="shared" si="89"/>
        <v>6625</v>
      </c>
    </row>
    <row r="2636" spans="1:8" x14ac:dyDescent="0.35">
      <c r="A2636" s="32">
        <v>44125</v>
      </c>
      <c r="B2636" s="33">
        <v>0.75</v>
      </c>
      <c r="C2636">
        <v>9838</v>
      </c>
      <c r="D2636">
        <v>1407</v>
      </c>
      <c r="E2636">
        <v>96</v>
      </c>
      <c r="F2636" s="14">
        <v>396</v>
      </c>
      <c r="G2636">
        <v>650</v>
      </c>
      <c r="H2636">
        <f t="shared" si="89"/>
        <v>7289</v>
      </c>
    </row>
    <row r="2637" spans="1:8" x14ac:dyDescent="0.35">
      <c r="A2637" s="32">
        <v>44125</v>
      </c>
      <c r="B2637" s="33">
        <v>0.79166666666666663</v>
      </c>
      <c r="C2637">
        <v>10395</v>
      </c>
      <c r="D2637">
        <v>1471</v>
      </c>
      <c r="E2637">
        <v>0</v>
      </c>
      <c r="F2637" s="14">
        <v>396</v>
      </c>
      <c r="G2637">
        <v>641</v>
      </c>
      <c r="H2637">
        <f t="shared" si="89"/>
        <v>7887</v>
      </c>
    </row>
    <row r="2638" spans="1:8" x14ac:dyDescent="0.35">
      <c r="A2638" s="32">
        <v>44125</v>
      </c>
      <c r="B2638" s="33">
        <v>0.83333333333333337</v>
      </c>
      <c r="C2638">
        <v>9665</v>
      </c>
      <c r="D2638">
        <v>1530</v>
      </c>
      <c r="E2638">
        <v>0</v>
      </c>
      <c r="F2638" s="14">
        <v>396</v>
      </c>
      <c r="G2638">
        <v>628</v>
      </c>
      <c r="H2638">
        <f t="shared" si="89"/>
        <v>7111</v>
      </c>
    </row>
    <row r="2639" spans="1:8" x14ac:dyDescent="0.35">
      <c r="A2639" s="32">
        <v>44125</v>
      </c>
      <c r="B2639" s="33">
        <v>0.875</v>
      </c>
      <c r="C2639">
        <v>9015</v>
      </c>
      <c r="D2639">
        <v>1525</v>
      </c>
      <c r="E2639">
        <v>0</v>
      </c>
      <c r="F2639" s="14">
        <v>396</v>
      </c>
      <c r="G2639">
        <v>612</v>
      </c>
      <c r="H2639">
        <f t="shared" si="89"/>
        <v>6482</v>
      </c>
    </row>
    <row r="2640" spans="1:8" x14ac:dyDescent="0.35">
      <c r="A2640" s="32">
        <v>44125</v>
      </c>
      <c r="B2640" s="33">
        <v>0.91666666666666663</v>
      </c>
      <c r="C2640">
        <v>9128</v>
      </c>
      <c r="D2640">
        <v>1561</v>
      </c>
      <c r="E2640">
        <v>0</v>
      </c>
      <c r="F2640" s="14">
        <v>396</v>
      </c>
      <c r="G2640">
        <v>602</v>
      </c>
      <c r="H2640">
        <f t="shared" si="89"/>
        <v>6569</v>
      </c>
    </row>
    <row r="2641" spans="1:8" x14ac:dyDescent="0.35">
      <c r="A2641" s="32">
        <v>44125</v>
      </c>
      <c r="B2641" s="33">
        <v>0.95833333333333337</v>
      </c>
      <c r="C2641">
        <v>9251</v>
      </c>
      <c r="D2641">
        <v>1608</v>
      </c>
      <c r="E2641">
        <v>0</v>
      </c>
      <c r="F2641" s="14">
        <v>396</v>
      </c>
      <c r="G2641">
        <v>582</v>
      </c>
      <c r="H2641">
        <f t="shared" si="89"/>
        <v>6665</v>
      </c>
    </row>
    <row r="2642" spans="1:8" x14ac:dyDescent="0.35">
      <c r="A2642" s="32">
        <v>44126</v>
      </c>
      <c r="B2642" s="33">
        <v>0</v>
      </c>
      <c r="C2642">
        <v>8594</v>
      </c>
      <c r="D2642">
        <v>1564</v>
      </c>
      <c r="E2642">
        <v>0</v>
      </c>
      <c r="F2642" s="14">
        <v>396</v>
      </c>
      <c r="G2642">
        <v>575</v>
      </c>
      <c r="H2642">
        <f t="shared" si="89"/>
        <v>6059</v>
      </c>
    </row>
    <row r="2643" spans="1:8" x14ac:dyDescent="0.35">
      <c r="A2643" s="32">
        <v>44126</v>
      </c>
      <c r="B2643" s="33">
        <v>4.1666666666666664E-2</v>
      </c>
      <c r="C2643">
        <v>8201</v>
      </c>
      <c r="D2643">
        <v>1577</v>
      </c>
      <c r="E2643">
        <v>0</v>
      </c>
      <c r="F2643" s="14">
        <v>396</v>
      </c>
      <c r="G2643">
        <v>572</v>
      </c>
      <c r="H2643">
        <f t="shared" si="89"/>
        <v>5656</v>
      </c>
    </row>
    <row r="2644" spans="1:8" x14ac:dyDescent="0.35">
      <c r="A2644" s="32">
        <v>44126</v>
      </c>
      <c r="B2644" s="33">
        <v>8.3333333333333329E-2</v>
      </c>
      <c r="C2644">
        <v>7913</v>
      </c>
      <c r="D2644">
        <v>1571</v>
      </c>
      <c r="E2644">
        <v>0</v>
      </c>
      <c r="F2644" s="14">
        <v>396</v>
      </c>
      <c r="G2644">
        <v>572</v>
      </c>
      <c r="H2644">
        <f t="shared" si="89"/>
        <v>5374</v>
      </c>
    </row>
    <row r="2645" spans="1:8" x14ac:dyDescent="0.35">
      <c r="A2645" s="32">
        <v>44126</v>
      </c>
      <c r="B2645" s="33">
        <v>0.125</v>
      </c>
      <c r="C2645">
        <v>7549</v>
      </c>
      <c r="D2645">
        <v>1642</v>
      </c>
      <c r="E2645">
        <v>0</v>
      </c>
      <c r="F2645" s="14">
        <v>396</v>
      </c>
      <c r="G2645">
        <v>572</v>
      </c>
      <c r="H2645">
        <f t="shared" si="89"/>
        <v>4939</v>
      </c>
    </row>
    <row r="2646" spans="1:8" x14ac:dyDescent="0.35">
      <c r="A2646" s="32">
        <v>44126</v>
      </c>
      <c r="B2646" s="33">
        <v>0.16666666666666666</v>
      </c>
      <c r="C2646">
        <v>7506</v>
      </c>
      <c r="D2646">
        <v>1677</v>
      </c>
      <c r="E2646">
        <v>0</v>
      </c>
      <c r="F2646" s="14">
        <v>396</v>
      </c>
      <c r="G2646">
        <v>577</v>
      </c>
      <c r="H2646">
        <f t="shared" si="89"/>
        <v>4856</v>
      </c>
    </row>
    <row r="2647" spans="1:8" x14ac:dyDescent="0.35">
      <c r="A2647" s="32">
        <v>44126</v>
      </c>
      <c r="B2647" s="33">
        <v>0.20833333333333334</v>
      </c>
      <c r="C2647">
        <v>7979</v>
      </c>
      <c r="D2647">
        <v>1598</v>
      </c>
      <c r="E2647">
        <v>0</v>
      </c>
      <c r="F2647" s="14">
        <v>396</v>
      </c>
      <c r="G2647">
        <v>599</v>
      </c>
      <c r="H2647">
        <f t="shared" si="89"/>
        <v>5386</v>
      </c>
    </row>
    <row r="2648" spans="1:8" x14ac:dyDescent="0.35">
      <c r="A2648" s="32">
        <v>44126</v>
      </c>
      <c r="B2648" s="33">
        <v>0.25</v>
      </c>
      <c r="C2648">
        <v>9116</v>
      </c>
      <c r="D2648">
        <v>1459</v>
      </c>
      <c r="E2648">
        <v>0</v>
      </c>
      <c r="F2648" s="14">
        <v>396</v>
      </c>
      <c r="G2648">
        <v>636</v>
      </c>
      <c r="H2648">
        <f t="shared" si="89"/>
        <v>6625</v>
      </c>
    </row>
    <row r="2649" spans="1:8" x14ac:dyDescent="0.35">
      <c r="A2649" s="32">
        <v>44126</v>
      </c>
      <c r="B2649" s="33">
        <v>0.29166666666666669</v>
      </c>
      <c r="C2649">
        <v>10135</v>
      </c>
      <c r="D2649">
        <v>1434</v>
      </c>
      <c r="E2649">
        <v>0</v>
      </c>
      <c r="F2649" s="14">
        <v>396</v>
      </c>
      <c r="G2649">
        <v>648</v>
      </c>
      <c r="H2649">
        <f t="shared" si="89"/>
        <v>7657</v>
      </c>
    </row>
    <row r="2650" spans="1:8" x14ac:dyDescent="0.35">
      <c r="A2650" s="32">
        <v>44126</v>
      </c>
      <c r="B2650" s="33">
        <v>0.33333333333333331</v>
      </c>
      <c r="C2650">
        <v>10349</v>
      </c>
      <c r="D2650">
        <v>1485</v>
      </c>
      <c r="E2650">
        <v>52</v>
      </c>
      <c r="F2650" s="14">
        <v>396</v>
      </c>
      <c r="G2650">
        <v>645</v>
      </c>
      <c r="H2650">
        <f t="shared" si="89"/>
        <v>7771</v>
      </c>
    </row>
    <row r="2651" spans="1:8" x14ac:dyDescent="0.35">
      <c r="A2651" s="32">
        <v>44126</v>
      </c>
      <c r="B2651" s="33">
        <v>0.375</v>
      </c>
      <c r="C2651">
        <v>10436</v>
      </c>
      <c r="D2651">
        <v>1404</v>
      </c>
      <c r="E2651">
        <v>367</v>
      </c>
      <c r="F2651" s="14">
        <v>396</v>
      </c>
      <c r="G2651">
        <v>644</v>
      </c>
      <c r="H2651">
        <f t="shared" si="89"/>
        <v>7625</v>
      </c>
    </row>
    <row r="2652" spans="1:8" x14ac:dyDescent="0.35">
      <c r="A2652" s="32">
        <v>44126</v>
      </c>
      <c r="B2652" s="33">
        <v>0.41666666666666669</v>
      </c>
      <c r="C2652">
        <v>10374</v>
      </c>
      <c r="D2652">
        <v>1242</v>
      </c>
      <c r="E2652">
        <v>975</v>
      </c>
      <c r="F2652" s="14">
        <v>396</v>
      </c>
      <c r="G2652">
        <v>645</v>
      </c>
      <c r="H2652">
        <f t="shared" si="89"/>
        <v>7116</v>
      </c>
    </row>
    <row r="2653" spans="1:8" x14ac:dyDescent="0.35">
      <c r="A2653" s="32">
        <v>44126</v>
      </c>
      <c r="B2653" s="33">
        <v>0.45833333333333331</v>
      </c>
      <c r="C2653">
        <v>10367</v>
      </c>
      <c r="D2653">
        <v>1370</v>
      </c>
      <c r="E2653">
        <v>1494</v>
      </c>
      <c r="F2653" s="14">
        <v>396</v>
      </c>
      <c r="G2653">
        <v>643</v>
      </c>
      <c r="H2653">
        <f t="shared" si="89"/>
        <v>6464</v>
      </c>
    </row>
    <row r="2654" spans="1:8" x14ac:dyDescent="0.35">
      <c r="A2654" s="32">
        <v>44126</v>
      </c>
      <c r="B2654" s="33">
        <v>0.5</v>
      </c>
      <c r="C2654">
        <v>10260</v>
      </c>
      <c r="D2654">
        <v>1440</v>
      </c>
      <c r="E2654">
        <v>1837</v>
      </c>
      <c r="F2654" s="14">
        <v>396</v>
      </c>
      <c r="G2654">
        <v>642</v>
      </c>
      <c r="H2654">
        <f t="shared" si="89"/>
        <v>5945</v>
      </c>
    </row>
    <row r="2655" spans="1:8" x14ac:dyDescent="0.35">
      <c r="A2655" s="32">
        <v>44126</v>
      </c>
      <c r="B2655" s="33">
        <v>0.54166666666666663</v>
      </c>
      <c r="C2655">
        <v>10035</v>
      </c>
      <c r="D2655">
        <v>1474</v>
      </c>
      <c r="E2655">
        <v>1997</v>
      </c>
      <c r="F2655" s="14">
        <v>396</v>
      </c>
      <c r="G2655">
        <v>639</v>
      </c>
      <c r="H2655">
        <f t="shared" si="89"/>
        <v>5529</v>
      </c>
    </row>
    <row r="2656" spans="1:8" x14ac:dyDescent="0.35">
      <c r="A2656" s="32">
        <v>44126</v>
      </c>
      <c r="B2656" s="33">
        <v>0.58333333333333337</v>
      </c>
      <c r="C2656">
        <v>9847</v>
      </c>
      <c r="D2656">
        <v>1432</v>
      </c>
      <c r="E2656">
        <v>1916</v>
      </c>
      <c r="F2656" s="14">
        <v>396</v>
      </c>
      <c r="G2656">
        <v>641</v>
      </c>
      <c r="H2656">
        <f t="shared" si="89"/>
        <v>5462</v>
      </c>
    </row>
    <row r="2657" spans="1:8" x14ac:dyDescent="0.35">
      <c r="A2657" s="32">
        <v>44126</v>
      </c>
      <c r="B2657" s="33">
        <v>0.625</v>
      </c>
      <c r="C2657">
        <v>9558</v>
      </c>
      <c r="D2657">
        <v>1303</v>
      </c>
      <c r="E2657">
        <v>1628</v>
      </c>
      <c r="F2657" s="14">
        <v>396</v>
      </c>
      <c r="G2657">
        <v>638</v>
      </c>
      <c r="H2657">
        <f t="shared" si="89"/>
        <v>5593</v>
      </c>
    </row>
    <row r="2658" spans="1:8" x14ac:dyDescent="0.35">
      <c r="A2658" s="32">
        <v>44126</v>
      </c>
      <c r="B2658" s="33">
        <v>0.66666666666666663</v>
      </c>
      <c r="C2658">
        <v>9342</v>
      </c>
      <c r="D2658">
        <v>1383</v>
      </c>
      <c r="E2658">
        <v>1134</v>
      </c>
      <c r="F2658" s="14">
        <v>396</v>
      </c>
      <c r="G2658">
        <v>643</v>
      </c>
      <c r="H2658">
        <f t="shared" si="89"/>
        <v>5786</v>
      </c>
    </row>
    <row r="2659" spans="1:8" x14ac:dyDescent="0.35">
      <c r="A2659" s="32">
        <v>44126</v>
      </c>
      <c r="B2659" s="33">
        <v>0.70833333333333337</v>
      </c>
      <c r="C2659">
        <v>9263</v>
      </c>
      <c r="D2659">
        <v>1477</v>
      </c>
      <c r="E2659">
        <v>514</v>
      </c>
      <c r="F2659" s="14">
        <v>396</v>
      </c>
      <c r="G2659">
        <v>648</v>
      </c>
      <c r="H2659">
        <f t="shared" si="89"/>
        <v>6228</v>
      </c>
    </row>
    <row r="2660" spans="1:8" x14ac:dyDescent="0.35">
      <c r="A2660" s="32">
        <v>44126</v>
      </c>
      <c r="B2660" s="33">
        <v>0.75</v>
      </c>
      <c r="C2660">
        <v>9681</v>
      </c>
      <c r="D2660">
        <v>1704</v>
      </c>
      <c r="E2660">
        <v>90</v>
      </c>
      <c r="F2660" s="14">
        <v>396</v>
      </c>
      <c r="G2660">
        <v>649</v>
      </c>
      <c r="H2660">
        <f t="shared" si="89"/>
        <v>6842</v>
      </c>
    </row>
    <row r="2661" spans="1:8" x14ac:dyDescent="0.35">
      <c r="A2661" s="32">
        <v>44126</v>
      </c>
      <c r="B2661" s="33">
        <v>0.79166666666666663</v>
      </c>
      <c r="C2661">
        <v>10166</v>
      </c>
      <c r="D2661">
        <v>1815</v>
      </c>
      <c r="E2661">
        <v>0</v>
      </c>
      <c r="F2661" s="14">
        <v>396</v>
      </c>
      <c r="G2661">
        <v>641</v>
      </c>
      <c r="H2661">
        <f t="shared" si="89"/>
        <v>7314</v>
      </c>
    </row>
    <row r="2662" spans="1:8" x14ac:dyDescent="0.35">
      <c r="A2662" s="32">
        <v>44126</v>
      </c>
      <c r="B2662" s="33">
        <v>0.83333333333333337</v>
      </c>
      <c r="C2662">
        <v>9433</v>
      </c>
      <c r="D2662">
        <v>1579</v>
      </c>
      <c r="E2662">
        <v>0</v>
      </c>
      <c r="F2662" s="14">
        <v>396</v>
      </c>
      <c r="G2662">
        <v>627</v>
      </c>
      <c r="H2662">
        <f t="shared" si="89"/>
        <v>6831</v>
      </c>
    </row>
    <row r="2663" spans="1:8" x14ac:dyDescent="0.35">
      <c r="A2663" s="32">
        <v>44126</v>
      </c>
      <c r="B2663" s="33">
        <v>0.875</v>
      </c>
      <c r="C2663">
        <v>8797</v>
      </c>
      <c r="D2663">
        <v>1416</v>
      </c>
      <c r="E2663">
        <v>0</v>
      </c>
      <c r="F2663" s="14">
        <v>396</v>
      </c>
      <c r="G2663">
        <v>612</v>
      </c>
      <c r="H2663">
        <f t="shared" si="89"/>
        <v>6373</v>
      </c>
    </row>
    <row r="2664" spans="1:8" x14ac:dyDescent="0.35">
      <c r="A2664" s="32">
        <v>44126</v>
      </c>
      <c r="B2664" s="33">
        <v>0.91666666666666663</v>
      </c>
      <c r="C2664">
        <v>8910</v>
      </c>
      <c r="D2664">
        <v>1386</v>
      </c>
      <c r="E2664">
        <v>0</v>
      </c>
      <c r="F2664" s="14">
        <v>396</v>
      </c>
      <c r="G2664">
        <v>601</v>
      </c>
      <c r="H2664">
        <f t="shared" si="89"/>
        <v>6527</v>
      </c>
    </row>
    <row r="2665" spans="1:8" x14ac:dyDescent="0.35">
      <c r="A2665" s="32">
        <v>44126</v>
      </c>
      <c r="B2665" s="33">
        <v>0.95833333333333337</v>
      </c>
      <c r="C2665">
        <v>9035</v>
      </c>
      <c r="D2665">
        <v>1394</v>
      </c>
      <c r="E2665">
        <v>0</v>
      </c>
      <c r="F2665" s="14">
        <v>396</v>
      </c>
      <c r="G2665">
        <v>582</v>
      </c>
      <c r="H2665">
        <f t="shared" si="89"/>
        <v>6663</v>
      </c>
    </row>
    <row r="2666" spans="1:8" x14ac:dyDescent="0.35">
      <c r="A2666" s="32">
        <v>44127</v>
      </c>
      <c r="B2666" s="33">
        <v>0</v>
      </c>
      <c r="C2666">
        <v>8404</v>
      </c>
      <c r="D2666">
        <v>1254</v>
      </c>
      <c r="E2666">
        <v>0</v>
      </c>
      <c r="F2666" s="14">
        <v>396</v>
      </c>
      <c r="G2666">
        <v>573</v>
      </c>
      <c r="H2666">
        <f t="shared" si="89"/>
        <v>6181</v>
      </c>
    </row>
    <row r="2667" spans="1:8" x14ac:dyDescent="0.35">
      <c r="A2667" s="32">
        <v>44127</v>
      </c>
      <c r="B2667" s="33">
        <v>4.1666666666666664E-2</v>
      </c>
      <c r="C2667">
        <v>8001</v>
      </c>
      <c r="D2667">
        <v>1158</v>
      </c>
      <c r="E2667">
        <v>0</v>
      </c>
      <c r="F2667" s="14">
        <v>396</v>
      </c>
      <c r="G2667">
        <v>571</v>
      </c>
      <c r="H2667">
        <f t="shared" si="89"/>
        <v>5876</v>
      </c>
    </row>
    <row r="2668" spans="1:8" x14ac:dyDescent="0.35">
      <c r="A2668" s="32">
        <v>44127</v>
      </c>
      <c r="B2668" s="33">
        <v>8.3333333333333329E-2</v>
      </c>
      <c r="C2668">
        <v>7688</v>
      </c>
      <c r="D2668">
        <v>993</v>
      </c>
      <c r="E2668">
        <v>0</v>
      </c>
      <c r="F2668" s="14">
        <v>396</v>
      </c>
      <c r="G2668">
        <v>571</v>
      </c>
      <c r="H2668">
        <f t="shared" si="89"/>
        <v>5728</v>
      </c>
    </row>
    <row r="2669" spans="1:8" x14ac:dyDescent="0.35">
      <c r="A2669" s="32">
        <v>44127</v>
      </c>
      <c r="B2669" s="33">
        <v>0.125</v>
      </c>
      <c r="C2669">
        <v>7309</v>
      </c>
      <c r="D2669">
        <v>895</v>
      </c>
      <c r="E2669">
        <v>0</v>
      </c>
      <c r="F2669" s="14">
        <v>396</v>
      </c>
      <c r="G2669">
        <v>571</v>
      </c>
      <c r="H2669">
        <f t="shared" si="89"/>
        <v>5447</v>
      </c>
    </row>
    <row r="2670" spans="1:8" x14ac:dyDescent="0.35">
      <c r="A2670" s="32">
        <v>44127</v>
      </c>
      <c r="B2670" s="33">
        <v>0.16666666666666666</v>
      </c>
      <c r="C2670">
        <v>7248</v>
      </c>
      <c r="D2670">
        <v>796</v>
      </c>
      <c r="E2670">
        <v>0</v>
      </c>
      <c r="F2670" s="14">
        <v>396</v>
      </c>
      <c r="G2670">
        <v>575</v>
      </c>
      <c r="H2670">
        <f t="shared" si="89"/>
        <v>5481</v>
      </c>
    </row>
    <row r="2671" spans="1:8" x14ac:dyDescent="0.35">
      <c r="A2671" s="32">
        <v>44127</v>
      </c>
      <c r="B2671" s="33">
        <v>0.20833333333333334</v>
      </c>
      <c r="C2671">
        <v>7701</v>
      </c>
      <c r="D2671">
        <v>689</v>
      </c>
      <c r="E2671">
        <v>0</v>
      </c>
      <c r="F2671" s="14">
        <v>396</v>
      </c>
      <c r="G2671">
        <v>597</v>
      </c>
      <c r="H2671">
        <f t="shared" si="89"/>
        <v>6019</v>
      </c>
    </row>
    <row r="2672" spans="1:8" x14ac:dyDescent="0.35">
      <c r="A2672" s="32">
        <v>44127</v>
      </c>
      <c r="B2672" s="33">
        <v>0.25</v>
      </c>
      <c r="C2672">
        <v>8769</v>
      </c>
      <c r="D2672">
        <v>633</v>
      </c>
      <c r="E2672">
        <v>0</v>
      </c>
      <c r="F2672" s="14">
        <v>396</v>
      </c>
      <c r="G2672">
        <v>634</v>
      </c>
      <c r="H2672">
        <f t="shared" si="89"/>
        <v>7106</v>
      </c>
    </row>
    <row r="2673" spans="1:8" x14ac:dyDescent="0.35">
      <c r="A2673" s="32">
        <v>44127</v>
      </c>
      <c r="B2673" s="33">
        <v>0.29166666666666669</v>
      </c>
      <c r="C2673">
        <v>9731</v>
      </c>
      <c r="D2673">
        <v>539</v>
      </c>
      <c r="E2673">
        <v>0</v>
      </c>
      <c r="F2673" s="14">
        <v>396</v>
      </c>
      <c r="G2673">
        <v>646</v>
      </c>
      <c r="H2673">
        <f t="shared" si="89"/>
        <v>8150</v>
      </c>
    </row>
    <row r="2674" spans="1:8" x14ac:dyDescent="0.35">
      <c r="A2674" s="32">
        <v>44127</v>
      </c>
      <c r="B2674" s="33">
        <v>0.33333333333333331</v>
      </c>
      <c r="C2674">
        <v>9967</v>
      </c>
      <c r="D2674">
        <v>488</v>
      </c>
      <c r="E2674">
        <v>58</v>
      </c>
      <c r="F2674" s="14">
        <v>396</v>
      </c>
      <c r="G2674">
        <v>642</v>
      </c>
      <c r="H2674">
        <f t="shared" si="89"/>
        <v>8383</v>
      </c>
    </row>
    <row r="2675" spans="1:8" x14ac:dyDescent="0.35">
      <c r="A2675" s="32">
        <v>44127</v>
      </c>
      <c r="B2675" s="33">
        <v>0.375</v>
      </c>
      <c r="C2675">
        <v>10105</v>
      </c>
      <c r="D2675">
        <v>515</v>
      </c>
      <c r="E2675">
        <v>454</v>
      </c>
      <c r="F2675" s="14">
        <v>396</v>
      </c>
      <c r="G2675">
        <v>642</v>
      </c>
      <c r="H2675">
        <f t="shared" si="89"/>
        <v>8098</v>
      </c>
    </row>
    <row r="2676" spans="1:8" x14ac:dyDescent="0.35">
      <c r="A2676" s="32">
        <v>44127</v>
      </c>
      <c r="B2676" s="33">
        <v>0.41666666666666669</v>
      </c>
      <c r="C2676">
        <v>10048</v>
      </c>
      <c r="D2676">
        <v>644</v>
      </c>
      <c r="E2676">
        <v>1151</v>
      </c>
      <c r="F2676" s="14">
        <v>396</v>
      </c>
      <c r="G2676">
        <v>643</v>
      </c>
      <c r="H2676">
        <f t="shared" si="89"/>
        <v>7214</v>
      </c>
    </row>
    <row r="2677" spans="1:8" x14ac:dyDescent="0.35">
      <c r="A2677" s="32">
        <v>44127</v>
      </c>
      <c r="B2677" s="33">
        <v>0.45833333333333331</v>
      </c>
      <c r="C2677">
        <v>10095</v>
      </c>
      <c r="D2677">
        <v>800</v>
      </c>
      <c r="E2677">
        <v>1687</v>
      </c>
      <c r="F2677" s="14">
        <v>396</v>
      </c>
      <c r="G2677">
        <v>642</v>
      </c>
      <c r="H2677">
        <f t="shared" si="89"/>
        <v>6570</v>
      </c>
    </row>
    <row r="2678" spans="1:8" x14ac:dyDescent="0.35">
      <c r="A2678" s="32">
        <v>44127</v>
      </c>
      <c r="B2678" s="33">
        <v>0.5</v>
      </c>
      <c r="C2678">
        <v>10087</v>
      </c>
      <c r="D2678">
        <v>713</v>
      </c>
      <c r="E2678">
        <v>2024</v>
      </c>
      <c r="F2678" s="14">
        <v>396</v>
      </c>
      <c r="G2678">
        <v>640</v>
      </c>
      <c r="H2678">
        <f t="shared" si="89"/>
        <v>6314</v>
      </c>
    </row>
    <row r="2679" spans="1:8" x14ac:dyDescent="0.35">
      <c r="A2679" s="32">
        <v>44127</v>
      </c>
      <c r="B2679" s="33">
        <v>0.54166666666666663</v>
      </c>
      <c r="C2679">
        <v>9848</v>
      </c>
      <c r="D2679">
        <v>678</v>
      </c>
      <c r="E2679">
        <v>2160</v>
      </c>
      <c r="F2679" s="14">
        <v>396</v>
      </c>
      <c r="G2679">
        <v>637</v>
      </c>
      <c r="H2679">
        <f t="shared" si="89"/>
        <v>5977</v>
      </c>
    </row>
    <row r="2680" spans="1:8" x14ac:dyDescent="0.35">
      <c r="A2680" s="32">
        <v>44127</v>
      </c>
      <c r="B2680" s="33">
        <v>0.58333333333333337</v>
      </c>
      <c r="C2680">
        <v>9628</v>
      </c>
      <c r="D2680">
        <v>582</v>
      </c>
      <c r="E2680">
        <v>2036</v>
      </c>
      <c r="F2680" s="14">
        <v>396</v>
      </c>
      <c r="G2680">
        <v>638</v>
      </c>
      <c r="H2680">
        <f t="shared" si="89"/>
        <v>5976</v>
      </c>
    </row>
    <row r="2681" spans="1:8" x14ac:dyDescent="0.35">
      <c r="A2681" s="32">
        <v>44127</v>
      </c>
      <c r="B2681" s="33">
        <v>0.625</v>
      </c>
      <c r="C2681">
        <v>9329</v>
      </c>
      <c r="D2681">
        <v>464</v>
      </c>
      <c r="E2681">
        <v>1747</v>
      </c>
      <c r="F2681" s="14">
        <v>396</v>
      </c>
      <c r="G2681">
        <v>636</v>
      </c>
      <c r="H2681">
        <f t="shared" si="89"/>
        <v>6086</v>
      </c>
    </row>
    <row r="2682" spans="1:8" x14ac:dyDescent="0.35">
      <c r="A2682" s="32">
        <v>44127</v>
      </c>
      <c r="B2682" s="33">
        <v>0.66666666666666663</v>
      </c>
      <c r="C2682">
        <v>9056</v>
      </c>
      <c r="D2682">
        <v>509</v>
      </c>
      <c r="E2682">
        <v>1187</v>
      </c>
      <c r="F2682" s="14">
        <v>396</v>
      </c>
      <c r="G2682">
        <v>642</v>
      </c>
      <c r="H2682">
        <f t="shared" si="89"/>
        <v>6322</v>
      </c>
    </row>
    <row r="2683" spans="1:8" x14ac:dyDescent="0.35">
      <c r="A2683" s="32">
        <v>44127</v>
      </c>
      <c r="B2683" s="33">
        <v>0.70833333333333337</v>
      </c>
      <c r="C2683">
        <v>8989</v>
      </c>
      <c r="D2683">
        <v>618</v>
      </c>
      <c r="E2683">
        <v>545</v>
      </c>
      <c r="F2683" s="14">
        <v>396</v>
      </c>
      <c r="G2683">
        <v>646</v>
      </c>
      <c r="H2683">
        <f t="shared" si="89"/>
        <v>6784</v>
      </c>
    </row>
    <row r="2684" spans="1:8" x14ac:dyDescent="0.35">
      <c r="A2684" s="32">
        <v>44127</v>
      </c>
      <c r="B2684" s="33">
        <v>0.75</v>
      </c>
      <c r="C2684">
        <v>9278</v>
      </c>
      <c r="D2684">
        <v>662</v>
      </c>
      <c r="E2684">
        <v>83</v>
      </c>
      <c r="F2684" s="14">
        <v>396</v>
      </c>
      <c r="G2684">
        <v>647</v>
      </c>
      <c r="H2684">
        <f t="shared" si="89"/>
        <v>7490</v>
      </c>
    </row>
    <row r="2685" spans="1:8" x14ac:dyDescent="0.35">
      <c r="A2685" s="32">
        <v>44127</v>
      </c>
      <c r="B2685" s="33">
        <v>0.79166666666666663</v>
      </c>
      <c r="C2685">
        <v>9739</v>
      </c>
      <c r="D2685">
        <v>778</v>
      </c>
      <c r="E2685">
        <v>0</v>
      </c>
      <c r="F2685" s="14">
        <v>396</v>
      </c>
      <c r="G2685">
        <v>638</v>
      </c>
      <c r="H2685">
        <f t="shared" si="89"/>
        <v>7927</v>
      </c>
    </row>
    <row r="2686" spans="1:8" x14ac:dyDescent="0.35">
      <c r="A2686" s="32">
        <v>44127</v>
      </c>
      <c r="B2686" s="33">
        <v>0.83333333333333337</v>
      </c>
      <c r="C2686">
        <v>9066</v>
      </c>
      <c r="D2686">
        <v>829</v>
      </c>
      <c r="E2686">
        <v>0</v>
      </c>
      <c r="F2686" s="14">
        <v>396</v>
      </c>
      <c r="G2686">
        <v>626</v>
      </c>
      <c r="H2686">
        <f t="shared" si="89"/>
        <v>7215</v>
      </c>
    </row>
    <row r="2687" spans="1:8" x14ac:dyDescent="0.35">
      <c r="A2687" s="32">
        <v>44127</v>
      </c>
      <c r="B2687" s="33">
        <v>0.875</v>
      </c>
      <c r="C2687">
        <v>8508</v>
      </c>
      <c r="D2687">
        <v>932</v>
      </c>
      <c r="E2687">
        <v>0</v>
      </c>
      <c r="F2687" s="14">
        <v>396</v>
      </c>
      <c r="G2687">
        <v>610</v>
      </c>
      <c r="H2687">
        <f t="shared" si="89"/>
        <v>6570</v>
      </c>
    </row>
    <row r="2688" spans="1:8" x14ac:dyDescent="0.35">
      <c r="A2688" s="32">
        <v>44127</v>
      </c>
      <c r="B2688" s="33">
        <v>0.91666666666666663</v>
      </c>
      <c r="C2688">
        <v>8694</v>
      </c>
      <c r="D2688">
        <v>1180</v>
      </c>
      <c r="E2688">
        <v>0</v>
      </c>
      <c r="F2688" s="14">
        <v>396</v>
      </c>
      <c r="G2688">
        <v>599</v>
      </c>
      <c r="H2688">
        <f t="shared" si="89"/>
        <v>6519</v>
      </c>
    </row>
    <row r="2689" spans="1:8" x14ac:dyDescent="0.35">
      <c r="A2689" s="32">
        <v>44127</v>
      </c>
      <c r="B2689" s="33">
        <v>0.95833333333333337</v>
      </c>
      <c r="C2689">
        <v>8834</v>
      </c>
      <c r="D2689">
        <v>1241</v>
      </c>
      <c r="E2689">
        <v>0</v>
      </c>
      <c r="F2689" s="14">
        <v>396</v>
      </c>
      <c r="G2689">
        <v>580</v>
      </c>
      <c r="H2689">
        <f t="shared" si="89"/>
        <v>6617</v>
      </c>
    </row>
    <row r="2690" spans="1:8" x14ac:dyDescent="0.35">
      <c r="A2690" s="32">
        <v>44128</v>
      </c>
      <c r="B2690" s="33">
        <v>0</v>
      </c>
      <c r="C2690">
        <v>8131</v>
      </c>
      <c r="D2690">
        <v>1193</v>
      </c>
      <c r="E2690">
        <v>0</v>
      </c>
      <c r="F2690" s="14">
        <v>396</v>
      </c>
      <c r="G2690">
        <v>572</v>
      </c>
      <c r="H2690">
        <f t="shared" si="89"/>
        <v>5970</v>
      </c>
    </row>
    <row r="2691" spans="1:8" x14ac:dyDescent="0.35">
      <c r="A2691" s="32">
        <v>44128</v>
      </c>
      <c r="B2691" s="33">
        <v>4.1666666666666664E-2</v>
      </c>
      <c r="C2691">
        <v>7668</v>
      </c>
      <c r="D2691">
        <v>1025</v>
      </c>
      <c r="E2691">
        <v>0</v>
      </c>
      <c r="F2691" s="14">
        <v>396</v>
      </c>
      <c r="G2691">
        <v>569</v>
      </c>
      <c r="H2691">
        <f t="shared" ref="H2691:H2754" si="90">C2691-SUM(D2691:G2691)</f>
        <v>5678</v>
      </c>
    </row>
    <row r="2692" spans="1:8" x14ac:dyDescent="0.35">
      <c r="A2692" s="32">
        <v>44128</v>
      </c>
      <c r="B2692" s="33">
        <v>8.3333333333333329E-2</v>
      </c>
      <c r="C2692">
        <v>7289</v>
      </c>
      <c r="D2692">
        <v>1224</v>
      </c>
      <c r="E2692">
        <v>0</v>
      </c>
      <c r="F2692" s="14">
        <v>396</v>
      </c>
      <c r="G2692">
        <v>563</v>
      </c>
      <c r="H2692">
        <f t="shared" si="90"/>
        <v>5106</v>
      </c>
    </row>
    <row r="2693" spans="1:8" x14ac:dyDescent="0.35">
      <c r="A2693" s="32">
        <v>44128</v>
      </c>
      <c r="B2693" s="33">
        <v>0.125</v>
      </c>
      <c r="C2693">
        <v>6848</v>
      </c>
      <c r="D2693">
        <v>1364</v>
      </c>
      <c r="E2693">
        <v>0</v>
      </c>
      <c r="F2693" s="14">
        <v>396</v>
      </c>
      <c r="G2693">
        <v>564</v>
      </c>
      <c r="H2693">
        <f t="shared" si="90"/>
        <v>4524</v>
      </c>
    </row>
    <row r="2694" spans="1:8" x14ac:dyDescent="0.35">
      <c r="A2694" s="32">
        <v>44128</v>
      </c>
      <c r="B2694" s="33">
        <v>0.16666666666666666</v>
      </c>
      <c r="C2694">
        <v>6661</v>
      </c>
      <c r="D2694">
        <v>1461</v>
      </c>
      <c r="E2694">
        <v>0</v>
      </c>
      <c r="F2694" s="14">
        <v>396</v>
      </c>
      <c r="G2694">
        <v>568</v>
      </c>
      <c r="H2694">
        <f t="shared" si="90"/>
        <v>4236</v>
      </c>
    </row>
    <row r="2695" spans="1:8" x14ac:dyDescent="0.35">
      <c r="A2695" s="32">
        <v>44128</v>
      </c>
      <c r="B2695" s="33">
        <v>0.20833333333333334</v>
      </c>
      <c r="C2695">
        <v>6736</v>
      </c>
      <c r="D2695">
        <v>1783</v>
      </c>
      <c r="E2695">
        <v>0</v>
      </c>
      <c r="F2695" s="14">
        <v>396</v>
      </c>
      <c r="G2695">
        <v>579</v>
      </c>
      <c r="H2695">
        <f t="shared" si="90"/>
        <v>3978</v>
      </c>
    </row>
    <row r="2696" spans="1:8" x14ac:dyDescent="0.35">
      <c r="A2696" s="32">
        <v>44128</v>
      </c>
      <c r="B2696" s="33">
        <v>0.25</v>
      </c>
      <c r="C2696">
        <v>7072</v>
      </c>
      <c r="D2696">
        <v>1881</v>
      </c>
      <c r="E2696">
        <v>0</v>
      </c>
      <c r="F2696" s="14">
        <v>396</v>
      </c>
      <c r="G2696">
        <v>596</v>
      </c>
      <c r="H2696">
        <f t="shared" si="90"/>
        <v>4199</v>
      </c>
    </row>
    <row r="2697" spans="1:8" x14ac:dyDescent="0.35">
      <c r="A2697" s="32">
        <v>44128</v>
      </c>
      <c r="B2697" s="33">
        <v>0.29166666666666669</v>
      </c>
      <c r="C2697">
        <v>7412</v>
      </c>
      <c r="D2697">
        <v>1992</v>
      </c>
      <c r="E2697">
        <v>0</v>
      </c>
      <c r="F2697" s="14">
        <v>396</v>
      </c>
      <c r="G2697">
        <v>617</v>
      </c>
      <c r="H2697">
        <f t="shared" si="90"/>
        <v>4407</v>
      </c>
    </row>
    <row r="2698" spans="1:8" x14ac:dyDescent="0.35">
      <c r="A2698" s="32">
        <v>44128</v>
      </c>
      <c r="B2698" s="33">
        <v>0.33333333333333331</v>
      </c>
      <c r="C2698">
        <v>7854</v>
      </c>
      <c r="D2698">
        <v>2029</v>
      </c>
      <c r="E2698">
        <v>53</v>
      </c>
      <c r="F2698" s="14">
        <v>396</v>
      </c>
      <c r="G2698">
        <v>632</v>
      </c>
      <c r="H2698">
        <f t="shared" si="90"/>
        <v>4744</v>
      </c>
    </row>
    <row r="2699" spans="1:8" x14ac:dyDescent="0.35">
      <c r="A2699" s="32">
        <v>44128</v>
      </c>
      <c r="B2699" s="33">
        <v>0.375</v>
      </c>
      <c r="C2699">
        <v>8341</v>
      </c>
      <c r="D2699">
        <v>2086</v>
      </c>
      <c r="E2699">
        <v>408</v>
      </c>
      <c r="F2699" s="14">
        <v>396</v>
      </c>
      <c r="G2699">
        <v>640</v>
      </c>
      <c r="H2699">
        <f t="shared" si="90"/>
        <v>4811</v>
      </c>
    </row>
    <row r="2700" spans="1:8" x14ac:dyDescent="0.35">
      <c r="A2700" s="32">
        <v>44128</v>
      </c>
      <c r="B2700" s="33">
        <v>0.41666666666666669</v>
      </c>
      <c r="C2700">
        <v>8488</v>
      </c>
      <c r="D2700">
        <v>2052</v>
      </c>
      <c r="E2700">
        <v>1003</v>
      </c>
      <c r="F2700" s="14">
        <v>396</v>
      </c>
      <c r="G2700">
        <v>639</v>
      </c>
      <c r="H2700">
        <f t="shared" si="90"/>
        <v>4398</v>
      </c>
    </row>
    <row r="2701" spans="1:8" x14ac:dyDescent="0.35">
      <c r="A2701" s="32">
        <v>44128</v>
      </c>
      <c r="B2701" s="33">
        <v>0.45833333333333331</v>
      </c>
      <c r="C2701">
        <v>8661</v>
      </c>
      <c r="D2701">
        <v>1931</v>
      </c>
      <c r="E2701">
        <v>1485</v>
      </c>
      <c r="F2701" s="14">
        <v>396</v>
      </c>
      <c r="G2701">
        <v>634</v>
      </c>
      <c r="H2701">
        <f t="shared" si="90"/>
        <v>4215</v>
      </c>
    </row>
    <row r="2702" spans="1:8" x14ac:dyDescent="0.35">
      <c r="A2702" s="32">
        <v>44128</v>
      </c>
      <c r="B2702" s="33">
        <v>0.5</v>
      </c>
      <c r="C2702">
        <v>9008</v>
      </c>
      <c r="D2702">
        <v>1757</v>
      </c>
      <c r="E2702">
        <v>1720</v>
      </c>
      <c r="F2702" s="14">
        <v>396</v>
      </c>
      <c r="G2702">
        <v>631</v>
      </c>
      <c r="H2702">
        <f t="shared" si="90"/>
        <v>4504</v>
      </c>
    </row>
    <row r="2703" spans="1:8" x14ac:dyDescent="0.35">
      <c r="A2703" s="32">
        <v>44128</v>
      </c>
      <c r="B2703" s="33">
        <v>0.54166666666666663</v>
      </c>
      <c r="C2703">
        <v>8676</v>
      </c>
      <c r="D2703">
        <v>1861</v>
      </c>
      <c r="E2703">
        <v>1830</v>
      </c>
      <c r="F2703" s="14">
        <v>396</v>
      </c>
      <c r="G2703">
        <v>627</v>
      </c>
      <c r="H2703">
        <f t="shared" si="90"/>
        <v>3962</v>
      </c>
    </row>
    <row r="2704" spans="1:8" x14ac:dyDescent="0.35">
      <c r="A2704" s="32">
        <v>44128</v>
      </c>
      <c r="B2704" s="33">
        <v>0.58333333333333337</v>
      </c>
      <c r="C2704">
        <v>8378</v>
      </c>
      <c r="D2704">
        <v>1841</v>
      </c>
      <c r="E2704">
        <v>1679</v>
      </c>
      <c r="F2704" s="14">
        <v>396</v>
      </c>
      <c r="G2704">
        <v>625</v>
      </c>
      <c r="H2704">
        <f t="shared" si="90"/>
        <v>3837</v>
      </c>
    </row>
    <row r="2705" spans="1:8" x14ac:dyDescent="0.35">
      <c r="A2705" s="32">
        <v>44128</v>
      </c>
      <c r="B2705" s="33">
        <v>0.625</v>
      </c>
      <c r="C2705">
        <v>8067</v>
      </c>
      <c r="D2705">
        <v>1560</v>
      </c>
      <c r="E2705">
        <v>1416</v>
      </c>
      <c r="F2705" s="14">
        <v>396</v>
      </c>
      <c r="G2705">
        <v>628</v>
      </c>
      <c r="H2705">
        <f t="shared" si="90"/>
        <v>4067</v>
      </c>
    </row>
    <row r="2706" spans="1:8" x14ac:dyDescent="0.35">
      <c r="A2706" s="32">
        <v>44128</v>
      </c>
      <c r="B2706" s="33">
        <v>0.66666666666666663</v>
      </c>
      <c r="C2706">
        <v>7836</v>
      </c>
      <c r="D2706">
        <v>1660</v>
      </c>
      <c r="E2706">
        <v>971</v>
      </c>
      <c r="F2706" s="14">
        <v>396</v>
      </c>
      <c r="G2706">
        <v>634</v>
      </c>
      <c r="H2706">
        <f t="shared" si="90"/>
        <v>4175</v>
      </c>
    </row>
    <row r="2707" spans="1:8" x14ac:dyDescent="0.35">
      <c r="A2707" s="32">
        <v>44128</v>
      </c>
      <c r="B2707" s="33">
        <v>0.70833333333333337</v>
      </c>
      <c r="C2707">
        <v>7781</v>
      </c>
      <c r="D2707">
        <v>1789</v>
      </c>
      <c r="E2707">
        <v>425</v>
      </c>
      <c r="F2707" s="14">
        <v>396</v>
      </c>
      <c r="G2707">
        <v>642</v>
      </c>
      <c r="H2707">
        <f t="shared" si="90"/>
        <v>4529</v>
      </c>
    </row>
    <row r="2708" spans="1:8" x14ac:dyDescent="0.35">
      <c r="A2708" s="32">
        <v>44128</v>
      </c>
      <c r="B2708" s="33">
        <v>0.75</v>
      </c>
      <c r="C2708">
        <v>8057</v>
      </c>
      <c r="D2708">
        <v>2053</v>
      </c>
      <c r="E2708">
        <v>69</v>
      </c>
      <c r="F2708" s="14">
        <v>396</v>
      </c>
      <c r="G2708">
        <v>643</v>
      </c>
      <c r="H2708">
        <f t="shared" si="90"/>
        <v>4896</v>
      </c>
    </row>
    <row r="2709" spans="1:8" x14ac:dyDescent="0.35">
      <c r="A2709" s="32">
        <v>44128</v>
      </c>
      <c r="B2709" s="33">
        <v>0.79166666666666663</v>
      </c>
      <c r="C2709">
        <v>8624</v>
      </c>
      <c r="D2709">
        <v>2128</v>
      </c>
      <c r="E2709">
        <v>0</v>
      </c>
      <c r="F2709" s="14">
        <v>396</v>
      </c>
      <c r="G2709">
        <v>636</v>
      </c>
      <c r="H2709">
        <f t="shared" si="90"/>
        <v>5464</v>
      </c>
    </row>
    <row r="2710" spans="1:8" x14ac:dyDescent="0.35">
      <c r="A2710" s="32">
        <v>44128</v>
      </c>
      <c r="B2710" s="33">
        <v>0.83333333333333337</v>
      </c>
      <c r="C2710">
        <v>8141</v>
      </c>
      <c r="D2710">
        <v>2163</v>
      </c>
      <c r="E2710">
        <v>0</v>
      </c>
      <c r="F2710" s="14">
        <v>396</v>
      </c>
      <c r="G2710">
        <v>620</v>
      </c>
      <c r="H2710">
        <f t="shared" si="90"/>
        <v>4962</v>
      </c>
    </row>
    <row r="2711" spans="1:8" x14ac:dyDescent="0.35">
      <c r="A2711" s="32">
        <v>44128</v>
      </c>
      <c r="B2711" s="33">
        <v>0.875</v>
      </c>
      <c r="C2711">
        <v>7715</v>
      </c>
      <c r="D2711">
        <v>1973</v>
      </c>
      <c r="E2711">
        <v>0</v>
      </c>
      <c r="F2711" s="14">
        <v>396</v>
      </c>
      <c r="G2711">
        <v>605</v>
      </c>
      <c r="H2711">
        <f t="shared" si="90"/>
        <v>4741</v>
      </c>
    </row>
    <row r="2712" spans="1:8" x14ac:dyDescent="0.35">
      <c r="A2712" s="32">
        <v>44128</v>
      </c>
      <c r="B2712" s="33">
        <v>0.91666666666666663</v>
      </c>
      <c r="C2712">
        <v>8019</v>
      </c>
      <c r="D2712">
        <v>1716</v>
      </c>
      <c r="E2712">
        <v>0</v>
      </c>
      <c r="F2712" s="14">
        <v>396</v>
      </c>
      <c r="G2712">
        <v>597</v>
      </c>
      <c r="H2712">
        <f t="shared" si="90"/>
        <v>5310</v>
      </c>
    </row>
    <row r="2713" spans="1:8" x14ac:dyDescent="0.35">
      <c r="A2713" s="32">
        <v>44128</v>
      </c>
      <c r="B2713" s="33">
        <v>0.95833333333333337</v>
      </c>
      <c r="C2713">
        <v>8289</v>
      </c>
      <c r="D2713">
        <v>1474</v>
      </c>
      <c r="E2713">
        <v>0</v>
      </c>
      <c r="F2713" s="14">
        <v>396</v>
      </c>
      <c r="G2713">
        <v>577</v>
      </c>
      <c r="H2713">
        <f t="shared" si="90"/>
        <v>5842</v>
      </c>
    </row>
    <row r="2714" spans="1:8" x14ac:dyDescent="0.35">
      <c r="A2714" s="32">
        <v>44129</v>
      </c>
      <c r="B2714" s="33">
        <v>0</v>
      </c>
      <c r="C2714">
        <v>7764</v>
      </c>
      <c r="D2714">
        <v>1441</v>
      </c>
      <c r="E2714">
        <v>0</v>
      </c>
      <c r="F2714" s="14">
        <v>396</v>
      </c>
      <c r="G2714">
        <v>572</v>
      </c>
      <c r="H2714">
        <f t="shared" si="90"/>
        <v>5355</v>
      </c>
    </row>
    <row r="2715" spans="1:8" x14ac:dyDescent="0.35">
      <c r="A2715" s="32">
        <v>44129</v>
      </c>
      <c r="B2715" s="33">
        <v>4.1666666666666664E-2</v>
      </c>
      <c r="C2715">
        <v>7334</v>
      </c>
      <c r="D2715">
        <v>1019</v>
      </c>
      <c r="E2715">
        <v>0</v>
      </c>
      <c r="F2715" s="14">
        <v>396</v>
      </c>
      <c r="G2715">
        <v>569</v>
      </c>
      <c r="H2715">
        <f t="shared" si="90"/>
        <v>5350</v>
      </c>
    </row>
    <row r="2716" spans="1:8" x14ac:dyDescent="0.35">
      <c r="A2716" s="32">
        <v>44129</v>
      </c>
      <c r="B2716" s="33">
        <v>8.3333333333333329E-2</v>
      </c>
      <c r="C2716">
        <v>6957</v>
      </c>
      <c r="D2716">
        <v>876</v>
      </c>
      <c r="E2716">
        <v>0</v>
      </c>
      <c r="F2716" s="14">
        <v>396</v>
      </c>
      <c r="G2716">
        <v>563</v>
      </c>
      <c r="H2716">
        <f t="shared" si="90"/>
        <v>5122</v>
      </c>
    </row>
    <row r="2717" spans="1:8" x14ac:dyDescent="0.35">
      <c r="A2717" s="32">
        <v>44129</v>
      </c>
      <c r="B2717" s="33">
        <v>0.125</v>
      </c>
      <c r="C2717">
        <v>6475</v>
      </c>
      <c r="D2717">
        <v>685</v>
      </c>
      <c r="E2717">
        <v>0</v>
      </c>
      <c r="F2717" s="14">
        <v>396</v>
      </c>
      <c r="G2717">
        <v>565</v>
      </c>
      <c r="H2717">
        <f t="shared" si="90"/>
        <v>4829</v>
      </c>
    </row>
    <row r="2718" spans="1:8" x14ac:dyDescent="0.35">
      <c r="A2718" s="32">
        <v>44129</v>
      </c>
      <c r="B2718" s="33">
        <v>0.16666666666666666</v>
      </c>
      <c r="C2718">
        <v>6228</v>
      </c>
      <c r="D2718">
        <v>570</v>
      </c>
      <c r="E2718">
        <v>0</v>
      </c>
      <c r="F2718" s="14">
        <v>396</v>
      </c>
      <c r="G2718">
        <v>568</v>
      </c>
      <c r="H2718">
        <f t="shared" si="90"/>
        <v>4694</v>
      </c>
    </row>
    <row r="2719" spans="1:8" x14ac:dyDescent="0.35">
      <c r="A2719" s="32">
        <v>44129</v>
      </c>
      <c r="B2719" s="33">
        <v>0.20833333333333334</v>
      </c>
      <c r="C2719">
        <v>6204</v>
      </c>
      <c r="D2719">
        <v>600</v>
      </c>
      <c r="E2719">
        <v>0</v>
      </c>
      <c r="F2719" s="14">
        <v>396</v>
      </c>
      <c r="G2719">
        <v>580</v>
      </c>
      <c r="H2719">
        <f t="shared" si="90"/>
        <v>4628</v>
      </c>
    </row>
    <row r="2720" spans="1:8" x14ac:dyDescent="0.35">
      <c r="A2720" s="32">
        <v>44129</v>
      </c>
      <c r="B2720" s="33">
        <v>0.25</v>
      </c>
      <c r="C2720">
        <v>6348</v>
      </c>
      <c r="D2720">
        <v>632</v>
      </c>
      <c r="E2720">
        <v>0</v>
      </c>
      <c r="F2720" s="14">
        <v>396</v>
      </c>
      <c r="G2720">
        <v>597</v>
      </c>
      <c r="H2720">
        <f t="shared" si="90"/>
        <v>4723</v>
      </c>
    </row>
    <row r="2721" spans="1:8" x14ac:dyDescent="0.35">
      <c r="A2721" s="32">
        <v>44129</v>
      </c>
      <c r="B2721" s="33">
        <v>0.29166666666666669</v>
      </c>
      <c r="C2721">
        <v>6514</v>
      </c>
      <c r="D2721">
        <v>648</v>
      </c>
      <c r="E2721">
        <v>0</v>
      </c>
      <c r="F2721" s="14">
        <v>396</v>
      </c>
      <c r="G2721">
        <v>618</v>
      </c>
      <c r="H2721">
        <f t="shared" si="90"/>
        <v>4852</v>
      </c>
    </row>
    <row r="2722" spans="1:8" x14ac:dyDescent="0.35">
      <c r="A2722" s="32">
        <v>44129</v>
      </c>
      <c r="B2722" s="33">
        <v>0.33333333333333331</v>
      </c>
      <c r="C2722">
        <v>6821</v>
      </c>
      <c r="D2722">
        <v>635</v>
      </c>
      <c r="E2722">
        <v>46</v>
      </c>
      <c r="F2722" s="14">
        <v>396</v>
      </c>
      <c r="G2722">
        <v>634</v>
      </c>
      <c r="H2722">
        <f t="shared" si="90"/>
        <v>5110</v>
      </c>
    </row>
    <row r="2723" spans="1:8" x14ac:dyDescent="0.35">
      <c r="A2723" s="32">
        <v>44129</v>
      </c>
      <c r="B2723" s="33">
        <v>0.375</v>
      </c>
      <c r="C2723">
        <v>7362</v>
      </c>
      <c r="D2723">
        <v>584</v>
      </c>
      <c r="E2723">
        <v>345</v>
      </c>
      <c r="F2723" s="14">
        <v>396</v>
      </c>
      <c r="G2723">
        <v>641</v>
      </c>
      <c r="H2723">
        <f t="shared" si="90"/>
        <v>5396</v>
      </c>
    </row>
    <row r="2724" spans="1:8" x14ac:dyDescent="0.35">
      <c r="A2724" s="32">
        <v>44129</v>
      </c>
      <c r="B2724" s="33">
        <v>0.41666666666666669</v>
      </c>
      <c r="C2724">
        <v>7732</v>
      </c>
      <c r="D2724">
        <v>619</v>
      </c>
      <c r="E2724">
        <v>844</v>
      </c>
      <c r="F2724" s="14">
        <v>396</v>
      </c>
      <c r="G2724">
        <v>640</v>
      </c>
      <c r="H2724">
        <f t="shared" si="90"/>
        <v>5233</v>
      </c>
    </row>
    <row r="2725" spans="1:8" x14ac:dyDescent="0.35">
      <c r="A2725" s="32">
        <v>44129</v>
      </c>
      <c r="B2725" s="33">
        <v>0.45833333333333331</v>
      </c>
      <c r="C2725">
        <v>8040</v>
      </c>
      <c r="D2725">
        <v>540</v>
      </c>
      <c r="E2725">
        <v>1281</v>
      </c>
      <c r="F2725" s="14">
        <v>396</v>
      </c>
      <c r="G2725">
        <v>635</v>
      </c>
      <c r="H2725">
        <f t="shared" si="90"/>
        <v>5188</v>
      </c>
    </row>
    <row r="2726" spans="1:8" x14ac:dyDescent="0.35">
      <c r="A2726" s="32">
        <v>44129</v>
      </c>
      <c r="B2726" s="33">
        <v>0.5</v>
      </c>
      <c r="C2726">
        <v>8419</v>
      </c>
      <c r="D2726">
        <v>542</v>
      </c>
      <c r="E2726">
        <v>1452</v>
      </c>
      <c r="F2726" s="14">
        <v>396</v>
      </c>
      <c r="G2726">
        <v>632</v>
      </c>
      <c r="H2726">
        <f t="shared" si="90"/>
        <v>5397</v>
      </c>
    </row>
    <row r="2727" spans="1:8" x14ac:dyDescent="0.35">
      <c r="A2727" s="32">
        <v>44129</v>
      </c>
      <c r="B2727" s="33">
        <v>0.54166666666666663</v>
      </c>
      <c r="C2727">
        <v>7995</v>
      </c>
      <c r="D2727">
        <v>520</v>
      </c>
      <c r="E2727">
        <v>1542</v>
      </c>
      <c r="F2727" s="14">
        <v>396</v>
      </c>
      <c r="G2727">
        <v>628</v>
      </c>
      <c r="H2727">
        <f t="shared" si="90"/>
        <v>4909</v>
      </c>
    </row>
    <row r="2728" spans="1:8" x14ac:dyDescent="0.35">
      <c r="A2728" s="32">
        <v>44129</v>
      </c>
      <c r="B2728" s="33">
        <v>0.58333333333333337</v>
      </c>
      <c r="C2728">
        <v>7605</v>
      </c>
      <c r="D2728">
        <v>584</v>
      </c>
      <c r="E2728">
        <v>1423</v>
      </c>
      <c r="F2728" s="14">
        <v>396</v>
      </c>
      <c r="G2728">
        <v>626</v>
      </c>
      <c r="H2728">
        <f t="shared" si="90"/>
        <v>4576</v>
      </c>
    </row>
    <row r="2729" spans="1:8" x14ac:dyDescent="0.35">
      <c r="A2729" s="32">
        <v>44129</v>
      </c>
      <c r="B2729" s="33">
        <v>0.625</v>
      </c>
      <c r="C2729">
        <v>7295</v>
      </c>
      <c r="D2729">
        <v>645</v>
      </c>
      <c r="E2729">
        <v>1221</v>
      </c>
      <c r="F2729" s="14">
        <v>396</v>
      </c>
      <c r="G2729">
        <v>629</v>
      </c>
      <c r="H2729">
        <f t="shared" si="90"/>
        <v>4404</v>
      </c>
    </row>
    <row r="2730" spans="1:8" x14ac:dyDescent="0.35">
      <c r="A2730" s="32">
        <v>44129</v>
      </c>
      <c r="B2730" s="33">
        <v>0.66666666666666663</v>
      </c>
      <c r="C2730">
        <v>7123</v>
      </c>
      <c r="D2730">
        <v>842</v>
      </c>
      <c r="E2730">
        <v>834</v>
      </c>
      <c r="F2730" s="14">
        <v>396</v>
      </c>
      <c r="G2730">
        <v>635</v>
      </c>
      <c r="H2730">
        <f t="shared" si="90"/>
        <v>4416</v>
      </c>
    </row>
    <row r="2731" spans="1:8" x14ac:dyDescent="0.35">
      <c r="A2731" s="32">
        <v>44129</v>
      </c>
      <c r="B2731" s="33">
        <v>0.70833333333333337</v>
      </c>
      <c r="C2731">
        <v>7180</v>
      </c>
      <c r="D2731">
        <v>1013</v>
      </c>
      <c r="E2731">
        <v>349</v>
      </c>
      <c r="F2731" s="14">
        <v>396</v>
      </c>
      <c r="G2731">
        <v>643</v>
      </c>
      <c r="H2731">
        <f t="shared" si="90"/>
        <v>4779</v>
      </c>
    </row>
    <row r="2732" spans="1:8" x14ac:dyDescent="0.35">
      <c r="A2732" s="32">
        <v>44129</v>
      </c>
      <c r="B2732" s="33">
        <v>0.75</v>
      </c>
      <c r="C2732">
        <v>7595</v>
      </c>
      <c r="D2732">
        <v>1248</v>
      </c>
      <c r="E2732">
        <v>55</v>
      </c>
      <c r="F2732" s="14">
        <v>396</v>
      </c>
      <c r="G2732">
        <v>644</v>
      </c>
      <c r="H2732">
        <f t="shared" si="90"/>
        <v>5252</v>
      </c>
    </row>
    <row r="2733" spans="1:8" x14ac:dyDescent="0.35">
      <c r="A2733" s="32">
        <v>44129</v>
      </c>
      <c r="B2733" s="33">
        <v>0.79166666666666663</v>
      </c>
      <c r="C2733">
        <v>8414</v>
      </c>
      <c r="D2733">
        <v>1443</v>
      </c>
      <c r="E2733">
        <v>0</v>
      </c>
      <c r="F2733" s="14">
        <v>396</v>
      </c>
      <c r="G2733">
        <v>637</v>
      </c>
      <c r="H2733">
        <f t="shared" si="90"/>
        <v>5938</v>
      </c>
    </row>
    <row r="2734" spans="1:8" x14ac:dyDescent="0.35">
      <c r="A2734" s="32">
        <v>44129</v>
      </c>
      <c r="B2734" s="33">
        <v>0.83333333333333337</v>
      </c>
      <c r="C2734">
        <v>8125</v>
      </c>
      <c r="D2734">
        <v>1484</v>
      </c>
      <c r="E2734">
        <v>0</v>
      </c>
      <c r="F2734" s="14">
        <v>396</v>
      </c>
      <c r="G2734">
        <v>621</v>
      </c>
      <c r="H2734">
        <f t="shared" si="90"/>
        <v>5624</v>
      </c>
    </row>
    <row r="2735" spans="1:8" x14ac:dyDescent="0.35">
      <c r="A2735" s="32">
        <v>44129</v>
      </c>
      <c r="B2735" s="33">
        <v>0.875</v>
      </c>
      <c r="C2735">
        <v>7701</v>
      </c>
      <c r="D2735">
        <v>1453</v>
      </c>
      <c r="E2735">
        <v>0</v>
      </c>
      <c r="F2735" s="14">
        <v>396</v>
      </c>
      <c r="G2735">
        <v>605</v>
      </c>
      <c r="H2735">
        <f t="shared" si="90"/>
        <v>5247</v>
      </c>
    </row>
    <row r="2736" spans="1:8" x14ac:dyDescent="0.35">
      <c r="A2736" s="32">
        <v>44129</v>
      </c>
      <c r="B2736" s="33">
        <v>0.91666666666666663</v>
      </c>
      <c r="C2736">
        <v>7964</v>
      </c>
      <c r="D2736">
        <v>1297</v>
      </c>
      <c r="E2736">
        <v>0</v>
      </c>
      <c r="F2736" s="14">
        <v>396</v>
      </c>
      <c r="G2736">
        <v>598</v>
      </c>
      <c r="H2736">
        <f t="shared" si="90"/>
        <v>5673</v>
      </c>
    </row>
    <row r="2737" spans="1:8" x14ac:dyDescent="0.35">
      <c r="A2737" s="32">
        <v>44129</v>
      </c>
      <c r="B2737" s="33">
        <v>0.95833333333333337</v>
      </c>
      <c r="C2737">
        <v>8170</v>
      </c>
      <c r="D2737">
        <v>1300</v>
      </c>
      <c r="E2737">
        <v>0</v>
      </c>
      <c r="F2737" s="14">
        <v>396</v>
      </c>
      <c r="G2737">
        <v>578</v>
      </c>
      <c r="H2737">
        <f t="shared" si="90"/>
        <v>5896</v>
      </c>
    </row>
    <row r="2738" spans="1:8" x14ac:dyDescent="0.35">
      <c r="A2738" s="32">
        <v>44130</v>
      </c>
      <c r="B2738" s="33">
        <v>0</v>
      </c>
      <c r="C2738">
        <v>7636</v>
      </c>
      <c r="D2738">
        <v>1286</v>
      </c>
      <c r="E2738">
        <v>0</v>
      </c>
      <c r="F2738" s="14">
        <v>396</v>
      </c>
      <c r="G2738">
        <v>575</v>
      </c>
      <c r="H2738">
        <f t="shared" si="90"/>
        <v>5379</v>
      </c>
    </row>
    <row r="2739" spans="1:8" x14ac:dyDescent="0.35">
      <c r="A2739" s="32">
        <v>44130</v>
      </c>
      <c r="B2739" s="33">
        <v>4.1666666666666664E-2</v>
      </c>
      <c r="C2739">
        <v>7288</v>
      </c>
      <c r="D2739">
        <v>1100</v>
      </c>
      <c r="E2739">
        <v>0</v>
      </c>
      <c r="F2739" s="14">
        <v>396</v>
      </c>
      <c r="G2739">
        <v>573</v>
      </c>
      <c r="H2739">
        <f t="shared" si="90"/>
        <v>5219</v>
      </c>
    </row>
    <row r="2740" spans="1:8" x14ac:dyDescent="0.35">
      <c r="A2740" s="32">
        <v>44130</v>
      </c>
      <c r="B2740" s="33">
        <v>8.3333333333333329E-2</v>
      </c>
      <c r="C2740">
        <v>6984</v>
      </c>
      <c r="D2740">
        <v>1173</v>
      </c>
      <c r="E2740">
        <v>0</v>
      </c>
      <c r="F2740" s="14">
        <v>396</v>
      </c>
      <c r="G2740">
        <v>573</v>
      </c>
      <c r="H2740">
        <f t="shared" si="90"/>
        <v>4842</v>
      </c>
    </row>
    <row r="2741" spans="1:8" x14ac:dyDescent="0.35">
      <c r="A2741" s="32">
        <v>44130</v>
      </c>
      <c r="B2741" s="33">
        <v>0.125</v>
      </c>
      <c r="C2741">
        <v>6631</v>
      </c>
      <c r="D2741">
        <v>1200</v>
      </c>
      <c r="E2741">
        <v>0</v>
      </c>
      <c r="F2741" s="14">
        <v>396</v>
      </c>
      <c r="G2741">
        <v>573</v>
      </c>
      <c r="H2741">
        <f t="shared" si="90"/>
        <v>4462</v>
      </c>
    </row>
    <row r="2742" spans="1:8" x14ac:dyDescent="0.35">
      <c r="A2742" s="32">
        <v>44130</v>
      </c>
      <c r="B2742" s="33">
        <v>0.16666666666666666</v>
      </c>
      <c r="C2742">
        <v>6644</v>
      </c>
      <c r="D2742">
        <v>1216</v>
      </c>
      <c r="E2742">
        <v>0</v>
      </c>
      <c r="F2742" s="14">
        <v>396</v>
      </c>
      <c r="G2742">
        <v>577</v>
      </c>
      <c r="H2742">
        <f t="shared" si="90"/>
        <v>4455</v>
      </c>
    </row>
    <row r="2743" spans="1:8" x14ac:dyDescent="0.35">
      <c r="A2743" s="32">
        <v>44130</v>
      </c>
      <c r="B2743" s="33">
        <v>0.20833333333333334</v>
      </c>
      <c r="C2743">
        <v>7154</v>
      </c>
      <c r="D2743">
        <v>1303</v>
      </c>
      <c r="E2743">
        <v>0</v>
      </c>
      <c r="F2743" s="14">
        <v>396</v>
      </c>
      <c r="G2743">
        <v>599</v>
      </c>
      <c r="H2743">
        <f t="shared" si="90"/>
        <v>4856</v>
      </c>
    </row>
    <row r="2744" spans="1:8" x14ac:dyDescent="0.35">
      <c r="A2744" s="32">
        <v>44130</v>
      </c>
      <c r="B2744" s="33">
        <v>0.25</v>
      </c>
      <c r="C2744">
        <v>8147</v>
      </c>
      <c r="D2744">
        <v>1442</v>
      </c>
      <c r="E2744">
        <v>0</v>
      </c>
      <c r="F2744" s="14">
        <v>396</v>
      </c>
      <c r="G2744">
        <v>637</v>
      </c>
      <c r="H2744">
        <f t="shared" si="90"/>
        <v>5672</v>
      </c>
    </row>
    <row r="2745" spans="1:8" x14ac:dyDescent="0.35">
      <c r="A2745" s="32">
        <v>44130</v>
      </c>
      <c r="B2745" s="33">
        <v>0.29166666666666669</v>
      </c>
      <c r="C2745">
        <v>9052</v>
      </c>
      <c r="D2745">
        <v>1457</v>
      </c>
      <c r="E2745">
        <v>0</v>
      </c>
      <c r="F2745" s="14">
        <v>396</v>
      </c>
      <c r="G2745">
        <v>649</v>
      </c>
      <c r="H2745">
        <f t="shared" si="90"/>
        <v>6550</v>
      </c>
    </row>
    <row r="2746" spans="1:8" x14ac:dyDescent="0.35">
      <c r="A2746" s="32">
        <v>44130</v>
      </c>
      <c r="B2746" s="33">
        <v>0.33333333333333331</v>
      </c>
      <c r="C2746">
        <v>9546</v>
      </c>
      <c r="D2746">
        <v>1303</v>
      </c>
      <c r="E2746">
        <v>42</v>
      </c>
      <c r="F2746" s="14">
        <v>396</v>
      </c>
      <c r="G2746">
        <v>646</v>
      </c>
      <c r="H2746">
        <f t="shared" si="90"/>
        <v>7159</v>
      </c>
    </row>
    <row r="2747" spans="1:8" x14ac:dyDescent="0.35">
      <c r="A2747" s="32">
        <v>44130</v>
      </c>
      <c r="B2747" s="33">
        <v>0.375</v>
      </c>
      <c r="C2747">
        <v>9849</v>
      </c>
      <c r="D2747">
        <v>1358</v>
      </c>
      <c r="E2747">
        <v>340</v>
      </c>
      <c r="F2747" s="14">
        <v>396</v>
      </c>
      <c r="G2747">
        <v>645</v>
      </c>
      <c r="H2747">
        <f t="shared" si="90"/>
        <v>7110</v>
      </c>
    </row>
    <row r="2748" spans="1:8" x14ac:dyDescent="0.35">
      <c r="A2748" s="32">
        <v>44130</v>
      </c>
      <c r="B2748" s="33">
        <v>0.41666666666666669</v>
      </c>
      <c r="C2748">
        <v>9964</v>
      </c>
      <c r="D2748">
        <v>1280</v>
      </c>
      <c r="E2748">
        <v>827</v>
      </c>
      <c r="F2748" s="14">
        <v>396</v>
      </c>
      <c r="G2748">
        <v>646</v>
      </c>
      <c r="H2748">
        <f t="shared" si="90"/>
        <v>6815</v>
      </c>
    </row>
    <row r="2749" spans="1:8" x14ac:dyDescent="0.35">
      <c r="A2749" s="32">
        <v>44130</v>
      </c>
      <c r="B2749" s="33">
        <v>0.45833333333333331</v>
      </c>
      <c r="C2749">
        <v>10110</v>
      </c>
      <c r="D2749">
        <v>1191</v>
      </c>
      <c r="E2749">
        <v>1307</v>
      </c>
      <c r="F2749" s="14">
        <v>396</v>
      </c>
      <c r="G2749">
        <v>645</v>
      </c>
      <c r="H2749">
        <f t="shared" si="90"/>
        <v>6571</v>
      </c>
    </row>
    <row r="2750" spans="1:8" x14ac:dyDescent="0.35">
      <c r="A2750" s="32">
        <v>44130</v>
      </c>
      <c r="B2750" s="33">
        <v>0.5</v>
      </c>
      <c r="C2750">
        <v>10122</v>
      </c>
      <c r="D2750">
        <v>1136</v>
      </c>
      <c r="E2750">
        <v>1564</v>
      </c>
      <c r="F2750" s="14">
        <v>396</v>
      </c>
      <c r="G2750">
        <v>642</v>
      </c>
      <c r="H2750">
        <f t="shared" si="90"/>
        <v>6384</v>
      </c>
    </row>
    <row r="2751" spans="1:8" x14ac:dyDescent="0.35">
      <c r="A2751" s="32">
        <v>44130</v>
      </c>
      <c r="B2751" s="33">
        <v>0.54166666666666663</v>
      </c>
      <c r="C2751">
        <v>9947</v>
      </c>
      <c r="D2751">
        <v>980</v>
      </c>
      <c r="E2751">
        <v>1657</v>
      </c>
      <c r="F2751" s="14">
        <v>396</v>
      </c>
      <c r="G2751">
        <v>641</v>
      </c>
      <c r="H2751">
        <f t="shared" si="90"/>
        <v>6273</v>
      </c>
    </row>
    <row r="2752" spans="1:8" x14ac:dyDescent="0.35">
      <c r="A2752" s="32">
        <v>44130</v>
      </c>
      <c r="B2752" s="33">
        <v>0.58333333333333337</v>
      </c>
      <c r="C2752">
        <v>9759</v>
      </c>
      <c r="D2752">
        <v>981</v>
      </c>
      <c r="E2752">
        <v>1584</v>
      </c>
      <c r="F2752" s="14">
        <v>396</v>
      </c>
      <c r="G2752">
        <v>642</v>
      </c>
      <c r="H2752">
        <f t="shared" si="90"/>
        <v>6156</v>
      </c>
    </row>
    <row r="2753" spans="1:8" x14ac:dyDescent="0.35">
      <c r="A2753" s="32">
        <v>44130</v>
      </c>
      <c r="B2753" s="33">
        <v>0.625</v>
      </c>
      <c r="C2753">
        <v>9452</v>
      </c>
      <c r="D2753">
        <v>1173</v>
      </c>
      <c r="E2753">
        <v>1345</v>
      </c>
      <c r="F2753" s="14">
        <v>396</v>
      </c>
      <c r="G2753">
        <v>639</v>
      </c>
      <c r="H2753">
        <f t="shared" si="90"/>
        <v>5899</v>
      </c>
    </row>
    <row r="2754" spans="1:8" x14ac:dyDescent="0.35">
      <c r="A2754" s="32">
        <v>44130</v>
      </c>
      <c r="B2754" s="33">
        <v>0.66666666666666663</v>
      </c>
      <c r="C2754">
        <v>9218</v>
      </c>
      <c r="D2754">
        <v>1149</v>
      </c>
      <c r="E2754">
        <v>886</v>
      </c>
      <c r="F2754" s="14">
        <v>396</v>
      </c>
      <c r="G2754">
        <v>644</v>
      </c>
      <c r="H2754">
        <f t="shared" si="90"/>
        <v>6143</v>
      </c>
    </row>
    <row r="2755" spans="1:8" x14ac:dyDescent="0.35">
      <c r="A2755" s="32">
        <v>44130</v>
      </c>
      <c r="B2755" s="33">
        <v>0.70833333333333337</v>
      </c>
      <c r="C2755">
        <v>9113</v>
      </c>
      <c r="D2755">
        <v>1238</v>
      </c>
      <c r="E2755">
        <v>367</v>
      </c>
      <c r="F2755" s="14">
        <v>396</v>
      </c>
      <c r="G2755">
        <v>649</v>
      </c>
      <c r="H2755">
        <f t="shared" ref="H2755:H2818" si="91">C2755-SUM(D2755:G2755)</f>
        <v>6463</v>
      </c>
    </row>
    <row r="2756" spans="1:8" x14ac:dyDescent="0.35">
      <c r="A2756" s="32">
        <v>44130</v>
      </c>
      <c r="B2756" s="33">
        <v>0.75</v>
      </c>
      <c r="C2756">
        <v>9578</v>
      </c>
      <c r="D2756">
        <v>1271</v>
      </c>
      <c r="E2756">
        <v>57</v>
      </c>
      <c r="F2756" s="14">
        <v>396</v>
      </c>
      <c r="G2756">
        <v>650</v>
      </c>
      <c r="H2756">
        <f t="shared" si="91"/>
        <v>7204</v>
      </c>
    </row>
    <row r="2757" spans="1:8" x14ac:dyDescent="0.35">
      <c r="A2757" s="32">
        <v>44130</v>
      </c>
      <c r="B2757" s="33">
        <v>0.79166666666666663</v>
      </c>
      <c r="C2757">
        <v>10195</v>
      </c>
      <c r="D2757">
        <v>1496</v>
      </c>
      <c r="E2757">
        <v>0</v>
      </c>
      <c r="F2757" s="14">
        <v>396</v>
      </c>
      <c r="G2757">
        <v>642</v>
      </c>
      <c r="H2757">
        <f t="shared" si="91"/>
        <v>7661</v>
      </c>
    </row>
    <row r="2758" spans="1:8" x14ac:dyDescent="0.35">
      <c r="A2758" s="32">
        <v>44130</v>
      </c>
      <c r="B2758" s="33">
        <v>0.83333333333333337</v>
      </c>
      <c r="C2758">
        <v>9389</v>
      </c>
      <c r="D2758">
        <v>1562</v>
      </c>
      <c r="E2758">
        <v>0</v>
      </c>
      <c r="F2758" s="14">
        <v>396</v>
      </c>
      <c r="G2758">
        <v>628</v>
      </c>
      <c r="H2758">
        <f t="shared" si="91"/>
        <v>6803</v>
      </c>
    </row>
    <row r="2759" spans="1:8" x14ac:dyDescent="0.35">
      <c r="A2759" s="32">
        <v>44130</v>
      </c>
      <c r="B2759" s="33">
        <v>0.875</v>
      </c>
      <c r="C2759">
        <v>8701</v>
      </c>
      <c r="D2759">
        <v>1571</v>
      </c>
      <c r="E2759">
        <v>0</v>
      </c>
      <c r="F2759" s="14">
        <v>396</v>
      </c>
      <c r="G2759">
        <v>613</v>
      </c>
      <c r="H2759">
        <f t="shared" si="91"/>
        <v>6121</v>
      </c>
    </row>
    <row r="2760" spans="1:8" x14ac:dyDescent="0.35">
      <c r="A2760" s="32">
        <v>44130</v>
      </c>
      <c r="B2760" s="33">
        <v>0.91666666666666663</v>
      </c>
      <c r="C2760">
        <v>8869</v>
      </c>
      <c r="D2760">
        <v>1523</v>
      </c>
      <c r="E2760">
        <v>0</v>
      </c>
      <c r="F2760" s="14">
        <v>396</v>
      </c>
      <c r="G2760">
        <v>602</v>
      </c>
      <c r="H2760">
        <f t="shared" si="91"/>
        <v>6348</v>
      </c>
    </row>
    <row r="2761" spans="1:8" x14ac:dyDescent="0.35">
      <c r="A2761" s="32">
        <v>44130</v>
      </c>
      <c r="B2761" s="33">
        <v>0.95833333333333337</v>
      </c>
      <c r="C2761">
        <v>9023</v>
      </c>
      <c r="D2761">
        <v>1296</v>
      </c>
      <c r="E2761">
        <v>0</v>
      </c>
      <c r="F2761" s="14">
        <v>396</v>
      </c>
      <c r="G2761">
        <v>582</v>
      </c>
      <c r="H2761">
        <f t="shared" si="91"/>
        <v>6749</v>
      </c>
    </row>
    <row r="2762" spans="1:8" x14ac:dyDescent="0.35">
      <c r="A2762" s="32">
        <v>44131</v>
      </c>
      <c r="B2762" s="33">
        <v>0</v>
      </c>
      <c r="C2762">
        <v>8489</v>
      </c>
      <c r="D2762">
        <v>1408</v>
      </c>
      <c r="E2762">
        <v>0</v>
      </c>
      <c r="F2762" s="14">
        <v>396</v>
      </c>
      <c r="G2762">
        <v>575</v>
      </c>
      <c r="H2762">
        <f t="shared" si="91"/>
        <v>6110</v>
      </c>
    </row>
    <row r="2763" spans="1:8" x14ac:dyDescent="0.35">
      <c r="A2763" s="32">
        <v>44131</v>
      </c>
      <c r="B2763" s="33">
        <v>4.1666666666666664E-2</v>
      </c>
      <c r="C2763">
        <v>8105</v>
      </c>
      <c r="D2763">
        <v>1327</v>
      </c>
      <c r="E2763">
        <v>0</v>
      </c>
      <c r="F2763" s="14">
        <v>396</v>
      </c>
      <c r="G2763">
        <v>573</v>
      </c>
      <c r="H2763">
        <f t="shared" si="91"/>
        <v>5809</v>
      </c>
    </row>
    <row r="2764" spans="1:8" x14ac:dyDescent="0.35">
      <c r="A2764" s="32">
        <v>44131</v>
      </c>
      <c r="B2764" s="33">
        <v>8.3333333333333329E-2</v>
      </c>
      <c r="C2764">
        <v>7807</v>
      </c>
      <c r="D2764">
        <v>1190</v>
      </c>
      <c r="E2764">
        <v>0</v>
      </c>
      <c r="F2764" s="14">
        <v>396</v>
      </c>
      <c r="G2764">
        <v>573</v>
      </c>
      <c r="H2764">
        <f t="shared" si="91"/>
        <v>5648</v>
      </c>
    </row>
    <row r="2765" spans="1:8" x14ac:dyDescent="0.35">
      <c r="A2765" s="32">
        <v>44131</v>
      </c>
      <c r="B2765" s="33">
        <v>0.125</v>
      </c>
      <c r="C2765">
        <v>7428</v>
      </c>
      <c r="D2765">
        <v>974</v>
      </c>
      <c r="E2765">
        <v>0</v>
      </c>
      <c r="F2765" s="14">
        <v>396</v>
      </c>
      <c r="G2765">
        <v>573</v>
      </c>
      <c r="H2765">
        <f t="shared" si="91"/>
        <v>5485</v>
      </c>
    </row>
    <row r="2766" spans="1:8" x14ac:dyDescent="0.35">
      <c r="A2766" s="32">
        <v>44131</v>
      </c>
      <c r="B2766" s="33">
        <v>0.16666666666666666</v>
      </c>
      <c r="C2766">
        <v>7381</v>
      </c>
      <c r="D2766">
        <v>950</v>
      </c>
      <c r="E2766">
        <v>0</v>
      </c>
      <c r="F2766" s="14">
        <v>396</v>
      </c>
      <c r="G2766">
        <v>577</v>
      </c>
      <c r="H2766">
        <f t="shared" si="91"/>
        <v>5458</v>
      </c>
    </row>
    <row r="2767" spans="1:8" x14ac:dyDescent="0.35">
      <c r="A2767" s="32">
        <v>44131</v>
      </c>
      <c r="B2767" s="33">
        <v>0.20833333333333334</v>
      </c>
      <c r="C2767">
        <v>7825</v>
      </c>
      <c r="D2767">
        <v>896</v>
      </c>
      <c r="E2767">
        <v>0</v>
      </c>
      <c r="F2767" s="14">
        <v>396</v>
      </c>
      <c r="G2767">
        <v>599</v>
      </c>
      <c r="H2767">
        <f t="shared" si="91"/>
        <v>5934</v>
      </c>
    </row>
    <row r="2768" spans="1:8" x14ac:dyDescent="0.35">
      <c r="A2768" s="32">
        <v>44131</v>
      </c>
      <c r="B2768" s="33">
        <v>0.25</v>
      </c>
      <c r="C2768">
        <v>8765</v>
      </c>
      <c r="D2768">
        <v>895</v>
      </c>
      <c r="E2768">
        <v>0</v>
      </c>
      <c r="F2768" s="14">
        <v>396</v>
      </c>
      <c r="G2768">
        <v>637</v>
      </c>
      <c r="H2768">
        <f t="shared" si="91"/>
        <v>6837</v>
      </c>
    </row>
    <row r="2769" spans="1:8" x14ac:dyDescent="0.35">
      <c r="A2769" s="32">
        <v>44131</v>
      </c>
      <c r="B2769" s="33">
        <v>0.29166666666666669</v>
      </c>
      <c r="C2769">
        <v>9659</v>
      </c>
      <c r="D2769">
        <v>886</v>
      </c>
      <c r="E2769">
        <v>0</v>
      </c>
      <c r="F2769" s="14">
        <v>396</v>
      </c>
      <c r="G2769">
        <v>649</v>
      </c>
      <c r="H2769">
        <f t="shared" si="91"/>
        <v>7728</v>
      </c>
    </row>
    <row r="2770" spans="1:8" x14ac:dyDescent="0.35">
      <c r="A2770" s="32">
        <v>44131</v>
      </c>
      <c r="B2770" s="33">
        <v>0.33333333333333331</v>
      </c>
      <c r="C2770">
        <v>10099</v>
      </c>
      <c r="D2770">
        <v>857</v>
      </c>
      <c r="E2770">
        <v>37</v>
      </c>
      <c r="F2770" s="14">
        <v>396</v>
      </c>
      <c r="G2770">
        <v>646</v>
      </c>
      <c r="H2770">
        <f t="shared" si="91"/>
        <v>8163</v>
      </c>
    </row>
    <row r="2771" spans="1:8" x14ac:dyDescent="0.35">
      <c r="A2771" s="32">
        <v>44131</v>
      </c>
      <c r="B2771" s="33">
        <v>0.375</v>
      </c>
      <c r="C2771">
        <v>10351</v>
      </c>
      <c r="D2771">
        <v>853</v>
      </c>
      <c r="E2771">
        <v>298</v>
      </c>
      <c r="F2771" s="14">
        <v>396</v>
      </c>
      <c r="G2771">
        <v>645</v>
      </c>
      <c r="H2771">
        <f t="shared" si="91"/>
        <v>8159</v>
      </c>
    </row>
    <row r="2772" spans="1:8" x14ac:dyDescent="0.35">
      <c r="A2772" s="32">
        <v>44131</v>
      </c>
      <c r="B2772" s="33">
        <v>0.41666666666666669</v>
      </c>
      <c r="C2772">
        <v>10404</v>
      </c>
      <c r="D2772">
        <v>808</v>
      </c>
      <c r="E2772">
        <v>732</v>
      </c>
      <c r="F2772" s="14">
        <v>396</v>
      </c>
      <c r="G2772">
        <v>646</v>
      </c>
      <c r="H2772">
        <f t="shared" si="91"/>
        <v>7822</v>
      </c>
    </row>
    <row r="2773" spans="1:8" x14ac:dyDescent="0.35">
      <c r="A2773" s="32">
        <v>44131</v>
      </c>
      <c r="B2773" s="33">
        <v>0.45833333333333331</v>
      </c>
      <c r="C2773">
        <v>10509</v>
      </c>
      <c r="D2773">
        <v>776</v>
      </c>
      <c r="E2773">
        <v>1143</v>
      </c>
      <c r="F2773" s="14">
        <v>396</v>
      </c>
      <c r="G2773">
        <v>644</v>
      </c>
      <c r="H2773">
        <f t="shared" si="91"/>
        <v>7550</v>
      </c>
    </row>
    <row r="2774" spans="1:8" x14ac:dyDescent="0.35">
      <c r="A2774" s="32">
        <v>44131</v>
      </c>
      <c r="B2774" s="33">
        <v>0.5</v>
      </c>
      <c r="C2774">
        <v>10466</v>
      </c>
      <c r="D2774">
        <v>816</v>
      </c>
      <c r="E2774">
        <v>1382</v>
      </c>
      <c r="F2774" s="14">
        <v>396</v>
      </c>
      <c r="G2774">
        <v>642</v>
      </c>
      <c r="H2774">
        <f t="shared" si="91"/>
        <v>7230</v>
      </c>
    </row>
    <row r="2775" spans="1:8" x14ac:dyDescent="0.35">
      <c r="A2775" s="32">
        <v>44131</v>
      </c>
      <c r="B2775" s="33">
        <v>0.54166666666666663</v>
      </c>
      <c r="C2775">
        <v>10240</v>
      </c>
      <c r="D2775">
        <v>760</v>
      </c>
      <c r="E2775">
        <v>1479</v>
      </c>
      <c r="F2775" s="14">
        <v>396</v>
      </c>
      <c r="G2775">
        <v>641</v>
      </c>
      <c r="H2775">
        <f t="shared" si="91"/>
        <v>6964</v>
      </c>
    </row>
    <row r="2776" spans="1:8" x14ac:dyDescent="0.35">
      <c r="A2776" s="32">
        <v>44131</v>
      </c>
      <c r="B2776" s="33">
        <v>0.58333333333333337</v>
      </c>
      <c r="C2776">
        <v>10038</v>
      </c>
      <c r="D2776">
        <v>686</v>
      </c>
      <c r="E2776">
        <v>1365</v>
      </c>
      <c r="F2776" s="14">
        <v>396</v>
      </c>
      <c r="G2776">
        <v>642</v>
      </c>
      <c r="H2776">
        <f t="shared" si="91"/>
        <v>6949</v>
      </c>
    </row>
    <row r="2777" spans="1:8" x14ac:dyDescent="0.35">
      <c r="A2777" s="32">
        <v>44131</v>
      </c>
      <c r="B2777" s="33">
        <v>0.625</v>
      </c>
      <c r="C2777">
        <v>9718</v>
      </c>
      <c r="D2777">
        <v>723</v>
      </c>
      <c r="E2777">
        <v>1160</v>
      </c>
      <c r="F2777" s="14">
        <v>396</v>
      </c>
      <c r="G2777">
        <v>639</v>
      </c>
      <c r="H2777">
        <f t="shared" si="91"/>
        <v>6800</v>
      </c>
    </row>
    <row r="2778" spans="1:8" x14ac:dyDescent="0.35">
      <c r="A2778" s="32">
        <v>44131</v>
      </c>
      <c r="B2778" s="33">
        <v>0.66666666666666663</v>
      </c>
      <c r="C2778">
        <v>9504</v>
      </c>
      <c r="D2778">
        <v>716</v>
      </c>
      <c r="E2778">
        <v>793</v>
      </c>
      <c r="F2778" s="14">
        <v>396</v>
      </c>
      <c r="G2778">
        <v>644</v>
      </c>
      <c r="H2778">
        <f t="shared" si="91"/>
        <v>6955</v>
      </c>
    </row>
    <row r="2779" spans="1:8" x14ac:dyDescent="0.35">
      <c r="A2779" s="32">
        <v>44131</v>
      </c>
      <c r="B2779" s="33">
        <v>0.70833333333333337</v>
      </c>
      <c r="C2779">
        <v>9463</v>
      </c>
      <c r="D2779">
        <v>756</v>
      </c>
      <c r="E2779">
        <v>327</v>
      </c>
      <c r="F2779" s="14">
        <v>396</v>
      </c>
      <c r="G2779">
        <v>649</v>
      </c>
      <c r="H2779">
        <f t="shared" si="91"/>
        <v>7335</v>
      </c>
    </row>
    <row r="2780" spans="1:8" x14ac:dyDescent="0.35">
      <c r="A2780" s="32">
        <v>44131</v>
      </c>
      <c r="B2780" s="33">
        <v>0.75</v>
      </c>
      <c r="C2780">
        <v>10022</v>
      </c>
      <c r="D2780">
        <v>910</v>
      </c>
      <c r="E2780">
        <v>44</v>
      </c>
      <c r="F2780" s="14">
        <v>396</v>
      </c>
      <c r="G2780">
        <v>650</v>
      </c>
      <c r="H2780">
        <f t="shared" si="91"/>
        <v>8022</v>
      </c>
    </row>
    <row r="2781" spans="1:8" x14ac:dyDescent="0.35">
      <c r="A2781" s="32">
        <v>44131</v>
      </c>
      <c r="B2781" s="33">
        <v>0.79166666666666663</v>
      </c>
      <c r="C2781">
        <v>10631</v>
      </c>
      <c r="D2781">
        <v>884</v>
      </c>
      <c r="E2781">
        <v>0</v>
      </c>
      <c r="F2781" s="14">
        <v>396</v>
      </c>
      <c r="G2781">
        <v>642</v>
      </c>
      <c r="H2781">
        <f t="shared" si="91"/>
        <v>8709</v>
      </c>
    </row>
    <row r="2782" spans="1:8" x14ac:dyDescent="0.35">
      <c r="A2782" s="32">
        <v>44131</v>
      </c>
      <c r="B2782" s="33">
        <v>0.83333333333333337</v>
      </c>
      <c r="C2782">
        <v>9779</v>
      </c>
      <c r="D2782">
        <v>994</v>
      </c>
      <c r="E2782">
        <v>0</v>
      </c>
      <c r="F2782" s="14">
        <v>396</v>
      </c>
      <c r="G2782">
        <v>628</v>
      </c>
      <c r="H2782">
        <f t="shared" si="91"/>
        <v>7761</v>
      </c>
    </row>
    <row r="2783" spans="1:8" x14ac:dyDescent="0.35">
      <c r="A2783" s="32">
        <v>44131</v>
      </c>
      <c r="B2783" s="33">
        <v>0.875</v>
      </c>
      <c r="C2783">
        <v>9074</v>
      </c>
      <c r="D2783">
        <v>870</v>
      </c>
      <c r="E2783">
        <v>0</v>
      </c>
      <c r="F2783" s="14">
        <v>396</v>
      </c>
      <c r="G2783">
        <v>613</v>
      </c>
      <c r="H2783">
        <f t="shared" si="91"/>
        <v>7195</v>
      </c>
    </row>
    <row r="2784" spans="1:8" x14ac:dyDescent="0.35">
      <c r="A2784" s="32">
        <v>44131</v>
      </c>
      <c r="B2784" s="33">
        <v>0.91666666666666663</v>
      </c>
      <c r="C2784">
        <v>9247</v>
      </c>
      <c r="D2784">
        <v>994</v>
      </c>
      <c r="E2784">
        <v>0</v>
      </c>
      <c r="F2784" s="14">
        <v>396</v>
      </c>
      <c r="G2784">
        <v>602</v>
      </c>
      <c r="H2784">
        <f t="shared" si="91"/>
        <v>7255</v>
      </c>
    </row>
    <row r="2785" spans="1:8" x14ac:dyDescent="0.35">
      <c r="A2785" s="32">
        <v>44131</v>
      </c>
      <c r="B2785" s="33">
        <v>0.95833333333333337</v>
      </c>
      <c r="C2785">
        <v>9374</v>
      </c>
      <c r="D2785">
        <v>1003</v>
      </c>
      <c r="E2785">
        <v>0</v>
      </c>
      <c r="F2785" s="14">
        <v>396</v>
      </c>
      <c r="G2785">
        <v>582</v>
      </c>
      <c r="H2785">
        <f t="shared" si="91"/>
        <v>7393</v>
      </c>
    </row>
    <row r="2786" spans="1:8" x14ac:dyDescent="0.35">
      <c r="A2786" s="32">
        <v>44132</v>
      </c>
      <c r="B2786" s="33">
        <v>0</v>
      </c>
      <c r="C2786">
        <v>8708</v>
      </c>
      <c r="D2786">
        <v>908</v>
      </c>
      <c r="E2786">
        <v>0</v>
      </c>
      <c r="F2786" s="14">
        <v>396</v>
      </c>
      <c r="G2786">
        <v>576</v>
      </c>
      <c r="H2786">
        <f t="shared" si="91"/>
        <v>6828</v>
      </c>
    </row>
    <row r="2787" spans="1:8" x14ac:dyDescent="0.35">
      <c r="A2787" s="32">
        <v>44132</v>
      </c>
      <c r="B2787" s="33">
        <v>4.1666666666666664E-2</v>
      </c>
      <c r="C2787">
        <v>8321</v>
      </c>
      <c r="D2787">
        <v>902</v>
      </c>
      <c r="E2787">
        <v>0</v>
      </c>
      <c r="F2787" s="14">
        <v>396</v>
      </c>
      <c r="G2787">
        <v>574</v>
      </c>
      <c r="H2787">
        <f t="shared" si="91"/>
        <v>6449</v>
      </c>
    </row>
    <row r="2788" spans="1:8" x14ac:dyDescent="0.35">
      <c r="A2788" s="32">
        <v>44132</v>
      </c>
      <c r="B2788" s="33">
        <v>8.3333333333333329E-2</v>
      </c>
      <c r="C2788">
        <v>8021</v>
      </c>
      <c r="D2788">
        <v>920</v>
      </c>
      <c r="E2788">
        <v>0</v>
      </c>
      <c r="F2788" s="14">
        <v>396</v>
      </c>
      <c r="G2788">
        <v>574</v>
      </c>
      <c r="H2788">
        <f t="shared" si="91"/>
        <v>6131</v>
      </c>
    </row>
    <row r="2789" spans="1:8" x14ac:dyDescent="0.35">
      <c r="A2789" s="32">
        <v>44132</v>
      </c>
      <c r="B2789" s="33">
        <v>0.125</v>
      </c>
      <c r="C2789">
        <v>7637</v>
      </c>
      <c r="D2789">
        <v>905</v>
      </c>
      <c r="E2789">
        <v>0</v>
      </c>
      <c r="F2789" s="14">
        <v>396</v>
      </c>
      <c r="G2789">
        <v>574</v>
      </c>
      <c r="H2789">
        <f t="shared" si="91"/>
        <v>5762</v>
      </c>
    </row>
    <row r="2790" spans="1:8" x14ac:dyDescent="0.35">
      <c r="A2790" s="32">
        <v>44132</v>
      </c>
      <c r="B2790" s="33">
        <v>0.16666666666666666</v>
      </c>
      <c r="C2790">
        <v>7592</v>
      </c>
      <c r="D2790">
        <v>895</v>
      </c>
      <c r="E2790">
        <v>0</v>
      </c>
      <c r="F2790" s="14">
        <v>396</v>
      </c>
      <c r="G2790">
        <v>578</v>
      </c>
      <c r="H2790">
        <f t="shared" si="91"/>
        <v>5723</v>
      </c>
    </row>
    <row r="2791" spans="1:8" x14ac:dyDescent="0.35">
      <c r="A2791" s="32">
        <v>44132</v>
      </c>
      <c r="B2791" s="33">
        <v>0.20833333333333334</v>
      </c>
      <c r="C2791">
        <v>8052</v>
      </c>
      <c r="D2791">
        <v>985</v>
      </c>
      <c r="E2791">
        <v>0</v>
      </c>
      <c r="F2791" s="14">
        <v>396</v>
      </c>
      <c r="G2791">
        <v>600</v>
      </c>
      <c r="H2791">
        <f t="shared" si="91"/>
        <v>6071</v>
      </c>
    </row>
    <row r="2792" spans="1:8" x14ac:dyDescent="0.35">
      <c r="A2792" s="32">
        <v>44132</v>
      </c>
      <c r="B2792" s="33">
        <v>0.25</v>
      </c>
      <c r="C2792">
        <v>9002</v>
      </c>
      <c r="D2792">
        <v>1163</v>
      </c>
      <c r="E2792">
        <v>0</v>
      </c>
      <c r="F2792" s="14">
        <v>396</v>
      </c>
      <c r="G2792">
        <v>638</v>
      </c>
      <c r="H2792">
        <f t="shared" si="91"/>
        <v>6805</v>
      </c>
    </row>
    <row r="2793" spans="1:8" x14ac:dyDescent="0.35">
      <c r="A2793" s="32">
        <v>44132</v>
      </c>
      <c r="B2793" s="33">
        <v>0.29166666666666669</v>
      </c>
      <c r="C2793">
        <v>9895</v>
      </c>
      <c r="D2793">
        <v>1227</v>
      </c>
      <c r="E2793">
        <v>0</v>
      </c>
      <c r="F2793" s="14">
        <v>396</v>
      </c>
      <c r="G2793">
        <v>651</v>
      </c>
      <c r="H2793">
        <f t="shared" si="91"/>
        <v>7621</v>
      </c>
    </row>
    <row r="2794" spans="1:8" x14ac:dyDescent="0.35">
      <c r="A2794" s="32">
        <v>44132</v>
      </c>
      <c r="B2794" s="33">
        <v>0.33333333333333331</v>
      </c>
      <c r="C2794">
        <v>10307</v>
      </c>
      <c r="D2794">
        <v>966</v>
      </c>
      <c r="E2794">
        <v>33</v>
      </c>
      <c r="F2794" s="14">
        <v>396</v>
      </c>
      <c r="G2794">
        <v>647</v>
      </c>
      <c r="H2794">
        <f t="shared" si="91"/>
        <v>8265</v>
      </c>
    </row>
    <row r="2795" spans="1:8" x14ac:dyDescent="0.35">
      <c r="A2795" s="32">
        <v>44132</v>
      </c>
      <c r="B2795" s="33">
        <v>0.375</v>
      </c>
      <c r="C2795">
        <v>10524</v>
      </c>
      <c r="D2795">
        <v>930</v>
      </c>
      <c r="E2795">
        <v>272</v>
      </c>
      <c r="F2795" s="14">
        <v>396</v>
      </c>
      <c r="G2795">
        <v>647</v>
      </c>
      <c r="H2795">
        <f t="shared" si="91"/>
        <v>8279</v>
      </c>
    </row>
    <row r="2796" spans="1:8" x14ac:dyDescent="0.35">
      <c r="A2796" s="32">
        <v>44132</v>
      </c>
      <c r="B2796" s="33">
        <v>0.41666666666666669</v>
      </c>
      <c r="C2796">
        <v>10543</v>
      </c>
      <c r="D2796">
        <v>925</v>
      </c>
      <c r="E2796">
        <v>697</v>
      </c>
      <c r="F2796" s="14">
        <v>396</v>
      </c>
      <c r="G2796">
        <v>647</v>
      </c>
      <c r="H2796">
        <f t="shared" si="91"/>
        <v>7878</v>
      </c>
    </row>
    <row r="2797" spans="1:8" x14ac:dyDescent="0.35">
      <c r="A2797" s="32">
        <v>44132</v>
      </c>
      <c r="B2797" s="33">
        <v>0.45833333333333331</v>
      </c>
      <c r="C2797">
        <v>10619</v>
      </c>
      <c r="D2797">
        <v>924</v>
      </c>
      <c r="E2797">
        <v>1105</v>
      </c>
      <c r="F2797" s="14">
        <v>396</v>
      </c>
      <c r="G2797">
        <v>646</v>
      </c>
      <c r="H2797">
        <f t="shared" si="91"/>
        <v>7548</v>
      </c>
    </row>
    <row r="2798" spans="1:8" x14ac:dyDescent="0.35">
      <c r="A2798" s="32">
        <v>44132</v>
      </c>
      <c r="B2798" s="33">
        <v>0.5</v>
      </c>
      <c r="C2798">
        <v>10559</v>
      </c>
      <c r="D2798">
        <v>1102</v>
      </c>
      <c r="E2798">
        <v>1350</v>
      </c>
      <c r="F2798" s="14">
        <v>396</v>
      </c>
      <c r="G2798">
        <v>644</v>
      </c>
      <c r="H2798">
        <f t="shared" si="91"/>
        <v>7067</v>
      </c>
    </row>
    <row r="2799" spans="1:8" x14ac:dyDescent="0.35">
      <c r="A2799" s="32">
        <v>44132</v>
      </c>
      <c r="B2799" s="33">
        <v>0.54166666666666663</v>
      </c>
      <c r="C2799">
        <v>10323</v>
      </c>
      <c r="D2799">
        <v>1138</v>
      </c>
      <c r="E2799">
        <v>1424</v>
      </c>
      <c r="F2799" s="14">
        <v>396</v>
      </c>
      <c r="G2799">
        <v>642</v>
      </c>
      <c r="H2799">
        <f t="shared" si="91"/>
        <v>6723</v>
      </c>
    </row>
    <row r="2800" spans="1:8" x14ac:dyDescent="0.35">
      <c r="A2800" s="32">
        <v>44132</v>
      </c>
      <c r="B2800" s="33">
        <v>0.58333333333333337</v>
      </c>
      <c r="C2800">
        <v>10096</v>
      </c>
      <c r="D2800">
        <v>1110</v>
      </c>
      <c r="E2800">
        <v>1305</v>
      </c>
      <c r="F2800" s="14">
        <v>396</v>
      </c>
      <c r="G2800">
        <v>643</v>
      </c>
      <c r="H2800">
        <f t="shared" si="91"/>
        <v>6642</v>
      </c>
    </row>
    <row r="2801" spans="1:8" x14ac:dyDescent="0.35">
      <c r="A2801" s="32">
        <v>44132</v>
      </c>
      <c r="B2801" s="33">
        <v>0.625</v>
      </c>
      <c r="C2801">
        <v>9764</v>
      </c>
      <c r="D2801">
        <v>1103</v>
      </c>
      <c r="E2801">
        <v>1107</v>
      </c>
      <c r="F2801" s="14">
        <v>396</v>
      </c>
      <c r="G2801">
        <v>640</v>
      </c>
      <c r="H2801">
        <f t="shared" si="91"/>
        <v>6518</v>
      </c>
    </row>
    <row r="2802" spans="1:8" x14ac:dyDescent="0.35">
      <c r="A2802" s="32">
        <v>44132</v>
      </c>
      <c r="B2802" s="33">
        <v>0.66666666666666663</v>
      </c>
      <c r="C2802">
        <v>9537</v>
      </c>
      <c r="D2802">
        <v>1242</v>
      </c>
      <c r="E2802">
        <v>781</v>
      </c>
      <c r="F2802" s="14">
        <v>396</v>
      </c>
      <c r="G2802">
        <v>646</v>
      </c>
      <c r="H2802">
        <f t="shared" si="91"/>
        <v>6472</v>
      </c>
    </row>
    <row r="2803" spans="1:8" x14ac:dyDescent="0.35">
      <c r="A2803" s="32">
        <v>44132</v>
      </c>
      <c r="B2803" s="33">
        <v>0.70833333333333337</v>
      </c>
      <c r="C2803">
        <v>9471</v>
      </c>
      <c r="D2803">
        <v>1611</v>
      </c>
      <c r="E2803">
        <v>296</v>
      </c>
      <c r="F2803" s="14">
        <v>396</v>
      </c>
      <c r="G2803">
        <v>651</v>
      </c>
      <c r="H2803">
        <f t="shared" si="91"/>
        <v>6517</v>
      </c>
    </row>
    <row r="2804" spans="1:8" x14ac:dyDescent="0.35">
      <c r="A2804" s="32">
        <v>44132</v>
      </c>
      <c r="B2804" s="33">
        <v>0.75</v>
      </c>
      <c r="C2804">
        <v>10018</v>
      </c>
      <c r="D2804">
        <v>1889</v>
      </c>
      <c r="E2804">
        <v>41</v>
      </c>
      <c r="F2804" s="14">
        <v>396</v>
      </c>
      <c r="G2804">
        <v>652</v>
      </c>
      <c r="H2804">
        <f t="shared" si="91"/>
        <v>7040</v>
      </c>
    </row>
    <row r="2805" spans="1:8" x14ac:dyDescent="0.35">
      <c r="A2805" s="32">
        <v>44132</v>
      </c>
      <c r="B2805" s="33">
        <v>0.79166666666666663</v>
      </c>
      <c r="C2805">
        <v>10595</v>
      </c>
      <c r="D2805">
        <v>2022</v>
      </c>
      <c r="E2805">
        <v>0</v>
      </c>
      <c r="F2805" s="14">
        <v>396</v>
      </c>
      <c r="G2805">
        <v>643</v>
      </c>
      <c r="H2805">
        <f t="shared" si="91"/>
        <v>7534</v>
      </c>
    </row>
    <row r="2806" spans="1:8" x14ac:dyDescent="0.35">
      <c r="A2806" s="32">
        <v>44132</v>
      </c>
      <c r="B2806" s="33">
        <v>0.83333333333333337</v>
      </c>
      <c r="C2806">
        <v>9779</v>
      </c>
      <c r="D2806">
        <v>1798</v>
      </c>
      <c r="E2806">
        <v>0</v>
      </c>
      <c r="F2806" s="14">
        <v>396</v>
      </c>
      <c r="G2806">
        <v>630</v>
      </c>
      <c r="H2806">
        <f t="shared" si="91"/>
        <v>6955</v>
      </c>
    </row>
    <row r="2807" spans="1:8" x14ac:dyDescent="0.35">
      <c r="A2807" s="32">
        <v>44132</v>
      </c>
      <c r="B2807" s="33">
        <v>0.875</v>
      </c>
      <c r="C2807">
        <v>9117</v>
      </c>
      <c r="D2807">
        <v>1764</v>
      </c>
      <c r="E2807">
        <v>0</v>
      </c>
      <c r="F2807" s="14">
        <v>396</v>
      </c>
      <c r="G2807">
        <v>614</v>
      </c>
      <c r="H2807">
        <f t="shared" si="91"/>
        <v>6343</v>
      </c>
    </row>
    <row r="2808" spans="1:8" x14ac:dyDescent="0.35">
      <c r="A2808" s="32">
        <v>44132</v>
      </c>
      <c r="B2808" s="33">
        <v>0.91666666666666663</v>
      </c>
      <c r="C2808">
        <v>9300</v>
      </c>
      <c r="D2808">
        <v>1730</v>
      </c>
      <c r="E2808">
        <v>0</v>
      </c>
      <c r="F2808" s="14">
        <v>396</v>
      </c>
      <c r="G2808">
        <v>603</v>
      </c>
      <c r="H2808">
        <f t="shared" si="91"/>
        <v>6571</v>
      </c>
    </row>
    <row r="2809" spans="1:8" x14ac:dyDescent="0.35">
      <c r="A2809" s="32">
        <v>44132</v>
      </c>
      <c r="B2809" s="33">
        <v>0.95833333333333337</v>
      </c>
      <c r="C2809">
        <v>9432</v>
      </c>
      <c r="D2809">
        <v>1512</v>
      </c>
      <c r="E2809">
        <v>0</v>
      </c>
      <c r="F2809" s="14">
        <v>396</v>
      </c>
      <c r="G2809">
        <v>583</v>
      </c>
      <c r="H2809">
        <f t="shared" si="91"/>
        <v>6941</v>
      </c>
    </row>
    <row r="2810" spans="1:8" x14ac:dyDescent="0.35">
      <c r="A2810" s="32">
        <v>44133</v>
      </c>
      <c r="B2810" s="33">
        <v>0</v>
      </c>
      <c r="C2810">
        <v>8772</v>
      </c>
      <c r="D2810">
        <v>1487</v>
      </c>
      <c r="E2810">
        <v>0</v>
      </c>
      <c r="F2810" s="14">
        <v>396</v>
      </c>
      <c r="G2810">
        <v>575</v>
      </c>
      <c r="H2810">
        <f t="shared" si="91"/>
        <v>6314</v>
      </c>
    </row>
    <row r="2811" spans="1:8" x14ac:dyDescent="0.35">
      <c r="A2811" s="32">
        <v>44133</v>
      </c>
      <c r="B2811" s="33">
        <v>4.1666666666666664E-2</v>
      </c>
      <c r="C2811">
        <v>8393</v>
      </c>
      <c r="D2811">
        <v>1304</v>
      </c>
      <c r="E2811">
        <v>0</v>
      </c>
      <c r="F2811" s="14">
        <v>396</v>
      </c>
      <c r="G2811">
        <v>572</v>
      </c>
      <c r="H2811">
        <f t="shared" si="91"/>
        <v>6121</v>
      </c>
    </row>
    <row r="2812" spans="1:8" x14ac:dyDescent="0.35">
      <c r="A2812" s="32">
        <v>44133</v>
      </c>
      <c r="B2812" s="33">
        <v>8.3333333333333329E-2</v>
      </c>
      <c r="C2812">
        <v>8097</v>
      </c>
      <c r="D2812">
        <v>1238</v>
      </c>
      <c r="E2812">
        <v>0</v>
      </c>
      <c r="F2812" s="14">
        <v>396</v>
      </c>
      <c r="G2812">
        <v>572</v>
      </c>
      <c r="H2812">
        <f t="shared" si="91"/>
        <v>5891</v>
      </c>
    </row>
    <row r="2813" spans="1:8" x14ac:dyDescent="0.35">
      <c r="A2813" s="32">
        <v>44133</v>
      </c>
      <c r="B2813" s="33">
        <v>0.125</v>
      </c>
      <c r="C2813">
        <v>7720</v>
      </c>
      <c r="D2813">
        <v>1261</v>
      </c>
      <c r="E2813">
        <v>0</v>
      </c>
      <c r="F2813" s="14">
        <v>396</v>
      </c>
      <c r="G2813">
        <v>572</v>
      </c>
      <c r="H2813">
        <f t="shared" si="91"/>
        <v>5491</v>
      </c>
    </row>
    <row r="2814" spans="1:8" x14ac:dyDescent="0.35">
      <c r="A2814" s="32">
        <v>44133</v>
      </c>
      <c r="B2814" s="33">
        <v>0.16666666666666666</v>
      </c>
      <c r="C2814">
        <v>7684</v>
      </c>
      <c r="D2814">
        <v>1211</v>
      </c>
      <c r="E2814">
        <v>0</v>
      </c>
      <c r="F2814" s="14">
        <v>396</v>
      </c>
      <c r="G2814">
        <v>577</v>
      </c>
      <c r="H2814">
        <f t="shared" si="91"/>
        <v>5500</v>
      </c>
    </row>
    <row r="2815" spans="1:8" x14ac:dyDescent="0.35">
      <c r="A2815" s="32">
        <v>44133</v>
      </c>
      <c r="B2815" s="33">
        <v>0.20833333333333334</v>
      </c>
      <c r="C2815">
        <v>8158</v>
      </c>
      <c r="D2815">
        <v>1208</v>
      </c>
      <c r="E2815">
        <v>0</v>
      </c>
      <c r="F2815" s="14">
        <v>396</v>
      </c>
      <c r="G2815">
        <v>599</v>
      </c>
      <c r="H2815">
        <f t="shared" si="91"/>
        <v>5955</v>
      </c>
    </row>
    <row r="2816" spans="1:8" x14ac:dyDescent="0.35">
      <c r="A2816" s="32">
        <v>44133</v>
      </c>
      <c r="B2816" s="33">
        <v>0.25</v>
      </c>
      <c r="C2816">
        <v>9130</v>
      </c>
      <c r="D2816">
        <v>1257</v>
      </c>
      <c r="E2816">
        <v>0</v>
      </c>
      <c r="F2816" s="14">
        <v>396</v>
      </c>
      <c r="G2816">
        <v>636</v>
      </c>
      <c r="H2816">
        <f t="shared" si="91"/>
        <v>6841</v>
      </c>
    </row>
    <row r="2817" spans="1:8" x14ac:dyDescent="0.35">
      <c r="A2817" s="32">
        <v>44133</v>
      </c>
      <c r="B2817" s="33">
        <v>0.29166666666666669</v>
      </c>
      <c r="C2817">
        <v>10046</v>
      </c>
      <c r="D2817">
        <v>1365</v>
      </c>
      <c r="E2817">
        <v>0</v>
      </c>
      <c r="F2817" s="14">
        <v>396</v>
      </c>
      <c r="G2817">
        <v>648</v>
      </c>
      <c r="H2817">
        <f t="shared" si="91"/>
        <v>7637</v>
      </c>
    </row>
    <row r="2818" spans="1:8" x14ac:dyDescent="0.35">
      <c r="A2818" s="32">
        <v>44133</v>
      </c>
      <c r="B2818" s="33">
        <v>0.33333333333333331</v>
      </c>
      <c r="C2818">
        <v>10461</v>
      </c>
      <c r="D2818">
        <v>1192</v>
      </c>
      <c r="E2818">
        <v>30</v>
      </c>
      <c r="F2818" s="14">
        <v>396</v>
      </c>
      <c r="G2818">
        <v>645</v>
      </c>
      <c r="H2818">
        <f t="shared" si="91"/>
        <v>8198</v>
      </c>
    </row>
    <row r="2819" spans="1:8" x14ac:dyDescent="0.35">
      <c r="A2819" s="32">
        <v>44133</v>
      </c>
      <c r="B2819" s="33">
        <v>0.375</v>
      </c>
      <c r="C2819">
        <v>10659</v>
      </c>
      <c r="D2819">
        <v>1045</v>
      </c>
      <c r="E2819">
        <v>246</v>
      </c>
      <c r="F2819" s="14">
        <v>396</v>
      </c>
      <c r="G2819">
        <v>644</v>
      </c>
      <c r="H2819">
        <f t="shared" ref="H2819:H2882" si="92">C2819-SUM(D2819:G2819)</f>
        <v>8328</v>
      </c>
    </row>
    <row r="2820" spans="1:8" x14ac:dyDescent="0.35">
      <c r="A2820" s="32">
        <v>44133</v>
      </c>
      <c r="B2820" s="33">
        <v>0.41666666666666669</v>
      </c>
      <c r="C2820">
        <v>10633</v>
      </c>
      <c r="D2820">
        <v>981</v>
      </c>
      <c r="E2820">
        <v>678</v>
      </c>
      <c r="F2820" s="14">
        <v>396</v>
      </c>
      <c r="G2820">
        <v>645</v>
      </c>
      <c r="H2820">
        <f t="shared" si="92"/>
        <v>7933</v>
      </c>
    </row>
    <row r="2821" spans="1:8" x14ac:dyDescent="0.35">
      <c r="A2821" s="32">
        <v>44133</v>
      </c>
      <c r="B2821" s="33">
        <v>0.45833333333333331</v>
      </c>
      <c r="C2821">
        <v>10674</v>
      </c>
      <c r="D2821">
        <v>885</v>
      </c>
      <c r="E2821">
        <v>1095</v>
      </c>
      <c r="F2821" s="14">
        <v>396</v>
      </c>
      <c r="G2821">
        <v>643</v>
      </c>
      <c r="H2821">
        <f t="shared" si="92"/>
        <v>7655</v>
      </c>
    </row>
    <row r="2822" spans="1:8" x14ac:dyDescent="0.35">
      <c r="A2822" s="32">
        <v>44133</v>
      </c>
      <c r="B2822" s="33">
        <v>0.5</v>
      </c>
      <c r="C2822">
        <v>10576</v>
      </c>
      <c r="D2822">
        <v>785</v>
      </c>
      <c r="E2822">
        <v>1318</v>
      </c>
      <c r="F2822" s="14">
        <v>396</v>
      </c>
      <c r="G2822">
        <v>642</v>
      </c>
      <c r="H2822">
        <f t="shared" si="92"/>
        <v>7435</v>
      </c>
    </row>
    <row r="2823" spans="1:8" x14ac:dyDescent="0.35">
      <c r="A2823" s="32">
        <v>44133</v>
      </c>
      <c r="B2823" s="33">
        <v>0.54166666666666663</v>
      </c>
      <c r="C2823">
        <v>10317</v>
      </c>
      <c r="D2823">
        <v>755</v>
      </c>
      <c r="E2823">
        <v>1397</v>
      </c>
      <c r="F2823" s="14">
        <v>396</v>
      </c>
      <c r="G2823">
        <v>639</v>
      </c>
      <c r="H2823">
        <f t="shared" si="92"/>
        <v>7130</v>
      </c>
    </row>
    <row r="2824" spans="1:8" x14ac:dyDescent="0.35">
      <c r="A2824" s="32">
        <v>44133</v>
      </c>
      <c r="B2824" s="33">
        <v>0.58333333333333337</v>
      </c>
      <c r="C2824">
        <v>10078</v>
      </c>
      <c r="D2824">
        <v>640</v>
      </c>
      <c r="E2824">
        <v>1307</v>
      </c>
      <c r="F2824" s="14">
        <v>396</v>
      </c>
      <c r="G2824">
        <v>641</v>
      </c>
      <c r="H2824">
        <f t="shared" si="92"/>
        <v>7094</v>
      </c>
    </row>
    <row r="2825" spans="1:8" x14ac:dyDescent="0.35">
      <c r="A2825" s="32">
        <v>44133</v>
      </c>
      <c r="B2825" s="33">
        <v>0.625</v>
      </c>
      <c r="C2825">
        <v>9744</v>
      </c>
      <c r="D2825">
        <v>599</v>
      </c>
      <c r="E2825">
        <v>1107</v>
      </c>
      <c r="F2825" s="14">
        <v>396</v>
      </c>
      <c r="G2825">
        <v>638</v>
      </c>
      <c r="H2825">
        <f t="shared" si="92"/>
        <v>7004</v>
      </c>
    </row>
    <row r="2826" spans="1:8" x14ac:dyDescent="0.35">
      <c r="A2826" s="32">
        <v>44133</v>
      </c>
      <c r="B2826" s="33">
        <v>0.66666666666666663</v>
      </c>
      <c r="C2826">
        <v>9522</v>
      </c>
      <c r="D2826">
        <v>527</v>
      </c>
      <c r="E2826">
        <v>727</v>
      </c>
      <c r="F2826" s="14">
        <v>396</v>
      </c>
      <c r="G2826">
        <v>643</v>
      </c>
      <c r="H2826">
        <f t="shared" si="92"/>
        <v>7229</v>
      </c>
    </row>
    <row r="2827" spans="1:8" x14ac:dyDescent="0.35">
      <c r="A2827" s="32">
        <v>44133</v>
      </c>
      <c r="B2827" s="33">
        <v>0.70833333333333337</v>
      </c>
      <c r="C2827">
        <v>9488</v>
      </c>
      <c r="D2827">
        <v>499</v>
      </c>
      <c r="E2827">
        <v>253</v>
      </c>
      <c r="F2827" s="14">
        <v>396</v>
      </c>
      <c r="G2827">
        <v>648</v>
      </c>
      <c r="H2827">
        <f t="shared" si="92"/>
        <v>7692</v>
      </c>
    </row>
    <row r="2828" spans="1:8" x14ac:dyDescent="0.35">
      <c r="A2828" s="32">
        <v>44133</v>
      </c>
      <c r="B2828" s="33">
        <v>0.75</v>
      </c>
      <c r="C2828">
        <v>10078</v>
      </c>
      <c r="D2828">
        <v>381</v>
      </c>
      <c r="E2828">
        <v>30</v>
      </c>
      <c r="F2828" s="14">
        <v>396</v>
      </c>
      <c r="G2828">
        <v>649</v>
      </c>
      <c r="H2828">
        <f t="shared" si="92"/>
        <v>8622</v>
      </c>
    </row>
    <row r="2829" spans="1:8" x14ac:dyDescent="0.35">
      <c r="A2829" s="32">
        <v>44133</v>
      </c>
      <c r="B2829" s="33">
        <v>0.79166666666666663</v>
      </c>
      <c r="C2829">
        <v>10647</v>
      </c>
      <c r="D2829">
        <v>386</v>
      </c>
      <c r="E2829">
        <v>0</v>
      </c>
      <c r="F2829" s="14">
        <v>396</v>
      </c>
      <c r="G2829">
        <v>641</v>
      </c>
      <c r="H2829">
        <f t="shared" si="92"/>
        <v>9224</v>
      </c>
    </row>
    <row r="2830" spans="1:8" x14ac:dyDescent="0.35">
      <c r="A2830" s="32">
        <v>44133</v>
      </c>
      <c r="B2830" s="33">
        <v>0.83333333333333337</v>
      </c>
      <c r="C2830">
        <v>9840</v>
      </c>
      <c r="D2830">
        <v>341</v>
      </c>
      <c r="E2830">
        <v>0</v>
      </c>
      <c r="F2830" s="14">
        <v>396</v>
      </c>
      <c r="G2830">
        <v>627</v>
      </c>
      <c r="H2830">
        <f t="shared" si="92"/>
        <v>8476</v>
      </c>
    </row>
    <row r="2831" spans="1:8" x14ac:dyDescent="0.35">
      <c r="A2831" s="32">
        <v>44133</v>
      </c>
      <c r="B2831" s="33">
        <v>0.875</v>
      </c>
      <c r="C2831">
        <v>9185</v>
      </c>
      <c r="D2831">
        <v>329</v>
      </c>
      <c r="E2831">
        <v>0</v>
      </c>
      <c r="F2831" s="14">
        <v>396</v>
      </c>
      <c r="G2831">
        <v>612</v>
      </c>
      <c r="H2831">
        <f t="shared" si="92"/>
        <v>7848</v>
      </c>
    </row>
    <row r="2832" spans="1:8" x14ac:dyDescent="0.35">
      <c r="A2832" s="32">
        <v>44133</v>
      </c>
      <c r="B2832" s="33">
        <v>0.91666666666666663</v>
      </c>
      <c r="C2832">
        <v>9365</v>
      </c>
      <c r="D2832">
        <v>358</v>
      </c>
      <c r="E2832">
        <v>0</v>
      </c>
      <c r="F2832" s="14">
        <v>396</v>
      </c>
      <c r="G2832">
        <v>601</v>
      </c>
      <c r="H2832">
        <f t="shared" si="92"/>
        <v>8010</v>
      </c>
    </row>
    <row r="2833" spans="1:8" x14ac:dyDescent="0.35">
      <c r="A2833" s="32">
        <v>44133</v>
      </c>
      <c r="B2833" s="33">
        <v>0.95833333333333337</v>
      </c>
      <c r="C2833">
        <v>9492</v>
      </c>
      <c r="D2833">
        <v>380</v>
      </c>
      <c r="E2833">
        <v>0</v>
      </c>
      <c r="F2833" s="14">
        <v>396</v>
      </c>
      <c r="G2833">
        <v>582</v>
      </c>
      <c r="H2833">
        <f t="shared" si="92"/>
        <v>8134</v>
      </c>
    </row>
    <row r="2834" spans="1:8" x14ac:dyDescent="0.35">
      <c r="A2834" s="32">
        <v>44134</v>
      </c>
      <c r="B2834" s="33">
        <v>0</v>
      </c>
      <c r="C2834">
        <v>8917</v>
      </c>
      <c r="D2834">
        <v>441</v>
      </c>
      <c r="E2834">
        <v>0</v>
      </c>
      <c r="F2834" s="14">
        <v>396</v>
      </c>
      <c r="G2834">
        <v>576</v>
      </c>
      <c r="H2834">
        <f t="shared" si="92"/>
        <v>7504</v>
      </c>
    </row>
    <row r="2835" spans="1:8" x14ac:dyDescent="0.35">
      <c r="A2835" s="32">
        <v>44134</v>
      </c>
      <c r="B2835" s="33">
        <v>4.1666666666666664E-2</v>
      </c>
      <c r="C2835">
        <v>8507</v>
      </c>
      <c r="D2835">
        <v>574</v>
      </c>
      <c r="E2835">
        <v>0</v>
      </c>
      <c r="F2835" s="14">
        <v>396</v>
      </c>
      <c r="G2835">
        <v>573</v>
      </c>
      <c r="H2835">
        <f t="shared" si="92"/>
        <v>6964</v>
      </c>
    </row>
    <row r="2836" spans="1:8" x14ac:dyDescent="0.35">
      <c r="A2836" s="32">
        <v>44134</v>
      </c>
      <c r="B2836" s="33">
        <v>8.3333333333333329E-2</v>
      </c>
      <c r="C2836">
        <v>8209</v>
      </c>
      <c r="D2836">
        <v>645</v>
      </c>
      <c r="E2836">
        <v>0</v>
      </c>
      <c r="F2836" s="14">
        <v>396</v>
      </c>
      <c r="G2836">
        <v>573</v>
      </c>
      <c r="H2836">
        <f t="shared" si="92"/>
        <v>6595</v>
      </c>
    </row>
    <row r="2837" spans="1:8" x14ac:dyDescent="0.35">
      <c r="A2837" s="32">
        <v>44134</v>
      </c>
      <c r="B2837" s="33">
        <v>0.125</v>
      </c>
      <c r="C2837">
        <v>7825</v>
      </c>
      <c r="D2837">
        <v>776</v>
      </c>
      <c r="E2837">
        <v>0</v>
      </c>
      <c r="F2837" s="14">
        <v>396</v>
      </c>
      <c r="G2837">
        <v>573</v>
      </c>
      <c r="H2837">
        <f t="shared" si="92"/>
        <v>6080</v>
      </c>
    </row>
    <row r="2838" spans="1:8" x14ac:dyDescent="0.35">
      <c r="A2838" s="32">
        <v>44134</v>
      </c>
      <c r="B2838" s="33">
        <v>0.16666666666666666</v>
      </c>
      <c r="C2838">
        <v>7759</v>
      </c>
      <c r="D2838">
        <v>869</v>
      </c>
      <c r="E2838">
        <v>0</v>
      </c>
      <c r="F2838" s="14">
        <v>396</v>
      </c>
      <c r="G2838">
        <v>578</v>
      </c>
      <c r="H2838">
        <f t="shared" si="92"/>
        <v>5916</v>
      </c>
    </row>
    <row r="2839" spans="1:8" x14ac:dyDescent="0.35">
      <c r="A2839" s="32">
        <v>44134</v>
      </c>
      <c r="B2839" s="33">
        <v>0.20833333333333334</v>
      </c>
      <c r="C2839">
        <v>8197</v>
      </c>
      <c r="D2839">
        <v>809</v>
      </c>
      <c r="E2839">
        <v>0</v>
      </c>
      <c r="F2839" s="14">
        <v>396</v>
      </c>
      <c r="G2839">
        <v>599</v>
      </c>
      <c r="H2839">
        <f t="shared" si="92"/>
        <v>6393</v>
      </c>
    </row>
    <row r="2840" spans="1:8" x14ac:dyDescent="0.35">
      <c r="A2840" s="32">
        <v>44134</v>
      </c>
      <c r="B2840" s="33">
        <v>0.25</v>
      </c>
      <c r="C2840">
        <v>9085</v>
      </c>
      <c r="D2840">
        <v>772</v>
      </c>
      <c r="E2840">
        <v>0</v>
      </c>
      <c r="F2840" s="14">
        <v>396</v>
      </c>
      <c r="G2840">
        <v>637</v>
      </c>
      <c r="H2840">
        <f t="shared" si="92"/>
        <v>7280</v>
      </c>
    </row>
    <row r="2841" spans="1:8" x14ac:dyDescent="0.35">
      <c r="A2841" s="32">
        <v>44134</v>
      </c>
      <c r="B2841" s="33">
        <v>0.29166666666666669</v>
      </c>
      <c r="C2841">
        <v>9984</v>
      </c>
      <c r="D2841">
        <v>707</v>
      </c>
      <c r="E2841">
        <v>0</v>
      </c>
      <c r="F2841" s="14">
        <v>396</v>
      </c>
      <c r="G2841">
        <v>649</v>
      </c>
      <c r="H2841">
        <f t="shared" si="92"/>
        <v>8232</v>
      </c>
    </row>
    <row r="2842" spans="1:8" x14ac:dyDescent="0.35">
      <c r="A2842" s="32">
        <v>44134</v>
      </c>
      <c r="B2842" s="33">
        <v>0.33333333333333331</v>
      </c>
      <c r="C2842">
        <v>10446</v>
      </c>
      <c r="D2842">
        <v>726</v>
      </c>
      <c r="E2842">
        <v>17</v>
      </c>
      <c r="F2842" s="14">
        <v>396</v>
      </c>
      <c r="G2842">
        <v>646</v>
      </c>
      <c r="H2842">
        <f t="shared" si="92"/>
        <v>8661</v>
      </c>
    </row>
    <row r="2843" spans="1:8" x14ac:dyDescent="0.35">
      <c r="A2843" s="32">
        <v>44134</v>
      </c>
      <c r="B2843" s="33">
        <v>0.375</v>
      </c>
      <c r="C2843">
        <v>10664</v>
      </c>
      <c r="D2843">
        <v>790</v>
      </c>
      <c r="E2843">
        <v>161</v>
      </c>
      <c r="F2843" s="14">
        <v>396</v>
      </c>
      <c r="G2843">
        <v>645</v>
      </c>
      <c r="H2843">
        <f t="shared" si="92"/>
        <v>8672</v>
      </c>
    </row>
    <row r="2844" spans="1:8" x14ac:dyDescent="0.35">
      <c r="A2844" s="32">
        <v>44134</v>
      </c>
      <c r="B2844" s="33">
        <v>0.41666666666666669</v>
      </c>
      <c r="C2844">
        <v>10668</v>
      </c>
      <c r="D2844">
        <v>815</v>
      </c>
      <c r="E2844">
        <v>463</v>
      </c>
      <c r="F2844" s="14">
        <v>396</v>
      </c>
      <c r="G2844">
        <v>646</v>
      </c>
      <c r="H2844">
        <f t="shared" si="92"/>
        <v>8348</v>
      </c>
    </row>
    <row r="2845" spans="1:8" x14ac:dyDescent="0.35">
      <c r="A2845" s="32">
        <v>44134</v>
      </c>
      <c r="B2845" s="33">
        <v>0.45833333333333331</v>
      </c>
      <c r="C2845">
        <v>10701</v>
      </c>
      <c r="D2845">
        <v>982</v>
      </c>
      <c r="E2845">
        <v>790</v>
      </c>
      <c r="F2845" s="14">
        <v>396</v>
      </c>
      <c r="G2845">
        <v>645</v>
      </c>
      <c r="H2845">
        <f t="shared" si="92"/>
        <v>7888</v>
      </c>
    </row>
    <row r="2846" spans="1:8" x14ac:dyDescent="0.35">
      <c r="A2846" s="32">
        <v>44134</v>
      </c>
      <c r="B2846" s="33">
        <v>0.5</v>
      </c>
      <c r="C2846">
        <v>10665</v>
      </c>
      <c r="D2846">
        <v>1185</v>
      </c>
      <c r="E2846">
        <v>973</v>
      </c>
      <c r="F2846" s="14">
        <v>396</v>
      </c>
      <c r="G2846">
        <v>642</v>
      </c>
      <c r="H2846">
        <f t="shared" si="92"/>
        <v>7469</v>
      </c>
    </row>
    <row r="2847" spans="1:8" x14ac:dyDescent="0.35">
      <c r="A2847" s="32">
        <v>44134</v>
      </c>
      <c r="B2847" s="33">
        <v>0.54166666666666663</v>
      </c>
      <c r="C2847">
        <v>10373</v>
      </c>
      <c r="D2847">
        <v>1159</v>
      </c>
      <c r="E2847">
        <v>1055</v>
      </c>
      <c r="F2847" s="14">
        <v>396</v>
      </c>
      <c r="G2847">
        <v>641</v>
      </c>
      <c r="H2847">
        <f t="shared" si="92"/>
        <v>7122</v>
      </c>
    </row>
    <row r="2848" spans="1:8" x14ac:dyDescent="0.35">
      <c r="A2848" s="32">
        <v>44134</v>
      </c>
      <c r="B2848" s="33">
        <v>0.58333333333333337</v>
      </c>
      <c r="C2848">
        <v>10077</v>
      </c>
      <c r="D2848">
        <v>1189</v>
      </c>
      <c r="E2848">
        <v>1110</v>
      </c>
      <c r="F2848" s="14">
        <v>396</v>
      </c>
      <c r="G2848">
        <v>642</v>
      </c>
      <c r="H2848">
        <f t="shared" si="92"/>
        <v>6740</v>
      </c>
    </row>
    <row r="2849" spans="1:8" x14ac:dyDescent="0.35">
      <c r="A2849" s="32">
        <v>44134</v>
      </c>
      <c r="B2849" s="33">
        <v>0.625</v>
      </c>
      <c r="C2849">
        <v>9699</v>
      </c>
      <c r="D2849">
        <v>1173</v>
      </c>
      <c r="E2849">
        <v>1020</v>
      </c>
      <c r="F2849" s="14">
        <v>396</v>
      </c>
      <c r="G2849">
        <v>639</v>
      </c>
      <c r="H2849">
        <f t="shared" si="92"/>
        <v>6471</v>
      </c>
    </row>
    <row r="2850" spans="1:8" x14ac:dyDescent="0.35">
      <c r="A2850" s="32">
        <v>44134</v>
      </c>
      <c r="B2850" s="33">
        <v>0.66666666666666663</v>
      </c>
      <c r="C2850">
        <v>9443</v>
      </c>
      <c r="D2850">
        <v>1205</v>
      </c>
      <c r="E2850">
        <v>749</v>
      </c>
      <c r="F2850" s="14">
        <v>396</v>
      </c>
      <c r="G2850">
        <v>645</v>
      </c>
      <c r="H2850">
        <f t="shared" si="92"/>
        <v>6448</v>
      </c>
    </row>
    <row r="2851" spans="1:8" x14ac:dyDescent="0.35">
      <c r="A2851" s="32">
        <v>44134</v>
      </c>
      <c r="B2851" s="33">
        <v>0.70833333333333337</v>
      </c>
      <c r="C2851">
        <v>9427</v>
      </c>
      <c r="D2851">
        <v>1253</v>
      </c>
      <c r="E2851">
        <v>298</v>
      </c>
      <c r="F2851" s="14">
        <v>396</v>
      </c>
      <c r="G2851">
        <v>649</v>
      </c>
      <c r="H2851">
        <f t="shared" si="92"/>
        <v>6831</v>
      </c>
    </row>
    <row r="2852" spans="1:8" x14ac:dyDescent="0.35">
      <c r="A2852" s="32">
        <v>44134</v>
      </c>
      <c r="B2852" s="33">
        <v>0.75</v>
      </c>
      <c r="C2852">
        <v>10000</v>
      </c>
      <c r="D2852">
        <v>1460</v>
      </c>
      <c r="E2852">
        <v>47</v>
      </c>
      <c r="F2852" s="14">
        <v>396</v>
      </c>
      <c r="G2852">
        <v>650</v>
      </c>
      <c r="H2852">
        <f t="shared" si="92"/>
        <v>7447</v>
      </c>
    </row>
    <row r="2853" spans="1:8" x14ac:dyDescent="0.35">
      <c r="A2853" s="32">
        <v>44134</v>
      </c>
      <c r="B2853" s="33">
        <v>0.79166666666666663</v>
      </c>
      <c r="C2853">
        <v>10453</v>
      </c>
      <c r="D2853">
        <v>1170</v>
      </c>
      <c r="E2853">
        <v>0</v>
      </c>
      <c r="F2853" s="14">
        <v>396</v>
      </c>
      <c r="G2853">
        <v>642</v>
      </c>
      <c r="H2853">
        <f t="shared" si="92"/>
        <v>8245</v>
      </c>
    </row>
    <row r="2854" spans="1:8" x14ac:dyDescent="0.35">
      <c r="A2854" s="32">
        <v>44134</v>
      </c>
      <c r="B2854" s="33">
        <v>0.83333333333333337</v>
      </c>
      <c r="C2854">
        <v>9736</v>
      </c>
      <c r="D2854">
        <v>943</v>
      </c>
      <c r="E2854">
        <v>0</v>
      </c>
      <c r="F2854" s="14">
        <v>396</v>
      </c>
      <c r="G2854">
        <v>629</v>
      </c>
      <c r="H2854">
        <f t="shared" si="92"/>
        <v>7768</v>
      </c>
    </row>
    <row r="2855" spans="1:8" x14ac:dyDescent="0.35">
      <c r="A2855" s="32">
        <v>44134</v>
      </c>
      <c r="B2855" s="33">
        <v>0.875</v>
      </c>
      <c r="C2855">
        <v>9193</v>
      </c>
      <c r="D2855">
        <v>847</v>
      </c>
      <c r="E2855">
        <v>0</v>
      </c>
      <c r="F2855" s="14">
        <v>396</v>
      </c>
      <c r="G2855">
        <v>613</v>
      </c>
      <c r="H2855">
        <f t="shared" si="92"/>
        <v>7337</v>
      </c>
    </row>
    <row r="2856" spans="1:8" x14ac:dyDescent="0.35">
      <c r="A2856" s="32">
        <v>44134</v>
      </c>
      <c r="B2856" s="33">
        <v>0.91666666666666663</v>
      </c>
      <c r="C2856">
        <v>9413</v>
      </c>
      <c r="D2856">
        <v>912</v>
      </c>
      <c r="E2856">
        <v>0</v>
      </c>
      <c r="F2856" s="14">
        <v>396</v>
      </c>
      <c r="G2856">
        <v>602</v>
      </c>
      <c r="H2856">
        <f t="shared" si="92"/>
        <v>7503</v>
      </c>
    </row>
    <row r="2857" spans="1:8" x14ac:dyDescent="0.35">
      <c r="A2857" s="32">
        <v>44134</v>
      </c>
      <c r="B2857" s="33">
        <v>0.95833333333333337</v>
      </c>
      <c r="C2857">
        <v>9583</v>
      </c>
      <c r="D2857">
        <v>962</v>
      </c>
      <c r="E2857">
        <v>0</v>
      </c>
      <c r="F2857" s="14">
        <v>396</v>
      </c>
      <c r="G2857">
        <v>582</v>
      </c>
      <c r="H2857">
        <f t="shared" si="92"/>
        <v>7643</v>
      </c>
    </row>
    <row r="2858" spans="1:8" x14ac:dyDescent="0.35">
      <c r="A2858" s="32">
        <v>44135</v>
      </c>
      <c r="B2858" s="33">
        <v>0</v>
      </c>
      <c r="C2858">
        <v>8915</v>
      </c>
      <c r="D2858">
        <v>1013</v>
      </c>
      <c r="E2858">
        <v>0</v>
      </c>
      <c r="F2858" s="14">
        <v>396</v>
      </c>
      <c r="G2858">
        <v>574</v>
      </c>
      <c r="H2858">
        <f t="shared" si="92"/>
        <v>6932</v>
      </c>
    </row>
    <row r="2859" spans="1:8" x14ac:dyDescent="0.35">
      <c r="A2859" s="32">
        <v>44135</v>
      </c>
      <c r="B2859" s="33">
        <v>4.1666666666666664E-2</v>
      </c>
      <c r="C2859">
        <v>8503</v>
      </c>
      <c r="D2859">
        <v>738</v>
      </c>
      <c r="E2859">
        <v>0</v>
      </c>
      <c r="F2859" s="14">
        <v>396</v>
      </c>
      <c r="G2859">
        <v>571</v>
      </c>
      <c r="H2859">
        <f t="shared" si="92"/>
        <v>6798</v>
      </c>
    </row>
    <row r="2860" spans="1:8" x14ac:dyDescent="0.35">
      <c r="A2860" s="32">
        <v>44135</v>
      </c>
      <c r="B2860" s="33">
        <v>8.3333333333333329E-2</v>
      </c>
      <c r="C2860">
        <v>8159</v>
      </c>
      <c r="D2860">
        <v>696</v>
      </c>
      <c r="E2860">
        <v>0</v>
      </c>
      <c r="F2860" s="14">
        <v>396</v>
      </c>
      <c r="G2860">
        <v>565</v>
      </c>
      <c r="H2860">
        <f t="shared" si="92"/>
        <v>6502</v>
      </c>
    </row>
    <row r="2861" spans="1:8" x14ac:dyDescent="0.35">
      <c r="A2861" s="32">
        <v>44135</v>
      </c>
      <c r="B2861" s="33">
        <v>0.125</v>
      </c>
      <c r="C2861">
        <v>7718</v>
      </c>
      <c r="D2861">
        <v>629</v>
      </c>
      <c r="E2861">
        <v>0</v>
      </c>
      <c r="F2861" s="14">
        <v>396</v>
      </c>
      <c r="G2861">
        <v>567</v>
      </c>
      <c r="H2861">
        <f t="shared" si="92"/>
        <v>6126</v>
      </c>
    </row>
    <row r="2862" spans="1:8" x14ac:dyDescent="0.35">
      <c r="A2862" s="32">
        <v>44135</v>
      </c>
      <c r="B2862" s="33">
        <v>0.16666666666666666</v>
      </c>
      <c r="C2862">
        <v>7574</v>
      </c>
      <c r="D2862">
        <v>623</v>
      </c>
      <c r="E2862">
        <v>0</v>
      </c>
      <c r="F2862" s="14">
        <v>396</v>
      </c>
      <c r="G2862">
        <v>570</v>
      </c>
      <c r="H2862">
        <f t="shared" si="92"/>
        <v>5985</v>
      </c>
    </row>
    <row r="2863" spans="1:8" x14ac:dyDescent="0.35">
      <c r="A2863" s="32">
        <v>44135</v>
      </c>
      <c r="B2863" s="33">
        <v>0.20833333333333334</v>
      </c>
      <c r="C2863">
        <v>7750</v>
      </c>
      <c r="D2863">
        <v>547</v>
      </c>
      <c r="E2863">
        <v>0</v>
      </c>
      <c r="F2863" s="14">
        <v>396</v>
      </c>
      <c r="G2863">
        <v>581</v>
      </c>
      <c r="H2863">
        <f t="shared" si="92"/>
        <v>6226</v>
      </c>
    </row>
    <row r="2864" spans="1:8" x14ac:dyDescent="0.35">
      <c r="A2864" s="32">
        <v>44135</v>
      </c>
      <c r="B2864" s="33">
        <v>0.25</v>
      </c>
      <c r="C2864">
        <v>8196</v>
      </c>
      <c r="D2864">
        <v>502</v>
      </c>
      <c r="E2864">
        <v>0</v>
      </c>
      <c r="F2864" s="14">
        <v>396</v>
      </c>
      <c r="G2864">
        <v>598</v>
      </c>
      <c r="H2864">
        <f t="shared" si="92"/>
        <v>6700</v>
      </c>
    </row>
    <row r="2865" spans="1:8" x14ac:dyDescent="0.35">
      <c r="A2865" s="32">
        <v>44135</v>
      </c>
      <c r="B2865" s="33">
        <v>0.29166666666666669</v>
      </c>
      <c r="C2865">
        <v>8655</v>
      </c>
      <c r="D2865">
        <v>477</v>
      </c>
      <c r="E2865">
        <v>0</v>
      </c>
      <c r="F2865" s="14">
        <v>396</v>
      </c>
      <c r="G2865">
        <v>620</v>
      </c>
      <c r="H2865">
        <f t="shared" si="92"/>
        <v>7162</v>
      </c>
    </row>
    <row r="2866" spans="1:8" x14ac:dyDescent="0.35">
      <c r="A2866" s="32">
        <v>44135</v>
      </c>
      <c r="B2866" s="33">
        <v>0.33333333333333331</v>
      </c>
      <c r="C2866">
        <v>9109</v>
      </c>
      <c r="D2866">
        <v>497</v>
      </c>
      <c r="E2866">
        <v>24</v>
      </c>
      <c r="F2866" s="14">
        <v>396</v>
      </c>
      <c r="G2866">
        <v>635</v>
      </c>
      <c r="H2866">
        <f t="shared" si="92"/>
        <v>7557</v>
      </c>
    </row>
    <row r="2867" spans="1:8" x14ac:dyDescent="0.35">
      <c r="A2867" s="32">
        <v>44135</v>
      </c>
      <c r="B2867" s="33">
        <v>0.375</v>
      </c>
      <c r="C2867">
        <v>9540</v>
      </c>
      <c r="D2867">
        <v>489</v>
      </c>
      <c r="E2867">
        <v>306</v>
      </c>
      <c r="F2867" s="14">
        <v>396</v>
      </c>
      <c r="G2867">
        <v>643</v>
      </c>
      <c r="H2867">
        <f t="shared" si="92"/>
        <v>7706</v>
      </c>
    </row>
    <row r="2868" spans="1:8" x14ac:dyDescent="0.35">
      <c r="A2868" s="32">
        <v>44135</v>
      </c>
      <c r="B2868" s="33">
        <v>0.41666666666666669</v>
      </c>
      <c r="C2868">
        <v>9562</v>
      </c>
      <c r="D2868">
        <v>649</v>
      </c>
      <c r="E2868">
        <v>912</v>
      </c>
      <c r="F2868" s="14">
        <v>396</v>
      </c>
      <c r="G2868">
        <v>642</v>
      </c>
      <c r="H2868">
        <f t="shared" si="92"/>
        <v>6963</v>
      </c>
    </row>
    <row r="2869" spans="1:8" x14ac:dyDescent="0.35">
      <c r="A2869" s="32">
        <v>44135</v>
      </c>
      <c r="B2869" s="33">
        <v>0.45833333333333331</v>
      </c>
      <c r="C2869">
        <v>9565</v>
      </c>
      <c r="D2869">
        <v>785</v>
      </c>
      <c r="E2869">
        <v>1508</v>
      </c>
      <c r="F2869" s="14">
        <v>396</v>
      </c>
      <c r="G2869">
        <v>637</v>
      </c>
      <c r="H2869">
        <f t="shared" si="92"/>
        <v>6239</v>
      </c>
    </row>
    <row r="2870" spans="1:8" x14ac:dyDescent="0.35">
      <c r="A2870" s="32">
        <v>44135</v>
      </c>
      <c r="B2870" s="33">
        <v>0.5</v>
      </c>
      <c r="C2870">
        <v>9710</v>
      </c>
      <c r="D2870">
        <v>813</v>
      </c>
      <c r="E2870">
        <v>1894</v>
      </c>
      <c r="F2870" s="14">
        <v>396</v>
      </c>
      <c r="G2870">
        <v>634</v>
      </c>
      <c r="H2870">
        <f t="shared" si="92"/>
        <v>5973</v>
      </c>
    </row>
    <row r="2871" spans="1:8" x14ac:dyDescent="0.35">
      <c r="A2871" s="32">
        <v>44135</v>
      </c>
      <c r="B2871" s="33">
        <v>0.54166666666666663</v>
      </c>
      <c r="C2871">
        <v>9234</v>
      </c>
      <c r="D2871">
        <v>904</v>
      </c>
      <c r="E2871">
        <v>2040</v>
      </c>
      <c r="F2871" s="14">
        <v>396</v>
      </c>
      <c r="G2871">
        <v>630</v>
      </c>
      <c r="H2871">
        <f t="shared" si="92"/>
        <v>5264</v>
      </c>
    </row>
    <row r="2872" spans="1:8" x14ac:dyDescent="0.35">
      <c r="A2872" s="32">
        <v>44135</v>
      </c>
      <c r="B2872" s="33">
        <v>0.58333333333333337</v>
      </c>
      <c r="C2872">
        <v>8794</v>
      </c>
      <c r="D2872">
        <v>884</v>
      </c>
      <c r="E2872">
        <v>1939</v>
      </c>
      <c r="F2872" s="14">
        <v>396</v>
      </c>
      <c r="G2872">
        <v>628</v>
      </c>
      <c r="H2872">
        <f t="shared" si="92"/>
        <v>4947</v>
      </c>
    </row>
    <row r="2873" spans="1:8" x14ac:dyDescent="0.35">
      <c r="A2873" s="32">
        <v>44135</v>
      </c>
      <c r="B2873" s="33">
        <v>0.625</v>
      </c>
      <c r="C2873">
        <v>8421</v>
      </c>
      <c r="D2873">
        <v>982</v>
      </c>
      <c r="E2873">
        <v>1617</v>
      </c>
      <c r="F2873" s="14">
        <v>396</v>
      </c>
      <c r="G2873">
        <v>631</v>
      </c>
      <c r="H2873">
        <f t="shared" si="92"/>
        <v>4795</v>
      </c>
    </row>
    <row r="2874" spans="1:8" x14ac:dyDescent="0.35">
      <c r="A2874" s="32">
        <v>44135</v>
      </c>
      <c r="B2874" s="33">
        <v>0.66666666666666663</v>
      </c>
      <c r="C2874">
        <v>8260</v>
      </c>
      <c r="D2874">
        <v>950</v>
      </c>
      <c r="E2874">
        <v>1041</v>
      </c>
      <c r="F2874" s="14">
        <v>396</v>
      </c>
      <c r="G2874">
        <v>637</v>
      </c>
      <c r="H2874">
        <f t="shared" si="92"/>
        <v>5236</v>
      </c>
    </row>
    <row r="2875" spans="1:8" x14ac:dyDescent="0.35">
      <c r="A2875" s="32">
        <v>44135</v>
      </c>
      <c r="B2875" s="33">
        <v>0.70833333333333337</v>
      </c>
      <c r="C2875">
        <v>8421</v>
      </c>
      <c r="D2875">
        <v>973</v>
      </c>
      <c r="E2875">
        <v>382</v>
      </c>
      <c r="F2875" s="14">
        <v>396</v>
      </c>
      <c r="G2875">
        <v>645</v>
      </c>
      <c r="H2875">
        <f t="shared" si="92"/>
        <v>6025</v>
      </c>
    </row>
    <row r="2876" spans="1:8" x14ac:dyDescent="0.35">
      <c r="A2876" s="32">
        <v>44135</v>
      </c>
      <c r="B2876" s="33">
        <v>0.75</v>
      </c>
      <c r="C2876">
        <v>9141</v>
      </c>
      <c r="D2876">
        <v>873</v>
      </c>
      <c r="E2876">
        <v>46</v>
      </c>
      <c r="F2876" s="14">
        <v>396</v>
      </c>
      <c r="G2876">
        <v>646</v>
      </c>
      <c r="H2876">
        <f t="shared" si="92"/>
        <v>7180</v>
      </c>
    </row>
    <row r="2877" spans="1:8" x14ac:dyDescent="0.35">
      <c r="A2877" s="32">
        <v>44135</v>
      </c>
      <c r="B2877" s="33">
        <v>0.79166666666666663</v>
      </c>
      <c r="C2877">
        <v>9956</v>
      </c>
      <c r="D2877">
        <v>842</v>
      </c>
      <c r="E2877">
        <v>0</v>
      </c>
      <c r="F2877" s="14">
        <v>396</v>
      </c>
      <c r="G2877">
        <v>639</v>
      </c>
      <c r="H2877">
        <f t="shared" si="92"/>
        <v>8079</v>
      </c>
    </row>
    <row r="2878" spans="1:8" x14ac:dyDescent="0.35">
      <c r="A2878" s="32">
        <v>44135</v>
      </c>
      <c r="B2878" s="33">
        <v>0.83333333333333337</v>
      </c>
      <c r="C2878">
        <v>9505</v>
      </c>
      <c r="D2878">
        <v>727</v>
      </c>
      <c r="E2878">
        <v>0</v>
      </c>
      <c r="F2878" s="14">
        <v>396</v>
      </c>
      <c r="G2878">
        <v>622</v>
      </c>
      <c r="H2878">
        <f t="shared" si="92"/>
        <v>7760</v>
      </c>
    </row>
    <row r="2879" spans="1:8" x14ac:dyDescent="0.35">
      <c r="A2879" s="32">
        <v>44135</v>
      </c>
      <c r="B2879" s="33">
        <v>0.875</v>
      </c>
      <c r="C2879">
        <v>9094</v>
      </c>
      <c r="D2879">
        <v>665</v>
      </c>
      <c r="E2879">
        <v>0</v>
      </c>
      <c r="F2879" s="14">
        <v>396</v>
      </c>
      <c r="G2879">
        <v>607</v>
      </c>
      <c r="H2879">
        <f t="shared" si="92"/>
        <v>7426</v>
      </c>
    </row>
    <row r="2880" spans="1:8" x14ac:dyDescent="0.35">
      <c r="A2880" s="32">
        <v>44135</v>
      </c>
      <c r="B2880" s="33">
        <v>0.91666666666666663</v>
      </c>
      <c r="C2880">
        <v>9458</v>
      </c>
      <c r="D2880">
        <v>565</v>
      </c>
      <c r="E2880">
        <v>0</v>
      </c>
      <c r="F2880" s="14">
        <v>396</v>
      </c>
      <c r="G2880">
        <v>599</v>
      </c>
      <c r="H2880">
        <f t="shared" si="92"/>
        <v>7898</v>
      </c>
    </row>
    <row r="2881" spans="1:8" x14ac:dyDescent="0.35">
      <c r="A2881" s="32">
        <v>44135</v>
      </c>
      <c r="B2881" s="33">
        <v>0.95833333333333337</v>
      </c>
      <c r="C2881">
        <v>9754</v>
      </c>
      <c r="D2881">
        <v>509</v>
      </c>
      <c r="E2881">
        <v>0</v>
      </c>
      <c r="F2881" s="14">
        <v>396</v>
      </c>
      <c r="G2881">
        <v>579</v>
      </c>
      <c r="H2881">
        <f t="shared" si="92"/>
        <v>8270</v>
      </c>
    </row>
    <row r="2882" spans="1:8" x14ac:dyDescent="0.35">
      <c r="A2882" s="32">
        <v>44136</v>
      </c>
      <c r="B2882" s="33">
        <v>0</v>
      </c>
      <c r="C2882">
        <v>9276</v>
      </c>
      <c r="D2882">
        <v>546</v>
      </c>
      <c r="E2882">
        <v>0</v>
      </c>
      <c r="F2882" s="14">
        <v>396</v>
      </c>
      <c r="G2882">
        <v>575</v>
      </c>
      <c r="H2882">
        <f t="shared" si="92"/>
        <v>7759</v>
      </c>
    </row>
    <row r="2883" spans="1:8" x14ac:dyDescent="0.35">
      <c r="A2883" s="32">
        <v>44136</v>
      </c>
      <c r="B2883" s="33">
        <v>4.1666666666666664E-2</v>
      </c>
      <c r="C2883">
        <v>8917</v>
      </c>
      <c r="D2883">
        <v>563</v>
      </c>
      <c r="E2883">
        <v>0</v>
      </c>
      <c r="F2883" s="14">
        <v>396</v>
      </c>
      <c r="G2883">
        <v>572</v>
      </c>
      <c r="H2883">
        <f t="shared" ref="H2883:H2946" si="93">C2883-SUM(D2883:G2883)</f>
        <v>7386</v>
      </c>
    </row>
    <row r="2884" spans="1:8" x14ac:dyDescent="0.35">
      <c r="A2884" s="32">
        <v>44136</v>
      </c>
      <c r="B2884" s="33">
        <v>8.3333333333333329E-2</v>
      </c>
      <c r="C2884">
        <v>8032</v>
      </c>
      <c r="D2884">
        <v>473</v>
      </c>
      <c r="E2884">
        <v>0</v>
      </c>
      <c r="F2884" s="14">
        <v>396</v>
      </c>
      <c r="G2884">
        <v>566</v>
      </c>
      <c r="H2884">
        <f t="shared" si="93"/>
        <v>6597</v>
      </c>
    </row>
    <row r="2885" spans="1:8" x14ac:dyDescent="0.35">
      <c r="A2885" s="32">
        <v>44136</v>
      </c>
      <c r="B2885" s="33">
        <v>0.125</v>
      </c>
      <c r="C2885">
        <v>7879</v>
      </c>
      <c r="D2885">
        <v>452</v>
      </c>
      <c r="E2885">
        <v>0</v>
      </c>
      <c r="F2885" s="14">
        <v>396</v>
      </c>
      <c r="G2885">
        <v>567</v>
      </c>
      <c r="H2885">
        <f t="shared" si="93"/>
        <v>6464</v>
      </c>
    </row>
    <row r="2886" spans="1:8" x14ac:dyDescent="0.35">
      <c r="A2886" s="32">
        <v>44136</v>
      </c>
      <c r="B2886" s="33">
        <v>0.16666666666666666</v>
      </c>
      <c r="C2886">
        <v>7876</v>
      </c>
      <c r="D2886">
        <v>486</v>
      </c>
      <c r="E2886">
        <v>0</v>
      </c>
      <c r="F2886" s="14">
        <v>396</v>
      </c>
      <c r="G2886">
        <v>571</v>
      </c>
      <c r="H2886">
        <f t="shared" si="93"/>
        <v>6423</v>
      </c>
    </row>
    <row r="2887" spans="1:8" x14ac:dyDescent="0.35">
      <c r="A2887" s="32">
        <v>44136</v>
      </c>
      <c r="B2887" s="33">
        <v>0.20833333333333334</v>
      </c>
      <c r="C2887">
        <v>8075</v>
      </c>
      <c r="D2887">
        <v>456</v>
      </c>
      <c r="E2887">
        <v>0</v>
      </c>
      <c r="F2887" s="14">
        <v>396</v>
      </c>
      <c r="G2887">
        <v>582</v>
      </c>
      <c r="H2887">
        <f t="shared" si="93"/>
        <v>6641</v>
      </c>
    </row>
    <row r="2888" spans="1:8" x14ac:dyDescent="0.35">
      <c r="A2888" s="32">
        <v>44136</v>
      </c>
      <c r="B2888" s="33">
        <v>0.25</v>
      </c>
      <c r="C2888">
        <v>8419</v>
      </c>
      <c r="D2888">
        <v>422</v>
      </c>
      <c r="E2888">
        <v>0</v>
      </c>
      <c r="F2888" s="14">
        <v>396</v>
      </c>
      <c r="G2888">
        <v>599</v>
      </c>
      <c r="H2888">
        <f t="shared" si="93"/>
        <v>7002</v>
      </c>
    </row>
    <row r="2889" spans="1:8" x14ac:dyDescent="0.35">
      <c r="A2889" s="32">
        <v>44136</v>
      </c>
      <c r="B2889" s="33">
        <v>0.29166666666666669</v>
      </c>
      <c r="C2889">
        <v>8549</v>
      </c>
      <c r="D2889">
        <v>397</v>
      </c>
      <c r="E2889">
        <v>17</v>
      </c>
      <c r="F2889" s="14">
        <v>396</v>
      </c>
      <c r="G2889">
        <v>621</v>
      </c>
      <c r="H2889">
        <f t="shared" si="93"/>
        <v>7118</v>
      </c>
    </row>
    <row r="2890" spans="1:8" x14ac:dyDescent="0.35">
      <c r="A2890" s="32">
        <v>44136</v>
      </c>
      <c r="B2890" s="33">
        <v>0.33333333333333331</v>
      </c>
      <c r="C2890">
        <v>9021</v>
      </c>
      <c r="D2890">
        <v>376</v>
      </c>
      <c r="E2890">
        <v>298</v>
      </c>
      <c r="F2890" s="14">
        <v>396</v>
      </c>
      <c r="G2890">
        <v>637</v>
      </c>
      <c r="H2890">
        <f t="shared" si="93"/>
        <v>7314</v>
      </c>
    </row>
    <row r="2891" spans="1:8" x14ac:dyDescent="0.35">
      <c r="A2891" s="32">
        <v>44136</v>
      </c>
      <c r="B2891" s="33">
        <v>0.375</v>
      </c>
      <c r="C2891">
        <v>9344</v>
      </c>
      <c r="D2891">
        <v>402</v>
      </c>
      <c r="E2891">
        <v>837</v>
      </c>
      <c r="F2891" s="14">
        <v>396</v>
      </c>
      <c r="G2891">
        <v>644</v>
      </c>
      <c r="H2891">
        <f t="shared" si="93"/>
        <v>7065</v>
      </c>
    </row>
    <row r="2892" spans="1:8" x14ac:dyDescent="0.35">
      <c r="A2892" s="32">
        <v>44136</v>
      </c>
      <c r="B2892" s="33">
        <v>0.41666666666666669</v>
      </c>
      <c r="C2892">
        <v>9436</v>
      </c>
      <c r="D2892">
        <v>421</v>
      </c>
      <c r="E2892">
        <v>1342</v>
      </c>
      <c r="F2892" s="14">
        <v>396</v>
      </c>
      <c r="G2892">
        <v>643</v>
      </c>
      <c r="H2892">
        <f t="shared" si="93"/>
        <v>6634</v>
      </c>
    </row>
    <row r="2893" spans="1:8" x14ac:dyDescent="0.35">
      <c r="A2893" s="32">
        <v>44136</v>
      </c>
      <c r="B2893" s="33">
        <v>0.45833333333333331</v>
      </c>
      <c r="C2893">
        <v>9549</v>
      </c>
      <c r="D2893">
        <v>504</v>
      </c>
      <c r="E2893">
        <v>1644</v>
      </c>
      <c r="F2893" s="14">
        <v>396</v>
      </c>
      <c r="G2893">
        <v>638</v>
      </c>
      <c r="H2893">
        <f t="shared" si="93"/>
        <v>6367</v>
      </c>
    </row>
    <row r="2894" spans="1:8" x14ac:dyDescent="0.35">
      <c r="A2894" s="32">
        <v>44136</v>
      </c>
      <c r="B2894" s="33">
        <v>0.5</v>
      </c>
      <c r="C2894">
        <v>9763</v>
      </c>
      <c r="D2894">
        <v>462</v>
      </c>
      <c r="E2894">
        <v>1774</v>
      </c>
      <c r="F2894" s="14">
        <v>396</v>
      </c>
      <c r="G2894">
        <v>636</v>
      </c>
      <c r="H2894">
        <f t="shared" si="93"/>
        <v>6495</v>
      </c>
    </row>
    <row r="2895" spans="1:8" x14ac:dyDescent="0.35">
      <c r="A2895" s="32">
        <v>44136</v>
      </c>
      <c r="B2895" s="33">
        <v>0.54166666666666663</v>
      </c>
      <c r="C2895">
        <v>9205</v>
      </c>
      <c r="D2895">
        <v>536</v>
      </c>
      <c r="E2895">
        <v>1621</v>
      </c>
      <c r="F2895" s="14">
        <v>396</v>
      </c>
      <c r="G2895">
        <v>631</v>
      </c>
      <c r="H2895">
        <f t="shared" si="93"/>
        <v>6021</v>
      </c>
    </row>
    <row r="2896" spans="1:8" x14ac:dyDescent="0.35">
      <c r="A2896" s="32">
        <v>44136</v>
      </c>
      <c r="B2896" s="33">
        <v>0.58333333333333337</v>
      </c>
      <c r="C2896">
        <v>8747</v>
      </c>
      <c r="D2896">
        <v>542</v>
      </c>
      <c r="E2896">
        <v>1308</v>
      </c>
      <c r="F2896" s="14">
        <v>396</v>
      </c>
      <c r="G2896">
        <v>629</v>
      </c>
      <c r="H2896">
        <f t="shared" si="93"/>
        <v>5872</v>
      </c>
    </row>
    <row r="2897" spans="1:8" x14ac:dyDescent="0.35">
      <c r="A2897" s="32">
        <v>44136</v>
      </c>
      <c r="B2897" s="33">
        <v>0.625</v>
      </c>
      <c r="C2897">
        <v>8466</v>
      </c>
      <c r="D2897">
        <v>499</v>
      </c>
      <c r="E2897">
        <v>788</v>
      </c>
      <c r="F2897" s="14">
        <v>396</v>
      </c>
      <c r="G2897">
        <v>632</v>
      </c>
      <c r="H2897">
        <f t="shared" si="93"/>
        <v>6151</v>
      </c>
    </row>
    <row r="2898" spans="1:8" x14ac:dyDescent="0.35">
      <c r="A2898" s="32">
        <v>44136</v>
      </c>
      <c r="B2898" s="33">
        <v>0.66666666666666663</v>
      </c>
      <c r="C2898">
        <v>8455</v>
      </c>
      <c r="D2898">
        <v>511</v>
      </c>
      <c r="E2898">
        <v>260</v>
      </c>
      <c r="F2898" s="14">
        <v>396</v>
      </c>
      <c r="G2898">
        <v>638</v>
      </c>
      <c r="H2898">
        <f t="shared" si="93"/>
        <v>6650</v>
      </c>
    </row>
    <row r="2899" spans="1:8" x14ac:dyDescent="0.35">
      <c r="A2899" s="32">
        <v>44136</v>
      </c>
      <c r="B2899" s="33">
        <v>0.70833333333333337</v>
      </c>
      <c r="C2899">
        <v>9165</v>
      </c>
      <c r="D2899">
        <v>495</v>
      </c>
      <c r="E2899">
        <v>32</v>
      </c>
      <c r="F2899" s="14">
        <v>396</v>
      </c>
      <c r="G2899">
        <v>646</v>
      </c>
      <c r="H2899">
        <f t="shared" si="93"/>
        <v>7596</v>
      </c>
    </row>
    <row r="2900" spans="1:8" x14ac:dyDescent="0.35">
      <c r="A2900" s="32">
        <v>44136</v>
      </c>
      <c r="B2900" s="33">
        <v>0.75</v>
      </c>
      <c r="C2900">
        <v>10134</v>
      </c>
      <c r="D2900">
        <v>329</v>
      </c>
      <c r="E2900">
        <v>0</v>
      </c>
      <c r="F2900" s="14">
        <v>396</v>
      </c>
      <c r="G2900">
        <v>648</v>
      </c>
      <c r="H2900">
        <f t="shared" si="93"/>
        <v>8761</v>
      </c>
    </row>
    <row r="2901" spans="1:8" x14ac:dyDescent="0.35">
      <c r="A2901" s="32">
        <v>44136</v>
      </c>
      <c r="B2901" s="33">
        <v>0.79166666666666663</v>
      </c>
      <c r="C2901">
        <v>10263</v>
      </c>
      <c r="D2901">
        <v>319</v>
      </c>
      <c r="E2901">
        <v>0</v>
      </c>
      <c r="F2901" s="14">
        <v>396</v>
      </c>
      <c r="G2901">
        <v>640</v>
      </c>
      <c r="H2901">
        <f t="shared" si="93"/>
        <v>8908</v>
      </c>
    </row>
    <row r="2902" spans="1:8" x14ac:dyDescent="0.35">
      <c r="A2902" s="32">
        <v>44136</v>
      </c>
      <c r="B2902" s="33">
        <v>0.83333333333333337</v>
      </c>
      <c r="C2902">
        <v>9780</v>
      </c>
      <c r="D2902">
        <v>364</v>
      </c>
      <c r="E2902">
        <v>0</v>
      </c>
      <c r="F2902" s="14">
        <v>396</v>
      </c>
      <c r="G2902">
        <v>624</v>
      </c>
      <c r="H2902">
        <f t="shared" si="93"/>
        <v>8396</v>
      </c>
    </row>
    <row r="2903" spans="1:8" x14ac:dyDescent="0.35">
      <c r="A2903" s="32">
        <v>44136</v>
      </c>
      <c r="B2903" s="33">
        <v>0.875</v>
      </c>
      <c r="C2903">
        <v>9334</v>
      </c>
      <c r="D2903">
        <v>373</v>
      </c>
      <c r="E2903">
        <v>0</v>
      </c>
      <c r="F2903" s="14">
        <v>396</v>
      </c>
      <c r="G2903">
        <v>608</v>
      </c>
      <c r="H2903">
        <f t="shared" si="93"/>
        <v>7957</v>
      </c>
    </row>
    <row r="2904" spans="1:8" x14ac:dyDescent="0.35">
      <c r="A2904" s="32">
        <v>44136</v>
      </c>
      <c r="B2904" s="33">
        <v>0.91666666666666663</v>
      </c>
      <c r="C2904">
        <v>9598</v>
      </c>
      <c r="D2904">
        <v>501</v>
      </c>
      <c r="E2904">
        <v>0</v>
      </c>
      <c r="F2904" s="14">
        <v>396</v>
      </c>
      <c r="G2904">
        <v>600</v>
      </c>
      <c r="H2904">
        <f t="shared" si="93"/>
        <v>8101</v>
      </c>
    </row>
    <row r="2905" spans="1:8" x14ac:dyDescent="0.35">
      <c r="A2905" s="32">
        <v>44136</v>
      </c>
      <c r="B2905" s="33">
        <v>0.95833333333333337</v>
      </c>
      <c r="C2905">
        <v>9803</v>
      </c>
      <c r="D2905">
        <v>505</v>
      </c>
      <c r="E2905">
        <v>0</v>
      </c>
      <c r="F2905" s="14">
        <v>396</v>
      </c>
      <c r="G2905">
        <v>580</v>
      </c>
      <c r="H2905">
        <f t="shared" si="93"/>
        <v>8322</v>
      </c>
    </row>
    <row r="2906" spans="1:8" x14ac:dyDescent="0.35">
      <c r="A2906" s="32">
        <v>44137</v>
      </c>
      <c r="B2906" s="33">
        <v>0</v>
      </c>
      <c r="C2906">
        <v>9366</v>
      </c>
      <c r="D2906">
        <v>552</v>
      </c>
      <c r="E2906">
        <v>0</v>
      </c>
      <c r="F2906" s="14">
        <v>396</v>
      </c>
      <c r="G2906">
        <v>579</v>
      </c>
      <c r="H2906">
        <f t="shared" si="93"/>
        <v>7839</v>
      </c>
    </row>
    <row r="2907" spans="1:8" x14ac:dyDescent="0.35">
      <c r="A2907" s="32">
        <v>44137</v>
      </c>
      <c r="B2907" s="33">
        <v>4.1666666666666664E-2</v>
      </c>
      <c r="C2907">
        <v>9072</v>
      </c>
      <c r="D2907">
        <v>694</v>
      </c>
      <c r="E2907">
        <v>0</v>
      </c>
      <c r="F2907" s="14">
        <v>396</v>
      </c>
      <c r="G2907">
        <v>577</v>
      </c>
      <c r="H2907">
        <f t="shared" si="93"/>
        <v>7405</v>
      </c>
    </row>
    <row r="2908" spans="1:8" x14ac:dyDescent="0.35">
      <c r="A2908" s="32">
        <v>44137</v>
      </c>
      <c r="B2908" s="33">
        <v>8.3333333333333329E-2</v>
      </c>
      <c r="C2908">
        <v>8786</v>
      </c>
      <c r="D2908">
        <v>952</v>
      </c>
      <c r="E2908">
        <v>0</v>
      </c>
      <c r="F2908" s="14">
        <v>396</v>
      </c>
      <c r="G2908">
        <v>577</v>
      </c>
      <c r="H2908">
        <f t="shared" si="93"/>
        <v>6861</v>
      </c>
    </row>
    <row r="2909" spans="1:8" x14ac:dyDescent="0.35">
      <c r="A2909" s="32">
        <v>44137</v>
      </c>
      <c r="B2909" s="33">
        <v>0.125</v>
      </c>
      <c r="C2909">
        <v>8433</v>
      </c>
      <c r="D2909">
        <v>1164</v>
      </c>
      <c r="E2909">
        <v>0</v>
      </c>
      <c r="F2909" s="14">
        <v>396</v>
      </c>
      <c r="G2909">
        <v>577</v>
      </c>
      <c r="H2909">
        <f t="shared" si="93"/>
        <v>6296</v>
      </c>
    </row>
    <row r="2910" spans="1:8" x14ac:dyDescent="0.35">
      <c r="A2910" s="32">
        <v>44137</v>
      </c>
      <c r="B2910" s="33">
        <v>0.16666666666666666</v>
      </c>
      <c r="C2910">
        <v>8469</v>
      </c>
      <c r="D2910">
        <v>1189</v>
      </c>
      <c r="E2910">
        <v>0</v>
      </c>
      <c r="F2910" s="14">
        <v>396</v>
      </c>
      <c r="G2910">
        <v>582</v>
      </c>
      <c r="H2910">
        <f t="shared" si="93"/>
        <v>6302</v>
      </c>
    </row>
    <row r="2911" spans="1:8" x14ac:dyDescent="0.35">
      <c r="A2911" s="32">
        <v>44137</v>
      </c>
      <c r="B2911" s="33">
        <v>0.20833333333333334</v>
      </c>
      <c r="C2911">
        <v>9060</v>
      </c>
      <c r="D2911">
        <v>1233</v>
      </c>
      <c r="E2911">
        <v>0</v>
      </c>
      <c r="F2911" s="14">
        <v>396</v>
      </c>
      <c r="G2911">
        <v>604</v>
      </c>
      <c r="H2911">
        <f t="shared" si="93"/>
        <v>6827</v>
      </c>
    </row>
    <row r="2912" spans="1:8" x14ac:dyDescent="0.35">
      <c r="A2912" s="32">
        <v>44137</v>
      </c>
      <c r="B2912" s="33">
        <v>0.25</v>
      </c>
      <c r="C2912">
        <v>10012</v>
      </c>
      <c r="D2912">
        <v>1343</v>
      </c>
      <c r="E2912">
        <v>0</v>
      </c>
      <c r="F2912" s="14">
        <v>396</v>
      </c>
      <c r="G2912">
        <v>643</v>
      </c>
      <c r="H2912">
        <f t="shared" si="93"/>
        <v>7630</v>
      </c>
    </row>
    <row r="2913" spans="1:8" x14ac:dyDescent="0.35">
      <c r="A2913" s="32">
        <v>44137</v>
      </c>
      <c r="B2913" s="33">
        <v>0.29166666666666669</v>
      </c>
      <c r="C2913">
        <v>10617</v>
      </c>
      <c r="D2913">
        <v>1437</v>
      </c>
      <c r="E2913">
        <v>18</v>
      </c>
      <c r="F2913" s="14">
        <v>396</v>
      </c>
      <c r="G2913">
        <v>655</v>
      </c>
      <c r="H2913">
        <f t="shared" si="93"/>
        <v>8111</v>
      </c>
    </row>
    <row r="2914" spans="1:8" x14ac:dyDescent="0.35">
      <c r="A2914" s="32">
        <v>44137</v>
      </c>
      <c r="B2914" s="33">
        <v>0.33333333333333331</v>
      </c>
      <c r="C2914">
        <v>10979</v>
      </c>
      <c r="D2914">
        <v>1536</v>
      </c>
      <c r="E2914">
        <v>242</v>
      </c>
      <c r="F2914" s="14">
        <v>396</v>
      </c>
      <c r="G2914">
        <v>652</v>
      </c>
      <c r="H2914">
        <f t="shared" si="93"/>
        <v>8153</v>
      </c>
    </row>
    <row r="2915" spans="1:8" x14ac:dyDescent="0.35">
      <c r="A2915" s="32">
        <v>44137</v>
      </c>
      <c r="B2915" s="33">
        <v>0.375</v>
      </c>
      <c r="C2915">
        <v>11049</v>
      </c>
      <c r="D2915">
        <v>1794</v>
      </c>
      <c r="E2915">
        <v>678</v>
      </c>
      <c r="F2915" s="14">
        <v>396</v>
      </c>
      <c r="G2915">
        <v>651</v>
      </c>
      <c r="H2915">
        <f t="shared" si="93"/>
        <v>7530</v>
      </c>
    </row>
    <row r="2916" spans="1:8" x14ac:dyDescent="0.35">
      <c r="A2916" s="32">
        <v>44137</v>
      </c>
      <c r="B2916" s="33">
        <v>0.41666666666666669</v>
      </c>
      <c r="C2916">
        <v>11000</v>
      </c>
      <c r="D2916">
        <v>1772</v>
      </c>
      <c r="E2916">
        <v>1198</v>
      </c>
      <c r="F2916" s="14">
        <v>396</v>
      </c>
      <c r="G2916">
        <v>652</v>
      </c>
      <c r="H2916">
        <f t="shared" si="93"/>
        <v>6982</v>
      </c>
    </row>
    <row r="2917" spans="1:8" x14ac:dyDescent="0.35">
      <c r="A2917" s="32">
        <v>44137</v>
      </c>
      <c r="B2917" s="33">
        <v>0.45833333333333331</v>
      </c>
      <c r="C2917">
        <v>11042</v>
      </c>
      <c r="D2917">
        <v>1827</v>
      </c>
      <c r="E2917">
        <v>1471</v>
      </c>
      <c r="F2917" s="14">
        <v>396</v>
      </c>
      <c r="G2917">
        <v>650</v>
      </c>
      <c r="H2917">
        <f t="shared" si="93"/>
        <v>6698</v>
      </c>
    </row>
    <row r="2918" spans="1:8" x14ac:dyDescent="0.35">
      <c r="A2918" s="32">
        <v>44137</v>
      </c>
      <c r="B2918" s="33">
        <v>0.5</v>
      </c>
      <c r="C2918">
        <v>11035</v>
      </c>
      <c r="D2918">
        <v>1808</v>
      </c>
      <c r="E2918">
        <v>1607</v>
      </c>
      <c r="F2918" s="14">
        <v>396</v>
      </c>
      <c r="G2918">
        <v>648</v>
      </c>
      <c r="H2918">
        <f t="shared" si="93"/>
        <v>6576</v>
      </c>
    </row>
    <row r="2919" spans="1:8" x14ac:dyDescent="0.35">
      <c r="A2919" s="32">
        <v>44137</v>
      </c>
      <c r="B2919" s="33">
        <v>0.54166666666666663</v>
      </c>
      <c r="C2919">
        <v>10758</v>
      </c>
      <c r="D2919">
        <v>1599</v>
      </c>
      <c r="E2919">
        <v>1494</v>
      </c>
      <c r="F2919" s="14">
        <v>396</v>
      </c>
      <c r="G2919">
        <v>646</v>
      </c>
      <c r="H2919">
        <f t="shared" si="93"/>
        <v>6623</v>
      </c>
    </row>
    <row r="2920" spans="1:8" x14ac:dyDescent="0.35">
      <c r="A2920" s="32">
        <v>44137</v>
      </c>
      <c r="B2920" s="33">
        <v>0.58333333333333337</v>
      </c>
      <c r="C2920">
        <v>10518</v>
      </c>
      <c r="D2920">
        <v>1596</v>
      </c>
      <c r="E2920">
        <v>1237</v>
      </c>
      <c r="F2920" s="14">
        <v>396</v>
      </c>
      <c r="G2920">
        <v>647</v>
      </c>
      <c r="H2920">
        <f t="shared" si="93"/>
        <v>6642</v>
      </c>
    </row>
    <row r="2921" spans="1:8" x14ac:dyDescent="0.35">
      <c r="A2921" s="32">
        <v>44137</v>
      </c>
      <c r="B2921" s="33">
        <v>0.625</v>
      </c>
      <c r="C2921">
        <v>10244</v>
      </c>
      <c r="D2921">
        <v>1622</v>
      </c>
      <c r="E2921">
        <v>778</v>
      </c>
      <c r="F2921" s="14">
        <v>396</v>
      </c>
      <c r="G2921">
        <v>644</v>
      </c>
      <c r="H2921">
        <f t="shared" si="93"/>
        <v>6804</v>
      </c>
    </row>
    <row r="2922" spans="1:8" x14ac:dyDescent="0.35">
      <c r="A2922" s="32">
        <v>44137</v>
      </c>
      <c r="B2922" s="33">
        <v>0.66666666666666663</v>
      </c>
      <c r="C2922">
        <v>10188</v>
      </c>
      <c r="D2922">
        <v>1658</v>
      </c>
      <c r="E2922">
        <v>267</v>
      </c>
      <c r="F2922" s="14">
        <v>396</v>
      </c>
      <c r="G2922">
        <v>650</v>
      </c>
      <c r="H2922">
        <f t="shared" si="93"/>
        <v>7217</v>
      </c>
    </row>
    <row r="2923" spans="1:8" x14ac:dyDescent="0.35">
      <c r="A2923" s="32">
        <v>44137</v>
      </c>
      <c r="B2923" s="33">
        <v>0.70833333333333337</v>
      </c>
      <c r="C2923">
        <v>10634</v>
      </c>
      <c r="D2923">
        <v>1550</v>
      </c>
      <c r="E2923">
        <v>22</v>
      </c>
      <c r="F2923" s="14">
        <v>396</v>
      </c>
      <c r="G2923">
        <v>655</v>
      </c>
      <c r="H2923">
        <f t="shared" si="93"/>
        <v>8011</v>
      </c>
    </row>
    <row r="2924" spans="1:8" x14ac:dyDescent="0.35">
      <c r="A2924" s="32">
        <v>44137</v>
      </c>
      <c r="B2924" s="33">
        <v>0.75</v>
      </c>
      <c r="C2924">
        <v>11595</v>
      </c>
      <c r="D2924">
        <v>1281</v>
      </c>
      <c r="E2924">
        <v>0</v>
      </c>
      <c r="F2924" s="14">
        <v>396</v>
      </c>
      <c r="G2924">
        <v>656</v>
      </c>
      <c r="H2924">
        <f t="shared" si="93"/>
        <v>9262</v>
      </c>
    </row>
    <row r="2925" spans="1:8" x14ac:dyDescent="0.35">
      <c r="A2925" s="32">
        <v>44137</v>
      </c>
      <c r="B2925" s="33">
        <v>0.79166666666666663</v>
      </c>
      <c r="C2925">
        <v>11237</v>
      </c>
      <c r="D2925">
        <v>1184</v>
      </c>
      <c r="E2925">
        <v>0</v>
      </c>
      <c r="F2925" s="14">
        <v>396</v>
      </c>
      <c r="G2925">
        <v>647</v>
      </c>
      <c r="H2925">
        <f t="shared" si="93"/>
        <v>9010</v>
      </c>
    </row>
    <row r="2926" spans="1:8" x14ac:dyDescent="0.35">
      <c r="A2926" s="32">
        <v>44137</v>
      </c>
      <c r="B2926" s="33">
        <v>0.83333333333333337</v>
      </c>
      <c r="C2926">
        <v>10312</v>
      </c>
      <c r="D2926">
        <v>1110</v>
      </c>
      <c r="E2926">
        <v>0</v>
      </c>
      <c r="F2926" s="14">
        <v>396</v>
      </c>
      <c r="G2926">
        <v>634</v>
      </c>
      <c r="H2926">
        <f t="shared" si="93"/>
        <v>8172</v>
      </c>
    </row>
    <row r="2927" spans="1:8" x14ac:dyDescent="0.35">
      <c r="A2927" s="32">
        <v>44137</v>
      </c>
      <c r="B2927" s="33">
        <v>0.875</v>
      </c>
      <c r="C2927">
        <v>9712</v>
      </c>
      <c r="D2927">
        <v>958</v>
      </c>
      <c r="E2927">
        <v>0</v>
      </c>
      <c r="F2927" s="14">
        <v>396</v>
      </c>
      <c r="G2927">
        <v>618</v>
      </c>
      <c r="H2927">
        <f t="shared" si="93"/>
        <v>7740</v>
      </c>
    </row>
    <row r="2928" spans="1:8" x14ac:dyDescent="0.35">
      <c r="A2928" s="32">
        <v>44137</v>
      </c>
      <c r="B2928" s="33">
        <v>0.91666666666666663</v>
      </c>
      <c r="C2928">
        <v>9877</v>
      </c>
      <c r="D2928">
        <v>840</v>
      </c>
      <c r="E2928">
        <v>0</v>
      </c>
      <c r="F2928" s="14">
        <v>396</v>
      </c>
      <c r="G2928">
        <v>607</v>
      </c>
      <c r="H2928">
        <f t="shared" si="93"/>
        <v>8034</v>
      </c>
    </row>
    <row r="2929" spans="1:8" x14ac:dyDescent="0.35">
      <c r="A2929" s="32">
        <v>44137</v>
      </c>
      <c r="B2929" s="33">
        <v>0.95833333333333337</v>
      </c>
      <c r="C2929">
        <v>9991</v>
      </c>
      <c r="D2929">
        <v>787</v>
      </c>
      <c r="E2929">
        <v>0</v>
      </c>
      <c r="F2929" s="14">
        <v>396</v>
      </c>
      <c r="G2929">
        <v>587</v>
      </c>
      <c r="H2929">
        <f t="shared" si="93"/>
        <v>8221</v>
      </c>
    </row>
    <row r="2930" spans="1:8" x14ac:dyDescent="0.35">
      <c r="A2930" s="32">
        <v>44138</v>
      </c>
      <c r="B2930" s="33">
        <v>0</v>
      </c>
      <c r="C2930">
        <v>9288</v>
      </c>
      <c r="D2930">
        <v>825</v>
      </c>
      <c r="E2930">
        <v>0</v>
      </c>
      <c r="F2930" s="14">
        <v>396</v>
      </c>
      <c r="G2930">
        <v>580</v>
      </c>
      <c r="H2930">
        <f t="shared" si="93"/>
        <v>7487</v>
      </c>
    </row>
    <row r="2931" spans="1:8" x14ac:dyDescent="0.35">
      <c r="A2931" s="32">
        <v>44138</v>
      </c>
      <c r="B2931" s="33">
        <v>4.1666666666666664E-2</v>
      </c>
      <c r="C2931">
        <v>8881</v>
      </c>
      <c r="D2931">
        <v>809</v>
      </c>
      <c r="E2931">
        <v>0</v>
      </c>
      <c r="F2931" s="14">
        <v>396</v>
      </c>
      <c r="G2931">
        <v>578</v>
      </c>
      <c r="H2931">
        <f t="shared" si="93"/>
        <v>7098</v>
      </c>
    </row>
    <row r="2932" spans="1:8" x14ac:dyDescent="0.35">
      <c r="A2932" s="32">
        <v>44138</v>
      </c>
      <c r="B2932" s="33">
        <v>8.3333333333333329E-2</v>
      </c>
      <c r="C2932">
        <v>8545</v>
      </c>
      <c r="D2932">
        <v>860</v>
      </c>
      <c r="E2932">
        <v>0</v>
      </c>
      <c r="F2932" s="14">
        <v>396</v>
      </c>
      <c r="G2932">
        <v>578</v>
      </c>
      <c r="H2932">
        <f t="shared" si="93"/>
        <v>6711</v>
      </c>
    </row>
    <row r="2933" spans="1:8" x14ac:dyDescent="0.35">
      <c r="A2933" s="32">
        <v>44138</v>
      </c>
      <c r="B2933" s="33">
        <v>0.125</v>
      </c>
      <c r="C2933">
        <v>8130</v>
      </c>
      <c r="D2933">
        <v>876</v>
      </c>
      <c r="E2933">
        <v>0</v>
      </c>
      <c r="F2933" s="14">
        <v>396</v>
      </c>
      <c r="G2933">
        <v>578</v>
      </c>
      <c r="H2933">
        <f t="shared" si="93"/>
        <v>6280</v>
      </c>
    </row>
    <row r="2934" spans="1:8" x14ac:dyDescent="0.35">
      <c r="A2934" s="32">
        <v>44138</v>
      </c>
      <c r="B2934" s="33">
        <v>0.16666666666666666</v>
      </c>
      <c r="C2934">
        <v>8029</v>
      </c>
      <c r="D2934">
        <v>869</v>
      </c>
      <c r="E2934">
        <v>0</v>
      </c>
      <c r="F2934" s="14">
        <v>396</v>
      </c>
      <c r="G2934">
        <v>582</v>
      </c>
      <c r="H2934">
        <f t="shared" si="93"/>
        <v>6182</v>
      </c>
    </row>
    <row r="2935" spans="1:8" x14ac:dyDescent="0.35">
      <c r="A2935" s="32">
        <v>44138</v>
      </c>
      <c r="B2935" s="33">
        <v>0.20833333333333334</v>
      </c>
      <c r="C2935">
        <v>8331</v>
      </c>
      <c r="D2935">
        <v>860</v>
      </c>
      <c r="E2935">
        <v>0</v>
      </c>
      <c r="F2935" s="14">
        <v>396</v>
      </c>
      <c r="G2935">
        <v>605</v>
      </c>
      <c r="H2935">
        <f t="shared" si="93"/>
        <v>6470</v>
      </c>
    </row>
    <row r="2936" spans="1:8" x14ac:dyDescent="0.35">
      <c r="A2936" s="32">
        <v>44138</v>
      </c>
      <c r="B2936" s="33">
        <v>0.25</v>
      </c>
      <c r="C2936">
        <v>8913</v>
      </c>
      <c r="D2936">
        <v>853</v>
      </c>
      <c r="E2936">
        <v>0</v>
      </c>
      <c r="F2936" s="14">
        <v>396</v>
      </c>
      <c r="G2936">
        <v>643</v>
      </c>
      <c r="H2936">
        <f t="shared" si="93"/>
        <v>7021</v>
      </c>
    </row>
    <row r="2937" spans="1:8" x14ac:dyDescent="0.35">
      <c r="A2937" s="32">
        <v>44138</v>
      </c>
      <c r="B2937" s="33">
        <v>0.29166666666666669</v>
      </c>
      <c r="C2937">
        <v>9289</v>
      </c>
      <c r="D2937">
        <v>861</v>
      </c>
      <c r="E2937">
        <v>16</v>
      </c>
      <c r="F2937" s="14">
        <v>396</v>
      </c>
      <c r="G2937">
        <v>656</v>
      </c>
      <c r="H2937">
        <f t="shared" si="93"/>
        <v>7360</v>
      </c>
    </row>
    <row r="2938" spans="1:8" x14ac:dyDescent="0.35">
      <c r="A2938" s="32">
        <v>44138</v>
      </c>
      <c r="B2938" s="33">
        <v>0.33333333333333331</v>
      </c>
      <c r="C2938">
        <v>9689</v>
      </c>
      <c r="D2938">
        <v>774</v>
      </c>
      <c r="E2938">
        <v>237</v>
      </c>
      <c r="F2938" s="14">
        <v>396</v>
      </c>
      <c r="G2938">
        <v>652</v>
      </c>
      <c r="H2938">
        <f t="shared" si="93"/>
        <v>7630</v>
      </c>
    </row>
    <row r="2939" spans="1:8" x14ac:dyDescent="0.35">
      <c r="A2939" s="32">
        <v>44138</v>
      </c>
      <c r="B2939" s="33">
        <v>0.375</v>
      </c>
      <c r="C2939">
        <v>9922</v>
      </c>
      <c r="D2939">
        <v>822</v>
      </c>
      <c r="E2939">
        <v>732</v>
      </c>
      <c r="F2939" s="14">
        <v>396</v>
      </c>
      <c r="G2939">
        <v>652</v>
      </c>
      <c r="H2939">
        <f t="shared" si="93"/>
        <v>7320</v>
      </c>
    </row>
    <row r="2940" spans="1:8" x14ac:dyDescent="0.35">
      <c r="A2940" s="32">
        <v>44138</v>
      </c>
      <c r="B2940" s="33">
        <v>0.41666666666666669</v>
      </c>
      <c r="C2940">
        <v>9882</v>
      </c>
      <c r="D2940">
        <v>959</v>
      </c>
      <c r="E2940">
        <v>1244</v>
      </c>
      <c r="F2940" s="14">
        <v>396</v>
      </c>
      <c r="G2940">
        <v>653</v>
      </c>
      <c r="H2940">
        <f t="shared" si="93"/>
        <v>6630</v>
      </c>
    </row>
    <row r="2941" spans="1:8" x14ac:dyDescent="0.35">
      <c r="A2941" s="32">
        <v>44138</v>
      </c>
      <c r="B2941" s="33">
        <v>0.45833333333333331</v>
      </c>
      <c r="C2941">
        <v>9901</v>
      </c>
      <c r="D2941">
        <v>993</v>
      </c>
      <c r="E2941">
        <v>1520</v>
      </c>
      <c r="F2941" s="14">
        <v>396</v>
      </c>
      <c r="G2941">
        <v>651</v>
      </c>
      <c r="H2941">
        <f t="shared" si="93"/>
        <v>6341</v>
      </c>
    </row>
    <row r="2942" spans="1:8" x14ac:dyDescent="0.35">
      <c r="A2942" s="32">
        <v>44138</v>
      </c>
      <c r="B2942" s="33">
        <v>0.5</v>
      </c>
      <c r="C2942">
        <v>10064</v>
      </c>
      <c r="D2942">
        <v>1019</v>
      </c>
      <c r="E2942">
        <v>1659</v>
      </c>
      <c r="F2942" s="14">
        <v>396</v>
      </c>
      <c r="G2942">
        <v>649</v>
      </c>
      <c r="H2942">
        <f t="shared" si="93"/>
        <v>6341</v>
      </c>
    </row>
    <row r="2943" spans="1:8" x14ac:dyDescent="0.35">
      <c r="A2943" s="32">
        <v>44138</v>
      </c>
      <c r="B2943" s="33">
        <v>0.54166666666666663</v>
      </c>
      <c r="C2943">
        <v>9641</v>
      </c>
      <c r="D2943">
        <v>1015</v>
      </c>
      <c r="E2943">
        <v>1577</v>
      </c>
      <c r="F2943" s="14">
        <v>396</v>
      </c>
      <c r="G2943">
        <v>647</v>
      </c>
      <c r="H2943">
        <f t="shared" si="93"/>
        <v>6006</v>
      </c>
    </row>
    <row r="2944" spans="1:8" x14ac:dyDescent="0.35">
      <c r="A2944" s="32">
        <v>44138</v>
      </c>
      <c r="B2944" s="33">
        <v>0.58333333333333337</v>
      </c>
      <c r="C2944">
        <v>9284</v>
      </c>
      <c r="D2944">
        <v>1054</v>
      </c>
      <c r="E2944">
        <v>1322</v>
      </c>
      <c r="F2944" s="14">
        <v>396</v>
      </c>
      <c r="G2944">
        <v>648</v>
      </c>
      <c r="H2944">
        <f t="shared" si="93"/>
        <v>5864</v>
      </c>
    </row>
    <row r="2945" spans="1:8" x14ac:dyDescent="0.35">
      <c r="A2945" s="32">
        <v>44138</v>
      </c>
      <c r="B2945" s="33">
        <v>0.625</v>
      </c>
      <c r="C2945">
        <v>8982</v>
      </c>
      <c r="D2945">
        <v>993</v>
      </c>
      <c r="E2945">
        <v>822</v>
      </c>
      <c r="F2945" s="14">
        <v>396</v>
      </c>
      <c r="G2945">
        <v>645</v>
      </c>
      <c r="H2945">
        <f t="shared" si="93"/>
        <v>6126</v>
      </c>
    </row>
    <row r="2946" spans="1:8" x14ac:dyDescent="0.35">
      <c r="A2946" s="32">
        <v>44138</v>
      </c>
      <c r="B2946" s="33">
        <v>0.66666666666666663</v>
      </c>
      <c r="C2946">
        <v>8874</v>
      </c>
      <c r="D2946">
        <v>1055</v>
      </c>
      <c r="E2946">
        <v>290</v>
      </c>
      <c r="F2946" s="14">
        <v>396</v>
      </c>
      <c r="G2946">
        <v>651</v>
      </c>
      <c r="H2946">
        <f t="shared" si="93"/>
        <v>6482</v>
      </c>
    </row>
    <row r="2947" spans="1:8" x14ac:dyDescent="0.35">
      <c r="A2947" s="32">
        <v>44138</v>
      </c>
      <c r="B2947" s="33">
        <v>0.70833333333333337</v>
      </c>
      <c r="C2947">
        <v>9367</v>
      </c>
      <c r="D2947">
        <v>1088</v>
      </c>
      <c r="E2947">
        <v>25</v>
      </c>
      <c r="F2947" s="14">
        <v>396</v>
      </c>
      <c r="G2947">
        <v>656</v>
      </c>
      <c r="H2947">
        <f t="shared" ref="H2947:H3010" si="94">C2947-SUM(D2947:G2947)</f>
        <v>7202</v>
      </c>
    </row>
    <row r="2948" spans="1:8" x14ac:dyDescent="0.35">
      <c r="A2948" s="32">
        <v>44138</v>
      </c>
      <c r="B2948" s="33">
        <v>0.75</v>
      </c>
      <c r="C2948">
        <v>10093</v>
      </c>
      <c r="D2948">
        <v>1237</v>
      </c>
      <c r="E2948">
        <v>0</v>
      </c>
      <c r="F2948" s="14">
        <v>396</v>
      </c>
      <c r="G2948">
        <v>657</v>
      </c>
      <c r="H2948">
        <f t="shared" si="94"/>
        <v>7803</v>
      </c>
    </row>
    <row r="2949" spans="1:8" x14ac:dyDescent="0.35">
      <c r="A2949" s="32">
        <v>44138</v>
      </c>
      <c r="B2949" s="33">
        <v>0.79166666666666663</v>
      </c>
      <c r="C2949">
        <v>9865</v>
      </c>
      <c r="D2949">
        <v>1091</v>
      </c>
      <c r="E2949">
        <v>0</v>
      </c>
      <c r="F2949" s="14">
        <v>396</v>
      </c>
      <c r="G2949">
        <v>648</v>
      </c>
      <c r="H2949">
        <f t="shared" si="94"/>
        <v>7730</v>
      </c>
    </row>
    <row r="2950" spans="1:8" x14ac:dyDescent="0.35">
      <c r="A2950" s="32">
        <v>44138</v>
      </c>
      <c r="B2950" s="33">
        <v>0.83333333333333337</v>
      </c>
      <c r="C2950">
        <v>9291</v>
      </c>
      <c r="D2950">
        <v>1124</v>
      </c>
      <c r="E2950">
        <v>0</v>
      </c>
      <c r="F2950" s="14">
        <v>396</v>
      </c>
      <c r="G2950">
        <v>634</v>
      </c>
      <c r="H2950">
        <f t="shared" si="94"/>
        <v>7137</v>
      </c>
    </row>
    <row r="2951" spans="1:8" x14ac:dyDescent="0.35">
      <c r="A2951" s="32">
        <v>44138</v>
      </c>
      <c r="B2951" s="33">
        <v>0.875</v>
      </c>
      <c r="C2951">
        <v>8919</v>
      </c>
      <c r="D2951">
        <v>1157</v>
      </c>
      <c r="E2951">
        <v>0</v>
      </c>
      <c r="F2951" s="14">
        <v>396</v>
      </c>
      <c r="G2951">
        <v>619</v>
      </c>
      <c r="H2951">
        <f t="shared" si="94"/>
        <v>6747</v>
      </c>
    </row>
    <row r="2952" spans="1:8" x14ac:dyDescent="0.35">
      <c r="A2952" s="32">
        <v>44138</v>
      </c>
      <c r="B2952" s="33">
        <v>0.91666666666666663</v>
      </c>
      <c r="C2952">
        <v>9221</v>
      </c>
      <c r="D2952">
        <v>1164</v>
      </c>
      <c r="E2952">
        <v>0</v>
      </c>
      <c r="F2952" s="14">
        <v>396</v>
      </c>
      <c r="G2952">
        <v>607</v>
      </c>
      <c r="H2952">
        <f t="shared" si="94"/>
        <v>7054</v>
      </c>
    </row>
    <row r="2953" spans="1:8" x14ac:dyDescent="0.35">
      <c r="A2953" s="32">
        <v>44138</v>
      </c>
      <c r="B2953" s="33">
        <v>0.95833333333333337</v>
      </c>
      <c r="C2953">
        <v>9454</v>
      </c>
      <c r="D2953">
        <v>1066</v>
      </c>
      <c r="E2953">
        <v>0</v>
      </c>
      <c r="F2953" s="14">
        <v>396</v>
      </c>
      <c r="G2953">
        <v>587</v>
      </c>
      <c r="H2953">
        <f t="shared" si="94"/>
        <v>7405</v>
      </c>
    </row>
    <row r="2954" spans="1:8" x14ac:dyDescent="0.35">
      <c r="A2954" s="32">
        <v>44139</v>
      </c>
      <c r="B2954" s="33">
        <v>0</v>
      </c>
      <c r="C2954">
        <v>8867</v>
      </c>
      <c r="D2954">
        <v>1110</v>
      </c>
      <c r="E2954">
        <v>0</v>
      </c>
      <c r="F2954" s="14">
        <v>321</v>
      </c>
      <c r="G2954">
        <v>580</v>
      </c>
      <c r="H2954">
        <f t="shared" si="94"/>
        <v>6856</v>
      </c>
    </row>
    <row r="2955" spans="1:8" x14ac:dyDescent="0.35">
      <c r="A2955" s="32">
        <v>44139</v>
      </c>
      <c r="B2955" s="33">
        <v>4.1666666666666664E-2</v>
      </c>
      <c r="C2955">
        <v>8491</v>
      </c>
      <c r="D2955">
        <v>1048</v>
      </c>
      <c r="E2955">
        <v>0</v>
      </c>
      <c r="F2955" s="14">
        <v>321</v>
      </c>
      <c r="G2955">
        <v>578</v>
      </c>
      <c r="H2955">
        <f t="shared" si="94"/>
        <v>6544</v>
      </c>
    </row>
    <row r="2956" spans="1:8" x14ac:dyDescent="0.35">
      <c r="A2956" s="32">
        <v>44139</v>
      </c>
      <c r="B2956" s="33">
        <v>8.3333333333333329E-2</v>
      </c>
      <c r="C2956">
        <v>8114</v>
      </c>
      <c r="D2956">
        <v>1117</v>
      </c>
      <c r="E2956">
        <v>0</v>
      </c>
      <c r="F2956" s="14">
        <v>321</v>
      </c>
      <c r="G2956">
        <v>578</v>
      </c>
      <c r="H2956">
        <f t="shared" si="94"/>
        <v>6098</v>
      </c>
    </row>
    <row r="2957" spans="1:8" x14ac:dyDescent="0.35">
      <c r="A2957" s="32">
        <v>44139</v>
      </c>
      <c r="B2957" s="33">
        <v>0.125</v>
      </c>
      <c r="C2957">
        <v>7641</v>
      </c>
      <c r="D2957">
        <v>1076</v>
      </c>
      <c r="E2957">
        <v>0</v>
      </c>
      <c r="F2957" s="14">
        <v>321</v>
      </c>
      <c r="G2957">
        <v>578</v>
      </c>
      <c r="H2957">
        <f t="shared" si="94"/>
        <v>5666</v>
      </c>
    </row>
    <row r="2958" spans="1:8" x14ac:dyDescent="0.35">
      <c r="A2958" s="32">
        <v>44139</v>
      </c>
      <c r="B2958" s="33">
        <v>0.16666666666666666</v>
      </c>
      <c r="C2958">
        <v>7429</v>
      </c>
      <c r="D2958">
        <v>940</v>
      </c>
      <c r="E2958">
        <v>0</v>
      </c>
      <c r="F2958" s="14">
        <v>321</v>
      </c>
      <c r="G2958">
        <v>582</v>
      </c>
      <c r="H2958">
        <f t="shared" si="94"/>
        <v>5586</v>
      </c>
    </row>
    <row r="2959" spans="1:8" x14ac:dyDescent="0.35">
      <c r="A2959" s="32">
        <v>44139</v>
      </c>
      <c r="B2959" s="33">
        <v>0.20833333333333334</v>
      </c>
      <c r="C2959">
        <v>7496</v>
      </c>
      <c r="D2959">
        <v>1006</v>
      </c>
      <c r="E2959">
        <v>0</v>
      </c>
      <c r="F2959" s="14">
        <v>321</v>
      </c>
      <c r="G2959">
        <v>605</v>
      </c>
      <c r="H2959">
        <f t="shared" si="94"/>
        <v>5564</v>
      </c>
    </row>
    <row r="2960" spans="1:8" x14ac:dyDescent="0.35">
      <c r="A2960" s="32">
        <v>44139</v>
      </c>
      <c r="B2960" s="33">
        <v>0.25</v>
      </c>
      <c r="C2960">
        <v>7708</v>
      </c>
      <c r="D2960">
        <v>899</v>
      </c>
      <c r="E2960">
        <v>0</v>
      </c>
      <c r="F2960" s="14">
        <v>321</v>
      </c>
      <c r="G2960">
        <v>643</v>
      </c>
      <c r="H2960">
        <f t="shared" si="94"/>
        <v>5845</v>
      </c>
    </row>
    <row r="2961" spans="1:8" x14ac:dyDescent="0.35">
      <c r="A2961" s="32">
        <v>44139</v>
      </c>
      <c r="B2961" s="33">
        <v>0.29166666666666669</v>
      </c>
      <c r="C2961">
        <v>7758</v>
      </c>
      <c r="D2961">
        <v>896</v>
      </c>
      <c r="E2961">
        <v>34</v>
      </c>
      <c r="F2961" s="14">
        <v>321</v>
      </c>
      <c r="G2961">
        <v>655</v>
      </c>
      <c r="H2961">
        <f t="shared" si="94"/>
        <v>5852</v>
      </c>
    </row>
    <row r="2962" spans="1:8" x14ac:dyDescent="0.35">
      <c r="A2962" s="32">
        <v>44139</v>
      </c>
      <c r="B2962" s="33">
        <v>0.33333333333333331</v>
      </c>
      <c r="C2962">
        <v>8056</v>
      </c>
      <c r="D2962">
        <v>826</v>
      </c>
      <c r="E2962">
        <v>320</v>
      </c>
      <c r="F2962" s="14">
        <v>321</v>
      </c>
      <c r="G2962">
        <v>652</v>
      </c>
      <c r="H2962">
        <f t="shared" si="94"/>
        <v>5937</v>
      </c>
    </row>
    <row r="2963" spans="1:8" x14ac:dyDescent="0.35">
      <c r="A2963" s="32">
        <v>44139</v>
      </c>
      <c r="B2963" s="33">
        <v>0.375</v>
      </c>
      <c r="C2963">
        <v>8330</v>
      </c>
      <c r="D2963">
        <v>1051</v>
      </c>
      <c r="E2963">
        <v>992</v>
      </c>
      <c r="F2963" s="14">
        <v>321</v>
      </c>
      <c r="G2963">
        <v>652</v>
      </c>
      <c r="H2963">
        <f t="shared" si="94"/>
        <v>5314</v>
      </c>
    </row>
    <row r="2964" spans="1:8" x14ac:dyDescent="0.35">
      <c r="A2964" s="32">
        <v>44139</v>
      </c>
      <c r="B2964" s="33">
        <v>0.41666666666666669</v>
      </c>
      <c r="C2964">
        <v>8444</v>
      </c>
      <c r="D2964">
        <v>1369</v>
      </c>
      <c r="E2964">
        <v>1625</v>
      </c>
      <c r="F2964" s="14">
        <v>321</v>
      </c>
      <c r="G2964">
        <v>652</v>
      </c>
      <c r="H2964">
        <f t="shared" si="94"/>
        <v>4477</v>
      </c>
    </row>
    <row r="2965" spans="1:8" x14ac:dyDescent="0.35">
      <c r="A2965" s="32">
        <v>44139</v>
      </c>
      <c r="B2965" s="33">
        <v>0.45833333333333331</v>
      </c>
      <c r="C2965">
        <v>8594</v>
      </c>
      <c r="D2965">
        <v>1340</v>
      </c>
      <c r="E2965">
        <v>1990</v>
      </c>
      <c r="F2965" s="14">
        <v>321</v>
      </c>
      <c r="G2965">
        <v>651</v>
      </c>
      <c r="H2965">
        <f t="shared" si="94"/>
        <v>4292</v>
      </c>
    </row>
    <row r="2966" spans="1:8" x14ac:dyDescent="0.35">
      <c r="A2966" s="32">
        <v>44139</v>
      </c>
      <c r="B2966" s="33">
        <v>0.5</v>
      </c>
      <c r="C2966">
        <v>8923</v>
      </c>
      <c r="D2966">
        <v>1359</v>
      </c>
      <c r="E2966">
        <v>2117</v>
      </c>
      <c r="F2966" s="14">
        <v>321</v>
      </c>
      <c r="G2966">
        <v>649</v>
      </c>
      <c r="H2966">
        <f t="shared" si="94"/>
        <v>4477</v>
      </c>
    </row>
    <row r="2967" spans="1:8" x14ac:dyDescent="0.35">
      <c r="A2967" s="32">
        <v>44139</v>
      </c>
      <c r="B2967" s="33">
        <v>0.54166666666666663</v>
      </c>
      <c r="C2967">
        <v>8408</v>
      </c>
      <c r="D2967">
        <v>1349</v>
      </c>
      <c r="E2967">
        <v>1982</v>
      </c>
      <c r="F2967" s="14">
        <v>321</v>
      </c>
      <c r="G2967">
        <v>647</v>
      </c>
      <c r="H2967">
        <f t="shared" si="94"/>
        <v>4109</v>
      </c>
    </row>
    <row r="2968" spans="1:8" x14ac:dyDescent="0.35">
      <c r="A2968" s="32">
        <v>44139</v>
      </c>
      <c r="B2968" s="33">
        <v>0.58333333333333337</v>
      </c>
      <c r="C2968">
        <v>7980</v>
      </c>
      <c r="D2968">
        <v>1044</v>
      </c>
      <c r="E2968">
        <v>1634</v>
      </c>
      <c r="F2968" s="14">
        <v>321</v>
      </c>
      <c r="G2968">
        <v>648</v>
      </c>
      <c r="H2968">
        <f t="shared" si="94"/>
        <v>4333</v>
      </c>
    </row>
    <row r="2969" spans="1:8" x14ac:dyDescent="0.35">
      <c r="A2969" s="32">
        <v>44139</v>
      </c>
      <c r="B2969" s="33">
        <v>0.625</v>
      </c>
      <c r="C2969">
        <v>7700</v>
      </c>
      <c r="D2969">
        <v>965</v>
      </c>
      <c r="E2969">
        <v>1070</v>
      </c>
      <c r="F2969" s="14">
        <v>321</v>
      </c>
      <c r="G2969">
        <v>645</v>
      </c>
      <c r="H2969">
        <f t="shared" si="94"/>
        <v>4699</v>
      </c>
    </row>
    <row r="2970" spans="1:8" x14ac:dyDescent="0.35">
      <c r="A2970" s="32">
        <v>44139</v>
      </c>
      <c r="B2970" s="33">
        <v>0.66666666666666663</v>
      </c>
      <c r="C2970">
        <v>7646</v>
      </c>
      <c r="D2970">
        <v>1215</v>
      </c>
      <c r="E2970">
        <v>389</v>
      </c>
      <c r="F2970" s="14">
        <v>321</v>
      </c>
      <c r="G2970">
        <v>651</v>
      </c>
      <c r="H2970">
        <f t="shared" si="94"/>
        <v>5070</v>
      </c>
    </row>
    <row r="2971" spans="1:8" x14ac:dyDescent="0.35">
      <c r="A2971" s="32">
        <v>44139</v>
      </c>
      <c r="B2971" s="33">
        <v>0.70833333333333337</v>
      </c>
      <c r="C2971">
        <v>8241</v>
      </c>
      <c r="D2971">
        <v>1279</v>
      </c>
      <c r="E2971">
        <v>44</v>
      </c>
      <c r="F2971" s="14">
        <v>321</v>
      </c>
      <c r="G2971">
        <v>656</v>
      </c>
      <c r="H2971">
        <f t="shared" si="94"/>
        <v>5941</v>
      </c>
    </row>
    <row r="2972" spans="1:8" x14ac:dyDescent="0.35">
      <c r="A2972" s="32">
        <v>44139</v>
      </c>
      <c r="B2972" s="33">
        <v>0.75</v>
      </c>
      <c r="C2972">
        <v>9112</v>
      </c>
      <c r="D2972">
        <v>1129</v>
      </c>
      <c r="E2972">
        <v>0</v>
      </c>
      <c r="F2972" s="14">
        <v>321</v>
      </c>
      <c r="G2972">
        <v>657</v>
      </c>
      <c r="H2972">
        <f t="shared" si="94"/>
        <v>7005</v>
      </c>
    </row>
    <row r="2973" spans="1:8" x14ac:dyDescent="0.35">
      <c r="A2973" s="32">
        <v>44139</v>
      </c>
      <c r="B2973" s="33">
        <v>0.79166666666666663</v>
      </c>
      <c r="C2973">
        <v>9097</v>
      </c>
      <c r="D2973">
        <v>1041</v>
      </c>
      <c r="E2973">
        <v>0</v>
      </c>
      <c r="F2973" s="14">
        <v>321</v>
      </c>
      <c r="G2973">
        <v>648</v>
      </c>
      <c r="H2973">
        <f t="shared" si="94"/>
        <v>7087</v>
      </c>
    </row>
    <row r="2974" spans="1:8" x14ac:dyDescent="0.35">
      <c r="A2974" s="32">
        <v>44139</v>
      </c>
      <c r="B2974" s="33">
        <v>0.83333333333333337</v>
      </c>
      <c r="C2974">
        <v>8759</v>
      </c>
      <c r="D2974">
        <v>1251</v>
      </c>
      <c r="E2974">
        <v>0</v>
      </c>
      <c r="F2974" s="14">
        <v>321</v>
      </c>
      <c r="G2974">
        <v>634</v>
      </c>
      <c r="H2974">
        <f t="shared" si="94"/>
        <v>6553</v>
      </c>
    </row>
    <row r="2975" spans="1:8" x14ac:dyDescent="0.35">
      <c r="A2975" s="32">
        <v>44139</v>
      </c>
      <c r="B2975" s="33">
        <v>0.875</v>
      </c>
      <c r="C2975">
        <v>8464</v>
      </c>
      <c r="D2975">
        <v>1138</v>
      </c>
      <c r="E2975">
        <v>0</v>
      </c>
      <c r="F2975" s="14">
        <v>321</v>
      </c>
      <c r="G2975">
        <v>618</v>
      </c>
      <c r="H2975">
        <f t="shared" si="94"/>
        <v>6387</v>
      </c>
    </row>
    <row r="2976" spans="1:8" x14ac:dyDescent="0.35">
      <c r="A2976" s="32">
        <v>44139</v>
      </c>
      <c r="B2976" s="33">
        <v>0.91666666666666663</v>
      </c>
      <c r="C2976">
        <v>8770</v>
      </c>
      <c r="D2976">
        <v>1208</v>
      </c>
      <c r="E2976">
        <v>0</v>
      </c>
      <c r="F2976" s="14">
        <v>321</v>
      </c>
      <c r="G2976">
        <v>607</v>
      </c>
      <c r="H2976">
        <f t="shared" si="94"/>
        <v>6634</v>
      </c>
    </row>
    <row r="2977" spans="1:8" x14ac:dyDescent="0.35">
      <c r="A2977" s="32">
        <v>44139</v>
      </c>
      <c r="B2977" s="33">
        <v>0.95833333333333337</v>
      </c>
      <c r="C2977">
        <v>9018</v>
      </c>
      <c r="D2977">
        <v>1375</v>
      </c>
      <c r="E2977">
        <v>0</v>
      </c>
      <c r="F2977" s="14">
        <v>321</v>
      </c>
      <c r="G2977">
        <v>587</v>
      </c>
      <c r="H2977">
        <f t="shared" si="94"/>
        <v>6735</v>
      </c>
    </row>
    <row r="2978" spans="1:8" x14ac:dyDescent="0.35">
      <c r="A2978" s="32">
        <v>44140</v>
      </c>
      <c r="B2978" s="33">
        <v>0</v>
      </c>
      <c r="C2978">
        <v>8404</v>
      </c>
      <c r="D2978">
        <v>1273</v>
      </c>
      <c r="E2978">
        <v>0</v>
      </c>
      <c r="F2978" s="14">
        <v>321</v>
      </c>
      <c r="G2978">
        <v>616</v>
      </c>
      <c r="H2978">
        <f t="shared" si="94"/>
        <v>6194</v>
      </c>
    </row>
    <row r="2979" spans="1:8" x14ac:dyDescent="0.35">
      <c r="A2979" s="32">
        <v>44140</v>
      </c>
      <c r="B2979" s="33">
        <v>4.1666666666666664E-2</v>
      </c>
      <c r="C2979">
        <v>8091</v>
      </c>
      <c r="D2979">
        <v>1255</v>
      </c>
      <c r="E2979">
        <v>0</v>
      </c>
      <c r="F2979" s="14">
        <v>321</v>
      </c>
      <c r="G2979">
        <v>619</v>
      </c>
      <c r="H2979">
        <f t="shared" si="94"/>
        <v>5896</v>
      </c>
    </row>
    <row r="2980" spans="1:8" x14ac:dyDescent="0.35">
      <c r="A2980" s="32">
        <v>44140</v>
      </c>
      <c r="B2980" s="33">
        <v>8.3333333333333329E-2</v>
      </c>
      <c r="C2980">
        <v>7791</v>
      </c>
      <c r="D2980">
        <v>1285</v>
      </c>
      <c r="E2980">
        <v>0</v>
      </c>
      <c r="F2980" s="14">
        <v>321</v>
      </c>
      <c r="G2980">
        <v>614</v>
      </c>
      <c r="H2980">
        <f t="shared" si="94"/>
        <v>5571</v>
      </c>
    </row>
    <row r="2981" spans="1:8" x14ac:dyDescent="0.35">
      <c r="A2981" s="32">
        <v>44140</v>
      </c>
      <c r="B2981" s="33">
        <v>0.125</v>
      </c>
      <c r="C2981">
        <v>7438</v>
      </c>
      <c r="D2981">
        <v>1194</v>
      </c>
      <c r="E2981">
        <v>0</v>
      </c>
      <c r="F2981" s="14">
        <v>321</v>
      </c>
      <c r="G2981">
        <v>611</v>
      </c>
      <c r="H2981">
        <f t="shared" si="94"/>
        <v>5312</v>
      </c>
    </row>
    <row r="2982" spans="1:8" x14ac:dyDescent="0.35">
      <c r="A2982" s="32">
        <v>44140</v>
      </c>
      <c r="B2982" s="33">
        <v>0.16666666666666666</v>
      </c>
      <c r="C2982">
        <v>7480</v>
      </c>
      <c r="D2982">
        <v>1174</v>
      </c>
      <c r="E2982">
        <v>0</v>
      </c>
      <c r="F2982" s="14">
        <v>321</v>
      </c>
      <c r="G2982">
        <v>610</v>
      </c>
      <c r="H2982">
        <f t="shared" si="94"/>
        <v>5375</v>
      </c>
    </row>
    <row r="2983" spans="1:8" x14ac:dyDescent="0.35">
      <c r="A2983" s="32">
        <v>44140</v>
      </c>
      <c r="B2983" s="33">
        <v>0.20833333333333334</v>
      </c>
      <c r="C2983">
        <v>8056</v>
      </c>
      <c r="D2983">
        <v>1178</v>
      </c>
      <c r="E2983">
        <v>0</v>
      </c>
      <c r="F2983" s="14">
        <v>321</v>
      </c>
      <c r="G2983">
        <v>613</v>
      </c>
      <c r="H2983">
        <f t="shared" si="94"/>
        <v>5944</v>
      </c>
    </row>
    <row r="2984" spans="1:8" x14ac:dyDescent="0.35">
      <c r="A2984" s="32">
        <v>44140</v>
      </c>
      <c r="B2984" s="33">
        <v>0.25</v>
      </c>
      <c r="C2984">
        <v>9013</v>
      </c>
      <c r="D2984">
        <v>1169</v>
      </c>
      <c r="E2984">
        <v>0</v>
      </c>
      <c r="F2984" s="14">
        <v>321</v>
      </c>
      <c r="G2984">
        <v>622</v>
      </c>
      <c r="H2984">
        <f t="shared" si="94"/>
        <v>6901</v>
      </c>
    </row>
    <row r="2985" spans="1:8" x14ac:dyDescent="0.35">
      <c r="A2985" s="32">
        <v>44140</v>
      </c>
      <c r="B2985" s="33">
        <v>0.29166666666666669</v>
      </c>
      <c r="C2985">
        <v>9642</v>
      </c>
      <c r="D2985">
        <v>1063</v>
      </c>
      <c r="E2985">
        <v>33</v>
      </c>
      <c r="F2985" s="14">
        <v>321</v>
      </c>
      <c r="G2985">
        <v>640</v>
      </c>
      <c r="H2985">
        <f t="shared" si="94"/>
        <v>7585</v>
      </c>
    </row>
    <row r="2986" spans="1:8" x14ac:dyDescent="0.35">
      <c r="A2986" s="32">
        <v>44140</v>
      </c>
      <c r="B2986" s="33">
        <v>0.33333333333333331</v>
      </c>
      <c r="C2986">
        <v>10080</v>
      </c>
      <c r="D2986">
        <v>1086</v>
      </c>
      <c r="E2986">
        <v>327</v>
      </c>
      <c r="F2986" s="14">
        <v>321</v>
      </c>
      <c r="G2986">
        <v>649</v>
      </c>
      <c r="H2986">
        <f t="shared" si="94"/>
        <v>7697</v>
      </c>
    </row>
    <row r="2987" spans="1:8" x14ac:dyDescent="0.35">
      <c r="A2987" s="32">
        <v>44140</v>
      </c>
      <c r="B2987" s="33">
        <v>0.375</v>
      </c>
      <c r="C2987">
        <v>10219</v>
      </c>
      <c r="D2987">
        <v>1370</v>
      </c>
      <c r="E2987">
        <v>1012</v>
      </c>
      <c r="F2987" s="14">
        <v>321</v>
      </c>
      <c r="G2987">
        <v>653</v>
      </c>
      <c r="H2987">
        <f t="shared" si="94"/>
        <v>6863</v>
      </c>
    </row>
    <row r="2988" spans="1:8" x14ac:dyDescent="0.35">
      <c r="A2988" s="32">
        <v>44140</v>
      </c>
      <c r="B2988" s="33">
        <v>0.41666666666666669</v>
      </c>
      <c r="C2988">
        <v>10183</v>
      </c>
      <c r="D2988">
        <v>1503</v>
      </c>
      <c r="E2988">
        <v>1651</v>
      </c>
      <c r="F2988" s="14">
        <v>321</v>
      </c>
      <c r="G2988">
        <v>653</v>
      </c>
      <c r="H2988">
        <f t="shared" si="94"/>
        <v>6055</v>
      </c>
    </row>
    <row r="2989" spans="1:8" x14ac:dyDescent="0.35">
      <c r="A2989" s="32">
        <v>44140</v>
      </c>
      <c r="B2989" s="33">
        <v>0.45833333333333331</v>
      </c>
      <c r="C2989">
        <v>10237</v>
      </c>
      <c r="D2989">
        <v>1542</v>
      </c>
      <c r="E2989">
        <v>2027</v>
      </c>
      <c r="F2989" s="14">
        <v>321</v>
      </c>
      <c r="G2989">
        <v>651</v>
      </c>
      <c r="H2989">
        <f t="shared" si="94"/>
        <v>5696</v>
      </c>
    </row>
    <row r="2990" spans="1:8" x14ac:dyDescent="0.35">
      <c r="A2990" s="32">
        <v>44140</v>
      </c>
      <c r="B2990" s="33">
        <v>0.5</v>
      </c>
      <c r="C2990">
        <v>10246</v>
      </c>
      <c r="D2990">
        <v>1649</v>
      </c>
      <c r="E2990">
        <v>2175</v>
      </c>
      <c r="F2990" s="14">
        <v>321</v>
      </c>
      <c r="G2990">
        <v>653</v>
      </c>
      <c r="H2990">
        <f t="shared" si="94"/>
        <v>5448</v>
      </c>
    </row>
    <row r="2991" spans="1:8" x14ac:dyDescent="0.35">
      <c r="A2991" s="32">
        <v>44140</v>
      </c>
      <c r="B2991" s="33">
        <v>0.54166666666666663</v>
      </c>
      <c r="C2991">
        <v>10009</v>
      </c>
      <c r="D2991">
        <v>1420</v>
      </c>
      <c r="E2991">
        <v>2037</v>
      </c>
      <c r="F2991" s="14">
        <v>321</v>
      </c>
      <c r="G2991">
        <v>653</v>
      </c>
      <c r="H2991">
        <f t="shared" si="94"/>
        <v>5578</v>
      </c>
    </row>
    <row r="2992" spans="1:8" x14ac:dyDescent="0.35">
      <c r="A2992" s="32">
        <v>44140</v>
      </c>
      <c r="B2992" s="33">
        <v>0.58333333333333337</v>
      </c>
      <c r="C2992">
        <v>9807</v>
      </c>
      <c r="D2992">
        <v>1481</v>
      </c>
      <c r="E2992">
        <v>1693</v>
      </c>
      <c r="F2992" s="14">
        <v>321</v>
      </c>
      <c r="G2992">
        <v>653</v>
      </c>
      <c r="H2992">
        <f t="shared" si="94"/>
        <v>5659</v>
      </c>
    </row>
    <row r="2993" spans="1:8" x14ac:dyDescent="0.35">
      <c r="A2993" s="32">
        <v>44140</v>
      </c>
      <c r="B2993" s="33">
        <v>0.625</v>
      </c>
      <c r="C2993">
        <v>9552</v>
      </c>
      <c r="D2993">
        <v>1302</v>
      </c>
      <c r="E2993">
        <v>1102</v>
      </c>
      <c r="F2993" s="14">
        <v>321</v>
      </c>
      <c r="G2993">
        <v>652</v>
      </c>
      <c r="H2993">
        <f t="shared" si="94"/>
        <v>6175</v>
      </c>
    </row>
    <row r="2994" spans="1:8" x14ac:dyDescent="0.35">
      <c r="A2994" s="32">
        <v>44140</v>
      </c>
      <c r="B2994" s="33">
        <v>0.66666666666666663</v>
      </c>
      <c r="C2994">
        <v>9417</v>
      </c>
      <c r="D2994">
        <v>1401</v>
      </c>
      <c r="E2994">
        <v>393</v>
      </c>
      <c r="F2994" s="14">
        <v>321</v>
      </c>
      <c r="G2994">
        <v>652</v>
      </c>
      <c r="H2994">
        <f t="shared" si="94"/>
        <v>6650</v>
      </c>
    </row>
    <row r="2995" spans="1:8" x14ac:dyDescent="0.35">
      <c r="A2995" s="32">
        <v>44140</v>
      </c>
      <c r="B2995" s="33">
        <v>0.70833333333333337</v>
      </c>
      <c r="C2995">
        <v>9757</v>
      </c>
      <c r="D2995">
        <v>1609</v>
      </c>
      <c r="E2995">
        <v>32</v>
      </c>
      <c r="F2995" s="14">
        <v>321</v>
      </c>
      <c r="G2995">
        <v>652</v>
      </c>
      <c r="H2995">
        <f t="shared" si="94"/>
        <v>7143</v>
      </c>
    </row>
    <row r="2996" spans="1:8" x14ac:dyDescent="0.35">
      <c r="A2996" s="32">
        <v>44140</v>
      </c>
      <c r="B2996" s="33">
        <v>0.75</v>
      </c>
      <c r="C2996">
        <v>10689</v>
      </c>
      <c r="D2996">
        <v>1734</v>
      </c>
      <c r="E2996">
        <v>0</v>
      </c>
      <c r="F2996" s="14">
        <v>321</v>
      </c>
      <c r="G2996">
        <v>655</v>
      </c>
      <c r="H2996">
        <f t="shared" si="94"/>
        <v>7979</v>
      </c>
    </row>
    <row r="2997" spans="1:8" x14ac:dyDescent="0.35">
      <c r="A2997" s="32">
        <v>44140</v>
      </c>
      <c r="B2997" s="33">
        <v>0.79166666666666663</v>
      </c>
      <c r="C2997">
        <v>10445</v>
      </c>
      <c r="D2997">
        <v>1668</v>
      </c>
      <c r="E2997">
        <v>0</v>
      </c>
      <c r="F2997" s="14">
        <v>321</v>
      </c>
      <c r="G2997">
        <v>650</v>
      </c>
      <c r="H2997">
        <f t="shared" si="94"/>
        <v>7806</v>
      </c>
    </row>
    <row r="2998" spans="1:8" x14ac:dyDescent="0.35">
      <c r="A2998" s="32">
        <v>44140</v>
      </c>
      <c r="B2998" s="33">
        <v>0.83333333333333337</v>
      </c>
      <c r="C2998">
        <v>9633</v>
      </c>
      <c r="D2998">
        <v>1919</v>
      </c>
      <c r="E2998">
        <v>0</v>
      </c>
      <c r="F2998" s="14">
        <v>321</v>
      </c>
      <c r="G2998">
        <v>643</v>
      </c>
      <c r="H2998">
        <f t="shared" si="94"/>
        <v>6750</v>
      </c>
    </row>
    <row r="2999" spans="1:8" x14ac:dyDescent="0.35">
      <c r="A2999" s="32">
        <v>44140</v>
      </c>
      <c r="B2999" s="33">
        <v>0.875</v>
      </c>
      <c r="C2999">
        <v>9084</v>
      </c>
      <c r="D2999">
        <v>1972</v>
      </c>
      <c r="E2999">
        <v>0</v>
      </c>
      <c r="F2999" s="14">
        <v>321</v>
      </c>
      <c r="G2999">
        <v>636</v>
      </c>
      <c r="H2999">
        <f t="shared" si="94"/>
        <v>6155</v>
      </c>
    </row>
    <row r="3000" spans="1:8" x14ac:dyDescent="0.35">
      <c r="A3000" s="32">
        <v>44140</v>
      </c>
      <c r="B3000" s="33">
        <v>0.91666666666666663</v>
      </c>
      <c r="C3000">
        <v>9289</v>
      </c>
      <c r="D3000">
        <v>1916</v>
      </c>
      <c r="E3000">
        <v>0</v>
      </c>
      <c r="F3000" s="14">
        <v>321</v>
      </c>
      <c r="G3000">
        <v>628</v>
      </c>
      <c r="H3000">
        <f t="shared" si="94"/>
        <v>6424</v>
      </c>
    </row>
    <row r="3001" spans="1:8" x14ac:dyDescent="0.35">
      <c r="A3001" s="32">
        <v>44140</v>
      </c>
      <c r="B3001" s="33">
        <v>0.95833333333333337</v>
      </c>
      <c r="C3001">
        <v>9439</v>
      </c>
      <c r="D3001">
        <v>1969</v>
      </c>
      <c r="E3001">
        <v>0</v>
      </c>
      <c r="F3001" s="14">
        <v>321</v>
      </c>
      <c r="G3001">
        <v>625</v>
      </c>
      <c r="H3001">
        <f t="shared" si="94"/>
        <v>6524</v>
      </c>
    </row>
    <row r="3002" spans="1:8" x14ac:dyDescent="0.35">
      <c r="A3002" s="32">
        <v>44141</v>
      </c>
      <c r="B3002" s="33">
        <v>0</v>
      </c>
      <c r="C3002">
        <v>8923</v>
      </c>
      <c r="D3002">
        <v>1668</v>
      </c>
      <c r="E3002">
        <v>0</v>
      </c>
      <c r="F3002" s="14">
        <v>321</v>
      </c>
      <c r="G3002">
        <v>626</v>
      </c>
      <c r="H3002">
        <f t="shared" si="94"/>
        <v>6308</v>
      </c>
    </row>
    <row r="3003" spans="1:8" x14ac:dyDescent="0.35">
      <c r="A3003" s="32">
        <v>44141</v>
      </c>
      <c r="B3003" s="33">
        <v>4.1666666666666664E-2</v>
      </c>
      <c r="C3003">
        <v>8517</v>
      </c>
      <c r="D3003">
        <v>1916</v>
      </c>
      <c r="E3003">
        <v>0</v>
      </c>
      <c r="F3003" s="14">
        <v>321</v>
      </c>
      <c r="G3003">
        <v>623</v>
      </c>
      <c r="H3003">
        <f t="shared" si="94"/>
        <v>5657</v>
      </c>
    </row>
    <row r="3004" spans="1:8" x14ac:dyDescent="0.35">
      <c r="A3004" s="32">
        <v>44141</v>
      </c>
      <c r="B3004" s="33">
        <v>8.3333333333333329E-2</v>
      </c>
      <c r="C3004">
        <v>8207</v>
      </c>
      <c r="D3004">
        <v>1947</v>
      </c>
      <c r="E3004">
        <v>0</v>
      </c>
      <c r="F3004" s="14">
        <v>321</v>
      </c>
      <c r="G3004">
        <v>623</v>
      </c>
      <c r="H3004">
        <f t="shared" si="94"/>
        <v>5316</v>
      </c>
    </row>
    <row r="3005" spans="1:8" x14ac:dyDescent="0.35">
      <c r="A3005" s="32">
        <v>44141</v>
      </c>
      <c r="B3005" s="33">
        <v>0.125</v>
      </c>
      <c r="C3005">
        <v>7847</v>
      </c>
      <c r="D3005">
        <v>2096</v>
      </c>
      <c r="E3005">
        <v>0</v>
      </c>
      <c r="F3005" s="14">
        <v>321</v>
      </c>
      <c r="G3005">
        <v>624</v>
      </c>
      <c r="H3005">
        <f t="shared" si="94"/>
        <v>4806</v>
      </c>
    </row>
    <row r="3006" spans="1:8" x14ac:dyDescent="0.35">
      <c r="A3006" s="32">
        <v>44141</v>
      </c>
      <c r="B3006" s="33">
        <v>0.16666666666666666</v>
      </c>
      <c r="C3006">
        <v>7807</v>
      </c>
      <c r="D3006">
        <v>2115</v>
      </c>
      <c r="E3006">
        <v>0</v>
      </c>
      <c r="F3006" s="14">
        <v>321</v>
      </c>
      <c r="G3006">
        <v>626</v>
      </c>
      <c r="H3006">
        <f t="shared" si="94"/>
        <v>4745</v>
      </c>
    </row>
    <row r="3007" spans="1:8" x14ac:dyDescent="0.35">
      <c r="A3007" s="32">
        <v>44141</v>
      </c>
      <c r="B3007" s="33">
        <v>0.20833333333333334</v>
      </c>
      <c r="C3007">
        <v>8272</v>
      </c>
      <c r="D3007">
        <v>2054</v>
      </c>
      <c r="E3007">
        <v>0</v>
      </c>
      <c r="F3007" s="14">
        <v>321</v>
      </c>
      <c r="G3007">
        <v>628</v>
      </c>
      <c r="H3007">
        <f t="shared" si="94"/>
        <v>5269</v>
      </c>
    </row>
    <row r="3008" spans="1:8" x14ac:dyDescent="0.35">
      <c r="A3008" s="32">
        <v>44141</v>
      </c>
      <c r="B3008" s="33">
        <v>0.25</v>
      </c>
      <c r="C3008">
        <v>9246</v>
      </c>
      <c r="D3008">
        <v>2264</v>
      </c>
      <c r="E3008">
        <v>0</v>
      </c>
      <c r="F3008" s="14">
        <v>321</v>
      </c>
      <c r="G3008">
        <v>641</v>
      </c>
      <c r="H3008">
        <f t="shared" si="94"/>
        <v>6020</v>
      </c>
    </row>
    <row r="3009" spans="1:8" x14ac:dyDescent="0.35">
      <c r="A3009" s="32">
        <v>44141</v>
      </c>
      <c r="B3009" s="33">
        <v>0.29166666666666669</v>
      </c>
      <c r="C3009">
        <v>9852</v>
      </c>
      <c r="D3009">
        <v>2367</v>
      </c>
      <c r="E3009">
        <v>30</v>
      </c>
      <c r="F3009" s="14">
        <v>321</v>
      </c>
      <c r="G3009">
        <v>659</v>
      </c>
      <c r="H3009">
        <f t="shared" si="94"/>
        <v>6475</v>
      </c>
    </row>
    <row r="3010" spans="1:8" x14ac:dyDescent="0.35">
      <c r="A3010" s="32">
        <v>44141</v>
      </c>
      <c r="B3010" s="33">
        <v>0.33333333333333331</v>
      </c>
      <c r="C3010">
        <v>10092</v>
      </c>
      <c r="D3010">
        <v>2588</v>
      </c>
      <c r="E3010">
        <v>291</v>
      </c>
      <c r="F3010" s="14">
        <v>321</v>
      </c>
      <c r="G3010">
        <v>661</v>
      </c>
      <c r="H3010">
        <f t="shared" si="94"/>
        <v>6231</v>
      </c>
    </row>
    <row r="3011" spans="1:8" x14ac:dyDescent="0.35">
      <c r="A3011" s="32">
        <v>44141</v>
      </c>
      <c r="B3011" s="33">
        <v>0.375</v>
      </c>
      <c r="C3011">
        <v>10164</v>
      </c>
      <c r="D3011">
        <v>2597</v>
      </c>
      <c r="E3011">
        <v>845</v>
      </c>
      <c r="F3011" s="14">
        <v>321</v>
      </c>
      <c r="G3011">
        <v>659</v>
      </c>
      <c r="H3011">
        <f t="shared" ref="H3011:H3074" si="95">C3011-SUM(D3011:G3011)</f>
        <v>5742</v>
      </c>
    </row>
    <row r="3012" spans="1:8" x14ac:dyDescent="0.35">
      <c r="A3012" s="32">
        <v>44141</v>
      </c>
      <c r="B3012" s="33">
        <v>0.41666666666666669</v>
      </c>
      <c r="C3012">
        <v>10129</v>
      </c>
      <c r="D3012">
        <v>2896</v>
      </c>
      <c r="E3012">
        <v>1369</v>
      </c>
      <c r="F3012" s="14">
        <v>321</v>
      </c>
      <c r="G3012">
        <v>658</v>
      </c>
      <c r="H3012">
        <f t="shared" si="95"/>
        <v>4885</v>
      </c>
    </row>
    <row r="3013" spans="1:8" x14ac:dyDescent="0.35">
      <c r="A3013" s="32">
        <v>44141</v>
      </c>
      <c r="B3013" s="33">
        <v>0.45833333333333331</v>
      </c>
      <c r="C3013">
        <v>10221</v>
      </c>
      <c r="D3013">
        <v>2777</v>
      </c>
      <c r="E3013">
        <v>1615</v>
      </c>
      <c r="F3013" s="14">
        <v>321</v>
      </c>
      <c r="G3013">
        <v>657</v>
      </c>
      <c r="H3013">
        <f t="shared" si="95"/>
        <v>4851</v>
      </c>
    </row>
    <row r="3014" spans="1:8" x14ac:dyDescent="0.35">
      <c r="A3014" s="32">
        <v>44141</v>
      </c>
      <c r="B3014" s="33">
        <v>0.5</v>
      </c>
      <c r="C3014">
        <v>10277</v>
      </c>
      <c r="D3014">
        <v>2884</v>
      </c>
      <c r="E3014">
        <v>1667</v>
      </c>
      <c r="F3014" s="14">
        <v>321</v>
      </c>
      <c r="G3014">
        <v>657</v>
      </c>
      <c r="H3014">
        <f t="shared" si="95"/>
        <v>4748</v>
      </c>
    </row>
    <row r="3015" spans="1:8" x14ac:dyDescent="0.35">
      <c r="A3015" s="32">
        <v>44141</v>
      </c>
      <c r="B3015" s="33">
        <v>0.54166666666666663</v>
      </c>
      <c r="C3015">
        <v>9971</v>
      </c>
      <c r="D3015">
        <v>2878</v>
      </c>
      <c r="E3015">
        <v>1503</v>
      </c>
      <c r="F3015" s="14">
        <v>321</v>
      </c>
      <c r="G3015">
        <v>657</v>
      </c>
      <c r="H3015">
        <f t="shared" si="95"/>
        <v>4612</v>
      </c>
    </row>
    <row r="3016" spans="1:8" x14ac:dyDescent="0.35">
      <c r="A3016" s="32">
        <v>44141</v>
      </c>
      <c r="B3016" s="33">
        <v>0.58333333333333337</v>
      </c>
      <c r="C3016">
        <v>9740</v>
      </c>
      <c r="D3016">
        <v>3022</v>
      </c>
      <c r="E3016">
        <v>1227</v>
      </c>
      <c r="F3016" s="14">
        <v>321</v>
      </c>
      <c r="G3016">
        <v>658</v>
      </c>
      <c r="H3016">
        <f t="shared" si="95"/>
        <v>4512</v>
      </c>
    </row>
    <row r="3017" spans="1:8" x14ac:dyDescent="0.35">
      <c r="A3017" s="32">
        <v>44141</v>
      </c>
      <c r="B3017" s="33">
        <v>0.625</v>
      </c>
      <c r="C3017">
        <v>9487</v>
      </c>
      <c r="D3017">
        <v>3130</v>
      </c>
      <c r="E3017">
        <v>728</v>
      </c>
      <c r="F3017" s="14">
        <v>321</v>
      </c>
      <c r="G3017">
        <v>659</v>
      </c>
      <c r="H3017">
        <f t="shared" si="95"/>
        <v>4649</v>
      </c>
    </row>
    <row r="3018" spans="1:8" x14ac:dyDescent="0.35">
      <c r="A3018" s="32">
        <v>44141</v>
      </c>
      <c r="B3018" s="33">
        <v>0.66666666666666663</v>
      </c>
      <c r="C3018">
        <v>9313</v>
      </c>
      <c r="D3018">
        <v>3397</v>
      </c>
      <c r="E3018">
        <v>223</v>
      </c>
      <c r="F3018" s="14">
        <v>321</v>
      </c>
      <c r="G3018">
        <v>661</v>
      </c>
      <c r="H3018">
        <f t="shared" si="95"/>
        <v>4711</v>
      </c>
    </row>
    <row r="3019" spans="1:8" x14ac:dyDescent="0.35">
      <c r="A3019" s="32">
        <v>44141</v>
      </c>
      <c r="B3019" s="33">
        <v>0.70833333333333337</v>
      </c>
      <c r="C3019">
        <v>9715</v>
      </c>
      <c r="D3019">
        <v>3573</v>
      </c>
      <c r="E3019">
        <v>18</v>
      </c>
      <c r="F3019" s="14">
        <v>321</v>
      </c>
      <c r="G3019">
        <v>663</v>
      </c>
      <c r="H3019">
        <f t="shared" si="95"/>
        <v>5140</v>
      </c>
    </row>
    <row r="3020" spans="1:8" x14ac:dyDescent="0.35">
      <c r="A3020" s="32">
        <v>44141</v>
      </c>
      <c r="B3020" s="33">
        <v>0.75</v>
      </c>
      <c r="C3020">
        <v>10313</v>
      </c>
      <c r="D3020">
        <v>3774</v>
      </c>
      <c r="E3020">
        <v>0</v>
      </c>
      <c r="F3020" s="14">
        <v>321</v>
      </c>
      <c r="G3020">
        <v>666</v>
      </c>
      <c r="H3020">
        <f t="shared" si="95"/>
        <v>5552</v>
      </c>
    </row>
    <row r="3021" spans="1:8" x14ac:dyDescent="0.35">
      <c r="A3021" s="32">
        <v>44141</v>
      </c>
      <c r="B3021" s="33">
        <v>0.79166666666666663</v>
      </c>
      <c r="C3021">
        <v>10082</v>
      </c>
      <c r="D3021">
        <v>3891</v>
      </c>
      <c r="E3021">
        <v>0</v>
      </c>
      <c r="F3021" s="14">
        <v>321</v>
      </c>
      <c r="G3021">
        <v>662</v>
      </c>
      <c r="H3021">
        <f t="shared" si="95"/>
        <v>5208</v>
      </c>
    </row>
    <row r="3022" spans="1:8" x14ac:dyDescent="0.35">
      <c r="A3022" s="32">
        <v>44141</v>
      </c>
      <c r="B3022" s="33">
        <v>0.83333333333333337</v>
      </c>
      <c r="C3022">
        <v>9396</v>
      </c>
      <c r="D3022">
        <v>3814</v>
      </c>
      <c r="E3022">
        <v>0</v>
      </c>
      <c r="F3022" s="14">
        <v>321</v>
      </c>
      <c r="G3022">
        <v>657</v>
      </c>
      <c r="H3022">
        <f t="shared" si="95"/>
        <v>4604</v>
      </c>
    </row>
    <row r="3023" spans="1:8" x14ac:dyDescent="0.35">
      <c r="A3023" s="32">
        <v>44141</v>
      </c>
      <c r="B3023" s="33">
        <v>0.875</v>
      </c>
      <c r="C3023">
        <v>8929</v>
      </c>
      <c r="D3023">
        <v>3624</v>
      </c>
      <c r="E3023">
        <v>0</v>
      </c>
      <c r="F3023" s="14">
        <v>321</v>
      </c>
      <c r="G3023">
        <v>651</v>
      </c>
      <c r="H3023">
        <f t="shared" si="95"/>
        <v>4333</v>
      </c>
    </row>
    <row r="3024" spans="1:8" x14ac:dyDescent="0.35">
      <c r="A3024" s="32">
        <v>44141</v>
      </c>
      <c r="B3024" s="33">
        <v>0.91666666666666663</v>
      </c>
      <c r="C3024">
        <v>9144</v>
      </c>
      <c r="D3024">
        <v>3433</v>
      </c>
      <c r="E3024">
        <v>0</v>
      </c>
      <c r="F3024" s="14">
        <v>321</v>
      </c>
      <c r="G3024">
        <v>646</v>
      </c>
      <c r="H3024">
        <f t="shared" si="95"/>
        <v>4744</v>
      </c>
    </row>
    <row r="3025" spans="1:8" x14ac:dyDescent="0.35">
      <c r="A3025" s="32">
        <v>44141</v>
      </c>
      <c r="B3025" s="33">
        <v>0.95833333333333337</v>
      </c>
      <c r="C3025">
        <v>9264</v>
      </c>
      <c r="D3025">
        <v>3653</v>
      </c>
      <c r="E3025">
        <v>0</v>
      </c>
      <c r="F3025" s="14">
        <v>321</v>
      </c>
      <c r="G3025">
        <v>642</v>
      </c>
      <c r="H3025">
        <f t="shared" si="95"/>
        <v>4648</v>
      </c>
    </row>
    <row r="3026" spans="1:8" x14ac:dyDescent="0.35">
      <c r="A3026" s="32">
        <v>44142</v>
      </c>
      <c r="B3026" s="33">
        <v>0</v>
      </c>
      <c r="C3026">
        <v>8476</v>
      </c>
      <c r="D3026">
        <v>3624</v>
      </c>
      <c r="E3026">
        <v>0</v>
      </c>
      <c r="F3026" s="14">
        <v>321</v>
      </c>
      <c r="G3026">
        <v>617</v>
      </c>
      <c r="H3026">
        <f t="shared" si="95"/>
        <v>3914</v>
      </c>
    </row>
    <row r="3027" spans="1:8" x14ac:dyDescent="0.35">
      <c r="A3027" s="32">
        <v>44142</v>
      </c>
      <c r="B3027" s="33">
        <v>4.1666666666666664E-2</v>
      </c>
      <c r="C3027">
        <v>8046</v>
      </c>
      <c r="D3027">
        <v>3522</v>
      </c>
      <c r="E3027">
        <v>0</v>
      </c>
      <c r="F3027" s="14">
        <v>321</v>
      </c>
      <c r="G3027">
        <v>620</v>
      </c>
      <c r="H3027">
        <f t="shared" si="95"/>
        <v>3583</v>
      </c>
    </row>
    <row r="3028" spans="1:8" x14ac:dyDescent="0.35">
      <c r="A3028" s="32">
        <v>44142</v>
      </c>
      <c r="B3028" s="33">
        <v>8.3333333333333329E-2</v>
      </c>
      <c r="C3028">
        <v>7690</v>
      </c>
      <c r="D3028">
        <v>3503</v>
      </c>
      <c r="E3028">
        <v>0</v>
      </c>
      <c r="F3028" s="14">
        <v>321</v>
      </c>
      <c r="G3028">
        <v>615</v>
      </c>
      <c r="H3028">
        <f t="shared" si="95"/>
        <v>3251</v>
      </c>
    </row>
    <row r="3029" spans="1:8" x14ac:dyDescent="0.35">
      <c r="A3029" s="32">
        <v>44142</v>
      </c>
      <c r="B3029" s="33">
        <v>0.125</v>
      </c>
      <c r="C3029">
        <v>7265</v>
      </c>
      <c r="D3029">
        <v>3572</v>
      </c>
      <c r="E3029">
        <v>0</v>
      </c>
      <c r="F3029" s="14">
        <v>321</v>
      </c>
      <c r="G3029">
        <v>612</v>
      </c>
      <c r="H3029">
        <f t="shared" si="95"/>
        <v>2760</v>
      </c>
    </row>
    <row r="3030" spans="1:8" x14ac:dyDescent="0.35">
      <c r="A3030" s="32">
        <v>44142</v>
      </c>
      <c r="B3030" s="33">
        <v>0.16666666666666666</v>
      </c>
      <c r="C3030">
        <v>7141</v>
      </c>
      <c r="D3030">
        <v>3512</v>
      </c>
      <c r="E3030">
        <v>0</v>
      </c>
      <c r="F3030" s="14">
        <v>321</v>
      </c>
      <c r="G3030">
        <v>611</v>
      </c>
      <c r="H3030">
        <f t="shared" si="95"/>
        <v>2697</v>
      </c>
    </row>
    <row r="3031" spans="1:8" x14ac:dyDescent="0.35">
      <c r="A3031" s="32">
        <v>44142</v>
      </c>
      <c r="B3031" s="33">
        <v>0.20833333333333334</v>
      </c>
      <c r="C3031">
        <v>7378</v>
      </c>
      <c r="D3031">
        <v>3403</v>
      </c>
      <c r="E3031">
        <v>0</v>
      </c>
      <c r="F3031" s="14">
        <v>321</v>
      </c>
      <c r="G3031">
        <v>614</v>
      </c>
      <c r="H3031">
        <f t="shared" si="95"/>
        <v>3040</v>
      </c>
    </row>
    <row r="3032" spans="1:8" x14ac:dyDescent="0.35">
      <c r="A3032" s="32">
        <v>44142</v>
      </c>
      <c r="B3032" s="33">
        <v>0.25</v>
      </c>
      <c r="C3032">
        <v>7917</v>
      </c>
      <c r="D3032">
        <v>3327</v>
      </c>
      <c r="E3032">
        <v>0</v>
      </c>
      <c r="F3032" s="14">
        <v>321</v>
      </c>
      <c r="G3032">
        <v>623</v>
      </c>
      <c r="H3032">
        <f t="shared" si="95"/>
        <v>3646</v>
      </c>
    </row>
    <row r="3033" spans="1:8" x14ac:dyDescent="0.35">
      <c r="A3033" s="32">
        <v>44142</v>
      </c>
      <c r="B3033" s="33">
        <v>0.29166666666666669</v>
      </c>
      <c r="C3033">
        <v>8285</v>
      </c>
      <c r="D3033">
        <v>3407</v>
      </c>
      <c r="E3033">
        <v>12</v>
      </c>
      <c r="F3033" s="14">
        <v>321</v>
      </c>
      <c r="G3033">
        <v>641</v>
      </c>
      <c r="H3033">
        <f t="shared" si="95"/>
        <v>3904</v>
      </c>
    </row>
    <row r="3034" spans="1:8" x14ac:dyDescent="0.35">
      <c r="A3034" s="32">
        <v>44142</v>
      </c>
      <c r="B3034" s="33">
        <v>0.33333333333333331</v>
      </c>
      <c r="C3034">
        <v>8777</v>
      </c>
      <c r="D3034">
        <v>3155</v>
      </c>
      <c r="E3034">
        <v>158</v>
      </c>
      <c r="F3034" s="14">
        <v>321</v>
      </c>
      <c r="G3034">
        <v>650</v>
      </c>
      <c r="H3034">
        <f t="shared" si="95"/>
        <v>4493</v>
      </c>
    </row>
    <row r="3035" spans="1:8" x14ac:dyDescent="0.35">
      <c r="A3035" s="32">
        <v>44142</v>
      </c>
      <c r="B3035" s="33">
        <v>0.375</v>
      </c>
      <c r="C3035">
        <v>9181</v>
      </c>
      <c r="D3035">
        <v>2896</v>
      </c>
      <c r="E3035">
        <v>432</v>
      </c>
      <c r="F3035" s="14">
        <v>321</v>
      </c>
      <c r="G3035">
        <v>654</v>
      </c>
      <c r="H3035">
        <f t="shared" si="95"/>
        <v>4878</v>
      </c>
    </row>
    <row r="3036" spans="1:8" x14ac:dyDescent="0.35">
      <c r="A3036" s="32">
        <v>44142</v>
      </c>
      <c r="B3036" s="33">
        <v>0.41666666666666669</v>
      </c>
      <c r="C3036">
        <v>9322</v>
      </c>
      <c r="D3036">
        <v>3011</v>
      </c>
      <c r="E3036">
        <v>649</v>
      </c>
      <c r="F3036" s="14">
        <v>321</v>
      </c>
      <c r="G3036">
        <v>653</v>
      </c>
      <c r="H3036">
        <f t="shared" si="95"/>
        <v>4688</v>
      </c>
    </row>
    <row r="3037" spans="1:8" x14ac:dyDescent="0.35">
      <c r="A3037" s="32">
        <v>44142</v>
      </c>
      <c r="B3037" s="33">
        <v>0.45833333333333331</v>
      </c>
      <c r="C3037">
        <v>9507</v>
      </c>
      <c r="D3037">
        <v>2833</v>
      </c>
      <c r="E3037">
        <v>655</v>
      </c>
      <c r="F3037" s="14">
        <v>321</v>
      </c>
      <c r="G3037">
        <v>653</v>
      </c>
      <c r="H3037">
        <f t="shared" si="95"/>
        <v>5045</v>
      </c>
    </row>
    <row r="3038" spans="1:8" x14ac:dyDescent="0.35">
      <c r="A3038" s="32">
        <v>44142</v>
      </c>
      <c r="B3038" s="33">
        <v>0.5</v>
      </c>
      <c r="C3038">
        <v>9784</v>
      </c>
      <c r="D3038">
        <v>2732</v>
      </c>
      <c r="E3038">
        <v>673</v>
      </c>
      <c r="F3038" s="14">
        <v>321</v>
      </c>
      <c r="G3038">
        <v>655</v>
      </c>
      <c r="H3038">
        <f t="shared" si="95"/>
        <v>5403</v>
      </c>
    </row>
    <row r="3039" spans="1:8" x14ac:dyDescent="0.35">
      <c r="A3039" s="32">
        <v>44142</v>
      </c>
      <c r="B3039" s="33">
        <v>0.54166666666666663</v>
      </c>
      <c r="C3039">
        <v>9429</v>
      </c>
      <c r="D3039">
        <v>2614</v>
      </c>
      <c r="E3039">
        <v>674</v>
      </c>
      <c r="F3039" s="14">
        <v>321</v>
      </c>
      <c r="G3039">
        <v>654</v>
      </c>
      <c r="H3039">
        <f t="shared" si="95"/>
        <v>5166</v>
      </c>
    </row>
    <row r="3040" spans="1:8" x14ac:dyDescent="0.35">
      <c r="A3040" s="32">
        <v>44142</v>
      </c>
      <c r="B3040" s="33">
        <v>0.58333333333333337</v>
      </c>
      <c r="C3040">
        <v>9124</v>
      </c>
      <c r="D3040">
        <v>2601</v>
      </c>
      <c r="E3040">
        <v>584</v>
      </c>
      <c r="F3040" s="14">
        <v>321</v>
      </c>
      <c r="G3040">
        <v>654</v>
      </c>
      <c r="H3040">
        <f t="shared" si="95"/>
        <v>4964</v>
      </c>
    </row>
    <row r="3041" spans="1:8" x14ac:dyDescent="0.35">
      <c r="A3041" s="32">
        <v>44142</v>
      </c>
      <c r="B3041" s="33">
        <v>0.625</v>
      </c>
      <c r="C3041">
        <v>8829</v>
      </c>
      <c r="D3041">
        <v>2624</v>
      </c>
      <c r="E3041">
        <v>404</v>
      </c>
      <c r="F3041" s="14">
        <v>321</v>
      </c>
      <c r="G3041">
        <v>653</v>
      </c>
      <c r="H3041">
        <f t="shared" si="95"/>
        <v>4827</v>
      </c>
    </row>
    <row r="3042" spans="1:8" x14ac:dyDescent="0.35">
      <c r="A3042" s="32">
        <v>44142</v>
      </c>
      <c r="B3042" s="33">
        <v>0.66666666666666663</v>
      </c>
      <c r="C3042">
        <v>8695</v>
      </c>
      <c r="D3042">
        <v>2559</v>
      </c>
      <c r="E3042">
        <v>120</v>
      </c>
      <c r="F3042" s="14">
        <v>321</v>
      </c>
      <c r="G3042">
        <v>653</v>
      </c>
      <c r="H3042">
        <f t="shared" si="95"/>
        <v>5042</v>
      </c>
    </row>
    <row r="3043" spans="1:8" x14ac:dyDescent="0.35">
      <c r="A3043" s="32">
        <v>44142</v>
      </c>
      <c r="B3043" s="33">
        <v>0.70833333333333337</v>
      </c>
      <c r="C3043">
        <v>9087</v>
      </c>
      <c r="D3043">
        <v>2656</v>
      </c>
      <c r="E3043">
        <v>13</v>
      </c>
      <c r="F3043" s="14">
        <v>321</v>
      </c>
      <c r="G3043">
        <v>653</v>
      </c>
      <c r="H3043">
        <f t="shared" si="95"/>
        <v>5444</v>
      </c>
    </row>
    <row r="3044" spans="1:8" x14ac:dyDescent="0.35">
      <c r="A3044" s="32">
        <v>44142</v>
      </c>
      <c r="B3044" s="33">
        <v>0.75</v>
      </c>
      <c r="C3044">
        <v>9678</v>
      </c>
      <c r="D3044">
        <v>2659</v>
      </c>
      <c r="E3044">
        <v>0</v>
      </c>
      <c r="F3044" s="14">
        <v>321</v>
      </c>
      <c r="G3044">
        <v>656</v>
      </c>
      <c r="H3044">
        <f t="shared" si="95"/>
        <v>6042</v>
      </c>
    </row>
    <row r="3045" spans="1:8" x14ac:dyDescent="0.35">
      <c r="A3045" s="32">
        <v>44142</v>
      </c>
      <c r="B3045" s="33">
        <v>0.79166666666666663</v>
      </c>
      <c r="C3045">
        <v>9473</v>
      </c>
      <c r="D3045">
        <v>2408</v>
      </c>
      <c r="E3045">
        <v>0</v>
      </c>
      <c r="F3045" s="14">
        <v>321</v>
      </c>
      <c r="G3045">
        <v>651</v>
      </c>
      <c r="H3045">
        <f t="shared" si="95"/>
        <v>6093</v>
      </c>
    </row>
    <row r="3046" spans="1:8" x14ac:dyDescent="0.35">
      <c r="A3046" s="32">
        <v>44142</v>
      </c>
      <c r="B3046" s="33">
        <v>0.83333333333333337</v>
      </c>
      <c r="C3046">
        <v>8851</v>
      </c>
      <c r="D3046">
        <v>2321</v>
      </c>
      <c r="E3046">
        <v>0</v>
      </c>
      <c r="F3046" s="14">
        <v>321</v>
      </c>
      <c r="G3046">
        <v>644</v>
      </c>
      <c r="H3046">
        <f t="shared" si="95"/>
        <v>5565</v>
      </c>
    </row>
    <row r="3047" spans="1:8" x14ac:dyDescent="0.35">
      <c r="A3047" s="32">
        <v>44142</v>
      </c>
      <c r="B3047" s="33">
        <v>0.875</v>
      </c>
      <c r="C3047">
        <v>8397</v>
      </c>
      <c r="D3047">
        <v>2400</v>
      </c>
      <c r="E3047">
        <v>0</v>
      </c>
      <c r="F3047" s="14">
        <v>321</v>
      </c>
      <c r="G3047">
        <v>637</v>
      </c>
      <c r="H3047">
        <f t="shared" si="95"/>
        <v>5039</v>
      </c>
    </row>
    <row r="3048" spans="1:8" x14ac:dyDescent="0.35">
      <c r="A3048" s="32">
        <v>44142</v>
      </c>
      <c r="B3048" s="33">
        <v>0.91666666666666663</v>
      </c>
      <c r="C3048">
        <v>8681</v>
      </c>
      <c r="D3048">
        <v>2461</v>
      </c>
      <c r="E3048">
        <v>0</v>
      </c>
      <c r="F3048" s="14">
        <v>321</v>
      </c>
      <c r="G3048">
        <v>629</v>
      </c>
      <c r="H3048">
        <f t="shared" si="95"/>
        <v>5270</v>
      </c>
    </row>
    <row r="3049" spans="1:8" x14ac:dyDescent="0.35">
      <c r="A3049" s="32">
        <v>44142</v>
      </c>
      <c r="B3049" s="33">
        <v>0.95833333333333337</v>
      </c>
      <c r="C3049">
        <v>8922</v>
      </c>
      <c r="D3049">
        <v>2428</v>
      </c>
      <c r="E3049">
        <v>0</v>
      </c>
      <c r="F3049" s="14">
        <v>321</v>
      </c>
      <c r="G3049">
        <v>626</v>
      </c>
      <c r="H3049">
        <f t="shared" si="95"/>
        <v>5547</v>
      </c>
    </row>
    <row r="3050" spans="1:8" x14ac:dyDescent="0.35">
      <c r="A3050" s="32">
        <v>44143</v>
      </c>
      <c r="B3050" s="33">
        <v>0</v>
      </c>
      <c r="C3050">
        <v>8324</v>
      </c>
      <c r="D3050">
        <v>2471</v>
      </c>
      <c r="E3050">
        <v>0</v>
      </c>
      <c r="F3050" s="14">
        <v>321</v>
      </c>
      <c r="G3050">
        <v>620</v>
      </c>
      <c r="H3050">
        <f t="shared" si="95"/>
        <v>4912</v>
      </c>
    </row>
    <row r="3051" spans="1:8" x14ac:dyDescent="0.35">
      <c r="A3051" s="32">
        <v>44143</v>
      </c>
      <c r="B3051" s="33">
        <v>4.1666666666666664E-2</v>
      </c>
      <c r="C3051">
        <v>7929</v>
      </c>
      <c r="D3051">
        <v>2306</v>
      </c>
      <c r="E3051">
        <v>0</v>
      </c>
      <c r="F3051" s="14">
        <v>321</v>
      </c>
      <c r="G3051">
        <v>623</v>
      </c>
      <c r="H3051">
        <f t="shared" si="95"/>
        <v>4679</v>
      </c>
    </row>
    <row r="3052" spans="1:8" x14ac:dyDescent="0.35">
      <c r="A3052" s="32">
        <v>44143</v>
      </c>
      <c r="B3052" s="33">
        <v>8.3333333333333329E-2</v>
      </c>
      <c r="C3052">
        <v>7535</v>
      </c>
      <c r="D3052">
        <v>2179</v>
      </c>
      <c r="E3052">
        <v>0</v>
      </c>
      <c r="F3052" s="14">
        <v>321</v>
      </c>
      <c r="G3052">
        <v>617</v>
      </c>
      <c r="H3052">
        <f t="shared" si="95"/>
        <v>4418</v>
      </c>
    </row>
    <row r="3053" spans="1:8" x14ac:dyDescent="0.35">
      <c r="A3053" s="32">
        <v>44143</v>
      </c>
      <c r="B3053" s="33">
        <v>0.125</v>
      </c>
      <c r="C3053">
        <v>7056</v>
      </c>
      <c r="D3053">
        <v>2099</v>
      </c>
      <c r="E3053">
        <v>0</v>
      </c>
      <c r="F3053" s="14">
        <v>321</v>
      </c>
      <c r="G3053">
        <v>615</v>
      </c>
      <c r="H3053">
        <f t="shared" si="95"/>
        <v>4021</v>
      </c>
    </row>
    <row r="3054" spans="1:8" x14ac:dyDescent="0.35">
      <c r="A3054" s="32">
        <v>44143</v>
      </c>
      <c r="B3054" s="33">
        <v>0.16666666666666666</v>
      </c>
      <c r="C3054">
        <v>6826</v>
      </c>
      <c r="D3054">
        <v>2020</v>
      </c>
      <c r="E3054">
        <v>0</v>
      </c>
      <c r="F3054" s="14">
        <v>321</v>
      </c>
      <c r="G3054">
        <v>614</v>
      </c>
      <c r="H3054">
        <f t="shared" si="95"/>
        <v>3871</v>
      </c>
    </row>
    <row r="3055" spans="1:8" x14ac:dyDescent="0.35">
      <c r="A3055" s="32">
        <v>44143</v>
      </c>
      <c r="B3055" s="33">
        <v>0.20833333333333334</v>
      </c>
      <c r="C3055">
        <v>6850</v>
      </c>
      <c r="D3055">
        <v>2093</v>
      </c>
      <c r="E3055">
        <v>0</v>
      </c>
      <c r="F3055" s="14">
        <v>321</v>
      </c>
      <c r="G3055">
        <v>616</v>
      </c>
      <c r="H3055">
        <f t="shared" si="95"/>
        <v>3820</v>
      </c>
    </row>
    <row r="3056" spans="1:8" x14ac:dyDescent="0.35">
      <c r="A3056" s="32">
        <v>44143</v>
      </c>
      <c r="B3056" s="33">
        <v>0.25</v>
      </c>
      <c r="C3056">
        <v>7042</v>
      </c>
      <c r="D3056">
        <v>1999</v>
      </c>
      <c r="E3056">
        <v>0</v>
      </c>
      <c r="F3056" s="14">
        <v>321</v>
      </c>
      <c r="G3056">
        <v>626</v>
      </c>
      <c r="H3056">
        <f t="shared" si="95"/>
        <v>4096</v>
      </c>
    </row>
    <row r="3057" spans="1:8" x14ac:dyDescent="0.35">
      <c r="A3057" s="32">
        <v>44143</v>
      </c>
      <c r="B3057" s="33">
        <v>0.29166666666666669</v>
      </c>
      <c r="C3057">
        <v>7109</v>
      </c>
      <c r="D3057">
        <v>1718</v>
      </c>
      <c r="E3057">
        <v>11</v>
      </c>
      <c r="F3057" s="14">
        <v>321</v>
      </c>
      <c r="G3057">
        <v>644</v>
      </c>
      <c r="H3057">
        <f t="shared" si="95"/>
        <v>4415</v>
      </c>
    </row>
    <row r="3058" spans="1:8" x14ac:dyDescent="0.35">
      <c r="A3058" s="32">
        <v>44143</v>
      </c>
      <c r="B3058" s="33">
        <v>0.33333333333333331</v>
      </c>
      <c r="C3058">
        <v>7496</v>
      </c>
      <c r="D3058">
        <v>1686</v>
      </c>
      <c r="E3058">
        <v>108</v>
      </c>
      <c r="F3058" s="14">
        <v>321</v>
      </c>
      <c r="G3058">
        <v>653</v>
      </c>
      <c r="H3058">
        <f t="shared" si="95"/>
        <v>4728</v>
      </c>
    </row>
    <row r="3059" spans="1:8" x14ac:dyDescent="0.35">
      <c r="A3059" s="32">
        <v>44143</v>
      </c>
      <c r="B3059" s="33">
        <v>0.375</v>
      </c>
      <c r="C3059">
        <v>7933</v>
      </c>
      <c r="D3059">
        <v>1463</v>
      </c>
      <c r="E3059">
        <v>335</v>
      </c>
      <c r="F3059" s="14">
        <v>321</v>
      </c>
      <c r="G3059">
        <v>657</v>
      </c>
      <c r="H3059">
        <f t="shared" si="95"/>
        <v>5157</v>
      </c>
    </row>
    <row r="3060" spans="1:8" x14ac:dyDescent="0.35">
      <c r="A3060" s="32">
        <v>44143</v>
      </c>
      <c r="B3060" s="33">
        <v>0.41666666666666669</v>
      </c>
      <c r="C3060">
        <v>8216</v>
      </c>
      <c r="D3060">
        <v>1264</v>
      </c>
      <c r="E3060">
        <v>523</v>
      </c>
      <c r="F3060" s="14">
        <v>321</v>
      </c>
      <c r="G3060">
        <v>657</v>
      </c>
      <c r="H3060">
        <f t="shared" si="95"/>
        <v>5451</v>
      </c>
    </row>
    <row r="3061" spans="1:8" x14ac:dyDescent="0.35">
      <c r="A3061" s="32">
        <v>44143</v>
      </c>
      <c r="B3061" s="33">
        <v>0.45833333333333331</v>
      </c>
      <c r="C3061">
        <v>8491</v>
      </c>
      <c r="D3061">
        <v>1343</v>
      </c>
      <c r="E3061">
        <v>602</v>
      </c>
      <c r="F3061" s="14">
        <v>321</v>
      </c>
      <c r="G3061">
        <v>656</v>
      </c>
      <c r="H3061">
        <f t="shared" si="95"/>
        <v>5569</v>
      </c>
    </row>
    <row r="3062" spans="1:8" x14ac:dyDescent="0.35">
      <c r="A3062" s="32">
        <v>44143</v>
      </c>
      <c r="B3062" s="33">
        <v>0.5</v>
      </c>
      <c r="C3062">
        <v>8904</v>
      </c>
      <c r="D3062">
        <v>1330</v>
      </c>
      <c r="E3062">
        <v>647</v>
      </c>
      <c r="F3062" s="14">
        <v>321</v>
      </c>
      <c r="G3062">
        <v>658</v>
      </c>
      <c r="H3062">
        <f t="shared" si="95"/>
        <v>5948</v>
      </c>
    </row>
    <row r="3063" spans="1:8" x14ac:dyDescent="0.35">
      <c r="A3063" s="32">
        <v>44143</v>
      </c>
      <c r="B3063" s="33">
        <v>0.54166666666666663</v>
      </c>
      <c r="C3063">
        <v>8444</v>
      </c>
      <c r="D3063">
        <v>1486</v>
      </c>
      <c r="E3063">
        <v>625</v>
      </c>
      <c r="F3063" s="14">
        <v>321</v>
      </c>
      <c r="G3063">
        <v>658</v>
      </c>
      <c r="H3063">
        <f t="shared" si="95"/>
        <v>5354</v>
      </c>
    </row>
    <row r="3064" spans="1:8" x14ac:dyDescent="0.35">
      <c r="A3064" s="32">
        <v>44143</v>
      </c>
      <c r="B3064" s="33">
        <v>0.58333333333333337</v>
      </c>
      <c r="C3064">
        <v>8045</v>
      </c>
      <c r="D3064">
        <v>1649</v>
      </c>
      <c r="E3064">
        <v>550</v>
      </c>
      <c r="F3064" s="14">
        <v>321</v>
      </c>
      <c r="G3064">
        <v>657</v>
      </c>
      <c r="H3064">
        <f t="shared" si="95"/>
        <v>4868</v>
      </c>
    </row>
    <row r="3065" spans="1:8" x14ac:dyDescent="0.35">
      <c r="A3065" s="32">
        <v>44143</v>
      </c>
      <c r="B3065" s="33">
        <v>0.625</v>
      </c>
      <c r="C3065">
        <v>7783</v>
      </c>
      <c r="D3065">
        <v>2070</v>
      </c>
      <c r="E3065">
        <v>379</v>
      </c>
      <c r="F3065" s="14">
        <v>321</v>
      </c>
      <c r="G3065">
        <v>657</v>
      </c>
      <c r="H3065">
        <f t="shared" si="95"/>
        <v>4356</v>
      </c>
    </row>
    <row r="3066" spans="1:8" x14ac:dyDescent="0.35">
      <c r="A3066" s="32">
        <v>44143</v>
      </c>
      <c r="B3066" s="33">
        <v>0.66666666666666663</v>
      </c>
      <c r="C3066">
        <v>7723</v>
      </c>
      <c r="D3066">
        <v>2428</v>
      </c>
      <c r="E3066">
        <v>123</v>
      </c>
      <c r="F3066" s="14">
        <v>321</v>
      </c>
      <c r="G3066">
        <v>656</v>
      </c>
      <c r="H3066">
        <f t="shared" si="95"/>
        <v>4195</v>
      </c>
    </row>
    <row r="3067" spans="1:8" x14ac:dyDescent="0.35">
      <c r="A3067" s="32">
        <v>44143</v>
      </c>
      <c r="B3067" s="33">
        <v>0.70833333333333337</v>
      </c>
      <c r="C3067">
        <v>8262</v>
      </c>
      <c r="D3067">
        <v>2459</v>
      </c>
      <c r="E3067">
        <v>9</v>
      </c>
      <c r="F3067" s="14">
        <v>321</v>
      </c>
      <c r="G3067">
        <v>656</v>
      </c>
      <c r="H3067">
        <f t="shared" si="95"/>
        <v>4817</v>
      </c>
    </row>
    <row r="3068" spans="1:8" x14ac:dyDescent="0.35">
      <c r="A3068" s="32">
        <v>44143</v>
      </c>
      <c r="B3068" s="33">
        <v>0.75</v>
      </c>
      <c r="C3068">
        <v>9007</v>
      </c>
      <c r="D3068">
        <v>2643</v>
      </c>
      <c r="E3068">
        <v>0</v>
      </c>
      <c r="F3068" s="14">
        <v>321</v>
      </c>
      <c r="G3068">
        <v>659</v>
      </c>
      <c r="H3068">
        <f t="shared" si="95"/>
        <v>5384</v>
      </c>
    </row>
    <row r="3069" spans="1:8" x14ac:dyDescent="0.35">
      <c r="A3069" s="32">
        <v>44143</v>
      </c>
      <c r="B3069" s="33">
        <v>0.79166666666666663</v>
      </c>
      <c r="C3069">
        <v>8988</v>
      </c>
      <c r="D3069">
        <v>2535</v>
      </c>
      <c r="E3069">
        <v>0</v>
      </c>
      <c r="F3069" s="14">
        <v>321</v>
      </c>
      <c r="G3069">
        <v>654</v>
      </c>
      <c r="H3069">
        <f t="shared" si="95"/>
        <v>5478</v>
      </c>
    </row>
    <row r="3070" spans="1:8" x14ac:dyDescent="0.35">
      <c r="A3070" s="32">
        <v>44143</v>
      </c>
      <c r="B3070" s="33">
        <v>0.83333333333333337</v>
      </c>
      <c r="C3070">
        <v>8536</v>
      </c>
      <c r="D3070">
        <v>2422</v>
      </c>
      <c r="E3070">
        <v>0</v>
      </c>
      <c r="F3070" s="14">
        <v>321</v>
      </c>
      <c r="G3070">
        <v>648</v>
      </c>
      <c r="H3070">
        <f t="shared" si="95"/>
        <v>5145</v>
      </c>
    </row>
    <row r="3071" spans="1:8" x14ac:dyDescent="0.35">
      <c r="A3071" s="32">
        <v>44143</v>
      </c>
      <c r="B3071" s="33">
        <v>0.875</v>
      </c>
      <c r="C3071">
        <v>8125</v>
      </c>
      <c r="D3071">
        <v>2307</v>
      </c>
      <c r="E3071">
        <v>0</v>
      </c>
      <c r="F3071" s="14">
        <v>321</v>
      </c>
      <c r="G3071">
        <v>640</v>
      </c>
      <c r="H3071">
        <f t="shared" si="95"/>
        <v>4857</v>
      </c>
    </row>
    <row r="3072" spans="1:8" x14ac:dyDescent="0.35">
      <c r="A3072" s="32">
        <v>44143</v>
      </c>
      <c r="B3072" s="33">
        <v>0.91666666666666663</v>
      </c>
      <c r="C3072">
        <v>8402</v>
      </c>
      <c r="D3072">
        <v>2190</v>
      </c>
      <c r="E3072">
        <v>0</v>
      </c>
      <c r="F3072" s="14">
        <v>321</v>
      </c>
      <c r="G3072">
        <v>632</v>
      </c>
      <c r="H3072">
        <f t="shared" si="95"/>
        <v>5259</v>
      </c>
    </row>
    <row r="3073" spans="1:8" x14ac:dyDescent="0.35">
      <c r="A3073" s="32">
        <v>44143</v>
      </c>
      <c r="B3073" s="33">
        <v>0.95833333333333337</v>
      </c>
      <c r="C3073">
        <v>8652</v>
      </c>
      <c r="D3073">
        <v>2282</v>
      </c>
      <c r="E3073">
        <v>0</v>
      </c>
      <c r="F3073" s="14">
        <v>321</v>
      </c>
      <c r="G3073">
        <v>629</v>
      </c>
      <c r="H3073">
        <f t="shared" si="95"/>
        <v>5420</v>
      </c>
    </row>
    <row r="3074" spans="1:8" x14ac:dyDescent="0.35">
      <c r="A3074" s="32">
        <v>44144</v>
      </c>
      <c r="B3074" s="33">
        <v>0</v>
      </c>
      <c r="C3074">
        <v>8165</v>
      </c>
      <c r="D3074">
        <v>1975</v>
      </c>
      <c r="E3074">
        <v>0</v>
      </c>
      <c r="F3074" s="14">
        <v>321</v>
      </c>
      <c r="G3074">
        <v>630</v>
      </c>
      <c r="H3074">
        <f t="shared" si="95"/>
        <v>5239</v>
      </c>
    </row>
    <row r="3075" spans="1:8" x14ac:dyDescent="0.35">
      <c r="A3075" s="32">
        <v>44144</v>
      </c>
      <c r="B3075" s="33">
        <v>4.1666666666666664E-2</v>
      </c>
      <c r="C3075">
        <v>7839</v>
      </c>
      <c r="D3075">
        <v>1853</v>
      </c>
      <c r="E3075">
        <v>0</v>
      </c>
      <c r="F3075" s="14">
        <v>321</v>
      </c>
      <c r="G3075">
        <v>627</v>
      </c>
      <c r="H3075">
        <f t="shared" ref="H3075:H3138" si="96">C3075-SUM(D3075:G3075)</f>
        <v>5038</v>
      </c>
    </row>
    <row r="3076" spans="1:8" x14ac:dyDescent="0.35">
      <c r="A3076" s="32">
        <v>44144</v>
      </c>
      <c r="B3076" s="33">
        <v>8.3333333333333329E-2</v>
      </c>
      <c r="C3076">
        <v>7554</v>
      </c>
      <c r="D3076">
        <v>1689</v>
      </c>
      <c r="E3076">
        <v>0</v>
      </c>
      <c r="F3076" s="14">
        <v>321</v>
      </c>
      <c r="G3076">
        <v>627</v>
      </c>
      <c r="H3076">
        <f t="shared" si="96"/>
        <v>4917</v>
      </c>
    </row>
    <row r="3077" spans="1:8" x14ac:dyDescent="0.35">
      <c r="A3077" s="32">
        <v>44144</v>
      </c>
      <c r="B3077" s="33">
        <v>0.125</v>
      </c>
      <c r="C3077">
        <v>7194</v>
      </c>
      <c r="D3077">
        <v>1669</v>
      </c>
      <c r="E3077">
        <v>0</v>
      </c>
      <c r="F3077" s="14">
        <v>321</v>
      </c>
      <c r="G3077">
        <v>628</v>
      </c>
      <c r="H3077">
        <f t="shared" si="96"/>
        <v>4576</v>
      </c>
    </row>
    <row r="3078" spans="1:8" x14ac:dyDescent="0.35">
      <c r="A3078" s="32">
        <v>44144</v>
      </c>
      <c r="B3078" s="33">
        <v>0.16666666666666666</v>
      </c>
      <c r="C3078">
        <v>7205</v>
      </c>
      <c r="D3078">
        <v>1678</v>
      </c>
      <c r="E3078">
        <v>0</v>
      </c>
      <c r="F3078" s="14">
        <v>321</v>
      </c>
      <c r="G3078">
        <v>630</v>
      </c>
      <c r="H3078">
        <f t="shared" si="96"/>
        <v>4576</v>
      </c>
    </row>
    <row r="3079" spans="1:8" x14ac:dyDescent="0.35">
      <c r="A3079" s="32">
        <v>44144</v>
      </c>
      <c r="B3079" s="33">
        <v>0.20833333333333334</v>
      </c>
      <c r="C3079">
        <v>7802</v>
      </c>
      <c r="D3079">
        <v>1779</v>
      </c>
      <c r="E3079">
        <v>0</v>
      </c>
      <c r="F3079" s="14">
        <v>321</v>
      </c>
      <c r="G3079">
        <v>633</v>
      </c>
      <c r="H3079">
        <f t="shared" si="96"/>
        <v>5069</v>
      </c>
    </row>
    <row r="3080" spans="1:8" x14ac:dyDescent="0.35">
      <c r="A3080" s="32">
        <v>44144</v>
      </c>
      <c r="B3080" s="33">
        <v>0.25</v>
      </c>
      <c r="C3080">
        <v>9019</v>
      </c>
      <c r="D3080">
        <v>1764</v>
      </c>
      <c r="E3080">
        <v>0</v>
      </c>
      <c r="F3080" s="14">
        <v>321</v>
      </c>
      <c r="G3080">
        <v>645</v>
      </c>
      <c r="H3080">
        <f t="shared" si="96"/>
        <v>6289</v>
      </c>
    </row>
    <row r="3081" spans="1:8" x14ac:dyDescent="0.35">
      <c r="A3081" s="32">
        <v>44144</v>
      </c>
      <c r="B3081" s="33">
        <v>0.29166666666666669</v>
      </c>
      <c r="C3081">
        <v>9860</v>
      </c>
      <c r="D3081">
        <v>1892</v>
      </c>
      <c r="E3081">
        <v>10</v>
      </c>
      <c r="F3081" s="14">
        <v>321</v>
      </c>
      <c r="G3081">
        <v>664</v>
      </c>
      <c r="H3081">
        <f t="shared" si="96"/>
        <v>6973</v>
      </c>
    </row>
    <row r="3082" spans="1:8" x14ac:dyDescent="0.35">
      <c r="A3082" s="32">
        <v>44144</v>
      </c>
      <c r="B3082" s="33">
        <v>0.33333333333333331</v>
      </c>
      <c r="C3082">
        <v>10147</v>
      </c>
      <c r="D3082">
        <v>2229</v>
      </c>
      <c r="E3082">
        <v>117</v>
      </c>
      <c r="F3082" s="14">
        <v>321</v>
      </c>
      <c r="G3082">
        <v>666</v>
      </c>
      <c r="H3082">
        <f t="shared" si="96"/>
        <v>6814</v>
      </c>
    </row>
    <row r="3083" spans="1:8" x14ac:dyDescent="0.35">
      <c r="A3083" s="32">
        <v>44144</v>
      </c>
      <c r="B3083" s="33">
        <v>0.375</v>
      </c>
      <c r="C3083">
        <v>10305</v>
      </c>
      <c r="D3083">
        <v>2203</v>
      </c>
      <c r="E3083">
        <v>399</v>
      </c>
      <c r="F3083" s="14">
        <v>321</v>
      </c>
      <c r="G3083">
        <v>664</v>
      </c>
      <c r="H3083">
        <f t="shared" si="96"/>
        <v>6718</v>
      </c>
    </row>
    <row r="3084" spans="1:8" x14ac:dyDescent="0.35">
      <c r="A3084" s="32">
        <v>44144</v>
      </c>
      <c r="B3084" s="33">
        <v>0.41666666666666669</v>
      </c>
      <c r="C3084">
        <v>10319</v>
      </c>
      <c r="D3084">
        <v>2362</v>
      </c>
      <c r="E3084">
        <v>685</v>
      </c>
      <c r="F3084" s="14">
        <v>321</v>
      </c>
      <c r="G3084">
        <v>662</v>
      </c>
      <c r="H3084">
        <f t="shared" si="96"/>
        <v>6289</v>
      </c>
    </row>
    <row r="3085" spans="1:8" x14ac:dyDescent="0.35">
      <c r="A3085" s="32">
        <v>44144</v>
      </c>
      <c r="B3085" s="33">
        <v>0.45833333333333331</v>
      </c>
      <c r="C3085">
        <v>10429</v>
      </c>
      <c r="D3085">
        <v>2185</v>
      </c>
      <c r="E3085">
        <v>859</v>
      </c>
      <c r="F3085" s="14">
        <v>321</v>
      </c>
      <c r="G3085">
        <v>662</v>
      </c>
      <c r="H3085">
        <f t="shared" si="96"/>
        <v>6402</v>
      </c>
    </row>
    <row r="3086" spans="1:8" x14ac:dyDescent="0.35">
      <c r="A3086" s="32">
        <v>44144</v>
      </c>
      <c r="B3086" s="33">
        <v>0.5</v>
      </c>
      <c r="C3086">
        <v>10477</v>
      </c>
      <c r="D3086">
        <v>1983</v>
      </c>
      <c r="E3086">
        <v>946</v>
      </c>
      <c r="F3086" s="14">
        <v>321</v>
      </c>
      <c r="G3086">
        <v>662</v>
      </c>
      <c r="H3086">
        <f t="shared" si="96"/>
        <v>6565</v>
      </c>
    </row>
    <row r="3087" spans="1:8" x14ac:dyDescent="0.35">
      <c r="A3087" s="32">
        <v>44144</v>
      </c>
      <c r="B3087" s="33">
        <v>0.54166666666666663</v>
      </c>
      <c r="C3087">
        <v>10265</v>
      </c>
      <c r="D3087">
        <v>2365</v>
      </c>
      <c r="E3087">
        <v>968</v>
      </c>
      <c r="F3087" s="14">
        <v>321</v>
      </c>
      <c r="G3087">
        <v>662</v>
      </c>
      <c r="H3087">
        <f t="shared" si="96"/>
        <v>5949</v>
      </c>
    </row>
    <row r="3088" spans="1:8" x14ac:dyDescent="0.35">
      <c r="A3088" s="32">
        <v>44144</v>
      </c>
      <c r="B3088" s="33">
        <v>0.58333333333333337</v>
      </c>
      <c r="C3088">
        <v>10103</v>
      </c>
      <c r="D3088">
        <v>2330</v>
      </c>
      <c r="E3088">
        <v>827</v>
      </c>
      <c r="F3088" s="14">
        <v>321</v>
      </c>
      <c r="G3088">
        <v>663</v>
      </c>
      <c r="H3088">
        <f t="shared" si="96"/>
        <v>5962</v>
      </c>
    </row>
    <row r="3089" spans="1:8" x14ac:dyDescent="0.35">
      <c r="A3089" s="32">
        <v>44144</v>
      </c>
      <c r="B3089" s="33">
        <v>0.625</v>
      </c>
      <c r="C3089">
        <v>9878</v>
      </c>
      <c r="D3089">
        <v>2442</v>
      </c>
      <c r="E3089">
        <v>529</v>
      </c>
      <c r="F3089" s="14">
        <v>321</v>
      </c>
      <c r="G3089">
        <v>664</v>
      </c>
      <c r="H3089">
        <f t="shared" si="96"/>
        <v>5922</v>
      </c>
    </row>
    <row r="3090" spans="1:8" x14ac:dyDescent="0.35">
      <c r="A3090" s="32">
        <v>44144</v>
      </c>
      <c r="B3090" s="33">
        <v>0.66666666666666663</v>
      </c>
      <c r="C3090">
        <v>9791</v>
      </c>
      <c r="D3090">
        <v>2514</v>
      </c>
      <c r="E3090">
        <v>161</v>
      </c>
      <c r="F3090" s="14">
        <v>321</v>
      </c>
      <c r="G3090">
        <v>666</v>
      </c>
      <c r="H3090">
        <f t="shared" si="96"/>
        <v>6129</v>
      </c>
    </row>
    <row r="3091" spans="1:8" x14ac:dyDescent="0.35">
      <c r="A3091" s="32">
        <v>44144</v>
      </c>
      <c r="B3091" s="33">
        <v>0.70833333333333337</v>
      </c>
      <c r="C3091">
        <v>10207</v>
      </c>
      <c r="D3091">
        <v>2584</v>
      </c>
      <c r="E3091">
        <v>18</v>
      </c>
      <c r="F3091" s="14">
        <v>321</v>
      </c>
      <c r="G3091">
        <v>668</v>
      </c>
      <c r="H3091">
        <f t="shared" si="96"/>
        <v>6616</v>
      </c>
    </row>
    <row r="3092" spans="1:8" x14ac:dyDescent="0.35">
      <c r="A3092" s="32">
        <v>44144</v>
      </c>
      <c r="B3092" s="33">
        <v>0.75</v>
      </c>
      <c r="C3092">
        <v>10953</v>
      </c>
      <c r="D3092">
        <v>2451</v>
      </c>
      <c r="E3092">
        <v>0</v>
      </c>
      <c r="F3092" s="14">
        <v>321</v>
      </c>
      <c r="G3092">
        <v>671</v>
      </c>
      <c r="H3092">
        <f t="shared" si="96"/>
        <v>7510</v>
      </c>
    </row>
    <row r="3093" spans="1:8" x14ac:dyDescent="0.35">
      <c r="A3093" s="32">
        <v>44144</v>
      </c>
      <c r="B3093" s="33">
        <v>0.79166666666666663</v>
      </c>
      <c r="C3093">
        <v>10834</v>
      </c>
      <c r="D3093">
        <v>2116</v>
      </c>
      <c r="E3093">
        <v>0</v>
      </c>
      <c r="F3093" s="14">
        <v>321</v>
      </c>
      <c r="G3093">
        <v>667</v>
      </c>
      <c r="H3093">
        <f t="shared" si="96"/>
        <v>7730</v>
      </c>
    </row>
    <row r="3094" spans="1:8" x14ac:dyDescent="0.35">
      <c r="A3094" s="32">
        <v>44144</v>
      </c>
      <c r="B3094" s="33">
        <v>0.83333333333333337</v>
      </c>
      <c r="C3094">
        <v>10038</v>
      </c>
      <c r="D3094">
        <v>1874</v>
      </c>
      <c r="E3094">
        <v>0</v>
      </c>
      <c r="F3094" s="14">
        <v>321</v>
      </c>
      <c r="G3094">
        <v>661</v>
      </c>
      <c r="H3094">
        <f t="shared" si="96"/>
        <v>7182</v>
      </c>
    </row>
    <row r="3095" spans="1:8" x14ac:dyDescent="0.35">
      <c r="A3095" s="32">
        <v>44144</v>
      </c>
      <c r="B3095" s="33">
        <v>0.875</v>
      </c>
      <c r="C3095">
        <v>9380</v>
      </c>
      <c r="D3095">
        <v>1607</v>
      </c>
      <c r="E3095">
        <v>0</v>
      </c>
      <c r="F3095" s="14">
        <v>321</v>
      </c>
      <c r="G3095">
        <v>656</v>
      </c>
      <c r="H3095">
        <f t="shared" si="96"/>
        <v>6796</v>
      </c>
    </row>
    <row r="3096" spans="1:8" x14ac:dyDescent="0.35">
      <c r="A3096" s="32">
        <v>44144</v>
      </c>
      <c r="B3096" s="33">
        <v>0.91666666666666663</v>
      </c>
      <c r="C3096">
        <v>9579</v>
      </c>
      <c r="D3096">
        <v>1551</v>
      </c>
      <c r="E3096">
        <v>0</v>
      </c>
      <c r="F3096" s="14">
        <v>321</v>
      </c>
      <c r="G3096">
        <v>650</v>
      </c>
      <c r="H3096">
        <f t="shared" si="96"/>
        <v>7057</v>
      </c>
    </row>
    <row r="3097" spans="1:8" x14ac:dyDescent="0.35">
      <c r="A3097" s="32">
        <v>44144</v>
      </c>
      <c r="B3097" s="33">
        <v>0.95833333333333337</v>
      </c>
      <c r="C3097">
        <v>9713</v>
      </c>
      <c r="D3097">
        <v>1544</v>
      </c>
      <c r="E3097">
        <v>0</v>
      </c>
      <c r="F3097" s="14">
        <v>321</v>
      </c>
      <c r="G3097">
        <v>647</v>
      </c>
      <c r="H3097">
        <f t="shared" si="96"/>
        <v>7201</v>
      </c>
    </row>
    <row r="3098" spans="1:8" x14ac:dyDescent="0.35">
      <c r="A3098" s="32">
        <v>44145</v>
      </c>
      <c r="B3098" s="33">
        <v>0</v>
      </c>
      <c r="C3098">
        <v>9205</v>
      </c>
      <c r="D3098">
        <v>1913</v>
      </c>
      <c r="E3098">
        <v>0</v>
      </c>
      <c r="F3098" s="14">
        <v>321</v>
      </c>
      <c r="G3098">
        <v>630</v>
      </c>
      <c r="H3098">
        <f t="shared" si="96"/>
        <v>6341</v>
      </c>
    </row>
    <row r="3099" spans="1:8" x14ac:dyDescent="0.35">
      <c r="A3099" s="32">
        <v>44145</v>
      </c>
      <c r="B3099" s="33">
        <v>4.1666666666666664E-2</v>
      </c>
      <c r="C3099">
        <v>8847</v>
      </c>
      <c r="D3099">
        <v>1764</v>
      </c>
      <c r="E3099">
        <v>0</v>
      </c>
      <c r="F3099" s="14">
        <v>321</v>
      </c>
      <c r="G3099">
        <v>627</v>
      </c>
      <c r="H3099">
        <f t="shared" si="96"/>
        <v>6135</v>
      </c>
    </row>
    <row r="3100" spans="1:8" x14ac:dyDescent="0.35">
      <c r="A3100" s="32">
        <v>44145</v>
      </c>
      <c r="B3100" s="33">
        <v>8.3333333333333329E-2</v>
      </c>
      <c r="C3100">
        <v>8566</v>
      </c>
      <c r="D3100">
        <v>1488</v>
      </c>
      <c r="E3100">
        <v>0</v>
      </c>
      <c r="F3100" s="14">
        <v>321</v>
      </c>
      <c r="G3100">
        <v>627</v>
      </c>
      <c r="H3100">
        <f t="shared" si="96"/>
        <v>6130</v>
      </c>
    </row>
    <row r="3101" spans="1:8" x14ac:dyDescent="0.35">
      <c r="A3101" s="32">
        <v>44145</v>
      </c>
      <c r="B3101" s="33">
        <v>0.125</v>
      </c>
      <c r="C3101">
        <v>8224</v>
      </c>
      <c r="D3101">
        <v>1286</v>
      </c>
      <c r="E3101">
        <v>0</v>
      </c>
      <c r="F3101" s="14">
        <v>321</v>
      </c>
      <c r="G3101">
        <v>628</v>
      </c>
      <c r="H3101">
        <f t="shared" si="96"/>
        <v>5989</v>
      </c>
    </row>
    <row r="3102" spans="1:8" x14ac:dyDescent="0.35">
      <c r="A3102" s="32">
        <v>44145</v>
      </c>
      <c r="B3102" s="33">
        <v>0.16666666666666666</v>
      </c>
      <c r="C3102">
        <v>8230</v>
      </c>
      <c r="D3102">
        <v>1057</v>
      </c>
      <c r="E3102">
        <v>0</v>
      </c>
      <c r="F3102" s="14">
        <v>321</v>
      </c>
      <c r="G3102">
        <v>630</v>
      </c>
      <c r="H3102">
        <f t="shared" si="96"/>
        <v>6222</v>
      </c>
    </row>
    <row r="3103" spans="1:8" x14ac:dyDescent="0.35">
      <c r="A3103" s="32">
        <v>44145</v>
      </c>
      <c r="B3103" s="33">
        <v>0.20833333333333334</v>
      </c>
      <c r="C3103">
        <v>8783</v>
      </c>
      <c r="D3103">
        <v>950</v>
      </c>
      <c r="E3103">
        <v>0</v>
      </c>
      <c r="F3103" s="14">
        <v>321</v>
      </c>
      <c r="G3103">
        <v>633</v>
      </c>
      <c r="H3103">
        <f t="shared" si="96"/>
        <v>6879</v>
      </c>
    </row>
    <row r="3104" spans="1:8" x14ac:dyDescent="0.35">
      <c r="A3104" s="32">
        <v>44145</v>
      </c>
      <c r="B3104" s="33">
        <v>0.25</v>
      </c>
      <c r="C3104">
        <v>9976</v>
      </c>
      <c r="D3104">
        <v>911</v>
      </c>
      <c r="E3104">
        <v>0</v>
      </c>
      <c r="F3104" s="14">
        <v>321</v>
      </c>
      <c r="G3104">
        <v>645</v>
      </c>
      <c r="H3104">
        <f t="shared" si="96"/>
        <v>8099</v>
      </c>
    </row>
    <row r="3105" spans="1:8" x14ac:dyDescent="0.35">
      <c r="A3105" s="32">
        <v>44145</v>
      </c>
      <c r="B3105" s="33">
        <v>0.29166666666666669</v>
      </c>
      <c r="C3105">
        <v>10846</v>
      </c>
      <c r="D3105">
        <v>960</v>
      </c>
      <c r="E3105">
        <v>5</v>
      </c>
      <c r="F3105" s="14">
        <v>321</v>
      </c>
      <c r="G3105">
        <v>664</v>
      </c>
      <c r="H3105">
        <f t="shared" si="96"/>
        <v>8896</v>
      </c>
    </row>
    <row r="3106" spans="1:8" x14ac:dyDescent="0.35">
      <c r="A3106" s="32">
        <v>44145</v>
      </c>
      <c r="B3106" s="33">
        <v>0.33333333333333331</v>
      </c>
      <c r="C3106">
        <v>11087</v>
      </c>
      <c r="D3106">
        <v>782</v>
      </c>
      <c r="E3106">
        <v>110</v>
      </c>
      <c r="F3106" s="14">
        <v>321</v>
      </c>
      <c r="G3106">
        <v>666</v>
      </c>
      <c r="H3106">
        <f t="shared" si="96"/>
        <v>9208</v>
      </c>
    </row>
    <row r="3107" spans="1:8" x14ac:dyDescent="0.35">
      <c r="A3107" s="32">
        <v>44145</v>
      </c>
      <c r="B3107" s="33">
        <v>0.375</v>
      </c>
      <c r="C3107">
        <v>11208</v>
      </c>
      <c r="D3107">
        <v>715</v>
      </c>
      <c r="E3107">
        <v>394</v>
      </c>
      <c r="F3107" s="14">
        <v>321</v>
      </c>
      <c r="G3107">
        <v>664</v>
      </c>
      <c r="H3107">
        <f t="shared" si="96"/>
        <v>9114</v>
      </c>
    </row>
    <row r="3108" spans="1:8" x14ac:dyDescent="0.35">
      <c r="A3108" s="32">
        <v>44145</v>
      </c>
      <c r="B3108" s="33">
        <v>0.41666666666666669</v>
      </c>
      <c r="C3108">
        <v>11197</v>
      </c>
      <c r="D3108">
        <v>710</v>
      </c>
      <c r="E3108">
        <v>673</v>
      </c>
      <c r="F3108" s="14">
        <v>321</v>
      </c>
      <c r="G3108">
        <v>663</v>
      </c>
      <c r="H3108">
        <f t="shared" si="96"/>
        <v>8830</v>
      </c>
    </row>
    <row r="3109" spans="1:8" x14ac:dyDescent="0.35">
      <c r="A3109" s="32">
        <v>44145</v>
      </c>
      <c r="B3109" s="33">
        <v>0.45833333333333331</v>
      </c>
      <c r="C3109">
        <v>11276</v>
      </c>
      <c r="D3109">
        <v>609</v>
      </c>
      <c r="E3109">
        <v>762</v>
      </c>
      <c r="F3109" s="14">
        <v>321</v>
      </c>
      <c r="G3109">
        <v>662</v>
      </c>
      <c r="H3109">
        <f t="shared" si="96"/>
        <v>8922</v>
      </c>
    </row>
    <row r="3110" spans="1:8" x14ac:dyDescent="0.35">
      <c r="A3110" s="32">
        <v>44145</v>
      </c>
      <c r="B3110" s="33">
        <v>0.5</v>
      </c>
      <c r="C3110">
        <v>11270</v>
      </c>
      <c r="D3110">
        <v>463</v>
      </c>
      <c r="E3110">
        <v>811</v>
      </c>
      <c r="F3110" s="14">
        <v>321</v>
      </c>
      <c r="G3110">
        <v>662</v>
      </c>
      <c r="H3110">
        <f t="shared" si="96"/>
        <v>9013</v>
      </c>
    </row>
    <row r="3111" spans="1:8" x14ac:dyDescent="0.35">
      <c r="A3111" s="32">
        <v>44145</v>
      </c>
      <c r="B3111" s="33">
        <v>0.54166666666666663</v>
      </c>
      <c r="C3111">
        <v>11016</v>
      </c>
      <c r="D3111">
        <v>474</v>
      </c>
      <c r="E3111">
        <v>773</v>
      </c>
      <c r="F3111" s="14">
        <v>321</v>
      </c>
      <c r="G3111">
        <v>662</v>
      </c>
      <c r="H3111">
        <f t="shared" si="96"/>
        <v>8786</v>
      </c>
    </row>
    <row r="3112" spans="1:8" x14ac:dyDescent="0.35">
      <c r="A3112" s="32">
        <v>44145</v>
      </c>
      <c r="B3112" s="33">
        <v>0.58333333333333337</v>
      </c>
      <c r="C3112">
        <v>10850</v>
      </c>
      <c r="D3112">
        <v>508</v>
      </c>
      <c r="E3112">
        <v>668</v>
      </c>
      <c r="F3112" s="14">
        <v>321</v>
      </c>
      <c r="G3112">
        <v>664</v>
      </c>
      <c r="H3112">
        <f t="shared" si="96"/>
        <v>8689</v>
      </c>
    </row>
    <row r="3113" spans="1:8" x14ac:dyDescent="0.35">
      <c r="A3113" s="32">
        <v>44145</v>
      </c>
      <c r="B3113" s="33">
        <v>0.625</v>
      </c>
      <c r="C3113">
        <v>10652</v>
      </c>
      <c r="D3113">
        <v>435</v>
      </c>
      <c r="E3113">
        <v>450</v>
      </c>
      <c r="F3113" s="14">
        <v>321</v>
      </c>
      <c r="G3113">
        <v>664</v>
      </c>
      <c r="H3113">
        <f t="shared" si="96"/>
        <v>8782</v>
      </c>
    </row>
    <row r="3114" spans="1:8" x14ac:dyDescent="0.35">
      <c r="A3114" s="32">
        <v>44145</v>
      </c>
      <c r="B3114" s="33">
        <v>0.66666666666666663</v>
      </c>
      <c r="C3114">
        <v>10639</v>
      </c>
      <c r="D3114">
        <v>419</v>
      </c>
      <c r="E3114">
        <v>154</v>
      </c>
      <c r="F3114" s="14">
        <v>321</v>
      </c>
      <c r="G3114">
        <v>666</v>
      </c>
      <c r="H3114">
        <f t="shared" si="96"/>
        <v>9079</v>
      </c>
    </row>
    <row r="3115" spans="1:8" x14ac:dyDescent="0.35">
      <c r="A3115" s="32">
        <v>44145</v>
      </c>
      <c r="B3115" s="33">
        <v>0.70833333333333337</v>
      </c>
      <c r="C3115">
        <v>11143</v>
      </c>
      <c r="D3115">
        <v>474</v>
      </c>
      <c r="E3115">
        <v>17</v>
      </c>
      <c r="F3115" s="14">
        <v>321</v>
      </c>
      <c r="G3115">
        <v>668</v>
      </c>
      <c r="H3115">
        <f t="shared" si="96"/>
        <v>9663</v>
      </c>
    </row>
    <row r="3116" spans="1:8" x14ac:dyDescent="0.35">
      <c r="A3116" s="32">
        <v>44145</v>
      </c>
      <c r="B3116" s="33">
        <v>0.75</v>
      </c>
      <c r="C3116">
        <v>11878</v>
      </c>
      <c r="D3116">
        <v>450</v>
      </c>
      <c r="E3116">
        <v>0</v>
      </c>
      <c r="F3116" s="14">
        <v>321</v>
      </c>
      <c r="G3116">
        <v>671</v>
      </c>
      <c r="H3116">
        <f t="shared" si="96"/>
        <v>10436</v>
      </c>
    </row>
    <row r="3117" spans="1:8" x14ac:dyDescent="0.35">
      <c r="A3117" s="32">
        <v>44145</v>
      </c>
      <c r="B3117" s="33">
        <v>0.79166666666666663</v>
      </c>
      <c r="C3117">
        <v>11852</v>
      </c>
      <c r="D3117">
        <v>528</v>
      </c>
      <c r="E3117">
        <v>0</v>
      </c>
      <c r="F3117" s="14">
        <v>321</v>
      </c>
      <c r="G3117">
        <v>667</v>
      </c>
      <c r="H3117">
        <f t="shared" si="96"/>
        <v>10336</v>
      </c>
    </row>
    <row r="3118" spans="1:8" x14ac:dyDescent="0.35">
      <c r="A3118" s="32">
        <v>44145</v>
      </c>
      <c r="B3118" s="33">
        <v>0.83333333333333337</v>
      </c>
      <c r="C3118">
        <v>10905</v>
      </c>
      <c r="D3118">
        <v>488</v>
      </c>
      <c r="E3118">
        <v>0</v>
      </c>
      <c r="F3118" s="14">
        <v>321</v>
      </c>
      <c r="G3118">
        <v>662</v>
      </c>
      <c r="H3118">
        <f t="shared" si="96"/>
        <v>9434</v>
      </c>
    </row>
    <row r="3119" spans="1:8" x14ac:dyDescent="0.35">
      <c r="A3119" s="32">
        <v>44145</v>
      </c>
      <c r="B3119" s="33">
        <v>0.875</v>
      </c>
      <c r="C3119">
        <v>10116</v>
      </c>
      <c r="D3119">
        <v>484</v>
      </c>
      <c r="E3119">
        <v>0</v>
      </c>
      <c r="F3119" s="14">
        <v>321</v>
      </c>
      <c r="G3119">
        <v>656</v>
      </c>
      <c r="H3119">
        <f t="shared" si="96"/>
        <v>8655</v>
      </c>
    </row>
    <row r="3120" spans="1:8" x14ac:dyDescent="0.35">
      <c r="A3120" s="32">
        <v>44145</v>
      </c>
      <c r="B3120" s="33">
        <v>0.91666666666666663</v>
      </c>
      <c r="C3120">
        <v>10260</v>
      </c>
      <c r="D3120">
        <v>569</v>
      </c>
      <c r="E3120">
        <v>0</v>
      </c>
      <c r="F3120" s="14">
        <v>321</v>
      </c>
      <c r="G3120">
        <v>650</v>
      </c>
      <c r="H3120">
        <f t="shared" si="96"/>
        <v>8720</v>
      </c>
    </row>
    <row r="3121" spans="1:8" x14ac:dyDescent="0.35">
      <c r="A3121" s="32">
        <v>44145</v>
      </c>
      <c r="B3121" s="33">
        <v>0.95833333333333337</v>
      </c>
      <c r="C3121">
        <v>10371</v>
      </c>
      <c r="D3121">
        <v>517</v>
      </c>
      <c r="E3121">
        <v>0</v>
      </c>
      <c r="F3121" s="14">
        <v>321</v>
      </c>
      <c r="G3121">
        <v>647</v>
      </c>
      <c r="H3121">
        <f t="shared" si="96"/>
        <v>8886</v>
      </c>
    </row>
    <row r="3122" spans="1:8" x14ac:dyDescent="0.35">
      <c r="A3122" s="32">
        <v>44146</v>
      </c>
      <c r="B3122" s="33">
        <v>0</v>
      </c>
      <c r="C3122">
        <v>9738</v>
      </c>
      <c r="D3122">
        <v>530</v>
      </c>
      <c r="E3122">
        <v>0</v>
      </c>
      <c r="F3122" s="14">
        <v>321</v>
      </c>
      <c r="G3122">
        <v>631</v>
      </c>
      <c r="H3122">
        <f t="shared" si="96"/>
        <v>8256</v>
      </c>
    </row>
    <row r="3123" spans="1:8" x14ac:dyDescent="0.35">
      <c r="A3123" s="32">
        <v>44146</v>
      </c>
      <c r="B3123" s="33">
        <v>4.1666666666666664E-2</v>
      </c>
      <c r="C3123">
        <v>9369</v>
      </c>
      <c r="D3123">
        <v>535</v>
      </c>
      <c r="E3123">
        <v>0</v>
      </c>
      <c r="F3123" s="14">
        <v>321</v>
      </c>
      <c r="G3123">
        <v>628</v>
      </c>
      <c r="H3123">
        <f t="shared" si="96"/>
        <v>7885</v>
      </c>
    </row>
    <row r="3124" spans="1:8" x14ac:dyDescent="0.35">
      <c r="A3124" s="32">
        <v>44146</v>
      </c>
      <c r="B3124" s="33">
        <v>8.3333333333333329E-2</v>
      </c>
      <c r="C3124">
        <v>9069</v>
      </c>
      <c r="D3124">
        <v>572</v>
      </c>
      <c r="E3124">
        <v>0</v>
      </c>
      <c r="F3124" s="14">
        <v>321</v>
      </c>
      <c r="G3124">
        <v>627</v>
      </c>
      <c r="H3124">
        <f t="shared" si="96"/>
        <v>7549</v>
      </c>
    </row>
    <row r="3125" spans="1:8" x14ac:dyDescent="0.35">
      <c r="A3125" s="32">
        <v>44146</v>
      </c>
      <c r="B3125" s="33">
        <v>0.125</v>
      </c>
      <c r="C3125">
        <v>8698</v>
      </c>
      <c r="D3125">
        <v>856</v>
      </c>
      <c r="E3125">
        <v>0</v>
      </c>
      <c r="F3125" s="14">
        <v>321</v>
      </c>
      <c r="G3125">
        <v>629</v>
      </c>
      <c r="H3125">
        <f t="shared" si="96"/>
        <v>6892</v>
      </c>
    </row>
    <row r="3126" spans="1:8" x14ac:dyDescent="0.35">
      <c r="A3126" s="32">
        <v>44146</v>
      </c>
      <c r="B3126" s="33">
        <v>0.16666666666666666</v>
      </c>
      <c r="C3126">
        <v>8673</v>
      </c>
      <c r="D3126">
        <v>968</v>
      </c>
      <c r="E3126">
        <v>0</v>
      </c>
      <c r="F3126" s="14">
        <v>321</v>
      </c>
      <c r="G3126">
        <v>631</v>
      </c>
      <c r="H3126">
        <f t="shared" si="96"/>
        <v>6753</v>
      </c>
    </row>
    <row r="3127" spans="1:8" x14ac:dyDescent="0.35">
      <c r="A3127" s="32">
        <v>44146</v>
      </c>
      <c r="B3127" s="33">
        <v>0.20833333333333334</v>
      </c>
      <c r="C3127">
        <v>9206</v>
      </c>
      <c r="D3127">
        <v>1038</v>
      </c>
      <c r="E3127">
        <v>0</v>
      </c>
      <c r="F3127" s="14">
        <v>321</v>
      </c>
      <c r="G3127">
        <v>633</v>
      </c>
      <c r="H3127">
        <f t="shared" si="96"/>
        <v>7214</v>
      </c>
    </row>
    <row r="3128" spans="1:8" x14ac:dyDescent="0.35">
      <c r="A3128" s="32">
        <v>44146</v>
      </c>
      <c r="B3128" s="33">
        <v>0.25</v>
      </c>
      <c r="C3128">
        <v>10363</v>
      </c>
      <c r="D3128">
        <v>1027</v>
      </c>
      <c r="E3128">
        <v>0</v>
      </c>
      <c r="F3128" s="14">
        <v>321</v>
      </c>
      <c r="G3128">
        <v>646</v>
      </c>
      <c r="H3128">
        <f t="shared" si="96"/>
        <v>8369</v>
      </c>
    </row>
    <row r="3129" spans="1:8" x14ac:dyDescent="0.35">
      <c r="A3129" s="32">
        <v>44146</v>
      </c>
      <c r="B3129" s="33">
        <v>0.29166666666666669</v>
      </c>
      <c r="C3129">
        <v>11178</v>
      </c>
      <c r="D3129">
        <v>955</v>
      </c>
      <c r="E3129">
        <v>9</v>
      </c>
      <c r="F3129" s="14">
        <v>321</v>
      </c>
      <c r="G3129">
        <v>664</v>
      </c>
      <c r="H3129">
        <f t="shared" si="96"/>
        <v>9229</v>
      </c>
    </row>
    <row r="3130" spans="1:8" x14ac:dyDescent="0.35">
      <c r="A3130" s="32">
        <v>44146</v>
      </c>
      <c r="B3130" s="33">
        <v>0.33333333333333331</v>
      </c>
      <c r="C3130">
        <v>11321</v>
      </c>
      <c r="D3130">
        <v>809</v>
      </c>
      <c r="E3130">
        <v>132</v>
      </c>
      <c r="F3130" s="14">
        <v>321</v>
      </c>
      <c r="G3130">
        <v>667</v>
      </c>
      <c r="H3130">
        <f t="shared" si="96"/>
        <v>9392</v>
      </c>
    </row>
    <row r="3131" spans="1:8" x14ac:dyDescent="0.35">
      <c r="A3131" s="32">
        <v>44146</v>
      </c>
      <c r="B3131" s="33">
        <v>0.375</v>
      </c>
      <c r="C3131">
        <v>11356</v>
      </c>
      <c r="D3131">
        <v>732</v>
      </c>
      <c r="E3131">
        <v>468</v>
      </c>
      <c r="F3131" s="14">
        <v>321</v>
      </c>
      <c r="G3131">
        <v>665</v>
      </c>
      <c r="H3131">
        <f t="shared" si="96"/>
        <v>9170</v>
      </c>
    </row>
    <row r="3132" spans="1:8" x14ac:dyDescent="0.35">
      <c r="A3132" s="32">
        <v>44146</v>
      </c>
      <c r="B3132" s="33">
        <v>0.41666666666666669</v>
      </c>
      <c r="C3132">
        <v>11304</v>
      </c>
      <c r="D3132">
        <v>865</v>
      </c>
      <c r="E3132">
        <v>772</v>
      </c>
      <c r="F3132" s="14">
        <v>321</v>
      </c>
      <c r="G3132">
        <v>663</v>
      </c>
      <c r="H3132">
        <f t="shared" si="96"/>
        <v>8683</v>
      </c>
    </row>
    <row r="3133" spans="1:8" x14ac:dyDescent="0.35">
      <c r="A3133" s="32">
        <v>44146</v>
      </c>
      <c r="B3133" s="33">
        <v>0.45833333333333331</v>
      </c>
      <c r="C3133">
        <v>11347</v>
      </c>
      <c r="D3133">
        <v>1025</v>
      </c>
      <c r="E3133">
        <v>929</v>
      </c>
      <c r="F3133" s="14">
        <v>321</v>
      </c>
      <c r="G3133">
        <v>663</v>
      </c>
      <c r="H3133">
        <f t="shared" si="96"/>
        <v>8409</v>
      </c>
    </row>
    <row r="3134" spans="1:8" x14ac:dyDescent="0.35">
      <c r="A3134" s="32">
        <v>44146</v>
      </c>
      <c r="B3134" s="33">
        <v>0.5</v>
      </c>
      <c r="C3134">
        <v>11320</v>
      </c>
      <c r="D3134">
        <v>1101</v>
      </c>
      <c r="E3134">
        <v>1012</v>
      </c>
      <c r="F3134" s="14">
        <v>321</v>
      </c>
      <c r="G3134">
        <v>663</v>
      </c>
      <c r="H3134">
        <f t="shared" si="96"/>
        <v>8223</v>
      </c>
    </row>
    <row r="3135" spans="1:8" x14ac:dyDescent="0.35">
      <c r="A3135" s="32">
        <v>44146</v>
      </c>
      <c r="B3135" s="33">
        <v>0.54166666666666663</v>
      </c>
      <c r="C3135">
        <v>11073</v>
      </c>
      <c r="D3135">
        <v>971</v>
      </c>
      <c r="E3135">
        <v>1007</v>
      </c>
      <c r="F3135" s="14">
        <v>321</v>
      </c>
      <c r="G3135">
        <v>662</v>
      </c>
      <c r="H3135">
        <f t="shared" si="96"/>
        <v>8112</v>
      </c>
    </row>
    <row r="3136" spans="1:8" x14ac:dyDescent="0.35">
      <c r="A3136" s="32">
        <v>44146</v>
      </c>
      <c r="B3136" s="33">
        <v>0.58333333333333337</v>
      </c>
      <c r="C3136">
        <v>10899</v>
      </c>
      <c r="D3136">
        <v>942</v>
      </c>
      <c r="E3136">
        <v>856</v>
      </c>
      <c r="F3136" s="14">
        <v>321</v>
      </c>
      <c r="G3136">
        <v>664</v>
      </c>
      <c r="H3136">
        <f t="shared" si="96"/>
        <v>8116</v>
      </c>
    </row>
    <row r="3137" spans="1:8" x14ac:dyDescent="0.35">
      <c r="A3137" s="32">
        <v>44146</v>
      </c>
      <c r="B3137" s="33">
        <v>0.625</v>
      </c>
      <c r="C3137">
        <v>10707</v>
      </c>
      <c r="D3137">
        <v>776</v>
      </c>
      <c r="E3137">
        <v>568</v>
      </c>
      <c r="F3137" s="14">
        <v>321</v>
      </c>
      <c r="G3137">
        <v>665</v>
      </c>
      <c r="H3137">
        <f t="shared" si="96"/>
        <v>8377</v>
      </c>
    </row>
    <row r="3138" spans="1:8" x14ac:dyDescent="0.35">
      <c r="A3138" s="32">
        <v>44146</v>
      </c>
      <c r="B3138" s="33">
        <v>0.66666666666666663</v>
      </c>
      <c r="C3138">
        <v>10707</v>
      </c>
      <c r="D3138">
        <v>832</v>
      </c>
      <c r="E3138">
        <v>179</v>
      </c>
      <c r="F3138" s="14">
        <v>321</v>
      </c>
      <c r="G3138">
        <v>667</v>
      </c>
      <c r="H3138">
        <f t="shared" si="96"/>
        <v>8708</v>
      </c>
    </row>
    <row r="3139" spans="1:8" x14ac:dyDescent="0.35">
      <c r="A3139" s="32">
        <v>44146</v>
      </c>
      <c r="B3139" s="33">
        <v>0.70833333333333337</v>
      </c>
      <c r="C3139">
        <v>11190</v>
      </c>
      <c r="D3139">
        <v>870</v>
      </c>
      <c r="E3139">
        <v>19</v>
      </c>
      <c r="F3139" s="14">
        <v>321</v>
      </c>
      <c r="G3139">
        <v>669</v>
      </c>
      <c r="H3139">
        <f t="shared" ref="H3139:H3202" si="97">C3139-SUM(D3139:G3139)</f>
        <v>9311</v>
      </c>
    </row>
    <row r="3140" spans="1:8" x14ac:dyDescent="0.35">
      <c r="A3140" s="32">
        <v>44146</v>
      </c>
      <c r="B3140" s="33">
        <v>0.75</v>
      </c>
      <c r="C3140">
        <v>11919</v>
      </c>
      <c r="D3140">
        <v>960</v>
      </c>
      <c r="E3140">
        <v>0</v>
      </c>
      <c r="F3140" s="14">
        <v>321</v>
      </c>
      <c r="G3140">
        <v>672</v>
      </c>
      <c r="H3140">
        <f t="shared" si="97"/>
        <v>9966</v>
      </c>
    </row>
    <row r="3141" spans="1:8" x14ac:dyDescent="0.35">
      <c r="A3141" s="32">
        <v>44146</v>
      </c>
      <c r="B3141" s="33">
        <v>0.79166666666666663</v>
      </c>
      <c r="C3141">
        <v>11735</v>
      </c>
      <c r="D3141">
        <v>880</v>
      </c>
      <c r="E3141">
        <v>0</v>
      </c>
      <c r="F3141" s="14">
        <v>321</v>
      </c>
      <c r="G3141">
        <v>668</v>
      </c>
      <c r="H3141">
        <f t="shared" si="97"/>
        <v>9866</v>
      </c>
    </row>
    <row r="3142" spans="1:8" x14ac:dyDescent="0.35">
      <c r="A3142" s="32">
        <v>44146</v>
      </c>
      <c r="B3142" s="33">
        <v>0.83333333333333337</v>
      </c>
      <c r="C3142">
        <v>10794</v>
      </c>
      <c r="D3142">
        <v>1021</v>
      </c>
      <c r="E3142">
        <v>0</v>
      </c>
      <c r="F3142" s="14">
        <v>321</v>
      </c>
      <c r="G3142">
        <v>662</v>
      </c>
      <c r="H3142">
        <f t="shared" si="97"/>
        <v>8790</v>
      </c>
    </row>
    <row r="3143" spans="1:8" x14ac:dyDescent="0.35">
      <c r="A3143" s="32">
        <v>44146</v>
      </c>
      <c r="B3143" s="33">
        <v>0.875</v>
      </c>
      <c r="C3143">
        <v>10055</v>
      </c>
      <c r="D3143">
        <v>1067</v>
      </c>
      <c r="E3143">
        <v>0</v>
      </c>
      <c r="F3143" s="14">
        <v>321</v>
      </c>
      <c r="G3143">
        <v>657</v>
      </c>
      <c r="H3143">
        <f t="shared" si="97"/>
        <v>8010</v>
      </c>
    </row>
    <row r="3144" spans="1:8" x14ac:dyDescent="0.35">
      <c r="A3144" s="32">
        <v>44146</v>
      </c>
      <c r="B3144" s="33">
        <v>0.91666666666666663</v>
      </c>
      <c r="C3144">
        <v>10187</v>
      </c>
      <c r="D3144">
        <v>1252</v>
      </c>
      <c r="E3144">
        <v>0</v>
      </c>
      <c r="F3144" s="14">
        <v>321</v>
      </c>
      <c r="G3144">
        <v>651</v>
      </c>
      <c r="H3144">
        <f t="shared" si="97"/>
        <v>7963</v>
      </c>
    </row>
    <row r="3145" spans="1:8" x14ac:dyDescent="0.35">
      <c r="A3145" s="32">
        <v>44146</v>
      </c>
      <c r="B3145" s="33">
        <v>0.95833333333333337</v>
      </c>
      <c r="C3145">
        <v>10284</v>
      </c>
      <c r="D3145">
        <v>1286</v>
      </c>
      <c r="E3145">
        <v>0</v>
      </c>
      <c r="F3145" s="14">
        <v>321</v>
      </c>
      <c r="G3145">
        <v>647</v>
      </c>
      <c r="H3145">
        <f t="shared" si="97"/>
        <v>8030</v>
      </c>
    </row>
    <row r="3146" spans="1:8" x14ac:dyDescent="0.35">
      <c r="A3146" s="32">
        <v>44147</v>
      </c>
      <c r="B3146" s="33">
        <v>0</v>
      </c>
      <c r="C3146">
        <v>9641</v>
      </c>
      <c r="D3146">
        <v>1228</v>
      </c>
      <c r="E3146">
        <v>0</v>
      </c>
      <c r="F3146" s="14">
        <v>321</v>
      </c>
      <c r="G3146">
        <v>629</v>
      </c>
      <c r="H3146">
        <f t="shared" si="97"/>
        <v>7463</v>
      </c>
    </row>
    <row r="3147" spans="1:8" x14ac:dyDescent="0.35">
      <c r="A3147" s="32">
        <v>44147</v>
      </c>
      <c r="B3147" s="33">
        <v>4.1666666666666664E-2</v>
      </c>
      <c r="C3147">
        <v>9263</v>
      </c>
      <c r="D3147">
        <v>1156</v>
      </c>
      <c r="E3147">
        <v>0</v>
      </c>
      <c r="F3147" s="14">
        <v>321</v>
      </c>
      <c r="G3147">
        <v>626</v>
      </c>
      <c r="H3147">
        <f t="shared" si="97"/>
        <v>7160</v>
      </c>
    </row>
    <row r="3148" spans="1:8" x14ac:dyDescent="0.35">
      <c r="A3148" s="32">
        <v>44147</v>
      </c>
      <c r="B3148" s="33">
        <v>8.3333333333333329E-2</v>
      </c>
      <c r="C3148">
        <v>8951</v>
      </c>
      <c r="D3148">
        <v>1167</v>
      </c>
      <c r="E3148">
        <v>0</v>
      </c>
      <c r="F3148" s="14">
        <v>321</v>
      </c>
      <c r="G3148">
        <v>626</v>
      </c>
      <c r="H3148">
        <f t="shared" si="97"/>
        <v>6837</v>
      </c>
    </row>
    <row r="3149" spans="1:8" x14ac:dyDescent="0.35">
      <c r="A3149" s="32">
        <v>44147</v>
      </c>
      <c r="B3149" s="33">
        <v>0.125</v>
      </c>
      <c r="C3149">
        <v>8566</v>
      </c>
      <c r="D3149">
        <v>1025</v>
      </c>
      <c r="E3149">
        <v>0</v>
      </c>
      <c r="F3149" s="14">
        <v>321</v>
      </c>
      <c r="G3149">
        <v>627</v>
      </c>
      <c r="H3149">
        <f t="shared" si="97"/>
        <v>6593</v>
      </c>
    </row>
    <row r="3150" spans="1:8" x14ac:dyDescent="0.35">
      <c r="A3150" s="32">
        <v>44147</v>
      </c>
      <c r="B3150" s="33">
        <v>0.16666666666666666</v>
      </c>
      <c r="C3150">
        <v>8529</v>
      </c>
      <c r="D3150">
        <v>942</v>
      </c>
      <c r="E3150">
        <v>0</v>
      </c>
      <c r="F3150" s="14">
        <v>321</v>
      </c>
      <c r="G3150">
        <v>629</v>
      </c>
      <c r="H3150">
        <f t="shared" si="97"/>
        <v>6637</v>
      </c>
    </row>
    <row r="3151" spans="1:8" x14ac:dyDescent="0.35">
      <c r="A3151" s="32">
        <v>44147</v>
      </c>
      <c r="B3151" s="33">
        <v>0.20833333333333334</v>
      </c>
      <c r="C3151">
        <v>9049</v>
      </c>
      <c r="D3151">
        <v>1072</v>
      </c>
      <c r="E3151">
        <v>0</v>
      </c>
      <c r="F3151" s="14">
        <v>321</v>
      </c>
      <c r="G3151">
        <v>632</v>
      </c>
      <c r="H3151">
        <f t="shared" si="97"/>
        <v>7024</v>
      </c>
    </row>
    <row r="3152" spans="1:8" x14ac:dyDescent="0.35">
      <c r="A3152" s="32">
        <v>44147</v>
      </c>
      <c r="B3152" s="33">
        <v>0.25</v>
      </c>
      <c r="C3152">
        <v>10202</v>
      </c>
      <c r="D3152">
        <v>981</v>
      </c>
      <c r="E3152">
        <v>0</v>
      </c>
      <c r="F3152" s="14">
        <v>321</v>
      </c>
      <c r="G3152">
        <v>644</v>
      </c>
      <c r="H3152">
        <f t="shared" si="97"/>
        <v>8256</v>
      </c>
    </row>
    <row r="3153" spans="1:8" x14ac:dyDescent="0.35">
      <c r="A3153" s="32">
        <v>44147</v>
      </c>
      <c r="B3153" s="33">
        <v>0.29166666666666669</v>
      </c>
      <c r="C3153">
        <v>11027</v>
      </c>
      <c r="D3153">
        <v>909</v>
      </c>
      <c r="E3153">
        <v>11</v>
      </c>
      <c r="F3153" s="14">
        <v>321</v>
      </c>
      <c r="G3153">
        <v>663</v>
      </c>
      <c r="H3153">
        <f t="shared" si="97"/>
        <v>9123</v>
      </c>
    </row>
    <row r="3154" spans="1:8" x14ac:dyDescent="0.35">
      <c r="A3154" s="32">
        <v>44147</v>
      </c>
      <c r="B3154" s="33">
        <v>0.33333333333333331</v>
      </c>
      <c r="C3154">
        <v>11201</v>
      </c>
      <c r="D3154">
        <v>975</v>
      </c>
      <c r="E3154">
        <v>171</v>
      </c>
      <c r="F3154" s="14">
        <v>321</v>
      </c>
      <c r="G3154">
        <v>665</v>
      </c>
      <c r="H3154">
        <f t="shared" si="97"/>
        <v>9069</v>
      </c>
    </row>
    <row r="3155" spans="1:8" x14ac:dyDescent="0.35">
      <c r="A3155" s="32">
        <v>44147</v>
      </c>
      <c r="B3155" s="33">
        <v>0.375</v>
      </c>
      <c r="C3155">
        <v>11264</v>
      </c>
      <c r="D3155">
        <v>973</v>
      </c>
      <c r="E3155">
        <v>619</v>
      </c>
      <c r="F3155" s="14">
        <v>321</v>
      </c>
      <c r="G3155">
        <v>663</v>
      </c>
      <c r="H3155">
        <f t="shared" si="97"/>
        <v>8688</v>
      </c>
    </row>
    <row r="3156" spans="1:8" x14ac:dyDescent="0.35">
      <c r="A3156" s="32">
        <v>44147</v>
      </c>
      <c r="B3156" s="33">
        <v>0.41666666666666669</v>
      </c>
      <c r="C3156">
        <v>11214</v>
      </c>
      <c r="D3156">
        <v>932</v>
      </c>
      <c r="E3156">
        <v>1049</v>
      </c>
      <c r="F3156" s="14">
        <v>321</v>
      </c>
      <c r="G3156">
        <v>661</v>
      </c>
      <c r="H3156">
        <f t="shared" si="97"/>
        <v>8251</v>
      </c>
    </row>
    <row r="3157" spans="1:8" x14ac:dyDescent="0.35">
      <c r="A3157" s="32">
        <v>44147</v>
      </c>
      <c r="B3157" s="33">
        <v>0.45833333333333331</v>
      </c>
      <c r="C3157">
        <v>11257</v>
      </c>
      <c r="D3157">
        <v>1060</v>
      </c>
      <c r="E3157">
        <v>1277</v>
      </c>
      <c r="F3157" s="14">
        <v>321</v>
      </c>
      <c r="G3157">
        <v>661</v>
      </c>
      <c r="H3157">
        <f t="shared" si="97"/>
        <v>7938</v>
      </c>
    </row>
    <row r="3158" spans="1:8" x14ac:dyDescent="0.35">
      <c r="A3158" s="32">
        <v>44147</v>
      </c>
      <c r="B3158" s="33">
        <v>0.5</v>
      </c>
      <c r="C3158">
        <v>11239</v>
      </c>
      <c r="D3158">
        <v>911</v>
      </c>
      <c r="E3158">
        <v>1377</v>
      </c>
      <c r="F3158" s="14">
        <v>321</v>
      </c>
      <c r="G3158">
        <v>661</v>
      </c>
      <c r="H3158">
        <f t="shared" si="97"/>
        <v>7969</v>
      </c>
    </row>
    <row r="3159" spans="1:8" x14ac:dyDescent="0.35">
      <c r="A3159" s="32">
        <v>44147</v>
      </c>
      <c r="B3159" s="33">
        <v>0.54166666666666663</v>
      </c>
      <c r="C3159">
        <v>10971</v>
      </c>
      <c r="D3159">
        <v>854</v>
      </c>
      <c r="E3159">
        <v>1318</v>
      </c>
      <c r="F3159" s="14">
        <v>321</v>
      </c>
      <c r="G3159">
        <v>661</v>
      </c>
      <c r="H3159">
        <f t="shared" si="97"/>
        <v>7817</v>
      </c>
    </row>
    <row r="3160" spans="1:8" x14ac:dyDescent="0.35">
      <c r="A3160" s="32">
        <v>44147</v>
      </c>
      <c r="B3160" s="33">
        <v>0.58333333333333337</v>
      </c>
      <c r="C3160">
        <v>10765</v>
      </c>
      <c r="D3160">
        <v>1001</v>
      </c>
      <c r="E3160">
        <v>1072</v>
      </c>
      <c r="F3160" s="14">
        <v>321</v>
      </c>
      <c r="G3160">
        <v>662</v>
      </c>
      <c r="H3160">
        <f t="shared" si="97"/>
        <v>7709</v>
      </c>
    </row>
    <row r="3161" spans="1:8" x14ac:dyDescent="0.35">
      <c r="A3161" s="32">
        <v>44147</v>
      </c>
      <c r="B3161" s="33">
        <v>0.625</v>
      </c>
      <c r="C3161">
        <v>10520</v>
      </c>
      <c r="D3161">
        <v>1040</v>
      </c>
      <c r="E3161">
        <v>696</v>
      </c>
      <c r="F3161" s="14">
        <v>321</v>
      </c>
      <c r="G3161">
        <v>663</v>
      </c>
      <c r="H3161">
        <f t="shared" si="97"/>
        <v>7800</v>
      </c>
    </row>
    <row r="3162" spans="1:8" x14ac:dyDescent="0.35">
      <c r="A3162" s="32">
        <v>44147</v>
      </c>
      <c r="B3162" s="33">
        <v>0.66666666666666663</v>
      </c>
      <c r="C3162">
        <v>10460</v>
      </c>
      <c r="D3162">
        <v>1021</v>
      </c>
      <c r="E3162">
        <v>215</v>
      </c>
      <c r="F3162" s="14">
        <v>321</v>
      </c>
      <c r="G3162">
        <v>665</v>
      </c>
      <c r="H3162">
        <f t="shared" si="97"/>
        <v>8238</v>
      </c>
    </row>
    <row r="3163" spans="1:8" x14ac:dyDescent="0.35">
      <c r="A3163" s="32">
        <v>44147</v>
      </c>
      <c r="B3163" s="33">
        <v>0.70833333333333337</v>
      </c>
      <c r="C3163">
        <v>10924</v>
      </c>
      <c r="D3163">
        <v>989</v>
      </c>
      <c r="E3163">
        <v>23</v>
      </c>
      <c r="F3163" s="14">
        <v>321</v>
      </c>
      <c r="G3163">
        <v>667</v>
      </c>
      <c r="H3163">
        <f t="shared" si="97"/>
        <v>8924</v>
      </c>
    </row>
    <row r="3164" spans="1:8" x14ac:dyDescent="0.35">
      <c r="A3164" s="32">
        <v>44147</v>
      </c>
      <c r="B3164" s="33">
        <v>0.75</v>
      </c>
      <c r="C3164">
        <v>11652</v>
      </c>
      <c r="D3164">
        <v>1001</v>
      </c>
      <c r="E3164">
        <v>0</v>
      </c>
      <c r="F3164" s="14">
        <v>321</v>
      </c>
      <c r="G3164">
        <v>670</v>
      </c>
      <c r="H3164">
        <f t="shared" si="97"/>
        <v>9660</v>
      </c>
    </row>
    <row r="3165" spans="1:8" x14ac:dyDescent="0.35">
      <c r="A3165" s="32">
        <v>44147</v>
      </c>
      <c r="B3165" s="33">
        <v>0.79166666666666663</v>
      </c>
      <c r="C3165">
        <v>11407</v>
      </c>
      <c r="D3165">
        <v>1085</v>
      </c>
      <c r="E3165">
        <v>0</v>
      </c>
      <c r="F3165" s="14">
        <v>321</v>
      </c>
      <c r="G3165">
        <v>666</v>
      </c>
      <c r="H3165">
        <f t="shared" si="97"/>
        <v>9335</v>
      </c>
    </row>
    <row r="3166" spans="1:8" x14ac:dyDescent="0.35">
      <c r="A3166" s="32">
        <v>44147</v>
      </c>
      <c r="B3166" s="33">
        <v>0.83333333333333337</v>
      </c>
      <c r="C3166">
        <v>10535</v>
      </c>
      <c r="D3166">
        <v>992</v>
      </c>
      <c r="E3166">
        <v>0</v>
      </c>
      <c r="F3166" s="14">
        <v>321</v>
      </c>
      <c r="G3166">
        <v>660</v>
      </c>
      <c r="H3166">
        <f t="shared" si="97"/>
        <v>8562</v>
      </c>
    </row>
    <row r="3167" spans="1:8" x14ac:dyDescent="0.35">
      <c r="A3167" s="32">
        <v>44147</v>
      </c>
      <c r="B3167" s="33">
        <v>0.875</v>
      </c>
      <c r="C3167">
        <v>9869</v>
      </c>
      <c r="D3167">
        <v>939</v>
      </c>
      <c r="E3167">
        <v>0</v>
      </c>
      <c r="F3167" s="14">
        <v>321</v>
      </c>
      <c r="G3167">
        <v>655</v>
      </c>
      <c r="H3167">
        <f t="shared" si="97"/>
        <v>7954</v>
      </c>
    </row>
    <row r="3168" spans="1:8" x14ac:dyDescent="0.35">
      <c r="A3168" s="32">
        <v>44147</v>
      </c>
      <c r="B3168" s="33">
        <v>0.91666666666666663</v>
      </c>
      <c r="C3168">
        <v>10004</v>
      </c>
      <c r="D3168">
        <v>840</v>
      </c>
      <c r="E3168">
        <v>0</v>
      </c>
      <c r="F3168" s="14">
        <v>321</v>
      </c>
      <c r="G3168">
        <v>649</v>
      </c>
      <c r="H3168">
        <f t="shared" si="97"/>
        <v>8194</v>
      </c>
    </row>
    <row r="3169" spans="1:8" x14ac:dyDescent="0.35">
      <c r="A3169" s="32">
        <v>44147</v>
      </c>
      <c r="B3169" s="33">
        <v>0.95833333333333337</v>
      </c>
      <c r="C3169">
        <v>10105</v>
      </c>
      <c r="D3169">
        <v>931</v>
      </c>
      <c r="E3169">
        <v>0</v>
      </c>
      <c r="F3169" s="14">
        <v>321</v>
      </c>
      <c r="G3169">
        <v>646</v>
      </c>
      <c r="H3169">
        <f t="shared" si="97"/>
        <v>8207</v>
      </c>
    </row>
    <row r="3170" spans="1:8" x14ac:dyDescent="0.35">
      <c r="A3170" s="32">
        <v>44148</v>
      </c>
      <c r="B3170" s="33">
        <v>0</v>
      </c>
      <c r="C3170">
        <v>9459</v>
      </c>
      <c r="D3170">
        <v>849</v>
      </c>
      <c r="E3170">
        <v>0</v>
      </c>
      <c r="F3170" s="14">
        <v>321</v>
      </c>
      <c r="G3170">
        <v>630</v>
      </c>
      <c r="H3170">
        <f t="shared" si="97"/>
        <v>7659</v>
      </c>
    </row>
    <row r="3171" spans="1:8" x14ac:dyDescent="0.35">
      <c r="A3171" s="32">
        <v>44148</v>
      </c>
      <c r="B3171" s="33">
        <v>4.1666666666666664E-2</v>
      </c>
      <c r="C3171">
        <v>9035</v>
      </c>
      <c r="D3171">
        <v>859</v>
      </c>
      <c r="E3171">
        <v>0</v>
      </c>
      <c r="F3171" s="14">
        <v>321</v>
      </c>
      <c r="G3171">
        <v>626</v>
      </c>
      <c r="H3171">
        <f t="shared" si="97"/>
        <v>7229</v>
      </c>
    </row>
    <row r="3172" spans="1:8" x14ac:dyDescent="0.35">
      <c r="A3172" s="32">
        <v>44148</v>
      </c>
      <c r="B3172" s="33">
        <v>8.3333333333333329E-2</v>
      </c>
      <c r="C3172">
        <v>8680</v>
      </c>
      <c r="D3172">
        <v>851</v>
      </c>
      <c r="E3172">
        <v>0</v>
      </c>
      <c r="F3172" s="14">
        <v>321</v>
      </c>
      <c r="G3172">
        <v>626</v>
      </c>
      <c r="H3172">
        <f t="shared" si="97"/>
        <v>6882</v>
      </c>
    </row>
    <row r="3173" spans="1:8" x14ac:dyDescent="0.35">
      <c r="A3173" s="32">
        <v>44148</v>
      </c>
      <c r="B3173" s="33">
        <v>0.125</v>
      </c>
      <c r="C3173">
        <v>8228</v>
      </c>
      <c r="D3173">
        <v>758</v>
      </c>
      <c r="E3173">
        <v>0</v>
      </c>
      <c r="F3173" s="14">
        <v>321</v>
      </c>
      <c r="G3173">
        <v>627</v>
      </c>
      <c r="H3173">
        <f t="shared" si="97"/>
        <v>6522</v>
      </c>
    </row>
    <row r="3174" spans="1:8" x14ac:dyDescent="0.35">
      <c r="A3174" s="32">
        <v>44148</v>
      </c>
      <c r="B3174" s="33">
        <v>0.16666666666666666</v>
      </c>
      <c r="C3174">
        <v>8081</v>
      </c>
      <c r="D3174">
        <v>737</v>
      </c>
      <c r="E3174">
        <v>0</v>
      </c>
      <c r="F3174" s="14">
        <v>321</v>
      </c>
      <c r="G3174">
        <v>629</v>
      </c>
      <c r="H3174">
        <f t="shared" si="97"/>
        <v>6394</v>
      </c>
    </row>
    <row r="3175" spans="1:8" x14ac:dyDescent="0.35">
      <c r="A3175" s="32">
        <v>44148</v>
      </c>
      <c r="B3175" s="33">
        <v>0.20833333333333334</v>
      </c>
      <c r="C3175">
        <v>8294</v>
      </c>
      <c r="D3175">
        <v>783</v>
      </c>
      <c r="E3175">
        <v>0</v>
      </c>
      <c r="F3175" s="14">
        <v>321</v>
      </c>
      <c r="G3175">
        <v>632</v>
      </c>
      <c r="H3175">
        <f t="shared" si="97"/>
        <v>6558</v>
      </c>
    </row>
    <row r="3176" spans="1:8" x14ac:dyDescent="0.35">
      <c r="A3176" s="32">
        <v>44148</v>
      </c>
      <c r="B3176" s="33">
        <v>0.25</v>
      </c>
      <c r="C3176">
        <v>8802</v>
      </c>
      <c r="D3176">
        <v>777</v>
      </c>
      <c r="E3176">
        <v>0</v>
      </c>
      <c r="F3176" s="14">
        <v>321</v>
      </c>
      <c r="G3176">
        <v>645</v>
      </c>
      <c r="H3176">
        <f t="shared" si="97"/>
        <v>7059</v>
      </c>
    </row>
    <row r="3177" spans="1:8" x14ac:dyDescent="0.35">
      <c r="A3177" s="32">
        <v>44148</v>
      </c>
      <c r="B3177" s="33">
        <v>0.29166666666666669</v>
      </c>
      <c r="C3177">
        <v>9186</v>
      </c>
      <c r="D3177">
        <v>587</v>
      </c>
      <c r="E3177">
        <v>8</v>
      </c>
      <c r="F3177" s="14">
        <v>321</v>
      </c>
      <c r="G3177">
        <v>663</v>
      </c>
      <c r="H3177">
        <f t="shared" si="97"/>
        <v>7607</v>
      </c>
    </row>
    <row r="3178" spans="1:8" x14ac:dyDescent="0.35">
      <c r="A3178" s="32">
        <v>44148</v>
      </c>
      <c r="B3178" s="33">
        <v>0.33333333333333331</v>
      </c>
      <c r="C3178">
        <v>9590</v>
      </c>
      <c r="D3178">
        <v>635</v>
      </c>
      <c r="E3178">
        <v>135</v>
      </c>
      <c r="F3178" s="14">
        <v>321</v>
      </c>
      <c r="G3178">
        <v>665</v>
      </c>
      <c r="H3178">
        <f t="shared" si="97"/>
        <v>7834</v>
      </c>
    </row>
    <row r="3179" spans="1:8" x14ac:dyDescent="0.35">
      <c r="A3179" s="32">
        <v>44148</v>
      </c>
      <c r="B3179" s="33">
        <v>0.375</v>
      </c>
      <c r="C3179">
        <v>9931</v>
      </c>
      <c r="D3179">
        <v>743</v>
      </c>
      <c r="E3179">
        <v>523</v>
      </c>
      <c r="F3179" s="14">
        <v>321</v>
      </c>
      <c r="G3179">
        <v>664</v>
      </c>
      <c r="H3179">
        <f t="shared" si="97"/>
        <v>7680</v>
      </c>
    </row>
    <row r="3180" spans="1:8" x14ac:dyDescent="0.35">
      <c r="A3180" s="32">
        <v>44148</v>
      </c>
      <c r="B3180" s="33">
        <v>0.41666666666666669</v>
      </c>
      <c r="C3180">
        <v>9998</v>
      </c>
      <c r="D3180">
        <v>899</v>
      </c>
      <c r="E3180">
        <v>977</v>
      </c>
      <c r="F3180" s="14">
        <v>321</v>
      </c>
      <c r="G3180">
        <v>662</v>
      </c>
      <c r="H3180">
        <f t="shared" si="97"/>
        <v>7139</v>
      </c>
    </row>
    <row r="3181" spans="1:8" x14ac:dyDescent="0.35">
      <c r="A3181" s="32">
        <v>44148</v>
      </c>
      <c r="B3181" s="33">
        <v>0.45833333333333331</v>
      </c>
      <c r="C3181">
        <v>10078</v>
      </c>
      <c r="D3181">
        <v>779</v>
      </c>
      <c r="E3181">
        <v>1222</v>
      </c>
      <c r="F3181" s="14">
        <v>321</v>
      </c>
      <c r="G3181">
        <v>661</v>
      </c>
      <c r="H3181">
        <f t="shared" si="97"/>
        <v>7095</v>
      </c>
    </row>
    <row r="3182" spans="1:8" x14ac:dyDescent="0.35">
      <c r="A3182" s="32">
        <v>44148</v>
      </c>
      <c r="B3182" s="33">
        <v>0.5</v>
      </c>
      <c r="C3182">
        <v>10334</v>
      </c>
      <c r="D3182">
        <v>722</v>
      </c>
      <c r="E3182">
        <v>1340</v>
      </c>
      <c r="F3182" s="14">
        <v>321</v>
      </c>
      <c r="G3182">
        <v>661</v>
      </c>
      <c r="H3182">
        <f t="shared" si="97"/>
        <v>7290</v>
      </c>
    </row>
    <row r="3183" spans="1:8" x14ac:dyDescent="0.35">
      <c r="A3183" s="32">
        <v>44148</v>
      </c>
      <c r="B3183" s="33">
        <v>0.54166666666666663</v>
      </c>
      <c r="C3183">
        <v>9928</v>
      </c>
      <c r="D3183">
        <v>660</v>
      </c>
      <c r="E3183">
        <v>1285</v>
      </c>
      <c r="F3183" s="14">
        <v>321</v>
      </c>
      <c r="G3183">
        <v>661</v>
      </c>
      <c r="H3183">
        <f t="shared" si="97"/>
        <v>7001</v>
      </c>
    </row>
    <row r="3184" spans="1:8" x14ac:dyDescent="0.35">
      <c r="A3184" s="32">
        <v>44148</v>
      </c>
      <c r="B3184" s="33">
        <v>0.58333333333333337</v>
      </c>
      <c r="C3184">
        <v>9591</v>
      </c>
      <c r="D3184">
        <v>625</v>
      </c>
      <c r="E3184">
        <v>1013</v>
      </c>
      <c r="F3184" s="14">
        <v>321</v>
      </c>
      <c r="G3184">
        <v>663</v>
      </c>
      <c r="H3184">
        <f t="shared" si="97"/>
        <v>6969</v>
      </c>
    </row>
    <row r="3185" spans="1:8" x14ac:dyDescent="0.35">
      <c r="A3185" s="32">
        <v>44148</v>
      </c>
      <c r="B3185" s="33">
        <v>0.625</v>
      </c>
      <c r="C3185">
        <v>9282</v>
      </c>
      <c r="D3185">
        <v>687</v>
      </c>
      <c r="E3185">
        <v>577</v>
      </c>
      <c r="F3185" s="14">
        <v>321</v>
      </c>
      <c r="G3185">
        <v>664</v>
      </c>
      <c r="H3185">
        <f t="shared" si="97"/>
        <v>7033</v>
      </c>
    </row>
    <row r="3186" spans="1:8" x14ac:dyDescent="0.35">
      <c r="A3186" s="32">
        <v>44148</v>
      </c>
      <c r="B3186" s="33">
        <v>0.66666666666666663</v>
      </c>
      <c r="C3186">
        <v>9177</v>
      </c>
      <c r="D3186">
        <v>820</v>
      </c>
      <c r="E3186">
        <v>159</v>
      </c>
      <c r="F3186" s="14">
        <v>321</v>
      </c>
      <c r="G3186">
        <v>665</v>
      </c>
      <c r="H3186">
        <f t="shared" si="97"/>
        <v>7212</v>
      </c>
    </row>
    <row r="3187" spans="1:8" x14ac:dyDescent="0.35">
      <c r="A3187" s="32">
        <v>44148</v>
      </c>
      <c r="B3187" s="33">
        <v>0.70833333333333337</v>
      </c>
      <c r="C3187">
        <v>9729</v>
      </c>
      <c r="D3187">
        <v>984</v>
      </c>
      <c r="E3187">
        <v>17</v>
      </c>
      <c r="F3187" s="14">
        <v>321</v>
      </c>
      <c r="G3187">
        <v>667</v>
      </c>
      <c r="H3187">
        <f t="shared" si="97"/>
        <v>7740</v>
      </c>
    </row>
    <row r="3188" spans="1:8" x14ac:dyDescent="0.35">
      <c r="A3188" s="32">
        <v>44148</v>
      </c>
      <c r="B3188" s="33">
        <v>0.75</v>
      </c>
      <c r="C3188">
        <v>10277</v>
      </c>
      <c r="D3188">
        <v>1045</v>
      </c>
      <c r="E3188">
        <v>0</v>
      </c>
      <c r="F3188" s="14">
        <v>321</v>
      </c>
      <c r="G3188">
        <v>670</v>
      </c>
      <c r="H3188">
        <f t="shared" si="97"/>
        <v>8241</v>
      </c>
    </row>
    <row r="3189" spans="1:8" x14ac:dyDescent="0.35">
      <c r="A3189" s="32">
        <v>44148</v>
      </c>
      <c r="B3189" s="33">
        <v>0.79166666666666663</v>
      </c>
      <c r="C3189">
        <v>10133</v>
      </c>
      <c r="D3189">
        <v>979</v>
      </c>
      <c r="E3189">
        <v>0</v>
      </c>
      <c r="F3189" s="14">
        <v>321</v>
      </c>
      <c r="G3189">
        <v>666</v>
      </c>
      <c r="H3189">
        <f t="shared" si="97"/>
        <v>8167</v>
      </c>
    </row>
    <row r="3190" spans="1:8" x14ac:dyDescent="0.35">
      <c r="A3190" s="32">
        <v>44148</v>
      </c>
      <c r="B3190" s="33">
        <v>0.83333333333333337</v>
      </c>
      <c r="C3190">
        <v>9469</v>
      </c>
      <c r="D3190">
        <v>1045</v>
      </c>
      <c r="E3190">
        <v>0</v>
      </c>
      <c r="F3190" s="14">
        <v>321</v>
      </c>
      <c r="G3190">
        <v>661</v>
      </c>
      <c r="H3190">
        <f t="shared" si="97"/>
        <v>7442</v>
      </c>
    </row>
    <row r="3191" spans="1:8" x14ac:dyDescent="0.35">
      <c r="A3191" s="32">
        <v>44148</v>
      </c>
      <c r="B3191" s="33">
        <v>0.875</v>
      </c>
      <c r="C3191">
        <v>8967</v>
      </c>
      <c r="D3191">
        <v>1030</v>
      </c>
      <c r="E3191">
        <v>0</v>
      </c>
      <c r="F3191" s="14">
        <v>321</v>
      </c>
      <c r="G3191">
        <v>655</v>
      </c>
      <c r="H3191">
        <f t="shared" si="97"/>
        <v>6961</v>
      </c>
    </row>
    <row r="3192" spans="1:8" x14ac:dyDescent="0.35">
      <c r="A3192" s="32">
        <v>44148</v>
      </c>
      <c r="B3192" s="33">
        <v>0.91666666666666663</v>
      </c>
      <c r="C3192">
        <v>9330</v>
      </c>
      <c r="D3192">
        <v>884</v>
      </c>
      <c r="E3192">
        <v>0</v>
      </c>
      <c r="F3192" s="14">
        <v>321</v>
      </c>
      <c r="G3192">
        <v>649</v>
      </c>
      <c r="H3192">
        <f t="shared" si="97"/>
        <v>7476</v>
      </c>
    </row>
    <row r="3193" spans="1:8" x14ac:dyDescent="0.35">
      <c r="A3193" s="32">
        <v>44148</v>
      </c>
      <c r="B3193" s="33">
        <v>0.95833333333333337</v>
      </c>
      <c r="C3193">
        <v>9662</v>
      </c>
      <c r="D3193">
        <v>937</v>
      </c>
      <c r="E3193">
        <v>0</v>
      </c>
      <c r="F3193" s="14">
        <v>321</v>
      </c>
      <c r="G3193">
        <v>646</v>
      </c>
      <c r="H3193">
        <f t="shared" si="97"/>
        <v>7758</v>
      </c>
    </row>
    <row r="3194" spans="1:8" x14ac:dyDescent="0.35">
      <c r="A3194" s="32">
        <v>44149</v>
      </c>
      <c r="B3194" s="33">
        <v>0</v>
      </c>
      <c r="C3194">
        <v>9185</v>
      </c>
      <c r="D3194">
        <v>892</v>
      </c>
      <c r="E3194">
        <v>0</v>
      </c>
      <c r="F3194" s="14">
        <v>321</v>
      </c>
      <c r="G3194">
        <v>621</v>
      </c>
      <c r="H3194">
        <f t="shared" si="97"/>
        <v>7351</v>
      </c>
    </row>
    <row r="3195" spans="1:8" x14ac:dyDescent="0.35">
      <c r="A3195" s="32">
        <v>44149</v>
      </c>
      <c r="B3195" s="33">
        <v>4.1666666666666664E-2</v>
      </c>
      <c r="C3195">
        <v>8801</v>
      </c>
      <c r="D3195">
        <v>900</v>
      </c>
      <c r="E3195">
        <v>0</v>
      </c>
      <c r="F3195" s="14">
        <v>321</v>
      </c>
      <c r="G3195">
        <v>624</v>
      </c>
      <c r="H3195">
        <f t="shared" si="97"/>
        <v>6956</v>
      </c>
    </row>
    <row r="3196" spans="1:8" x14ac:dyDescent="0.35">
      <c r="A3196" s="32">
        <v>44149</v>
      </c>
      <c r="B3196" s="33">
        <v>8.3333333333333329E-2</v>
      </c>
      <c r="C3196">
        <v>8446</v>
      </c>
      <c r="D3196">
        <v>887</v>
      </c>
      <c r="E3196">
        <v>0</v>
      </c>
      <c r="F3196" s="14">
        <v>321</v>
      </c>
      <c r="G3196">
        <v>618</v>
      </c>
      <c r="H3196">
        <f t="shared" si="97"/>
        <v>6620</v>
      </c>
    </row>
    <row r="3197" spans="1:8" x14ac:dyDescent="0.35">
      <c r="A3197" s="32">
        <v>44149</v>
      </c>
      <c r="B3197" s="33">
        <v>0.125</v>
      </c>
      <c r="C3197">
        <v>7965</v>
      </c>
      <c r="D3197">
        <v>932</v>
      </c>
      <c r="E3197">
        <v>0</v>
      </c>
      <c r="F3197" s="14">
        <v>321</v>
      </c>
      <c r="G3197">
        <v>616</v>
      </c>
      <c r="H3197">
        <f t="shared" si="97"/>
        <v>6096</v>
      </c>
    </row>
    <row r="3198" spans="1:8" x14ac:dyDescent="0.35">
      <c r="A3198" s="32">
        <v>44149</v>
      </c>
      <c r="B3198" s="33">
        <v>0.16666666666666666</v>
      </c>
      <c r="C3198">
        <v>7764</v>
      </c>
      <c r="D3198">
        <v>939</v>
      </c>
      <c r="E3198">
        <v>0</v>
      </c>
      <c r="F3198" s="14">
        <v>321</v>
      </c>
      <c r="G3198">
        <v>615</v>
      </c>
      <c r="H3198">
        <f t="shared" si="97"/>
        <v>5889</v>
      </c>
    </row>
    <row r="3199" spans="1:8" x14ac:dyDescent="0.35">
      <c r="A3199" s="32">
        <v>44149</v>
      </c>
      <c r="B3199" s="33">
        <v>0.20833333333333334</v>
      </c>
      <c r="C3199">
        <v>7841</v>
      </c>
      <c r="D3199">
        <v>729</v>
      </c>
      <c r="E3199">
        <v>0</v>
      </c>
      <c r="F3199" s="14">
        <v>321</v>
      </c>
      <c r="G3199">
        <v>618</v>
      </c>
      <c r="H3199">
        <f t="shared" si="97"/>
        <v>6173</v>
      </c>
    </row>
    <row r="3200" spans="1:8" x14ac:dyDescent="0.35">
      <c r="A3200" s="32">
        <v>44149</v>
      </c>
      <c r="B3200" s="33">
        <v>0.25</v>
      </c>
      <c r="C3200">
        <v>8084</v>
      </c>
      <c r="D3200">
        <v>658</v>
      </c>
      <c r="E3200">
        <v>0</v>
      </c>
      <c r="F3200" s="14">
        <v>321</v>
      </c>
      <c r="G3200">
        <v>627</v>
      </c>
      <c r="H3200">
        <f t="shared" si="97"/>
        <v>6478</v>
      </c>
    </row>
    <row r="3201" spans="1:8" x14ac:dyDescent="0.35">
      <c r="A3201" s="32">
        <v>44149</v>
      </c>
      <c r="B3201" s="33">
        <v>0.29166666666666669</v>
      </c>
      <c r="C3201">
        <v>8258</v>
      </c>
      <c r="D3201">
        <v>687</v>
      </c>
      <c r="E3201">
        <v>10</v>
      </c>
      <c r="F3201" s="14">
        <v>321</v>
      </c>
      <c r="G3201">
        <v>645</v>
      </c>
      <c r="H3201">
        <f t="shared" si="97"/>
        <v>6595</v>
      </c>
    </row>
    <row r="3202" spans="1:8" x14ac:dyDescent="0.35">
      <c r="A3202" s="32">
        <v>44149</v>
      </c>
      <c r="B3202" s="33">
        <v>0.33333333333333331</v>
      </c>
      <c r="C3202">
        <v>8669</v>
      </c>
      <c r="D3202">
        <v>536</v>
      </c>
      <c r="E3202">
        <v>157</v>
      </c>
      <c r="F3202" s="14">
        <v>321</v>
      </c>
      <c r="G3202">
        <v>655</v>
      </c>
      <c r="H3202">
        <f t="shared" si="97"/>
        <v>7000</v>
      </c>
    </row>
    <row r="3203" spans="1:8" x14ac:dyDescent="0.35">
      <c r="A3203" s="32">
        <v>44149</v>
      </c>
      <c r="B3203" s="33">
        <v>0.375</v>
      </c>
      <c r="C3203">
        <v>9149</v>
      </c>
      <c r="D3203">
        <v>581</v>
      </c>
      <c r="E3203">
        <v>583</v>
      </c>
      <c r="F3203" s="14">
        <v>321</v>
      </c>
      <c r="G3203">
        <v>658</v>
      </c>
      <c r="H3203">
        <f t="shared" ref="H3203:H3266" si="98">C3203-SUM(D3203:G3203)</f>
        <v>7006</v>
      </c>
    </row>
    <row r="3204" spans="1:8" x14ac:dyDescent="0.35">
      <c r="A3204" s="32">
        <v>44149</v>
      </c>
      <c r="B3204" s="33">
        <v>0.41666666666666669</v>
      </c>
      <c r="C3204">
        <v>9438</v>
      </c>
      <c r="D3204">
        <v>471</v>
      </c>
      <c r="E3204">
        <v>1032</v>
      </c>
      <c r="F3204" s="14">
        <v>321</v>
      </c>
      <c r="G3204">
        <v>658</v>
      </c>
      <c r="H3204">
        <f t="shared" si="98"/>
        <v>6956</v>
      </c>
    </row>
    <row r="3205" spans="1:8" x14ac:dyDescent="0.35">
      <c r="A3205" s="32">
        <v>44149</v>
      </c>
      <c r="B3205" s="33">
        <v>0.45833333333333331</v>
      </c>
      <c r="C3205">
        <v>9674</v>
      </c>
      <c r="D3205">
        <v>518</v>
      </c>
      <c r="E3205">
        <v>1308</v>
      </c>
      <c r="F3205" s="14">
        <v>321</v>
      </c>
      <c r="G3205">
        <v>657</v>
      </c>
      <c r="H3205">
        <f t="shared" si="98"/>
        <v>6870</v>
      </c>
    </row>
    <row r="3206" spans="1:8" x14ac:dyDescent="0.35">
      <c r="A3206" s="32">
        <v>44149</v>
      </c>
      <c r="B3206" s="33">
        <v>0.5</v>
      </c>
      <c r="C3206">
        <v>9969</v>
      </c>
      <c r="D3206">
        <v>629</v>
      </c>
      <c r="E3206">
        <v>1437</v>
      </c>
      <c r="F3206" s="14">
        <v>321</v>
      </c>
      <c r="G3206">
        <v>659</v>
      </c>
      <c r="H3206">
        <f t="shared" si="98"/>
        <v>6923</v>
      </c>
    </row>
    <row r="3207" spans="1:8" x14ac:dyDescent="0.35">
      <c r="A3207" s="32">
        <v>44149</v>
      </c>
      <c r="B3207" s="33">
        <v>0.54166666666666663</v>
      </c>
      <c r="C3207">
        <v>9476</v>
      </c>
      <c r="D3207">
        <v>575</v>
      </c>
      <c r="E3207">
        <v>1378</v>
      </c>
      <c r="F3207" s="14">
        <v>321</v>
      </c>
      <c r="G3207">
        <v>659</v>
      </c>
      <c r="H3207">
        <f t="shared" si="98"/>
        <v>6543</v>
      </c>
    </row>
    <row r="3208" spans="1:8" x14ac:dyDescent="0.35">
      <c r="A3208" s="32">
        <v>44149</v>
      </c>
      <c r="B3208" s="33">
        <v>0.58333333333333337</v>
      </c>
      <c r="C3208">
        <v>9047</v>
      </c>
      <c r="D3208">
        <v>699</v>
      </c>
      <c r="E3208">
        <v>1118</v>
      </c>
      <c r="F3208" s="14">
        <v>321</v>
      </c>
      <c r="G3208">
        <v>658</v>
      </c>
      <c r="H3208">
        <f t="shared" si="98"/>
        <v>6251</v>
      </c>
    </row>
    <row r="3209" spans="1:8" x14ac:dyDescent="0.35">
      <c r="A3209" s="32">
        <v>44149</v>
      </c>
      <c r="B3209" s="33">
        <v>0.625</v>
      </c>
      <c r="C3209">
        <v>8819</v>
      </c>
      <c r="D3209">
        <v>763</v>
      </c>
      <c r="E3209">
        <v>672</v>
      </c>
      <c r="F3209" s="14">
        <v>321</v>
      </c>
      <c r="G3209">
        <v>658</v>
      </c>
      <c r="H3209">
        <f t="shared" si="98"/>
        <v>6405</v>
      </c>
    </row>
    <row r="3210" spans="1:8" x14ac:dyDescent="0.35">
      <c r="A3210" s="32">
        <v>44149</v>
      </c>
      <c r="B3210" s="33">
        <v>0.66666666666666663</v>
      </c>
      <c r="C3210">
        <v>8824</v>
      </c>
      <c r="D3210">
        <v>816</v>
      </c>
      <c r="E3210">
        <v>195</v>
      </c>
      <c r="F3210" s="14">
        <v>321</v>
      </c>
      <c r="G3210">
        <v>657</v>
      </c>
      <c r="H3210">
        <f t="shared" si="98"/>
        <v>6835</v>
      </c>
    </row>
    <row r="3211" spans="1:8" x14ac:dyDescent="0.35">
      <c r="A3211" s="32">
        <v>44149</v>
      </c>
      <c r="B3211" s="33">
        <v>0.70833333333333337</v>
      </c>
      <c r="C3211">
        <v>9479</v>
      </c>
      <c r="D3211">
        <v>728</v>
      </c>
      <c r="E3211">
        <v>12</v>
      </c>
      <c r="F3211" s="14">
        <v>321</v>
      </c>
      <c r="G3211">
        <v>658</v>
      </c>
      <c r="H3211">
        <f t="shared" si="98"/>
        <v>7760</v>
      </c>
    </row>
    <row r="3212" spans="1:8" x14ac:dyDescent="0.35">
      <c r="A3212" s="32">
        <v>44149</v>
      </c>
      <c r="B3212" s="33">
        <v>0.75</v>
      </c>
      <c r="C3212">
        <v>10212</v>
      </c>
      <c r="D3212">
        <v>617</v>
      </c>
      <c r="E3212">
        <v>0</v>
      </c>
      <c r="F3212" s="14">
        <v>321</v>
      </c>
      <c r="G3212">
        <v>661</v>
      </c>
      <c r="H3212">
        <f t="shared" si="98"/>
        <v>8613</v>
      </c>
    </row>
    <row r="3213" spans="1:8" x14ac:dyDescent="0.35">
      <c r="A3213" s="32">
        <v>44149</v>
      </c>
      <c r="B3213" s="33">
        <v>0.79166666666666663</v>
      </c>
      <c r="C3213">
        <v>10349</v>
      </c>
      <c r="D3213">
        <v>659</v>
      </c>
      <c r="E3213">
        <v>0</v>
      </c>
      <c r="F3213" s="14">
        <v>321</v>
      </c>
      <c r="G3213">
        <v>656</v>
      </c>
      <c r="H3213">
        <f t="shared" si="98"/>
        <v>8713</v>
      </c>
    </row>
    <row r="3214" spans="1:8" x14ac:dyDescent="0.35">
      <c r="A3214" s="32">
        <v>44149</v>
      </c>
      <c r="B3214" s="33">
        <v>0.83333333333333337</v>
      </c>
      <c r="C3214">
        <v>9866</v>
      </c>
      <c r="D3214">
        <v>787</v>
      </c>
      <c r="E3214">
        <v>0</v>
      </c>
      <c r="F3214" s="14">
        <v>321</v>
      </c>
      <c r="G3214">
        <v>649</v>
      </c>
      <c r="H3214">
        <f t="shared" si="98"/>
        <v>8109</v>
      </c>
    </row>
    <row r="3215" spans="1:8" x14ac:dyDescent="0.35">
      <c r="A3215" s="32">
        <v>44149</v>
      </c>
      <c r="B3215" s="33">
        <v>0.875</v>
      </c>
      <c r="C3215">
        <v>9338</v>
      </c>
      <c r="D3215">
        <v>665</v>
      </c>
      <c r="E3215">
        <v>0</v>
      </c>
      <c r="F3215" s="14">
        <v>321</v>
      </c>
      <c r="G3215">
        <v>641</v>
      </c>
      <c r="H3215">
        <f t="shared" si="98"/>
        <v>7711</v>
      </c>
    </row>
    <row r="3216" spans="1:8" x14ac:dyDescent="0.35">
      <c r="A3216" s="32">
        <v>44149</v>
      </c>
      <c r="B3216" s="33">
        <v>0.91666666666666663</v>
      </c>
      <c r="C3216">
        <v>9649</v>
      </c>
      <c r="D3216">
        <v>697</v>
      </c>
      <c r="E3216">
        <v>0</v>
      </c>
      <c r="F3216" s="14">
        <v>321</v>
      </c>
      <c r="G3216">
        <v>633</v>
      </c>
      <c r="H3216">
        <f t="shared" si="98"/>
        <v>7998</v>
      </c>
    </row>
    <row r="3217" spans="1:8" x14ac:dyDescent="0.35">
      <c r="A3217" s="32">
        <v>44149</v>
      </c>
      <c r="B3217" s="33">
        <v>0.95833333333333337</v>
      </c>
      <c r="C3217">
        <v>9949</v>
      </c>
      <c r="D3217">
        <v>662</v>
      </c>
      <c r="E3217">
        <v>0</v>
      </c>
      <c r="F3217" s="14">
        <v>321</v>
      </c>
      <c r="G3217">
        <v>630</v>
      </c>
      <c r="H3217">
        <f t="shared" si="98"/>
        <v>8336</v>
      </c>
    </row>
    <row r="3218" spans="1:8" x14ac:dyDescent="0.35">
      <c r="A3218" s="32">
        <v>44150</v>
      </c>
      <c r="B3218" s="33">
        <v>0</v>
      </c>
      <c r="C3218">
        <v>9721</v>
      </c>
      <c r="D3218">
        <v>708</v>
      </c>
      <c r="E3218">
        <v>0</v>
      </c>
      <c r="F3218" s="14">
        <v>321</v>
      </c>
      <c r="G3218">
        <v>622</v>
      </c>
      <c r="H3218">
        <f t="shared" si="98"/>
        <v>8070</v>
      </c>
    </row>
    <row r="3219" spans="1:8" x14ac:dyDescent="0.35">
      <c r="A3219" s="32">
        <v>44150</v>
      </c>
      <c r="B3219" s="33">
        <v>4.1666666666666664E-2</v>
      </c>
      <c r="C3219">
        <v>9330</v>
      </c>
      <c r="D3219">
        <v>797</v>
      </c>
      <c r="E3219">
        <v>0</v>
      </c>
      <c r="F3219" s="14">
        <v>321</v>
      </c>
      <c r="G3219">
        <v>625</v>
      </c>
      <c r="H3219">
        <f t="shared" si="98"/>
        <v>7587</v>
      </c>
    </row>
    <row r="3220" spans="1:8" x14ac:dyDescent="0.35">
      <c r="A3220" s="32">
        <v>44150</v>
      </c>
      <c r="B3220" s="33">
        <v>8.3333333333333329E-2</v>
      </c>
      <c r="C3220">
        <v>8966</v>
      </c>
      <c r="D3220">
        <v>847</v>
      </c>
      <c r="E3220">
        <v>0</v>
      </c>
      <c r="F3220" s="14">
        <v>321</v>
      </c>
      <c r="G3220">
        <v>619</v>
      </c>
      <c r="H3220">
        <f t="shared" si="98"/>
        <v>7179</v>
      </c>
    </row>
    <row r="3221" spans="1:8" x14ac:dyDescent="0.35">
      <c r="A3221" s="32">
        <v>44150</v>
      </c>
      <c r="B3221" s="33">
        <v>0.125</v>
      </c>
      <c r="C3221">
        <v>8465</v>
      </c>
      <c r="D3221">
        <v>865</v>
      </c>
      <c r="E3221">
        <v>0</v>
      </c>
      <c r="F3221" s="14">
        <v>321</v>
      </c>
      <c r="G3221">
        <v>617</v>
      </c>
      <c r="H3221">
        <f t="shared" si="98"/>
        <v>6662</v>
      </c>
    </row>
    <row r="3222" spans="1:8" x14ac:dyDescent="0.35">
      <c r="A3222" s="32">
        <v>44150</v>
      </c>
      <c r="B3222" s="33">
        <v>0.16666666666666666</v>
      </c>
      <c r="C3222">
        <v>8240</v>
      </c>
      <c r="D3222">
        <v>879</v>
      </c>
      <c r="E3222">
        <v>0</v>
      </c>
      <c r="F3222" s="14">
        <v>321</v>
      </c>
      <c r="G3222">
        <v>616</v>
      </c>
      <c r="H3222">
        <f t="shared" si="98"/>
        <v>6424</v>
      </c>
    </row>
    <row r="3223" spans="1:8" x14ac:dyDescent="0.35">
      <c r="A3223" s="32">
        <v>44150</v>
      </c>
      <c r="B3223" s="33">
        <v>0.20833333333333334</v>
      </c>
      <c r="C3223">
        <v>8298</v>
      </c>
      <c r="D3223">
        <v>931</v>
      </c>
      <c r="E3223">
        <v>0</v>
      </c>
      <c r="F3223" s="14">
        <v>321</v>
      </c>
      <c r="G3223">
        <v>618</v>
      </c>
      <c r="H3223">
        <f t="shared" si="98"/>
        <v>6428</v>
      </c>
    </row>
    <row r="3224" spans="1:8" x14ac:dyDescent="0.35">
      <c r="A3224" s="32">
        <v>44150</v>
      </c>
      <c r="B3224" s="33">
        <v>0.25</v>
      </c>
      <c r="C3224">
        <v>8499</v>
      </c>
      <c r="D3224">
        <v>941</v>
      </c>
      <c r="E3224">
        <v>0</v>
      </c>
      <c r="F3224" s="14">
        <v>321</v>
      </c>
      <c r="G3224">
        <v>628</v>
      </c>
      <c r="H3224">
        <f t="shared" si="98"/>
        <v>6609</v>
      </c>
    </row>
    <row r="3225" spans="1:8" x14ac:dyDescent="0.35">
      <c r="A3225" s="32">
        <v>44150</v>
      </c>
      <c r="B3225" s="33">
        <v>0.29166666666666669</v>
      </c>
      <c r="C3225">
        <v>8614</v>
      </c>
      <c r="D3225">
        <v>873</v>
      </c>
      <c r="E3225">
        <v>7</v>
      </c>
      <c r="F3225" s="14">
        <v>321</v>
      </c>
      <c r="G3225">
        <v>646</v>
      </c>
      <c r="H3225">
        <f t="shared" si="98"/>
        <v>6767</v>
      </c>
    </row>
    <row r="3226" spans="1:8" x14ac:dyDescent="0.35">
      <c r="A3226" s="32">
        <v>44150</v>
      </c>
      <c r="B3226" s="33">
        <v>0.33333333333333331</v>
      </c>
      <c r="C3226">
        <v>8966</v>
      </c>
      <c r="D3226">
        <v>904</v>
      </c>
      <c r="E3226">
        <v>115</v>
      </c>
      <c r="F3226" s="14">
        <v>321</v>
      </c>
      <c r="G3226">
        <v>655</v>
      </c>
      <c r="H3226">
        <f t="shared" si="98"/>
        <v>6971</v>
      </c>
    </row>
    <row r="3227" spans="1:8" x14ac:dyDescent="0.35">
      <c r="A3227" s="32">
        <v>44150</v>
      </c>
      <c r="B3227" s="33">
        <v>0.375</v>
      </c>
      <c r="C3227">
        <v>9425</v>
      </c>
      <c r="D3227">
        <v>867</v>
      </c>
      <c r="E3227">
        <v>537</v>
      </c>
      <c r="F3227" s="14">
        <v>321</v>
      </c>
      <c r="G3227">
        <v>659</v>
      </c>
      <c r="H3227">
        <f t="shared" si="98"/>
        <v>7041</v>
      </c>
    </row>
    <row r="3228" spans="1:8" x14ac:dyDescent="0.35">
      <c r="A3228" s="32">
        <v>44150</v>
      </c>
      <c r="B3228" s="33">
        <v>0.41666666666666669</v>
      </c>
      <c r="C3228">
        <v>9717</v>
      </c>
      <c r="D3228">
        <v>858</v>
      </c>
      <c r="E3228">
        <v>967</v>
      </c>
      <c r="F3228" s="14">
        <v>321</v>
      </c>
      <c r="G3228">
        <v>659</v>
      </c>
      <c r="H3228">
        <f t="shared" si="98"/>
        <v>6912</v>
      </c>
    </row>
    <row r="3229" spans="1:8" x14ac:dyDescent="0.35">
      <c r="A3229" s="32">
        <v>44150</v>
      </c>
      <c r="B3229" s="33">
        <v>0.45833333333333331</v>
      </c>
      <c r="C3229">
        <v>9939</v>
      </c>
      <c r="D3229">
        <v>894</v>
      </c>
      <c r="E3229">
        <v>1307</v>
      </c>
      <c r="F3229" s="14">
        <v>321</v>
      </c>
      <c r="G3229">
        <v>658</v>
      </c>
      <c r="H3229">
        <f t="shared" si="98"/>
        <v>6759</v>
      </c>
    </row>
    <row r="3230" spans="1:8" x14ac:dyDescent="0.35">
      <c r="A3230" s="32">
        <v>44150</v>
      </c>
      <c r="B3230" s="33">
        <v>0.5</v>
      </c>
      <c r="C3230">
        <v>10225</v>
      </c>
      <c r="D3230">
        <v>1063</v>
      </c>
      <c r="E3230">
        <v>1439</v>
      </c>
      <c r="F3230" s="14">
        <v>321</v>
      </c>
      <c r="G3230">
        <v>660</v>
      </c>
      <c r="H3230">
        <f t="shared" si="98"/>
        <v>6742</v>
      </c>
    </row>
    <row r="3231" spans="1:8" x14ac:dyDescent="0.35">
      <c r="A3231" s="32">
        <v>44150</v>
      </c>
      <c r="B3231" s="33">
        <v>0.54166666666666663</v>
      </c>
      <c r="C3231">
        <v>9715</v>
      </c>
      <c r="D3231">
        <v>1070</v>
      </c>
      <c r="E3231">
        <v>1421</v>
      </c>
      <c r="F3231" s="14">
        <v>321</v>
      </c>
      <c r="G3231">
        <v>660</v>
      </c>
      <c r="H3231">
        <f t="shared" si="98"/>
        <v>6243</v>
      </c>
    </row>
    <row r="3232" spans="1:8" x14ac:dyDescent="0.35">
      <c r="A3232" s="32">
        <v>44150</v>
      </c>
      <c r="B3232" s="33">
        <v>0.58333333333333337</v>
      </c>
      <c r="C3232">
        <v>9264</v>
      </c>
      <c r="D3232">
        <v>1161</v>
      </c>
      <c r="E3232">
        <v>1144</v>
      </c>
      <c r="F3232" s="14">
        <v>321</v>
      </c>
      <c r="G3232">
        <v>659</v>
      </c>
      <c r="H3232">
        <f t="shared" si="98"/>
        <v>5979</v>
      </c>
    </row>
    <row r="3233" spans="1:8" x14ac:dyDescent="0.35">
      <c r="A3233" s="32">
        <v>44150</v>
      </c>
      <c r="B3233" s="33">
        <v>0.625</v>
      </c>
      <c r="C3233">
        <v>8991</v>
      </c>
      <c r="D3233">
        <v>1274</v>
      </c>
      <c r="E3233">
        <v>689</v>
      </c>
      <c r="F3233" s="14">
        <v>321</v>
      </c>
      <c r="G3233">
        <v>659</v>
      </c>
      <c r="H3233">
        <f t="shared" si="98"/>
        <v>6048</v>
      </c>
    </row>
    <row r="3234" spans="1:8" x14ac:dyDescent="0.35">
      <c r="A3234" s="32">
        <v>44150</v>
      </c>
      <c r="B3234" s="33">
        <v>0.66666666666666663</v>
      </c>
      <c r="C3234">
        <v>8943</v>
      </c>
      <c r="D3234">
        <v>1513</v>
      </c>
      <c r="E3234">
        <v>210</v>
      </c>
      <c r="F3234" s="14">
        <v>321</v>
      </c>
      <c r="G3234">
        <v>658</v>
      </c>
      <c r="H3234">
        <f t="shared" si="98"/>
        <v>6241</v>
      </c>
    </row>
    <row r="3235" spans="1:8" x14ac:dyDescent="0.35">
      <c r="A3235" s="32">
        <v>44150</v>
      </c>
      <c r="B3235" s="33">
        <v>0.70833333333333337</v>
      </c>
      <c r="C3235">
        <v>9547</v>
      </c>
      <c r="D3235">
        <v>1463</v>
      </c>
      <c r="E3235">
        <v>12</v>
      </c>
      <c r="F3235" s="14">
        <v>321</v>
      </c>
      <c r="G3235">
        <v>658</v>
      </c>
      <c r="H3235">
        <f t="shared" si="98"/>
        <v>7093</v>
      </c>
    </row>
    <row r="3236" spans="1:8" x14ac:dyDescent="0.35">
      <c r="A3236" s="32">
        <v>44150</v>
      </c>
      <c r="B3236" s="33">
        <v>0.75</v>
      </c>
      <c r="C3236">
        <v>10265</v>
      </c>
      <c r="D3236">
        <v>1412</v>
      </c>
      <c r="E3236">
        <v>0</v>
      </c>
      <c r="F3236" s="14">
        <v>321</v>
      </c>
      <c r="G3236">
        <v>662</v>
      </c>
      <c r="H3236">
        <f t="shared" si="98"/>
        <v>7870</v>
      </c>
    </row>
    <row r="3237" spans="1:8" x14ac:dyDescent="0.35">
      <c r="A3237" s="32">
        <v>44150</v>
      </c>
      <c r="B3237" s="33">
        <v>0.79166666666666663</v>
      </c>
      <c r="C3237">
        <v>10409</v>
      </c>
      <c r="D3237">
        <v>1192</v>
      </c>
      <c r="E3237">
        <v>0</v>
      </c>
      <c r="F3237" s="14">
        <v>321</v>
      </c>
      <c r="G3237">
        <v>657</v>
      </c>
      <c r="H3237">
        <f t="shared" si="98"/>
        <v>8239</v>
      </c>
    </row>
    <row r="3238" spans="1:8" x14ac:dyDescent="0.35">
      <c r="A3238" s="32">
        <v>44150</v>
      </c>
      <c r="B3238" s="33">
        <v>0.83333333333333337</v>
      </c>
      <c r="C3238">
        <v>9941</v>
      </c>
      <c r="D3238">
        <v>1215</v>
      </c>
      <c r="E3238">
        <v>0</v>
      </c>
      <c r="F3238" s="14">
        <v>321</v>
      </c>
      <c r="G3238">
        <v>649</v>
      </c>
      <c r="H3238">
        <f t="shared" si="98"/>
        <v>7756</v>
      </c>
    </row>
    <row r="3239" spans="1:8" x14ac:dyDescent="0.35">
      <c r="A3239" s="32">
        <v>44150</v>
      </c>
      <c r="B3239" s="33">
        <v>0.875</v>
      </c>
      <c r="C3239">
        <v>9441</v>
      </c>
      <c r="D3239">
        <v>1195</v>
      </c>
      <c r="E3239">
        <v>0</v>
      </c>
      <c r="F3239" s="14">
        <v>321</v>
      </c>
      <c r="G3239">
        <v>642</v>
      </c>
      <c r="H3239">
        <f t="shared" si="98"/>
        <v>7283</v>
      </c>
    </row>
    <row r="3240" spans="1:8" x14ac:dyDescent="0.35">
      <c r="A3240" s="32">
        <v>44150</v>
      </c>
      <c r="B3240" s="33">
        <v>0.91666666666666663</v>
      </c>
      <c r="C3240">
        <v>9762</v>
      </c>
      <c r="D3240">
        <v>1200</v>
      </c>
      <c r="E3240">
        <v>0</v>
      </c>
      <c r="F3240" s="14">
        <v>321</v>
      </c>
      <c r="G3240">
        <v>634</v>
      </c>
      <c r="H3240">
        <f t="shared" si="98"/>
        <v>7607</v>
      </c>
    </row>
    <row r="3241" spans="1:8" x14ac:dyDescent="0.35">
      <c r="A3241" s="32">
        <v>44150</v>
      </c>
      <c r="B3241" s="33">
        <v>0.95833333333333337</v>
      </c>
      <c r="C3241">
        <v>10067</v>
      </c>
      <c r="D3241">
        <v>1251</v>
      </c>
      <c r="E3241">
        <v>0</v>
      </c>
      <c r="F3241" s="14">
        <v>321</v>
      </c>
      <c r="G3241">
        <v>631</v>
      </c>
      <c r="H3241">
        <f t="shared" si="98"/>
        <v>7864</v>
      </c>
    </row>
    <row r="3242" spans="1:8" x14ac:dyDescent="0.35">
      <c r="A3242" s="32">
        <v>44151</v>
      </c>
      <c r="B3242" s="33">
        <v>0</v>
      </c>
      <c r="C3242">
        <v>9643</v>
      </c>
      <c r="D3242">
        <v>1206</v>
      </c>
      <c r="E3242">
        <v>0</v>
      </c>
      <c r="F3242" s="14">
        <v>321</v>
      </c>
      <c r="G3242">
        <v>632</v>
      </c>
      <c r="H3242">
        <f t="shared" si="98"/>
        <v>7484</v>
      </c>
    </row>
    <row r="3243" spans="1:8" x14ac:dyDescent="0.35">
      <c r="A3243" s="32">
        <v>44151</v>
      </c>
      <c r="B3243" s="33">
        <v>4.1666666666666664E-2</v>
      </c>
      <c r="C3243">
        <v>9346</v>
      </c>
      <c r="D3243">
        <v>1259</v>
      </c>
      <c r="E3243">
        <v>0</v>
      </c>
      <c r="F3243" s="14">
        <v>321</v>
      </c>
      <c r="G3243">
        <v>629</v>
      </c>
      <c r="H3243">
        <f t="shared" si="98"/>
        <v>7137</v>
      </c>
    </row>
    <row r="3244" spans="1:8" x14ac:dyDescent="0.35">
      <c r="A3244" s="32">
        <v>44151</v>
      </c>
      <c r="B3244" s="33">
        <v>8.3333333333333329E-2</v>
      </c>
      <c r="C3244">
        <v>9066</v>
      </c>
      <c r="D3244">
        <v>1230</v>
      </c>
      <c r="E3244">
        <v>0</v>
      </c>
      <c r="F3244" s="14">
        <v>321</v>
      </c>
      <c r="G3244">
        <v>629</v>
      </c>
      <c r="H3244">
        <f t="shared" si="98"/>
        <v>6886</v>
      </c>
    </row>
    <row r="3245" spans="1:8" x14ac:dyDescent="0.35">
      <c r="A3245" s="32">
        <v>44151</v>
      </c>
      <c r="B3245" s="33">
        <v>0.125</v>
      </c>
      <c r="C3245">
        <v>8685</v>
      </c>
      <c r="D3245">
        <v>1251</v>
      </c>
      <c r="E3245">
        <v>0</v>
      </c>
      <c r="F3245" s="14">
        <v>321</v>
      </c>
      <c r="G3245">
        <v>630</v>
      </c>
      <c r="H3245">
        <f t="shared" si="98"/>
        <v>6483</v>
      </c>
    </row>
    <row r="3246" spans="1:8" x14ac:dyDescent="0.35">
      <c r="A3246" s="32">
        <v>44151</v>
      </c>
      <c r="B3246" s="33">
        <v>0.16666666666666666</v>
      </c>
      <c r="C3246">
        <v>8705</v>
      </c>
      <c r="D3246">
        <v>1373</v>
      </c>
      <c r="E3246">
        <v>0</v>
      </c>
      <c r="F3246" s="14">
        <v>321</v>
      </c>
      <c r="G3246">
        <v>631</v>
      </c>
      <c r="H3246">
        <f t="shared" si="98"/>
        <v>6380</v>
      </c>
    </row>
    <row r="3247" spans="1:8" x14ac:dyDescent="0.35">
      <c r="A3247" s="32">
        <v>44151</v>
      </c>
      <c r="B3247" s="33">
        <v>0.20833333333333334</v>
      </c>
      <c r="C3247">
        <v>9348</v>
      </c>
      <c r="D3247">
        <v>1313</v>
      </c>
      <c r="E3247">
        <v>0</v>
      </c>
      <c r="F3247" s="14">
        <v>321</v>
      </c>
      <c r="G3247">
        <v>635</v>
      </c>
      <c r="H3247">
        <f t="shared" si="98"/>
        <v>7079</v>
      </c>
    </row>
    <row r="3248" spans="1:8" x14ac:dyDescent="0.35">
      <c r="A3248" s="32">
        <v>44151</v>
      </c>
      <c r="B3248" s="33">
        <v>0.25</v>
      </c>
      <c r="C3248">
        <v>10556</v>
      </c>
      <c r="D3248">
        <v>1322</v>
      </c>
      <c r="E3248">
        <v>0</v>
      </c>
      <c r="F3248" s="14">
        <v>321</v>
      </c>
      <c r="G3248">
        <v>648</v>
      </c>
      <c r="H3248">
        <f t="shared" si="98"/>
        <v>8265</v>
      </c>
    </row>
    <row r="3249" spans="1:8" x14ac:dyDescent="0.35">
      <c r="A3249" s="32">
        <v>44151</v>
      </c>
      <c r="B3249" s="33">
        <v>0.29166666666666669</v>
      </c>
      <c r="C3249">
        <v>11440</v>
      </c>
      <c r="D3249">
        <v>1144</v>
      </c>
      <c r="E3249">
        <v>6</v>
      </c>
      <c r="F3249" s="14">
        <v>321</v>
      </c>
      <c r="G3249">
        <v>666</v>
      </c>
      <c r="H3249">
        <f t="shared" si="98"/>
        <v>9303</v>
      </c>
    </row>
    <row r="3250" spans="1:8" x14ac:dyDescent="0.35">
      <c r="A3250" s="32">
        <v>44151</v>
      </c>
      <c r="B3250" s="33">
        <v>0.33333333333333331</v>
      </c>
      <c r="C3250">
        <v>11655</v>
      </c>
      <c r="D3250">
        <v>1292</v>
      </c>
      <c r="E3250">
        <v>138</v>
      </c>
      <c r="F3250" s="14">
        <v>321</v>
      </c>
      <c r="G3250">
        <v>668</v>
      </c>
      <c r="H3250">
        <f t="shared" si="98"/>
        <v>9236</v>
      </c>
    </row>
    <row r="3251" spans="1:8" x14ac:dyDescent="0.35">
      <c r="A3251" s="32">
        <v>44151</v>
      </c>
      <c r="B3251" s="33">
        <v>0.375</v>
      </c>
      <c r="C3251">
        <v>11719</v>
      </c>
      <c r="D3251">
        <v>1187</v>
      </c>
      <c r="E3251">
        <v>569</v>
      </c>
      <c r="F3251" s="14">
        <v>321</v>
      </c>
      <c r="G3251">
        <v>666</v>
      </c>
      <c r="H3251">
        <f t="shared" si="98"/>
        <v>8976</v>
      </c>
    </row>
    <row r="3252" spans="1:8" x14ac:dyDescent="0.35">
      <c r="A3252" s="32">
        <v>44151</v>
      </c>
      <c r="B3252" s="33">
        <v>0.41666666666666669</v>
      </c>
      <c r="C3252">
        <v>11649</v>
      </c>
      <c r="D3252">
        <v>1316</v>
      </c>
      <c r="E3252">
        <v>1053</v>
      </c>
      <c r="F3252" s="14">
        <v>321</v>
      </c>
      <c r="G3252">
        <v>664</v>
      </c>
      <c r="H3252">
        <f t="shared" si="98"/>
        <v>8295</v>
      </c>
    </row>
    <row r="3253" spans="1:8" x14ac:dyDescent="0.35">
      <c r="A3253" s="32">
        <v>44151</v>
      </c>
      <c r="B3253" s="33">
        <v>0.45833333333333331</v>
      </c>
      <c r="C3253">
        <v>11676</v>
      </c>
      <c r="D3253">
        <v>1173</v>
      </c>
      <c r="E3253">
        <v>1391</v>
      </c>
      <c r="F3253" s="14">
        <v>321</v>
      </c>
      <c r="G3253">
        <v>664</v>
      </c>
      <c r="H3253">
        <f t="shared" si="98"/>
        <v>8127</v>
      </c>
    </row>
    <row r="3254" spans="1:8" x14ac:dyDescent="0.35">
      <c r="A3254" s="32">
        <v>44151</v>
      </c>
      <c r="B3254" s="33">
        <v>0.5</v>
      </c>
      <c r="C3254">
        <v>11667</v>
      </c>
      <c r="D3254">
        <v>1073</v>
      </c>
      <c r="E3254">
        <v>1532</v>
      </c>
      <c r="F3254" s="14">
        <v>321</v>
      </c>
      <c r="G3254">
        <v>664</v>
      </c>
      <c r="H3254">
        <f t="shared" si="98"/>
        <v>8077</v>
      </c>
    </row>
    <row r="3255" spans="1:8" x14ac:dyDescent="0.35">
      <c r="A3255" s="32">
        <v>44151</v>
      </c>
      <c r="B3255" s="33">
        <v>0.54166666666666663</v>
      </c>
      <c r="C3255">
        <v>11354</v>
      </c>
      <c r="D3255">
        <v>1073</v>
      </c>
      <c r="E3255">
        <v>1528</v>
      </c>
      <c r="F3255" s="14">
        <v>321</v>
      </c>
      <c r="G3255">
        <v>664</v>
      </c>
      <c r="H3255">
        <f t="shared" si="98"/>
        <v>7768</v>
      </c>
    </row>
    <row r="3256" spans="1:8" x14ac:dyDescent="0.35">
      <c r="A3256" s="32">
        <v>44151</v>
      </c>
      <c r="B3256" s="33">
        <v>0.58333333333333337</v>
      </c>
      <c r="C3256">
        <v>11064</v>
      </c>
      <c r="D3256">
        <v>1009</v>
      </c>
      <c r="E3256">
        <v>1240</v>
      </c>
      <c r="F3256" s="14">
        <v>321</v>
      </c>
      <c r="G3256">
        <v>665</v>
      </c>
      <c r="H3256">
        <f t="shared" si="98"/>
        <v>7829</v>
      </c>
    </row>
    <row r="3257" spans="1:8" x14ac:dyDescent="0.35">
      <c r="A3257" s="32">
        <v>44151</v>
      </c>
      <c r="B3257" s="33">
        <v>0.625</v>
      </c>
      <c r="C3257">
        <v>10780</v>
      </c>
      <c r="D3257">
        <v>866</v>
      </c>
      <c r="E3257">
        <v>782</v>
      </c>
      <c r="F3257" s="14">
        <v>321</v>
      </c>
      <c r="G3257">
        <v>667</v>
      </c>
      <c r="H3257">
        <f t="shared" si="98"/>
        <v>8144</v>
      </c>
    </row>
    <row r="3258" spans="1:8" x14ac:dyDescent="0.35">
      <c r="A3258" s="32">
        <v>44151</v>
      </c>
      <c r="B3258" s="33">
        <v>0.66666666666666663</v>
      </c>
      <c r="C3258">
        <v>10735</v>
      </c>
      <c r="D3258">
        <v>986</v>
      </c>
      <c r="E3258">
        <v>238</v>
      </c>
      <c r="F3258" s="14">
        <v>321</v>
      </c>
      <c r="G3258">
        <v>668</v>
      </c>
      <c r="H3258">
        <f t="shared" si="98"/>
        <v>8522</v>
      </c>
    </row>
    <row r="3259" spans="1:8" x14ac:dyDescent="0.35">
      <c r="A3259" s="32">
        <v>44151</v>
      </c>
      <c r="B3259" s="33">
        <v>0.70833333333333337</v>
      </c>
      <c r="C3259">
        <v>11359</v>
      </c>
      <c r="D3259">
        <v>994</v>
      </c>
      <c r="E3259">
        <v>13</v>
      </c>
      <c r="F3259" s="14">
        <v>321</v>
      </c>
      <c r="G3259">
        <v>670</v>
      </c>
      <c r="H3259">
        <f t="shared" si="98"/>
        <v>9361</v>
      </c>
    </row>
    <row r="3260" spans="1:8" x14ac:dyDescent="0.35">
      <c r="A3260" s="32">
        <v>44151</v>
      </c>
      <c r="B3260" s="33">
        <v>0.75</v>
      </c>
      <c r="C3260">
        <v>12104</v>
      </c>
      <c r="D3260">
        <v>862</v>
      </c>
      <c r="E3260">
        <v>0</v>
      </c>
      <c r="F3260" s="14">
        <v>321</v>
      </c>
      <c r="G3260">
        <v>674</v>
      </c>
      <c r="H3260">
        <f t="shared" si="98"/>
        <v>10247</v>
      </c>
    </row>
    <row r="3261" spans="1:8" x14ac:dyDescent="0.35">
      <c r="A3261" s="32">
        <v>44151</v>
      </c>
      <c r="B3261" s="33">
        <v>0.79166666666666663</v>
      </c>
      <c r="C3261">
        <v>12079</v>
      </c>
      <c r="D3261">
        <v>752</v>
      </c>
      <c r="E3261">
        <v>0</v>
      </c>
      <c r="F3261" s="14">
        <v>321</v>
      </c>
      <c r="G3261">
        <v>669</v>
      </c>
      <c r="H3261">
        <f t="shared" si="98"/>
        <v>10337</v>
      </c>
    </row>
    <row r="3262" spans="1:8" x14ac:dyDescent="0.35">
      <c r="A3262" s="32">
        <v>44151</v>
      </c>
      <c r="B3262" s="33">
        <v>0.83333333333333337</v>
      </c>
      <c r="C3262">
        <v>11272</v>
      </c>
      <c r="D3262">
        <v>740</v>
      </c>
      <c r="E3262">
        <v>0</v>
      </c>
      <c r="F3262" s="14">
        <v>321</v>
      </c>
      <c r="G3262">
        <v>664</v>
      </c>
      <c r="H3262">
        <f t="shared" si="98"/>
        <v>9547</v>
      </c>
    </row>
    <row r="3263" spans="1:8" x14ac:dyDescent="0.35">
      <c r="A3263" s="32">
        <v>44151</v>
      </c>
      <c r="B3263" s="33">
        <v>0.875</v>
      </c>
      <c r="C3263">
        <v>10646</v>
      </c>
      <c r="D3263">
        <v>731</v>
      </c>
      <c r="E3263">
        <v>0</v>
      </c>
      <c r="F3263" s="14">
        <v>321</v>
      </c>
      <c r="G3263">
        <v>658</v>
      </c>
      <c r="H3263">
        <f t="shared" si="98"/>
        <v>8936</v>
      </c>
    </row>
    <row r="3264" spans="1:8" x14ac:dyDescent="0.35">
      <c r="A3264" s="32">
        <v>44151</v>
      </c>
      <c r="B3264" s="33">
        <v>0.91666666666666663</v>
      </c>
      <c r="C3264">
        <v>10847</v>
      </c>
      <c r="D3264">
        <v>574</v>
      </c>
      <c r="E3264">
        <v>0</v>
      </c>
      <c r="F3264" s="14">
        <v>321</v>
      </c>
      <c r="G3264">
        <v>652</v>
      </c>
      <c r="H3264">
        <f t="shared" si="98"/>
        <v>9300</v>
      </c>
    </row>
    <row r="3265" spans="1:8" x14ac:dyDescent="0.35">
      <c r="A3265" s="32">
        <v>44151</v>
      </c>
      <c r="B3265" s="33">
        <v>0.95833333333333337</v>
      </c>
      <c r="C3265">
        <v>10985</v>
      </c>
      <c r="D3265">
        <v>594</v>
      </c>
      <c r="E3265">
        <v>0</v>
      </c>
      <c r="F3265" s="14">
        <v>321</v>
      </c>
      <c r="G3265">
        <v>648</v>
      </c>
      <c r="H3265">
        <f t="shared" si="98"/>
        <v>9422</v>
      </c>
    </row>
    <row r="3266" spans="1:8" x14ac:dyDescent="0.35">
      <c r="A3266" s="32">
        <v>44152</v>
      </c>
      <c r="B3266" s="33">
        <v>0</v>
      </c>
      <c r="C3266">
        <v>10509</v>
      </c>
      <c r="D3266">
        <v>693</v>
      </c>
      <c r="E3266">
        <v>0</v>
      </c>
      <c r="F3266" s="14">
        <v>321</v>
      </c>
      <c r="G3266">
        <v>633</v>
      </c>
      <c r="H3266">
        <f t="shared" si="98"/>
        <v>8862</v>
      </c>
    </row>
    <row r="3267" spans="1:8" x14ac:dyDescent="0.35">
      <c r="A3267" s="32">
        <v>44152</v>
      </c>
      <c r="B3267" s="33">
        <v>4.1666666666666664E-2</v>
      </c>
      <c r="C3267">
        <v>10178</v>
      </c>
      <c r="D3267">
        <v>741</v>
      </c>
      <c r="E3267">
        <v>0</v>
      </c>
      <c r="F3267" s="14">
        <v>321</v>
      </c>
      <c r="G3267">
        <v>630</v>
      </c>
      <c r="H3267">
        <f t="shared" ref="H3267:H3330" si="99">C3267-SUM(D3267:G3267)</f>
        <v>8486</v>
      </c>
    </row>
    <row r="3268" spans="1:8" x14ac:dyDescent="0.35">
      <c r="A3268" s="32">
        <v>44152</v>
      </c>
      <c r="B3268" s="33">
        <v>8.3333333333333329E-2</v>
      </c>
      <c r="C3268">
        <v>9934</v>
      </c>
      <c r="D3268">
        <v>760</v>
      </c>
      <c r="E3268">
        <v>0</v>
      </c>
      <c r="F3268" s="14">
        <v>321</v>
      </c>
      <c r="G3268">
        <v>630</v>
      </c>
      <c r="H3268">
        <f t="shared" si="99"/>
        <v>8223</v>
      </c>
    </row>
    <row r="3269" spans="1:8" x14ac:dyDescent="0.35">
      <c r="A3269" s="32">
        <v>44152</v>
      </c>
      <c r="B3269" s="33">
        <v>0.125</v>
      </c>
      <c r="C3269">
        <v>9590</v>
      </c>
      <c r="D3269">
        <v>677</v>
      </c>
      <c r="E3269">
        <v>0</v>
      </c>
      <c r="F3269" s="14">
        <v>321</v>
      </c>
      <c r="G3269">
        <v>631</v>
      </c>
      <c r="H3269">
        <f t="shared" si="99"/>
        <v>7961</v>
      </c>
    </row>
    <row r="3270" spans="1:8" x14ac:dyDescent="0.35">
      <c r="A3270" s="32">
        <v>44152</v>
      </c>
      <c r="B3270" s="33">
        <v>0.16666666666666666</v>
      </c>
      <c r="C3270">
        <v>9604</v>
      </c>
      <c r="D3270">
        <v>486</v>
      </c>
      <c r="E3270">
        <v>0</v>
      </c>
      <c r="F3270" s="14">
        <v>321</v>
      </c>
      <c r="G3270">
        <v>633</v>
      </c>
      <c r="H3270">
        <f t="shared" si="99"/>
        <v>8164</v>
      </c>
    </row>
    <row r="3271" spans="1:8" x14ac:dyDescent="0.35">
      <c r="A3271" s="32">
        <v>44152</v>
      </c>
      <c r="B3271" s="33">
        <v>0.20833333333333334</v>
      </c>
      <c r="C3271">
        <v>10210</v>
      </c>
      <c r="D3271">
        <v>498</v>
      </c>
      <c r="E3271">
        <v>0</v>
      </c>
      <c r="F3271" s="14">
        <v>321</v>
      </c>
      <c r="G3271">
        <v>636</v>
      </c>
      <c r="H3271">
        <f t="shared" si="99"/>
        <v>8755</v>
      </c>
    </row>
    <row r="3272" spans="1:8" x14ac:dyDescent="0.35">
      <c r="A3272" s="32">
        <v>44152</v>
      </c>
      <c r="B3272" s="33">
        <v>0.25</v>
      </c>
      <c r="C3272">
        <v>11430</v>
      </c>
      <c r="D3272">
        <v>498</v>
      </c>
      <c r="E3272">
        <v>0</v>
      </c>
      <c r="F3272" s="14">
        <v>321</v>
      </c>
      <c r="G3272">
        <v>648</v>
      </c>
      <c r="H3272">
        <f t="shared" si="99"/>
        <v>9963</v>
      </c>
    </row>
    <row r="3273" spans="1:8" x14ac:dyDescent="0.35">
      <c r="A3273" s="32">
        <v>44152</v>
      </c>
      <c r="B3273" s="33">
        <v>0.29166666666666669</v>
      </c>
      <c r="C3273">
        <v>12342</v>
      </c>
      <c r="D3273">
        <v>482</v>
      </c>
      <c r="E3273">
        <v>5</v>
      </c>
      <c r="F3273" s="14">
        <v>321</v>
      </c>
      <c r="G3273">
        <v>667</v>
      </c>
      <c r="H3273">
        <f t="shared" si="99"/>
        <v>10867</v>
      </c>
    </row>
    <row r="3274" spans="1:8" x14ac:dyDescent="0.35">
      <c r="A3274" s="32">
        <v>44152</v>
      </c>
      <c r="B3274" s="33">
        <v>0.33333333333333331</v>
      </c>
      <c r="C3274">
        <v>12450</v>
      </c>
      <c r="D3274">
        <v>415</v>
      </c>
      <c r="E3274">
        <v>178</v>
      </c>
      <c r="F3274" s="14">
        <v>321</v>
      </c>
      <c r="G3274">
        <v>669</v>
      </c>
      <c r="H3274">
        <f t="shared" si="99"/>
        <v>10867</v>
      </c>
    </row>
    <row r="3275" spans="1:8" x14ac:dyDescent="0.35">
      <c r="A3275" s="32">
        <v>44152</v>
      </c>
      <c r="B3275" s="33">
        <v>0.375</v>
      </c>
      <c r="C3275">
        <v>12362</v>
      </c>
      <c r="D3275">
        <v>375</v>
      </c>
      <c r="E3275">
        <v>780</v>
      </c>
      <c r="F3275" s="14">
        <v>321</v>
      </c>
      <c r="G3275">
        <v>668</v>
      </c>
      <c r="H3275">
        <f t="shared" si="99"/>
        <v>10218</v>
      </c>
    </row>
    <row r="3276" spans="1:8" x14ac:dyDescent="0.35">
      <c r="A3276" s="32">
        <v>44152</v>
      </c>
      <c r="B3276" s="33">
        <v>0.41666666666666669</v>
      </c>
      <c r="C3276">
        <v>12163</v>
      </c>
      <c r="D3276">
        <v>367</v>
      </c>
      <c r="E3276">
        <v>1435</v>
      </c>
      <c r="F3276" s="14">
        <v>321</v>
      </c>
      <c r="G3276">
        <v>666</v>
      </c>
      <c r="H3276">
        <f t="shared" si="99"/>
        <v>9374</v>
      </c>
    </row>
    <row r="3277" spans="1:8" x14ac:dyDescent="0.35">
      <c r="A3277" s="32">
        <v>44152</v>
      </c>
      <c r="B3277" s="33">
        <v>0.45833333333333331</v>
      </c>
      <c r="C3277">
        <v>12048</v>
      </c>
      <c r="D3277">
        <v>384</v>
      </c>
      <c r="E3277">
        <v>1884</v>
      </c>
      <c r="F3277" s="14">
        <v>321</v>
      </c>
      <c r="G3277">
        <v>665</v>
      </c>
      <c r="H3277">
        <f t="shared" si="99"/>
        <v>8794</v>
      </c>
    </row>
    <row r="3278" spans="1:8" x14ac:dyDescent="0.35">
      <c r="A3278" s="32">
        <v>44152</v>
      </c>
      <c r="B3278" s="33">
        <v>0.5</v>
      </c>
      <c r="C3278">
        <v>11895</v>
      </c>
      <c r="D3278">
        <v>356</v>
      </c>
      <c r="E3278">
        <v>2052</v>
      </c>
      <c r="F3278" s="14">
        <v>321</v>
      </c>
      <c r="G3278">
        <v>665</v>
      </c>
      <c r="H3278">
        <f t="shared" si="99"/>
        <v>8501</v>
      </c>
    </row>
    <row r="3279" spans="1:8" x14ac:dyDescent="0.35">
      <c r="A3279" s="32">
        <v>44152</v>
      </c>
      <c r="B3279" s="33">
        <v>0.54166666666666663</v>
      </c>
      <c r="C3279">
        <v>11551</v>
      </c>
      <c r="D3279">
        <v>261</v>
      </c>
      <c r="E3279">
        <v>1942</v>
      </c>
      <c r="F3279" s="14">
        <v>321</v>
      </c>
      <c r="G3279">
        <v>665</v>
      </c>
      <c r="H3279">
        <f t="shared" si="99"/>
        <v>8362</v>
      </c>
    </row>
    <row r="3280" spans="1:8" x14ac:dyDescent="0.35">
      <c r="A3280" s="32">
        <v>44152</v>
      </c>
      <c r="B3280" s="33">
        <v>0.58333333333333337</v>
      </c>
      <c r="C3280">
        <v>11288</v>
      </c>
      <c r="D3280">
        <v>158</v>
      </c>
      <c r="E3280">
        <v>1539</v>
      </c>
      <c r="F3280" s="14">
        <v>321</v>
      </c>
      <c r="G3280">
        <v>667</v>
      </c>
      <c r="H3280">
        <f t="shared" si="99"/>
        <v>8603</v>
      </c>
    </row>
    <row r="3281" spans="1:8" x14ac:dyDescent="0.35">
      <c r="A3281" s="32">
        <v>44152</v>
      </c>
      <c r="B3281" s="33">
        <v>0.625</v>
      </c>
      <c r="C3281">
        <v>11090</v>
      </c>
      <c r="D3281">
        <v>217</v>
      </c>
      <c r="E3281">
        <v>920</v>
      </c>
      <c r="F3281" s="14">
        <v>321</v>
      </c>
      <c r="G3281">
        <v>668</v>
      </c>
      <c r="H3281">
        <f t="shared" si="99"/>
        <v>8964</v>
      </c>
    </row>
    <row r="3282" spans="1:8" x14ac:dyDescent="0.35">
      <c r="A3282" s="32">
        <v>44152</v>
      </c>
      <c r="B3282" s="33">
        <v>0.66666666666666663</v>
      </c>
      <c r="C3282">
        <v>11155</v>
      </c>
      <c r="D3282">
        <v>246</v>
      </c>
      <c r="E3282">
        <v>249</v>
      </c>
      <c r="F3282" s="14">
        <v>321</v>
      </c>
      <c r="G3282">
        <v>669</v>
      </c>
      <c r="H3282">
        <f t="shared" si="99"/>
        <v>9670</v>
      </c>
    </row>
    <row r="3283" spans="1:8" x14ac:dyDescent="0.35">
      <c r="A3283" s="32">
        <v>44152</v>
      </c>
      <c r="B3283" s="33">
        <v>0.70833333333333337</v>
      </c>
      <c r="C3283">
        <v>11880</v>
      </c>
      <c r="D3283">
        <v>157</v>
      </c>
      <c r="E3283">
        <v>12</v>
      </c>
      <c r="F3283" s="14">
        <v>321</v>
      </c>
      <c r="G3283">
        <v>671</v>
      </c>
      <c r="H3283">
        <f t="shared" si="99"/>
        <v>10719</v>
      </c>
    </row>
    <row r="3284" spans="1:8" x14ac:dyDescent="0.35">
      <c r="A3284" s="32">
        <v>44152</v>
      </c>
      <c r="B3284" s="33">
        <v>0.75</v>
      </c>
      <c r="C3284">
        <v>12672</v>
      </c>
      <c r="D3284">
        <v>199</v>
      </c>
      <c r="E3284">
        <v>0</v>
      </c>
      <c r="F3284" s="14">
        <v>321</v>
      </c>
      <c r="G3284">
        <v>674</v>
      </c>
      <c r="H3284">
        <f t="shared" si="99"/>
        <v>11478</v>
      </c>
    </row>
    <row r="3285" spans="1:8" x14ac:dyDescent="0.35">
      <c r="A3285" s="32">
        <v>44152</v>
      </c>
      <c r="B3285" s="33">
        <v>0.79166666666666663</v>
      </c>
      <c r="C3285">
        <v>12671</v>
      </c>
      <c r="D3285">
        <v>178</v>
      </c>
      <c r="E3285">
        <v>0</v>
      </c>
      <c r="F3285" s="14">
        <v>321</v>
      </c>
      <c r="G3285">
        <v>670</v>
      </c>
      <c r="H3285">
        <f t="shared" si="99"/>
        <v>11502</v>
      </c>
    </row>
    <row r="3286" spans="1:8" x14ac:dyDescent="0.35">
      <c r="A3286" s="32">
        <v>44152</v>
      </c>
      <c r="B3286" s="33">
        <v>0.83333333333333337</v>
      </c>
      <c r="C3286">
        <v>11820</v>
      </c>
      <c r="D3286">
        <v>190</v>
      </c>
      <c r="E3286">
        <v>0</v>
      </c>
      <c r="F3286" s="14">
        <v>321</v>
      </c>
      <c r="G3286">
        <v>665</v>
      </c>
      <c r="H3286">
        <f t="shared" si="99"/>
        <v>10644</v>
      </c>
    </row>
    <row r="3287" spans="1:8" x14ac:dyDescent="0.35">
      <c r="A3287" s="32">
        <v>44152</v>
      </c>
      <c r="B3287" s="33">
        <v>0.875</v>
      </c>
      <c r="C3287">
        <v>11178</v>
      </c>
      <c r="D3287">
        <v>220</v>
      </c>
      <c r="E3287">
        <v>0</v>
      </c>
      <c r="F3287" s="14">
        <v>321</v>
      </c>
      <c r="G3287">
        <v>659</v>
      </c>
      <c r="H3287">
        <f t="shared" si="99"/>
        <v>9978</v>
      </c>
    </row>
    <row r="3288" spans="1:8" x14ac:dyDescent="0.35">
      <c r="A3288" s="32">
        <v>44152</v>
      </c>
      <c r="B3288" s="33">
        <v>0.91666666666666663</v>
      </c>
      <c r="C3288">
        <v>11357</v>
      </c>
      <c r="D3288">
        <v>248</v>
      </c>
      <c r="E3288">
        <v>0</v>
      </c>
      <c r="F3288" s="14">
        <v>321</v>
      </c>
      <c r="G3288">
        <v>653</v>
      </c>
      <c r="H3288">
        <f t="shared" si="99"/>
        <v>10135</v>
      </c>
    </row>
    <row r="3289" spans="1:8" x14ac:dyDescent="0.35">
      <c r="A3289" s="32">
        <v>44152</v>
      </c>
      <c r="B3289" s="33">
        <v>0.95833333333333337</v>
      </c>
      <c r="C3289">
        <v>11488</v>
      </c>
      <c r="D3289">
        <v>242</v>
      </c>
      <c r="E3289">
        <v>0</v>
      </c>
      <c r="F3289" s="14">
        <v>321</v>
      </c>
      <c r="G3289">
        <v>650</v>
      </c>
      <c r="H3289">
        <f t="shared" si="99"/>
        <v>10275</v>
      </c>
    </row>
    <row r="3290" spans="1:8" x14ac:dyDescent="0.35">
      <c r="A3290" s="32">
        <v>44153</v>
      </c>
      <c r="B3290" s="33">
        <v>0</v>
      </c>
      <c r="C3290">
        <v>10850</v>
      </c>
      <c r="D3290">
        <v>256</v>
      </c>
      <c r="E3290">
        <v>0</v>
      </c>
      <c r="F3290" s="14">
        <v>321</v>
      </c>
      <c r="G3290">
        <v>635</v>
      </c>
      <c r="H3290">
        <f t="shared" si="99"/>
        <v>9638</v>
      </c>
    </row>
    <row r="3291" spans="1:8" x14ac:dyDescent="0.35">
      <c r="A3291" s="32">
        <v>44153</v>
      </c>
      <c r="B3291" s="33">
        <v>4.1666666666666664E-2</v>
      </c>
      <c r="C3291">
        <v>10523</v>
      </c>
      <c r="D3291">
        <v>268</v>
      </c>
      <c r="E3291">
        <v>0</v>
      </c>
      <c r="F3291" s="14">
        <v>321</v>
      </c>
      <c r="G3291">
        <v>632</v>
      </c>
      <c r="H3291">
        <f t="shared" si="99"/>
        <v>9302</v>
      </c>
    </row>
    <row r="3292" spans="1:8" x14ac:dyDescent="0.35">
      <c r="A3292" s="32">
        <v>44153</v>
      </c>
      <c r="B3292" s="33">
        <v>8.3333333333333329E-2</v>
      </c>
      <c r="C3292">
        <v>10279</v>
      </c>
      <c r="D3292">
        <v>360</v>
      </c>
      <c r="E3292">
        <v>0</v>
      </c>
      <c r="F3292" s="14">
        <v>321</v>
      </c>
      <c r="G3292">
        <v>631</v>
      </c>
      <c r="H3292">
        <f t="shared" si="99"/>
        <v>8967</v>
      </c>
    </row>
    <row r="3293" spans="1:8" x14ac:dyDescent="0.35">
      <c r="A3293" s="32">
        <v>44153</v>
      </c>
      <c r="B3293" s="33">
        <v>0.125</v>
      </c>
      <c r="C3293">
        <v>9925</v>
      </c>
      <c r="D3293">
        <v>464</v>
      </c>
      <c r="E3293">
        <v>0</v>
      </c>
      <c r="F3293" s="14">
        <v>321</v>
      </c>
      <c r="G3293">
        <v>633</v>
      </c>
      <c r="H3293">
        <f t="shared" si="99"/>
        <v>8507</v>
      </c>
    </row>
    <row r="3294" spans="1:8" x14ac:dyDescent="0.35">
      <c r="A3294" s="32">
        <v>44153</v>
      </c>
      <c r="B3294" s="33">
        <v>0.16666666666666666</v>
      </c>
      <c r="C3294">
        <v>9928</v>
      </c>
      <c r="D3294">
        <v>446</v>
      </c>
      <c r="E3294">
        <v>0</v>
      </c>
      <c r="F3294" s="14">
        <v>321</v>
      </c>
      <c r="G3294">
        <v>635</v>
      </c>
      <c r="H3294">
        <f t="shared" si="99"/>
        <v>8526</v>
      </c>
    </row>
    <row r="3295" spans="1:8" x14ac:dyDescent="0.35">
      <c r="A3295" s="32">
        <v>44153</v>
      </c>
      <c r="B3295" s="33">
        <v>0.20833333333333334</v>
      </c>
      <c r="C3295">
        <v>10529</v>
      </c>
      <c r="D3295">
        <v>368</v>
      </c>
      <c r="E3295">
        <v>0</v>
      </c>
      <c r="F3295" s="14">
        <v>321</v>
      </c>
      <c r="G3295">
        <v>638</v>
      </c>
      <c r="H3295">
        <f t="shared" si="99"/>
        <v>9202</v>
      </c>
    </row>
    <row r="3296" spans="1:8" x14ac:dyDescent="0.35">
      <c r="A3296" s="32">
        <v>44153</v>
      </c>
      <c r="B3296" s="33">
        <v>0.25</v>
      </c>
      <c r="C3296">
        <v>11745</v>
      </c>
      <c r="D3296">
        <v>425</v>
      </c>
      <c r="E3296">
        <v>0</v>
      </c>
      <c r="F3296" s="14">
        <v>321</v>
      </c>
      <c r="G3296">
        <v>651</v>
      </c>
      <c r="H3296">
        <f t="shared" si="99"/>
        <v>10348</v>
      </c>
    </row>
    <row r="3297" spans="1:8" x14ac:dyDescent="0.35">
      <c r="A3297" s="32">
        <v>44153</v>
      </c>
      <c r="B3297" s="33">
        <v>0.29166666666666669</v>
      </c>
      <c r="C3297">
        <v>12650</v>
      </c>
      <c r="D3297">
        <v>465</v>
      </c>
      <c r="E3297">
        <v>5</v>
      </c>
      <c r="F3297" s="14">
        <v>321</v>
      </c>
      <c r="G3297">
        <v>669</v>
      </c>
      <c r="H3297">
        <f t="shared" si="99"/>
        <v>11190</v>
      </c>
    </row>
    <row r="3298" spans="1:8" x14ac:dyDescent="0.35">
      <c r="A3298" s="32">
        <v>44153</v>
      </c>
      <c r="B3298" s="33">
        <v>0.33333333333333331</v>
      </c>
      <c r="C3298">
        <v>12753</v>
      </c>
      <c r="D3298">
        <v>629</v>
      </c>
      <c r="E3298">
        <v>153</v>
      </c>
      <c r="F3298" s="14">
        <v>321</v>
      </c>
      <c r="G3298">
        <v>671</v>
      </c>
      <c r="H3298">
        <f t="shared" si="99"/>
        <v>10979</v>
      </c>
    </row>
    <row r="3299" spans="1:8" x14ac:dyDescent="0.35">
      <c r="A3299" s="32">
        <v>44153</v>
      </c>
      <c r="B3299" s="33">
        <v>0.375</v>
      </c>
      <c r="C3299">
        <v>12688</v>
      </c>
      <c r="D3299">
        <v>580</v>
      </c>
      <c r="E3299">
        <v>683</v>
      </c>
      <c r="F3299" s="14">
        <v>321</v>
      </c>
      <c r="G3299">
        <v>670</v>
      </c>
      <c r="H3299">
        <f t="shared" si="99"/>
        <v>10434</v>
      </c>
    </row>
    <row r="3300" spans="1:8" x14ac:dyDescent="0.35">
      <c r="A3300" s="32">
        <v>44153</v>
      </c>
      <c r="B3300" s="33">
        <v>0.41666666666666669</v>
      </c>
      <c r="C3300">
        <v>12524</v>
      </c>
      <c r="D3300">
        <v>716</v>
      </c>
      <c r="E3300">
        <v>1210</v>
      </c>
      <c r="F3300" s="14">
        <v>321</v>
      </c>
      <c r="G3300">
        <v>668</v>
      </c>
      <c r="H3300">
        <f t="shared" si="99"/>
        <v>9609</v>
      </c>
    </row>
    <row r="3301" spans="1:8" x14ac:dyDescent="0.35">
      <c r="A3301" s="32">
        <v>44153</v>
      </c>
      <c r="B3301" s="33">
        <v>0.45833333333333331</v>
      </c>
      <c r="C3301">
        <v>12449</v>
      </c>
      <c r="D3301">
        <v>765</v>
      </c>
      <c r="E3301">
        <v>1507</v>
      </c>
      <c r="F3301" s="14">
        <v>321</v>
      </c>
      <c r="G3301">
        <v>668</v>
      </c>
      <c r="H3301">
        <f t="shared" si="99"/>
        <v>9188</v>
      </c>
    </row>
    <row r="3302" spans="1:8" x14ac:dyDescent="0.35">
      <c r="A3302" s="32">
        <v>44153</v>
      </c>
      <c r="B3302" s="33">
        <v>0.5</v>
      </c>
      <c r="C3302">
        <v>12360</v>
      </c>
      <c r="D3302">
        <v>717</v>
      </c>
      <c r="E3302">
        <v>1606</v>
      </c>
      <c r="F3302" s="14">
        <v>321</v>
      </c>
      <c r="G3302">
        <v>667</v>
      </c>
      <c r="H3302">
        <f t="shared" si="99"/>
        <v>9049</v>
      </c>
    </row>
    <row r="3303" spans="1:8" x14ac:dyDescent="0.35">
      <c r="A3303" s="32">
        <v>44153</v>
      </c>
      <c r="B3303" s="33">
        <v>0.54166666666666663</v>
      </c>
      <c r="C3303">
        <v>12021</v>
      </c>
      <c r="D3303">
        <v>609</v>
      </c>
      <c r="E3303">
        <v>1468</v>
      </c>
      <c r="F3303" s="14">
        <v>321</v>
      </c>
      <c r="G3303">
        <v>667</v>
      </c>
      <c r="H3303">
        <f t="shared" si="99"/>
        <v>8956</v>
      </c>
    </row>
    <row r="3304" spans="1:8" x14ac:dyDescent="0.35">
      <c r="A3304" s="32">
        <v>44153</v>
      </c>
      <c r="B3304" s="33">
        <v>0.58333333333333337</v>
      </c>
      <c r="C3304">
        <v>11780</v>
      </c>
      <c r="D3304">
        <v>647</v>
      </c>
      <c r="E3304">
        <v>1112</v>
      </c>
      <c r="F3304" s="14">
        <v>321</v>
      </c>
      <c r="G3304">
        <v>669</v>
      </c>
      <c r="H3304">
        <f t="shared" si="99"/>
        <v>9031</v>
      </c>
    </row>
    <row r="3305" spans="1:8" x14ac:dyDescent="0.35">
      <c r="A3305" s="32">
        <v>44153</v>
      </c>
      <c r="B3305" s="33">
        <v>0.625</v>
      </c>
      <c r="C3305">
        <v>11620</v>
      </c>
      <c r="D3305">
        <v>693</v>
      </c>
      <c r="E3305">
        <v>630</v>
      </c>
      <c r="F3305" s="14">
        <v>321</v>
      </c>
      <c r="G3305">
        <v>670</v>
      </c>
      <c r="H3305">
        <f t="shared" si="99"/>
        <v>9306</v>
      </c>
    </row>
    <row r="3306" spans="1:8" x14ac:dyDescent="0.35">
      <c r="A3306" s="32">
        <v>44153</v>
      </c>
      <c r="B3306" s="33">
        <v>0.66666666666666663</v>
      </c>
      <c r="C3306">
        <v>11669</v>
      </c>
      <c r="D3306">
        <v>841</v>
      </c>
      <c r="E3306">
        <v>143</v>
      </c>
      <c r="F3306" s="14">
        <v>321</v>
      </c>
      <c r="G3306">
        <v>672</v>
      </c>
      <c r="H3306">
        <f t="shared" si="99"/>
        <v>9692</v>
      </c>
    </row>
    <row r="3307" spans="1:8" x14ac:dyDescent="0.35">
      <c r="A3307" s="32">
        <v>44153</v>
      </c>
      <c r="B3307" s="33">
        <v>0.70833333333333337</v>
      </c>
      <c r="C3307">
        <v>12417</v>
      </c>
      <c r="D3307">
        <v>678</v>
      </c>
      <c r="E3307">
        <v>6</v>
      </c>
      <c r="F3307" s="14">
        <v>321</v>
      </c>
      <c r="G3307">
        <v>674</v>
      </c>
      <c r="H3307">
        <f t="shared" si="99"/>
        <v>10738</v>
      </c>
    </row>
    <row r="3308" spans="1:8" x14ac:dyDescent="0.35">
      <c r="A3308" s="32">
        <v>44153</v>
      </c>
      <c r="B3308" s="33">
        <v>0.75</v>
      </c>
      <c r="C3308">
        <v>13119</v>
      </c>
      <c r="D3308">
        <v>745</v>
      </c>
      <c r="E3308">
        <v>0</v>
      </c>
      <c r="F3308" s="14">
        <v>321</v>
      </c>
      <c r="G3308">
        <v>677</v>
      </c>
      <c r="H3308">
        <f t="shared" si="99"/>
        <v>11376</v>
      </c>
    </row>
    <row r="3309" spans="1:8" x14ac:dyDescent="0.35">
      <c r="A3309" s="32">
        <v>44153</v>
      </c>
      <c r="B3309" s="33">
        <v>0.79166666666666663</v>
      </c>
      <c r="C3309">
        <v>12886</v>
      </c>
      <c r="D3309">
        <v>602</v>
      </c>
      <c r="E3309">
        <v>0</v>
      </c>
      <c r="F3309" s="14">
        <v>321</v>
      </c>
      <c r="G3309">
        <v>673</v>
      </c>
      <c r="H3309">
        <f t="shared" si="99"/>
        <v>11290</v>
      </c>
    </row>
    <row r="3310" spans="1:8" x14ac:dyDescent="0.35">
      <c r="A3310" s="32">
        <v>44153</v>
      </c>
      <c r="B3310" s="33">
        <v>0.83333333333333337</v>
      </c>
      <c r="C3310">
        <v>11926</v>
      </c>
      <c r="D3310">
        <v>543</v>
      </c>
      <c r="E3310">
        <v>0</v>
      </c>
      <c r="F3310" s="14">
        <v>321</v>
      </c>
      <c r="G3310">
        <v>667</v>
      </c>
      <c r="H3310">
        <f t="shared" si="99"/>
        <v>10395</v>
      </c>
    </row>
    <row r="3311" spans="1:8" x14ac:dyDescent="0.35">
      <c r="A3311" s="32">
        <v>44153</v>
      </c>
      <c r="B3311" s="33">
        <v>0.875</v>
      </c>
      <c r="C3311">
        <v>11230</v>
      </c>
      <c r="D3311">
        <v>573</v>
      </c>
      <c r="E3311">
        <v>0</v>
      </c>
      <c r="F3311" s="14">
        <v>321</v>
      </c>
      <c r="G3311">
        <v>661</v>
      </c>
      <c r="H3311">
        <f t="shared" si="99"/>
        <v>9675</v>
      </c>
    </row>
    <row r="3312" spans="1:8" x14ac:dyDescent="0.35">
      <c r="A3312" s="32">
        <v>44153</v>
      </c>
      <c r="B3312" s="33">
        <v>0.91666666666666663</v>
      </c>
      <c r="C3312">
        <v>11366</v>
      </c>
      <c r="D3312">
        <v>502</v>
      </c>
      <c r="E3312">
        <v>0</v>
      </c>
      <c r="F3312" s="14">
        <v>321</v>
      </c>
      <c r="G3312">
        <v>655</v>
      </c>
      <c r="H3312">
        <f t="shared" si="99"/>
        <v>9888</v>
      </c>
    </row>
    <row r="3313" spans="1:8" x14ac:dyDescent="0.35">
      <c r="A3313" s="32">
        <v>44153</v>
      </c>
      <c r="B3313" s="33">
        <v>0.95833333333333337</v>
      </c>
      <c r="C3313">
        <v>11461</v>
      </c>
      <c r="D3313">
        <v>515</v>
      </c>
      <c r="E3313">
        <v>0</v>
      </c>
      <c r="F3313" s="14">
        <v>321</v>
      </c>
      <c r="G3313">
        <v>652</v>
      </c>
      <c r="H3313">
        <f t="shared" si="99"/>
        <v>9973</v>
      </c>
    </row>
    <row r="3314" spans="1:8" x14ac:dyDescent="0.35">
      <c r="A3314" s="32">
        <v>44154</v>
      </c>
      <c r="B3314" s="33">
        <v>0</v>
      </c>
      <c r="C3314">
        <v>10798</v>
      </c>
      <c r="D3314">
        <v>619</v>
      </c>
      <c r="E3314">
        <v>0</v>
      </c>
      <c r="F3314" s="14">
        <v>321</v>
      </c>
      <c r="G3314">
        <v>637</v>
      </c>
      <c r="H3314">
        <f t="shared" si="99"/>
        <v>9221</v>
      </c>
    </row>
    <row r="3315" spans="1:8" x14ac:dyDescent="0.35">
      <c r="A3315" s="32">
        <v>44154</v>
      </c>
      <c r="B3315" s="33">
        <v>4.1666666666666664E-2</v>
      </c>
      <c r="C3315">
        <v>10447</v>
      </c>
      <c r="D3315">
        <v>646</v>
      </c>
      <c r="E3315">
        <v>0</v>
      </c>
      <c r="F3315" s="14">
        <v>321</v>
      </c>
      <c r="G3315">
        <v>634</v>
      </c>
      <c r="H3315">
        <f t="shared" si="99"/>
        <v>8846</v>
      </c>
    </row>
    <row r="3316" spans="1:8" x14ac:dyDescent="0.35">
      <c r="A3316" s="32">
        <v>44154</v>
      </c>
      <c r="B3316" s="33">
        <v>8.3333333333333329E-2</v>
      </c>
      <c r="C3316">
        <v>10177</v>
      </c>
      <c r="D3316">
        <v>679</v>
      </c>
      <c r="E3316">
        <v>0</v>
      </c>
      <c r="F3316" s="14">
        <v>321</v>
      </c>
      <c r="G3316">
        <v>634</v>
      </c>
      <c r="H3316">
        <f t="shared" si="99"/>
        <v>8543</v>
      </c>
    </row>
    <row r="3317" spans="1:8" x14ac:dyDescent="0.35">
      <c r="A3317" s="32">
        <v>44154</v>
      </c>
      <c r="B3317" s="33">
        <v>0.125</v>
      </c>
      <c r="C3317">
        <v>9798</v>
      </c>
      <c r="D3317">
        <v>741</v>
      </c>
      <c r="E3317">
        <v>0</v>
      </c>
      <c r="F3317" s="14">
        <v>321</v>
      </c>
      <c r="G3317">
        <v>635</v>
      </c>
      <c r="H3317">
        <f t="shared" si="99"/>
        <v>8101</v>
      </c>
    </row>
    <row r="3318" spans="1:8" x14ac:dyDescent="0.35">
      <c r="A3318" s="32">
        <v>44154</v>
      </c>
      <c r="B3318" s="33">
        <v>0.16666666666666666</v>
      </c>
      <c r="C3318">
        <v>9777</v>
      </c>
      <c r="D3318">
        <v>715</v>
      </c>
      <c r="E3318">
        <v>0</v>
      </c>
      <c r="F3318" s="14">
        <v>321</v>
      </c>
      <c r="G3318">
        <v>637</v>
      </c>
      <c r="H3318">
        <f t="shared" si="99"/>
        <v>8104</v>
      </c>
    </row>
    <row r="3319" spans="1:8" x14ac:dyDescent="0.35">
      <c r="A3319" s="32">
        <v>44154</v>
      </c>
      <c r="B3319" s="33">
        <v>0.20833333333333334</v>
      </c>
      <c r="C3319">
        <v>10363</v>
      </c>
      <c r="D3319">
        <v>769</v>
      </c>
      <c r="E3319">
        <v>0</v>
      </c>
      <c r="F3319" s="14">
        <v>321</v>
      </c>
      <c r="G3319">
        <v>640</v>
      </c>
      <c r="H3319">
        <f t="shared" si="99"/>
        <v>8633</v>
      </c>
    </row>
    <row r="3320" spans="1:8" x14ac:dyDescent="0.35">
      <c r="A3320" s="32">
        <v>44154</v>
      </c>
      <c r="B3320" s="33">
        <v>0.25</v>
      </c>
      <c r="C3320">
        <v>11566</v>
      </c>
      <c r="D3320">
        <v>784</v>
      </c>
      <c r="E3320">
        <v>0</v>
      </c>
      <c r="F3320" s="14">
        <v>321</v>
      </c>
      <c r="G3320">
        <v>653</v>
      </c>
      <c r="H3320">
        <f t="shared" si="99"/>
        <v>9808</v>
      </c>
    </row>
    <row r="3321" spans="1:8" x14ac:dyDescent="0.35">
      <c r="A3321" s="32">
        <v>44154</v>
      </c>
      <c r="B3321" s="33">
        <v>0.29166666666666669</v>
      </c>
      <c r="C3321">
        <v>12480</v>
      </c>
      <c r="D3321">
        <v>1028</v>
      </c>
      <c r="E3321">
        <v>5</v>
      </c>
      <c r="F3321" s="14">
        <v>321</v>
      </c>
      <c r="G3321">
        <v>672</v>
      </c>
      <c r="H3321">
        <f t="shared" si="99"/>
        <v>10454</v>
      </c>
    </row>
    <row r="3322" spans="1:8" x14ac:dyDescent="0.35">
      <c r="A3322" s="32">
        <v>44154</v>
      </c>
      <c r="B3322" s="33">
        <v>0.33333333333333331</v>
      </c>
      <c r="C3322">
        <v>12609</v>
      </c>
      <c r="D3322">
        <v>908</v>
      </c>
      <c r="E3322">
        <v>124</v>
      </c>
      <c r="F3322" s="14">
        <v>321</v>
      </c>
      <c r="G3322">
        <v>674</v>
      </c>
      <c r="H3322">
        <f t="shared" si="99"/>
        <v>10582</v>
      </c>
    </row>
    <row r="3323" spans="1:8" x14ac:dyDescent="0.35">
      <c r="A3323" s="32">
        <v>44154</v>
      </c>
      <c r="B3323" s="33">
        <v>0.375</v>
      </c>
      <c r="C3323">
        <v>12587</v>
      </c>
      <c r="D3323">
        <v>943</v>
      </c>
      <c r="E3323">
        <v>562</v>
      </c>
      <c r="F3323" s="14">
        <v>321</v>
      </c>
      <c r="G3323">
        <v>673</v>
      </c>
      <c r="H3323">
        <f t="shared" si="99"/>
        <v>10088</v>
      </c>
    </row>
    <row r="3324" spans="1:8" x14ac:dyDescent="0.35">
      <c r="A3324" s="32">
        <v>44154</v>
      </c>
      <c r="B3324" s="33">
        <v>0.41666666666666669</v>
      </c>
      <c r="C3324">
        <v>12460</v>
      </c>
      <c r="D3324">
        <v>1120</v>
      </c>
      <c r="E3324">
        <v>1065</v>
      </c>
      <c r="F3324" s="14">
        <v>321</v>
      </c>
      <c r="G3324">
        <v>671</v>
      </c>
      <c r="H3324">
        <f t="shared" si="99"/>
        <v>9283</v>
      </c>
    </row>
    <row r="3325" spans="1:8" x14ac:dyDescent="0.35">
      <c r="A3325" s="32">
        <v>44154</v>
      </c>
      <c r="B3325" s="33">
        <v>0.45833333333333331</v>
      </c>
      <c r="C3325">
        <v>12428</v>
      </c>
      <c r="D3325">
        <v>1133</v>
      </c>
      <c r="E3325">
        <v>1404</v>
      </c>
      <c r="F3325" s="14">
        <v>321</v>
      </c>
      <c r="G3325">
        <v>670</v>
      </c>
      <c r="H3325">
        <f t="shared" si="99"/>
        <v>8900</v>
      </c>
    </row>
    <row r="3326" spans="1:8" x14ac:dyDescent="0.35">
      <c r="A3326" s="32">
        <v>44154</v>
      </c>
      <c r="B3326" s="33">
        <v>0.5</v>
      </c>
      <c r="C3326">
        <v>12351</v>
      </c>
      <c r="D3326">
        <v>1192</v>
      </c>
      <c r="E3326">
        <v>1541</v>
      </c>
      <c r="F3326" s="14">
        <v>321</v>
      </c>
      <c r="G3326">
        <v>670</v>
      </c>
      <c r="H3326">
        <f t="shared" si="99"/>
        <v>8627</v>
      </c>
    </row>
    <row r="3327" spans="1:8" x14ac:dyDescent="0.35">
      <c r="A3327" s="32">
        <v>44154</v>
      </c>
      <c r="B3327" s="33">
        <v>0.54166666666666663</v>
      </c>
      <c r="C3327">
        <v>12059</v>
      </c>
      <c r="D3327">
        <v>1385</v>
      </c>
      <c r="E3327">
        <v>1453</v>
      </c>
      <c r="F3327" s="14">
        <v>321</v>
      </c>
      <c r="G3327">
        <v>670</v>
      </c>
      <c r="H3327">
        <f t="shared" si="99"/>
        <v>8230</v>
      </c>
    </row>
    <row r="3328" spans="1:8" x14ac:dyDescent="0.35">
      <c r="A3328" s="32">
        <v>44154</v>
      </c>
      <c r="B3328" s="33">
        <v>0.58333333333333337</v>
      </c>
      <c r="C3328">
        <v>11858</v>
      </c>
      <c r="D3328">
        <v>1562</v>
      </c>
      <c r="E3328">
        <v>1139</v>
      </c>
      <c r="F3328" s="14">
        <v>321</v>
      </c>
      <c r="G3328">
        <v>672</v>
      </c>
      <c r="H3328">
        <f t="shared" si="99"/>
        <v>8164</v>
      </c>
    </row>
    <row r="3329" spans="1:8" x14ac:dyDescent="0.35">
      <c r="A3329" s="32">
        <v>44154</v>
      </c>
      <c r="B3329" s="33">
        <v>0.625</v>
      </c>
      <c r="C3329">
        <v>11698</v>
      </c>
      <c r="D3329">
        <v>1481</v>
      </c>
      <c r="E3329">
        <v>663</v>
      </c>
      <c r="F3329" s="14">
        <v>321</v>
      </c>
      <c r="G3329">
        <v>673</v>
      </c>
      <c r="H3329">
        <f t="shared" si="99"/>
        <v>8560</v>
      </c>
    </row>
    <row r="3330" spans="1:8" x14ac:dyDescent="0.35">
      <c r="A3330" s="32">
        <v>44154</v>
      </c>
      <c r="B3330" s="33">
        <v>0.66666666666666663</v>
      </c>
      <c r="C3330">
        <v>11804</v>
      </c>
      <c r="D3330">
        <v>1349</v>
      </c>
      <c r="E3330">
        <v>184</v>
      </c>
      <c r="F3330" s="14">
        <v>321</v>
      </c>
      <c r="G3330">
        <v>674</v>
      </c>
      <c r="H3330">
        <f t="shared" si="99"/>
        <v>9276</v>
      </c>
    </row>
    <row r="3331" spans="1:8" x14ac:dyDescent="0.35">
      <c r="A3331" s="32">
        <v>44154</v>
      </c>
      <c r="B3331" s="33">
        <v>0.70833333333333337</v>
      </c>
      <c r="C3331">
        <v>12557</v>
      </c>
      <c r="D3331">
        <v>1251</v>
      </c>
      <c r="E3331">
        <v>8</v>
      </c>
      <c r="F3331" s="14">
        <v>321</v>
      </c>
      <c r="G3331">
        <v>676</v>
      </c>
      <c r="H3331">
        <f t="shared" ref="H3331:H3394" si="100">C3331-SUM(D3331:G3331)</f>
        <v>10301</v>
      </c>
    </row>
    <row r="3332" spans="1:8" x14ac:dyDescent="0.35">
      <c r="A3332" s="32">
        <v>44154</v>
      </c>
      <c r="B3332" s="33">
        <v>0.75</v>
      </c>
      <c r="C3332">
        <v>13291</v>
      </c>
      <c r="D3332">
        <v>904</v>
      </c>
      <c r="E3332">
        <v>0</v>
      </c>
      <c r="F3332" s="14">
        <v>321</v>
      </c>
      <c r="G3332">
        <v>680</v>
      </c>
      <c r="H3332">
        <f t="shared" si="100"/>
        <v>11386</v>
      </c>
    </row>
    <row r="3333" spans="1:8" x14ac:dyDescent="0.35">
      <c r="A3333" s="32">
        <v>44154</v>
      </c>
      <c r="B3333" s="33">
        <v>0.79166666666666663</v>
      </c>
      <c r="C3333">
        <v>13060</v>
      </c>
      <c r="D3333">
        <v>1070</v>
      </c>
      <c r="E3333">
        <v>0</v>
      </c>
      <c r="F3333" s="14">
        <v>321</v>
      </c>
      <c r="G3333">
        <v>675</v>
      </c>
      <c r="H3333">
        <f t="shared" si="100"/>
        <v>10994</v>
      </c>
    </row>
    <row r="3334" spans="1:8" x14ac:dyDescent="0.35">
      <c r="A3334" s="32">
        <v>44154</v>
      </c>
      <c r="B3334" s="33">
        <v>0.83333333333333337</v>
      </c>
      <c r="C3334">
        <v>12171</v>
      </c>
      <c r="D3334">
        <v>996</v>
      </c>
      <c r="E3334">
        <v>0</v>
      </c>
      <c r="F3334" s="14">
        <v>321</v>
      </c>
      <c r="G3334">
        <v>670</v>
      </c>
      <c r="H3334">
        <f t="shared" si="100"/>
        <v>10184</v>
      </c>
    </row>
    <row r="3335" spans="1:8" x14ac:dyDescent="0.35">
      <c r="A3335" s="32">
        <v>44154</v>
      </c>
      <c r="B3335" s="33">
        <v>0.875</v>
      </c>
      <c r="C3335">
        <v>11505</v>
      </c>
      <c r="D3335">
        <v>1005</v>
      </c>
      <c r="E3335">
        <v>0</v>
      </c>
      <c r="F3335" s="14">
        <v>321</v>
      </c>
      <c r="G3335">
        <v>664</v>
      </c>
      <c r="H3335">
        <f t="shared" si="100"/>
        <v>9515</v>
      </c>
    </row>
    <row r="3336" spans="1:8" x14ac:dyDescent="0.35">
      <c r="A3336" s="32">
        <v>44154</v>
      </c>
      <c r="B3336" s="33">
        <v>0.91666666666666663</v>
      </c>
      <c r="C3336">
        <v>11647</v>
      </c>
      <c r="D3336">
        <v>902</v>
      </c>
      <c r="E3336">
        <v>0</v>
      </c>
      <c r="F3336" s="14">
        <v>321</v>
      </c>
      <c r="G3336">
        <v>658</v>
      </c>
      <c r="H3336">
        <f t="shared" si="100"/>
        <v>9766</v>
      </c>
    </row>
    <row r="3337" spans="1:8" x14ac:dyDescent="0.35">
      <c r="A3337" s="32">
        <v>44154</v>
      </c>
      <c r="B3337" s="33">
        <v>0.95833333333333337</v>
      </c>
      <c r="C3337">
        <v>11746</v>
      </c>
      <c r="D3337">
        <v>944</v>
      </c>
      <c r="E3337">
        <v>0</v>
      </c>
      <c r="F3337" s="14">
        <v>321</v>
      </c>
      <c r="G3337">
        <v>654</v>
      </c>
      <c r="H3337">
        <f t="shared" si="100"/>
        <v>9827</v>
      </c>
    </row>
    <row r="3338" spans="1:8" x14ac:dyDescent="0.35">
      <c r="A3338" s="32">
        <v>44155</v>
      </c>
      <c r="B3338" s="33">
        <v>0</v>
      </c>
      <c r="C3338">
        <v>11177</v>
      </c>
      <c r="D3338">
        <v>822</v>
      </c>
      <c r="E3338">
        <v>0</v>
      </c>
      <c r="F3338" s="14">
        <v>321</v>
      </c>
      <c r="G3338">
        <v>638</v>
      </c>
      <c r="H3338">
        <f t="shared" si="100"/>
        <v>9396</v>
      </c>
    </row>
    <row r="3339" spans="1:8" x14ac:dyDescent="0.35">
      <c r="A3339" s="32">
        <v>44155</v>
      </c>
      <c r="B3339" s="33">
        <v>4.1666666666666664E-2</v>
      </c>
      <c r="C3339">
        <v>10852</v>
      </c>
      <c r="D3339">
        <v>944</v>
      </c>
      <c r="E3339">
        <v>0</v>
      </c>
      <c r="F3339" s="14">
        <v>321</v>
      </c>
      <c r="G3339">
        <v>635</v>
      </c>
      <c r="H3339">
        <f t="shared" si="100"/>
        <v>8952</v>
      </c>
    </row>
    <row r="3340" spans="1:8" x14ac:dyDescent="0.35">
      <c r="A3340" s="32">
        <v>44155</v>
      </c>
      <c r="B3340" s="33">
        <v>8.3333333333333329E-2</v>
      </c>
      <c r="C3340">
        <v>10606</v>
      </c>
      <c r="D3340">
        <v>912</v>
      </c>
      <c r="E3340">
        <v>0</v>
      </c>
      <c r="F3340" s="14">
        <v>321</v>
      </c>
      <c r="G3340">
        <v>635</v>
      </c>
      <c r="H3340">
        <f t="shared" si="100"/>
        <v>8738</v>
      </c>
    </row>
    <row r="3341" spans="1:8" x14ac:dyDescent="0.35">
      <c r="A3341" s="32">
        <v>44155</v>
      </c>
      <c r="B3341" s="33">
        <v>0.125</v>
      </c>
      <c r="C3341">
        <v>10231</v>
      </c>
      <c r="D3341">
        <v>820</v>
      </c>
      <c r="E3341">
        <v>0</v>
      </c>
      <c r="F3341" s="14">
        <v>321</v>
      </c>
      <c r="G3341">
        <v>636</v>
      </c>
      <c r="H3341">
        <f t="shared" si="100"/>
        <v>8454</v>
      </c>
    </row>
    <row r="3342" spans="1:8" x14ac:dyDescent="0.35">
      <c r="A3342" s="32">
        <v>44155</v>
      </c>
      <c r="B3342" s="33">
        <v>0.16666666666666666</v>
      </c>
      <c r="C3342">
        <v>10229</v>
      </c>
      <c r="D3342">
        <v>838</v>
      </c>
      <c r="E3342">
        <v>0</v>
      </c>
      <c r="F3342" s="14">
        <v>321</v>
      </c>
      <c r="G3342">
        <v>638</v>
      </c>
      <c r="H3342">
        <f t="shared" si="100"/>
        <v>8432</v>
      </c>
    </row>
    <row r="3343" spans="1:8" x14ac:dyDescent="0.35">
      <c r="A3343" s="32">
        <v>44155</v>
      </c>
      <c r="B3343" s="33">
        <v>0.20833333333333334</v>
      </c>
      <c r="C3343">
        <v>10818</v>
      </c>
      <c r="D3343">
        <v>834</v>
      </c>
      <c r="E3343">
        <v>0</v>
      </c>
      <c r="F3343" s="14">
        <v>321</v>
      </c>
      <c r="G3343">
        <v>641</v>
      </c>
      <c r="H3343">
        <f t="shared" si="100"/>
        <v>9022</v>
      </c>
    </row>
    <row r="3344" spans="1:8" x14ac:dyDescent="0.35">
      <c r="A3344" s="32">
        <v>44155</v>
      </c>
      <c r="B3344" s="33">
        <v>0.25</v>
      </c>
      <c r="C3344">
        <v>12007</v>
      </c>
      <c r="D3344">
        <v>711</v>
      </c>
      <c r="E3344">
        <v>0</v>
      </c>
      <c r="F3344" s="14">
        <v>321</v>
      </c>
      <c r="G3344">
        <v>654</v>
      </c>
      <c r="H3344">
        <f t="shared" si="100"/>
        <v>10321</v>
      </c>
    </row>
    <row r="3345" spans="1:8" x14ac:dyDescent="0.35">
      <c r="A3345" s="32">
        <v>44155</v>
      </c>
      <c r="B3345" s="33">
        <v>0.29166666666666669</v>
      </c>
      <c r="C3345">
        <v>12925</v>
      </c>
      <c r="D3345">
        <v>644</v>
      </c>
      <c r="E3345">
        <v>3</v>
      </c>
      <c r="F3345" s="14">
        <v>321</v>
      </c>
      <c r="G3345">
        <v>673</v>
      </c>
      <c r="H3345">
        <f t="shared" si="100"/>
        <v>11284</v>
      </c>
    </row>
    <row r="3346" spans="1:8" x14ac:dyDescent="0.35">
      <c r="A3346" s="32">
        <v>44155</v>
      </c>
      <c r="B3346" s="33">
        <v>0.33333333333333331</v>
      </c>
      <c r="C3346">
        <v>13074</v>
      </c>
      <c r="D3346">
        <v>752</v>
      </c>
      <c r="E3346">
        <v>108</v>
      </c>
      <c r="F3346" s="14">
        <v>321</v>
      </c>
      <c r="G3346">
        <v>675</v>
      </c>
      <c r="H3346">
        <f t="shared" si="100"/>
        <v>11218</v>
      </c>
    </row>
    <row r="3347" spans="1:8" x14ac:dyDescent="0.35">
      <c r="A3347" s="32">
        <v>44155</v>
      </c>
      <c r="B3347" s="33">
        <v>0.375</v>
      </c>
      <c r="C3347">
        <v>13101</v>
      </c>
      <c r="D3347">
        <v>943</v>
      </c>
      <c r="E3347">
        <v>531</v>
      </c>
      <c r="F3347" s="14">
        <v>321</v>
      </c>
      <c r="G3347">
        <v>674</v>
      </c>
      <c r="H3347">
        <f t="shared" si="100"/>
        <v>10632</v>
      </c>
    </row>
    <row r="3348" spans="1:8" x14ac:dyDescent="0.35">
      <c r="A3348" s="32">
        <v>44155</v>
      </c>
      <c r="B3348" s="33">
        <v>0.41666666666666669</v>
      </c>
      <c r="C3348">
        <v>12910</v>
      </c>
      <c r="D3348">
        <v>945</v>
      </c>
      <c r="E3348">
        <v>1099</v>
      </c>
      <c r="F3348" s="14">
        <v>321</v>
      </c>
      <c r="G3348">
        <v>672</v>
      </c>
      <c r="H3348">
        <f t="shared" si="100"/>
        <v>9873</v>
      </c>
    </row>
    <row r="3349" spans="1:8" x14ac:dyDescent="0.35">
      <c r="A3349" s="32">
        <v>44155</v>
      </c>
      <c r="B3349" s="33">
        <v>0.45833333333333331</v>
      </c>
      <c r="C3349">
        <v>12802</v>
      </c>
      <c r="D3349">
        <v>960</v>
      </c>
      <c r="E3349">
        <v>1470</v>
      </c>
      <c r="F3349" s="14">
        <v>321</v>
      </c>
      <c r="G3349">
        <v>671</v>
      </c>
      <c r="H3349">
        <f t="shared" si="100"/>
        <v>9380</v>
      </c>
    </row>
    <row r="3350" spans="1:8" x14ac:dyDescent="0.35">
      <c r="A3350" s="32">
        <v>44155</v>
      </c>
      <c r="B3350" s="33">
        <v>0.5</v>
      </c>
      <c r="C3350">
        <v>12674</v>
      </c>
      <c r="D3350">
        <v>917</v>
      </c>
      <c r="E3350">
        <v>1638</v>
      </c>
      <c r="F3350" s="14">
        <v>321</v>
      </c>
      <c r="G3350">
        <v>671</v>
      </c>
      <c r="H3350">
        <f t="shared" si="100"/>
        <v>9127</v>
      </c>
    </row>
    <row r="3351" spans="1:8" x14ac:dyDescent="0.35">
      <c r="A3351" s="32">
        <v>44155</v>
      </c>
      <c r="B3351" s="33">
        <v>0.54166666666666663</v>
      </c>
      <c r="C3351">
        <v>12295</v>
      </c>
      <c r="D3351">
        <v>910</v>
      </c>
      <c r="E3351">
        <v>1493</v>
      </c>
      <c r="F3351" s="14">
        <v>321</v>
      </c>
      <c r="G3351">
        <v>671</v>
      </c>
      <c r="H3351">
        <f t="shared" si="100"/>
        <v>8900</v>
      </c>
    </row>
    <row r="3352" spans="1:8" x14ac:dyDescent="0.35">
      <c r="A3352" s="32">
        <v>44155</v>
      </c>
      <c r="B3352" s="33">
        <v>0.58333333333333337</v>
      </c>
      <c r="C3352">
        <v>12011</v>
      </c>
      <c r="D3352">
        <v>965</v>
      </c>
      <c r="E3352">
        <v>1216</v>
      </c>
      <c r="F3352" s="14">
        <v>321</v>
      </c>
      <c r="G3352">
        <v>673</v>
      </c>
      <c r="H3352">
        <f t="shared" si="100"/>
        <v>8836</v>
      </c>
    </row>
    <row r="3353" spans="1:8" x14ac:dyDescent="0.35">
      <c r="A3353" s="32">
        <v>44155</v>
      </c>
      <c r="B3353" s="33">
        <v>0.625</v>
      </c>
      <c r="C3353">
        <v>11742</v>
      </c>
      <c r="D3353">
        <v>907</v>
      </c>
      <c r="E3353">
        <v>710</v>
      </c>
      <c r="F3353" s="14">
        <v>321</v>
      </c>
      <c r="G3353">
        <v>674</v>
      </c>
      <c r="H3353">
        <f t="shared" si="100"/>
        <v>9130</v>
      </c>
    </row>
    <row r="3354" spans="1:8" x14ac:dyDescent="0.35">
      <c r="A3354" s="32">
        <v>44155</v>
      </c>
      <c r="B3354" s="33">
        <v>0.66666666666666663</v>
      </c>
      <c r="C3354">
        <v>11743</v>
      </c>
      <c r="D3354">
        <v>905</v>
      </c>
      <c r="E3354">
        <v>186</v>
      </c>
      <c r="F3354" s="14">
        <v>321</v>
      </c>
      <c r="G3354">
        <v>675</v>
      </c>
      <c r="H3354">
        <f t="shared" si="100"/>
        <v>9656</v>
      </c>
    </row>
    <row r="3355" spans="1:8" x14ac:dyDescent="0.35">
      <c r="A3355" s="32">
        <v>44155</v>
      </c>
      <c r="B3355" s="33">
        <v>0.70833333333333337</v>
      </c>
      <c r="C3355">
        <v>12466</v>
      </c>
      <c r="D3355">
        <v>935</v>
      </c>
      <c r="E3355">
        <v>6</v>
      </c>
      <c r="F3355" s="14">
        <v>321</v>
      </c>
      <c r="G3355">
        <v>677</v>
      </c>
      <c r="H3355">
        <f t="shared" si="100"/>
        <v>10527</v>
      </c>
    </row>
    <row r="3356" spans="1:8" x14ac:dyDescent="0.35">
      <c r="A3356" s="32">
        <v>44155</v>
      </c>
      <c r="B3356" s="33">
        <v>0.75</v>
      </c>
      <c r="C3356">
        <v>13121</v>
      </c>
      <c r="D3356">
        <v>877</v>
      </c>
      <c r="E3356">
        <v>0</v>
      </c>
      <c r="F3356" s="14">
        <v>321</v>
      </c>
      <c r="G3356">
        <v>680</v>
      </c>
      <c r="H3356">
        <f t="shared" si="100"/>
        <v>11243</v>
      </c>
    </row>
    <row r="3357" spans="1:8" x14ac:dyDescent="0.35">
      <c r="A3357" s="32">
        <v>44155</v>
      </c>
      <c r="B3357" s="33">
        <v>0.79166666666666663</v>
      </c>
      <c r="C3357">
        <v>13043</v>
      </c>
      <c r="D3357">
        <v>919</v>
      </c>
      <c r="E3357">
        <v>0</v>
      </c>
      <c r="F3357" s="14">
        <v>321</v>
      </c>
      <c r="G3357">
        <v>676</v>
      </c>
      <c r="H3357">
        <f t="shared" si="100"/>
        <v>11127</v>
      </c>
    </row>
    <row r="3358" spans="1:8" x14ac:dyDescent="0.35">
      <c r="A3358" s="32">
        <v>44155</v>
      </c>
      <c r="B3358" s="33">
        <v>0.83333333333333337</v>
      </c>
      <c r="C3358">
        <v>12333</v>
      </c>
      <c r="D3358">
        <v>970</v>
      </c>
      <c r="E3358">
        <v>0</v>
      </c>
      <c r="F3358" s="14">
        <v>321</v>
      </c>
      <c r="G3358">
        <v>671</v>
      </c>
      <c r="H3358">
        <f t="shared" si="100"/>
        <v>10371</v>
      </c>
    </row>
    <row r="3359" spans="1:8" x14ac:dyDescent="0.35">
      <c r="A3359" s="32">
        <v>44155</v>
      </c>
      <c r="B3359" s="33">
        <v>0.875</v>
      </c>
      <c r="C3359">
        <v>11793</v>
      </c>
      <c r="D3359">
        <v>1081</v>
      </c>
      <c r="E3359">
        <v>0</v>
      </c>
      <c r="F3359" s="14">
        <v>321</v>
      </c>
      <c r="G3359">
        <v>665</v>
      </c>
      <c r="H3359">
        <f t="shared" si="100"/>
        <v>9726</v>
      </c>
    </row>
    <row r="3360" spans="1:8" x14ac:dyDescent="0.35">
      <c r="A3360" s="32">
        <v>44155</v>
      </c>
      <c r="B3360" s="33">
        <v>0.91666666666666663</v>
      </c>
      <c r="C3360">
        <v>12065</v>
      </c>
      <c r="D3360">
        <v>1037</v>
      </c>
      <c r="E3360">
        <v>0</v>
      </c>
      <c r="F3360" s="14">
        <v>321</v>
      </c>
      <c r="G3360">
        <v>659</v>
      </c>
      <c r="H3360">
        <f t="shared" si="100"/>
        <v>10048</v>
      </c>
    </row>
    <row r="3361" spans="1:8" x14ac:dyDescent="0.35">
      <c r="A3361" s="32">
        <v>44155</v>
      </c>
      <c r="B3361" s="33">
        <v>0.95833333333333337</v>
      </c>
      <c r="C3361">
        <v>12214</v>
      </c>
      <c r="D3361">
        <v>893</v>
      </c>
      <c r="E3361">
        <v>0</v>
      </c>
      <c r="F3361" s="14">
        <v>321</v>
      </c>
      <c r="G3361">
        <v>655</v>
      </c>
      <c r="H3361">
        <f t="shared" si="100"/>
        <v>10345</v>
      </c>
    </row>
    <row r="3362" spans="1:8" x14ac:dyDescent="0.35">
      <c r="A3362" s="32">
        <v>44156</v>
      </c>
      <c r="B3362" s="33">
        <v>0</v>
      </c>
      <c r="C3362">
        <v>11457</v>
      </c>
      <c r="D3362">
        <v>827</v>
      </c>
      <c r="E3362">
        <v>0</v>
      </c>
      <c r="F3362" s="14">
        <v>321</v>
      </c>
      <c r="G3362">
        <v>631</v>
      </c>
      <c r="H3362">
        <f t="shared" si="100"/>
        <v>9678</v>
      </c>
    </row>
    <row r="3363" spans="1:8" x14ac:dyDescent="0.35">
      <c r="A3363" s="32">
        <v>44156</v>
      </c>
      <c r="B3363" s="33">
        <v>4.1666666666666664E-2</v>
      </c>
      <c r="C3363">
        <v>11125</v>
      </c>
      <c r="D3363">
        <v>800</v>
      </c>
      <c r="E3363">
        <v>0</v>
      </c>
      <c r="F3363" s="14">
        <v>321</v>
      </c>
      <c r="G3363">
        <v>633</v>
      </c>
      <c r="H3363">
        <f t="shared" si="100"/>
        <v>9371</v>
      </c>
    </row>
    <row r="3364" spans="1:8" x14ac:dyDescent="0.35">
      <c r="A3364" s="32">
        <v>44156</v>
      </c>
      <c r="B3364" s="33">
        <v>8.3333333333333329E-2</v>
      </c>
      <c r="C3364">
        <v>10855</v>
      </c>
      <c r="D3364">
        <v>843</v>
      </c>
      <c r="E3364">
        <v>0</v>
      </c>
      <c r="F3364" s="14">
        <v>321</v>
      </c>
      <c r="G3364">
        <v>628</v>
      </c>
      <c r="H3364">
        <f t="shared" si="100"/>
        <v>9063</v>
      </c>
    </row>
    <row r="3365" spans="1:8" x14ac:dyDescent="0.35">
      <c r="A3365" s="32">
        <v>44156</v>
      </c>
      <c r="B3365" s="33">
        <v>0.125</v>
      </c>
      <c r="C3365">
        <v>10434</v>
      </c>
      <c r="D3365">
        <v>927</v>
      </c>
      <c r="E3365">
        <v>0</v>
      </c>
      <c r="F3365" s="14">
        <v>321</v>
      </c>
      <c r="G3365">
        <v>626</v>
      </c>
      <c r="H3365">
        <f t="shared" si="100"/>
        <v>8560</v>
      </c>
    </row>
    <row r="3366" spans="1:8" x14ac:dyDescent="0.35">
      <c r="A3366" s="32">
        <v>44156</v>
      </c>
      <c r="B3366" s="33">
        <v>0.16666666666666666</v>
      </c>
      <c r="C3366">
        <v>10323</v>
      </c>
      <c r="D3366">
        <v>1016</v>
      </c>
      <c r="E3366">
        <v>0</v>
      </c>
      <c r="F3366" s="14">
        <v>321</v>
      </c>
      <c r="G3366">
        <v>625</v>
      </c>
      <c r="H3366">
        <f t="shared" si="100"/>
        <v>8361</v>
      </c>
    </row>
    <row r="3367" spans="1:8" x14ac:dyDescent="0.35">
      <c r="A3367" s="32">
        <v>44156</v>
      </c>
      <c r="B3367" s="33">
        <v>0.20833333333333334</v>
      </c>
      <c r="C3367">
        <v>10636</v>
      </c>
      <c r="D3367">
        <v>1050</v>
      </c>
      <c r="E3367">
        <v>0</v>
      </c>
      <c r="F3367" s="14">
        <v>321</v>
      </c>
      <c r="G3367">
        <v>627</v>
      </c>
      <c r="H3367">
        <f t="shared" si="100"/>
        <v>8638</v>
      </c>
    </row>
    <row r="3368" spans="1:8" x14ac:dyDescent="0.35">
      <c r="A3368" s="32">
        <v>44156</v>
      </c>
      <c r="B3368" s="33">
        <v>0.25</v>
      </c>
      <c r="C3368">
        <v>11216</v>
      </c>
      <c r="D3368">
        <v>1197</v>
      </c>
      <c r="E3368">
        <v>0</v>
      </c>
      <c r="F3368" s="14">
        <v>321</v>
      </c>
      <c r="G3368">
        <v>637</v>
      </c>
      <c r="H3368">
        <f t="shared" si="100"/>
        <v>9061</v>
      </c>
    </row>
    <row r="3369" spans="1:8" x14ac:dyDescent="0.35">
      <c r="A3369" s="32">
        <v>44156</v>
      </c>
      <c r="B3369" s="33">
        <v>0.29166666666666669</v>
      </c>
      <c r="C3369">
        <v>11725</v>
      </c>
      <c r="D3369">
        <v>1299</v>
      </c>
      <c r="E3369">
        <v>1</v>
      </c>
      <c r="F3369" s="14">
        <v>321</v>
      </c>
      <c r="G3369">
        <v>656</v>
      </c>
      <c r="H3369">
        <f t="shared" si="100"/>
        <v>9448</v>
      </c>
    </row>
    <row r="3370" spans="1:8" x14ac:dyDescent="0.35">
      <c r="A3370" s="32">
        <v>44156</v>
      </c>
      <c r="B3370" s="33">
        <v>0.33333333333333331</v>
      </c>
      <c r="C3370">
        <v>12082</v>
      </c>
      <c r="D3370">
        <v>1326</v>
      </c>
      <c r="E3370">
        <v>112</v>
      </c>
      <c r="F3370" s="14">
        <v>321</v>
      </c>
      <c r="G3370">
        <v>665</v>
      </c>
      <c r="H3370">
        <f t="shared" si="100"/>
        <v>9658</v>
      </c>
    </row>
    <row r="3371" spans="1:8" x14ac:dyDescent="0.35">
      <c r="A3371" s="32">
        <v>44156</v>
      </c>
      <c r="B3371" s="33">
        <v>0.375</v>
      </c>
      <c r="C3371">
        <v>12340</v>
      </c>
      <c r="D3371">
        <v>1436</v>
      </c>
      <c r="E3371">
        <v>530</v>
      </c>
      <c r="F3371" s="14">
        <v>321</v>
      </c>
      <c r="G3371">
        <v>669</v>
      </c>
      <c r="H3371">
        <f t="shared" si="100"/>
        <v>9384</v>
      </c>
    </row>
    <row r="3372" spans="1:8" x14ac:dyDescent="0.35">
      <c r="A3372" s="32">
        <v>44156</v>
      </c>
      <c r="B3372" s="33">
        <v>0.41666666666666669</v>
      </c>
      <c r="C3372">
        <v>12316</v>
      </c>
      <c r="D3372">
        <v>1371</v>
      </c>
      <c r="E3372">
        <v>981</v>
      </c>
      <c r="F3372" s="14">
        <v>321</v>
      </c>
      <c r="G3372">
        <v>669</v>
      </c>
      <c r="H3372">
        <f t="shared" si="100"/>
        <v>8974</v>
      </c>
    </row>
    <row r="3373" spans="1:8" x14ac:dyDescent="0.35">
      <c r="A3373" s="32">
        <v>44156</v>
      </c>
      <c r="B3373" s="33">
        <v>0.45833333333333331</v>
      </c>
      <c r="C3373">
        <v>12332</v>
      </c>
      <c r="D3373">
        <v>1214</v>
      </c>
      <c r="E3373">
        <v>1211</v>
      </c>
      <c r="F3373" s="14">
        <v>321</v>
      </c>
      <c r="G3373">
        <v>668</v>
      </c>
      <c r="H3373">
        <f t="shared" si="100"/>
        <v>8918</v>
      </c>
    </row>
    <row r="3374" spans="1:8" x14ac:dyDescent="0.35">
      <c r="A3374" s="32">
        <v>44156</v>
      </c>
      <c r="B3374" s="33">
        <v>0.5</v>
      </c>
      <c r="C3374">
        <v>12501</v>
      </c>
      <c r="D3374">
        <v>1437</v>
      </c>
      <c r="E3374">
        <v>1286</v>
      </c>
      <c r="F3374" s="14">
        <v>321</v>
      </c>
      <c r="G3374">
        <v>670</v>
      </c>
      <c r="H3374">
        <f t="shared" si="100"/>
        <v>8787</v>
      </c>
    </row>
    <row r="3375" spans="1:8" x14ac:dyDescent="0.35">
      <c r="A3375" s="32">
        <v>44156</v>
      </c>
      <c r="B3375" s="33">
        <v>0.54166666666666663</v>
      </c>
      <c r="C3375">
        <v>12014</v>
      </c>
      <c r="D3375">
        <v>1417</v>
      </c>
      <c r="E3375">
        <v>1181</v>
      </c>
      <c r="F3375" s="14">
        <v>321</v>
      </c>
      <c r="G3375">
        <v>670</v>
      </c>
      <c r="H3375">
        <f t="shared" si="100"/>
        <v>8425</v>
      </c>
    </row>
    <row r="3376" spans="1:8" x14ac:dyDescent="0.35">
      <c r="A3376" s="32">
        <v>44156</v>
      </c>
      <c r="B3376" s="33">
        <v>0.58333333333333337</v>
      </c>
      <c r="C3376">
        <v>11576</v>
      </c>
      <c r="D3376">
        <v>1235</v>
      </c>
      <c r="E3376">
        <v>914</v>
      </c>
      <c r="F3376" s="14">
        <v>321</v>
      </c>
      <c r="G3376">
        <v>669</v>
      </c>
      <c r="H3376">
        <f t="shared" si="100"/>
        <v>8437</v>
      </c>
    </row>
    <row r="3377" spans="1:8" x14ac:dyDescent="0.35">
      <c r="A3377" s="32">
        <v>44156</v>
      </c>
      <c r="B3377" s="33">
        <v>0.625</v>
      </c>
      <c r="C3377">
        <v>11331</v>
      </c>
      <c r="D3377">
        <v>1384</v>
      </c>
      <c r="E3377">
        <v>514</v>
      </c>
      <c r="F3377" s="14">
        <v>321</v>
      </c>
      <c r="G3377">
        <v>669</v>
      </c>
      <c r="H3377">
        <f t="shared" si="100"/>
        <v>8443</v>
      </c>
    </row>
    <row r="3378" spans="1:8" x14ac:dyDescent="0.35">
      <c r="A3378" s="32">
        <v>44156</v>
      </c>
      <c r="B3378" s="33">
        <v>0.66666666666666663</v>
      </c>
      <c r="C3378">
        <v>11307</v>
      </c>
      <c r="D3378">
        <v>1762</v>
      </c>
      <c r="E3378">
        <v>114</v>
      </c>
      <c r="F3378" s="14">
        <v>321</v>
      </c>
      <c r="G3378">
        <v>668</v>
      </c>
      <c r="H3378">
        <f t="shared" si="100"/>
        <v>8442</v>
      </c>
    </row>
    <row r="3379" spans="1:8" x14ac:dyDescent="0.35">
      <c r="A3379" s="32">
        <v>44156</v>
      </c>
      <c r="B3379" s="33">
        <v>0.70833333333333337</v>
      </c>
      <c r="C3379">
        <v>11943</v>
      </c>
      <c r="D3379">
        <v>2039</v>
      </c>
      <c r="E3379">
        <v>4</v>
      </c>
      <c r="F3379" s="14">
        <v>321</v>
      </c>
      <c r="G3379">
        <v>668</v>
      </c>
      <c r="H3379">
        <f t="shared" si="100"/>
        <v>8911</v>
      </c>
    </row>
    <row r="3380" spans="1:8" x14ac:dyDescent="0.35">
      <c r="A3380" s="32">
        <v>44156</v>
      </c>
      <c r="B3380" s="33">
        <v>0.75</v>
      </c>
      <c r="C3380">
        <v>12431</v>
      </c>
      <c r="D3380">
        <v>2188</v>
      </c>
      <c r="E3380">
        <v>0</v>
      </c>
      <c r="F3380" s="14">
        <v>321</v>
      </c>
      <c r="G3380">
        <v>672</v>
      </c>
      <c r="H3380">
        <f t="shared" si="100"/>
        <v>9250</v>
      </c>
    </row>
    <row r="3381" spans="1:8" x14ac:dyDescent="0.35">
      <c r="A3381" s="32">
        <v>44156</v>
      </c>
      <c r="B3381" s="33">
        <v>0.79166666666666663</v>
      </c>
      <c r="C3381">
        <v>12210</v>
      </c>
      <c r="D3381">
        <v>2381</v>
      </c>
      <c r="E3381">
        <v>0</v>
      </c>
      <c r="F3381" s="14">
        <v>321</v>
      </c>
      <c r="G3381">
        <v>667</v>
      </c>
      <c r="H3381">
        <f t="shared" si="100"/>
        <v>8841</v>
      </c>
    </row>
    <row r="3382" spans="1:8" x14ac:dyDescent="0.35">
      <c r="A3382" s="32">
        <v>44156</v>
      </c>
      <c r="B3382" s="33">
        <v>0.83333333333333337</v>
      </c>
      <c r="C3382">
        <v>11476</v>
      </c>
      <c r="D3382">
        <v>2578</v>
      </c>
      <c r="E3382">
        <v>0</v>
      </c>
      <c r="F3382" s="14">
        <v>321</v>
      </c>
      <c r="G3382">
        <v>659</v>
      </c>
      <c r="H3382">
        <f t="shared" si="100"/>
        <v>7918</v>
      </c>
    </row>
    <row r="3383" spans="1:8" x14ac:dyDescent="0.35">
      <c r="A3383" s="32">
        <v>44156</v>
      </c>
      <c r="B3383" s="33">
        <v>0.875</v>
      </c>
      <c r="C3383">
        <v>10876</v>
      </c>
      <c r="D3383">
        <v>2722</v>
      </c>
      <c r="E3383">
        <v>0</v>
      </c>
      <c r="F3383" s="14">
        <v>321</v>
      </c>
      <c r="G3383">
        <v>652</v>
      </c>
      <c r="H3383">
        <f t="shared" si="100"/>
        <v>7181</v>
      </c>
    </row>
    <row r="3384" spans="1:8" x14ac:dyDescent="0.35">
      <c r="A3384" s="32">
        <v>44156</v>
      </c>
      <c r="B3384" s="33">
        <v>0.91666666666666663</v>
      </c>
      <c r="C3384">
        <v>11151</v>
      </c>
      <c r="D3384">
        <v>2976</v>
      </c>
      <c r="E3384">
        <v>0</v>
      </c>
      <c r="F3384" s="14">
        <v>321</v>
      </c>
      <c r="G3384">
        <v>643</v>
      </c>
      <c r="H3384">
        <f t="shared" si="100"/>
        <v>7211</v>
      </c>
    </row>
    <row r="3385" spans="1:8" x14ac:dyDescent="0.35">
      <c r="A3385" s="32">
        <v>44156</v>
      </c>
      <c r="B3385" s="33">
        <v>0.95833333333333337</v>
      </c>
      <c r="C3385">
        <v>11357</v>
      </c>
      <c r="D3385">
        <v>3054</v>
      </c>
      <c r="E3385">
        <v>0</v>
      </c>
      <c r="F3385" s="14">
        <v>321</v>
      </c>
      <c r="G3385">
        <v>640</v>
      </c>
      <c r="H3385">
        <f t="shared" si="100"/>
        <v>7342</v>
      </c>
    </row>
    <row r="3386" spans="1:8" x14ac:dyDescent="0.35">
      <c r="A3386" s="32">
        <v>44157</v>
      </c>
      <c r="B3386" s="33">
        <v>0</v>
      </c>
      <c r="C3386">
        <v>10854</v>
      </c>
      <c r="D3386">
        <v>2918</v>
      </c>
      <c r="E3386">
        <v>0</v>
      </c>
      <c r="F3386" s="14">
        <v>321</v>
      </c>
      <c r="G3386">
        <v>630</v>
      </c>
      <c r="H3386">
        <f t="shared" si="100"/>
        <v>6985</v>
      </c>
    </row>
    <row r="3387" spans="1:8" x14ac:dyDescent="0.35">
      <c r="A3387" s="32">
        <v>44157</v>
      </c>
      <c r="B3387" s="33">
        <v>4.1666666666666664E-2</v>
      </c>
      <c r="C3387">
        <v>10487</v>
      </c>
      <c r="D3387">
        <v>2886</v>
      </c>
      <c r="E3387">
        <v>0</v>
      </c>
      <c r="F3387" s="14">
        <v>321</v>
      </c>
      <c r="G3387">
        <v>633</v>
      </c>
      <c r="H3387">
        <f t="shared" si="100"/>
        <v>6647</v>
      </c>
    </row>
    <row r="3388" spans="1:8" x14ac:dyDescent="0.35">
      <c r="A3388" s="32">
        <v>44157</v>
      </c>
      <c r="B3388" s="33">
        <v>8.3333333333333329E-2</v>
      </c>
      <c r="C3388">
        <v>10103</v>
      </c>
      <c r="D3388">
        <v>2889</v>
      </c>
      <c r="E3388">
        <v>0</v>
      </c>
      <c r="F3388" s="14">
        <v>321</v>
      </c>
      <c r="G3388">
        <v>627</v>
      </c>
      <c r="H3388">
        <f t="shared" si="100"/>
        <v>6266</v>
      </c>
    </row>
    <row r="3389" spans="1:8" x14ac:dyDescent="0.35">
      <c r="A3389" s="32">
        <v>44157</v>
      </c>
      <c r="B3389" s="33">
        <v>0.125</v>
      </c>
      <c r="C3389">
        <v>9568</v>
      </c>
      <c r="D3389">
        <v>3056</v>
      </c>
      <c r="E3389">
        <v>0</v>
      </c>
      <c r="F3389" s="14">
        <v>321</v>
      </c>
      <c r="G3389">
        <v>625</v>
      </c>
      <c r="H3389">
        <f t="shared" si="100"/>
        <v>5566</v>
      </c>
    </row>
    <row r="3390" spans="1:8" x14ac:dyDescent="0.35">
      <c r="A3390" s="32">
        <v>44157</v>
      </c>
      <c r="B3390" s="33">
        <v>0.16666666666666666</v>
      </c>
      <c r="C3390">
        <v>9295</v>
      </c>
      <c r="D3390">
        <v>3164</v>
      </c>
      <c r="E3390">
        <v>0</v>
      </c>
      <c r="F3390" s="14">
        <v>321</v>
      </c>
      <c r="G3390">
        <v>624</v>
      </c>
      <c r="H3390">
        <f t="shared" si="100"/>
        <v>5186</v>
      </c>
    </row>
    <row r="3391" spans="1:8" x14ac:dyDescent="0.35">
      <c r="A3391" s="32">
        <v>44157</v>
      </c>
      <c r="B3391" s="33">
        <v>0.20833333333333334</v>
      </c>
      <c r="C3391">
        <v>9347</v>
      </c>
      <c r="D3391">
        <v>3304</v>
      </c>
      <c r="E3391">
        <v>0</v>
      </c>
      <c r="F3391" s="14">
        <v>321</v>
      </c>
      <c r="G3391">
        <v>626</v>
      </c>
      <c r="H3391">
        <f t="shared" si="100"/>
        <v>5096</v>
      </c>
    </row>
    <row r="3392" spans="1:8" x14ac:dyDescent="0.35">
      <c r="A3392" s="32">
        <v>44157</v>
      </c>
      <c r="B3392" s="33">
        <v>0.25</v>
      </c>
      <c r="C3392">
        <v>9526</v>
      </c>
      <c r="D3392">
        <v>3421</v>
      </c>
      <c r="E3392">
        <v>0</v>
      </c>
      <c r="F3392" s="14">
        <v>321</v>
      </c>
      <c r="G3392">
        <v>637</v>
      </c>
      <c r="H3392">
        <f t="shared" si="100"/>
        <v>5147</v>
      </c>
    </row>
    <row r="3393" spans="1:8" x14ac:dyDescent="0.35">
      <c r="A3393" s="32">
        <v>44157</v>
      </c>
      <c r="B3393" s="33">
        <v>0.29166666666666669</v>
      </c>
      <c r="C3393">
        <v>9642</v>
      </c>
      <c r="D3393">
        <v>3473</v>
      </c>
      <c r="E3393">
        <v>0</v>
      </c>
      <c r="F3393" s="14">
        <v>321</v>
      </c>
      <c r="G3393">
        <v>655</v>
      </c>
      <c r="H3393">
        <f t="shared" si="100"/>
        <v>5193</v>
      </c>
    </row>
    <row r="3394" spans="1:8" x14ac:dyDescent="0.35">
      <c r="A3394" s="32">
        <v>44157</v>
      </c>
      <c r="B3394" s="33">
        <v>0.33333333333333331</v>
      </c>
      <c r="C3394">
        <v>9949</v>
      </c>
      <c r="D3394">
        <v>3714</v>
      </c>
      <c r="E3394">
        <v>88</v>
      </c>
      <c r="F3394" s="14">
        <v>321</v>
      </c>
      <c r="G3394">
        <v>665</v>
      </c>
      <c r="H3394">
        <f t="shared" si="100"/>
        <v>5161</v>
      </c>
    </row>
    <row r="3395" spans="1:8" x14ac:dyDescent="0.35">
      <c r="A3395" s="32">
        <v>44157</v>
      </c>
      <c r="B3395" s="33">
        <v>0.375</v>
      </c>
      <c r="C3395">
        <v>10344</v>
      </c>
      <c r="D3395">
        <v>3752</v>
      </c>
      <c r="E3395">
        <v>429</v>
      </c>
      <c r="F3395" s="14">
        <v>321</v>
      </c>
      <c r="G3395">
        <v>669</v>
      </c>
      <c r="H3395">
        <f t="shared" ref="H3395:H3458" si="101">C3395-SUM(D3395:G3395)</f>
        <v>5173</v>
      </c>
    </row>
    <row r="3396" spans="1:8" x14ac:dyDescent="0.35">
      <c r="A3396" s="32">
        <v>44157</v>
      </c>
      <c r="B3396" s="33">
        <v>0.41666666666666669</v>
      </c>
      <c r="C3396">
        <v>10571</v>
      </c>
      <c r="D3396">
        <v>3773</v>
      </c>
      <c r="E3396">
        <v>834</v>
      </c>
      <c r="F3396" s="14">
        <v>321</v>
      </c>
      <c r="G3396">
        <v>669</v>
      </c>
      <c r="H3396">
        <f t="shared" si="101"/>
        <v>4974</v>
      </c>
    </row>
    <row r="3397" spans="1:8" x14ac:dyDescent="0.35">
      <c r="A3397" s="32">
        <v>44157</v>
      </c>
      <c r="B3397" s="33">
        <v>0.45833333333333331</v>
      </c>
      <c r="C3397">
        <v>10774</v>
      </c>
      <c r="D3397">
        <v>3572</v>
      </c>
      <c r="E3397">
        <v>1127</v>
      </c>
      <c r="F3397" s="14">
        <v>321</v>
      </c>
      <c r="G3397">
        <v>667</v>
      </c>
      <c r="H3397">
        <f t="shared" si="101"/>
        <v>5087</v>
      </c>
    </row>
    <row r="3398" spans="1:8" x14ac:dyDescent="0.35">
      <c r="A3398" s="32">
        <v>44157</v>
      </c>
      <c r="B3398" s="33">
        <v>0.5</v>
      </c>
      <c r="C3398">
        <v>11107</v>
      </c>
      <c r="D3398">
        <v>3665</v>
      </c>
      <c r="E3398">
        <v>1242</v>
      </c>
      <c r="F3398" s="14">
        <v>321</v>
      </c>
      <c r="G3398">
        <v>670</v>
      </c>
      <c r="H3398">
        <f t="shared" si="101"/>
        <v>5209</v>
      </c>
    </row>
    <row r="3399" spans="1:8" x14ac:dyDescent="0.35">
      <c r="A3399" s="32">
        <v>44157</v>
      </c>
      <c r="B3399" s="33">
        <v>0.54166666666666663</v>
      </c>
      <c r="C3399">
        <v>10537</v>
      </c>
      <c r="D3399">
        <v>3860</v>
      </c>
      <c r="E3399">
        <v>1169</v>
      </c>
      <c r="F3399" s="14">
        <v>321</v>
      </c>
      <c r="G3399">
        <v>669</v>
      </c>
      <c r="H3399">
        <f t="shared" si="101"/>
        <v>4518</v>
      </c>
    </row>
    <row r="3400" spans="1:8" x14ac:dyDescent="0.35">
      <c r="A3400" s="32">
        <v>44157</v>
      </c>
      <c r="B3400" s="33">
        <v>0.58333333333333337</v>
      </c>
      <c r="C3400">
        <v>10028</v>
      </c>
      <c r="D3400">
        <v>3850</v>
      </c>
      <c r="E3400">
        <v>946</v>
      </c>
      <c r="F3400" s="14">
        <v>321</v>
      </c>
      <c r="G3400">
        <v>669</v>
      </c>
      <c r="H3400">
        <f t="shared" si="101"/>
        <v>4242</v>
      </c>
    </row>
    <row r="3401" spans="1:8" x14ac:dyDescent="0.35">
      <c r="A3401" s="32">
        <v>44157</v>
      </c>
      <c r="B3401" s="33">
        <v>0.625</v>
      </c>
      <c r="C3401">
        <v>9747</v>
      </c>
      <c r="D3401">
        <v>3892</v>
      </c>
      <c r="E3401">
        <v>539</v>
      </c>
      <c r="F3401" s="14">
        <v>321</v>
      </c>
      <c r="G3401">
        <v>668</v>
      </c>
      <c r="H3401">
        <f t="shared" si="101"/>
        <v>4327</v>
      </c>
    </row>
    <row r="3402" spans="1:8" x14ac:dyDescent="0.35">
      <c r="A3402" s="32">
        <v>44157</v>
      </c>
      <c r="B3402" s="33">
        <v>0.66666666666666663</v>
      </c>
      <c r="C3402">
        <v>9763</v>
      </c>
      <c r="D3402">
        <v>3937</v>
      </c>
      <c r="E3402">
        <v>139</v>
      </c>
      <c r="F3402" s="14">
        <v>321</v>
      </c>
      <c r="G3402">
        <v>668</v>
      </c>
      <c r="H3402">
        <f t="shared" si="101"/>
        <v>4698</v>
      </c>
    </row>
    <row r="3403" spans="1:8" x14ac:dyDescent="0.35">
      <c r="A3403" s="32">
        <v>44157</v>
      </c>
      <c r="B3403" s="33">
        <v>0.70833333333333337</v>
      </c>
      <c r="C3403">
        <v>10434</v>
      </c>
      <c r="D3403">
        <v>4131</v>
      </c>
      <c r="E3403">
        <v>3</v>
      </c>
      <c r="F3403" s="14">
        <v>321</v>
      </c>
      <c r="G3403">
        <v>668</v>
      </c>
      <c r="H3403">
        <f t="shared" si="101"/>
        <v>5311</v>
      </c>
    </row>
    <row r="3404" spans="1:8" x14ac:dyDescent="0.35">
      <c r="A3404" s="32">
        <v>44157</v>
      </c>
      <c r="B3404" s="33">
        <v>0.75</v>
      </c>
      <c r="C3404">
        <v>11081</v>
      </c>
      <c r="D3404">
        <v>4106</v>
      </c>
      <c r="E3404">
        <v>0</v>
      </c>
      <c r="F3404" s="14">
        <v>321</v>
      </c>
      <c r="G3404">
        <v>671</v>
      </c>
      <c r="H3404">
        <f t="shared" si="101"/>
        <v>5983</v>
      </c>
    </row>
    <row r="3405" spans="1:8" x14ac:dyDescent="0.35">
      <c r="A3405" s="32">
        <v>44157</v>
      </c>
      <c r="B3405" s="33">
        <v>0.79166666666666663</v>
      </c>
      <c r="C3405">
        <v>10811</v>
      </c>
      <c r="D3405">
        <v>3907</v>
      </c>
      <c r="E3405">
        <v>0</v>
      </c>
      <c r="F3405" s="14">
        <v>321</v>
      </c>
      <c r="G3405">
        <v>666</v>
      </c>
      <c r="H3405">
        <f t="shared" si="101"/>
        <v>5917</v>
      </c>
    </row>
    <row r="3406" spans="1:8" x14ac:dyDescent="0.35">
      <c r="A3406" s="32">
        <v>44157</v>
      </c>
      <c r="B3406" s="33">
        <v>0.83333333333333337</v>
      </c>
      <c r="C3406">
        <v>10350</v>
      </c>
      <c r="D3406">
        <v>3836</v>
      </c>
      <c r="E3406">
        <v>0</v>
      </c>
      <c r="F3406" s="14">
        <v>321</v>
      </c>
      <c r="G3406">
        <v>658</v>
      </c>
      <c r="H3406">
        <f t="shared" si="101"/>
        <v>5535</v>
      </c>
    </row>
    <row r="3407" spans="1:8" x14ac:dyDescent="0.35">
      <c r="A3407" s="32">
        <v>44157</v>
      </c>
      <c r="B3407" s="33">
        <v>0.875</v>
      </c>
      <c r="C3407">
        <v>9870</v>
      </c>
      <c r="D3407">
        <v>3587</v>
      </c>
      <c r="E3407">
        <v>0</v>
      </c>
      <c r="F3407" s="14">
        <v>321</v>
      </c>
      <c r="G3407">
        <v>651</v>
      </c>
      <c r="H3407">
        <f t="shared" si="101"/>
        <v>5311</v>
      </c>
    </row>
    <row r="3408" spans="1:8" x14ac:dyDescent="0.35">
      <c r="A3408" s="32">
        <v>44157</v>
      </c>
      <c r="B3408" s="33">
        <v>0.91666666666666663</v>
      </c>
      <c r="C3408">
        <v>10072</v>
      </c>
      <c r="D3408">
        <v>3362</v>
      </c>
      <c r="E3408">
        <v>0</v>
      </c>
      <c r="F3408" s="14">
        <v>321</v>
      </c>
      <c r="G3408">
        <v>642</v>
      </c>
      <c r="H3408">
        <f t="shared" si="101"/>
        <v>5747</v>
      </c>
    </row>
    <row r="3409" spans="1:8" x14ac:dyDescent="0.35">
      <c r="A3409" s="32">
        <v>44157</v>
      </c>
      <c r="B3409" s="33">
        <v>0.95833333333333337</v>
      </c>
      <c r="C3409">
        <v>10244</v>
      </c>
      <c r="D3409">
        <v>3482</v>
      </c>
      <c r="E3409">
        <v>0</v>
      </c>
      <c r="F3409" s="14">
        <v>321</v>
      </c>
      <c r="G3409">
        <v>639</v>
      </c>
      <c r="H3409">
        <f t="shared" si="101"/>
        <v>5802</v>
      </c>
    </row>
    <row r="3410" spans="1:8" x14ac:dyDescent="0.35">
      <c r="A3410" s="32">
        <v>44158</v>
      </c>
      <c r="B3410" s="33">
        <v>0</v>
      </c>
      <c r="C3410">
        <v>9835</v>
      </c>
      <c r="D3410">
        <v>3562</v>
      </c>
      <c r="E3410">
        <v>0</v>
      </c>
      <c r="F3410" s="14">
        <v>321</v>
      </c>
      <c r="G3410">
        <v>639</v>
      </c>
      <c r="H3410">
        <f t="shared" si="101"/>
        <v>5313</v>
      </c>
    </row>
    <row r="3411" spans="1:8" x14ac:dyDescent="0.35">
      <c r="A3411" s="32">
        <v>44158</v>
      </c>
      <c r="B3411" s="33">
        <v>4.1666666666666664E-2</v>
      </c>
      <c r="C3411">
        <v>9518</v>
      </c>
      <c r="D3411">
        <v>3226</v>
      </c>
      <c r="E3411">
        <v>0</v>
      </c>
      <c r="F3411" s="14">
        <v>321</v>
      </c>
      <c r="G3411">
        <v>636</v>
      </c>
      <c r="H3411">
        <f t="shared" si="101"/>
        <v>5335</v>
      </c>
    </row>
    <row r="3412" spans="1:8" x14ac:dyDescent="0.35">
      <c r="A3412" s="32">
        <v>44158</v>
      </c>
      <c r="B3412" s="33">
        <v>8.3333333333333329E-2</v>
      </c>
      <c r="C3412">
        <v>9226</v>
      </c>
      <c r="D3412">
        <v>3234</v>
      </c>
      <c r="E3412">
        <v>0</v>
      </c>
      <c r="F3412" s="14">
        <v>321</v>
      </c>
      <c r="G3412">
        <v>636</v>
      </c>
      <c r="H3412">
        <f t="shared" si="101"/>
        <v>5035</v>
      </c>
    </row>
    <row r="3413" spans="1:8" x14ac:dyDescent="0.35">
      <c r="A3413" s="32">
        <v>44158</v>
      </c>
      <c r="B3413" s="33">
        <v>0.125</v>
      </c>
      <c r="C3413">
        <v>8805</v>
      </c>
      <c r="D3413">
        <v>3112</v>
      </c>
      <c r="E3413">
        <v>0</v>
      </c>
      <c r="F3413" s="14">
        <v>321</v>
      </c>
      <c r="G3413">
        <v>637</v>
      </c>
      <c r="H3413">
        <f t="shared" si="101"/>
        <v>4735</v>
      </c>
    </row>
    <row r="3414" spans="1:8" x14ac:dyDescent="0.35">
      <c r="A3414" s="32">
        <v>44158</v>
      </c>
      <c r="B3414" s="33">
        <v>0.16666666666666666</v>
      </c>
      <c r="C3414">
        <v>8800</v>
      </c>
      <c r="D3414">
        <v>2962</v>
      </c>
      <c r="E3414">
        <v>0</v>
      </c>
      <c r="F3414" s="14">
        <v>321</v>
      </c>
      <c r="G3414">
        <v>639</v>
      </c>
      <c r="H3414">
        <f t="shared" si="101"/>
        <v>4878</v>
      </c>
    </row>
    <row r="3415" spans="1:8" x14ac:dyDescent="0.35">
      <c r="A3415" s="32">
        <v>44158</v>
      </c>
      <c r="B3415" s="33">
        <v>0.20833333333333334</v>
      </c>
      <c r="C3415">
        <v>9434</v>
      </c>
      <c r="D3415">
        <v>2643</v>
      </c>
      <c r="E3415">
        <v>0</v>
      </c>
      <c r="F3415" s="14">
        <v>321</v>
      </c>
      <c r="G3415">
        <v>642</v>
      </c>
      <c r="H3415">
        <f t="shared" si="101"/>
        <v>5828</v>
      </c>
    </row>
    <row r="3416" spans="1:8" x14ac:dyDescent="0.35">
      <c r="A3416" s="32">
        <v>44158</v>
      </c>
      <c r="B3416" s="33">
        <v>0.25</v>
      </c>
      <c r="C3416">
        <v>10732</v>
      </c>
      <c r="D3416">
        <v>2741</v>
      </c>
      <c r="E3416">
        <v>0</v>
      </c>
      <c r="F3416" s="14">
        <v>321</v>
      </c>
      <c r="G3416">
        <v>655</v>
      </c>
      <c r="H3416">
        <f t="shared" si="101"/>
        <v>7015</v>
      </c>
    </row>
    <row r="3417" spans="1:8" x14ac:dyDescent="0.35">
      <c r="A3417" s="32">
        <v>44158</v>
      </c>
      <c r="B3417" s="33">
        <v>0.29166666666666669</v>
      </c>
      <c r="C3417">
        <v>11746</v>
      </c>
      <c r="D3417">
        <v>2500</v>
      </c>
      <c r="E3417">
        <v>4</v>
      </c>
      <c r="F3417" s="14">
        <v>321</v>
      </c>
      <c r="G3417">
        <v>674</v>
      </c>
      <c r="H3417">
        <f t="shared" si="101"/>
        <v>8247</v>
      </c>
    </row>
    <row r="3418" spans="1:8" x14ac:dyDescent="0.35">
      <c r="A3418" s="32">
        <v>44158</v>
      </c>
      <c r="B3418" s="33">
        <v>0.33333333333333331</v>
      </c>
      <c r="C3418">
        <v>12027</v>
      </c>
      <c r="D3418">
        <v>2259</v>
      </c>
      <c r="E3418">
        <v>75</v>
      </c>
      <c r="F3418" s="14">
        <v>321</v>
      </c>
      <c r="G3418">
        <v>676</v>
      </c>
      <c r="H3418">
        <f t="shared" si="101"/>
        <v>8696</v>
      </c>
    </row>
    <row r="3419" spans="1:8" x14ac:dyDescent="0.35">
      <c r="A3419" s="32">
        <v>44158</v>
      </c>
      <c r="B3419" s="33">
        <v>0.375</v>
      </c>
      <c r="C3419">
        <v>12202</v>
      </c>
      <c r="D3419">
        <v>1984</v>
      </c>
      <c r="E3419">
        <v>319</v>
      </c>
      <c r="F3419" s="14">
        <v>321</v>
      </c>
      <c r="G3419">
        <v>674</v>
      </c>
      <c r="H3419">
        <f t="shared" si="101"/>
        <v>8904</v>
      </c>
    </row>
    <row r="3420" spans="1:8" x14ac:dyDescent="0.35">
      <c r="A3420" s="32">
        <v>44158</v>
      </c>
      <c r="B3420" s="33">
        <v>0.41666666666666669</v>
      </c>
      <c r="C3420">
        <v>12186</v>
      </c>
      <c r="D3420">
        <v>1982</v>
      </c>
      <c r="E3420">
        <v>671</v>
      </c>
      <c r="F3420" s="14">
        <v>321</v>
      </c>
      <c r="G3420">
        <v>673</v>
      </c>
      <c r="H3420">
        <f t="shared" si="101"/>
        <v>8539</v>
      </c>
    </row>
    <row r="3421" spans="1:8" x14ac:dyDescent="0.35">
      <c r="A3421" s="32">
        <v>44158</v>
      </c>
      <c r="B3421" s="33">
        <v>0.45833333333333331</v>
      </c>
      <c r="C3421">
        <v>12247</v>
      </c>
      <c r="D3421">
        <v>1900</v>
      </c>
      <c r="E3421">
        <v>911</v>
      </c>
      <c r="F3421" s="14">
        <v>321</v>
      </c>
      <c r="G3421">
        <v>672</v>
      </c>
      <c r="H3421">
        <f t="shared" si="101"/>
        <v>8443</v>
      </c>
    </row>
    <row r="3422" spans="1:8" x14ac:dyDescent="0.35">
      <c r="A3422" s="32">
        <v>44158</v>
      </c>
      <c r="B3422" s="33">
        <v>0.5</v>
      </c>
      <c r="C3422">
        <v>12243</v>
      </c>
      <c r="D3422">
        <v>1768</v>
      </c>
      <c r="E3422">
        <v>1015</v>
      </c>
      <c r="F3422" s="14">
        <v>321</v>
      </c>
      <c r="G3422">
        <v>672</v>
      </c>
      <c r="H3422">
        <f t="shared" si="101"/>
        <v>8467</v>
      </c>
    </row>
    <row r="3423" spans="1:8" x14ac:dyDescent="0.35">
      <c r="A3423" s="32">
        <v>44158</v>
      </c>
      <c r="B3423" s="33">
        <v>0.54166666666666663</v>
      </c>
      <c r="C3423">
        <v>12008</v>
      </c>
      <c r="D3423">
        <v>1819</v>
      </c>
      <c r="E3423">
        <v>1017</v>
      </c>
      <c r="F3423" s="14">
        <v>321</v>
      </c>
      <c r="G3423">
        <v>672</v>
      </c>
      <c r="H3423">
        <f t="shared" si="101"/>
        <v>8179</v>
      </c>
    </row>
    <row r="3424" spans="1:8" x14ac:dyDescent="0.35">
      <c r="A3424" s="32">
        <v>44158</v>
      </c>
      <c r="B3424" s="33">
        <v>0.58333333333333337</v>
      </c>
      <c r="C3424">
        <v>11764</v>
      </c>
      <c r="D3424">
        <v>1557</v>
      </c>
      <c r="E3424">
        <v>838</v>
      </c>
      <c r="F3424" s="14">
        <v>321</v>
      </c>
      <c r="G3424">
        <v>674</v>
      </c>
      <c r="H3424">
        <f t="shared" si="101"/>
        <v>8374</v>
      </c>
    </row>
    <row r="3425" spans="1:8" x14ac:dyDescent="0.35">
      <c r="A3425" s="32">
        <v>44158</v>
      </c>
      <c r="B3425" s="33">
        <v>0.625</v>
      </c>
      <c r="C3425">
        <v>11558</v>
      </c>
      <c r="D3425">
        <v>1548</v>
      </c>
      <c r="E3425">
        <v>507</v>
      </c>
      <c r="F3425" s="14">
        <v>321</v>
      </c>
      <c r="G3425">
        <v>674</v>
      </c>
      <c r="H3425">
        <f t="shared" si="101"/>
        <v>8508</v>
      </c>
    </row>
    <row r="3426" spans="1:8" x14ac:dyDescent="0.35">
      <c r="A3426" s="32">
        <v>44158</v>
      </c>
      <c r="B3426" s="33">
        <v>0.66666666666666663</v>
      </c>
      <c r="C3426">
        <v>11645</v>
      </c>
      <c r="D3426">
        <v>1608</v>
      </c>
      <c r="E3426">
        <v>120</v>
      </c>
      <c r="F3426" s="14">
        <v>321</v>
      </c>
      <c r="G3426">
        <v>676</v>
      </c>
      <c r="H3426">
        <f t="shared" si="101"/>
        <v>8920</v>
      </c>
    </row>
    <row r="3427" spans="1:8" x14ac:dyDescent="0.35">
      <c r="A3427" s="32">
        <v>44158</v>
      </c>
      <c r="B3427" s="33">
        <v>0.70833333333333337</v>
      </c>
      <c r="C3427">
        <v>12282</v>
      </c>
      <c r="D3427">
        <v>1473</v>
      </c>
      <c r="E3427">
        <v>8</v>
      </c>
      <c r="F3427" s="14">
        <v>321</v>
      </c>
      <c r="G3427">
        <v>678</v>
      </c>
      <c r="H3427">
        <f t="shared" si="101"/>
        <v>9802</v>
      </c>
    </row>
    <row r="3428" spans="1:8" x14ac:dyDescent="0.35">
      <c r="A3428" s="32">
        <v>44158</v>
      </c>
      <c r="B3428" s="33">
        <v>0.75</v>
      </c>
      <c r="C3428">
        <v>12919</v>
      </c>
      <c r="D3428">
        <v>1274</v>
      </c>
      <c r="E3428">
        <v>0</v>
      </c>
      <c r="F3428" s="14">
        <v>321</v>
      </c>
      <c r="G3428">
        <v>682</v>
      </c>
      <c r="H3428">
        <f t="shared" si="101"/>
        <v>10642</v>
      </c>
    </row>
    <row r="3429" spans="1:8" x14ac:dyDescent="0.35">
      <c r="A3429" s="32">
        <v>44158</v>
      </c>
      <c r="B3429" s="33">
        <v>0.79166666666666663</v>
      </c>
      <c r="C3429">
        <v>12537</v>
      </c>
      <c r="D3429">
        <v>1262</v>
      </c>
      <c r="E3429">
        <v>0</v>
      </c>
      <c r="F3429" s="14">
        <v>321</v>
      </c>
      <c r="G3429">
        <v>677</v>
      </c>
      <c r="H3429">
        <f t="shared" si="101"/>
        <v>10277</v>
      </c>
    </row>
    <row r="3430" spans="1:8" x14ac:dyDescent="0.35">
      <c r="A3430" s="32">
        <v>44158</v>
      </c>
      <c r="B3430" s="33">
        <v>0.83333333333333337</v>
      </c>
      <c r="C3430">
        <v>11745</v>
      </c>
      <c r="D3430">
        <v>1299</v>
      </c>
      <c r="E3430">
        <v>0</v>
      </c>
      <c r="F3430" s="14">
        <v>321</v>
      </c>
      <c r="G3430">
        <v>672</v>
      </c>
      <c r="H3430">
        <f t="shared" si="101"/>
        <v>9453</v>
      </c>
    </row>
    <row r="3431" spans="1:8" x14ac:dyDescent="0.35">
      <c r="A3431" s="32">
        <v>44158</v>
      </c>
      <c r="B3431" s="33">
        <v>0.875</v>
      </c>
      <c r="C3431">
        <v>11099</v>
      </c>
      <c r="D3431">
        <v>1402</v>
      </c>
      <c r="E3431">
        <v>0</v>
      </c>
      <c r="F3431" s="14">
        <v>321</v>
      </c>
      <c r="G3431">
        <v>666</v>
      </c>
      <c r="H3431">
        <f t="shared" si="101"/>
        <v>8710</v>
      </c>
    </row>
    <row r="3432" spans="1:8" x14ac:dyDescent="0.35">
      <c r="A3432" s="32">
        <v>44158</v>
      </c>
      <c r="B3432" s="33">
        <v>0.91666666666666663</v>
      </c>
      <c r="C3432">
        <v>11226</v>
      </c>
      <c r="D3432">
        <v>1484</v>
      </c>
      <c r="E3432">
        <v>0</v>
      </c>
      <c r="F3432" s="14">
        <v>321</v>
      </c>
      <c r="G3432">
        <v>660</v>
      </c>
      <c r="H3432">
        <f t="shared" si="101"/>
        <v>8761</v>
      </c>
    </row>
    <row r="3433" spans="1:8" x14ac:dyDescent="0.35">
      <c r="A3433" s="32">
        <v>44158</v>
      </c>
      <c r="B3433" s="33">
        <v>0.95833333333333337</v>
      </c>
      <c r="C3433">
        <v>11310</v>
      </c>
      <c r="D3433">
        <v>1466</v>
      </c>
      <c r="E3433">
        <v>0</v>
      </c>
      <c r="F3433" s="14">
        <v>321</v>
      </c>
      <c r="G3433">
        <v>656</v>
      </c>
      <c r="H3433">
        <f t="shared" si="101"/>
        <v>8867</v>
      </c>
    </row>
    <row r="3434" spans="1:8" x14ac:dyDescent="0.35">
      <c r="A3434" s="32">
        <v>44159</v>
      </c>
      <c r="B3434" s="33">
        <v>0</v>
      </c>
      <c r="C3434">
        <v>10794</v>
      </c>
      <c r="D3434">
        <v>1458</v>
      </c>
      <c r="E3434">
        <v>0</v>
      </c>
      <c r="F3434" s="14">
        <v>321</v>
      </c>
      <c r="G3434">
        <v>642</v>
      </c>
      <c r="H3434">
        <f t="shared" si="101"/>
        <v>8373</v>
      </c>
    </row>
    <row r="3435" spans="1:8" x14ac:dyDescent="0.35">
      <c r="A3435" s="32">
        <v>44159</v>
      </c>
      <c r="B3435" s="33">
        <v>4.1666666666666664E-2</v>
      </c>
      <c r="C3435">
        <v>10409</v>
      </c>
      <c r="D3435">
        <v>1552</v>
      </c>
      <c r="E3435">
        <v>0</v>
      </c>
      <c r="F3435" s="14">
        <v>321</v>
      </c>
      <c r="G3435">
        <v>638</v>
      </c>
      <c r="H3435">
        <f t="shared" si="101"/>
        <v>7898</v>
      </c>
    </row>
    <row r="3436" spans="1:8" x14ac:dyDescent="0.35">
      <c r="A3436" s="32">
        <v>44159</v>
      </c>
      <c r="B3436" s="33">
        <v>8.3333333333333329E-2</v>
      </c>
      <c r="C3436">
        <v>10114</v>
      </c>
      <c r="D3436">
        <v>1919</v>
      </c>
      <c r="E3436">
        <v>0</v>
      </c>
      <c r="F3436" s="14">
        <v>321</v>
      </c>
      <c r="G3436">
        <v>638</v>
      </c>
      <c r="H3436">
        <f t="shared" si="101"/>
        <v>7236</v>
      </c>
    </row>
    <row r="3437" spans="1:8" x14ac:dyDescent="0.35">
      <c r="A3437" s="32">
        <v>44159</v>
      </c>
      <c r="B3437" s="33">
        <v>0.125</v>
      </c>
      <c r="C3437">
        <v>9691</v>
      </c>
      <c r="D3437">
        <v>2291</v>
      </c>
      <c r="E3437">
        <v>0</v>
      </c>
      <c r="F3437" s="14">
        <v>321</v>
      </c>
      <c r="G3437">
        <v>640</v>
      </c>
      <c r="H3437">
        <f t="shared" si="101"/>
        <v>6439</v>
      </c>
    </row>
    <row r="3438" spans="1:8" x14ac:dyDescent="0.35">
      <c r="A3438" s="32">
        <v>44159</v>
      </c>
      <c r="B3438" s="33">
        <v>0.16666666666666666</v>
      </c>
      <c r="C3438">
        <v>9628</v>
      </c>
      <c r="D3438">
        <v>2885</v>
      </c>
      <c r="E3438">
        <v>0</v>
      </c>
      <c r="F3438" s="14">
        <v>321</v>
      </c>
      <c r="G3438">
        <v>642</v>
      </c>
      <c r="H3438">
        <f t="shared" si="101"/>
        <v>5780</v>
      </c>
    </row>
    <row r="3439" spans="1:8" x14ac:dyDescent="0.35">
      <c r="A3439" s="32">
        <v>44159</v>
      </c>
      <c r="B3439" s="33">
        <v>0.20833333333333334</v>
      </c>
      <c r="C3439">
        <v>10152</v>
      </c>
      <c r="D3439">
        <v>3129</v>
      </c>
      <c r="E3439">
        <v>0</v>
      </c>
      <c r="F3439" s="14">
        <v>321</v>
      </c>
      <c r="G3439">
        <v>645</v>
      </c>
      <c r="H3439">
        <f t="shared" si="101"/>
        <v>6057</v>
      </c>
    </row>
    <row r="3440" spans="1:8" x14ac:dyDescent="0.35">
      <c r="A3440" s="32">
        <v>44159</v>
      </c>
      <c r="B3440" s="33">
        <v>0.25</v>
      </c>
      <c r="C3440">
        <v>11309</v>
      </c>
      <c r="D3440">
        <v>3227</v>
      </c>
      <c r="E3440">
        <v>0</v>
      </c>
      <c r="F3440" s="14">
        <v>321</v>
      </c>
      <c r="G3440">
        <v>658</v>
      </c>
      <c r="H3440">
        <f t="shared" si="101"/>
        <v>7103</v>
      </c>
    </row>
    <row r="3441" spans="1:8" x14ac:dyDescent="0.35">
      <c r="A3441" s="32">
        <v>44159</v>
      </c>
      <c r="B3441" s="33">
        <v>0.29166666666666669</v>
      </c>
      <c r="C3441">
        <v>12211</v>
      </c>
      <c r="D3441">
        <v>3381</v>
      </c>
      <c r="E3441">
        <v>3</v>
      </c>
      <c r="F3441" s="14">
        <v>321</v>
      </c>
      <c r="G3441">
        <v>677</v>
      </c>
      <c r="H3441">
        <f t="shared" si="101"/>
        <v>7829</v>
      </c>
    </row>
    <row r="3442" spans="1:8" x14ac:dyDescent="0.35">
      <c r="A3442" s="32">
        <v>44159</v>
      </c>
      <c r="B3442" s="33">
        <v>0.33333333333333331</v>
      </c>
      <c r="C3442">
        <v>12328</v>
      </c>
      <c r="D3442">
        <v>3252</v>
      </c>
      <c r="E3442">
        <v>69</v>
      </c>
      <c r="F3442" s="14">
        <v>321</v>
      </c>
      <c r="G3442">
        <v>679</v>
      </c>
      <c r="H3442">
        <f t="shared" si="101"/>
        <v>8007</v>
      </c>
    </row>
    <row r="3443" spans="1:8" x14ac:dyDescent="0.35">
      <c r="A3443" s="32">
        <v>44159</v>
      </c>
      <c r="B3443" s="33">
        <v>0.375</v>
      </c>
      <c r="C3443">
        <v>12359</v>
      </c>
      <c r="D3443">
        <v>3128</v>
      </c>
      <c r="E3443">
        <v>354</v>
      </c>
      <c r="F3443" s="14">
        <v>321</v>
      </c>
      <c r="G3443">
        <v>677</v>
      </c>
      <c r="H3443">
        <f t="shared" si="101"/>
        <v>7879</v>
      </c>
    </row>
    <row r="3444" spans="1:8" x14ac:dyDescent="0.35">
      <c r="A3444" s="32">
        <v>44159</v>
      </c>
      <c r="B3444" s="33">
        <v>0.41666666666666669</v>
      </c>
      <c r="C3444">
        <v>12244</v>
      </c>
      <c r="D3444">
        <v>3407</v>
      </c>
      <c r="E3444">
        <v>728</v>
      </c>
      <c r="F3444" s="14">
        <v>321</v>
      </c>
      <c r="G3444">
        <v>675</v>
      </c>
      <c r="H3444">
        <f t="shared" si="101"/>
        <v>7113</v>
      </c>
    </row>
    <row r="3445" spans="1:8" x14ac:dyDescent="0.35">
      <c r="A3445" s="32">
        <v>44159</v>
      </c>
      <c r="B3445" s="33">
        <v>0.45833333333333331</v>
      </c>
      <c r="C3445">
        <v>12224</v>
      </c>
      <c r="D3445">
        <v>3635</v>
      </c>
      <c r="E3445">
        <v>980</v>
      </c>
      <c r="F3445" s="14">
        <v>321</v>
      </c>
      <c r="G3445">
        <v>675</v>
      </c>
      <c r="H3445">
        <f t="shared" si="101"/>
        <v>6613</v>
      </c>
    </row>
    <row r="3446" spans="1:8" x14ac:dyDescent="0.35">
      <c r="A3446" s="32">
        <v>44159</v>
      </c>
      <c r="B3446" s="33">
        <v>0.5</v>
      </c>
      <c r="C3446">
        <v>12140</v>
      </c>
      <c r="D3446">
        <v>3696</v>
      </c>
      <c r="E3446">
        <v>1095</v>
      </c>
      <c r="F3446" s="14">
        <v>321</v>
      </c>
      <c r="G3446">
        <v>675</v>
      </c>
      <c r="H3446">
        <f t="shared" si="101"/>
        <v>6353</v>
      </c>
    </row>
    <row r="3447" spans="1:8" x14ac:dyDescent="0.35">
      <c r="A3447" s="32">
        <v>44159</v>
      </c>
      <c r="B3447" s="33">
        <v>0.54166666666666663</v>
      </c>
      <c r="C3447">
        <v>11847</v>
      </c>
      <c r="D3447">
        <v>3965</v>
      </c>
      <c r="E3447">
        <v>1093</v>
      </c>
      <c r="F3447" s="14">
        <v>321</v>
      </c>
      <c r="G3447">
        <v>675</v>
      </c>
      <c r="H3447">
        <f t="shared" si="101"/>
        <v>5793</v>
      </c>
    </row>
    <row r="3448" spans="1:8" x14ac:dyDescent="0.35">
      <c r="A3448" s="32">
        <v>44159</v>
      </c>
      <c r="B3448" s="33">
        <v>0.58333333333333337</v>
      </c>
      <c r="C3448">
        <v>11645</v>
      </c>
      <c r="D3448">
        <v>4169</v>
      </c>
      <c r="E3448">
        <v>884</v>
      </c>
      <c r="F3448" s="14">
        <v>321</v>
      </c>
      <c r="G3448">
        <v>677</v>
      </c>
      <c r="H3448">
        <f t="shared" si="101"/>
        <v>5594</v>
      </c>
    </row>
    <row r="3449" spans="1:8" x14ac:dyDescent="0.35">
      <c r="A3449" s="32">
        <v>44159</v>
      </c>
      <c r="B3449" s="33">
        <v>0.625</v>
      </c>
      <c r="C3449">
        <v>11465</v>
      </c>
      <c r="D3449">
        <v>4173</v>
      </c>
      <c r="E3449">
        <v>500</v>
      </c>
      <c r="F3449" s="14">
        <v>321</v>
      </c>
      <c r="G3449">
        <v>678</v>
      </c>
      <c r="H3449">
        <f t="shared" si="101"/>
        <v>5793</v>
      </c>
    </row>
    <row r="3450" spans="1:8" x14ac:dyDescent="0.35">
      <c r="A3450" s="32">
        <v>44159</v>
      </c>
      <c r="B3450" s="33">
        <v>0.66666666666666663</v>
      </c>
      <c r="C3450">
        <v>11482</v>
      </c>
      <c r="D3450">
        <v>4320</v>
      </c>
      <c r="E3450">
        <v>120</v>
      </c>
      <c r="F3450" s="14">
        <v>321</v>
      </c>
      <c r="G3450">
        <v>680</v>
      </c>
      <c r="H3450">
        <f t="shared" si="101"/>
        <v>6041</v>
      </c>
    </row>
    <row r="3451" spans="1:8" x14ac:dyDescent="0.35">
      <c r="A3451" s="32">
        <v>44159</v>
      </c>
      <c r="B3451" s="33">
        <v>0.70833333333333337</v>
      </c>
      <c r="C3451">
        <v>12085</v>
      </c>
      <c r="D3451">
        <v>4203</v>
      </c>
      <c r="E3451">
        <v>7</v>
      </c>
      <c r="F3451" s="14">
        <v>321</v>
      </c>
      <c r="G3451">
        <v>681</v>
      </c>
      <c r="H3451">
        <f t="shared" si="101"/>
        <v>6873</v>
      </c>
    </row>
    <row r="3452" spans="1:8" x14ac:dyDescent="0.35">
      <c r="A3452" s="32">
        <v>44159</v>
      </c>
      <c r="B3452" s="33">
        <v>0.75</v>
      </c>
      <c r="C3452">
        <v>12562</v>
      </c>
      <c r="D3452">
        <v>4124</v>
      </c>
      <c r="E3452">
        <v>0</v>
      </c>
      <c r="F3452" s="14">
        <v>321</v>
      </c>
      <c r="G3452">
        <v>685</v>
      </c>
      <c r="H3452">
        <f t="shared" si="101"/>
        <v>7432</v>
      </c>
    </row>
    <row r="3453" spans="1:8" x14ac:dyDescent="0.35">
      <c r="A3453" s="32">
        <v>44159</v>
      </c>
      <c r="B3453" s="33">
        <v>0.79166666666666663</v>
      </c>
      <c r="C3453">
        <v>12183</v>
      </c>
      <c r="D3453">
        <v>4018</v>
      </c>
      <c r="E3453">
        <v>0</v>
      </c>
      <c r="F3453" s="14">
        <v>321</v>
      </c>
      <c r="G3453">
        <v>680</v>
      </c>
      <c r="H3453">
        <f t="shared" si="101"/>
        <v>7164</v>
      </c>
    </row>
    <row r="3454" spans="1:8" x14ac:dyDescent="0.35">
      <c r="A3454" s="32">
        <v>44159</v>
      </c>
      <c r="B3454" s="33">
        <v>0.83333333333333337</v>
      </c>
      <c r="C3454">
        <v>11347</v>
      </c>
      <c r="D3454">
        <v>3930</v>
      </c>
      <c r="E3454">
        <v>0</v>
      </c>
      <c r="F3454" s="14">
        <v>321</v>
      </c>
      <c r="G3454">
        <v>674</v>
      </c>
      <c r="H3454">
        <f t="shared" si="101"/>
        <v>6422</v>
      </c>
    </row>
    <row r="3455" spans="1:8" x14ac:dyDescent="0.35">
      <c r="A3455" s="32">
        <v>44159</v>
      </c>
      <c r="B3455" s="33">
        <v>0.875</v>
      </c>
      <c r="C3455">
        <v>10707</v>
      </c>
      <c r="D3455">
        <v>4006</v>
      </c>
      <c r="E3455">
        <v>0</v>
      </c>
      <c r="F3455" s="14">
        <v>321</v>
      </c>
      <c r="G3455">
        <v>669</v>
      </c>
      <c r="H3455">
        <f t="shared" si="101"/>
        <v>5711</v>
      </c>
    </row>
    <row r="3456" spans="1:8" x14ac:dyDescent="0.35">
      <c r="A3456" s="32">
        <v>44159</v>
      </c>
      <c r="B3456" s="33">
        <v>0.91666666666666663</v>
      </c>
      <c r="C3456">
        <v>10821</v>
      </c>
      <c r="D3456">
        <v>3713</v>
      </c>
      <c r="E3456">
        <v>0</v>
      </c>
      <c r="F3456" s="14">
        <v>321</v>
      </c>
      <c r="G3456">
        <v>663</v>
      </c>
      <c r="H3456">
        <f t="shared" si="101"/>
        <v>6124</v>
      </c>
    </row>
    <row r="3457" spans="1:8" x14ac:dyDescent="0.35">
      <c r="A3457" s="32">
        <v>44159</v>
      </c>
      <c r="B3457" s="33">
        <v>0.95833333333333337</v>
      </c>
      <c r="C3457">
        <v>10912</v>
      </c>
      <c r="D3457">
        <v>3947</v>
      </c>
      <c r="E3457">
        <v>0</v>
      </c>
      <c r="F3457" s="14">
        <v>321</v>
      </c>
      <c r="G3457">
        <v>659</v>
      </c>
      <c r="H3457">
        <f t="shared" si="101"/>
        <v>5985</v>
      </c>
    </row>
    <row r="3458" spans="1:8" x14ac:dyDescent="0.35">
      <c r="A3458" s="32">
        <v>44160</v>
      </c>
      <c r="B3458" s="33">
        <v>0</v>
      </c>
      <c r="C3458">
        <v>10272</v>
      </c>
      <c r="D3458">
        <v>3489</v>
      </c>
      <c r="E3458">
        <v>0</v>
      </c>
      <c r="F3458" s="14">
        <v>321</v>
      </c>
      <c r="G3458">
        <v>644</v>
      </c>
      <c r="H3458">
        <f t="shared" si="101"/>
        <v>5818</v>
      </c>
    </row>
    <row r="3459" spans="1:8" x14ac:dyDescent="0.35">
      <c r="A3459" s="32">
        <v>44160</v>
      </c>
      <c r="B3459" s="33">
        <v>4.1666666666666664E-2</v>
      </c>
      <c r="C3459">
        <v>9879</v>
      </c>
      <c r="D3459">
        <v>3342</v>
      </c>
      <c r="E3459">
        <v>0</v>
      </c>
      <c r="F3459" s="14">
        <v>321</v>
      </c>
      <c r="G3459">
        <v>641</v>
      </c>
      <c r="H3459">
        <f t="shared" ref="H3459:H3522" si="102">C3459-SUM(D3459:G3459)</f>
        <v>5575</v>
      </c>
    </row>
    <row r="3460" spans="1:8" x14ac:dyDescent="0.35">
      <c r="A3460" s="32">
        <v>44160</v>
      </c>
      <c r="B3460" s="33">
        <v>8.3333333333333329E-2</v>
      </c>
      <c r="C3460">
        <v>9571</v>
      </c>
      <c r="D3460">
        <v>3193</v>
      </c>
      <c r="E3460">
        <v>0</v>
      </c>
      <c r="F3460" s="14">
        <v>321</v>
      </c>
      <c r="G3460">
        <v>641</v>
      </c>
      <c r="H3460">
        <f t="shared" si="102"/>
        <v>5416</v>
      </c>
    </row>
    <row r="3461" spans="1:8" x14ac:dyDescent="0.35">
      <c r="A3461" s="32">
        <v>44160</v>
      </c>
      <c r="B3461" s="33">
        <v>0.125</v>
      </c>
      <c r="C3461">
        <v>9144</v>
      </c>
      <c r="D3461">
        <v>3361</v>
      </c>
      <c r="E3461">
        <v>0</v>
      </c>
      <c r="F3461" s="14">
        <v>321</v>
      </c>
      <c r="G3461">
        <v>642</v>
      </c>
      <c r="H3461">
        <f t="shared" si="102"/>
        <v>4820</v>
      </c>
    </row>
    <row r="3462" spans="1:8" x14ac:dyDescent="0.35">
      <c r="A3462" s="32">
        <v>44160</v>
      </c>
      <c r="B3462" s="33">
        <v>0.16666666666666666</v>
      </c>
      <c r="C3462">
        <v>9089</v>
      </c>
      <c r="D3462">
        <v>3413</v>
      </c>
      <c r="E3462">
        <v>0</v>
      </c>
      <c r="F3462" s="14">
        <v>321</v>
      </c>
      <c r="G3462">
        <v>644</v>
      </c>
      <c r="H3462">
        <f t="shared" si="102"/>
        <v>4711</v>
      </c>
    </row>
    <row r="3463" spans="1:8" x14ac:dyDescent="0.35">
      <c r="A3463" s="32">
        <v>44160</v>
      </c>
      <c r="B3463" s="33">
        <v>0.20833333333333334</v>
      </c>
      <c r="C3463">
        <v>9619</v>
      </c>
      <c r="D3463">
        <v>3129</v>
      </c>
      <c r="E3463">
        <v>0</v>
      </c>
      <c r="F3463" s="14">
        <v>321</v>
      </c>
      <c r="G3463">
        <v>647</v>
      </c>
      <c r="H3463">
        <f t="shared" si="102"/>
        <v>5522</v>
      </c>
    </row>
    <row r="3464" spans="1:8" x14ac:dyDescent="0.35">
      <c r="A3464" s="32">
        <v>44160</v>
      </c>
      <c r="B3464" s="33">
        <v>0.25</v>
      </c>
      <c r="C3464">
        <v>10800</v>
      </c>
      <c r="D3464">
        <v>2906</v>
      </c>
      <c r="E3464">
        <v>0</v>
      </c>
      <c r="F3464" s="14">
        <v>321</v>
      </c>
      <c r="G3464">
        <v>660</v>
      </c>
      <c r="H3464">
        <f t="shared" si="102"/>
        <v>6913</v>
      </c>
    </row>
    <row r="3465" spans="1:8" x14ac:dyDescent="0.35">
      <c r="A3465" s="32">
        <v>44160</v>
      </c>
      <c r="B3465" s="33">
        <v>0.29166666666666669</v>
      </c>
      <c r="C3465">
        <v>11734</v>
      </c>
      <c r="D3465">
        <v>2773</v>
      </c>
      <c r="E3465">
        <v>3</v>
      </c>
      <c r="F3465" s="14">
        <v>321</v>
      </c>
      <c r="G3465">
        <v>680</v>
      </c>
      <c r="H3465">
        <f t="shared" si="102"/>
        <v>7957</v>
      </c>
    </row>
    <row r="3466" spans="1:8" x14ac:dyDescent="0.35">
      <c r="A3466" s="32">
        <v>44160</v>
      </c>
      <c r="B3466" s="33">
        <v>0.33333333333333331</v>
      </c>
      <c r="C3466">
        <v>11898</v>
      </c>
      <c r="D3466">
        <v>2622</v>
      </c>
      <c r="E3466">
        <v>61</v>
      </c>
      <c r="F3466" s="14">
        <v>321</v>
      </c>
      <c r="G3466">
        <v>682</v>
      </c>
      <c r="H3466">
        <f t="shared" si="102"/>
        <v>8212</v>
      </c>
    </row>
    <row r="3467" spans="1:8" x14ac:dyDescent="0.35">
      <c r="A3467" s="32">
        <v>44160</v>
      </c>
      <c r="B3467" s="33">
        <v>0.375</v>
      </c>
      <c r="C3467">
        <v>11982</v>
      </c>
      <c r="D3467">
        <v>2550</v>
      </c>
      <c r="E3467">
        <v>289</v>
      </c>
      <c r="F3467" s="14">
        <v>321</v>
      </c>
      <c r="G3467">
        <v>680</v>
      </c>
      <c r="H3467">
        <f t="shared" si="102"/>
        <v>8142</v>
      </c>
    </row>
    <row r="3468" spans="1:8" x14ac:dyDescent="0.35">
      <c r="A3468" s="32">
        <v>44160</v>
      </c>
      <c r="B3468" s="33">
        <v>0.41666666666666669</v>
      </c>
      <c r="C3468">
        <v>11947</v>
      </c>
      <c r="D3468">
        <v>2485</v>
      </c>
      <c r="E3468">
        <v>545</v>
      </c>
      <c r="F3468" s="14">
        <v>321</v>
      </c>
      <c r="G3468">
        <v>679</v>
      </c>
      <c r="H3468">
        <f t="shared" si="102"/>
        <v>7917</v>
      </c>
    </row>
    <row r="3469" spans="1:8" x14ac:dyDescent="0.35">
      <c r="A3469" s="32">
        <v>44160</v>
      </c>
      <c r="B3469" s="33">
        <v>0.45833333333333331</v>
      </c>
      <c r="C3469">
        <v>12010</v>
      </c>
      <c r="D3469">
        <v>2214</v>
      </c>
      <c r="E3469">
        <v>510</v>
      </c>
      <c r="F3469" s="14">
        <v>321</v>
      </c>
      <c r="G3469">
        <v>678</v>
      </c>
      <c r="H3469">
        <f t="shared" si="102"/>
        <v>8287</v>
      </c>
    </row>
    <row r="3470" spans="1:8" x14ac:dyDescent="0.35">
      <c r="A3470" s="32">
        <v>44160</v>
      </c>
      <c r="B3470" s="33">
        <v>0.5</v>
      </c>
      <c r="C3470">
        <v>11995</v>
      </c>
      <c r="D3470">
        <v>2434</v>
      </c>
      <c r="E3470">
        <v>543</v>
      </c>
      <c r="F3470" s="14">
        <v>321</v>
      </c>
      <c r="G3470">
        <v>678</v>
      </c>
      <c r="H3470">
        <f t="shared" si="102"/>
        <v>8019</v>
      </c>
    </row>
    <row r="3471" spans="1:8" x14ac:dyDescent="0.35">
      <c r="A3471" s="32">
        <v>44160</v>
      </c>
      <c r="B3471" s="33">
        <v>0.54166666666666663</v>
      </c>
      <c r="C3471">
        <v>11722</v>
      </c>
      <c r="D3471">
        <v>2181</v>
      </c>
      <c r="E3471">
        <v>466</v>
      </c>
      <c r="F3471" s="14">
        <v>321</v>
      </c>
      <c r="G3471">
        <v>678</v>
      </c>
      <c r="H3471">
        <f t="shared" si="102"/>
        <v>8076</v>
      </c>
    </row>
    <row r="3472" spans="1:8" x14ac:dyDescent="0.35">
      <c r="A3472" s="32">
        <v>44160</v>
      </c>
      <c r="B3472" s="33">
        <v>0.58333333333333337</v>
      </c>
      <c r="C3472">
        <v>11504</v>
      </c>
      <c r="D3472">
        <v>2212</v>
      </c>
      <c r="E3472">
        <v>378</v>
      </c>
      <c r="F3472" s="14">
        <v>321</v>
      </c>
      <c r="G3472">
        <v>680</v>
      </c>
      <c r="H3472">
        <f t="shared" si="102"/>
        <v>7913</v>
      </c>
    </row>
    <row r="3473" spans="1:8" x14ac:dyDescent="0.35">
      <c r="A3473" s="32">
        <v>44160</v>
      </c>
      <c r="B3473" s="33">
        <v>0.625</v>
      </c>
      <c r="C3473">
        <v>11244</v>
      </c>
      <c r="D3473">
        <v>2401</v>
      </c>
      <c r="E3473">
        <v>233</v>
      </c>
      <c r="F3473" s="14">
        <v>321</v>
      </c>
      <c r="G3473">
        <v>680</v>
      </c>
      <c r="H3473">
        <f t="shared" si="102"/>
        <v>7609</v>
      </c>
    </row>
    <row r="3474" spans="1:8" x14ac:dyDescent="0.35">
      <c r="A3474" s="32">
        <v>44160</v>
      </c>
      <c r="B3474" s="33">
        <v>0.66666666666666663</v>
      </c>
      <c r="C3474">
        <v>11155</v>
      </c>
      <c r="D3474">
        <v>2682</v>
      </c>
      <c r="E3474">
        <v>52</v>
      </c>
      <c r="F3474" s="14">
        <v>321</v>
      </c>
      <c r="G3474">
        <v>682</v>
      </c>
      <c r="H3474">
        <f t="shared" si="102"/>
        <v>7418</v>
      </c>
    </row>
    <row r="3475" spans="1:8" x14ac:dyDescent="0.35">
      <c r="A3475" s="32">
        <v>44160</v>
      </c>
      <c r="B3475" s="33">
        <v>0.70833333333333337</v>
      </c>
      <c r="C3475">
        <v>11626</v>
      </c>
      <c r="D3475">
        <v>3085</v>
      </c>
      <c r="E3475">
        <v>5</v>
      </c>
      <c r="F3475" s="14">
        <v>321</v>
      </c>
      <c r="G3475">
        <v>684</v>
      </c>
      <c r="H3475">
        <f t="shared" si="102"/>
        <v>7531</v>
      </c>
    </row>
    <row r="3476" spans="1:8" x14ac:dyDescent="0.35">
      <c r="A3476" s="32">
        <v>44160</v>
      </c>
      <c r="B3476" s="33">
        <v>0.75</v>
      </c>
      <c r="C3476">
        <v>12002</v>
      </c>
      <c r="D3476">
        <v>3346</v>
      </c>
      <c r="E3476">
        <v>0</v>
      </c>
      <c r="F3476" s="14">
        <v>321</v>
      </c>
      <c r="G3476">
        <v>688</v>
      </c>
      <c r="H3476">
        <f t="shared" si="102"/>
        <v>7647</v>
      </c>
    </row>
    <row r="3477" spans="1:8" x14ac:dyDescent="0.35">
      <c r="A3477" s="32">
        <v>44160</v>
      </c>
      <c r="B3477" s="33">
        <v>0.79166666666666663</v>
      </c>
      <c r="C3477">
        <v>11602</v>
      </c>
      <c r="D3477">
        <v>3389</v>
      </c>
      <c r="E3477">
        <v>0</v>
      </c>
      <c r="F3477" s="14">
        <v>321</v>
      </c>
      <c r="G3477">
        <v>684</v>
      </c>
      <c r="H3477">
        <f t="shared" si="102"/>
        <v>7208</v>
      </c>
    </row>
    <row r="3478" spans="1:8" x14ac:dyDescent="0.35">
      <c r="A3478" s="32">
        <v>44160</v>
      </c>
      <c r="B3478" s="33">
        <v>0.83333333333333337</v>
      </c>
      <c r="C3478">
        <v>10776</v>
      </c>
      <c r="D3478">
        <v>3437</v>
      </c>
      <c r="E3478">
        <v>0</v>
      </c>
      <c r="F3478" s="14">
        <v>321</v>
      </c>
      <c r="G3478">
        <v>678</v>
      </c>
      <c r="H3478">
        <f t="shared" si="102"/>
        <v>6340</v>
      </c>
    </row>
    <row r="3479" spans="1:8" x14ac:dyDescent="0.35">
      <c r="A3479" s="32">
        <v>44160</v>
      </c>
      <c r="B3479" s="33">
        <v>0.875</v>
      </c>
      <c r="C3479">
        <v>10131</v>
      </c>
      <c r="D3479">
        <v>3561</v>
      </c>
      <c r="E3479">
        <v>0</v>
      </c>
      <c r="F3479" s="14">
        <v>321</v>
      </c>
      <c r="G3479">
        <v>671</v>
      </c>
      <c r="H3479">
        <f t="shared" si="102"/>
        <v>5578</v>
      </c>
    </row>
    <row r="3480" spans="1:8" x14ac:dyDescent="0.35">
      <c r="A3480" s="32">
        <v>44160</v>
      </c>
      <c r="B3480" s="33">
        <v>0.91666666666666663</v>
      </c>
      <c r="C3480">
        <v>10231</v>
      </c>
      <c r="D3480">
        <v>3460</v>
      </c>
      <c r="E3480">
        <v>0</v>
      </c>
      <c r="F3480" s="14">
        <v>321</v>
      </c>
      <c r="G3480">
        <v>665</v>
      </c>
      <c r="H3480">
        <f t="shared" si="102"/>
        <v>5785</v>
      </c>
    </row>
    <row r="3481" spans="1:8" x14ac:dyDescent="0.35">
      <c r="A3481" s="32">
        <v>44160</v>
      </c>
      <c r="B3481" s="33">
        <v>0.95833333333333337</v>
      </c>
      <c r="C3481">
        <v>10319</v>
      </c>
      <c r="D3481">
        <v>3382</v>
      </c>
      <c r="E3481">
        <v>0</v>
      </c>
      <c r="F3481" s="14">
        <v>321</v>
      </c>
      <c r="G3481">
        <v>662</v>
      </c>
      <c r="H3481">
        <f t="shared" si="102"/>
        <v>5954</v>
      </c>
    </row>
    <row r="3482" spans="1:8" x14ac:dyDescent="0.35">
      <c r="A3482" s="32">
        <v>44161</v>
      </c>
      <c r="B3482" s="33">
        <v>0</v>
      </c>
      <c r="C3482">
        <v>9658</v>
      </c>
      <c r="D3482">
        <v>3288</v>
      </c>
      <c r="E3482">
        <v>0</v>
      </c>
      <c r="F3482" s="14">
        <v>321</v>
      </c>
      <c r="G3482">
        <v>642</v>
      </c>
      <c r="H3482">
        <f t="shared" si="102"/>
        <v>5407</v>
      </c>
    </row>
    <row r="3483" spans="1:8" x14ac:dyDescent="0.35">
      <c r="A3483" s="32">
        <v>44161</v>
      </c>
      <c r="B3483" s="33">
        <v>4.1666666666666664E-2</v>
      </c>
      <c r="C3483">
        <v>9242</v>
      </c>
      <c r="D3483">
        <v>3381</v>
      </c>
      <c r="E3483">
        <v>0</v>
      </c>
      <c r="F3483" s="14">
        <v>321</v>
      </c>
      <c r="G3483">
        <v>639</v>
      </c>
      <c r="H3483">
        <f t="shared" si="102"/>
        <v>4901</v>
      </c>
    </row>
    <row r="3484" spans="1:8" x14ac:dyDescent="0.35">
      <c r="A3484" s="32">
        <v>44161</v>
      </c>
      <c r="B3484" s="33">
        <v>8.3333333333333329E-2</v>
      </c>
      <c r="C3484">
        <v>8911</v>
      </c>
      <c r="D3484">
        <v>3352</v>
      </c>
      <c r="E3484">
        <v>0</v>
      </c>
      <c r="F3484" s="14">
        <v>321</v>
      </c>
      <c r="G3484">
        <v>639</v>
      </c>
      <c r="H3484">
        <f t="shared" si="102"/>
        <v>4599</v>
      </c>
    </row>
    <row r="3485" spans="1:8" x14ac:dyDescent="0.35">
      <c r="A3485" s="32">
        <v>44161</v>
      </c>
      <c r="B3485" s="33">
        <v>0.125</v>
      </c>
      <c r="C3485">
        <v>8471</v>
      </c>
      <c r="D3485">
        <v>3412</v>
      </c>
      <c r="E3485">
        <v>0</v>
      </c>
      <c r="F3485" s="14">
        <v>321</v>
      </c>
      <c r="G3485">
        <v>640</v>
      </c>
      <c r="H3485">
        <f t="shared" si="102"/>
        <v>4098</v>
      </c>
    </row>
    <row r="3486" spans="1:8" x14ac:dyDescent="0.35">
      <c r="A3486" s="32">
        <v>44161</v>
      </c>
      <c r="B3486" s="33">
        <v>0.16666666666666666</v>
      </c>
      <c r="C3486">
        <v>8397</v>
      </c>
      <c r="D3486">
        <v>3281</v>
      </c>
      <c r="E3486">
        <v>0</v>
      </c>
      <c r="F3486" s="14">
        <v>321</v>
      </c>
      <c r="G3486">
        <v>642</v>
      </c>
      <c r="H3486">
        <f t="shared" si="102"/>
        <v>4153</v>
      </c>
    </row>
    <row r="3487" spans="1:8" x14ac:dyDescent="0.35">
      <c r="A3487" s="32">
        <v>44161</v>
      </c>
      <c r="B3487" s="33">
        <v>0.20833333333333334</v>
      </c>
      <c r="C3487">
        <v>8895</v>
      </c>
      <c r="D3487">
        <v>3426</v>
      </c>
      <c r="E3487">
        <v>0</v>
      </c>
      <c r="F3487" s="14">
        <v>321</v>
      </c>
      <c r="G3487">
        <v>645</v>
      </c>
      <c r="H3487">
        <f t="shared" si="102"/>
        <v>4503</v>
      </c>
    </row>
    <row r="3488" spans="1:8" x14ac:dyDescent="0.35">
      <c r="A3488" s="32">
        <v>44161</v>
      </c>
      <c r="B3488" s="33">
        <v>0.25</v>
      </c>
      <c r="C3488">
        <v>10050</v>
      </c>
      <c r="D3488">
        <v>3240</v>
      </c>
      <c r="E3488">
        <v>0</v>
      </c>
      <c r="F3488" s="14">
        <v>321</v>
      </c>
      <c r="G3488">
        <v>658</v>
      </c>
      <c r="H3488">
        <f t="shared" si="102"/>
        <v>5831</v>
      </c>
    </row>
    <row r="3489" spans="1:8" x14ac:dyDescent="0.35">
      <c r="A3489" s="32">
        <v>44161</v>
      </c>
      <c r="B3489" s="33">
        <v>0.29166666666666669</v>
      </c>
      <c r="C3489">
        <v>10977</v>
      </c>
      <c r="D3489">
        <v>3223</v>
      </c>
      <c r="E3489">
        <v>4</v>
      </c>
      <c r="F3489" s="14">
        <v>321</v>
      </c>
      <c r="G3489">
        <v>678</v>
      </c>
      <c r="H3489">
        <f t="shared" si="102"/>
        <v>6751</v>
      </c>
    </row>
    <row r="3490" spans="1:8" x14ac:dyDescent="0.35">
      <c r="A3490" s="32">
        <v>44161</v>
      </c>
      <c r="B3490" s="33">
        <v>0.33333333333333331</v>
      </c>
      <c r="C3490">
        <v>11176</v>
      </c>
      <c r="D3490">
        <v>3085</v>
      </c>
      <c r="E3490">
        <v>47</v>
      </c>
      <c r="F3490" s="14">
        <v>321</v>
      </c>
      <c r="G3490">
        <v>680</v>
      </c>
      <c r="H3490">
        <f t="shared" si="102"/>
        <v>7043</v>
      </c>
    </row>
    <row r="3491" spans="1:8" x14ac:dyDescent="0.35">
      <c r="A3491" s="32">
        <v>44161</v>
      </c>
      <c r="B3491" s="33">
        <v>0.375</v>
      </c>
      <c r="C3491">
        <v>11316</v>
      </c>
      <c r="D3491">
        <v>3011</v>
      </c>
      <c r="E3491">
        <v>230</v>
      </c>
      <c r="F3491" s="14">
        <v>321</v>
      </c>
      <c r="G3491">
        <v>678</v>
      </c>
      <c r="H3491">
        <f t="shared" si="102"/>
        <v>7076</v>
      </c>
    </row>
    <row r="3492" spans="1:8" x14ac:dyDescent="0.35">
      <c r="A3492" s="32">
        <v>44161</v>
      </c>
      <c r="B3492" s="33">
        <v>0.41666666666666669</v>
      </c>
      <c r="C3492">
        <v>11351</v>
      </c>
      <c r="D3492">
        <v>3074</v>
      </c>
      <c r="E3492">
        <v>431</v>
      </c>
      <c r="F3492" s="14">
        <v>321</v>
      </c>
      <c r="G3492">
        <v>676</v>
      </c>
      <c r="H3492">
        <f t="shared" si="102"/>
        <v>6849</v>
      </c>
    </row>
    <row r="3493" spans="1:8" x14ac:dyDescent="0.35">
      <c r="A3493" s="32">
        <v>44161</v>
      </c>
      <c r="B3493" s="33">
        <v>0.45833333333333331</v>
      </c>
      <c r="C3493">
        <v>11468</v>
      </c>
      <c r="D3493">
        <v>3120</v>
      </c>
      <c r="E3493">
        <v>533</v>
      </c>
      <c r="F3493" s="14">
        <v>321</v>
      </c>
      <c r="G3493">
        <v>676</v>
      </c>
      <c r="H3493">
        <f t="shared" si="102"/>
        <v>6818</v>
      </c>
    </row>
    <row r="3494" spans="1:8" x14ac:dyDescent="0.35">
      <c r="A3494" s="32">
        <v>44161</v>
      </c>
      <c r="B3494" s="33">
        <v>0.5</v>
      </c>
      <c r="C3494">
        <v>11493</v>
      </c>
      <c r="D3494">
        <v>3300</v>
      </c>
      <c r="E3494">
        <v>600</v>
      </c>
      <c r="F3494" s="14">
        <v>321</v>
      </c>
      <c r="G3494">
        <v>675</v>
      </c>
      <c r="H3494">
        <f t="shared" si="102"/>
        <v>6597</v>
      </c>
    </row>
    <row r="3495" spans="1:8" x14ac:dyDescent="0.35">
      <c r="A3495" s="32">
        <v>44161</v>
      </c>
      <c r="B3495" s="33">
        <v>0.54166666666666663</v>
      </c>
      <c r="C3495">
        <v>11252</v>
      </c>
      <c r="D3495">
        <v>3346</v>
      </c>
      <c r="E3495">
        <v>616</v>
      </c>
      <c r="F3495" s="14">
        <v>321</v>
      </c>
      <c r="G3495">
        <v>675</v>
      </c>
      <c r="H3495">
        <f t="shared" si="102"/>
        <v>6294</v>
      </c>
    </row>
    <row r="3496" spans="1:8" x14ac:dyDescent="0.35">
      <c r="A3496" s="32">
        <v>44161</v>
      </c>
      <c r="B3496" s="33">
        <v>0.58333333333333337</v>
      </c>
      <c r="C3496">
        <v>11051</v>
      </c>
      <c r="D3496">
        <v>3379</v>
      </c>
      <c r="E3496">
        <v>484</v>
      </c>
      <c r="F3496" s="14">
        <v>321</v>
      </c>
      <c r="G3496">
        <v>677</v>
      </c>
      <c r="H3496">
        <f t="shared" si="102"/>
        <v>6190</v>
      </c>
    </row>
    <row r="3497" spans="1:8" x14ac:dyDescent="0.35">
      <c r="A3497" s="32">
        <v>44161</v>
      </c>
      <c r="B3497" s="33">
        <v>0.625</v>
      </c>
      <c r="C3497">
        <v>10869</v>
      </c>
      <c r="D3497">
        <v>3438</v>
      </c>
      <c r="E3497">
        <v>297</v>
      </c>
      <c r="F3497" s="14">
        <v>321</v>
      </c>
      <c r="G3497">
        <v>678</v>
      </c>
      <c r="H3497">
        <f t="shared" si="102"/>
        <v>6135</v>
      </c>
    </row>
    <row r="3498" spans="1:8" x14ac:dyDescent="0.35">
      <c r="A3498" s="32">
        <v>44161</v>
      </c>
      <c r="B3498" s="33">
        <v>0.66666666666666663</v>
      </c>
      <c r="C3498">
        <v>10885</v>
      </c>
      <c r="D3498">
        <v>3633</v>
      </c>
      <c r="E3498">
        <v>59</v>
      </c>
      <c r="F3498" s="14">
        <v>321</v>
      </c>
      <c r="G3498">
        <v>680</v>
      </c>
      <c r="H3498">
        <f t="shared" si="102"/>
        <v>6192</v>
      </c>
    </row>
    <row r="3499" spans="1:8" x14ac:dyDescent="0.35">
      <c r="A3499" s="32">
        <v>44161</v>
      </c>
      <c r="B3499" s="33">
        <v>0.70833333333333337</v>
      </c>
      <c r="C3499">
        <v>11455</v>
      </c>
      <c r="D3499">
        <v>3844</v>
      </c>
      <c r="E3499">
        <v>6</v>
      </c>
      <c r="F3499" s="14">
        <v>321</v>
      </c>
      <c r="G3499">
        <v>682</v>
      </c>
      <c r="H3499">
        <f t="shared" si="102"/>
        <v>6602</v>
      </c>
    </row>
    <row r="3500" spans="1:8" x14ac:dyDescent="0.35">
      <c r="A3500" s="32">
        <v>44161</v>
      </c>
      <c r="B3500" s="33">
        <v>0.75</v>
      </c>
      <c r="C3500">
        <v>11917</v>
      </c>
      <c r="D3500">
        <v>3903</v>
      </c>
      <c r="E3500">
        <v>0</v>
      </c>
      <c r="F3500" s="14">
        <v>321</v>
      </c>
      <c r="G3500">
        <v>685</v>
      </c>
      <c r="H3500">
        <f t="shared" si="102"/>
        <v>7008</v>
      </c>
    </row>
    <row r="3501" spans="1:8" x14ac:dyDescent="0.35">
      <c r="A3501" s="32">
        <v>44161</v>
      </c>
      <c r="B3501" s="33">
        <v>0.79166666666666663</v>
      </c>
      <c r="C3501">
        <v>11544</v>
      </c>
      <c r="D3501">
        <v>3704</v>
      </c>
      <c r="E3501">
        <v>0</v>
      </c>
      <c r="F3501" s="14">
        <v>321</v>
      </c>
      <c r="G3501">
        <v>681</v>
      </c>
      <c r="H3501">
        <f t="shared" si="102"/>
        <v>6838</v>
      </c>
    </row>
    <row r="3502" spans="1:8" x14ac:dyDescent="0.35">
      <c r="A3502" s="32">
        <v>44161</v>
      </c>
      <c r="B3502" s="33">
        <v>0.83333333333333337</v>
      </c>
      <c r="C3502">
        <v>10737</v>
      </c>
      <c r="D3502">
        <v>3822</v>
      </c>
      <c r="E3502">
        <v>0</v>
      </c>
      <c r="F3502" s="14">
        <v>321</v>
      </c>
      <c r="G3502">
        <v>675</v>
      </c>
      <c r="H3502">
        <f t="shared" si="102"/>
        <v>5919</v>
      </c>
    </row>
    <row r="3503" spans="1:8" x14ac:dyDescent="0.35">
      <c r="A3503" s="32">
        <v>44161</v>
      </c>
      <c r="B3503" s="33">
        <v>0.875</v>
      </c>
      <c r="C3503">
        <v>10090</v>
      </c>
      <c r="D3503">
        <v>3751</v>
      </c>
      <c r="E3503">
        <v>0</v>
      </c>
      <c r="F3503" s="14">
        <v>321</v>
      </c>
      <c r="G3503">
        <v>669</v>
      </c>
      <c r="H3503">
        <f t="shared" si="102"/>
        <v>5349</v>
      </c>
    </row>
    <row r="3504" spans="1:8" x14ac:dyDescent="0.35">
      <c r="A3504" s="32">
        <v>44161</v>
      </c>
      <c r="B3504" s="33">
        <v>0.91666666666666663</v>
      </c>
      <c r="C3504">
        <v>10216</v>
      </c>
      <c r="D3504">
        <v>3657</v>
      </c>
      <c r="E3504">
        <v>0</v>
      </c>
      <c r="F3504" s="14">
        <v>321</v>
      </c>
      <c r="G3504">
        <v>664</v>
      </c>
      <c r="H3504">
        <f t="shared" si="102"/>
        <v>5574</v>
      </c>
    </row>
    <row r="3505" spans="1:8" x14ac:dyDescent="0.35">
      <c r="A3505" s="32">
        <v>44161</v>
      </c>
      <c r="B3505" s="33">
        <v>0.95833333333333337</v>
      </c>
      <c r="C3505">
        <v>10341</v>
      </c>
      <c r="D3505">
        <v>3796</v>
      </c>
      <c r="E3505">
        <v>0</v>
      </c>
      <c r="F3505" s="14">
        <v>321</v>
      </c>
      <c r="G3505">
        <v>659</v>
      </c>
      <c r="H3505">
        <f t="shared" si="102"/>
        <v>5565</v>
      </c>
    </row>
    <row r="3506" spans="1:8" x14ac:dyDescent="0.35">
      <c r="A3506" s="32">
        <v>44162</v>
      </c>
      <c r="B3506" s="33">
        <v>0</v>
      </c>
      <c r="C3506">
        <v>9770</v>
      </c>
      <c r="D3506">
        <v>3989</v>
      </c>
      <c r="E3506">
        <v>0</v>
      </c>
      <c r="F3506" s="14">
        <v>321</v>
      </c>
      <c r="G3506">
        <v>642</v>
      </c>
      <c r="H3506">
        <f t="shared" si="102"/>
        <v>4818</v>
      </c>
    </row>
    <row r="3507" spans="1:8" x14ac:dyDescent="0.35">
      <c r="A3507" s="32">
        <v>44162</v>
      </c>
      <c r="B3507" s="33">
        <v>4.1666666666666664E-2</v>
      </c>
      <c r="C3507">
        <v>9398</v>
      </c>
      <c r="D3507">
        <v>3832</v>
      </c>
      <c r="E3507">
        <v>0</v>
      </c>
      <c r="F3507" s="14">
        <v>321</v>
      </c>
      <c r="G3507">
        <v>639</v>
      </c>
      <c r="H3507">
        <f t="shared" si="102"/>
        <v>4606</v>
      </c>
    </row>
    <row r="3508" spans="1:8" x14ac:dyDescent="0.35">
      <c r="A3508" s="32">
        <v>44162</v>
      </c>
      <c r="B3508" s="33">
        <v>8.3333333333333329E-2</v>
      </c>
      <c r="C3508">
        <v>9081</v>
      </c>
      <c r="D3508">
        <v>3635</v>
      </c>
      <c r="E3508">
        <v>0</v>
      </c>
      <c r="F3508" s="14">
        <v>321</v>
      </c>
      <c r="G3508">
        <v>638</v>
      </c>
      <c r="H3508">
        <f t="shared" si="102"/>
        <v>4487</v>
      </c>
    </row>
    <row r="3509" spans="1:8" x14ac:dyDescent="0.35">
      <c r="A3509" s="32">
        <v>44162</v>
      </c>
      <c r="B3509" s="33">
        <v>0.125</v>
      </c>
      <c r="C3509">
        <v>8694</v>
      </c>
      <c r="D3509">
        <v>3758</v>
      </c>
      <c r="E3509">
        <v>0</v>
      </c>
      <c r="F3509" s="14">
        <v>321</v>
      </c>
      <c r="G3509">
        <v>640</v>
      </c>
      <c r="H3509">
        <f t="shared" si="102"/>
        <v>3975</v>
      </c>
    </row>
    <row r="3510" spans="1:8" x14ac:dyDescent="0.35">
      <c r="A3510" s="32">
        <v>44162</v>
      </c>
      <c r="B3510" s="33">
        <v>0.16666666666666666</v>
      </c>
      <c r="C3510">
        <v>8669</v>
      </c>
      <c r="D3510">
        <v>3508</v>
      </c>
      <c r="E3510">
        <v>0</v>
      </c>
      <c r="F3510" s="14">
        <v>321</v>
      </c>
      <c r="G3510">
        <v>642</v>
      </c>
      <c r="H3510">
        <f t="shared" si="102"/>
        <v>4198</v>
      </c>
    </row>
    <row r="3511" spans="1:8" x14ac:dyDescent="0.35">
      <c r="A3511" s="32">
        <v>44162</v>
      </c>
      <c r="B3511" s="33">
        <v>0.20833333333333334</v>
      </c>
      <c r="C3511">
        <v>9191</v>
      </c>
      <c r="D3511">
        <v>3449</v>
      </c>
      <c r="E3511">
        <v>0</v>
      </c>
      <c r="F3511" s="14">
        <v>321</v>
      </c>
      <c r="G3511">
        <v>645</v>
      </c>
      <c r="H3511">
        <f t="shared" si="102"/>
        <v>4776</v>
      </c>
    </row>
    <row r="3512" spans="1:8" x14ac:dyDescent="0.35">
      <c r="A3512" s="32">
        <v>44162</v>
      </c>
      <c r="B3512" s="33">
        <v>0.25</v>
      </c>
      <c r="C3512">
        <v>10336</v>
      </c>
      <c r="D3512">
        <v>3484</v>
      </c>
      <c r="E3512">
        <v>0</v>
      </c>
      <c r="F3512" s="14">
        <v>321</v>
      </c>
      <c r="G3512">
        <v>658</v>
      </c>
      <c r="H3512">
        <f t="shared" si="102"/>
        <v>5873</v>
      </c>
    </row>
    <row r="3513" spans="1:8" x14ac:dyDescent="0.35">
      <c r="A3513" s="32">
        <v>44162</v>
      </c>
      <c r="B3513" s="33">
        <v>0.29166666666666669</v>
      </c>
      <c r="C3513">
        <v>11300</v>
      </c>
      <c r="D3513">
        <v>3384</v>
      </c>
      <c r="E3513">
        <v>5</v>
      </c>
      <c r="F3513" s="14">
        <v>321</v>
      </c>
      <c r="G3513">
        <v>677</v>
      </c>
      <c r="H3513">
        <f t="shared" si="102"/>
        <v>6913</v>
      </c>
    </row>
    <row r="3514" spans="1:8" x14ac:dyDescent="0.35">
      <c r="A3514" s="32">
        <v>44162</v>
      </c>
      <c r="B3514" s="33">
        <v>0.33333333333333331</v>
      </c>
      <c r="C3514">
        <v>11478</v>
      </c>
      <c r="D3514">
        <v>3145</v>
      </c>
      <c r="E3514">
        <v>56</v>
      </c>
      <c r="F3514" s="14">
        <v>321</v>
      </c>
      <c r="G3514">
        <v>680</v>
      </c>
      <c r="H3514">
        <f t="shared" si="102"/>
        <v>7276</v>
      </c>
    </row>
    <row r="3515" spans="1:8" x14ac:dyDescent="0.35">
      <c r="A3515" s="32">
        <v>44162</v>
      </c>
      <c r="B3515" s="33">
        <v>0.375</v>
      </c>
      <c r="C3515">
        <v>11579</v>
      </c>
      <c r="D3515">
        <v>3104</v>
      </c>
      <c r="E3515">
        <v>288</v>
      </c>
      <c r="F3515" s="14">
        <v>321</v>
      </c>
      <c r="G3515">
        <v>678</v>
      </c>
      <c r="H3515">
        <f t="shared" si="102"/>
        <v>7188</v>
      </c>
    </row>
    <row r="3516" spans="1:8" x14ac:dyDescent="0.35">
      <c r="A3516" s="32">
        <v>44162</v>
      </c>
      <c r="B3516" s="33">
        <v>0.41666666666666669</v>
      </c>
      <c r="C3516">
        <v>11550</v>
      </c>
      <c r="D3516">
        <v>2854</v>
      </c>
      <c r="E3516">
        <v>585</v>
      </c>
      <c r="F3516" s="14">
        <v>321</v>
      </c>
      <c r="G3516">
        <v>676</v>
      </c>
      <c r="H3516">
        <f t="shared" si="102"/>
        <v>7114</v>
      </c>
    </row>
    <row r="3517" spans="1:8" x14ac:dyDescent="0.35">
      <c r="A3517" s="32">
        <v>44162</v>
      </c>
      <c r="B3517" s="33">
        <v>0.45833333333333331</v>
      </c>
      <c r="C3517">
        <v>11574</v>
      </c>
      <c r="D3517">
        <v>2625</v>
      </c>
      <c r="E3517">
        <v>717</v>
      </c>
      <c r="F3517" s="14">
        <v>321</v>
      </c>
      <c r="G3517">
        <v>675</v>
      </c>
      <c r="H3517">
        <f t="shared" si="102"/>
        <v>7236</v>
      </c>
    </row>
    <row r="3518" spans="1:8" x14ac:dyDescent="0.35">
      <c r="A3518" s="32">
        <v>44162</v>
      </c>
      <c r="B3518" s="33">
        <v>0.5</v>
      </c>
      <c r="C3518">
        <v>11575</v>
      </c>
      <c r="D3518">
        <v>2412</v>
      </c>
      <c r="E3518">
        <v>802</v>
      </c>
      <c r="F3518" s="14">
        <v>321</v>
      </c>
      <c r="G3518">
        <v>675</v>
      </c>
      <c r="H3518">
        <f t="shared" si="102"/>
        <v>7365</v>
      </c>
    </row>
    <row r="3519" spans="1:8" x14ac:dyDescent="0.35">
      <c r="A3519" s="32">
        <v>44162</v>
      </c>
      <c r="B3519" s="33">
        <v>0.54166666666666663</v>
      </c>
      <c r="C3519">
        <v>11281</v>
      </c>
      <c r="D3519">
        <v>2235</v>
      </c>
      <c r="E3519">
        <v>803</v>
      </c>
      <c r="F3519" s="14">
        <v>321</v>
      </c>
      <c r="G3519">
        <v>675</v>
      </c>
      <c r="H3519">
        <f t="shared" si="102"/>
        <v>7247</v>
      </c>
    </row>
    <row r="3520" spans="1:8" x14ac:dyDescent="0.35">
      <c r="A3520" s="32">
        <v>44162</v>
      </c>
      <c r="B3520" s="33">
        <v>0.58333333333333337</v>
      </c>
      <c r="C3520">
        <v>11065</v>
      </c>
      <c r="D3520">
        <v>1986</v>
      </c>
      <c r="E3520">
        <v>639</v>
      </c>
      <c r="F3520" s="14">
        <v>321</v>
      </c>
      <c r="G3520">
        <v>677</v>
      </c>
      <c r="H3520">
        <f t="shared" si="102"/>
        <v>7442</v>
      </c>
    </row>
    <row r="3521" spans="1:8" x14ac:dyDescent="0.35">
      <c r="A3521" s="32">
        <v>44162</v>
      </c>
      <c r="B3521" s="33">
        <v>0.625</v>
      </c>
      <c r="C3521">
        <v>10847</v>
      </c>
      <c r="D3521">
        <v>1725</v>
      </c>
      <c r="E3521">
        <v>379</v>
      </c>
      <c r="F3521" s="14">
        <v>321</v>
      </c>
      <c r="G3521">
        <v>678</v>
      </c>
      <c r="H3521">
        <f t="shared" si="102"/>
        <v>7744</v>
      </c>
    </row>
    <row r="3522" spans="1:8" x14ac:dyDescent="0.35">
      <c r="A3522" s="32">
        <v>44162</v>
      </c>
      <c r="B3522" s="33">
        <v>0.66666666666666663</v>
      </c>
      <c r="C3522">
        <v>10769</v>
      </c>
      <c r="D3522">
        <v>1603</v>
      </c>
      <c r="E3522">
        <v>69</v>
      </c>
      <c r="F3522" s="14">
        <v>321</v>
      </c>
      <c r="G3522">
        <v>680</v>
      </c>
      <c r="H3522">
        <f t="shared" si="102"/>
        <v>8096</v>
      </c>
    </row>
    <row r="3523" spans="1:8" x14ac:dyDescent="0.35">
      <c r="A3523" s="32">
        <v>44162</v>
      </c>
      <c r="B3523" s="33">
        <v>0.70833333333333337</v>
      </c>
      <c r="C3523">
        <v>11309</v>
      </c>
      <c r="D3523">
        <v>1244</v>
      </c>
      <c r="E3523">
        <v>7</v>
      </c>
      <c r="F3523" s="14">
        <v>321</v>
      </c>
      <c r="G3523">
        <v>681</v>
      </c>
      <c r="H3523">
        <f t="shared" ref="H3523:H3586" si="103">C3523-SUM(D3523:G3523)</f>
        <v>9056</v>
      </c>
    </row>
    <row r="3524" spans="1:8" x14ac:dyDescent="0.35">
      <c r="A3524" s="32">
        <v>44162</v>
      </c>
      <c r="B3524" s="33">
        <v>0.75</v>
      </c>
      <c r="C3524">
        <v>11680</v>
      </c>
      <c r="D3524">
        <v>1094</v>
      </c>
      <c r="E3524">
        <v>0</v>
      </c>
      <c r="F3524" s="14">
        <v>321</v>
      </c>
      <c r="G3524">
        <v>685</v>
      </c>
      <c r="H3524">
        <f t="shared" si="103"/>
        <v>9580</v>
      </c>
    </row>
    <row r="3525" spans="1:8" x14ac:dyDescent="0.35">
      <c r="A3525" s="32">
        <v>44162</v>
      </c>
      <c r="B3525" s="33">
        <v>0.79166666666666663</v>
      </c>
      <c r="C3525">
        <v>11465</v>
      </c>
      <c r="D3525">
        <v>949</v>
      </c>
      <c r="E3525">
        <v>0</v>
      </c>
      <c r="F3525" s="14">
        <v>321</v>
      </c>
      <c r="G3525">
        <v>681</v>
      </c>
      <c r="H3525">
        <f t="shared" si="103"/>
        <v>9514</v>
      </c>
    </row>
    <row r="3526" spans="1:8" x14ac:dyDescent="0.35">
      <c r="A3526" s="32">
        <v>44162</v>
      </c>
      <c r="B3526" s="33">
        <v>0.83333333333333337</v>
      </c>
      <c r="C3526">
        <v>10721</v>
      </c>
      <c r="D3526">
        <v>912</v>
      </c>
      <c r="E3526">
        <v>0</v>
      </c>
      <c r="F3526" s="14">
        <v>321</v>
      </c>
      <c r="G3526">
        <v>675</v>
      </c>
      <c r="H3526">
        <f t="shared" si="103"/>
        <v>8813</v>
      </c>
    </row>
    <row r="3527" spans="1:8" x14ac:dyDescent="0.35">
      <c r="A3527" s="32">
        <v>44162</v>
      </c>
      <c r="B3527" s="33">
        <v>0.875</v>
      </c>
      <c r="C3527">
        <v>10134</v>
      </c>
      <c r="D3527">
        <v>953</v>
      </c>
      <c r="E3527">
        <v>0</v>
      </c>
      <c r="F3527" s="14">
        <v>321</v>
      </c>
      <c r="G3527">
        <v>669</v>
      </c>
      <c r="H3527">
        <f t="shared" si="103"/>
        <v>8191</v>
      </c>
    </row>
    <row r="3528" spans="1:8" x14ac:dyDescent="0.35">
      <c r="A3528" s="32">
        <v>44162</v>
      </c>
      <c r="B3528" s="33">
        <v>0.91666666666666663</v>
      </c>
      <c r="C3528">
        <v>10365</v>
      </c>
      <c r="D3528">
        <v>1051</v>
      </c>
      <c r="E3528">
        <v>0</v>
      </c>
      <c r="F3528" s="14">
        <v>321</v>
      </c>
      <c r="G3528">
        <v>663</v>
      </c>
      <c r="H3528">
        <f t="shared" si="103"/>
        <v>8330</v>
      </c>
    </row>
    <row r="3529" spans="1:8" x14ac:dyDescent="0.35">
      <c r="A3529" s="32">
        <v>44162</v>
      </c>
      <c r="B3529" s="33">
        <v>0.95833333333333337</v>
      </c>
      <c r="C3529">
        <v>10515</v>
      </c>
      <c r="D3529">
        <v>1013</v>
      </c>
      <c r="E3529">
        <v>0</v>
      </c>
      <c r="F3529" s="14">
        <v>321</v>
      </c>
      <c r="G3529">
        <v>659</v>
      </c>
      <c r="H3529">
        <f t="shared" si="103"/>
        <v>8522</v>
      </c>
    </row>
    <row r="3530" spans="1:8" x14ac:dyDescent="0.35">
      <c r="A3530" s="32">
        <v>44163</v>
      </c>
      <c r="B3530" s="33">
        <v>0</v>
      </c>
      <c r="C3530">
        <v>9829</v>
      </c>
      <c r="D3530">
        <v>1462</v>
      </c>
      <c r="E3530">
        <v>0</v>
      </c>
      <c r="F3530" s="14">
        <v>321</v>
      </c>
      <c r="G3530">
        <v>634</v>
      </c>
      <c r="H3530">
        <f t="shared" si="103"/>
        <v>7412</v>
      </c>
    </row>
    <row r="3531" spans="1:8" x14ac:dyDescent="0.35">
      <c r="A3531" s="32">
        <v>44163</v>
      </c>
      <c r="B3531" s="33">
        <v>4.1666666666666664E-2</v>
      </c>
      <c r="C3531">
        <v>9380</v>
      </c>
      <c r="D3531">
        <v>1402</v>
      </c>
      <c r="E3531">
        <v>0</v>
      </c>
      <c r="F3531" s="14">
        <v>321</v>
      </c>
      <c r="G3531">
        <v>637</v>
      </c>
      <c r="H3531">
        <f t="shared" si="103"/>
        <v>7020</v>
      </c>
    </row>
    <row r="3532" spans="1:8" x14ac:dyDescent="0.35">
      <c r="A3532" s="32">
        <v>44163</v>
      </c>
      <c r="B3532" s="33">
        <v>8.3333333333333329E-2</v>
      </c>
      <c r="C3532">
        <v>8988</v>
      </c>
      <c r="D3532">
        <v>1282</v>
      </c>
      <c r="E3532">
        <v>0</v>
      </c>
      <c r="F3532" s="14">
        <v>321</v>
      </c>
      <c r="G3532">
        <v>631</v>
      </c>
      <c r="H3532">
        <f t="shared" si="103"/>
        <v>6754</v>
      </c>
    </row>
    <row r="3533" spans="1:8" x14ac:dyDescent="0.35">
      <c r="A3533" s="32">
        <v>44163</v>
      </c>
      <c r="B3533" s="33">
        <v>0.125</v>
      </c>
      <c r="C3533">
        <v>8507</v>
      </c>
      <c r="D3533">
        <v>1284</v>
      </c>
      <c r="E3533">
        <v>0</v>
      </c>
      <c r="F3533" s="14">
        <v>321</v>
      </c>
      <c r="G3533">
        <v>629</v>
      </c>
      <c r="H3533">
        <f t="shared" si="103"/>
        <v>6273</v>
      </c>
    </row>
    <row r="3534" spans="1:8" x14ac:dyDescent="0.35">
      <c r="A3534" s="32">
        <v>44163</v>
      </c>
      <c r="B3534" s="33">
        <v>0.16666666666666666</v>
      </c>
      <c r="C3534">
        <v>8301</v>
      </c>
      <c r="D3534">
        <v>1240</v>
      </c>
      <c r="E3534">
        <v>0</v>
      </c>
      <c r="F3534" s="14">
        <v>321</v>
      </c>
      <c r="G3534">
        <v>627</v>
      </c>
      <c r="H3534">
        <f t="shared" si="103"/>
        <v>6113</v>
      </c>
    </row>
    <row r="3535" spans="1:8" x14ac:dyDescent="0.35">
      <c r="A3535" s="32">
        <v>44163</v>
      </c>
      <c r="B3535" s="33">
        <v>0.20833333333333334</v>
      </c>
      <c r="C3535">
        <v>8426</v>
      </c>
      <c r="D3535">
        <v>1280</v>
      </c>
      <c r="E3535">
        <v>0</v>
      </c>
      <c r="F3535" s="14">
        <v>321</v>
      </c>
      <c r="G3535">
        <v>630</v>
      </c>
      <c r="H3535">
        <f t="shared" si="103"/>
        <v>6195</v>
      </c>
    </row>
    <row r="3536" spans="1:8" x14ac:dyDescent="0.35">
      <c r="A3536" s="32">
        <v>44163</v>
      </c>
      <c r="B3536" s="33">
        <v>0.25</v>
      </c>
      <c r="C3536">
        <v>8770</v>
      </c>
      <c r="D3536">
        <v>1216</v>
      </c>
      <c r="E3536">
        <v>0</v>
      </c>
      <c r="F3536" s="14">
        <v>321</v>
      </c>
      <c r="G3536">
        <v>641</v>
      </c>
      <c r="H3536">
        <f t="shared" si="103"/>
        <v>6592</v>
      </c>
    </row>
    <row r="3537" spans="1:8" x14ac:dyDescent="0.35">
      <c r="A3537" s="32">
        <v>44163</v>
      </c>
      <c r="B3537" s="33">
        <v>0.29166666666666669</v>
      </c>
      <c r="C3537">
        <v>9082</v>
      </c>
      <c r="D3537">
        <v>992</v>
      </c>
      <c r="E3537">
        <v>3</v>
      </c>
      <c r="F3537" s="14">
        <v>321</v>
      </c>
      <c r="G3537">
        <v>659</v>
      </c>
      <c r="H3537">
        <f t="shared" si="103"/>
        <v>7107</v>
      </c>
    </row>
    <row r="3538" spans="1:8" x14ac:dyDescent="0.35">
      <c r="A3538" s="32">
        <v>44163</v>
      </c>
      <c r="B3538" s="33">
        <v>0.33333333333333331</v>
      </c>
      <c r="C3538">
        <v>9415</v>
      </c>
      <c r="D3538">
        <v>830</v>
      </c>
      <c r="E3538">
        <v>67</v>
      </c>
      <c r="F3538" s="14">
        <v>321</v>
      </c>
      <c r="G3538">
        <v>669</v>
      </c>
      <c r="H3538">
        <f t="shared" si="103"/>
        <v>7528</v>
      </c>
    </row>
    <row r="3539" spans="1:8" x14ac:dyDescent="0.35">
      <c r="A3539" s="32">
        <v>44163</v>
      </c>
      <c r="B3539" s="33">
        <v>0.375</v>
      </c>
      <c r="C3539">
        <v>9756</v>
      </c>
      <c r="D3539">
        <v>813</v>
      </c>
      <c r="E3539">
        <v>326</v>
      </c>
      <c r="F3539" s="14">
        <v>321</v>
      </c>
      <c r="G3539">
        <v>674</v>
      </c>
      <c r="H3539">
        <f t="shared" si="103"/>
        <v>7622</v>
      </c>
    </row>
    <row r="3540" spans="1:8" x14ac:dyDescent="0.35">
      <c r="A3540" s="32">
        <v>44163</v>
      </c>
      <c r="B3540" s="33">
        <v>0.41666666666666669</v>
      </c>
      <c r="C3540">
        <v>9842</v>
      </c>
      <c r="D3540">
        <v>773</v>
      </c>
      <c r="E3540">
        <v>647</v>
      </c>
      <c r="F3540" s="14">
        <v>321</v>
      </c>
      <c r="G3540">
        <v>673</v>
      </c>
      <c r="H3540">
        <f t="shared" si="103"/>
        <v>7428</v>
      </c>
    </row>
    <row r="3541" spans="1:8" x14ac:dyDescent="0.35">
      <c r="A3541" s="32">
        <v>44163</v>
      </c>
      <c r="B3541" s="33">
        <v>0.45833333333333331</v>
      </c>
      <c r="C3541">
        <v>9956</v>
      </c>
      <c r="D3541">
        <v>716</v>
      </c>
      <c r="E3541">
        <v>849</v>
      </c>
      <c r="F3541" s="14">
        <v>321</v>
      </c>
      <c r="G3541">
        <v>672</v>
      </c>
      <c r="H3541">
        <f t="shared" si="103"/>
        <v>7398</v>
      </c>
    </row>
    <row r="3542" spans="1:8" x14ac:dyDescent="0.35">
      <c r="A3542" s="32">
        <v>44163</v>
      </c>
      <c r="B3542" s="33">
        <v>0.5</v>
      </c>
      <c r="C3542">
        <v>10270</v>
      </c>
      <c r="D3542">
        <v>545</v>
      </c>
      <c r="E3542">
        <v>948</v>
      </c>
      <c r="F3542" s="14">
        <v>321</v>
      </c>
      <c r="G3542">
        <v>674</v>
      </c>
      <c r="H3542">
        <f t="shared" si="103"/>
        <v>7782</v>
      </c>
    </row>
    <row r="3543" spans="1:8" x14ac:dyDescent="0.35">
      <c r="A3543" s="32">
        <v>44163</v>
      </c>
      <c r="B3543" s="33">
        <v>0.54166666666666663</v>
      </c>
      <c r="C3543">
        <v>9818</v>
      </c>
      <c r="D3543">
        <v>475</v>
      </c>
      <c r="E3543">
        <v>929</v>
      </c>
      <c r="F3543" s="14">
        <v>321</v>
      </c>
      <c r="G3543">
        <v>674</v>
      </c>
      <c r="H3543">
        <f t="shared" si="103"/>
        <v>7419</v>
      </c>
    </row>
    <row r="3544" spans="1:8" x14ac:dyDescent="0.35">
      <c r="A3544" s="32">
        <v>44163</v>
      </c>
      <c r="B3544" s="33">
        <v>0.58333333333333337</v>
      </c>
      <c r="C3544">
        <v>9479</v>
      </c>
      <c r="D3544">
        <v>456</v>
      </c>
      <c r="E3544">
        <v>737</v>
      </c>
      <c r="F3544" s="14">
        <v>321</v>
      </c>
      <c r="G3544">
        <v>674</v>
      </c>
      <c r="H3544">
        <f t="shared" si="103"/>
        <v>7291</v>
      </c>
    </row>
    <row r="3545" spans="1:8" x14ac:dyDescent="0.35">
      <c r="A3545" s="32">
        <v>44163</v>
      </c>
      <c r="B3545" s="33">
        <v>0.625</v>
      </c>
      <c r="C3545">
        <v>9261</v>
      </c>
      <c r="D3545">
        <v>533</v>
      </c>
      <c r="E3545">
        <v>432</v>
      </c>
      <c r="F3545" s="14">
        <v>321</v>
      </c>
      <c r="G3545">
        <v>673</v>
      </c>
      <c r="H3545">
        <f t="shared" si="103"/>
        <v>7302</v>
      </c>
    </row>
    <row r="3546" spans="1:8" x14ac:dyDescent="0.35">
      <c r="A3546" s="32">
        <v>44163</v>
      </c>
      <c r="B3546" s="33">
        <v>0.66666666666666663</v>
      </c>
      <c r="C3546">
        <v>9186</v>
      </c>
      <c r="D3546">
        <v>530</v>
      </c>
      <c r="E3546">
        <v>105</v>
      </c>
      <c r="F3546" s="14">
        <v>321</v>
      </c>
      <c r="G3546">
        <v>672</v>
      </c>
      <c r="H3546">
        <f t="shared" si="103"/>
        <v>7558</v>
      </c>
    </row>
    <row r="3547" spans="1:8" x14ac:dyDescent="0.35">
      <c r="A3547" s="32">
        <v>44163</v>
      </c>
      <c r="B3547" s="33">
        <v>0.70833333333333337</v>
      </c>
      <c r="C3547">
        <v>9794</v>
      </c>
      <c r="D3547">
        <v>456</v>
      </c>
      <c r="E3547">
        <v>5</v>
      </c>
      <c r="F3547" s="14">
        <v>321</v>
      </c>
      <c r="G3547">
        <v>672</v>
      </c>
      <c r="H3547">
        <f t="shared" si="103"/>
        <v>8340</v>
      </c>
    </row>
    <row r="3548" spans="1:8" x14ac:dyDescent="0.35">
      <c r="A3548" s="32">
        <v>44163</v>
      </c>
      <c r="B3548" s="33">
        <v>0.75</v>
      </c>
      <c r="C3548">
        <v>10197</v>
      </c>
      <c r="D3548">
        <v>375</v>
      </c>
      <c r="E3548">
        <v>0</v>
      </c>
      <c r="F3548" s="14">
        <v>321</v>
      </c>
      <c r="G3548">
        <v>676</v>
      </c>
      <c r="H3548">
        <f t="shared" si="103"/>
        <v>8825</v>
      </c>
    </row>
    <row r="3549" spans="1:8" x14ac:dyDescent="0.35">
      <c r="A3549" s="32">
        <v>44163</v>
      </c>
      <c r="B3549" s="33">
        <v>0.79166666666666663</v>
      </c>
      <c r="C3549">
        <v>10077</v>
      </c>
      <c r="D3549">
        <v>303</v>
      </c>
      <c r="E3549">
        <v>0</v>
      </c>
      <c r="F3549" s="14">
        <v>321</v>
      </c>
      <c r="G3549">
        <v>671</v>
      </c>
      <c r="H3549">
        <f t="shared" si="103"/>
        <v>8782</v>
      </c>
    </row>
    <row r="3550" spans="1:8" x14ac:dyDescent="0.35">
      <c r="A3550" s="32">
        <v>44163</v>
      </c>
      <c r="B3550" s="33">
        <v>0.83333333333333337</v>
      </c>
      <c r="C3550">
        <v>9461</v>
      </c>
      <c r="D3550">
        <v>271</v>
      </c>
      <c r="E3550">
        <v>0</v>
      </c>
      <c r="F3550" s="14">
        <v>321</v>
      </c>
      <c r="G3550">
        <v>663</v>
      </c>
      <c r="H3550">
        <f t="shared" si="103"/>
        <v>8206</v>
      </c>
    </row>
    <row r="3551" spans="1:8" x14ac:dyDescent="0.35">
      <c r="A3551" s="32">
        <v>44163</v>
      </c>
      <c r="B3551" s="33">
        <v>0.875</v>
      </c>
      <c r="C3551">
        <v>8972</v>
      </c>
      <c r="D3551">
        <v>312</v>
      </c>
      <c r="E3551">
        <v>0</v>
      </c>
      <c r="F3551" s="14">
        <v>321</v>
      </c>
      <c r="G3551">
        <v>655</v>
      </c>
      <c r="H3551">
        <f t="shared" si="103"/>
        <v>7684</v>
      </c>
    </row>
    <row r="3552" spans="1:8" x14ac:dyDescent="0.35">
      <c r="A3552" s="32">
        <v>44163</v>
      </c>
      <c r="B3552" s="33">
        <v>0.91666666666666663</v>
      </c>
      <c r="C3552">
        <v>9357</v>
      </c>
      <c r="D3552">
        <v>292</v>
      </c>
      <c r="E3552">
        <v>0</v>
      </c>
      <c r="F3552" s="14">
        <v>321</v>
      </c>
      <c r="G3552">
        <v>647</v>
      </c>
      <c r="H3552">
        <f t="shared" si="103"/>
        <v>8097</v>
      </c>
    </row>
    <row r="3553" spans="1:8" x14ac:dyDescent="0.35">
      <c r="A3553" s="32">
        <v>44163</v>
      </c>
      <c r="B3553" s="33">
        <v>0.95833333333333337</v>
      </c>
      <c r="C3553">
        <v>9718</v>
      </c>
      <c r="D3553">
        <v>315</v>
      </c>
      <c r="E3553">
        <v>0</v>
      </c>
      <c r="F3553" s="14">
        <v>321</v>
      </c>
      <c r="G3553">
        <v>643</v>
      </c>
      <c r="H3553">
        <f t="shared" si="103"/>
        <v>8439</v>
      </c>
    </row>
    <row r="3554" spans="1:8" x14ac:dyDescent="0.35">
      <c r="A3554" s="32">
        <v>44164</v>
      </c>
      <c r="B3554" s="33">
        <v>0</v>
      </c>
      <c r="C3554">
        <v>9296</v>
      </c>
      <c r="D3554">
        <v>334</v>
      </c>
      <c r="E3554">
        <v>0</v>
      </c>
      <c r="F3554" s="14">
        <v>321</v>
      </c>
      <c r="G3554">
        <v>631</v>
      </c>
      <c r="H3554">
        <f t="shared" si="103"/>
        <v>8010</v>
      </c>
    </row>
    <row r="3555" spans="1:8" x14ac:dyDescent="0.35">
      <c r="A3555" s="32">
        <v>44164</v>
      </c>
      <c r="B3555" s="33">
        <v>4.1666666666666664E-2</v>
      </c>
      <c r="C3555">
        <v>8911</v>
      </c>
      <c r="D3555">
        <v>335</v>
      </c>
      <c r="E3555">
        <v>0</v>
      </c>
      <c r="F3555" s="14">
        <v>321</v>
      </c>
      <c r="G3555">
        <v>634</v>
      </c>
      <c r="H3555">
        <f t="shared" si="103"/>
        <v>7621</v>
      </c>
    </row>
    <row r="3556" spans="1:8" x14ac:dyDescent="0.35">
      <c r="A3556" s="32">
        <v>44164</v>
      </c>
      <c r="B3556" s="33">
        <v>8.3333333333333329E-2</v>
      </c>
      <c r="C3556">
        <v>8526</v>
      </c>
      <c r="D3556">
        <v>378</v>
      </c>
      <c r="E3556">
        <v>0</v>
      </c>
      <c r="F3556" s="14">
        <v>321</v>
      </c>
      <c r="G3556">
        <v>629</v>
      </c>
      <c r="H3556">
        <f t="shared" si="103"/>
        <v>7198</v>
      </c>
    </row>
    <row r="3557" spans="1:8" x14ac:dyDescent="0.35">
      <c r="A3557" s="32">
        <v>44164</v>
      </c>
      <c r="B3557" s="33">
        <v>0.125</v>
      </c>
      <c r="C3557">
        <v>7990</v>
      </c>
      <c r="D3557">
        <v>396</v>
      </c>
      <c r="E3557">
        <v>0</v>
      </c>
      <c r="F3557" s="14">
        <v>321</v>
      </c>
      <c r="G3557">
        <v>626</v>
      </c>
      <c r="H3557">
        <f t="shared" si="103"/>
        <v>6647</v>
      </c>
    </row>
    <row r="3558" spans="1:8" x14ac:dyDescent="0.35">
      <c r="A3558" s="32">
        <v>44164</v>
      </c>
      <c r="B3558" s="33">
        <v>0.16666666666666666</v>
      </c>
      <c r="C3558">
        <v>7760</v>
      </c>
      <c r="D3558">
        <v>605</v>
      </c>
      <c r="E3558">
        <v>0</v>
      </c>
      <c r="F3558" s="14">
        <v>321</v>
      </c>
      <c r="G3558">
        <v>626</v>
      </c>
      <c r="H3558">
        <f t="shared" si="103"/>
        <v>6208</v>
      </c>
    </row>
    <row r="3559" spans="1:8" x14ac:dyDescent="0.35">
      <c r="A3559" s="32">
        <v>44164</v>
      </c>
      <c r="B3559" s="33">
        <v>0.20833333333333334</v>
      </c>
      <c r="C3559">
        <v>7775</v>
      </c>
      <c r="D3559">
        <v>616</v>
      </c>
      <c r="E3559">
        <v>0</v>
      </c>
      <c r="F3559" s="14">
        <v>321</v>
      </c>
      <c r="G3559">
        <v>628</v>
      </c>
      <c r="H3559">
        <f t="shared" si="103"/>
        <v>6210</v>
      </c>
    </row>
    <row r="3560" spans="1:8" x14ac:dyDescent="0.35">
      <c r="A3560" s="32">
        <v>44164</v>
      </c>
      <c r="B3560" s="33">
        <v>0.25</v>
      </c>
      <c r="C3560">
        <v>7963</v>
      </c>
      <c r="D3560">
        <v>731</v>
      </c>
      <c r="E3560">
        <v>0</v>
      </c>
      <c r="F3560" s="14">
        <v>321</v>
      </c>
      <c r="G3560">
        <v>638</v>
      </c>
      <c r="H3560">
        <f t="shared" si="103"/>
        <v>6273</v>
      </c>
    </row>
    <row r="3561" spans="1:8" x14ac:dyDescent="0.35">
      <c r="A3561" s="32">
        <v>44164</v>
      </c>
      <c r="B3561" s="33">
        <v>0.29166666666666669</v>
      </c>
      <c r="C3561">
        <v>8132</v>
      </c>
      <c r="D3561">
        <v>661</v>
      </c>
      <c r="E3561">
        <v>2</v>
      </c>
      <c r="F3561" s="14">
        <v>321</v>
      </c>
      <c r="G3561">
        <v>657</v>
      </c>
      <c r="H3561">
        <f t="shared" si="103"/>
        <v>6491</v>
      </c>
    </row>
    <row r="3562" spans="1:8" x14ac:dyDescent="0.35">
      <c r="A3562" s="32">
        <v>44164</v>
      </c>
      <c r="B3562" s="33">
        <v>0.33333333333333331</v>
      </c>
      <c r="C3562">
        <v>8457</v>
      </c>
      <c r="D3562">
        <v>654</v>
      </c>
      <c r="E3562">
        <v>84</v>
      </c>
      <c r="F3562" s="14">
        <v>321</v>
      </c>
      <c r="G3562">
        <v>667</v>
      </c>
      <c r="H3562">
        <f t="shared" si="103"/>
        <v>6731</v>
      </c>
    </row>
    <row r="3563" spans="1:8" x14ac:dyDescent="0.35">
      <c r="A3563" s="32">
        <v>44164</v>
      </c>
      <c r="B3563" s="33">
        <v>0.375</v>
      </c>
      <c r="C3563">
        <v>8869</v>
      </c>
      <c r="D3563">
        <v>680</v>
      </c>
      <c r="E3563">
        <v>442</v>
      </c>
      <c r="F3563" s="14">
        <v>321</v>
      </c>
      <c r="G3563">
        <v>671</v>
      </c>
      <c r="H3563">
        <f t="shared" si="103"/>
        <v>6755</v>
      </c>
    </row>
    <row r="3564" spans="1:8" x14ac:dyDescent="0.35">
      <c r="A3564" s="32">
        <v>44164</v>
      </c>
      <c r="B3564" s="33">
        <v>0.41666666666666669</v>
      </c>
      <c r="C3564">
        <v>9169</v>
      </c>
      <c r="D3564">
        <v>634</v>
      </c>
      <c r="E3564">
        <v>908</v>
      </c>
      <c r="F3564" s="14">
        <v>321</v>
      </c>
      <c r="G3564">
        <v>670</v>
      </c>
      <c r="H3564">
        <f t="shared" si="103"/>
        <v>6636</v>
      </c>
    </row>
    <row r="3565" spans="1:8" x14ac:dyDescent="0.35">
      <c r="A3565" s="32">
        <v>44164</v>
      </c>
      <c r="B3565" s="33">
        <v>0.45833333333333331</v>
      </c>
      <c r="C3565">
        <v>9390</v>
      </c>
      <c r="D3565">
        <v>724</v>
      </c>
      <c r="E3565">
        <v>1296</v>
      </c>
      <c r="F3565" s="14">
        <v>321</v>
      </c>
      <c r="G3565">
        <v>669</v>
      </c>
      <c r="H3565">
        <f t="shared" si="103"/>
        <v>6380</v>
      </c>
    </row>
    <row r="3566" spans="1:8" x14ac:dyDescent="0.35">
      <c r="A3566" s="32">
        <v>44164</v>
      </c>
      <c r="B3566" s="33">
        <v>0.5</v>
      </c>
      <c r="C3566">
        <v>9721</v>
      </c>
      <c r="D3566">
        <v>761</v>
      </c>
      <c r="E3566">
        <v>1435</v>
      </c>
      <c r="F3566" s="14">
        <v>321</v>
      </c>
      <c r="G3566">
        <v>672</v>
      </c>
      <c r="H3566">
        <f t="shared" si="103"/>
        <v>6532</v>
      </c>
    </row>
    <row r="3567" spans="1:8" x14ac:dyDescent="0.35">
      <c r="A3567" s="32">
        <v>44164</v>
      </c>
      <c r="B3567" s="33">
        <v>0.54166666666666663</v>
      </c>
      <c r="C3567">
        <v>9138</v>
      </c>
      <c r="D3567">
        <v>880</v>
      </c>
      <c r="E3567">
        <v>1395</v>
      </c>
      <c r="F3567" s="14">
        <v>321</v>
      </c>
      <c r="G3567">
        <v>671</v>
      </c>
      <c r="H3567">
        <f t="shared" si="103"/>
        <v>5871</v>
      </c>
    </row>
    <row r="3568" spans="1:8" x14ac:dyDescent="0.35">
      <c r="A3568" s="32">
        <v>44164</v>
      </c>
      <c r="B3568" s="33">
        <v>0.58333333333333337</v>
      </c>
      <c r="C3568">
        <v>8665</v>
      </c>
      <c r="D3568">
        <v>929</v>
      </c>
      <c r="E3568">
        <v>1130</v>
      </c>
      <c r="F3568" s="14">
        <v>321</v>
      </c>
      <c r="G3568">
        <v>671</v>
      </c>
      <c r="H3568">
        <f t="shared" si="103"/>
        <v>5614</v>
      </c>
    </row>
    <row r="3569" spans="1:8" x14ac:dyDescent="0.35">
      <c r="A3569" s="32">
        <v>44164</v>
      </c>
      <c r="B3569" s="33">
        <v>0.625</v>
      </c>
      <c r="C3569">
        <v>8411</v>
      </c>
      <c r="D3569">
        <v>957</v>
      </c>
      <c r="E3569">
        <v>631</v>
      </c>
      <c r="F3569" s="14">
        <v>321</v>
      </c>
      <c r="G3569">
        <v>670</v>
      </c>
      <c r="H3569">
        <f t="shared" si="103"/>
        <v>5832</v>
      </c>
    </row>
    <row r="3570" spans="1:8" x14ac:dyDescent="0.35">
      <c r="A3570" s="32">
        <v>44164</v>
      </c>
      <c r="B3570" s="33">
        <v>0.66666666666666663</v>
      </c>
      <c r="C3570">
        <v>8415</v>
      </c>
      <c r="D3570">
        <v>1009</v>
      </c>
      <c r="E3570">
        <v>149</v>
      </c>
      <c r="F3570" s="14">
        <v>321</v>
      </c>
      <c r="G3570">
        <v>669</v>
      </c>
      <c r="H3570">
        <f t="shared" si="103"/>
        <v>6267</v>
      </c>
    </row>
    <row r="3571" spans="1:8" x14ac:dyDescent="0.35">
      <c r="A3571" s="32">
        <v>44164</v>
      </c>
      <c r="B3571" s="33">
        <v>0.70833333333333337</v>
      </c>
      <c r="C3571">
        <v>9179</v>
      </c>
      <c r="D3571">
        <v>1093</v>
      </c>
      <c r="E3571">
        <v>7</v>
      </c>
      <c r="F3571" s="14">
        <v>321</v>
      </c>
      <c r="G3571">
        <v>669</v>
      </c>
      <c r="H3571">
        <f t="shared" si="103"/>
        <v>7089</v>
      </c>
    </row>
    <row r="3572" spans="1:8" x14ac:dyDescent="0.35">
      <c r="A3572" s="32">
        <v>44164</v>
      </c>
      <c r="B3572" s="33">
        <v>0.75</v>
      </c>
      <c r="C3572">
        <v>9832</v>
      </c>
      <c r="D3572">
        <v>1158</v>
      </c>
      <c r="E3572">
        <v>0</v>
      </c>
      <c r="F3572" s="14">
        <v>321</v>
      </c>
      <c r="G3572">
        <v>673</v>
      </c>
      <c r="H3572">
        <f t="shared" si="103"/>
        <v>7680</v>
      </c>
    </row>
    <row r="3573" spans="1:8" x14ac:dyDescent="0.35">
      <c r="A3573" s="32">
        <v>44164</v>
      </c>
      <c r="B3573" s="33">
        <v>0.79166666666666663</v>
      </c>
      <c r="C3573">
        <v>10071</v>
      </c>
      <c r="D3573">
        <v>1223</v>
      </c>
      <c r="E3573">
        <v>0</v>
      </c>
      <c r="F3573" s="14">
        <v>321</v>
      </c>
      <c r="G3573">
        <v>668</v>
      </c>
      <c r="H3573">
        <f t="shared" si="103"/>
        <v>7859</v>
      </c>
    </row>
    <row r="3574" spans="1:8" x14ac:dyDescent="0.35">
      <c r="A3574" s="32">
        <v>44164</v>
      </c>
      <c r="B3574" s="33">
        <v>0.83333333333333337</v>
      </c>
      <c r="C3574">
        <v>9728</v>
      </c>
      <c r="D3574">
        <v>1312</v>
      </c>
      <c r="E3574">
        <v>0</v>
      </c>
      <c r="F3574" s="14">
        <v>321</v>
      </c>
      <c r="G3574">
        <v>660</v>
      </c>
      <c r="H3574">
        <f t="shared" si="103"/>
        <v>7435</v>
      </c>
    </row>
    <row r="3575" spans="1:8" x14ac:dyDescent="0.35">
      <c r="A3575" s="32">
        <v>44164</v>
      </c>
      <c r="B3575" s="33">
        <v>0.875</v>
      </c>
      <c r="C3575">
        <v>9253</v>
      </c>
      <c r="D3575">
        <v>1373</v>
      </c>
      <c r="E3575">
        <v>0</v>
      </c>
      <c r="F3575" s="14">
        <v>321</v>
      </c>
      <c r="G3575">
        <v>653</v>
      </c>
      <c r="H3575">
        <f t="shared" si="103"/>
        <v>6906</v>
      </c>
    </row>
    <row r="3576" spans="1:8" x14ac:dyDescent="0.35">
      <c r="A3576" s="32">
        <v>44164</v>
      </c>
      <c r="B3576" s="33">
        <v>0.91666666666666663</v>
      </c>
      <c r="C3576">
        <v>9565</v>
      </c>
      <c r="D3576">
        <v>1338</v>
      </c>
      <c r="E3576">
        <v>0</v>
      </c>
      <c r="F3576" s="14">
        <v>321</v>
      </c>
      <c r="G3576">
        <v>644</v>
      </c>
      <c r="H3576">
        <f t="shared" si="103"/>
        <v>7262</v>
      </c>
    </row>
    <row r="3577" spans="1:8" x14ac:dyDescent="0.35">
      <c r="A3577" s="32">
        <v>44164</v>
      </c>
      <c r="B3577" s="33">
        <v>0.95833333333333337</v>
      </c>
      <c r="C3577">
        <v>9853</v>
      </c>
      <c r="D3577">
        <v>1376</v>
      </c>
      <c r="E3577">
        <v>0</v>
      </c>
      <c r="F3577" s="14">
        <v>321</v>
      </c>
      <c r="G3577">
        <v>641</v>
      </c>
      <c r="H3577">
        <f t="shared" si="103"/>
        <v>7515</v>
      </c>
    </row>
    <row r="3578" spans="1:8" x14ac:dyDescent="0.35">
      <c r="A3578" s="32">
        <v>44165</v>
      </c>
      <c r="B3578" s="33">
        <v>0</v>
      </c>
      <c r="C3578">
        <v>9506</v>
      </c>
      <c r="D3578">
        <v>1299</v>
      </c>
      <c r="E3578">
        <v>0</v>
      </c>
      <c r="F3578" s="14">
        <v>321</v>
      </c>
      <c r="G3578">
        <v>641</v>
      </c>
      <c r="H3578">
        <f t="shared" si="103"/>
        <v>7245</v>
      </c>
    </row>
    <row r="3579" spans="1:8" x14ac:dyDescent="0.35">
      <c r="A3579" s="32">
        <v>44165</v>
      </c>
      <c r="B3579" s="33">
        <v>4.1666666666666664E-2</v>
      </c>
      <c r="C3579">
        <v>9241</v>
      </c>
      <c r="D3579">
        <v>1203</v>
      </c>
      <c r="E3579">
        <v>0</v>
      </c>
      <c r="F3579" s="14">
        <v>321</v>
      </c>
      <c r="G3579">
        <v>637</v>
      </c>
      <c r="H3579">
        <f t="shared" si="103"/>
        <v>7080</v>
      </c>
    </row>
    <row r="3580" spans="1:8" x14ac:dyDescent="0.35">
      <c r="A3580" s="32">
        <v>44165</v>
      </c>
      <c r="B3580" s="33">
        <v>8.3333333333333329E-2</v>
      </c>
      <c r="C3580">
        <v>8998</v>
      </c>
      <c r="D3580">
        <v>1330</v>
      </c>
      <c r="E3580">
        <v>0</v>
      </c>
      <c r="F3580" s="14">
        <v>321</v>
      </c>
      <c r="G3580">
        <v>637</v>
      </c>
      <c r="H3580">
        <f t="shared" si="103"/>
        <v>6710</v>
      </c>
    </row>
    <row r="3581" spans="1:8" x14ac:dyDescent="0.35">
      <c r="A3581" s="32">
        <v>44165</v>
      </c>
      <c r="B3581" s="33">
        <v>0.125</v>
      </c>
      <c r="C3581">
        <v>8641</v>
      </c>
      <c r="D3581">
        <v>1427</v>
      </c>
      <c r="E3581">
        <v>0</v>
      </c>
      <c r="F3581" s="14">
        <v>321</v>
      </c>
      <c r="G3581">
        <v>639</v>
      </c>
      <c r="H3581">
        <f t="shared" si="103"/>
        <v>6254</v>
      </c>
    </row>
    <row r="3582" spans="1:8" x14ac:dyDescent="0.35">
      <c r="A3582" s="32">
        <v>44165</v>
      </c>
      <c r="B3582" s="33">
        <v>0.16666666666666666</v>
      </c>
      <c r="C3582">
        <v>8668</v>
      </c>
      <c r="D3582">
        <v>1462</v>
      </c>
      <c r="E3582">
        <v>0</v>
      </c>
      <c r="F3582" s="14">
        <v>321</v>
      </c>
      <c r="G3582">
        <v>641</v>
      </c>
      <c r="H3582">
        <f t="shared" si="103"/>
        <v>6244</v>
      </c>
    </row>
    <row r="3583" spans="1:8" x14ac:dyDescent="0.35">
      <c r="A3583" s="32">
        <v>44165</v>
      </c>
      <c r="B3583" s="33">
        <v>0.20833333333333334</v>
      </c>
      <c r="C3583">
        <v>9317</v>
      </c>
      <c r="D3583">
        <v>1541</v>
      </c>
      <c r="E3583">
        <v>0</v>
      </c>
      <c r="F3583" s="14">
        <v>321</v>
      </c>
      <c r="G3583">
        <v>644</v>
      </c>
      <c r="H3583">
        <f t="shared" si="103"/>
        <v>6811</v>
      </c>
    </row>
    <row r="3584" spans="1:8" x14ac:dyDescent="0.35">
      <c r="A3584" s="32">
        <v>44165</v>
      </c>
      <c r="B3584" s="33">
        <v>0.25</v>
      </c>
      <c r="C3584">
        <v>10601</v>
      </c>
      <c r="D3584">
        <v>1471</v>
      </c>
      <c r="E3584">
        <v>0</v>
      </c>
      <c r="F3584" s="14">
        <v>321</v>
      </c>
      <c r="G3584">
        <v>657</v>
      </c>
      <c r="H3584">
        <f t="shared" si="103"/>
        <v>8152</v>
      </c>
    </row>
    <row r="3585" spans="1:8" x14ac:dyDescent="0.35">
      <c r="A3585" s="32">
        <v>44165</v>
      </c>
      <c r="B3585" s="33">
        <v>0.29166666666666669</v>
      </c>
      <c r="C3585">
        <v>11551</v>
      </c>
      <c r="D3585">
        <v>1266</v>
      </c>
      <c r="E3585">
        <v>1</v>
      </c>
      <c r="F3585" s="14">
        <v>321</v>
      </c>
      <c r="G3585">
        <v>676</v>
      </c>
      <c r="H3585">
        <f t="shared" si="103"/>
        <v>9287</v>
      </c>
    </row>
    <row r="3586" spans="1:8" x14ac:dyDescent="0.35">
      <c r="A3586" s="32">
        <v>44165</v>
      </c>
      <c r="B3586" s="33">
        <v>0.33333333333333331</v>
      </c>
      <c r="C3586">
        <v>11677</v>
      </c>
      <c r="D3586">
        <v>1281</v>
      </c>
      <c r="E3586">
        <v>82</v>
      </c>
      <c r="F3586" s="14">
        <v>321</v>
      </c>
      <c r="G3586">
        <v>678</v>
      </c>
      <c r="H3586">
        <f t="shared" si="103"/>
        <v>9315</v>
      </c>
    </row>
    <row r="3587" spans="1:8" x14ac:dyDescent="0.35">
      <c r="A3587" s="32">
        <v>44165</v>
      </c>
      <c r="B3587" s="33">
        <v>0.375</v>
      </c>
      <c r="C3587">
        <v>11601</v>
      </c>
      <c r="D3587">
        <v>1240</v>
      </c>
      <c r="E3587">
        <v>484</v>
      </c>
      <c r="F3587" s="14">
        <v>321</v>
      </c>
      <c r="G3587">
        <v>676</v>
      </c>
      <c r="H3587">
        <f t="shared" ref="H3587:H3650" si="104">C3587-SUM(D3587:G3587)</f>
        <v>8880</v>
      </c>
    </row>
    <row r="3588" spans="1:8" x14ac:dyDescent="0.35">
      <c r="A3588" s="32">
        <v>44165</v>
      </c>
      <c r="B3588" s="33">
        <v>0.41666666666666669</v>
      </c>
      <c r="C3588">
        <v>11372</v>
      </c>
      <c r="D3588">
        <v>1247</v>
      </c>
      <c r="E3588">
        <v>1041</v>
      </c>
      <c r="F3588" s="14">
        <v>321</v>
      </c>
      <c r="G3588">
        <v>674</v>
      </c>
      <c r="H3588">
        <f t="shared" si="104"/>
        <v>8089</v>
      </c>
    </row>
    <row r="3589" spans="1:8" x14ac:dyDescent="0.35">
      <c r="A3589" s="32">
        <v>44165</v>
      </c>
      <c r="B3589" s="33">
        <v>0.45833333333333331</v>
      </c>
      <c r="C3589">
        <v>11253</v>
      </c>
      <c r="D3589">
        <v>1225</v>
      </c>
      <c r="E3589">
        <v>1510</v>
      </c>
      <c r="F3589" s="14">
        <v>321</v>
      </c>
      <c r="G3589">
        <v>674</v>
      </c>
      <c r="H3589">
        <f t="shared" si="104"/>
        <v>7523</v>
      </c>
    </row>
    <row r="3590" spans="1:8" x14ac:dyDescent="0.35">
      <c r="A3590" s="32">
        <v>44165</v>
      </c>
      <c r="B3590" s="33">
        <v>0.5</v>
      </c>
      <c r="C3590">
        <v>11160</v>
      </c>
      <c r="D3590">
        <v>1078</v>
      </c>
      <c r="E3590">
        <v>1691</v>
      </c>
      <c r="F3590" s="14">
        <v>321</v>
      </c>
      <c r="G3590">
        <v>674</v>
      </c>
      <c r="H3590">
        <f t="shared" si="104"/>
        <v>7396</v>
      </c>
    </row>
    <row r="3591" spans="1:8" x14ac:dyDescent="0.35">
      <c r="A3591" s="32">
        <v>44165</v>
      </c>
      <c r="B3591" s="33">
        <v>0.54166666666666663</v>
      </c>
      <c r="C3591">
        <v>10872</v>
      </c>
      <c r="D3591">
        <v>999</v>
      </c>
      <c r="E3591">
        <v>1588</v>
      </c>
      <c r="F3591" s="14">
        <v>321</v>
      </c>
      <c r="G3591">
        <v>674</v>
      </c>
      <c r="H3591">
        <f t="shared" si="104"/>
        <v>7290</v>
      </c>
    </row>
    <row r="3592" spans="1:8" x14ac:dyDescent="0.35">
      <c r="A3592" s="32">
        <v>44165</v>
      </c>
      <c r="B3592" s="33">
        <v>0.58333333333333337</v>
      </c>
      <c r="C3592">
        <v>10659</v>
      </c>
      <c r="D3592">
        <v>1022</v>
      </c>
      <c r="E3592">
        <v>1235</v>
      </c>
      <c r="F3592" s="14">
        <v>321</v>
      </c>
      <c r="G3592">
        <v>676</v>
      </c>
      <c r="H3592">
        <f t="shared" si="104"/>
        <v>7405</v>
      </c>
    </row>
    <row r="3593" spans="1:8" x14ac:dyDescent="0.35">
      <c r="A3593" s="32">
        <v>44165</v>
      </c>
      <c r="B3593" s="33">
        <v>0.625</v>
      </c>
      <c r="C3593">
        <v>10504</v>
      </c>
      <c r="D3593">
        <v>1128</v>
      </c>
      <c r="E3593">
        <v>671</v>
      </c>
      <c r="F3593" s="14">
        <v>321</v>
      </c>
      <c r="G3593">
        <v>677</v>
      </c>
      <c r="H3593">
        <f t="shared" si="104"/>
        <v>7707</v>
      </c>
    </row>
    <row r="3594" spans="1:8" x14ac:dyDescent="0.35">
      <c r="A3594" s="32">
        <v>44165</v>
      </c>
      <c r="B3594" s="33">
        <v>0.66666666666666663</v>
      </c>
      <c r="C3594">
        <v>10579</v>
      </c>
      <c r="D3594">
        <v>1195</v>
      </c>
      <c r="E3594">
        <v>153</v>
      </c>
      <c r="F3594" s="14">
        <v>321</v>
      </c>
      <c r="G3594">
        <v>679</v>
      </c>
      <c r="H3594">
        <f t="shared" si="104"/>
        <v>8231</v>
      </c>
    </row>
    <row r="3595" spans="1:8" x14ac:dyDescent="0.35">
      <c r="A3595" s="32">
        <v>44165</v>
      </c>
      <c r="B3595" s="33">
        <v>0.70833333333333337</v>
      </c>
      <c r="C3595">
        <v>11361</v>
      </c>
      <c r="D3595">
        <v>1095</v>
      </c>
      <c r="E3595">
        <v>5</v>
      </c>
      <c r="F3595" s="14">
        <v>321</v>
      </c>
      <c r="G3595">
        <v>680</v>
      </c>
      <c r="H3595">
        <f t="shared" si="104"/>
        <v>9260</v>
      </c>
    </row>
    <row r="3596" spans="1:8" x14ac:dyDescent="0.35">
      <c r="A3596" s="32">
        <v>44165</v>
      </c>
      <c r="B3596" s="33">
        <v>0.75</v>
      </c>
      <c r="C3596">
        <v>12038</v>
      </c>
      <c r="D3596">
        <v>1072</v>
      </c>
      <c r="E3596">
        <v>0</v>
      </c>
      <c r="F3596" s="14">
        <v>321</v>
      </c>
      <c r="G3596">
        <v>684</v>
      </c>
      <c r="H3596">
        <f t="shared" si="104"/>
        <v>9961</v>
      </c>
    </row>
    <row r="3597" spans="1:8" x14ac:dyDescent="0.35">
      <c r="A3597" s="32">
        <v>44165</v>
      </c>
      <c r="B3597" s="33">
        <v>0.79166666666666663</v>
      </c>
      <c r="C3597">
        <v>11995</v>
      </c>
      <c r="D3597">
        <v>1060</v>
      </c>
      <c r="E3597">
        <v>0</v>
      </c>
      <c r="F3597" s="14">
        <v>321</v>
      </c>
      <c r="G3597">
        <v>680</v>
      </c>
      <c r="H3597">
        <f t="shared" si="104"/>
        <v>9934</v>
      </c>
    </row>
    <row r="3598" spans="1:8" x14ac:dyDescent="0.35">
      <c r="A3598" s="32">
        <v>44165</v>
      </c>
      <c r="B3598" s="33">
        <v>0.83333333333333337</v>
      </c>
      <c r="C3598">
        <v>11156</v>
      </c>
      <c r="D3598">
        <v>1032</v>
      </c>
      <c r="E3598">
        <v>0</v>
      </c>
      <c r="F3598" s="14">
        <v>321</v>
      </c>
      <c r="G3598">
        <v>674</v>
      </c>
      <c r="H3598">
        <f t="shared" si="104"/>
        <v>9129</v>
      </c>
    </row>
    <row r="3599" spans="1:8" x14ac:dyDescent="0.35">
      <c r="A3599" s="32">
        <v>44165</v>
      </c>
      <c r="B3599" s="33">
        <v>0.875</v>
      </c>
      <c r="C3599">
        <v>10486</v>
      </c>
      <c r="D3599">
        <v>973</v>
      </c>
      <c r="E3599">
        <v>0</v>
      </c>
      <c r="F3599" s="14">
        <v>321</v>
      </c>
      <c r="G3599">
        <v>668</v>
      </c>
      <c r="H3599">
        <f t="shared" si="104"/>
        <v>8524</v>
      </c>
    </row>
    <row r="3600" spans="1:8" x14ac:dyDescent="0.35">
      <c r="A3600" s="32">
        <v>44165</v>
      </c>
      <c r="B3600" s="33">
        <v>0.91666666666666663</v>
      </c>
      <c r="C3600">
        <v>10701</v>
      </c>
      <c r="D3600">
        <v>916</v>
      </c>
      <c r="E3600">
        <v>0</v>
      </c>
      <c r="F3600" s="14">
        <v>321</v>
      </c>
      <c r="G3600">
        <v>662</v>
      </c>
      <c r="H3600">
        <f t="shared" si="104"/>
        <v>8802</v>
      </c>
    </row>
    <row r="3601" spans="1:8" x14ac:dyDescent="0.35">
      <c r="A3601" s="32">
        <v>44165</v>
      </c>
      <c r="B3601" s="33">
        <v>0.95833333333333337</v>
      </c>
      <c r="C3601">
        <v>10884</v>
      </c>
      <c r="D3601">
        <v>927</v>
      </c>
      <c r="E3601">
        <v>0</v>
      </c>
      <c r="F3601" s="14">
        <v>321</v>
      </c>
      <c r="G3601">
        <v>658</v>
      </c>
      <c r="H3601">
        <f t="shared" si="104"/>
        <v>8978</v>
      </c>
    </row>
    <row r="3602" spans="1:8" x14ac:dyDescent="0.35">
      <c r="A3602" s="32">
        <v>44166</v>
      </c>
      <c r="B3602" s="33">
        <v>0</v>
      </c>
      <c r="C3602">
        <v>10352</v>
      </c>
      <c r="D3602">
        <v>1070</v>
      </c>
      <c r="E3602">
        <v>0</v>
      </c>
      <c r="F3602" s="14">
        <v>321</v>
      </c>
      <c r="G3602">
        <v>643</v>
      </c>
      <c r="H3602">
        <f t="shared" si="104"/>
        <v>8318</v>
      </c>
    </row>
    <row r="3603" spans="1:8" x14ac:dyDescent="0.35">
      <c r="A3603" s="32">
        <v>44166</v>
      </c>
      <c r="B3603" s="33">
        <v>4.1666666666666664E-2</v>
      </c>
      <c r="C3603">
        <v>10071</v>
      </c>
      <c r="D3603">
        <v>1079</v>
      </c>
      <c r="E3603">
        <v>0</v>
      </c>
      <c r="F3603" s="14">
        <v>321</v>
      </c>
      <c r="G3603">
        <v>639</v>
      </c>
      <c r="H3603">
        <f t="shared" si="104"/>
        <v>8032</v>
      </c>
    </row>
    <row r="3604" spans="1:8" x14ac:dyDescent="0.35">
      <c r="A3604" s="32">
        <v>44166</v>
      </c>
      <c r="B3604" s="33">
        <v>8.3333333333333329E-2</v>
      </c>
      <c r="C3604">
        <v>9798</v>
      </c>
      <c r="D3604">
        <v>1265</v>
      </c>
      <c r="E3604">
        <v>0</v>
      </c>
      <c r="F3604" s="14">
        <v>321</v>
      </c>
      <c r="G3604">
        <v>639</v>
      </c>
      <c r="H3604">
        <f t="shared" si="104"/>
        <v>7573</v>
      </c>
    </row>
    <row r="3605" spans="1:8" x14ac:dyDescent="0.35">
      <c r="A3605" s="32">
        <v>44166</v>
      </c>
      <c r="B3605" s="33">
        <v>0.125</v>
      </c>
      <c r="C3605">
        <v>9417</v>
      </c>
      <c r="D3605">
        <v>1256</v>
      </c>
      <c r="E3605">
        <v>0</v>
      </c>
      <c r="F3605" s="14">
        <v>321</v>
      </c>
      <c r="G3605">
        <v>641</v>
      </c>
      <c r="H3605">
        <f t="shared" si="104"/>
        <v>7199</v>
      </c>
    </row>
    <row r="3606" spans="1:8" x14ac:dyDescent="0.35">
      <c r="A3606" s="32">
        <v>44166</v>
      </c>
      <c r="B3606" s="33">
        <v>0.16666666666666666</v>
      </c>
      <c r="C3606">
        <v>9412</v>
      </c>
      <c r="D3606">
        <v>1281</v>
      </c>
      <c r="E3606">
        <v>0</v>
      </c>
      <c r="F3606" s="14">
        <v>321</v>
      </c>
      <c r="G3606">
        <v>642</v>
      </c>
      <c r="H3606">
        <f t="shared" si="104"/>
        <v>7168</v>
      </c>
    </row>
    <row r="3607" spans="1:8" x14ac:dyDescent="0.35">
      <c r="A3607" s="32">
        <v>44166</v>
      </c>
      <c r="B3607" s="33">
        <v>0.20833333333333334</v>
      </c>
      <c r="C3607">
        <v>9979</v>
      </c>
      <c r="D3607">
        <v>1279</v>
      </c>
      <c r="E3607">
        <v>0</v>
      </c>
      <c r="F3607" s="14">
        <v>321</v>
      </c>
      <c r="G3607">
        <v>646</v>
      </c>
      <c r="H3607">
        <f t="shared" si="104"/>
        <v>7733</v>
      </c>
    </row>
    <row r="3608" spans="1:8" x14ac:dyDescent="0.35">
      <c r="A3608" s="32">
        <v>44166</v>
      </c>
      <c r="B3608" s="33">
        <v>0.25</v>
      </c>
      <c r="C3608">
        <v>11206</v>
      </c>
      <c r="D3608">
        <v>1088</v>
      </c>
      <c r="E3608">
        <v>0</v>
      </c>
      <c r="F3608" s="14">
        <v>321</v>
      </c>
      <c r="G3608">
        <v>659</v>
      </c>
      <c r="H3608">
        <f t="shared" si="104"/>
        <v>9138</v>
      </c>
    </row>
    <row r="3609" spans="1:8" x14ac:dyDescent="0.35">
      <c r="A3609" s="32">
        <v>44166</v>
      </c>
      <c r="B3609" s="33">
        <v>0.29166666666666669</v>
      </c>
      <c r="C3609">
        <v>12111</v>
      </c>
      <c r="D3609">
        <v>945</v>
      </c>
      <c r="E3609">
        <v>1</v>
      </c>
      <c r="F3609" s="14">
        <v>321</v>
      </c>
      <c r="G3609">
        <v>678</v>
      </c>
      <c r="H3609">
        <f t="shared" si="104"/>
        <v>10166</v>
      </c>
    </row>
    <row r="3610" spans="1:8" x14ac:dyDescent="0.35">
      <c r="A3610" s="32">
        <v>44166</v>
      </c>
      <c r="B3610" s="33">
        <v>0.33333333333333331</v>
      </c>
      <c r="C3610">
        <v>12153</v>
      </c>
      <c r="D3610">
        <v>940</v>
      </c>
      <c r="E3610">
        <v>74</v>
      </c>
      <c r="F3610" s="14">
        <v>321</v>
      </c>
      <c r="G3610">
        <v>680</v>
      </c>
      <c r="H3610">
        <f t="shared" si="104"/>
        <v>10138</v>
      </c>
    </row>
    <row r="3611" spans="1:8" x14ac:dyDescent="0.35">
      <c r="A3611" s="32">
        <v>44166</v>
      </c>
      <c r="B3611" s="33">
        <v>0.375</v>
      </c>
      <c r="C3611">
        <v>12000</v>
      </c>
      <c r="D3611">
        <v>860</v>
      </c>
      <c r="E3611">
        <v>456</v>
      </c>
      <c r="F3611" s="14">
        <v>321</v>
      </c>
      <c r="G3611">
        <v>679</v>
      </c>
      <c r="H3611">
        <f t="shared" si="104"/>
        <v>9684</v>
      </c>
    </row>
    <row r="3612" spans="1:8" x14ac:dyDescent="0.35">
      <c r="A3612" s="32">
        <v>44166</v>
      </c>
      <c r="B3612" s="33">
        <v>0.41666666666666669</v>
      </c>
      <c r="C3612">
        <v>11711</v>
      </c>
      <c r="D3612">
        <v>756</v>
      </c>
      <c r="E3612">
        <v>987</v>
      </c>
      <c r="F3612" s="14">
        <v>321</v>
      </c>
      <c r="G3612">
        <v>677</v>
      </c>
      <c r="H3612">
        <f t="shared" si="104"/>
        <v>8970</v>
      </c>
    </row>
    <row r="3613" spans="1:8" x14ac:dyDescent="0.35">
      <c r="A3613" s="32">
        <v>44166</v>
      </c>
      <c r="B3613" s="33">
        <v>0.45833333333333331</v>
      </c>
      <c r="C3613">
        <v>11559</v>
      </c>
      <c r="D3613">
        <v>796</v>
      </c>
      <c r="E3613">
        <v>1416</v>
      </c>
      <c r="F3613" s="14">
        <v>321</v>
      </c>
      <c r="G3613">
        <v>676</v>
      </c>
      <c r="H3613">
        <f t="shared" si="104"/>
        <v>8350</v>
      </c>
    </row>
    <row r="3614" spans="1:8" x14ac:dyDescent="0.35">
      <c r="A3614" s="32">
        <v>44166</v>
      </c>
      <c r="B3614" s="33">
        <v>0.5</v>
      </c>
      <c r="C3614">
        <v>11420</v>
      </c>
      <c r="D3614">
        <v>848</v>
      </c>
      <c r="E3614">
        <v>1580</v>
      </c>
      <c r="F3614" s="14">
        <v>321</v>
      </c>
      <c r="G3614">
        <v>676</v>
      </c>
      <c r="H3614">
        <f t="shared" si="104"/>
        <v>7995</v>
      </c>
    </row>
    <row r="3615" spans="1:8" x14ac:dyDescent="0.35">
      <c r="A3615" s="32">
        <v>44166</v>
      </c>
      <c r="B3615" s="33">
        <v>0.54166666666666663</v>
      </c>
      <c r="C3615">
        <v>11098</v>
      </c>
      <c r="D3615">
        <v>811</v>
      </c>
      <c r="E3615">
        <v>1462</v>
      </c>
      <c r="F3615" s="14">
        <v>321</v>
      </c>
      <c r="G3615">
        <v>676</v>
      </c>
      <c r="H3615">
        <f t="shared" si="104"/>
        <v>7828</v>
      </c>
    </row>
    <row r="3616" spans="1:8" x14ac:dyDescent="0.35">
      <c r="A3616" s="32">
        <v>44166</v>
      </c>
      <c r="B3616" s="33">
        <v>0.58333333333333337</v>
      </c>
      <c r="C3616">
        <v>10911</v>
      </c>
      <c r="D3616">
        <v>822</v>
      </c>
      <c r="E3616">
        <v>1136</v>
      </c>
      <c r="F3616" s="14">
        <v>321</v>
      </c>
      <c r="G3616">
        <v>678</v>
      </c>
      <c r="H3616">
        <f t="shared" si="104"/>
        <v>7954</v>
      </c>
    </row>
    <row r="3617" spans="1:8" x14ac:dyDescent="0.35">
      <c r="A3617" s="32">
        <v>44166</v>
      </c>
      <c r="B3617" s="33">
        <v>0.625</v>
      </c>
      <c r="C3617">
        <v>10807</v>
      </c>
      <c r="D3617">
        <v>765</v>
      </c>
      <c r="E3617">
        <v>604</v>
      </c>
      <c r="F3617" s="14">
        <v>321</v>
      </c>
      <c r="G3617">
        <v>679</v>
      </c>
      <c r="H3617">
        <f t="shared" si="104"/>
        <v>8438</v>
      </c>
    </row>
    <row r="3618" spans="1:8" x14ac:dyDescent="0.35">
      <c r="A3618" s="32">
        <v>44166</v>
      </c>
      <c r="B3618" s="33">
        <v>0.66666666666666663</v>
      </c>
      <c r="C3618">
        <v>10928</v>
      </c>
      <c r="D3618">
        <v>719</v>
      </c>
      <c r="E3618">
        <v>146</v>
      </c>
      <c r="F3618" s="14">
        <v>321</v>
      </c>
      <c r="G3618">
        <v>680</v>
      </c>
      <c r="H3618">
        <f t="shared" si="104"/>
        <v>9062</v>
      </c>
    </row>
    <row r="3619" spans="1:8" x14ac:dyDescent="0.35">
      <c r="A3619" s="32">
        <v>44166</v>
      </c>
      <c r="B3619" s="33">
        <v>0.70833333333333337</v>
      </c>
      <c r="C3619">
        <v>11722</v>
      </c>
      <c r="D3619">
        <v>599</v>
      </c>
      <c r="E3619">
        <v>4</v>
      </c>
      <c r="F3619" s="14">
        <v>321</v>
      </c>
      <c r="G3619">
        <v>682</v>
      </c>
      <c r="H3619">
        <f t="shared" si="104"/>
        <v>10116</v>
      </c>
    </row>
    <row r="3620" spans="1:8" x14ac:dyDescent="0.35">
      <c r="A3620" s="32">
        <v>44166</v>
      </c>
      <c r="B3620" s="33">
        <v>0.75</v>
      </c>
      <c r="C3620">
        <v>12368</v>
      </c>
      <c r="D3620">
        <v>487</v>
      </c>
      <c r="E3620">
        <v>0</v>
      </c>
      <c r="F3620" s="14">
        <v>321</v>
      </c>
      <c r="G3620">
        <v>686</v>
      </c>
      <c r="H3620">
        <f t="shared" si="104"/>
        <v>10874</v>
      </c>
    </row>
    <row r="3621" spans="1:8" x14ac:dyDescent="0.35">
      <c r="A3621" s="32">
        <v>44166</v>
      </c>
      <c r="B3621" s="33">
        <v>0.79166666666666663</v>
      </c>
      <c r="C3621">
        <v>12257</v>
      </c>
      <c r="D3621">
        <v>441</v>
      </c>
      <c r="E3621">
        <v>0</v>
      </c>
      <c r="F3621" s="14">
        <v>321</v>
      </c>
      <c r="G3621">
        <v>682</v>
      </c>
      <c r="H3621">
        <f t="shared" si="104"/>
        <v>10813</v>
      </c>
    </row>
    <row r="3622" spans="1:8" x14ac:dyDescent="0.35">
      <c r="A3622" s="32">
        <v>44166</v>
      </c>
      <c r="B3622" s="33">
        <v>0.83333333333333337</v>
      </c>
      <c r="C3622">
        <v>11369</v>
      </c>
      <c r="D3622">
        <v>391</v>
      </c>
      <c r="E3622">
        <v>0</v>
      </c>
      <c r="F3622" s="14">
        <v>321</v>
      </c>
      <c r="G3622">
        <v>676</v>
      </c>
      <c r="H3622">
        <f t="shared" si="104"/>
        <v>9981</v>
      </c>
    </row>
    <row r="3623" spans="1:8" x14ac:dyDescent="0.35">
      <c r="A3623" s="32">
        <v>44166</v>
      </c>
      <c r="B3623" s="33">
        <v>0.875</v>
      </c>
      <c r="C3623">
        <v>10670</v>
      </c>
      <c r="D3623">
        <v>349</v>
      </c>
      <c r="E3623">
        <v>0</v>
      </c>
      <c r="F3623" s="14">
        <v>321</v>
      </c>
      <c r="G3623">
        <v>670</v>
      </c>
      <c r="H3623">
        <f t="shared" si="104"/>
        <v>9330</v>
      </c>
    </row>
    <row r="3624" spans="1:8" x14ac:dyDescent="0.35">
      <c r="A3624" s="32">
        <v>44166</v>
      </c>
      <c r="B3624" s="33">
        <v>0.91666666666666663</v>
      </c>
      <c r="C3624">
        <v>10851</v>
      </c>
      <c r="D3624">
        <v>400</v>
      </c>
      <c r="E3624">
        <v>0</v>
      </c>
      <c r="F3624" s="14">
        <v>321</v>
      </c>
      <c r="G3624">
        <v>664</v>
      </c>
      <c r="H3624">
        <f t="shared" si="104"/>
        <v>9466</v>
      </c>
    </row>
    <row r="3625" spans="1:8" x14ac:dyDescent="0.35">
      <c r="A3625" s="32">
        <v>44166</v>
      </c>
      <c r="B3625" s="33">
        <v>0.95833333333333337</v>
      </c>
      <c r="C3625">
        <v>11010</v>
      </c>
      <c r="D3625">
        <v>500</v>
      </c>
      <c r="E3625">
        <v>0</v>
      </c>
      <c r="F3625" s="14">
        <v>321</v>
      </c>
      <c r="G3625">
        <v>660</v>
      </c>
      <c r="H3625">
        <f t="shared" si="104"/>
        <v>9529</v>
      </c>
    </row>
    <row r="3626" spans="1:8" x14ac:dyDescent="0.35">
      <c r="A3626" s="32">
        <v>44167</v>
      </c>
      <c r="B3626" s="33">
        <v>0</v>
      </c>
      <c r="C3626">
        <v>10513</v>
      </c>
      <c r="D3626">
        <v>567</v>
      </c>
      <c r="E3626">
        <v>0</v>
      </c>
      <c r="F3626" s="14">
        <v>321</v>
      </c>
      <c r="G3626">
        <v>644</v>
      </c>
      <c r="H3626">
        <f t="shared" si="104"/>
        <v>8981</v>
      </c>
    </row>
    <row r="3627" spans="1:8" x14ac:dyDescent="0.35">
      <c r="A3627" s="32">
        <v>44167</v>
      </c>
      <c r="B3627" s="33">
        <v>4.1666666666666664E-2</v>
      </c>
      <c r="C3627">
        <v>10243</v>
      </c>
      <c r="D3627">
        <v>646</v>
      </c>
      <c r="E3627">
        <v>0</v>
      </c>
      <c r="F3627" s="14">
        <v>321</v>
      </c>
      <c r="G3627">
        <v>641</v>
      </c>
      <c r="H3627">
        <f t="shared" si="104"/>
        <v>8635</v>
      </c>
    </row>
    <row r="3628" spans="1:8" x14ac:dyDescent="0.35">
      <c r="A3628" s="32">
        <v>44167</v>
      </c>
      <c r="B3628" s="33">
        <v>8.3333333333333329E-2</v>
      </c>
      <c r="C3628">
        <v>9984</v>
      </c>
      <c r="D3628">
        <v>662</v>
      </c>
      <c r="E3628">
        <v>0</v>
      </c>
      <c r="F3628" s="14">
        <v>321</v>
      </c>
      <c r="G3628">
        <v>640</v>
      </c>
      <c r="H3628">
        <f t="shared" si="104"/>
        <v>8361</v>
      </c>
    </row>
    <row r="3629" spans="1:8" x14ac:dyDescent="0.35">
      <c r="A3629" s="32">
        <v>44167</v>
      </c>
      <c r="B3629" s="33">
        <v>0.125</v>
      </c>
      <c r="C3629">
        <v>9612</v>
      </c>
      <c r="D3629">
        <v>662</v>
      </c>
      <c r="E3629">
        <v>0</v>
      </c>
      <c r="F3629" s="14">
        <v>321</v>
      </c>
      <c r="G3629">
        <v>642</v>
      </c>
      <c r="H3629">
        <f t="shared" si="104"/>
        <v>7987</v>
      </c>
    </row>
    <row r="3630" spans="1:8" x14ac:dyDescent="0.35">
      <c r="A3630" s="32">
        <v>44167</v>
      </c>
      <c r="B3630" s="33">
        <v>0.16666666666666666</v>
      </c>
      <c r="C3630">
        <v>9616</v>
      </c>
      <c r="D3630">
        <v>722</v>
      </c>
      <c r="E3630">
        <v>0</v>
      </c>
      <c r="F3630" s="14">
        <v>321</v>
      </c>
      <c r="G3630">
        <v>643</v>
      </c>
      <c r="H3630">
        <f t="shared" si="104"/>
        <v>7930</v>
      </c>
    </row>
    <row r="3631" spans="1:8" x14ac:dyDescent="0.35">
      <c r="A3631" s="32">
        <v>44167</v>
      </c>
      <c r="B3631" s="33">
        <v>0.20833333333333334</v>
      </c>
      <c r="C3631">
        <v>10201</v>
      </c>
      <c r="D3631">
        <v>580</v>
      </c>
      <c r="E3631">
        <v>0</v>
      </c>
      <c r="F3631" s="14">
        <v>321</v>
      </c>
      <c r="G3631">
        <v>647</v>
      </c>
      <c r="H3631">
        <f t="shared" si="104"/>
        <v>8653</v>
      </c>
    </row>
    <row r="3632" spans="1:8" x14ac:dyDescent="0.35">
      <c r="A3632" s="32">
        <v>44167</v>
      </c>
      <c r="B3632" s="33">
        <v>0.25</v>
      </c>
      <c r="C3632">
        <v>11456</v>
      </c>
      <c r="D3632">
        <v>538</v>
      </c>
      <c r="E3632">
        <v>0</v>
      </c>
      <c r="F3632" s="14">
        <v>321</v>
      </c>
      <c r="G3632">
        <v>660</v>
      </c>
      <c r="H3632">
        <f t="shared" si="104"/>
        <v>9937</v>
      </c>
    </row>
    <row r="3633" spans="1:8" x14ac:dyDescent="0.35">
      <c r="A3633" s="32">
        <v>44167</v>
      </c>
      <c r="B3633" s="33">
        <v>0.29166666666666669</v>
      </c>
      <c r="C3633">
        <v>12401</v>
      </c>
      <c r="D3633">
        <v>473</v>
      </c>
      <c r="E3633">
        <v>3</v>
      </c>
      <c r="F3633" s="14">
        <v>321</v>
      </c>
      <c r="G3633">
        <v>680</v>
      </c>
      <c r="H3633">
        <f t="shared" si="104"/>
        <v>10924</v>
      </c>
    </row>
    <row r="3634" spans="1:8" x14ac:dyDescent="0.35">
      <c r="A3634" s="32">
        <v>44167</v>
      </c>
      <c r="B3634" s="33">
        <v>0.33333333333333331</v>
      </c>
      <c r="C3634">
        <v>12487</v>
      </c>
      <c r="D3634">
        <v>435</v>
      </c>
      <c r="E3634">
        <v>68</v>
      </c>
      <c r="F3634" s="14">
        <v>321</v>
      </c>
      <c r="G3634">
        <v>682</v>
      </c>
      <c r="H3634">
        <f t="shared" si="104"/>
        <v>10981</v>
      </c>
    </row>
    <row r="3635" spans="1:8" x14ac:dyDescent="0.35">
      <c r="A3635" s="32">
        <v>44167</v>
      </c>
      <c r="B3635" s="33">
        <v>0.375</v>
      </c>
      <c r="C3635">
        <v>12362</v>
      </c>
      <c r="D3635">
        <v>439</v>
      </c>
      <c r="E3635">
        <v>409</v>
      </c>
      <c r="F3635" s="14">
        <v>321</v>
      </c>
      <c r="G3635">
        <v>680</v>
      </c>
      <c r="H3635">
        <f t="shared" si="104"/>
        <v>10513</v>
      </c>
    </row>
    <row r="3636" spans="1:8" x14ac:dyDescent="0.35">
      <c r="A3636" s="32">
        <v>44167</v>
      </c>
      <c r="B3636" s="33">
        <v>0.41666666666666669</v>
      </c>
      <c r="C3636">
        <v>12099</v>
      </c>
      <c r="D3636">
        <v>446</v>
      </c>
      <c r="E3636">
        <v>928</v>
      </c>
      <c r="F3636" s="14">
        <v>321</v>
      </c>
      <c r="G3636">
        <v>678</v>
      </c>
      <c r="H3636">
        <f t="shared" si="104"/>
        <v>9726</v>
      </c>
    </row>
    <row r="3637" spans="1:8" x14ac:dyDescent="0.35">
      <c r="A3637" s="32">
        <v>44167</v>
      </c>
      <c r="B3637" s="33">
        <v>0.45833333333333331</v>
      </c>
      <c r="C3637">
        <v>11923</v>
      </c>
      <c r="D3637">
        <v>472</v>
      </c>
      <c r="E3637">
        <v>1385</v>
      </c>
      <c r="F3637" s="14">
        <v>321</v>
      </c>
      <c r="G3637">
        <v>678</v>
      </c>
      <c r="H3637">
        <f t="shared" si="104"/>
        <v>9067</v>
      </c>
    </row>
    <row r="3638" spans="1:8" x14ac:dyDescent="0.35">
      <c r="A3638" s="32">
        <v>44167</v>
      </c>
      <c r="B3638" s="33">
        <v>0.5</v>
      </c>
      <c r="C3638">
        <v>11744</v>
      </c>
      <c r="D3638">
        <v>561</v>
      </c>
      <c r="E3638">
        <v>1578</v>
      </c>
      <c r="F3638" s="14">
        <v>321</v>
      </c>
      <c r="G3638">
        <v>677</v>
      </c>
      <c r="H3638">
        <f t="shared" si="104"/>
        <v>8607</v>
      </c>
    </row>
    <row r="3639" spans="1:8" x14ac:dyDescent="0.35">
      <c r="A3639" s="32">
        <v>44167</v>
      </c>
      <c r="B3639" s="33">
        <v>0.54166666666666663</v>
      </c>
      <c r="C3639">
        <v>11407</v>
      </c>
      <c r="D3639">
        <v>512</v>
      </c>
      <c r="E3639">
        <v>1485</v>
      </c>
      <c r="F3639" s="14">
        <v>321</v>
      </c>
      <c r="G3639">
        <v>677</v>
      </c>
      <c r="H3639">
        <f t="shared" si="104"/>
        <v>8412</v>
      </c>
    </row>
    <row r="3640" spans="1:8" x14ac:dyDescent="0.35">
      <c r="A3640" s="32">
        <v>44167</v>
      </c>
      <c r="B3640" s="33">
        <v>0.58333333333333337</v>
      </c>
      <c r="C3640">
        <v>11189</v>
      </c>
      <c r="D3640">
        <v>526</v>
      </c>
      <c r="E3640">
        <v>1153</v>
      </c>
      <c r="F3640" s="14">
        <v>321</v>
      </c>
      <c r="G3640">
        <v>679</v>
      </c>
      <c r="H3640">
        <f t="shared" si="104"/>
        <v>8510</v>
      </c>
    </row>
    <row r="3641" spans="1:8" x14ac:dyDescent="0.35">
      <c r="A3641" s="32">
        <v>44167</v>
      </c>
      <c r="B3641" s="33">
        <v>0.625</v>
      </c>
      <c r="C3641">
        <v>11053</v>
      </c>
      <c r="D3641">
        <v>558</v>
      </c>
      <c r="E3641">
        <v>621</v>
      </c>
      <c r="F3641" s="14">
        <v>321</v>
      </c>
      <c r="G3641">
        <v>680</v>
      </c>
      <c r="H3641">
        <f t="shared" si="104"/>
        <v>8873</v>
      </c>
    </row>
    <row r="3642" spans="1:8" x14ac:dyDescent="0.35">
      <c r="A3642" s="32">
        <v>44167</v>
      </c>
      <c r="B3642" s="33">
        <v>0.66666666666666663</v>
      </c>
      <c r="C3642">
        <v>11182</v>
      </c>
      <c r="D3642">
        <v>513</v>
      </c>
      <c r="E3642">
        <v>144</v>
      </c>
      <c r="F3642" s="14">
        <v>321</v>
      </c>
      <c r="G3642">
        <v>682</v>
      </c>
      <c r="H3642">
        <f t="shared" si="104"/>
        <v>9522</v>
      </c>
    </row>
    <row r="3643" spans="1:8" x14ac:dyDescent="0.35">
      <c r="A3643" s="32">
        <v>44167</v>
      </c>
      <c r="B3643" s="33">
        <v>0.70833333333333337</v>
      </c>
      <c r="C3643">
        <v>11992</v>
      </c>
      <c r="D3643">
        <v>427</v>
      </c>
      <c r="E3643">
        <v>4</v>
      </c>
      <c r="F3643" s="14">
        <v>321</v>
      </c>
      <c r="G3643">
        <v>684</v>
      </c>
      <c r="H3643">
        <f t="shared" si="104"/>
        <v>10556</v>
      </c>
    </row>
    <row r="3644" spans="1:8" x14ac:dyDescent="0.35">
      <c r="A3644" s="32">
        <v>44167</v>
      </c>
      <c r="B3644" s="33">
        <v>0.75</v>
      </c>
      <c r="C3644">
        <v>12663</v>
      </c>
      <c r="D3644">
        <v>370</v>
      </c>
      <c r="E3644">
        <v>0</v>
      </c>
      <c r="F3644" s="14">
        <v>321</v>
      </c>
      <c r="G3644">
        <v>687</v>
      </c>
      <c r="H3644">
        <f t="shared" si="104"/>
        <v>11285</v>
      </c>
    </row>
    <row r="3645" spans="1:8" x14ac:dyDescent="0.35">
      <c r="A3645" s="32">
        <v>44167</v>
      </c>
      <c r="B3645" s="33">
        <v>0.79166666666666663</v>
      </c>
      <c r="C3645">
        <v>12574</v>
      </c>
      <c r="D3645">
        <v>342</v>
      </c>
      <c r="E3645">
        <v>0</v>
      </c>
      <c r="F3645" s="14">
        <v>321</v>
      </c>
      <c r="G3645">
        <v>683</v>
      </c>
      <c r="H3645">
        <f t="shared" si="104"/>
        <v>11228</v>
      </c>
    </row>
    <row r="3646" spans="1:8" x14ac:dyDescent="0.35">
      <c r="A3646" s="32">
        <v>44167</v>
      </c>
      <c r="B3646" s="33">
        <v>0.83333333333333337</v>
      </c>
      <c r="C3646">
        <v>11708</v>
      </c>
      <c r="D3646">
        <v>313</v>
      </c>
      <c r="E3646">
        <v>0</v>
      </c>
      <c r="F3646" s="14">
        <v>321</v>
      </c>
      <c r="G3646">
        <v>677</v>
      </c>
      <c r="H3646">
        <f t="shared" si="104"/>
        <v>10397</v>
      </c>
    </row>
    <row r="3647" spans="1:8" x14ac:dyDescent="0.35">
      <c r="A3647" s="32">
        <v>44167</v>
      </c>
      <c r="B3647" s="33">
        <v>0.875</v>
      </c>
      <c r="C3647">
        <v>11014</v>
      </c>
      <c r="D3647">
        <v>300</v>
      </c>
      <c r="E3647">
        <v>0</v>
      </c>
      <c r="F3647" s="14">
        <v>321</v>
      </c>
      <c r="G3647">
        <v>671</v>
      </c>
      <c r="H3647">
        <f t="shared" si="104"/>
        <v>9722</v>
      </c>
    </row>
    <row r="3648" spans="1:8" x14ac:dyDescent="0.35">
      <c r="A3648" s="32">
        <v>44167</v>
      </c>
      <c r="B3648" s="33">
        <v>0.91666666666666663</v>
      </c>
      <c r="C3648">
        <v>11196</v>
      </c>
      <c r="D3648">
        <v>223</v>
      </c>
      <c r="E3648">
        <v>0</v>
      </c>
      <c r="F3648" s="14">
        <v>321</v>
      </c>
      <c r="G3648">
        <v>665</v>
      </c>
      <c r="H3648">
        <f t="shared" si="104"/>
        <v>9987</v>
      </c>
    </row>
    <row r="3649" spans="1:8" x14ac:dyDescent="0.35">
      <c r="A3649" s="32">
        <v>44167</v>
      </c>
      <c r="B3649" s="33">
        <v>0.95833333333333337</v>
      </c>
      <c r="C3649">
        <v>11347</v>
      </c>
      <c r="D3649">
        <v>230</v>
      </c>
      <c r="E3649">
        <v>0</v>
      </c>
      <c r="F3649" s="14">
        <v>321</v>
      </c>
      <c r="G3649">
        <v>661</v>
      </c>
      <c r="H3649">
        <f t="shared" si="104"/>
        <v>10135</v>
      </c>
    </row>
    <row r="3650" spans="1:8" x14ac:dyDescent="0.35">
      <c r="A3650" s="32">
        <v>44168</v>
      </c>
      <c r="B3650" s="33">
        <v>0</v>
      </c>
      <c r="C3650">
        <v>10854</v>
      </c>
      <c r="D3650">
        <v>239</v>
      </c>
      <c r="E3650">
        <v>0</v>
      </c>
      <c r="F3650" s="14">
        <v>321</v>
      </c>
      <c r="G3650">
        <v>644</v>
      </c>
      <c r="H3650">
        <f t="shared" si="104"/>
        <v>9650</v>
      </c>
    </row>
    <row r="3651" spans="1:8" x14ac:dyDescent="0.35">
      <c r="A3651" s="32">
        <v>44168</v>
      </c>
      <c r="B3651" s="33">
        <v>4.1666666666666664E-2</v>
      </c>
      <c r="C3651">
        <v>10589</v>
      </c>
      <c r="D3651">
        <v>258</v>
      </c>
      <c r="E3651">
        <v>0</v>
      </c>
      <c r="F3651" s="14">
        <v>321</v>
      </c>
      <c r="G3651">
        <v>641</v>
      </c>
      <c r="H3651">
        <f t="shared" ref="H3651:H3714" si="105">C3651-SUM(D3651:G3651)</f>
        <v>9369</v>
      </c>
    </row>
    <row r="3652" spans="1:8" x14ac:dyDescent="0.35">
      <c r="A3652" s="32">
        <v>44168</v>
      </c>
      <c r="B3652" s="33">
        <v>8.3333333333333329E-2</v>
      </c>
      <c r="C3652">
        <v>10334</v>
      </c>
      <c r="D3652">
        <v>326</v>
      </c>
      <c r="E3652">
        <v>0</v>
      </c>
      <c r="F3652" s="14">
        <v>321</v>
      </c>
      <c r="G3652">
        <v>641</v>
      </c>
      <c r="H3652">
        <f t="shared" si="105"/>
        <v>9046</v>
      </c>
    </row>
    <row r="3653" spans="1:8" x14ac:dyDescent="0.35">
      <c r="A3653" s="32">
        <v>44168</v>
      </c>
      <c r="B3653" s="33">
        <v>0.125</v>
      </c>
      <c r="C3653">
        <v>9960</v>
      </c>
      <c r="D3653">
        <v>345</v>
      </c>
      <c r="E3653">
        <v>0</v>
      </c>
      <c r="F3653" s="14">
        <v>321</v>
      </c>
      <c r="G3653">
        <v>642</v>
      </c>
      <c r="H3653">
        <f t="shared" si="105"/>
        <v>8652</v>
      </c>
    </row>
    <row r="3654" spans="1:8" x14ac:dyDescent="0.35">
      <c r="A3654" s="32">
        <v>44168</v>
      </c>
      <c r="B3654" s="33">
        <v>0.16666666666666666</v>
      </c>
      <c r="C3654">
        <v>9962</v>
      </c>
      <c r="D3654">
        <v>536</v>
      </c>
      <c r="E3654">
        <v>0</v>
      </c>
      <c r="F3654" s="14">
        <v>321</v>
      </c>
      <c r="G3654">
        <v>644</v>
      </c>
      <c r="H3654">
        <f t="shared" si="105"/>
        <v>8461</v>
      </c>
    </row>
    <row r="3655" spans="1:8" x14ac:dyDescent="0.35">
      <c r="A3655" s="32">
        <v>44168</v>
      </c>
      <c r="B3655" s="33">
        <v>0.20833333333333334</v>
      </c>
      <c r="C3655">
        <v>10551</v>
      </c>
      <c r="D3655">
        <v>602</v>
      </c>
      <c r="E3655">
        <v>0</v>
      </c>
      <c r="F3655" s="14">
        <v>321</v>
      </c>
      <c r="G3655">
        <v>647</v>
      </c>
      <c r="H3655">
        <f t="shared" si="105"/>
        <v>8981</v>
      </c>
    </row>
    <row r="3656" spans="1:8" x14ac:dyDescent="0.35">
      <c r="A3656" s="32">
        <v>44168</v>
      </c>
      <c r="B3656" s="33">
        <v>0.25</v>
      </c>
      <c r="C3656">
        <v>11799</v>
      </c>
      <c r="D3656">
        <v>644</v>
      </c>
      <c r="E3656">
        <v>0</v>
      </c>
      <c r="F3656" s="14">
        <v>321</v>
      </c>
      <c r="G3656">
        <v>660</v>
      </c>
      <c r="H3656">
        <f t="shared" si="105"/>
        <v>10174</v>
      </c>
    </row>
    <row r="3657" spans="1:8" x14ac:dyDescent="0.35">
      <c r="A3657" s="32">
        <v>44168</v>
      </c>
      <c r="B3657" s="33">
        <v>0.29166666666666669</v>
      </c>
      <c r="C3657">
        <v>12749</v>
      </c>
      <c r="D3657">
        <v>622</v>
      </c>
      <c r="E3657">
        <v>0</v>
      </c>
      <c r="F3657" s="14">
        <v>321</v>
      </c>
      <c r="G3657">
        <v>680</v>
      </c>
      <c r="H3657">
        <f t="shared" si="105"/>
        <v>11126</v>
      </c>
    </row>
    <row r="3658" spans="1:8" x14ac:dyDescent="0.35">
      <c r="A3658" s="32">
        <v>44168</v>
      </c>
      <c r="B3658" s="33">
        <v>0.33333333333333331</v>
      </c>
      <c r="C3658">
        <v>12831</v>
      </c>
      <c r="D3658">
        <v>660</v>
      </c>
      <c r="E3658">
        <v>62</v>
      </c>
      <c r="F3658" s="14">
        <v>321</v>
      </c>
      <c r="G3658">
        <v>682</v>
      </c>
      <c r="H3658">
        <f t="shared" si="105"/>
        <v>11106</v>
      </c>
    </row>
    <row r="3659" spans="1:8" x14ac:dyDescent="0.35">
      <c r="A3659" s="32">
        <v>44168</v>
      </c>
      <c r="B3659" s="33">
        <v>0.375</v>
      </c>
      <c r="C3659">
        <v>12692</v>
      </c>
      <c r="D3659">
        <v>614</v>
      </c>
      <c r="E3659">
        <v>455</v>
      </c>
      <c r="F3659" s="14">
        <v>321</v>
      </c>
      <c r="G3659">
        <v>680</v>
      </c>
      <c r="H3659">
        <f t="shared" si="105"/>
        <v>10622</v>
      </c>
    </row>
    <row r="3660" spans="1:8" x14ac:dyDescent="0.35">
      <c r="A3660" s="32">
        <v>44168</v>
      </c>
      <c r="B3660" s="33">
        <v>0.41666666666666669</v>
      </c>
      <c r="C3660">
        <v>12413</v>
      </c>
      <c r="D3660">
        <v>561</v>
      </c>
      <c r="E3660">
        <v>1007</v>
      </c>
      <c r="F3660" s="14">
        <v>321</v>
      </c>
      <c r="G3660">
        <v>679</v>
      </c>
      <c r="H3660">
        <f t="shared" si="105"/>
        <v>9845</v>
      </c>
    </row>
    <row r="3661" spans="1:8" x14ac:dyDescent="0.35">
      <c r="A3661" s="32">
        <v>44168</v>
      </c>
      <c r="B3661" s="33">
        <v>0.45833333333333331</v>
      </c>
      <c r="C3661">
        <v>12205</v>
      </c>
      <c r="D3661">
        <v>614</v>
      </c>
      <c r="E3661">
        <v>1486</v>
      </c>
      <c r="F3661" s="14">
        <v>321</v>
      </c>
      <c r="G3661">
        <v>678</v>
      </c>
      <c r="H3661">
        <f t="shared" si="105"/>
        <v>9106</v>
      </c>
    </row>
    <row r="3662" spans="1:8" x14ac:dyDescent="0.35">
      <c r="A3662" s="32">
        <v>44168</v>
      </c>
      <c r="B3662" s="33">
        <v>0.5</v>
      </c>
      <c r="C3662">
        <v>12007</v>
      </c>
      <c r="D3662">
        <v>835</v>
      </c>
      <c r="E3662">
        <v>1670</v>
      </c>
      <c r="F3662" s="14">
        <v>321</v>
      </c>
      <c r="G3662">
        <v>678</v>
      </c>
      <c r="H3662">
        <f t="shared" si="105"/>
        <v>8503</v>
      </c>
    </row>
    <row r="3663" spans="1:8" x14ac:dyDescent="0.35">
      <c r="A3663" s="32">
        <v>44168</v>
      </c>
      <c r="B3663" s="33">
        <v>0.54166666666666663</v>
      </c>
      <c r="C3663">
        <v>11649</v>
      </c>
      <c r="D3663">
        <v>993</v>
      </c>
      <c r="E3663">
        <v>1574</v>
      </c>
      <c r="F3663" s="14">
        <v>321</v>
      </c>
      <c r="G3663">
        <v>678</v>
      </c>
      <c r="H3663">
        <f t="shared" si="105"/>
        <v>8083</v>
      </c>
    </row>
    <row r="3664" spans="1:8" x14ac:dyDescent="0.35">
      <c r="A3664" s="32">
        <v>44168</v>
      </c>
      <c r="B3664" s="33">
        <v>0.58333333333333337</v>
      </c>
      <c r="C3664">
        <v>11404</v>
      </c>
      <c r="D3664">
        <v>1027</v>
      </c>
      <c r="E3664">
        <v>1222</v>
      </c>
      <c r="F3664" s="14">
        <v>321</v>
      </c>
      <c r="G3664">
        <v>680</v>
      </c>
      <c r="H3664">
        <f t="shared" si="105"/>
        <v>8154</v>
      </c>
    </row>
    <row r="3665" spans="1:8" x14ac:dyDescent="0.35">
      <c r="A3665" s="32">
        <v>44168</v>
      </c>
      <c r="B3665" s="33">
        <v>0.625</v>
      </c>
      <c r="C3665">
        <v>11281</v>
      </c>
      <c r="D3665">
        <v>1042</v>
      </c>
      <c r="E3665">
        <v>651</v>
      </c>
      <c r="F3665" s="14">
        <v>321</v>
      </c>
      <c r="G3665">
        <v>680</v>
      </c>
      <c r="H3665">
        <f t="shared" si="105"/>
        <v>8587</v>
      </c>
    </row>
    <row r="3666" spans="1:8" x14ac:dyDescent="0.35">
      <c r="A3666" s="32">
        <v>44168</v>
      </c>
      <c r="B3666" s="33">
        <v>0.66666666666666663</v>
      </c>
      <c r="C3666">
        <v>11426</v>
      </c>
      <c r="D3666">
        <v>1128</v>
      </c>
      <c r="E3666">
        <v>139</v>
      </c>
      <c r="F3666" s="14">
        <v>321</v>
      </c>
      <c r="G3666">
        <v>682</v>
      </c>
      <c r="H3666">
        <f t="shared" si="105"/>
        <v>9156</v>
      </c>
    </row>
    <row r="3667" spans="1:8" x14ac:dyDescent="0.35">
      <c r="A3667" s="32">
        <v>44168</v>
      </c>
      <c r="B3667" s="33">
        <v>0.70833333333333337</v>
      </c>
      <c r="C3667">
        <v>12253</v>
      </c>
      <c r="D3667">
        <v>1078</v>
      </c>
      <c r="E3667">
        <v>2</v>
      </c>
      <c r="F3667" s="14">
        <v>321</v>
      </c>
      <c r="G3667">
        <v>684</v>
      </c>
      <c r="H3667">
        <f t="shared" si="105"/>
        <v>10168</v>
      </c>
    </row>
    <row r="3668" spans="1:8" x14ac:dyDescent="0.35">
      <c r="A3668" s="32">
        <v>44168</v>
      </c>
      <c r="B3668" s="33">
        <v>0.75</v>
      </c>
      <c r="C3668">
        <v>12912</v>
      </c>
      <c r="D3668">
        <v>1026</v>
      </c>
      <c r="E3668">
        <v>0</v>
      </c>
      <c r="F3668" s="14">
        <v>321</v>
      </c>
      <c r="G3668">
        <v>688</v>
      </c>
      <c r="H3668">
        <f t="shared" si="105"/>
        <v>10877</v>
      </c>
    </row>
    <row r="3669" spans="1:8" x14ac:dyDescent="0.35">
      <c r="A3669" s="32">
        <v>44168</v>
      </c>
      <c r="B3669" s="33">
        <v>0.79166666666666663</v>
      </c>
      <c r="C3669">
        <v>12805</v>
      </c>
      <c r="D3669">
        <v>998</v>
      </c>
      <c r="E3669">
        <v>0</v>
      </c>
      <c r="F3669" s="14">
        <v>321</v>
      </c>
      <c r="G3669">
        <v>684</v>
      </c>
      <c r="H3669">
        <f t="shared" si="105"/>
        <v>10802</v>
      </c>
    </row>
    <row r="3670" spans="1:8" x14ac:dyDescent="0.35">
      <c r="A3670" s="32">
        <v>44168</v>
      </c>
      <c r="B3670" s="33">
        <v>0.83333333333333337</v>
      </c>
      <c r="C3670">
        <v>11921</v>
      </c>
      <c r="D3670">
        <v>1127</v>
      </c>
      <c r="E3670">
        <v>0</v>
      </c>
      <c r="F3670" s="14">
        <v>321</v>
      </c>
      <c r="G3670">
        <v>678</v>
      </c>
      <c r="H3670">
        <f t="shared" si="105"/>
        <v>9795</v>
      </c>
    </row>
    <row r="3671" spans="1:8" x14ac:dyDescent="0.35">
      <c r="A3671" s="32">
        <v>44168</v>
      </c>
      <c r="B3671" s="33">
        <v>0.875</v>
      </c>
      <c r="C3671">
        <v>11227</v>
      </c>
      <c r="D3671">
        <v>1091</v>
      </c>
      <c r="E3671">
        <v>0</v>
      </c>
      <c r="F3671" s="14">
        <v>321</v>
      </c>
      <c r="G3671">
        <v>672</v>
      </c>
      <c r="H3671">
        <f t="shared" si="105"/>
        <v>9143</v>
      </c>
    </row>
    <row r="3672" spans="1:8" x14ac:dyDescent="0.35">
      <c r="A3672" s="32">
        <v>44168</v>
      </c>
      <c r="B3672" s="33">
        <v>0.91666666666666663</v>
      </c>
      <c r="C3672">
        <v>11394</v>
      </c>
      <c r="D3672">
        <v>1052</v>
      </c>
      <c r="E3672">
        <v>0</v>
      </c>
      <c r="F3672" s="14">
        <v>321</v>
      </c>
      <c r="G3672">
        <v>665</v>
      </c>
      <c r="H3672">
        <f t="shared" si="105"/>
        <v>9356</v>
      </c>
    </row>
    <row r="3673" spans="1:8" x14ac:dyDescent="0.35">
      <c r="A3673" s="32">
        <v>44168</v>
      </c>
      <c r="B3673" s="33">
        <v>0.95833333333333337</v>
      </c>
      <c r="C3673">
        <v>11525</v>
      </c>
      <c r="D3673">
        <v>1187</v>
      </c>
      <c r="E3673">
        <v>0</v>
      </c>
      <c r="F3673" s="14">
        <v>321</v>
      </c>
      <c r="G3673">
        <v>662</v>
      </c>
      <c r="H3673">
        <f t="shared" si="105"/>
        <v>9355</v>
      </c>
    </row>
    <row r="3674" spans="1:8" x14ac:dyDescent="0.35">
      <c r="A3674" s="32">
        <v>44169</v>
      </c>
      <c r="B3674" s="33">
        <v>0</v>
      </c>
      <c r="C3674">
        <v>10964</v>
      </c>
      <c r="D3674">
        <v>1034</v>
      </c>
      <c r="E3674">
        <v>0</v>
      </c>
      <c r="F3674" s="14">
        <v>359</v>
      </c>
      <c r="G3674">
        <v>645</v>
      </c>
      <c r="H3674">
        <f t="shared" si="105"/>
        <v>8926</v>
      </c>
    </row>
    <row r="3675" spans="1:8" x14ac:dyDescent="0.35">
      <c r="A3675" s="32">
        <v>44169</v>
      </c>
      <c r="B3675" s="33">
        <v>4.1666666666666664E-2</v>
      </c>
      <c r="C3675">
        <v>10677</v>
      </c>
      <c r="D3675">
        <v>958</v>
      </c>
      <c r="E3675">
        <v>0</v>
      </c>
      <c r="F3675" s="14">
        <v>359</v>
      </c>
      <c r="G3675">
        <v>642</v>
      </c>
      <c r="H3675">
        <f t="shared" si="105"/>
        <v>8718</v>
      </c>
    </row>
    <row r="3676" spans="1:8" x14ac:dyDescent="0.35">
      <c r="A3676" s="32">
        <v>44169</v>
      </c>
      <c r="B3676" s="33">
        <v>8.3333333333333329E-2</v>
      </c>
      <c r="C3676">
        <v>10405</v>
      </c>
      <c r="D3676">
        <v>991</v>
      </c>
      <c r="E3676">
        <v>0</v>
      </c>
      <c r="F3676" s="14">
        <v>359</v>
      </c>
      <c r="G3676">
        <v>642</v>
      </c>
      <c r="H3676">
        <f t="shared" si="105"/>
        <v>8413</v>
      </c>
    </row>
    <row r="3677" spans="1:8" x14ac:dyDescent="0.35">
      <c r="A3677" s="32">
        <v>44169</v>
      </c>
      <c r="B3677" s="33">
        <v>0.125</v>
      </c>
      <c r="C3677">
        <v>10023</v>
      </c>
      <c r="D3677">
        <v>1058</v>
      </c>
      <c r="E3677">
        <v>0</v>
      </c>
      <c r="F3677" s="14">
        <v>359</v>
      </c>
      <c r="G3677">
        <v>643</v>
      </c>
      <c r="H3677">
        <f t="shared" si="105"/>
        <v>7963</v>
      </c>
    </row>
    <row r="3678" spans="1:8" x14ac:dyDescent="0.35">
      <c r="A3678" s="32">
        <v>44169</v>
      </c>
      <c r="B3678" s="33">
        <v>0.16666666666666666</v>
      </c>
      <c r="C3678">
        <v>10015</v>
      </c>
      <c r="D3678">
        <v>1045</v>
      </c>
      <c r="E3678">
        <v>0</v>
      </c>
      <c r="F3678" s="14">
        <v>359</v>
      </c>
      <c r="G3678">
        <v>645</v>
      </c>
      <c r="H3678">
        <f t="shared" si="105"/>
        <v>7966</v>
      </c>
    </row>
    <row r="3679" spans="1:8" x14ac:dyDescent="0.35">
      <c r="A3679" s="32">
        <v>44169</v>
      </c>
      <c r="B3679" s="33">
        <v>0.20833333333333334</v>
      </c>
      <c r="C3679">
        <v>10587</v>
      </c>
      <c r="D3679">
        <v>999</v>
      </c>
      <c r="E3679">
        <v>0</v>
      </c>
      <c r="F3679" s="14">
        <v>359</v>
      </c>
      <c r="G3679">
        <v>648</v>
      </c>
      <c r="H3679">
        <f t="shared" si="105"/>
        <v>8581</v>
      </c>
    </row>
    <row r="3680" spans="1:8" x14ac:dyDescent="0.35">
      <c r="A3680" s="32">
        <v>44169</v>
      </c>
      <c r="B3680" s="33">
        <v>0.25</v>
      </c>
      <c r="C3680">
        <v>11858</v>
      </c>
      <c r="D3680">
        <v>910</v>
      </c>
      <c r="E3680">
        <v>0</v>
      </c>
      <c r="F3680" s="14">
        <v>359</v>
      </c>
      <c r="G3680">
        <v>661</v>
      </c>
      <c r="H3680">
        <f t="shared" si="105"/>
        <v>9928</v>
      </c>
    </row>
    <row r="3681" spans="1:8" x14ac:dyDescent="0.35">
      <c r="A3681" s="32">
        <v>44169</v>
      </c>
      <c r="B3681" s="33">
        <v>0.29166666666666669</v>
      </c>
      <c r="C3681">
        <v>12850</v>
      </c>
      <c r="D3681">
        <v>840</v>
      </c>
      <c r="E3681">
        <v>1</v>
      </c>
      <c r="F3681" s="14">
        <v>359</v>
      </c>
      <c r="G3681">
        <v>681</v>
      </c>
      <c r="H3681">
        <f t="shared" si="105"/>
        <v>10969</v>
      </c>
    </row>
    <row r="3682" spans="1:8" x14ac:dyDescent="0.35">
      <c r="A3682" s="32">
        <v>44169</v>
      </c>
      <c r="B3682" s="33">
        <v>0.33333333333333331</v>
      </c>
      <c r="C3682">
        <v>12936</v>
      </c>
      <c r="D3682">
        <v>724</v>
      </c>
      <c r="E3682">
        <v>80</v>
      </c>
      <c r="F3682" s="14">
        <v>359</v>
      </c>
      <c r="G3682">
        <v>683</v>
      </c>
      <c r="H3682">
        <f t="shared" si="105"/>
        <v>11090</v>
      </c>
    </row>
    <row r="3683" spans="1:8" x14ac:dyDescent="0.35">
      <c r="A3683" s="32">
        <v>44169</v>
      </c>
      <c r="B3683" s="33">
        <v>0.375</v>
      </c>
      <c r="C3683">
        <v>12829</v>
      </c>
      <c r="D3683">
        <v>566</v>
      </c>
      <c r="E3683">
        <v>530</v>
      </c>
      <c r="F3683" s="14">
        <v>359</v>
      </c>
      <c r="G3683">
        <v>681</v>
      </c>
      <c r="H3683">
        <f t="shared" si="105"/>
        <v>10693</v>
      </c>
    </row>
    <row r="3684" spans="1:8" x14ac:dyDescent="0.35">
      <c r="A3684" s="32">
        <v>44169</v>
      </c>
      <c r="B3684" s="33">
        <v>0.41666666666666669</v>
      </c>
      <c r="C3684">
        <v>12589</v>
      </c>
      <c r="D3684">
        <v>526</v>
      </c>
      <c r="E3684">
        <v>1095</v>
      </c>
      <c r="F3684" s="14">
        <v>359</v>
      </c>
      <c r="G3684">
        <v>680</v>
      </c>
      <c r="H3684">
        <f t="shared" si="105"/>
        <v>9929</v>
      </c>
    </row>
    <row r="3685" spans="1:8" x14ac:dyDescent="0.35">
      <c r="A3685" s="32">
        <v>44169</v>
      </c>
      <c r="B3685" s="33">
        <v>0.45833333333333331</v>
      </c>
      <c r="C3685">
        <v>12412</v>
      </c>
      <c r="D3685">
        <v>573</v>
      </c>
      <c r="E3685">
        <v>1520</v>
      </c>
      <c r="F3685" s="14">
        <v>359</v>
      </c>
      <c r="G3685">
        <v>679</v>
      </c>
      <c r="H3685">
        <f t="shared" si="105"/>
        <v>9281</v>
      </c>
    </row>
    <row r="3686" spans="1:8" x14ac:dyDescent="0.35">
      <c r="A3686" s="32">
        <v>44169</v>
      </c>
      <c r="B3686" s="33">
        <v>0.5</v>
      </c>
      <c r="C3686">
        <v>12224</v>
      </c>
      <c r="D3686">
        <v>653</v>
      </c>
      <c r="E3686">
        <v>1690</v>
      </c>
      <c r="F3686" s="14">
        <v>359</v>
      </c>
      <c r="G3686">
        <v>679</v>
      </c>
      <c r="H3686">
        <f t="shared" si="105"/>
        <v>8843</v>
      </c>
    </row>
    <row r="3687" spans="1:8" x14ac:dyDescent="0.35">
      <c r="A3687" s="32">
        <v>44169</v>
      </c>
      <c r="B3687" s="33">
        <v>0.54166666666666663</v>
      </c>
      <c r="C3687">
        <v>11796</v>
      </c>
      <c r="D3687">
        <v>566</v>
      </c>
      <c r="E3687">
        <v>1602</v>
      </c>
      <c r="F3687" s="14">
        <v>359</v>
      </c>
      <c r="G3687">
        <v>679</v>
      </c>
      <c r="H3687">
        <f t="shared" si="105"/>
        <v>8590</v>
      </c>
    </row>
    <row r="3688" spans="1:8" x14ac:dyDescent="0.35">
      <c r="A3688" s="32">
        <v>44169</v>
      </c>
      <c r="B3688" s="33">
        <v>0.58333333333333337</v>
      </c>
      <c r="C3688">
        <v>11502</v>
      </c>
      <c r="D3688">
        <v>545</v>
      </c>
      <c r="E3688">
        <v>1275</v>
      </c>
      <c r="F3688" s="14">
        <v>359</v>
      </c>
      <c r="G3688">
        <v>680</v>
      </c>
      <c r="H3688">
        <f t="shared" si="105"/>
        <v>8643</v>
      </c>
    </row>
    <row r="3689" spans="1:8" x14ac:dyDescent="0.35">
      <c r="A3689" s="32">
        <v>44169</v>
      </c>
      <c r="B3689" s="33">
        <v>0.625</v>
      </c>
      <c r="C3689">
        <v>11274</v>
      </c>
      <c r="D3689">
        <v>638</v>
      </c>
      <c r="E3689">
        <v>710</v>
      </c>
      <c r="F3689" s="14">
        <v>359</v>
      </c>
      <c r="G3689">
        <v>681</v>
      </c>
      <c r="H3689">
        <f t="shared" si="105"/>
        <v>8886</v>
      </c>
    </row>
    <row r="3690" spans="1:8" x14ac:dyDescent="0.35">
      <c r="A3690" s="32">
        <v>44169</v>
      </c>
      <c r="B3690" s="33">
        <v>0.66666666666666663</v>
      </c>
      <c r="C3690">
        <v>11284</v>
      </c>
      <c r="D3690">
        <v>679</v>
      </c>
      <c r="E3690">
        <v>159</v>
      </c>
      <c r="F3690" s="14">
        <v>359</v>
      </c>
      <c r="G3690">
        <v>683</v>
      </c>
      <c r="H3690">
        <f t="shared" si="105"/>
        <v>9404</v>
      </c>
    </row>
    <row r="3691" spans="1:8" x14ac:dyDescent="0.35">
      <c r="A3691" s="32">
        <v>44169</v>
      </c>
      <c r="B3691" s="33">
        <v>0.70833333333333337</v>
      </c>
      <c r="C3691">
        <v>12029</v>
      </c>
      <c r="D3691">
        <v>689</v>
      </c>
      <c r="E3691">
        <v>3</v>
      </c>
      <c r="F3691" s="14">
        <v>359</v>
      </c>
      <c r="G3691">
        <v>685</v>
      </c>
      <c r="H3691">
        <f t="shared" si="105"/>
        <v>10293</v>
      </c>
    </row>
    <row r="3692" spans="1:8" x14ac:dyDescent="0.35">
      <c r="A3692" s="32">
        <v>44169</v>
      </c>
      <c r="B3692" s="33">
        <v>0.75</v>
      </c>
      <c r="C3692">
        <v>12529</v>
      </c>
      <c r="D3692">
        <v>720</v>
      </c>
      <c r="E3692">
        <v>0</v>
      </c>
      <c r="F3692" s="14">
        <v>359</v>
      </c>
      <c r="G3692">
        <v>689</v>
      </c>
      <c r="H3692">
        <f t="shared" si="105"/>
        <v>10761</v>
      </c>
    </row>
    <row r="3693" spans="1:8" x14ac:dyDescent="0.35">
      <c r="A3693" s="32">
        <v>44169</v>
      </c>
      <c r="B3693" s="33">
        <v>0.79166666666666663</v>
      </c>
      <c r="C3693">
        <v>12438</v>
      </c>
      <c r="D3693">
        <v>816</v>
      </c>
      <c r="E3693">
        <v>0</v>
      </c>
      <c r="F3693" s="14">
        <v>359</v>
      </c>
      <c r="G3693">
        <v>684</v>
      </c>
      <c r="H3693">
        <f t="shared" si="105"/>
        <v>10579</v>
      </c>
    </row>
    <row r="3694" spans="1:8" x14ac:dyDescent="0.35">
      <c r="A3694" s="32">
        <v>44169</v>
      </c>
      <c r="B3694" s="33">
        <v>0.83333333333333337</v>
      </c>
      <c r="C3694">
        <v>11697</v>
      </c>
      <c r="D3694">
        <v>838</v>
      </c>
      <c r="E3694">
        <v>0</v>
      </c>
      <c r="F3694" s="14">
        <v>359</v>
      </c>
      <c r="G3694">
        <v>679</v>
      </c>
      <c r="H3694">
        <f t="shared" si="105"/>
        <v>9821</v>
      </c>
    </row>
    <row r="3695" spans="1:8" x14ac:dyDescent="0.35">
      <c r="A3695" s="32">
        <v>44169</v>
      </c>
      <c r="B3695" s="33">
        <v>0.875</v>
      </c>
      <c r="C3695">
        <v>11132</v>
      </c>
      <c r="D3695">
        <v>903</v>
      </c>
      <c r="E3695">
        <v>0</v>
      </c>
      <c r="F3695" s="14">
        <v>359</v>
      </c>
      <c r="G3695">
        <v>672</v>
      </c>
      <c r="H3695">
        <f t="shared" si="105"/>
        <v>9198</v>
      </c>
    </row>
    <row r="3696" spans="1:8" x14ac:dyDescent="0.35">
      <c r="A3696" s="32">
        <v>44169</v>
      </c>
      <c r="B3696" s="33">
        <v>0.91666666666666663</v>
      </c>
      <c r="C3696">
        <v>11385</v>
      </c>
      <c r="D3696">
        <v>964</v>
      </c>
      <c r="E3696">
        <v>0</v>
      </c>
      <c r="F3696" s="14">
        <v>359</v>
      </c>
      <c r="G3696">
        <v>666</v>
      </c>
      <c r="H3696">
        <f t="shared" si="105"/>
        <v>9396</v>
      </c>
    </row>
    <row r="3697" spans="1:8" x14ac:dyDescent="0.35">
      <c r="A3697" s="32">
        <v>44169</v>
      </c>
      <c r="B3697" s="33">
        <v>0.95833333333333337</v>
      </c>
      <c r="C3697">
        <v>11546</v>
      </c>
      <c r="D3697">
        <v>1075</v>
      </c>
      <c r="E3697">
        <v>0</v>
      </c>
      <c r="F3697" s="14">
        <v>359</v>
      </c>
      <c r="G3697">
        <v>663</v>
      </c>
      <c r="H3697">
        <f t="shared" si="105"/>
        <v>9449</v>
      </c>
    </row>
    <row r="3698" spans="1:8" x14ac:dyDescent="0.35">
      <c r="A3698" s="32">
        <v>44170</v>
      </c>
      <c r="B3698" s="33">
        <v>0</v>
      </c>
      <c r="C3698">
        <v>10912</v>
      </c>
      <c r="D3698">
        <v>979</v>
      </c>
      <c r="E3698">
        <v>0</v>
      </c>
      <c r="F3698" s="14">
        <v>359</v>
      </c>
      <c r="G3698">
        <v>639</v>
      </c>
      <c r="H3698">
        <f t="shared" si="105"/>
        <v>8935</v>
      </c>
    </row>
    <row r="3699" spans="1:8" x14ac:dyDescent="0.35">
      <c r="A3699" s="32">
        <v>44170</v>
      </c>
      <c r="B3699" s="33">
        <v>4.1666666666666664E-2</v>
      </c>
      <c r="C3699">
        <v>10547</v>
      </c>
      <c r="D3699">
        <v>896</v>
      </c>
      <c r="E3699">
        <v>0</v>
      </c>
      <c r="F3699" s="14">
        <v>359</v>
      </c>
      <c r="G3699">
        <v>643</v>
      </c>
      <c r="H3699">
        <f t="shared" si="105"/>
        <v>8649</v>
      </c>
    </row>
    <row r="3700" spans="1:8" x14ac:dyDescent="0.35">
      <c r="A3700" s="32">
        <v>44170</v>
      </c>
      <c r="B3700" s="33">
        <v>8.3333333333333329E-2</v>
      </c>
      <c r="C3700">
        <v>10225</v>
      </c>
      <c r="D3700">
        <v>929</v>
      </c>
      <c r="E3700">
        <v>0</v>
      </c>
      <c r="F3700" s="14">
        <v>359</v>
      </c>
      <c r="G3700">
        <v>641</v>
      </c>
      <c r="H3700">
        <f t="shared" si="105"/>
        <v>8296</v>
      </c>
    </row>
    <row r="3701" spans="1:8" x14ac:dyDescent="0.35">
      <c r="A3701" s="32">
        <v>44170</v>
      </c>
      <c r="B3701" s="33">
        <v>0.125</v>
      </c>
      <c r="C3701">
        <v>9772</v>
      </c>
      <c r="D3701">
        <v>1115</v>
      </c>
      <c r="E3701">
        <v>0</v>
      </c>
      <c r="F3701" s="14">
        <v>359</v>
      </c>
      <c r="G3701">
        <v>638</v>
      </c>
      <c r="H3701">
        <f t="shared" si="105"/>
        <v>7660</v>
      </c>
    </row>
    <row r="3702" spans="1:8" x14ac:dyDescent="0.35">
      <c r="A3702" s="32">
        <v>44170</v>
      </c>
      <c r="B3702" s="33">
        <v>0.16666666666666666</v>
      </c>
      <c r="C3702">
        <v>9613</v>
      </c>
      <c r="D3702">
        <v>1180</v>
      </c>
      <c r="E3702">
        <v>0</v>
      </c>
      <c r="F3702" s="14">
        <v>359</v>
      </c>
      <c r="G3702">
        <v>633</v>
      </c>
      <c r="H3702">
        <f t="shared" si="105"/>
        <v>7441</v>
      </c>
    </row>
    <row r="3703" spans="1:8" x14ac:dyDescent="0.35">
      <c r="A3703" s="32">
        <v>44170</v>
      </c>
      <c r="B3703" s="33">
        <v>0.20833333333333334</v>
      </c>
      <c r="C3703">
        <v>9815</v>
      </c>
      <c r="D3703">
        <v>870</v>
      </c>
      <c r="E3703">
        <v>0</v>
      </c>
      <c r="F3703" s="14">
        <v>359</v>
      </c>
      <c r="G3703">
        <v>631</v>
      </c>
      <c r="H3703">
        <f t="shared" si="105"/>
        <v>7955</v>
      </c>
    </row>
    <row r="3704" spans="1:8" x14ac:dyDescent="0.35">
      <c r="A3704" s="32">
        <v>44170</v>
      </c>
      <c r="B3704" s="33">
        <v>0.25</v>
      </c>
      <c r="C3704">
        <v>10248</v>
      </c>
      <c r="D3704">
        <v>877</v>
      </c>
      <c r="E3704">
        <v>0</v>
      </c>
      <c r="F3704" s="14">
        <v>359</v>
      </c>
      <c r="G3704">
        <v>635</v>
      </c>
      <c r="H3704">
        <f t="shared" si="105"/>
        <v>8377</v>
      </c>
    </row>
    <row r="3705" spans="1:8" x14ac:dyDescent="0.35">
      <c r="A3705" s="32">
        <v>44170</v>
      </c>
      <c r="B3705" s="33">
        <v>0.29166666666666669</v>
      </c>
      <c r="C3705">
        <v>10676</v>
      </c>
      <c r="D3705">
        <v>990</v>
      </c>
      <c r="E3705">
        <v>0</v>
      </c>
      <c r="F3705" s="14">
        <v>359</v>
      </c>
      <c r="G3705">
        <v>640</v>
      </c>
      <c r="H3705">
        <f t="shared" si="105"/>
        <v>8687</v>
      </c>
    </row>
    <row r="3706" spans="1:8" x14ac:dyDescent="0.35">
      <c r="A3706" s="32">
        <v>44170</v>
      </c>
      <c r="B3706" s="33">
        <v>0.33333333333333331</v>
      </c>
      <c r="C3706">
        <v>11083</v>
      </c>
      <c r="D3706">
        <v>1108</v>
      </c>
      <c r="E3706">
        <v>69</v>
      </c>
      <c r="F3706" s="14">
        <v>359</v>
      </c>
      <c r="G3706">
        <v>648</v>
      </c>
      <c r="H3706">
        <f t="shared" si="105"/>
        <v>8899</v>
      </c>
    </row>
    <row r="3707" spans="1:8" x14ac:dyDescent="0.35">
      <c r="A3707" s="32">
        <v>44170</v>
      </c>
      <c r="B3707" s="33">
        <v>0.375</v>
      </c>
      <c r="C3707">
        <v>11355</v>
      </c>
      <c r="D3707">
        <v>1006</v>
      </c>
      <c r="E3707">
        <v>503</v>
      </c>
      <c r="F3707" s="14">
        <v>359</v>
      </c>
      <c r="G3707">
        <v>656</v>
      </c>
      <c r="H3707">
        <f t="shared" si="105"/>
        <v>8831</v>
      </c>
    </row>
    <row r="3708" spans="1:8" x14ac:dyDescent="0.35">
      <c r="A3708" s="32">
        <v>44170</v>
      </c>
      <c r="B3708" s="33">
        <v>0.41666666666666669</v>
      </c>
      <c r="C3708">
        <v>11300</v>
      </c>
      <c r="D3708">
        <v>895</v>
      </c>
      <c r="E3708">
        <v>1059</v>
      </c>
      <c r="F3708" s="14">
        <v>359</v>
      </c>
      <c r="G3708">
        <v>661</v>
      </c>
      <c r="H3708">
        <f t="shared" si="105"/>
        <v>8326</v>
      </c>
    </row>
    <row r="3709" spans="1:8" x14ac:dyDescent="0.35">
      <c r="A3709" s="32">
        <v>44170</v>
      </c>
      <c r="B3709" s="33">
        <v>0.45833333333333331</v>
      </c>
      <c r="C3709">
        <v>11263</v>
      </c>
      <c r="D3709">
        <v>878</v>
      </c>
      <c r="E3709">
        <v>1433</v>
      </c>
      <c r="F3709" s="14">
        <v>359</v>
      </c>
      <c r="G3709">
        <v>662</v>
      </c>
      <c r="H3709">
        <f t="shared" si="105"/>
        <v>7931</v>
      </c>
    </row>
    <row r="3710" spans="1:8" x14ac:dyDescent="0.35">
      <c r="A3710" s="32">
        <v>44170</v>
      </c>
      <c r="B3710" s="33">
        <v>0.5</v>
      </c>
      <c r="C3710">
        <v>11436</v>
      </c>
      <c r="D3710">
        <v>1052</v>
      </c>
      <c r="E3710">
        <v>1565</v>
      </c>
      <c r="F3710" s="14">
        <v>359</v>
      </c>
      <c r="G3710">
        <v>665</v>
      </c>
      <c r="H3710">
        <f t="shared" si="105"/>
        <v>7795</v>
      </c>
    </row>
    <row r="3711" spans="1:8" x14ac:dyDescent="0.35">
      <c r="A3711" s="32">
        <v>44170</v>
      </c>
      <c r="B3711" s="33">
        <v>0.54166666666666663</v>
      </c>
      <c r="C3711">
        <v>10937</v>
      </c>
      <c r="D3711">
        <v>920</v>
      </c>
      <c r="E3711">
        <v>1433</v>
      </c>
      <c r="F3711" s="14">
        <v>359</v>
      </c>
      <c r="G3711">
        <v>664</v>
      </c>
      <c r="H3711">
        <f t="shared" si="105"/>
        <v>7561</v>
      </c>
    </row>
    <row r="3712" spans="1:8" x14ac:dyDescent="0.35">
      <c r="A3712" s="32">
        <v>44170</v>
      </c>
      <c r="B3712" s="33">
        <v>0.58333333333333337</v>
      </c>
      <c r="C3712">
        <v>10568</v>
      </c>
      <c r="D3712">
        <v>944</v>
      </c>
      <c r="E3712">
        <v>1052</v>
      </c>
      <c r="F3712" s="14">
        <v>359</v>
      </c>
      <c r="G3712">
        <v>666</v>
      </c>
      <c r="H3712">
        <f t="shared" si="105"/>
        <v>7547</v>
      </c>
    </row>
    <row r="3713" spans="1:8" x14ac:dyDescent="0.35">
      <c r="A3713" s="32">
        <v>44170</v>
      </c>
      <c r="B3713" s="33">
        <v>0.625</v>
      </c>
      <c r="C3713">
        <v>10381</v>
      </c>
      <c r="D3713">
        <v>1074</v>
      </c>
      <c r="E3713">
        <v>534</v>
      </c>
      <c r="F3713" s="14">
        <v>359</v>
      </c>
      <c r="G3713">
        <v>665</v>
      </c>
      <c r="H3713">
        <f t="shared" si="105"/>
        <v>7749</v>
      </c>
    </row>
    <row r="3714" spans="1:8" x14ac:dyDescent="0.35">
      <c r="A3714" s="32">
        <v>44170</v>
      </c>
      <c r="B3714" s="33">
        <v>0.66666666666666663</v>
      </c>
      <c r="C3714">
        <v>10452</v>
      </c>
      <c r="D3714">
        <v>896</v>
      </c>
      <c r="E3714">
        <v>98</v>
      </c>
      <c r="F3714" s="14">
        <v>359</v>
      </c>
      <c r="G3714">
        <v>664</v>
      </c>
      <c r="H3714">
        <f t="shared" si="105"/>
        <v>8435</v>
      </c>
    </row>
    <row r="3715" spans="1:8" x14ac:dyDescent="0.35">
      <c r="A3715" s="32">
        <v>44170</v>
      </c>
      <c r="B3715" s="33">
        <v>0.70833333333333337</v>
      </c>
      <c r="C3715">
        <v>11210</v>
      </c>
      <c r="D3715">
        <v>886</v>
      </c>
      <c r="E3715">
        <v>3</v>
      </c>
      <c r="F3715" s="14">
        <v>359</v>
      </c>
      <c r="G3715">
        <v>661</v>
      </c>
      <c r="H3715">
        <f t="shared" ref="H3715:H3778" si="106">C3715-SUM(D3715:G3715)</f>
        <v>9301</v>
      </c>
    </row>
    <row r="3716" spans="1:8" x14ac:dyDescent="0.35">
      <c r="A3716" s="32">
        <v>44170</v>
      </c>
      <c r="B3716" s="33">
        <v>0.75</v>
      </c>
      <c r="C3716">
        <v>11643</v>
      </c>
      <c r="D3716">
        <v>749</v>
      </c>
      <c r="E3716">
        <v>0</v>
      </c>
      <c r="F3716" s="14">
        <v>359</v>
      </c>
      <c r="G3716">
        <v>648</v>
      </c>
      <c r="H3716">
        <f t="shared" si="106"/>
        <v>9887</v>
      </c>
    </row>
    <row r="3717" spans="1:8" x14ac:dyDescent="0.35">
      <c r="A3717" s="32">
        <v>44170</v>
      </c>
      <c r="B3717" s="33">
        <v>0.79166666666666663</v>
      </c>
      <c r="C3717">
        <v>11562</v>
      </c>
      <c r="D3717">
        <v>778</v>
      </c>
      <c r="E3717">
        <v>0</v>
      </c>
      <c r="F3717" s="14">
        <v>359</v>
      </c>
      <c r="G3717">
        <v>640</v>
      </c>
      <c r="H3717">
        <f t="shared" si="106"/>
        <v>9785</v>
      </c>
    </row>
    <row r="3718" spans="1:8" x14ac:dyDescent="0.35">
      <c r="A3718" s="32">
        <v>44170</v>
      </c>
      <c r="B3718" s="33">
        <v>0.83333333333333337</v>
      </c>
      <c r="C3718">
        <v>10889</v>
      </c>
      <c r="D3718">
        <v>759</v>
      </c>
      <c r="E3718">
        <v>0</v>
      </c>
      <c r="F3718" s="14">
        <v>359</v>
      </c>
      <c r="G3718">
        <v>634</v>
      </c>
      <c r="H3718">
        <f t="shared" si="106"/>
        <v>9137</v>
      </c>
    </row>
    <row r="3719" spans="1:8" x14ac:dyDescent="0.35">
      <c r="A3719" s="32">
        <v>44170</v>
      </c>
      <c r="B3719" s="33">
        <v>0.875</v>
      </c>
      <c r="C3719">
        <v>10372</v>
      </c>
      <c r="D3719">
        <v>666</v>
      </c>
      <c r="E3719">
        <v>0</v>
      </c>
      <c r="F3719" s="14">
        <v>359</v>
      </c>
      <c r="G3719">
        <v>628</v>
      </c>
      <c r="H3719">
        <f t="shared" si="106"/>
        <v>8719</v>
      </c>
    </row>
    <row r="3720" spans="1:8" x14ac:dyDescent="0.35">
      <c r="A3720" s="32">
        <v>44170</v>
      </c>
      <c r="B3720" s="33">
        <v>0.91666666666666663</v>
      </c>
      <c r="C3720">
        <v>10728</v>
      </c>
      <c r="D3720">
        <v>724</v>
      </c>
      <c r="E3720">
        <v>0</v>
      </c>
      <c r="F3720" s="14">
        <v>359</v>
      </c>
      <c r="G3720">
        <v>627</v>
      </c>
      <c r="H3720">
        <f t="shared" si="106"/>
        <v>9018</v>
      </c>
    </row>
    <row r="3721" spans="1:8" x14ac:dyDescent="0.35">
      <c r="A3721" s="32">
        <v>44170</v>
      </c>
      <c r="B3721" s="33">
        <v>0.95833333333333337</v>
      </c>
      <c r="C3721">
        <v>11064</v>
      </c>
      <c r="D3721">
        <v>677</v>
      </c>
      <c r="E3721">
        <v>0</v>
      </c>
      <c r="F3721" s="14">
        <v>359</v>
      </c>
      <c r="G3721">
        <v>636</v>
      </c>
      <c r="H3721">
        <f t="shared" si="106"/>
        <v>9392</v>
      </c>
    </row>
    <row r="3722" spans="1:8" x14ac:dyDescent="0.35">
      <c r="A3722" s="32">
        <v>44171</v>
      </c>
      <c r="B3722" s="33">
        <v>0</v>
      </c>
      <c r="C3722">
        <v>10626</v>
      </c>
      <c r="D3722">
        <v>1026</v>
      </c>
      <c r="E3722">
        <v>0</v>
      </c>
      <c r="F3722" s="14">
        <v>359</v>
      </c>
      <c r="G3722">
        <v>639</v>
      </c>
      <c r="H3722">
        <f t="shared" si="106"/>
        <v>8602</v>
      </c>
    </row>
    <row r="3723" spans="1:8" x14ac:dyDescent="0.35">
      <c r="A3723" s="32">
        <v>44171</v>
      </c>
      <c r="B3723" s="33">
        <v>4.1666666666666664E-2</v>
      </c>
      <c r="C3723">
        <v>10272</v>
      </c>
      <c r="D3723">
        <v>1161</v>
      </c>
      <c r="E3723">
        <v>0</v>
      </c>
      <c r="F3723" s="14">
        <v>359</v>
      </c>
      <c r="G3723">
        <v>642</v>
      </c>
      <c r="H3723">
        <f t="shared" si="106"/>
        <v>8110</v>
      </c>
    </row>
    <row r="3724" spans="1:8" x14ac:dyDescent="0.35">
      <c r="A3724" s="32">
        <v>44171</v>
      </c>
      <c r="B3724" s="33">
        <v>8.3333333333333329E-2</v>
      </c>
      <c r="C3724">
        <v>9912</v>
      </c>
      <c r="D3724">
        <v>1101</v>
      </c>
      <c r="E3724">
        <v>0</v>
      </c>
      <c r="F3724" s="14">
        <v>359</v>
      </c>
      <c r="G3724">
        <v>641</v>
      </c>
      <c r="H3724">
        <f t="shared" si="106"/>
        <v>7811</v>
      </c>
    </row>
    <row r="3725" spans="1:8" x14ac:dyDescent="0.35">
      <c r="A3725" s="32">
        <v>44171</v>
      </c>
      <c r="B3725" s="33">
        <v>0.125</v>
      </c>
      <c r="C3725">
        <v>9388</v>
      </c>
      <c r="D3725">
        <v>1045</v>
      </c>
      <c r="E3725">
        <v>0</v>
      </c>
      <c r="F3725" s="14">
        <v>359</v>
      </c>
      <c r="G3725">
        <v>637</v>
      </c>
      <c r="H3725">
        <f t="shared" si="106"/>
        <v>7347</v>
      </c>
    </row>
    <row r="3726" spans="1:8" x14ac:dyDescent="0.35">
      <c r="A3726" s="32">
        <v>44171</v>
      </c>
      <c r="B3726" s="33">
        <v>0.16666666666666666</v>
      </c>
      <c r="C3726">
        <v>9135</v>
      </c>
      <c r="D3726">
        <v>916</v>
      </c>
      <c r="E3726">
        <v>0</v>
      </c>
      <c r="F3726" s="14">
        <v>359</v>
      </c>
      <c r="G3726">
        <v>632</v>
      </c>
      <c r="H3726">
        <f t="shared" si="106"/>
        <v>7228</v>
      </c>
    </row>
    <row r="3727" spans="1:8" x14ac:dyDescent="0.35">
      <c r="A3727" s="32">
        <v>44171</v>
      </c>
      <c r="B3727" s="33">
        <v>0.20833333333333334</v>
      </c>
      <c r="C3727">
        <v>9174</v>
      </c>
      <c r="D3727">
        <v>851</v>
      </c>
      <c r="E3727">
        <v>0</v>
      </c>
      <c r="F3727" s="14">
        <v>359</v>
      </c>
      <c r="G3727">
        <v>631</v>
      </c>
      <c r="H3727">
        <f t="shared" si="106"/>
        <v>7333</v>
      </c>
    </row>
    <row r="3728" spans="1:8" x14ac:dyDescent="0.35">
      <c r="A3728" s="32">
        <v>44171</v>
      </c>
      <c r="B3728" s="33">
        <v>0.25</v>
      </c>
      <c r="C3728">
        <v>9382</v>
      </c>
      <c r="D3728">
        <v>769</v>
      </c>
      <c r="E3728">
        <v>0</v>
      </c>
      <c r="F3728" s="14">
        <v>359</v>
      </c>
      <c r="G3728">
        <v>635</v>
      </c>
      <c r="H3728">
        <f t="shared" si="106"/>
        <v>7619</v>
      </c>
    </row>
    <row r="3729" spans="1:8" x14ac:dyDescent="0.35">
      <c r="A3729" s="32">
        <v>44171</v>
      </c>
      <c r="B3729" s="33">
        <v>0.29166666666666669</v>
      </c>
      <c r="C3729">
        <v>9612</v>
      </c>
      <c r="D3729">
        <v>757</v>
      </c>
      <c r="E3729">
        <v>0</v>
      </c>
      <c r="F3729" s="14">
        <v>359</v>
      </c>
      <c r="G3729">
        <v>639</v>
      </c>
      <c r="H3729">
        <f t="shared" si="106"/>
        <v>7857</v>
      </c>
    </row>
    <row r="3730" spans="1:8" x14ac:dyDescent="0.35">
      <c r="A3730" s="32">
        <v>44171</v>
      </c>
      <c r="B3730" s="33">
        <v>0.33333333333333331</v>
      </c>
      <c r="C3730">
        <v>9989</v>
      </c>
      <c r="D3730">
        <v>622</v>
      </c>
      <c r="E3730">
        <v>55</v>
      </c>
      <c r="F3730" s="14">
        <v>359</v>
      </c>
      <c r="G3730">
        <v>647</v>
      </c>
      <c r="H3730">
        <f t="shared" si="106"/>
        <v>8306</v>
      </c>
    </row>
    <row r="3731" spans="1:8" x14ac:dyDescent="0.35">
      <c r="A3731" s="32">
        <v>44171</v>
      </c>
      <c r="B3731" s="33">
        <v>0.375</v>
      </c>
      <c r="C3731">
        <v>10443</v>
      </c>
      <c r="D3731">
        <v>551</v>
      </c>
      <c r="E3731">
        <v>262</v>
      </c>
      <c r="F3731" s="14">
        <v>359</v>
      </c>
      <c r="G3731">
        <v>655</v>
      </c>
      <c r="H3731">
        <f t="shared" si="106"/>
        <v>8616</v>
      </c>
    </row>
    <row r="3732" spans="1:8" x14ac:dyDescent="0.35">
      <c r="A3732" s="32">
        <v>44171</v>
      </c>
      <c r="B3732" s="33">
        <v>0.41666666666666669</v>
      </c>
      <c r="C3732">
        <v>10765</v>
      </c>
      <c r="D3732">
        <v>458</v>
      </c>
      <c r="E3732">
        <v>558</v>
      </c>
      <c r="F3732" s="14">
        <v>359</v>
      </c>
      <c r="G3732">
        <v>660</v>
      </c>
      <c r="H3732">
        <f t="shared" si="106"/>
        <v>8730</v>
      </c>
    </row>
    <row r="3733" spans="1:8" x14ac:dyDescent="0.35">
      <c r="A3733" s="32">
        <v>44171</v>
      </c>
      <c r="B3733" s="33">
        <v>0.45833333333333331</v>
      </c>
      <c r="C3733">
        <v>10968</v>
      </c>
      <c r="D3733">
        <v>443</v>
      </c>
      <c r="E3733">
        <v>745</v>
      </c>
      <c r="F3733" s="14">
        <v>359</v>
      </c>
      <c r="G3733">
        <v>662</v>
      </c>
      <c r="H3733">
        <f t="shared" si="106"/>
        <v>8759</v>
      </c>
    </row>
    <row r="3734" spans="1:8" x14ac:dyDescent="0.35">
      <c r="A3734" s="32">
        <v>44171</v>
      </c>
      <c r="B3734" s="33">
        <v>0.5</v>
      </c>
      <c r="C3734">
        <v>11282</v>
      </c>
      <c r="D3734">
        <v>411</v>
      </c>
      <c r="E3734">
        <v>840</v>
      </c>
      <c r="F3734" s="14">
        <v>359</v>
      </c>
      <c r="G3734">
        <v>664</v>
      </c>
      <c r="H3734">
        <f t="shared" si="106"/>
        <v>9008</v>
      </c>
    </row>
    <row r="3735" spans="1:8" x14ac:dyDescent="0.35">
      <c r="A3735" s="32">
        <v>44171</v>
      </c>
      <c r="B3735" s="33">
        <v>0.54166666666666663</v>
      </c>
      <c r="C3735">
        <v>10752</v>
      </c>
      <c r="D3735">
        <v>335</v>
      </c>
      <c r="E3735">
        <v>863</v>
      </c>
      <c r="F3735" s="14">
        <v>359</v>
      </c>
      <c r="G3735">
        <v>664</v>
      </c>
      <c r="H3735">
        <f t="shared" si="106"/>
        <v>8531</v>
      </c>
    </row>
    <row r="3736" spans="1:8" x14ac:dyDescent="0.35">
      <c r="A3736" s="32">
        <v>44171</v>
      </c>
      <c r="B3736" s="33">
        <v>0.58333333333333337</v>
      </c>
      <c r="C3736">
        <v>10328</v>
      </c>
      <c r="D3736">
        <v>452</v>
      </c>
      <c r="E3736">
        <v>655</v>
      </c>
      <c r="F3736" s="14">
        <v>359</v>
      </c>
      <c r="G3736">
        <v>665</v>
      </c>
      <c r="H3736">
        <f t="shared" si="106"/>
        <v>8197</v>
      </c>
    </row>
    <row r="3737" spans="1:8" x14ac:dyDescent="0.35">
      <c r="A3737" s="32">
        <v>44171</v>
      </c>
      <c r="B3737" s="33">
        <v>0.625</v>
      </c>
      <c r="C3737">
        <v>10158</v>
      </c>
      <c r="D3737">
        <v>434</v>
      </c>
      <c r="E3737">
        <v>358</v>
      </c>
      <c r="F3737" s="14">
        <v>359</v>
      </c>
      <c r="G3737">
        <v>664</v>
      </c>
      <c r="H3737">
        <f t="shared" si="106"/>
        <v>8343</v>
      </c>
    </row>
    <row r="3738" spans="1:8" x14ac:dyDescent="0.35">
      <c r="A3738" s="32">
        <v>44171</v>
      </c>
      <c r="B3738" s="33">
        <v>0.66666666666666663</v>
      </c>
      <c r="C3738">
        <v>10244</v>
      </c>
      <c r="D3738">
        <v>535</v>
      </c>
      <c r="E3738">
        <v>88</v>
      </c>
      <c r="F3738" s="14">
        <v>359</v>
      </c>
      <c r="G3738">
        <v>664</v>
      </c>
      <c r="H3738">
        <f t="shared" si="106"/>
        <v>8598</v>
      </c>
    </row>
    <row r="3739" spans="1:8" x14ac:dyDescent="0.35">
      <c r="A3739" s="32">
        <v>44171</v>
      </c>
      <c r="B3739" s="33">
        <v>0.70833333333333337</v>
      </c>
      <c r="C3739">
        <v>11018</v>
      </c>
      <c r="D3739">
        <v>599</v>
      </c>
      <c r="E3739">
        <v>4</v>
      </c>
      <c r="F3739" s="14">
        <v>359</v>
      </c>
      <c r="G3739">
        <v>660</v>
      </c>
      <c r="H3739">
        <f t="shared" si="106"/>
        <v>9396</v>
      </c>
    </row>
    <row r="3740" spans="1:8" x14ac:dyDescent="0.35">
      <c r="A3740" s="32">
        <v>44171</v>
      </c>
      <c r="B3740" s="33">
        <v>0.75</v>
      </c>
      <c r="C3740">
        <v>11575</v>
      </c>
      <c r="D3740">
        <v>670</v>
      </c>
      <c r="E3740">
        <v>0</v>
      </c>
      <c r="F3740" s="14">
        <v>359</v>
      </c>
      <c r="G3740">
        <v>647</v>
      </c>
      <c r="H3740">
        <f t="shared" si="106"/>
        <v>9899</v>
      </c>
    </row>
    <row r="3741" spans="1:8" x14ac:dyDescent="0.35">
      <c r="A3741" s="32">
        <v>44171</v>
      </c>
      <c r="B3741" s="33">
        <v>0.79166666666666663</v>
      </c>
      <c r="C3741">
        <v>11588</v>
      </c>
      <c r="D3741">
        <v>656</v>
      </c>
      <c r="E3741">
        <v>0</v>
      </c>
      <c r="F3741" s="14">
        <v>359</v>
      </c>
      <c r="G3741">
        <v>640</v>
      </c>
      <c r="H3741">
        <f t="shared" si="106"/>
        <v>9933</v>
      </c>
    </row>
    <row r="3742" spans="1:8" x14ac:dyDescent="0.35">
      <c r="A3742" s="32">
        <v>44171</v>
      </c>
      <c r="B3742" s="33">
        <v>0.83333333333333337</v>
      </c>
      <c r="C3742">
        <v>11103</v>
      </c>
      <c r="D3742">
        <v>621</v>
      </c>
      <c r="E3742">
        <v>0</v>
      </c>
      <c r="F3742" s="14">
        <v>359</v>
      </c>
      <c r="G3742">
        <v>634</v>
      </c>
      <c r="H3742">
        <f t="shared" si="106"/>
        <v>9489</v>
      </c>
    </row>
    <row r="3743" spans="1:8" x14ac:dyDescent="0.35">
      <c r="A3743" s="32">
        <v>44171</v>
      </c>
      <c r="B3743" s="33">
        <v>0.875</v>
      </c>
      <c r="C3743">
        <v>10542</v>
      </c>
      <c r="D3743">
        <v>630</v>
      </c>
      <c r="E3743">
        <v>0</v>
      </c>
      <c r="F3743" s="14">
        <v>359</v>
      </c>
      <c r="G3743">
        <v>628</v>
      </c>
      <c r="H3743">
        <f t="shared" si="106"/>
        <v>8925</v>
      </c>
    </row>
    <row r="3744" spans="1:8" x14ac:dyDescent="0.35">
      <c r="A3744" s="32">
        <v>44171</v>
      </c>
      <c r="B3744" s="33">
        <v>0.91666666666666663</v>
      </c>
      <c r="C3744">
        <v>10768</v>
      </c>
      <c r="D3744">
        <v>528</v>
      </c>
      <c r="E3744">
        <v>0</v>
      </c>
      <c r="F3744" s="14">
        <v>359</v>
      </c>
      <c r="G3744">
        <v>627</v>
      </c>
      <c r="H3744">
        <f t="shared" si="106"/>
        <v>9254</v>
      </c>
    </row>
    <row r="3745" spans="1:8" x14ac:dyDescent="0.35">
      <c r="A3745" s="32">
        <v>44171</v>
      </c>
      <c r="B3745" s="33">
        <v>0.95833333333333337</v>
      </c>
      <c r="C3745">
        <v>10989</v>
      </c>
      <c r="D3745">
        <v>527</v>
      </c>
      <c r="E3745">
        <v>0</v>
      </c>
      <c r="F3745" s="14">
        <v>359</v>
      </c>
      <c r="G3745">
        <v>635</v>
      </c>
      <c r="H3745">
        <f t="shared" si="106"/>
        <v>9468</v>
      </c>
    </row>
    <row r="3746" spans="1:8" x14ac:dyDescent="0.35">
      <c r="A3746" s="32">
        <v>44172</v>
      </c>
      <c r="B3746" s="33">
        <v>0</v>
      </c>
      <c r="C3746">
        <v>10627</v>
      </c>
      <c r="D3746">
        <v>396</v>
      </c>
      <c r="E3746">
        <v>0</v>
      </c>
      <c r="F3746" s="14">
        <v>359</v>
      </c>
      <c r="G3746">
        <v>645</v>
      </c>
      <c r="H3746">
        <f t="shared" si="106"/>
        <v>9227</v>
      </c>
    </row>
    <row r="3747" spans="1:8" x14ac:dyDescent="0.35">
      <c r="A3747" s="32">
        <v>44172</v>
      </c>
      <c r="B3747" s="33">
        <v>4.1666666666666664E-2</v>
      </c>
      <c r="C3747">
        <v>10358</v>
      </c>
      <c r="D3747">
        <v>446</v>
      </c>
      <c r="E3747">
        <v>0</v>
      </c>
      <c r="F3747" s="14">
        <v>359</v>
      </c>
      <c r="G3747">
        <v>643</v>
      </c>
      <c r="H3747">
        <f t="shared" si="106"/>
        <v>8910</v>
      </c>
    </row>
    <row r="3748" spans="1:8" x14ac:dyDescent="0.35">
      <c r="A3748" s="32">
        <v>44172</v>
      </c>
      <c r="B3748" s="33">
        <v>8.3333333333333329E-2</v>
      </c>
      <c r="C3748">
        <v>10110</v>
      </c>
      <c r="D3748">
        <v>492</v>
      </c>
      <c r="E3748">
        <v>0</v>
      </c>
      <c r="F3748" s="14">
        <v>359</v>
      </c>
      <c r="G3748">
        <v>643</v>
      </c>
      <c r="H3748">
        <f t="shared" si="106"/>
        <v>8616</v>
      </c>
    </row>
    <row r="3749" spans="1:8" x14ac:dyDescent="0.35">
      <c r="A3749" s="32">
        <v>44172</v>
      </c>
      <c r="B3749" s="33">
        <v>0.125</v>
      </c>
      <c r="C3749">
        <v>9727</v>
      </c>
      <c r="D3749">
        <v>481</v>
      </c>
      <c r="E3749">
        <v>0</v>
      </c>
      <c r="F3749" s="14">
        <v>359</v>
      </c>
      <c r="G3749">
        <v>642</v>
      </c>
      <c r="H3749">
        <f t="shared" si="106"/>
        <v>8245</v>
      </c>
    </row>
    <row r="3750" spans="1:8" x14ac:dyDescent="0.35">
      <c r="A3750" s="32">
        <v>44172</v>
      </c>
      <c r="B3750" s="33">
        <v>0.16666666666666666</v>
      </c>
      <c r="C3750">
        <v>9735</v>
      </c>
      <c r="D3750">
        <v>503</v>
      </c>
      <c r="E3750">
        <v>0</v>
      </c>
      <c r="F3750" s="14">
        <v>359</v>
      </c>
      <c r="G3750">
        <v>639</v>
      </c>
      <c r="H3750">
        <f t="shared" si="106"/>
        <v>8234</v>
      </c>
    </row>
    <row r="3751" spans="1:8" x14ac:dyDescent="0.35">
      <c r="A3751" s="32">
        <v>44172</v>
      </c>
      <c r="B3751" s="33">
        <v>0.20833333333333334</v>
      </c>
      <c r="C3751">
        <v>10382</v>
      </c>
      <c r="D3751">
        <v>610</v>
      </c>
      <c r="E3751">
        <v>0</v>
      </c>
      <c r="F3751" s="14">
        <v>359</v>
      </c>
      <c r="G3751">
        <v>641</v>
      </c>
      <c r="H3751">
        <f t="shared" si="106"/>
        <v>8772</v>
      </c>
    </row>
    <row r="3752" spans="1:8" x14ac:dyDescent="0.35">
      <c r="A3752" s="32">
        <v>44172</v>
      </c>
      <c r="B3752" s="33">
        <v>0.25</v>
      </c>
      <c r="C3752">
        <v>11670</v>
      </c>
      <c r="D3752">
        <v>689</v>
      </c>
      <c r="E3752">
        <v>0</v>
      </c>
      <c r="F3752" s="14">
        <v>359</v>
      </c>
      <c r="G3752">
        <v>648</v>
      </c>
      <c r="H3752">
        <f t="shared" si="106"/>
        <v>9974</v>
      </c>
    </row>
    <row r="3753" spans="1:8" x14ac:dyDescent="0.35">
      <c r="A3753" s="32">
        <v>44172</v>
      </c>
      <c r="B3753" s="33">
        <v>0.29166666666666669</v>
      </c>
      <c r="C3753">
        <v>12719</v>
      </c>
      <c r="D3753">
        <v>818</v>
      </c>
      <c r="E3753">
        <v>0</v>
      </c>
      <c r="F3753" s="14">
        <v>359</v>
      </c>
      <c r="G3753">
        <v>660</v>
      </c>
      <c r="H3753">
        <f t="shared" si="106"/>
        <v>10882</v>
      </c>
    </row>
    <row r="3754" spans="1:8" x14ac:dyDescent="0.35">
      <c r="A3754" s="32">
        <v>44172</v>
      </c>
      <c r="B3754" s="33">
        <v>0.33333333333333331</v>
      </c>
      <c r="C3754">
        <v>12967</v>
      </c>
      <c r="D3754">
        <v>856</v>
      </c>
      <c r="E3754">
        <v>46</v>
      </c>
      <c r="F3754" s="14">
        <v>359</v>
      </c>
      <c r="G3754">
        <v>666</v>
      </c>
      <c r="H3754">
        <f t="shared" si="106"/>
        <v>11040</v>
      </c>
    </row>
    <row r="3755" spans="1:8" x14ac:dyDescent="0.35">
      <c r="A3755" s="32">
        <v>44172</v>
      </c>
      <c r="B3755" s="33">
        <v>0.375</v>
      </c>
      <c r="C3755">
        <v>12990</v>
      </c>
      <c r="D3755">
        <v>993</v>
      </c>
      <c r="E3755">
        <v>302</v>
      </c>
      <c r="F3755" s="14">
        <v>359</v>
      </c>
      <c r="G3755">
        <v>666</v>
      </c>
      <c r="H3755">
        <f t="shared" si="106"/>
        <v>10670</v>
      </c>
    </row>
    <row r="3756" spans="1:8" x14ac:dyDescent="0.35">
      <c r="A3756" s="32">
        <v>44172</v>
      </c>
      <c r="B3756" s="33">
        <v>0.41666666666666669</v>
      </c>
      <c r="C3756">
        <v>12937</v>
      </c>
      <c r="D3756">
        <v>1210</v>
      </c>
      <c r="E3756">
        <v>653</v>
      </c>
      <c r="F3756" s="14">
        <v>359</v>
      </c>
      <c r="G3756">
        <v>667</v>
      </c>
      <c r="H3756">
        <f t="shared" si="106"/>
        <v>10048</v>
      </c>
    </row>
    <row r="3757" spans="1:8" x14ac:dyDescent="0.35">
      <c r="A3757" s="32">
        <v>44172</v>
      </c>
      <c r="B3757" s="33">
        <v>0.45833333333333331</v>
      </c>
      <c r="C3757">
        <v>13007</v>
      </c>
      <c r="D3757">
        <v>1449</v>
      </c>
      <c r="E3757">
        <v>813</v>
      </c>
      <c r="F3757" s="14">
        <v>359</v>
      </c>
      <c r="G3757">
        <v>667</v>
      </c>
      <c r="H3757">
        <f t="shared" si="106"/>
        <v>9719</v>
      </c>
    </row>
    <row r="3758" spans="1:8" x14ac:dyDescent="0.35">
      <c r="A3758" s="32">
        <v>44172</v>
      </c>
      <c r="B3758" s="33">
        <v>0.5</v>
      </c>
      <c r="C3758">
        <v>13002</v>
      </c>
      <c r="D3758">
        <v>1806</v>
      </c>
      <c r="E3758">
        <v>888</v>
      </c>
      <c r="F3758" s="14">
        <v>359</v>
      </c>
      <c r="G3758">
        <v>669</v>
      </c>
      <c r="H3758">
        <f t="shared" si="106"/>
        <v>9280</v>
      </c>
    </row>
    <row r="3759" spans="1:8" x14ac:dyDescent="0.35">
      <c r="A3759" s="32">
        <v>44172</v>
      </c>
      <c r="B3759" s="33">
        <v>0.54166666666666663</v>
      </c>
      <c r="C3759">
        <v>12751</v>
      </c>
      <c r="D3759">
        <v>2064</v>
      </c>
      <c r="E3759">
        <v>822</v>
      </c>
      <c r="F3759" s="14">
        <v>359</v>
      </c>
      <c r="G3759">
        <v>669</v>
      </c>
      <c r="H3759">
        <f t="shared" si="106"/>
        <v>8837</v>
      </c>
    </row>
    <row r="3760" spans="1:8" x14ac:dyDescent="0.35">
      <c r="A3760" s="32">
        <v>44172</v>
      </c>
      <c r="B3760" s="33">
        <v>0.58333333333333337</v>
      </c>
      <c r="C3760">
        <v>12524</v>
      </c>
      <c r="D3760">
        <v>2428</v>
      </c>
      <c r="E3760">
        <v>640</v>
      </c>
      <c r="F3760" s="14">
        <v>359</v>
      </c>
      <c r="G3760">
        <v>669</v>
      </c>
      <c r="H3760">
        <f t="shared" si="106"/>
        <v>8428</v>
      </c>
    </row>
    <row r="3761" spans="1:8" x14ac:dyDescent="0.35">
      <c r="A3761" s="32">
        <v>44172</v>
      </c>
      <c r="B3761" s="33">
        <v>0.625</v>
      </c>
      <c r="C3761">
        <v>12331</v>
      </c>
      <c r="D3761">
        <v>2344</v>
      </c>
      <c r="E3761">
        <v>345</v>
      </c>
      <c r="F3761" s="14">
        <v>359</v>
      </c>
      <c r="G3761">
        <v>670</v>
      </c>
      <c r="H3761">
        <f t="shared" si="106"/>
        <v>8613</v>
      </c>
    </row>
    <row r="3762" spans="1:8" x14ac:dyDescent="0.35">
      <c r="A3762" s="32">
        <v>44172</v>
      </c>
      <c r="B3762" s="33">
        <v>0.66666666666666663</v>
      </c>
      <c r="C3762">
        <v>12329</v>
      </c>
      <c r="D3762">
        <v>2679</v>
      </c>
      <c r="E3762">
        <v>60</v>
      </c>
      <c r="F3762" s="14">
        <v>359</v>
      </c>
      <c r="G3762">
        <v>671</v>
      </c>
      <c r="H3762">
        <f t="shared" si="106"/>
        <v>8560</v>
      </c>
    </row>
    <row r="3763" spans="1:8" x14ac:dyDescent="0.35">
      <c r="A3763" s="32">
        <v>44172</v>
      </c>
      <c r="B3763" s="33">
        <v>0.70833333333333337</v>
      </c>
      <c r="C3763">
        <v>12904</v>
      </c>
      <c r="D3763">
        <v>2888</v>
      </c>
      <c r="E3763">
        <v>2</v>
      </c>
      <c r="F3763" s="14">
        <v>359</v>
      </c>
      <c r="G3763">
        <v>670</v>
      </c>
      <c r="H3763">
        <f t="shared" si="106"/>
        <v>8985</v>
      </c>
    </row>
    <row r="3764" spans="1:8" x14ac:dyDescent="0.35">
      <c r="A3764" s="32">
        <v>44172</v>
      </c>
      <c r="B3764" s="33">
        <v>0.75</v>
      </c>
      <c r="C3764">
        <v>13249</v>
      </c>
      <c r="D3764">
        <v>3073</v>
      </c>
      <c r="E3764">
        <v>0</v>
      </c>
      <c r="F3764" s="14">
        <v>359</v>
      </c>
      <c r="G3764">
        <v>670</v>
      </c>
      <c r="H3764">
        <f t="shared" si="106"/>
        <v>9147</v>
      </c>
    </row>
    <row r="3765" spans="1:8" x14ac:dyDescent="0.35">
      <c r="A3765" s="32">
        <v>44172</v>
      </c>
      <c r="B3765" s="33">
        <v>0.79166666666666663</v>
      </c>
      <c r="C3765">
        <v>12991</v>
      </c>
      <c r="D3765">
        <v>3376</v>
      </c>
      <c r="E3765">
        <v>0</v>
      </c>
      <c r="F3765" s="14">
        <v>359</v>
      </c>
      <c r="G3765">
        <v>665</v>
      </c>
      <c r="H3765">
        <f t="shared" si="106"/>
        <v>8591</v>
      </c>
    </row>
    <row r="3766" spans="1:8" x14ac:dyDescent="0.35">
      <c r="A3766" s="32">
        <v>44172</v>
      </c>
      <c r="B3766" s="33">
        <v>0.83333333333333337</v>
      </c>
      <c r="C3766">
        <v>12084</v>
      </c>
      <c r="D3766">
        <v>3578</v>
      </c>
      <c r="E3766">
        <v>0</v>
      </c>
      <c r="F3766" s="14">
        <v>359</v>
      </c>
      <c r="G3766">
        <v>660</v>
      </c>
      <c r="H3766">
        <f t="shared" si="106"/>
        <v>7487</v>
      </c>
    </row>
    <row r="3767" spans="1:8" x14ac:dyDescent="0.35">
      <c r="A3767" s="32">
        <v>44172</v>
      </c>
      <c r="B3767" s="33">
        <v>0.875</v>
      </c>
      <c r="C3767">
        <v>11352</v>
      </c>
      <c r="D3767">
        <v>3878</v>
      </c>
      <c r="E3767">
        <v>0</v>
      </c>
      <c r="F3767" s="14">
        <v>359</v>
      </c>
      <c r="G3767">
        <v>651</v>
      </c>
      <c r="H3767">
        <f t="shared" si="106"/>
        <v>6464</v>
      </c>
    </row>
    <row r="3768" spans="1:8" x14ac:dyDescent="0.35">
      <c r="A3768" s="32">
        <v>44172</v>
      </c>
      <c r="B3768" s="33">
        <v>0.91666666666666663</v>
      </c>
      <c r="C3768">
        <v>11467</v>
      </c>
      <c r="D3768">
        <v>3858</v>
      </c>
      <c r="E3768">
        <v>0</v>
      </c>
      <c r="F3768" s="14">
        <v>359</v>
      </c>
      <c r="G3768">
        <v>644</v>
      </c>
      <c r="H3768">
        <f t="shared" si="106"/>
        <v>6606</v>
      </c>
    </row>
    <row r="3769" spans="1:8" x14ac:dyDescent="0.35">
      <c r="A3769" s="32">
        <v>44172</v>
      </c>
      <c r="B3769" s="33">
        <v>0.95833333333333337</v>
      </c>
      <c r="C3769">
        <v>11541</v>
      </c>
      <c r="D3769">
        <v>3779</v>
      </c>
      <c r="E3769">
        <v>0</v>
      </c>
      <c r="F3769" s="14">
        <v>359</v>
      </c>
      <c r="G3769">
        <v>646</v>
      </c>
      <c r="H3769">
        <f t="shared" si="106"/>
        <v>6757</v>
      </c>
    </row>
    <row r="3770" spans="1:8" x14ac:dyDescent="0.35">
      <c r="A3770" s="32">
        <v>44173</v>
      </c>
      <c r="B3770" s="33">
        <v>0</v>
      </c>
      <c r="C3770">
        <v>11001</v>
      </c>
      <c r="D3770">
        <v>3657</v>
      </c>
      <c r="E3770">
        <v>0</v>
      </c>
      <c r="F3770" s="14">
        <v>359</v>
      </c>
      <c r="G3770">
        <v>644</v>
      </c>
      <c r="H3770">
        <f t="shared" si="106"/>
        <v>6341</v>
      </c>
    </row>
    <row r="3771" spans="1:8" x14ac:dyDescent="0.35">
      <c r="A3771" s="32">
        <v>44173</v>
      </c>
      <c r="B3771" s="33">
        <v>4.1666666666666664E-2</v>
      </c>
      <c r="C3771">
        <v>10646</v>
      </c>
      <c r="D3771">
        <v>3790</v>
      </c>
      <c r="E3771">
        <v>0</v>
      </c>
      <c r="F3771" s="14">
        <v>359</v>
      </c>
      <c r="G3771">
        <v>643</v>
      </c>
      <c r="H3771">
        <f t="shared" si="106"/>
        <v>5854</v>
      </c>
    </row>
    <row r="3772" spans="1:8" x14ac:dyDescent="0.35">
      <c r="A3772" s="32">
        <v>44173</v>
      </c>
      <c r="B3772" s="33">
        <v>8.3333333333333329E-2</v>
      </c>
      <c r="C3772">
        <v>10332</v>
      </c>
      <c r="D3772">
        <v>4003</v>
      </c>
      <c r="E3772">
        <v>0</v>
      </c>
      <c r="F3772" s="14">
        <v>359</v>
      </c>
      <c r="G3772">
        <v>642</v>
      </c>
      <c r="H3772">
        <f t="shared" si="106"/>
        <v>5328</v>
      </c>
    </row>
    <row r="3773" spans="1:8" x14ac:dyDescent="0.35">
      <c r="A3773" s="32">
        <v>44173</v>
      </c>
      <c r="B3773" s="33">
        <v>0.125</v>
      </c>
      <c r="C3773">
        <v>9884</v>
      </c>
      <c r="D3773">
        <v>4224</v>
      </c>
      <c r="E3773">
        <v>0</v>
      </c>
      <c r="F3773" s="14">
        <v>359</v>
      </c>
      <c r="G3773">
        <v>642</v>
      </c>
      <c r="H3773">
        <f t="shared" si="106"/>
        <v>4659</v>
      </c>
    </row>
    <row r="3774" spans="1:8" x14ac:dyDescent="0.35">
      <c r="A3774" s="32">
        <v>44173</v>
      </c>
      <c r="B3774" s="33">
        <v>0.16666666666666666</v>
      </c>
      <c r="C3774">
        <v>9798</v>
      </c>
      <c r="D3774">
        <v>4302</v>
      </c>
      <c r="E3774">
        <v>0</v>
      </c>
      <c r="F3774" s="14">
        <v>359</v>
      </c>
      <c r="G3774">
        <v>639</v>
      </c>
      <c r="H3774">
        <f t="shared" si="106"/>
        <v>4498</v>
      </c>
    </row>
    <row r="3775" spans="1:8" x14ac:dyDescent="0.35">
      <c r="A3775" s="32">
        <v>44173</v>
      </c>
      <c r="B3775" s="33">
        <v>0.20833333333333334</v>
      </c>
      <c r="C3775">
        <v>10317</v>
      </c>
      <c r="D3775">
        <v>4349</v>
      </c>
      <c r="E3775">
        <v>0</v>
      </c>
      <c r="F3775" s="14">
        <v>359</v>
      </c>
      <c r="G3775">
        <v>640</v>
      </c>
      <c r="H3775">
        <f t="shared" si="106"/>
        <v>4969</v>
      </c>
    </row>
    <row r="3776" spans="1:8" x14ac:dyDescent="0.35">
      <c r="A3776" s="32">
        <v>44173</v>
      </c>
      <c r="B3776" s="33">
        <v>0.25</v>
      </c>
      <c r="C3776">
        <v>11512</v>
      </c>
      <c r="D3776">
        <v>4387</v>
      </c>
      <c r="E3776">
        <v>0</v>
      </c>
      <c r="F3776" s="14">
        <v>359</v>
      </c>
      <c r="G3776">
        <v>647</v>
      </c>
      <c r="H3776">
        <f t="shared" si="106"/>
        <v>6119</v>
      </c>
    </row>
    <row r="3777" spans="1:8" x14ac:dyDescent="0.35">
      <c r="A3777" s="32">
        <v>44173</v>
      </c>
      <c r="B3777" s="33">
        <v>0.29166666666666669</v>
      </c>
      <c r="C3777">
        <v>12476</v>
      </c>
      <c r="D3777">
        <v>4443</v>
      </c>
      <c r="E3777">
        <v>0</v>
      </c>
      <c r="F3777" s="14">
        <v>359</v>
      </c>
      <c r="G3777">
        <v>659</v>
      </c>
      <c r="H3777">
        <f t="shared" si="106"/>
        <v>7015</v>
      </c>
    </row>
    <row r="3778" spans="1:8" x14ac:dyDescent="0.35">
      <c r="A3778" s="32">
        <v>44173</v>
      </c>
      <c r="B3778" s="33">
        <v>0.33333333333333331</v>
      </c>
      <c r="C3778">
        <v>12635</v>
      </c>
      <c r="D3778">
        <v>4333</v>
      </c>
      <c r="E3778">
        <v>50</v>
      </c>
      <c r="F3778" s="14">
        <v>359</v>
      </c>
      <c r="G3778">
        <v>665</v>
      </c>
      <c r="H3778">
        <f t="shared" si="106"/>
        <v>7228</v>
      </c>
    </row>
    <row r="3779" spans="1:8" x14ac:dyDescent="0.35">
      <c r="A3779" s="32">
        <v>44173</v>
      </c>
      <c r="B3779" s="33">
        <v>0.375</v>
      </c>
      <c r="C3779">
        <v>12598</v>
      </c>
      <c r="D3779">
        <v>4296</v>
      </c>
      <c r="E3779">
        <v>187</v>
      </c>
      <c r="F3779" s="14">
        <v>359</v>
      </c>
      <c r="G3779">
        <v>666</v>
      </c>
      <c r="H3779">
        <f t="shared" ref="H3779:H3842" si="107">C3779-SUM(D3779:G3779)</f>
        <v>7090</v>
      </c>
    </row>
    <row r="3780" spans="1:8" x14ac:dyDescent="0.35">
      <c r="A3780" s="32">
        <v>44173</v>
      </c>
      <c r="B3780" s="33">
        <v>0.41666666666666669</v>
      </c>
      <c r="C3780">
        <v>12591</v>
      </c>
      <c r="D3780">
        <v>4201</v>
      </c>
      <c r="E3780">
        <v>426</v>
      </c>
      <c r="F3780" s="14">
        <v>359</v>
      </c>
      <c r="G3780">
        <v>667</v>
      </c>
      <c r="H3780">
        <f t="shared" si="107"/>
        <v>6938</v>
      </c>
    </row>
    <row r="3781" spans="1:8" x14ac:dyDescent="0.35">
      <c r="A3781" s="32">
        <v>44173</v>
      </c>
      <c r="B3781" s="33">
        <v>0.45833333333333331</v>
      </c>
      <c r="C3781">
        <v>12713</v>
      </c>
      <c r="D3781">
        <v>4228</v>
      </c>
      <c r="E3781">
        <v>529</v>
      </c>
      <c r="F3781" s="14">
        <v>359</v>
      </c>
      <c r="G3781">
        <v>667</v>
      </c>
      <c r="H3781">
        <f t="shared" si="107"/>
        <v>6930</v>
      </c>
    </row>
    <row r="3782" spans="1:8" x14ac:dyDescent="0.35">
      <c r="A3782" s="32">
        <v>44173</v>
      </c>
      <c r="B3782" s="33">
        <v>0.5</v>
      </c>
      <c r="C3782">
        <v>12733</v>
      </c>
      <c r="D3782">
        <v>4186</v>
      </c>
      <c r="E3782">
        <v>598</v>
      </c>
      <c r="F3782" s="14">
        <v>359</v>
      </c>
      <c r="G3782">
        <v>668</v>
      </c>
      <c r="H3782">
        <f t="shared" si="107"/>
        <v>6922</v>
      </c>
    </row>
    <row r="3783" spans="1:8" x14ac:dyDescent="0.35">
      <c r="A3783" s="32">
        <v>44173</v>
      </c>
      <c r="B3783" s="33">
        <v>0.54166666666666663</v>
      </c>
      <c r="C3783">
        <v>12467</v>
      </c>
      <c r="D3783">
        <v>4184</v>
      </c>
      <c r="E3783">
        <v>619</v>
      </c>
      <c r="F3783" s="14">
        <v>359</v>
      </c>
      <c r="G3783">
        <v>669</v>
      </c>
      <c r="H3783">
        <f t="shared" si="107"/>
        <v>6636</v>
      </c>
    </row>
    <row r="3784" spans="1:8" x14ac:dyDescent="0.35">
      <c r="A3784" s="32">
        <v>44173</v>
      </c>
      <c r="B3784" s="33">
        <v>0.58333333333333337</v>
      </c>
      <c r="C3784">
        <v>12238</v>
      </c>
      <c r="D3784">
        <v>3847</v>
      </c>
      <c r="E3784">
        <v>496</v>
      </c>
      <c r="F3784" s="14">
        <v>359</v>
      </c>
      <c r="G3784">
        <v>669</v>
      </c>
      <c r="H3784">
        <f t="shared" si="107"/>
        <v>6867</v>
      </c>
    </row>
    <row r="3785" spans="1:8" x14ac:dyDescent="0.35">
      <c r="A3785" s="32">
        <v>44173</v>
      </c>
      <c r="B3785" s="33">
        <v>0.625</v>
      </c>
      <c r="C3785">
        <v>12038</v>
      </c>
      <c r="D3785">
        <v>3741</v>
      </c>
      <c r="E3785">
        <v>239</v>
      </c>
      <c r="F3785" s="14">
        <v>359</v>
      </c>
      <c r="G3785">
        <v>670</v>
      </c>
      <c r="H3785">
        <f t="shared" si="107"/>
        <v>7029</v>
      </c>
    </row>
    <row r="3786" spans="1:8" x14ac:dyDescent="0.35">
      <c r="A3786" s="32">
        <v>44173</v>
      </c>
      <c r="B3786" s="33">
        <v>0.66666666666666663</v>
      </c>
      <c r="C3786">
        <v>12000</v>
      </c>
      <c r="D3786">
        <v>3115</v>
      </c>
      <c r="E3786">
        <v>50</v>
      </c>
      <c r="F3786" s="14">
        <v>359</v>
      </c>
      <c r="G3786">
        <v>671</v>
      </c>
      <c r="H3786">
        <f t="shared" si="107"/>
        <v>7805</v>
      </c>
    </row>
    <row r="3787" spans="1:8" x14ac:dyDescent="0.35">
      <c r="A3787" s="32">
        <v>44173</v>
      </c>
      <c r="B3787" s="33">
        <v>0.70833333333333337</v>
      </c>
      <c r="C3787">
        <v>12503</v>
      </c>
      <c r="D3787">
        <v>3030</v>
      </c>
      <c r="E3787">
        <v>8</v>
      </c>
      <c r="F3787" s="14">
        <v>359</v>
      </c>
      <c r="G3787">
        <v>670</v>
      </c>
      <c r="H3787">
        <f t="shared" si="107"/>
        <v>8436</v>
      </c>
    </row>
    <row r="3788" spans="1:8" x14ac:dyDescent="0.35">
      <c r="A3788" s="32">
        <v>44173</v>
      </c>
      <c r="B3788" s="33">
        <v>0.75</v>
      </c>
      <c r="C3788">
        <v>12741</v>
      </c>
      <c r="D3788">
        <v>3116</v>
      </c>
      <c r="E3788">
        <v>0</v>
      </c>
      <c r="F3788" s="14">
        <v>359</v>
      </c>
      <c r="G3788">
        <v>669</v>
      </c>
      <c r="H3788">
        <f t="shared" si="107"/>
        <v>8597</v>
      </c>
    </row>
    <row r="3789" spans="1:8" x14ac:dyDescent="0.35">
      <c r="A3789" s="32">
        <v>44173</v>
      </c>
      <c r="B3789" s="33">
        <v>0.79166666666666663</v>
      </c>
      <c r="C3789">
        <v>12348</v>
      </c>
      <c r="D3789">
        <v>3008</v>
      </c>
      <c r="E3789">
        <v>0</v>
      </c>
      <c r="F3789" s="14">
        <v>359</v>
      </c>
      <c r="G3789">
        <v>665</v>
      </c>
      <c r="H3789">
        <f t="shared" si="107"/>
        <v>8316</v>
      </c>
    </row>
    <row r="3790" spans="1:8" x14ac:dyDescent="0.35">
      <c r="A3790" s="32">
        <v>44173</v>
      </c>
      <c r="B3790" s="33">
        <v>0.83333333333333337</v>
      </c>
      <c r="C3790">
        <v>11518</v>
      </c>
      <c r="D3790">
        <v>3022</v>
      </c>
      <c r="E3790">
        <v>0</v>
      </c>
      <c r="F3790" s="14">
        <v>359</v>
      </c>
      <c r="G3790">
        <v>659</v>
      </c>
      <c r="H3790">
        <f t="shared" si="107"/>
        <v>7478</v>
      </c>
    </row>
    <row r="3791" spans="1:8" x14ac:dyDescent="0.35">
      <c r="A3791" s="32">
        <v>44173</v>
      </c>
      <c r="B3791" s="33">
        <v>0.875</v>
      </c>
      <c r="C3791">
        <v>10853</v>
      </c>
      <c r="D3791">
        <v>3211</v>
      </c>
      <c r="E3791">
        <v>0</v>
      </c>
      <c r="F3791" s="14">
        <v>359</v>
      </c>
      <c r="G3791">
        <v>650</v>
      </c>
      <c r="H3791">
        <f t="shared" si="107"/>
        <v>6633</v>
      </c>
    </row>
    <row r="3792" spans="1:8" x14ac:dyDescent="0.35">
      <c r="A3792" s="32">
        <v>44173</v>
      </c>
      <c r="B3792" s="33">
        <v>0.91666666666666663</v>
      </c>
      <c r="C3792">
        <v>10937</v>
      </c>
      <c r="D3792">
        <v>3120</v>
      </c>
      <c r="E3792">
        <v>0</v>
      </c>
      <c r="F3792" s="14">
        <v>359</v>
      </c>
      <c r="G3792">
        <v>644</v>
      </c>
      <c r="H3792">
        <f t="shared" si="107"/>
        <v>6814</v>
      </c>
    </row>
    <row r="3793" spans="1:8" x14ac:dyDescent="0.35">
      <c r="A3793" s="32">
        <v>44173</v>
      </c>
      <c r="B3793" s="33">
        <v>0.95833333333333337</v>
      </c>
      <c r="C3793">
        <v>11004</v>
      </c>
      <c r="D3793">
        <v>3034</v>
      </c>
      <c r="E3793">
        <v>0</v>
      </c>
      <c r="F3793" s="14">
        <v>359</v>
      </c>
      <c r="G3793">
        <v>646</v>
      </c>
      <c r="H3793">
        <f t="shared" si="107"/>
        <v>6965</v>
      </c>
    </row>
    <row r="3794" spans="1:8" x14ac:dyDescent="0.35">
      <c r="A3794" s="32">
        <v>44174</v>
      </c>
      <c r="B3794" s="33">
        <v>0</v>
      </c>
      <c r="C3794">
        <v>10405</v>
      </c>
      <c r="D3794">
        <v>3226</v>
      </c>
      <c r="E3794">
        <v>0</v>
      </c>
      <c r="F3794" s="14">
        <v>359</v>
      </c>
      <c r="G3794">
        <v>642</v>
      </c>
      <c r="H3794">
        <f t="shared" si="107"/>
        <v>6178</v>
      </c>
    </row>
    <row r="3795" spans="1:8" x14ac:dyDescent="0.35">
      <c r="A3795" s="32">
        <v>44174</v>
      </c>
      <c r="B3795" s="33">
        <v>4.1666666666666664E-2</v>
      </c>
      <c r="C3795">
        <v>10048</v>
      </c>
      <c r="D3795">
        <v>3075</v>
      </c>
      <c r="E3795">
        <v>0</v>
      </c>
      <c r="F3795" s="14">
        <v>359</v>
      </c>
      <c r="G3795">
        <v>642</v>
      </c>
      <c r="H3795">
        <f t="shared" si="107"/>
        <v>5972</v>
      </c>
    </row>
    <row r="3796" spans="1:8" x14ac:dyDescent="0.35">
      <c r="A3796" s="32">
        <v>44174</v>
      </c>
      <c r="B3796" s="33">
        <v>8.3333333333333329E-2</v>
      </c>
      <c r="C3796">
        <v>9743</v>
      </c>
      <c r="D3796">
        <v>3249</v>
      </c>
      <c r="E3796">
        <v>0</v>
      </c>
      <c r="F3796" s="14">
        <v>359</v>
      </c>
      <c r="G3796">
        <v>641</v>
      </c>
      <c r="H3796">
        <f t="shared" si="107"/>
        <v>5494</v>
      </c>
    </row>
    <row r="3797" spans="1:8" x14ac:dyDescent="0.35">
      <c r="A3797" s="32">
        <v>44174</v>
      </c>
      <c r="B3797" s="33">
        <v>0.125</v>
      </c>
      <c r="C3797">
        <v>9322</v>
      </c>
      <c r="D3797">
        <v>3212</v>
      </c>
      <c r="E3797">
        <v>0</v>
      </c>
      <c r="F3797" s="14">
        <v>359</v>
      </c>
      <c r="G3797">
        <v>640</v>
      </c>
      <c r="H3797">
        <f t="shared" si="107"/>
        <v>5111</v>
      </c>
    </row>
    <row r="3798" spans="1:8" x14ac:dyDescent="0.35">
      <c r="A3798" s="32">
        <v>44174</v>
      </c>
      <c r="B3798" s="33">
        <v>0.16666666666666666</v>
      </c>
      <c r="C3798">
        <v>9268</v>
      </c>
      <c r="D3798">
        <v>3070</v>
      </c>
      <c r="E3798">
        <v>0</v>
      </c>
      <c r="F3798" s="14">
        <v>359</v>
      </c>
      <c r="G3798">
        <v>637</v>
      </c>
      <c r="H3798">
        <f t="shared" si="107"/>
        <v>5202</v>
      </c>
    </row>
    <row r="3799" spans="1:8" x14ac:dyDescent="0.35">
      <c r="A3799" s="32">
        <v>44174</v>
      </c>
      <c r="B3799" s="33">
        <v>0.20833333333333334</v>
      </c>
      <c r="C3799">
        <v>9813</v>
      </c>
      <c r="D3799">
        <v>2679</v>
      </c>
      <c r="E3799">
        <v>0</v>
      </c>
      <c r="F3799" s="14">
        <v>359</v>
      </c>
      <c r="G3799">
        <v>638</v>
      </c>
      <c r="H3799">
        <f t="shared" si="107"/>
        <v>6137</v>
      </c>
    </row>
    <row r="3800" spans="1:8" x14ac:dyDescent="0.35">
      <c r="A3800" s="32">
        <v>44174</v>
      </c>
      <c r="B3800" s="33">
        <v>0.25</v>
      </c>
      <c r="C3800">
        <v>11059</v>
      </c>
      <c r="D3800">
        <v>2388</v>
      </c>
      <c r="E3800">
        <v>0</v>
      </c>
      <c r="F3800" s="14">
        <v>359</v>
      </c>
      <c r="G3800">
        <v>645</v>
      </c>
      <c r="H3800">
        <f t="shared" si="107"/>
        <v>7667</v>
      </c>
    </row>
    <row r="3801" spans="1:8" x14ac:dyDescent="0.35">
      <c r="A3801" s="32">
        <v>44174</v>
      </c>
      <c r="B3801" s="33">
        <v>0.29166666666666669</v>
      </c>
      <c r="C3801">
        <v>12094</v>
      </c>
      <c r="D3801">
        <v>2174</v>
      </c>
      <c r="E3801">
        <v>0</v>
      </c>
      <c r="F3801" s="14">
        <v>359</v>
      </c>
      <c r="G3801">
        <v>657</v>
      </c>
      <c r="H3801">
        <f t="shared" si="107"/>
        <v>8904</v>
      </c>
    </row>
    <row r="3802" spans="1:8" x14ac:dyDescent="0.35">
      <c r="A3802" s="32">
        <v>44174</v>
      </c>
      <c r="B3802" s="33">
        <v>0.33333333333333331</v>
      </c>
      <c r="C3802">
        <v>12326</v>
      </c>
      <c r="D3802">
        <v>1759</v>
      </c>
      <c r="E3802">
        <v>35</v>
      </c>
      <c r="F3802" s="14">
        <v>359</v>
      </c>
      <c r="G3802">
        <v>664</v>
      </c>
      <c r="H3802">
        <f t="shared" si="107"/>
        <v>9509</v>
      </c>
    </row>
    <row r="3803" spans="1:8" x14ac:dyDescent="0.35">
      <c r="A3803" s="32">
        <v>44174</v>
      </c>
      <c r="B3803" s="33">
        <v>0.375</v>
      </c>
      <c r="C3803">
        <v>12320</v>
      </c>
      <c r="D3803">
        <v>1553</v>
      </c>
      <c r="E3803">
        <v>219</v>
      </c>
      <c r="F3803" s="14">
        <v>359</v>
      </c>
      <c r="G3803">
        <v>664</v>
      </c>
      <c r="H3803">
        <f t="shared" si="107"/>
        <v>9525</v>
      </c>
    </row>
    <row r="3804" spans="1:8" x14ac:dyDescent="0.35">
      <c r="A3804" s="32">
        <v>44174</v>
      </c>
      <c r="B3804" s="33">
        <v>0.41666666666666669</v>
      </c>
      <c r="C3804">
        <v>12332</v>
      </c>
      <c r="D3804">
        <v>1302</v>
      </c>
      <c r="E3804">
        <v>522</v>
      </c>
      <c r="F3804" s="14">
        <v>359</v>
      </c>
      <c r="G3804">
        <v>665</v>
      </c>
      <c r="H3804">
        <f t="shared" si="107"/>
        <v>9484</v>
      </c>
    </row>
    <row r="3805" spans="1:8" x14ac:dyDescent="0.35">
      <c r="A3805" s="32">
        <v>44174</v>
      </c>
      <c r="B3805" s="33">
        <v>0.45833333333333331</v>
      </c>
      <c r="C3805">
        <v>12442</v>
      </c>
      <c r="D3805">
        <v>1320</v>
      </c>
      <c r="E3805">
        <v>700</v>
      </c>
      <c r="F3805" s="14">
        <v>359</v>
      </c>
      <c r="G3805">
        <v>665</v>
      </c>
      <c r="H3805">
        <f t="shared" si="107"/>
        <v>9398</v>
      </c>
    </row>
    <row r="3806" spans="1:8" x14ac:dyDescent="0.35">
      <c r="A3806" s="32">
        <v>44174</v>
      </c>
      <c r="B3806" s="33">
        <v>0.5</v>
      </c>
      <c r="C3806">
        <v>12457</v>
      </c>
      <c r="D3806">
        <v>1240</v>
      </c>
      <c r="E3806">
        <v>777</v>
      </c>
      <c r="F3806" s="14">
        <v>359</v>
      </c>
      <c r="G3806">
        <v>666</v>
      </c>
      <c r="H3806">
        <f t="shared" si="107"/>
        <v>9415</v>
      </c>
    </row>
    <row r="3807" spans="1:8" x14ac:dyDescent="0.35">
      <c r="A3807" s="32">
        <v>44174</v>
      </c>
      <c r="B3807" s="33">
        <v>0.54166666666666663</v>
      </c>
      <c r="C3807">
        <v>12191</v>
      </c>
      <c r="D3807">
        <v>1190</v>
      </c>
      <c r="E3807">
        <v>742</v>
      </c>
      <c r="F3807" s="14">
        <v>359</v>
      </c>
      <c r="G3807">
        <v>667</v>
      </c>
      <c r="H3807">
        <f t="shared" si="107"/>
        <v>9233</v>
      </c>
    </row>
    <row r="3808" spans="1:8" x14ac:dyDescent="0.35">
      <c r="A3808" s="32">
        <v>44174</v>
      </c>
      <c r="B3808" s="33">
        <v>0.58333333333333337</v>
      </c>
      <c r="C3808">
        <v>11953</v>
      </c>
      <c r="D3808">
        <v>1114</v>
      </c>
      <c r="E3808">
        <v>611</v>
      </c>
      <c r="F3808" s="14">
        <v>359</v>
      </c>
      <c r="G3808">
        <v>667</v>
      </c>
      <c r="H3808">
        <f t="shared" si="107"/>
        <v>9202</v>
      </c>
    </row>
    <row r="3809" spans="1:8" x14ac:dyDescent="0.35">
      <c r="A3809" s="32">
        <v>44174</v>
      </c>
      <c r="B3809" s="33">
        <v>0.625</v>
      </c>
      <c r="C3809">
        <v>11819</v>
      </c>
      <c r="D3809">
        <v>1077</v>
      </c>
      <c r="E3809">
        <v>320</v>
      </c>
      <c r="F3809" s="14">
        <v>359</v>
      </c>
      <c r="G3809">
        <v>668</v>
      </c>
      <c r="H3809">
        <f t="shared" si="107"/>
        <v>9395</v>
      </c>
    </row>
    <row r="3810" spans="1:8" x14ac:dyDescent="0.35">
      <c r="A3810" s="32">
        <v>44174</v>
      </c>
      <c r="B3810" s="33">
        <v>0.66666666666666663</v>
      </c>
      <c r="C3810">
        <v>11838</v>
      </c>
      <c r="D3810">
        <v>1163</v>
      </c>
      <c r="E3810">
        <v>58</v>
      </c>
      <c r="F3810" s="14">
        <v>359</v>
      </c>
      <c r="G3810">
        <v>669</v>
      </c>
      <c r="H3810">
        <f t="shared" si="107"/>
        <v>9589</v>
      </c>
    </row>
    <row r="3811" spans="1:8" x14ac:dyDescent="0.35">
      <c r="A3811" s="32">
        <v>44174</v>
      </c>
      <c r="B3811" s="33">
        <v>0.70833333333333337</v>
      </c>
      <c r="C3811">
        <v>12452</v>
      </c>
      <c r="D3811">
        <v>984</v>
      </c>
      <c r="E3811">
        <v>3</v>
      </c>
      <c r="F3811" s="14">
        <v>359</v>
      </c>
      <c r="G3811">
        <v>668</v>
      </c>
      <c r="H3811">
        <f t="shared" si="107"/>
        <v>10438</v>
      </c>
    </row>
    <row r="3812" spans="1:8" x14ac:dyDescent="0.35">
      <c r="A3812" s="32">
        <v>44174</v>
      </c>
      <c r="B3812" s="33">
        <v>0.75</v>
      </c>
      <c r="C3812">
        <v>12808</v>
      </c>
      <c r="D3812">
        <v>959</v>
      </c>
      <c r="E3812">
        <v>0</v>
      </c>
      <c r="F3812" s="14">
        <v>359</v>
      </c>
      <c r="G3812">
        <v>668</v>
      </c>
      <c r="H3812">
        <f t="shared" si="107"/>
        <v>10822</v>
      </c>
    </row>
    <row r="3813" spans="1:8" x14ac:dyDescent="0.35">
      <c r="A3813" s="32">
        <v>44174</v>
      </c>
      <c r="B3813" s="33">
        <v>0.79166666666666663</v>
      </c>
      <c r="C3813">
        <v>12508</v>
      </c>
      <c r="D3813">
        <v>860</v>
      </c>
      <c r="E3813">
        <v>0</v>
      </c>
      <c r="F3813" s="14">
        <v>359</v>
      </c>
      <c r="G3813">
        <v>663</v>
      </c>
      <c r="H3813">
        <f t="shared" si="107"/>
        <v>10626</v>
      </c>
    </row>
    <row r="3814" spans="1:8" x14ac:dyDescent="0.35">
      <c r="A3814" s="32">
        <v>44174</v>
      </c>
      <c r="B3814" s="33">
        <v>0.83333333333333337</v>
      </c>
      <c r="C3814">
        <v>11725</v>
      </c>
      <c r="D3814">
        <v>796</v>
      </c>
      <c r="E3814">
        <v>0</v>
      </c>
      <c r="F3814" s="14">
        <v>359</v>
      </c>
      <c r="G3814">
        <v>658</v>
      </c>
      <c r="H3814">
        <f t="shared" si="107"/>
        <v>9912</v>
      </c>
    </row>
    <row r="3815" spans="1:8" x14ac:dyDescent="0.35">
      <c r="A3815" s="32">
        <v>44174</v>
      </c>
      <c r="B3815" s="33">
        <v>0.875</v>
      </c>
      <c r="C3815">
        <v>11047</v>
      </c>
      <c r="D3815">
        <v>626</v>
      </c>
      <c r="E3815">
        <v>0</v>
      </c>
      <c r="F3815" s="14">
        <v>359</v>
      </c>
      <c r="G3815">
        <v>648</v>
      </c>
      <c r="H3815">
        <f t="shared" si="107"/>
        <v>9414</v>
      </c>
    </row>
    <row r="3816" spans="1:8" x14ac:dyDescent="0.35">
      <c r="A3816" s="32">
        <v>44174</v>
      </c>
      <c r="B3816" s="33">
        <v>0.91666666666666663</v>
      </c>
      <c r="C3816">
        <v>11159</v>
      </c>
      <c r="D3816">
        <v>623</v>
      </c>
      <c r="E3816">
        <v>0</v>
      </c>
      <c r="F3816" s="14">
        <v>359</v>
      </c>
      <c r="G3816">
        <v>642</v>
      </c>
      <c r="H3816">
        <f t="shared" si="107"/>
        <v>9535</v>
      </c>
    </row>
    <row r="3817" spans="1:8" x14ac:dyDescent="0.35">
      <c r="A3817" s="32">
        <v>44174</v>
      </c>
      <c r="B3817" s="33">
        <v>0.95833333333333337</v>
      </c>
      <c r="C3817">
        <v>11250</v>
      </c>
      <c r="D3817">
        <v>600</v>
      </c>
      <c r="E3817">
        <v>0</v>
      </c>
      <c r="F3817" s="14">
        <v>359</v>
      </c>
      <c r="G3817">
        <v>644</v>
      </c>
      <c r="H3817">
        <f t="shared" si="107"/>
        <v>9647</v>
      </c>
    </row>
    <row r="3818" spans="1:8" x14ac:dyDescent="0.35">
      <c r="A3818" s="32">
        <v>44175</v>
      </c>
      <c r="B3818" s="33">
        <v>0</v>
      </c>
      <c r="C3818">
        <v>10673</v>
      </c>
      <c r="D3818">
        <v>632</v>
      </c>
      <c r="E3818">
        <v>0</v>
      </c>
      <c r="F3818" s="14">
        <v>359</v>
      </c>
      <c r="G3818">
        <v>645</v>
      </c>
      <c r="H3818">
        <f t="shared" si="107"/>
        <v>9037</v>
      </c>
    </row>
    <row r="3819" spans="1:8" x14ac:dyDescent="0.35">
      <c r="A3819" s="32">
        <v>44175</v>
      </c>
      <c r="B3819" s="33">
        <v>4.1666666666666664E-2</v>
      </c>
      <c r="C3819">
        <v>10341</v>
      </c>
      <c r="D3819">
        <v>472</v>
      </c>
      <c r="E3819">
        <v>0</v>
      </c>
      <c r="F3819" s="14">
        <v>359</v>
      </c>
      <c r="G3819">
        <v>643</v>
      </c>
      <c r="H3819">
        <f t="shared" si="107"/>
        <v>8867</v>
      </c>
    </row>
    <row r="3820" spans="1:8" x14ac:dyDescent="0.35">
      <c r="A3820" s="32">
        <v>44175</v>
      </c>
      <c r="B3820" s="33">
        <v>8.3333333333333329E-2</v>
      </c>
      <c r="C3820">
        <v>10067</v>
      </c>
      <c r="D3820">
        <v>481</v>
      </c>
      <c r="E3820">
        <v>0</v>
      </c>
      <c r="F3820" s="14">
        <v>359</v>
      </c>
      <c r="G3820">
        <v>643</v>
      </c>
      <c r="H3820">
        <f t="shared" si="107"/>
        <v>8584</v>
      </c>
    </row>
    <row r="3821" spans="1:8" x14ac:dyDescent="0.35">
      <c r="A3821" s="32">
        <v>44175</v>
      </c>
      <c r="B3821" s="33">
        <v>0.125</v>
      </c>
      <c r="C3821">
        <v>9673</v>
      </c>
      <c r="D3821">
        <v>420</v>
      </c>
      <c r="E3821">
        <v>0</v>
      </c>
      <c r="F3821" s="14">
        <v>359</v>
      </c>
      <c r="G3821">
        <v>642</v>
      </c>
      <c r="H3821">
        <f t="shared" si="107"/>
        <v>8252</v>
      </c>
    </row>
    <row r="3822" spans="1:8" x14ac:dyDescent="0.35">
      <c r="A3822" s="32">
        <v>44175</v>
      </c>
      <c r="B3822" s="33">
        <v>0.16666666666666666</v>
      </c>
      <c r="C3822">
        <v>9649</v>
      </c>
      <c r="D3822">
        <v>405</v>
      </c>
      <c r="E3822">
        <v>0</v>
      </c>
      <c r="F3822" s="14">
        <v>359</v>
      </c>
      <c r="G3822">
        <v>639</v>
      </c>
      <c r="H3822">
        <f t="shared" si="107"/>
        <v>8246</v>
      </c>
    </row>
    <row r="3823" spans="1:8" x14ac:dyDescent="0.35">
      <c r="A3823" s="32">
        <v>44175</v>
      </c>
      <c r="B3823" s="33">
        <v>0.20833333333333334</v>
      </c>
      <c r="C3823">
        <v>10218</v>
      </c>
      <c r="D3823">
        <v>458</v>
      </c>
      <c r="E3823">
        <v>0</v>
      </c>
      <c r="F3823" s="14">
        <v>359</v>
      </c>
      <c r="G3823">
        <v>641</v>
      </c>
      <c r="H3823">
        <f t="shared" si="107"/>
        <v>8760</v>
      </c>
    </row>
    <row r="3824" spans="1:8" x14ac:dyDescent="0.35">
      <c r="A3824" s="32">
        <v>44175</v>
      </c>
      <c r="B3824" s="33">
        <v>0.25</v>
      </c>
      <c r="C3824">
        <v>11470</v>
      </c>
      <c r="D3824">
        <v>521</v>
      </c>
      <c r="E3824">
        <v>0</v>
      </c>
      <c r="F3824" s="14">
        <v>359</v>
      </c>
      <c r="G3824">
        <v>648</v>
      </c>
      <c r="H3824">
        <f t="shared" si="107"/>
        <v>9942</v>
      </c>
    </row>
    <row r="3825" spans="1:8" x14ac:dyDescent="0.35">
      <c r="A3825" s="32">
        <v>44175</v>
      </c>
      <c r="B3825" s="33">
        <v>0.29166666666666669</v>
      </c>
      <c r="C3825">
        <v>12497</v>
      </c>
      <c r="D3825">
        <v>544</v>
      </c>
      <c r="E3825">
        <v>0</v>
      </c>
      <c r="F3825" s="14">
        <v>359</v>
      </c>
      <c r="G3825">
        <v>660</v>
      </c>
      <c r="H3825">
        <f t="shared" si="107"/>
        <v>10934</v>
      </c>
    </row>
    <row r="3826" spans="1:8" x14ac:dyDescent="0.35">
      <c r="A3826" s="32">
        <v>44175</v>
      </c>
      <c r="B3826" s="33">
        <v>0.33333333333333331</v>
      </c>
      <c r="C3826">
        <v>12706</v>
      </c>
      <c r="D3826">
        <v>706</v>
      </c>
      <c r="E3826">
        <v>43</v>
      </c>
      <c r="F3826" s="14">
        <v>359</v>
      </c>
      <c r="G3826">
        <v>666</v>
      </c>
      <c r="H3826">
        <f t="shared" si="107"/>
        <v>10932</v>
      </c>
    </row>
    <row r="3827" spans="1:8" x14ac:dyDescent="0.35">
      <c r="A3827" s="32">
        <v>44175</v>
      </c>
      <c r="B3827" s="33">
        <v>0.375</v>
      </c>
      <c r="C3827">
        <v>12683</v>
      </c>
      <c r="D3827">
        <v>869</v>
      </c>
      <c r="E3827">
        <v>252</v>
      </c>
      <c r="F3827" s="14">
        <v>359</v>
      </c>
      <c r="G3827">
        <v>666</v>
      </c>
      <c r="H3827">
        <f t="shared" si="107"/>
        <v>10537</v>
      </c>
    </row>
    <row r="3828" spans="1:8" x14ac:dyDescent="0.35">
      <c r="A3828" s="32">
        <v>44175</v>
      </c>
      <c r="B3828" s="33">
        <v>0.41666666666666669</v>
      </c>
      <c r="C3828">
        <v>12611</v>
      </c>
      <c r="D3828">
        <v>1343</v>
      </c>
      <c r="E3828">
        <v>527</v>
      </c>
      <c r="F3828" s="14">
        <v>359</v>
      </c>
      <c r="G3828">
        <v>667</v>
      </c>
      <c r="H3828">
        <f t="shared" si="107"/>
        <v>9715</v>
      </c>
    </row>
    <row r="3829" spans="1:8" x14ac:dyDescent="0.35">
      <c r="A3829" s="32">
        <v>44175</v>
      </c>
      <c r="B3829" s="33">
        <v>0.45833333333333331</v>
      </c>
      <c r="C3829">
        <v>12669</v>
      </c>
      <c r="D3829">
        <v>1771</v>
      </c>
      <c r="E3829">
        <v>725</v>
      </c>
      <c r="F3829" s="14">
        <v>359</v>
      </c>
      <c r="G3829">
        <v>667</v>
      </c>
      <c r="H3829">
        <f t="shared" si="107"/>
        <v>9147</v>
      </c>
    </row>
    <row r="3830" spans="1:8" x14ac:dyDescent="0.35">
      <c r="A3830" s="32">
        <v>44175</v>
      </c>
      <c r="B3830" s="33">
        <v>0.5</v>
      </c>
      <c r="C3830">
        <v>12610</v>
      </c>
      <c r="D3830">
        <v>2508</v>
      </c>
      <c r="E3830">
        <v>854</v>
      </c>
      <c r="F3830" s="14">
        <v>359</v>
      </c>
      <c r="G3830">
        <v>669</v>
      </c>
      <c r="H3830">
        <f t="shared" si="107"/>
        <v>8220</v>
      </c>
    </row>
    <row r="3831" spans="1:8" x14ac:dyDescent="0.35">
      <c r="A3831" s="32">
        <v>44175</v>
      </c>
      <c r="B3831" s="33">
        <v>0.54166666666666663</v>
      </c>
      <c r="C3831">
        <v>12312</v>
      </c>
      <c r="D3831">
        <v>2642</v>
      </c>
      <c r="E3831">
        <v>902</v>
      </c>
      <c r="F3831" s="14">
        <v>359</v>
      </c>
      <c r="G3831">
        <v>669</v>
      </c>
      <c r="H3831">
        <f t="shared" si="107"/>
        <v>7740</v>
      </c>
    </row>
    <row r="3832" spans="1:8" x14ac:dyDescent="0.35">
      <c r="A3832" s="32">
        <v>44175</v>
      </c>
      <c r="B3832" s="33">
        <v>0.58333333333333337</v>
      </c>
      <c r="C3832">
        <v>12105</v>
      </c>
      <c r="D3832">
        <v>2943</v>
      </c>
      <c r="E3832">
        <v>759</v>
      </c>
      <c r="F3832" s="14">
        <v>359</v>
      </c>
      <c r="G3832">
        <v>669</v>
      </c>
      <c r="H3832">
        <f t="shared" si="107"/>
        <v>7375</v>
      </c>
    </row>
    <row r="3833" spans="1:8" x14ac:dyDescent="0.35">
      <c r="A3833" s="32">
        <v>44175</v>
      </c>
      <c r="B3833" s="33">
        <v>0.625</v>
      </c>
      <c r="C3833">
        <v>11951</v>
      </c>
      <c r="D3833">
        <v>3180</v>
      </c>
      <c r="E3833">
        <v>453</v>
      </c>
      <c r="F3833" s="14">
        <v>359</v>
      </c>
      <c r="G3833">
        <v>670</v>
      </c>
      <c r="H3833">
        <f t="shared" si="107"/>
        <v>7289</v>
      </c>
    </row>
    <row r="3834" spans="1:8" x14ac:dyDescent="0.35">
      <c r="A3834" s="32">
        <v>44175</v>
      </c>
      <c r="B3834" s="33">
        <v>0.66666666666666663</v>
      </c>
      <c r="C3834">
        <v>11962</v>
      </c>
      <c r="D3834">
        <v>3549</v>
      </c>
      <c r="E3834">
        <v>116</v>
      </c>
      <c r="F3834" s="14">
        <v>359</v>
      </c>
      <c r="G3834">
        <v>671</v>
      </c>
      <c r="H3834">
        <f t="shared" si="107"/>
        <v>7267</v>
      </c>
    </row>
    <row r="3835" spans="1:8" x14ac:dyDescent="0.35">
      <c r="A3835" s="32">
        <v>44175</v>
      </c>
      <c r="B3835" s="33">
        <v>0.70833333333333337</v>
      </c>
      <c r="C3835">
        <v>12562</v>
      </c>
      <c r="D3835">
        <v>3737</v>
      </c>
      <c r="E3835">
        <v>2</v>
      </c>
      <c r="F3835" s="14">
        <v>359</v>
      </c>
      <c r="G3835">
        <v>671</v>
      </c>
      <c r="H3835">
        <f t="shared" si="107"/>
        <v>7793</v>
      </c>
    </row>
    <row r="3836" spans="1:8" x14ac:dyDescent="0.35">
      <c r="A3836" s="32">
        <v>44175</v>
      </c>
      <c r="B3836" s="33">
        <v>0.75</v>
      </c>
      <c r="C3836">
        <v>12906</v>
      </c>
      <c r="D3836">
        <v>3970</v>
      </c>
      <c r="E3836">
        <v>0</v>
      </c>
      <c r="F3836" s="14">
        <v>359</v>
      </c>
      <c r="G3836">
        <v>670</v>
      </c>
      <c r="H3836">
        <f t="shared" si="107"/>
        <v>7907</v>
      </c>
    </row>
    <row r="3837" spans="1:8" x14ac:dyDescent="0.35">
      <c r="A3837" s="32">
        <v>44175</v>
      </c>
      <c r="B3837" s="33">
        <v>0.79166666666666663</v>
      </c>
      <c r="C3837">
        <v>12769</v>
      </c>
      <c r="D3837">
        <v>4067</v>
      </c>
      <c r="E3837">
        <v>0</v>
      </c>
      <c r="F3837" s="14">
        <v>359</v>
      </c>
      <c r="G3837">
        <v>665</v>
      </c>
      <c r="H3837">
        <f t="shared" si="107"/>
        <v>7678</v>
      </c>
    </row>
    <row r="3838" spans="1:8" x14ac:dyDescent="0.35">
      <c r="A3838" s="32">
        <v>44175</v>
      </c>
      <c r="B3838" s="33">
        <v>0.83333333333333337</v>
      </c>
      <c r="C3838">
        <v>11946</v>
      </c>
      <c r="D3838">
        <v>4267</v>
      </c>
      <c r="E3838">
        <v>0</v>
      </c>
      <c r="F3838" s="14">
        <v>359</v>
      </c>
      <c r="G3838">
        <v>660</v>
      </c>
      <c r="H3838">
        <f t="shared" si="107"/>
        <v>6660</v>
      </c>
    </row>
    <row r="3839" spans="1:8" x14ac:dyDescent="0.35">
      <c r="A3839" s="32">
        <v>44175</v>
      </c>
      <c r="B3839" s="33">
        <v>0.875</v>
      </c>
      <c r="C3839">
        <v>11234</v>
      </c>
      <c r="D3839">
        <v>4200</v>
      </c>
      <c r="E3839">
        <v>0</v>
      </c>
      <c r="F3839" s="14">
        <v>359</v>
      </c>
      <c r="G3839">
        <v>651</v>
      </c>
      <c r="H3839">
        <f t="shared" si="107"/>
        <v>6024</v>
      </c>
    </row>
    <row r="3840" spans="1:8" x14ac:dyDescent="0.35">
      <c r="A3840" s="32">
        <v>44175</v>
      </c>
      <c r="B3840" s="33">
        <v>0.91666666666666663</v>
      </c>
      <c r="C3840">
        <v>11340</v>
      </c>
      <c r="D3840">
        <v>4028</v>
      </c>
      <c r="E3840">
        <v>0</v>
      </c>
      <c r="F3840" s="14">
        <v>359</v>
      </c>
      <c r="G3840">
        <v>644</v>
      </c>
      <c r="H3840">
        <f t="shared" si="107"/>
        <v>6309</v>
      </c>
    </row>
    <row r="3841" spans="1:8" x14ac:dyDescent="0.35">
      <c r="A3841" s="32">
        <v>44175</v>
      </c>
      <c r="B3841" s="33">
        <v>0.95833333333333337</v>
      </c>
      <c r="C3841">
        <v>11409</v>
      </c>
      <c r="D3841">
        <v>3983</v>
      </c>
      <c r="E3841">
        <v>0</v>
      </c>
      <c r="F3841" s="14">
        <v>359</v>
      </c>
      <c r="G3841">
        <v>646</v>
      </c>
      <c r="H3841">
        <f t="shared" si="107"/>
        <v>6421</v>
      </c>
    </row>
    <row r="3842" spans="1:8" x14ac:dyDescent="0.35">
      <c r="A3842" s="32">
        <v>44176</v>
      </c>
      <c r="B3842" s="33">
        <v>0</v>
      </c>
      <c r="C3842">
        <v>10828</v>
      </c>
      <c r="D3842">
        <v>3790</v>
      </c>
      <c r="E3842">
        <v>0</v>
      </c>
      <c r="F3842" s="14">
        <v>359</v>
      </c>
      <c r="G3842">
        <v>647</v>
      </c>
      <c r="H3842">
        <f t="shared" si="107"/>
        <v>6032</v>
      </c>
    </row>
    <row r="3843" spans="1:8" x14ac:dyDescent="0.35">
      <c r="A3843" s="32">
        <v>44176</v>
      </c>
      <c r="B3843" s="33">
        <v>4.1666666666666664E-2</v>
      </c>
      <c r="C3843">
        <v>10406</v>
      </c>
      <c r="D3843">
        <v>3697</v>
      </c>
      <c r="E3843">
        <v>0</v>
      </c>
      <c r="F3843" s="14">
        <v>359</v>
      </c>
      <c r="G3843">
        <v>645</v>
      </c>
      <c r="H3843">
        <f t="shared" ref="H3843:H3906" si="108">C3843-SUM(D3843:G3843)</f>
        <v>5705</v>
      </c>
    </row>
    <row r="3844" spans="1:8" x14ac:dyDescent="0.35">
      <c r="A3844" s="32">
        <v>44176</v>
      </c>
      <c r="B3844" s="33">
        <v>8.3333333333333329E-2</v>
      </c>
      <c r="C3844">
        <v>10071</v>
      </c>
      <c r="D3844">
        <v>3903</v>
      </c>
      <c r="E3844">
        <v>0</v>
      </c>
      <c r="F3844" s="14">
        <v>359</v>
      </c>
      <c r="G3844">
        <v>645</v>
      </c>
      <c r="H3844">
        <f t="shared" si="108"/>
        <v>5164</v>
      </c>
    </row>
    <row r="3845" spans="1:8" x14ac:dyDescent="0.35">
      <c r="A3845" s="32">
        <v>44176</v>
      </c>
      <c r="B3845" s="33">
        <v>0.125</v>
      </c>
      <c r="C3845">
        <v>9611</v>
      </c>
      <c r="D3845">
        <v>3876</v>
      </c>
      <c r="E3845">
        <v>0</v>
      </c>
      <c r="F3845" s="14">
        <v>359</v>
      </c>
      <c r="G3845">
        <v>644</v>
      </c>
      <c r="H3845">
        <f t="shared" si="108"/>
        <v>4732</v>
      </c>
    </row>
    <row r="3846" spans="1:8" x14ac:dyDescent="0.35">
      <c r="A3846" s="32">
        <v>44176</v>
      </c>
      <c r="B3846" s="33">
        <v>0.16666666666666666</v>
      </c>
      <c r="C3846">
        <v>9512</v>
      </c>
      <c r="D3846">
        <v>3976</v>
      </c>
      <c r="E3846">
        <v>0</v>
      </c>
      <c r="F3846" s="14">
        <v>359</v>
      </c>
      <c r="G3846">
        <v>641</v>
      </c>
      <c r="H3846">
        <f t="shared" si="108"/>
        <v>4536</v>
      </c>
    </row>
    <row r="3847" spans="1:8" x14ac:dyDescent="0.35">
      <c r="A3847" s="32">
        <v>44176</v>
      </c>
      <c r="B3847" s="33">
        <v>0.20833333333333334</v>
      </c>
      <c r="C3847">
        <v>9994</v>
      </c>
      <c r="D3847">
        <v>4149</v>
      </c>
      <c r="E3847">
        <v>0</v>
      </c>
      <c r="F3847" s="14">
        <v>359</v>
      </c>
      <c r="G3847">
        <v>642</v>
      </c>
      <c r="H3847">
        <f t="shared" si="108"/>
        <v>4844</v>
      </c>
    </row>
    <row r="3848" spans="1:8" x14ac:dyDescent="0.35">
      <c r="A3848" s="32">
        <v>44176</v>
      </c>
      <c r="B3848" s="33">
        <v>0.25</v>
      </c>
      <c r="C3848">
        <v>11177</v>
      </c>
      <c r="D3848">
        <v>4112</v>
      </c>
      <c r="E3848">
        <v>0</v>
      </c>
      <c r="F3848" s="14">
        <v>359</v>
      </c>
      <c r="G3848">
        <v>649</v>
      </c>
      <c r="H3848">
        <f t="shared" si="108"/>
        <v>6057</v>
      </c>
    </row>
    <row r="3849" spans="1:8" x14ac:dyDescent="0.35">
      <c r="A3849" s="32">
        <v>44176</v>
      </c>
      <c r="B3849" s="33">
        <v>0.29166666666666669</v>
      </c>
      <c r="C3849">
        <v>12149</v>
      </c>
      <c r="D3849">
        <v>4065</v>
      </c>
      <c r="E3849">
        <v>0</v>
      </c>
      <c r="F3849" s="14">
        <v>359</v>
      </c>
      <c r="G3849">
        <v>662</v>
      </c>
      <c r="H3849">
        <f t="shared" si="108"/>
        <v>7063</v>
      </c>
    </row>
    <row r="3850" spans="1:8" x14ac:dyDescent="0.35">
      <c r="A3850" s="32">
        <v>44176</v>
      </c>
      <c r="B3850" s="33">
        <v>0.33333333333333331</v>
      </c>
      <c r="C3850">
        <v>12308</v>
      </c>
      <c r="D3850">
        <v>3872</v>
      </c>
      <c r="E3850">
        <v>30</v>
      </c>
      <c r="F3850" s="14">
        <v>359</v>
      </c>
      <c r="G3850">
        <v>668</v>
      </c>
      <c r="H3850">
        <f t="shared" si="108"/>
        <v>7379</v>
      </c>
    </row>
    <row r="3851" spans="1:8" x14ac:dyDescent="0.35">
      <c r="A3851" s="32">
        <v>44176</v>
      </c>
      <c r="B3851" s="33">
        <v>0.375</v>
      </c>
      <c r="C3851">
        <v>12308</v>
      </c>
      <c r="D3851">
        <v>3727</v>
      </c>
      <c r="E3851">
        <v>158</v>
      </c>
      <c r="F3851" s="14">
        <v>359</v>
      </c>
      <c r="G3851">
        <v>668</v>
      </c>
      <c r="H3851">
        <f t="shared" si="108"/>
        <v>7396</v>
      </c>
    </row>
    <row r="3852" spans="1:8" x14ac:dyDescent="0.35">
      <c r="A3852" s="32">
        <v>44176</v>
      </c>
      <c r="B3852" s="33">
        <v>0.41666666666666669</v>
      </c>
      <c r="C3852">
        <v>12308</v>
      </c>
      <c r="D3852">
        <v>3631</v>
      </c>
      <c r="E3852">
        <v>348</v>
      </c>
      <c r="F3852" s="14">
        <v>359</v>
      </c>
      <c r="G3852">
        <v>669</v>
      </c>
      <c r="H3852">
        <f t="shared" si="108"/>
        <v>7301</v>
      </c>
    </row>
    <row r="3853" spans="1:8" x14ac:dyDescent="0.35">
      <c r="A3853" s="32">
        <v>44176</v>
      </c>
      <c r="B3853" s="33">
        <v>0.45833333333333331</v>
      </c>
      <c r="C3853">
        <v>12392</v>
      </c>
      <c r="D3853">
        <v>3279</v>
      </c>
      <c r="E3853">
        <v>471</v>
      </c>
      <c r="F3853" s="14">
        <v>359</v>
      </c>
      <c r="G3853">
        <v>669</v>
      </c>
      <c r="H3853">
        <f t="shared" si="108"/>
        <v>7614</v>
      </c>
    </row>
    <row r="3854" spans="1:8" x14ac:dyDescent="0.35">
      <c r="A3854" s="32">
        <v>44176</v>
      </c>
      <c r="B3854" s="33">
        <v>0.5</v>
      </c>
      <c r="C3854">
        <v>12431</v>
      </c>
      <c r="D3854">
        <v>2947</v>
      </c>
      <c r="E3854">
        <v>543</v>
      </c>
      <c r="F3854" s="14">
        <v>359</v>
      </c>
      <c r="G3854">
        <v>670</v>
      </c>
      <c r="H3854">
        <f t="shared" si="108"/>
        <v>7912</v>
      </c>
    </row>
    <row r="3855" spans="1:8" x14ac:dyDescent="0.35">
      <c r="A3855" s="32">
        <v>44176</v>
      </c>
      <c r="B3855" s="33">
        <v>0.54166666666666663</v>
      </c>
      <c r="C3855">
        <v>12110</v>
      </c>
      <c r="D3855">
        <v>2651</v>
      </c>
      <c r="E3855">
        <v>524</v>
      </c>
      <c r="F3855" s="14">
        <v>359</v>
      </c>
      <c r="G3855">
        <v>671</v>
      </c>
      <c r="H3855">
        <f t="shared" si="108"/>
        <v>7905</v>
      </c>
    </row>
    <row r="3856" spans="1:8" x14ac:dyDescent="0.35">
      <c r="A3856" s="32">
        <v>44176</v>
      </c>
      <c r="B3856" s="33">
        <v>0.58333333333333337</v>
      </c>
      <c r="C3856">
        <v>11862</v>
      </c>
      <c r="D3856">
        <v>2620</v>
      </c>
      <c r="E3856">
        <v>428</v>
      </c>
      <c r="F3856" s="14">
        <v>359</v>
      </c>
      <c r="G3856">
        <v>671</v>
      </c>
      <c r="H3856">
        <f t="shared" si="108"/>
        <v>7784</v>
      </c>
    </row>
    <row r="3857" spans="1:8" x14ac:dyDescent="0.35">
      <c r="A3857" s="32">
        <v>44176</v>
      </c>
      <c r="B3857" s="33">
        <v>0.625</v>
      </c>
      <c r="C3857">
        <v>11707</v>
      </c>
      <c r="D3857">
        <v>2595</v>
      </c>
      <c r="E3857">
        <v>249</v>
      </c>
      <c r="F3857" s="14">
        <v>359</v>
      </c>
      <c r="G3857">
        <v>672</v>
      </c>
      <c r="H3857">
        <f t="shared" si="108"/>
        <v>7832</v>
      </c>
    </row>
    <row r="3858" spans="1:8" x14ac:dyDescent="0.35">
      <c r="A3858" s="32">
        <v>44176</v>
      </c>
      <c r="B3858" s="33">
        <v>0.66666666666666663</v>
      </c>
      <c r="C3858">
        <v>11644</v>
      </c>
      <c r="D3858">
        <v>2613</v>
      </c>
      <c r="E3858">
        <v>51</v>
      </c>
      <c r="F3858" s="14">
        <v>359</v>
      </c>
      <c r="G3858">
        <v>674</v>
      </c>
      <c r="H3858">
        <f t="shared" si="108"/>
        <v>7947</v>
      </c>
    </row>
    <row r="3859" spans="1:8" x14ac:dyDescent="0.35">
      <c r="A3859" s="32">
        <v>44176</v>
      </c>
      <c r="B3859" s="33">
        <v>0.70833333333333337</v>
      </c>
      <c r="C3859">
        <v>12217</v>
      </c>
      <c r="D3859">
        <v>2593</v>
      </c>
      <c r="E3859">
        <v>3</v>
      </c>
      <c r="F3859" s="14">
        <v>359</v>
      </c>
      <c r="G3859">
        <v>673</v>
      </c>
      <c r="H3859">
        <f t="shared" si="108"/>
        <v>8589</v>
      </c>
    </row>
    <row r="3860" spans="1:8" x14ac:dyDescent="0.35">
      <c r="A3860" s="32">
        <v>44176</v>
      </c>
      <c r="B3860" s="33">
        <v>0.75</v>
      </c>
      <c r="C3860">
        <v>12446</v>
      </c>
      <c r="D3860">
        <v>2307</v>
      </c>
      <c r="E3860">
        <v>0</v>
      </c>
      <c r="F3860" s="14">
        <v>359</v>
      </c>
      <c r="G3860">
        <v>672</v>
      </c>
      <c r="H3860">
        <f t="shared" si="108"/>
        <v>9108</v>
      </c>
    </row>
    <row r="3861" spans="1:8" x14ac:dyDescent="0.35">
      <c r="A3861" s="32">
        <v>44176</v>
      </c>
      <c r="B3861" s="33">
        <v>0.79166666666666663</v>
      </c>
      <c r="C3861">
        <v>12246</v>
      </c>
      <c r="D3861">
        <v>1994</v>
      </c>
      <c r="E3861">
        <v>0</v>
      </c>
      <c r="F3861" s="14">
        <v>359</v>
      </c>
      <c r="G3861">
        <v>667</v>
      </c>
      <c r="H3861">
        <f t="shared" si="108"/>
        <v>9226</v>
      </c>
    </row>
    <row r="3862" spans="1:8" x14ac:dyDescent="0.35">
      <c r="A3862" s="32">
        <v>44176</v>
      </c>
      <c r="B3862" s="33">
        <v>0.83333333333333337</v>
      </c>
      <c r="C3862">
        <v>11531</v>
      </c>
      <c r="D3862">
        <v>1674</v>
      </c>
      <c r="E3862">
        <v>0</v>
      </c>
      <c r="F3862" s="14">
        <v>359</v>
      </c>
      <c r="G3862">
        <v>662</v>
      </c>
      <c r="H3862">
        <f t="shared" si="108"/>
        <v>8836</v>
      </c>
    </row>
    <row r="3863" spans="1:8" x14ac:dyDescent="0.35">
      <c r="A3863" s="32">
        <v>44176</v>
      </c>
      <c r="B3863" s="33">
        <v>0.875</v>
      </c>
      <c r="C3863">
        <v>10943</v>
      </c>
      <c r="D3863">
        <v>1437</v>
      </c>
      <c r="E3863">
        <v>0</v>
      </c>
      <c r="F3863" s="14">
        <v>359</v>
      </c>
      <c r="G3863">
        <v>653</v>
      </c>
      <c r="H3863">
        <f t="shared" si="108"/>
        <v>8494</v>
      </c>
    </row>
    <row r="3864" spans="1:8" x14ac:dyDescent="0.35">
      <c r="A3864" s="32">
        <v>44176</v>
      </c>
      <c r="B3864" s="33">
        <v>0.91666666666666663</v>
      </c>
      <c r="C3864">
        <v>11155</v>
      </c>
      <c r="D3864">
        <v>1246</v>
      </c>
      <c r="E3864">
        <v>0</v>
      </c>
      <c r="F3864" s="14">
        <v>359</v>
      </c>
      <c r="G3864">
        <v>646</v>
      </c>
      <c r="H3864">
        <f t="shared" si="108"/>
        <v>8904</v>
      </c>
    </row>
    <row r="3865" spans="1:8" x14ac:dyDescent="0.35">
      <c r="A3865" s="32">
        <v>44176</v>
      </c>
      <c r="B3865" s="33">
        <v>0.95833333333333337</v>
      </c>
      <c r="C3865">
        <v>11293</v>
      </c>
      <c r="D3865">
        <v>1162</v>
      </c>
      <c r="E3865">
        <v>0</v>
      </c>
      <c r="F3865" s="14">
        <v>359</v>
      </c>
      <c r="G3865">
        <v>648</v>
      </c>
      <c r="H3865">
        <f t="shared" si="108"/>
        <v>9124</v>
      </c>
    </row>
    <row r="3866" spans="1:8" x14ac:dyDescent="0.35">
      <c r="A3866" s="32">
        <v>44177</v>
      </c>
      <c r="B3866" s="33">
        <v>0</v>
      </c>
      <c r="C3866">
        <v>10597</v>
      </c>
      <c r="D3866">
        <v>1329</v>
      </c>
      <c r="E3866">
        <v>0</v>
      </c>
      <c r="F3866" s="14">
        <v>359</v>
      </c>
      <c r="G3866">
        <v>642</v>
      </c>
      <c r="H3866">
        <f t="shared" si="108"/>
        <v>8267</v>
      </c>
    </row>
    <row r="3867" spans="1:8" x14ac:dyDescent="0.35">
      <c r="A3867" s="32">
        <v>44177</v>
      </c>
      <c r="B3867" s="33">
        <v>4.1666666666666664E-2</v>
      </c>
      <c r="C3867">
        <v>10164</v>
      </c>
      <c r="D3867">
        <v>1385</v>
      </c>
      <c r="E3867">
        <v>0</v>
      </c>
      <c r="F3867" s="14">
        <v>359</v>
      </c>
      <c r="G3867">
        <v>646</v>
      </c>
      <c r="H3867">
        <f t="shared" si="108"/>
        <v>7774</v>
      </c>
    </row>
    <row r="3868" spans="1:8" x14ac:dyDescent="0.35">
      <c r="A3868" s="32">
        <v>44177</v>
      </c>
      <c r="B3868" s="33">
        <v>8.3333333333333329E-2</v>
      </c>
      <c r="C3868">
        <v>9798</v>
      </c>
      <c r="D3868">
        <v>1335</v>
      </c>
      <c r="E3868">
        <v>0</v>
      </c>
      <c r="F3868" s="14">
        <v>359</v>
      </c>
      <c r="G3868">
        <v>644</v>
      </c>
      <c r="H3868">
        <f t="shared" si="108"/>
        <v>7460</v>
      </c>
    </row>
    <row r="3869" spans="1:8" x14ac:dyDescent="0.35">
      <c r="A3869" s="32">
        <v>44177</v>
      </c>
      <c r="B3869" s="33">
        <v>0.125</v>
      </c>
      <c r="C3869">
        <v>9313</v>
      </c>
      <c r="D3869">
        <v>1299</v>
      </c>
      <c r="E3869">
        <v>0</v>
      </c>
      <c r="F3869" s="14">
        <v>359</v>
      </c>
      <c r="G3869">
        <v>641</v>
      </c>
      <c r="H3869">
        <f t="shared" si="108"/>
        <v>7014</v>
      </c>
    </row>
    <row r="3870" spans="1:8" x14ac:dyDescent="0.35">
      <c r="A3870" s="32">
        <v>44177</v>
      </c>
      <c r="B3870" s="33">
        <v>0.16666666666666666</v>
      </c>
      <c r="C3870">
        <v>9136</v>
      </c>
      <c r="D3870">
        <v>1433</v>
      </c>
      <c r="E3870">
        <v>0</v>
      </c>
      <c r="F3870" s="14">
        <v>359</v>
      </c>
      <c r="G3870">
        <v>635</v>
      </c>
      <c r="H3870">
        <f t="shared" si="108"/>
        <v>6709</v>
      </c>
    </row>
    <row r="3871" spans="1:8" x14ac:dyDescent="0.35">
      <c r="A3871" s="32">
        <v>44177</v>
      </c>
      <c r="B3871" s="33">
        <v>0.20833333333333334</v>
      </c>
      <c r="C3871">
        <v>9300</v>
      </c>
      <c r="D3871">
        <v>1386</v>
      </c>
      <c r="E3871">
        <v>0</v>
      </c>
      <c r="F3871" s="14">
        <v>359</v>
      </c>
      <c r="G3871">
        <v>634</v>
      </c>
      <c r="H3871">
        <f t="shared" si="108"/>
        <v>6921</v>
      </c>
    </row>
    <row r="3872" spans="1:8" x14ac:dyDescent="0.35">
      <c r="A3872" s="32">
        <v>44177</v>
      </c>
      <c r="B3872" s="33">
        <v>0.25</v>
      </c>
      <c r="C3872">
        <v>9673</v>
      </c>
      <c r="D3872">
        <v>1551</v>
      </c>
      <c r="E3872">
        <v>0</v>
      </c>
      <c r="F3872" s="14">
        <v>359</v>
      </c>
      <c r="G3872">
        <v>638</v>
      </c>
      <c r="H3872">
        <f t="shared" si="108"/>
        <v>7125</v>
      </c>
    </row>
    <row r="3873" spans="1:8" x14ac:dyDescent="0.35">
      <c r="A3873" s="32">
        <v>44177</v>
      </c>
      <c r="B3873" s="33">
        <v>0.29166666666666669</v>
      </c>
      <c r="C3873">
        <v>10074</v>
      </c>
      <c r="D3873">
        <v>1516</v>
      </c>
      <c r="E3873">
        <v>0</v>
      </c>
      <c r="F3873" s="14">
        <v>359</v>
      </c>
      <c r="G3873">
        <v>642</v>
      </c>
      <c r="H3873">
        <f t="shared" si="108"/>
        <v>7557</v>
      </c>
    </row>
    <row r="3874" spans="1:8" x14ac:dyDescent="0.35">
      <c r="A3874" s="32">
        <v>44177</v>
      </c>
      <c r="B3874" s="33">
        <v>0.33333333333333331</v>
      </c>
      <c r="C3874">
        <v>10514</v>
      </c>
      <c r="D3874">
        <v>1629</v>
      </c>
      <c r="E3874">
        <v>40</v>
      </c>
      <c r="F3874" s="14">
        <v>359</v>
      </c>
      <c r="G3874">
        <v>650</v>
      </c>
      <c r="H3874">
        <f t="shared" si="108"/>
        <v>7836</v>
      </c>
    </row>
    <row r="3875" spans="1:8" x14ac:dyDescent="0.35">
      <c r="A3875" s="32">
        <v>44177</v>
      </c>
      <c r="B3875" s="33">
        <v>0.375</v>
      </c>
      <c r="C3875">
        <v>10840</v>
      </c>
      <c r="D3875">
        <v>1859</v>
      </c>
      <c r="E3875">
        <v>223</v>
      </c>
      <c r="F3875" s="14">
        <v>359</v>
      </c>
      <c r="G3875">
        <v>658</v>
      </c>
      <c r="H3875">
        <f t="shared" si="108"/>
        <v>7741</v>
      </c>
    </row>
    <row r="3876" spans="1:8" x14ac:dyDescent="0.35">
      <c r="A3876" s="32">
        <v>44177</v>
      </c>
      <c r="B3876" s="33">
        <v>0.41666666666666669</v>
      </c>
      <c r="C3876">
        <v>10964</v>
      </c>
      <c r="D3876">
        <v>2094</v>
      </c>
      <c r="E3876">
        <v>475</v>
      </c>
      <c r="F3876" s="14">
        <v>359</v>
      </c>
      <c r="G3876">
        <v>664</v>
      </c>
      <c r="H3876">
        <f t="shared" si="108"/>
        <v>7372</v>
      </c>
    </row>
    <row r="3877" spans="1:8" x14ac:dyDescent="0.35">
      <c r="A3877" s="32">
        <v>44177</v>
      </c>
      <c r="B3877" s="33">
        <v>0.45833333333333331</v>
      </c>
      <c r="C3877">
        <v>11128</v>
      </c>
      <c r="D3877">
        <v>2385</v>
      </c>
      <c r="E3877">
        <v>623</v>
      </c>
      <c r="F3877" s="14">
        <v>359</v>
      </c>
      <c r="G3877">
        <v>665</v>
      </c>
      <c r="H3877">
        <f t="shared" si="108"/>
        <v>7096</v>
      </c>
    </row>
    <row r="3878" spans="1:8" x14ac:dyDescent="0.35">
      <c r="A3878" s="32">
        <v>44177</v>
      </c>
      <c r="B3878" s="33">
        <v>0.5</v>
      </c>
      <c r="C3878">
        <v>11444</v>
      </c>
      <c r="D3878">
        <v>2633</v>
      </c>
      <c r="E3878">
        <v>704</v>
      </c>
      <c r="F3878" s="14">
        <v>359</v>
      </c>
      <c r="G3878">
        <v>668</v>
      </c>
      <c r="H3878">
        <f t="shared" si="108"/>
        <v>7080</v>
      </c>
    </row>
    <row r="3879" spans="1:8" x14ac:dyDescent="0.35">
      <c r="A3879" s="32">
        <v>44177</v>
      </c>
      <c r="B3879" s="33">
        <v>0.54166666666666663</v>
      </c>
      <c r="C3879">
        <v>11014</v>
      </c>
      <c r="D3879">
        <v>2616</v>
      </c>
      <c r="E3879">
        <v>681</v>
      </c>
      <c r="F3879" s="14">
        <v>359</v>
      </c>
      <c r="G3879">
        <v>667</v>
      </c>
      <c r="H3879">
        <f t="shared" si="108"/>
        <v>6691</v>
      </c>
    </row>
    <row r="3880" spans="1:8" x14ac:dyDescent="0.35">
      <c r="A3880" s="32">
        <v>44177</v>
      </c>
      <c r="B3880" s="33">
        <v>0.58333333333333337</v>
      </c>
      <c r="C3880">
        <v>10639</v>
      </c>
      <c r="D3880">
        <v>2614</v>
      </c>
      <c r="E3880">
        <v>527</v>
      </c>
      <c r="F3880" s="14">
        <v>359</v>
      </c>
      <c r="G3880">
        <v>669</v>
      </c>
      <c r="H3880">
        <f t="shared" si="108"/>
        <v>6470</v>
      </c>
    </row>
    <row r="3881" spans="1:8" x14ac:dyDescent="0.35">
      <c r="A3881" s="32">
        <v>44177</v>
      </c>
      <c r="B3881" s="33">
        <v>0.625</v>
      </c>
      <c r="C3881">
        <v>10442</v>
      </c>
      <c r="D3881">
        <v>2786</v>
      </c>
      <c r="E3881">
        <v>294</v>
      </c>
      <c r="F3881" s="14">
        <v>359</v>
      </c>
      <c r="G3881">
        <v>668</v>
      </c>
      <c r="H3881">
        <f t="shared" si="108"/>
        <v>6335</v>
      </c>
    </row>
    <row r="3882" spans="1:8" x14ac:dyDescent="0.35">
      <c r="A3882" s="32">
        <v>44177</v>
      </c>
      <c r="B3882" s="33">
        <v>0.66666666666666663</v>
      </c>
      <c r="C3882">
        <v>10336</v>
      </c>
      <c r="D3882">
        <v>2902</v>
      </c>
      <c r="E3882">
        <v>64</v>
      </c>
      <c r="F3882" s="14">
        <v>359</v>
      </c>
      <c r="G3882">
        <v>667</v>
      </c>
      <c r="H3882">
        <f t="shared" si="108"/>
        <v>6344</v>
      </c>
    </row>
    <row r="3883" spans="1:8" x14ac:dyDescent="0.35">
      <c r="A3883" s="32">
        <v>44177</v>
      </c>
      <c r="B3883" s="33">
        <v>0.70833333333333337</v>
      </c>
      <c r="C3883">
        <v>10897</v>
      </c>
      <c r="D3883">
        <v>3186</v>
      </c>
      <c r="E3883">
        <v>4</v>
      </c>
      <c r="F3883" s="14">
        <v>359</v>
      </c>
      <c r="G3883">
        <v>664</v>
      </c>
      <c r="H3883">
        <f t="shared" si="108"/>
        <v>6684</v>
      </c>
    </row>
    <row r="3884" spans="1:8" x14ac:dyDescent="0.35">
      <c r="A3884" s="32">
        <v>44177</v>
      </c>
      <c r="B3884" s="33">
        <v>0.75</v>
      </c>
      <c r="C3884">
        <v>11099</v>
      </c>
      <c r="D3884">
        <v>3349</v>
      </c>
      <c r="E3884">
        <v>0</v>
      </c>
      <c r="F3884" s="14">
        <v>359</v>
      </c>
      <c r="G3884">
        <v>650</v>
      </c>
      <c r="H3884">
        <f t="shared" si="108"/>
        <v>6741</v>
      </c>
    </row>
    <row r="3885" spans="1:8" x14ac:dyDescent="0.35">
      <c r="A3885" s="32">
        <v>44177</v>
      </c>
      <c r="B3885" s="33">
        <v>0.79166666666666663</v>
      </c>
      <c r="C3885">
        <v>11014</v>
      </c>
      <c r="D3885">
        <v>3456</v>
      </c>
      <c r="E3885">
        <v>0</v>
      </c>
      <c r="F3885" s="14">
        <v>359</v>
      </c>
      <c r="G3885">
        <v>643</v>
      </c>
      <c r="H3885">
        <f t="shared" si="108"/>
        <v>6556</v>
      </c>
    </row>
    <row r="3886" spans="1:8" x14ac:dyDescent="0.35">
      <c r="A3886" s="32">
        <v>44177</v>
      </c>
      <c r="B3886" s="33">
        <v>0.83333333333333337</v>
      </c>
      <c r="C3886">
        <v>10445</v>
      </c>
      <c r="D3886">
        <v>3396</v>
      </c>
      <c r="E3886">
        <v>0</v>
      </c>
      <c r="F3886" s="14">
        <v>359</v>
      </c>
      <c r="G3886">
        <v>637</v>
      </c>
      <c r="H3886">
        <f t="shared" si="108"/>
        <v>6053</v>
      </c>
    </row>
    <row r="3887" spans="1:8" x14ac:dyDescent="0.35">
      <c r="A3887" s="32">
        <v>44177</v>
      </c>
      <c r="B3887" s="33">
        <v>0.875</v>
      </c>
      <c r="C3887">
        <v>9946</v>
      </c>
      <c r="D3887">
        <v>3562</v>
      </c>
      <c r="E3887">
        <v>0</v>
      </c>
      <c r="F3887" s="14">
        <v>359</v>
      </c>
      <c r="G3887">
        <v>631</v>
      </c>
      <c r="H3887">
        <f t="shared" si="108"/>
        <v>5394</v>
      </c>
    </row>
    <row r="3888" spans="1:8" x14ac:dyDescent="0.35">
      <c r="A3888" s="32">
        <v>44177</v>
      </c>
      <c r="B3888" s="33">
        <v>0.91666666666666663</v>
      </c>
      <c r="C3888">
        <v>10211</v>
      </c>
      <c r="D3888">
        <v>3725</v>
      </c>
      <c r="E3888">
        <v>0</v>
      </c>
      <c r="F3888" s="14">
        <v>359</v>
      </c>
      <c r="G3888">
        <v>630</v>
      </c>
      <c r="H3888">
        <f t="shared" si="108"/>
        <v>5497</v>
      </c>
    </row>
    <row r="3889" spans="1:8" x14ac:dyDescent="0.35">
      <c r="A3889" s="32">
        <v>44177</v>
      </c>
      <c r="B3889" s="33">
        <v>0.95833333333333337</v>
      </c>
      <c r="C3889">
        <v>10593</v>
      </c>
      <c r="D3889">
        <v>3560</v>
      </c>
      <c r="E3889">
        <v>0</v>
      </c>
      <c r="F3889" s="14">
        <v>359</v>
      </c>
      <c r="G3889">
        <v>638</v>
      </c>
      <c r="H3889">
        <f t="shared" si="108"/>
        <v>6036</v>
      </c>
    </row>
    <row r="3890" spans="1:8" x14ac:dyDescent="0.35">
      <c r="A3890" s="32">
        <v>44178</v>
      </c>
      <c r="B3890" s="33">
        <v>0</v>
      </c>
      <c r="C3890">
        <v>10148</v>
      </c>
      <c r="D3890">
        <v>3848</v>
      </c>
      <c r="E3890">
        <v>0</v>
      </c>
      <c r="F3890" s="14">
        <v>359</v>
      </c>
      <c r="G3890">
        <v>642</v>
      </c>
      <c r="H3890">
        <f t="shared" si="108"/>
        <v>5299</v>
      </c>
    </row>
    <row r="3891" spans="1:8" x14ac:dyDescent="0.35">
      <c r="A3891" s="32">
        <v>44178</v>
      </c>
      <c r="B3891" s="33">
        <v>4.1666666666666664E-2</v>
      </c>
      <c r="C3891">
        <v>9731</v>
      </c>
      <c r="D3891">
        <v>3989</v>
      </c>
      <c r="E3891">
        <v>0</v>
      </c>
      <c r="F3891" s="14">
        <v>359</v>
      </c>
      <c r="G3891">
        <v>646</v>
      </c>
      <c r="H3891">
        <f t="shared" si="108"/>
        <v>4737</v>
      </c>
    </row>
    <row r="3892" spans="1:8" x14ac:dyDescent="0.35">
      <c r="A3892" s="32">
        <v>44178</v>
      </c>
      <c r="B3892" s="33">
        <v>8.3333333333333329E-2</v>
      </c>
      <c r="C3892">
        <v>9305</v>
      </c>
      <c r="D3892">
        <v>4143</v>
      </c>
      <c r="E3892">
        <v>0</v>
      </c>
      <c r="F3892" s="14">
        <v>359</v>
      </c>
      <c r="G3892">
        <v>644</v>
      </c>
      <c r="H3892">
        <f t="shared" si="108"/>
        <v>4159</v>
      </c>
    </row>
    <row r="3893" spans="1:8" x14ac:dyDescent="0.35">
      <c r="A3893" s="32">
        <v>44178</v>
      </c>
      <c r="B3893" s="33">
        <v>0.125</v>
      </c>
      <c r="C3893">
        <v>8751</v>
      </c>
      <c r="D3893">
        <v>4105</v>
      </c>
      <c r="E3893">
        <v>0</v>
      </c>
      <c r="F3893" s="14">
        <v>359</v>
      </c>
      <c r="G3893">
        <v>641</v>
      </c>
      <c r="H3893">
        <f t="shared" si="108"/>
        <v>3646</v>
      </c>
    </row>
    <row r="3894" spans="1:8" x14ac:dyDescent="0.35">
      <c r="A3894" s="32">
        <v>44178</v>
      </c>
      <c r="B3894" s="33">
        <v>0.16666666666666666</v>
      </c>
      <c r="C3894">
        <v>8491</v>
      </c>
      <c r="D3894">
        <v>4004</v>
      </c>
      <c r="E3894">
        <v>0</v>
      </c>
      <c r="F3894" s="14">
        <v>359</v>
      </c>
      <c r="G3894">
        <v>636</v>
      </c>
      <c r="H3894">
        <f t="shared" si="108"/>
        <v>3492</v>
      </c>
    </row>
    <row r="3895" spans="1:8" x14ac:dyDescent="0.35">
      <c r="A3895" s="32">
        <v>44178</v>
      </c>
      <c r="B3895" s="33">
        <v>0.20833333333333334</v>
      </c>
      <c r="C3895">
        <v>8531</v>
      </c>
      <c r="D3895">
        <v>3972</v>
      </c>
      <c r="E3895">
        <v>0</v>
      </c>
      <c r="F3895" s="14">
        <v>359</v>
      </c>
      <c r="G3895">
        <v>634</v>
      </c>
      <c r="H3895">
        <f t="shared" si="108"/>
        <v>3566</v>
      </c>
    </row>
    <row r="3896" spans="1:8" x14ac:dyDescent="0.35">
      <c r="A3896" s="32">
        <v>44178</v>
      </c>
      <c r="B3896" s="33">
        <v>0.25</v>
      </c>
      <c r="C3896">
        <v>8768</v>
      </c>
      <c r="D3896">
        <v>3857</v>
      </c>
      <c r="E3896">
        <v>0</v>
      </c>
      <c r="F3896" s="14">
        <v>359</v>
      </c>
      <c r="G3896">
        <v>638</v>
      </c>
      <c r="H3896">
        <f t="shared" si="108"/>
        <v>3914</v>
      </c>
    </row>
    <row r="3897" spans="1:8" x14ac:dyDescent="0.35">
      <c r="A3897" s="32">
        <v>44178</v>
      </c>
      <c r="B3897" s="33">
        <v>0.29166666666666669</v>
      </c>
      <c r="C3897">
        <v>9031</v>
      </c>
      <c r="D3897">
        <v>3741</v>
      </c>
      <c r="E3897">
        <v>0</v>
      </c>
      <c r="F3897" s="14">
        <v>359</v>
      </c>
      <c r="G3897">
        <v>642</v>
      </c>
      <c r="H3897">
        <f t="shared" si="108"/>
        <v>4289</v>
      </c>
    </row>
    <row r="3898" spans="1:8" x14ac:dyDescent="0.35">
      <c r="A3898" s="32">
        <v>44178</v>
      </c>
      <c r="B3898" s="33">
        <v>0.33333333333333331</v>
      </c>
      <c r="C3898">
        <v>9517</v>
      </c>
      <c r="D3898">
        <v>3362</v>
      </c>
      <c r="E3898">
        <v>34</v>
      </c>
      <c r="F3898" s="14">
        <v>359</v>
      </c>
      <c r="G3898">
        <v>651</v>
      </c>
      <c r="H3898">
        <f t="shared" si="108"/>
        <v>5111</v>
      </c>
    </row>
    <row r="3899" spans="1:8" x14ac:dyDescent="0.35">
      <c r="A3899" s="32">
        <v>44178</v>
      </c>
      <c r="B3899" s="33">
        <v>0.375</v>
      </c>
      <c r="C3899">
        <v>10064</v>
      </c>
      <c r="D3899">
        <v>3182</v>
      </c>
      <c r="E3899">
        <v>219</v>
      </c>
      <c r="F3899" s="14">
        <v>359</v>
      </c>
      <c r="G3899">
        <v>659</v>
      </c>
      <c r="H3899">
        <f t="shared" si="108"/>
        <v>5645</v>
      </c>
    </row>
    <row r="3900" spans="1:8" x14ac:dyDescent="0.35">
      <c r="A3900" s="32">
        <v>44178</v>
      </c>
      <c r="B3900" s="33">
        <v>0.41666666666666669</v>
      </c>
      <c r="C3900">
        <v>10485</v>
      </c>
      <c r="D3900">
        <v>2858</v>
      </c>
      <c r="E3900">
        <v>478</v>
      </c>
      <c r="F3900" s="14">
        <v>359</v>
      </c>
      <c r="G3900">
        <v>664</v>
      </c>
      <c r="H3900">
        <f t="shared" si="108"/>
        <v>6126</v>
      </c>
    </row>
    <row r="3901" spans="1:8" x14ac:dyDescent="0.35">
      <c r="A3901" s="32">
        <v>44178</v>
      </c>
      <c r="B3901" s="33">
        <v>0.45833333333333331</v>
      </c>
      <c r="C3901">
        <v>10802</v>
      </c>
      <c r="D3901">
        <v>2661</v>
      </c>
      <c r="E3901">
        <v>604</v>
      </c>
      <c r="F3901" s="14">
        <v>359</v>
      </c>
      <c r="G3901">
        <v>665</v>
      </c>
      <c r="H3901">
        <f t="shared" si="108"/>
        <v>6513</v>
      </c>
    </row>
    <row r="3902" spans="1:8" x14ac:dyDescent="0.35">
      <c r="A3902" s="32">
        <v>44178</v>
      </c>
      <c r="B3902" s="33">
        <v>0.5</v>
      </c>
      <c r="C3902">
        <v>11195</v>
      </c>
      <c r="D3902">
        <v>2698</v>
      </c>
      <c r="E3902">
        <v>690</v>
      </c>
      <c r="F3902" s="14">
        <v>359</v>
      </c>
      <c r="G3902">
        <v>668</v>
      </c>
      <c r="H3902">
        <f t="shared" si="108"/>
        <v>6780</v>
      </c>
    </row>
    <row r="3903" spans="1:8" x14ac:dyDescent="0.35">
      <c r="A3903" s="32">
        <v>44178</v>
      </c>
      <c r="B3903" s="33">
        <v>0.54166666666666663</v>
      </c>
      <c r="C3903">
        <v>10688</v>
      </c>
      <c r="D3903">
        <v>2574</v>
      </c>
      <c r="E3903">
        <v>623</v>
      </c>
      <c r="F3903" s="14">
        <v>359</v>
      </c>
      <c r="G3903">
        <v>667</v>
      </c>
      <c r="H3903">
        <f t="shared" si="108"/>
        <v>6465</v>
      </c>
    </row>
    <row r="3904" spans="1:8" x14ac:dyDescent="0.35">
      <c r="A3904" s="32">
        <v>44178</v>
      </c>
      <c r="B3904" s="33">
        <v>0.58333333333333337</v>
      </c>
      <c r="C3904">
        <v>10300</v>
      </c>
      <c r="D3904">
        <v>2173</v>
      </c>
      <c r="E3904">
        <v>493</v>
      </c>
      <c r="F3904" s="14">
        <v>359</v>
      </c>
      <c r="G3904">
        <v>669</v>
      </c>
      <c r="H3904">
        <f t="shared" si="108"/>
        <v>6606</v>
      </c>
    </row>
    <row r="3905" spans="1:8" x14ac:dyDescent="0.35">
      <c r="A3905" s="32">
        <v>44178</v>
      </c>
      <c r="B3905" s="33">
        <v>0.625</v>
      </c>
      <c r="C3905">
        <v>10143</v>
      </c>
      <c r="D3905">
        <v>2261</v>
      </c>
      <c r="E3905">
        <v>263</v>
      </c>
      <c r="F3905" s="14">
        <v>359</v>
      </c>
      <c r="G3905">
        <v>668</v>
      </c>
      <c r="H3905">
        <f t="shared" si="108"/>
        <v>6592</v>
      </c>
    </row>
    <row r="3906" spans="1:8" x14ac:dyDescent="0.35">
      <c r="A3906" s="32">
        <v>44178</v>
      </c>
      <c r="B3906" s="33">
        <v>0.66666666666666663</v>
      </c>
      <c r="C3906">
        <v>10202</v>
      </c>
      <c r="D3906">
        <v>2174</v>
      </c>
      <c r="E3906">
        <v>50</v>
      </c>
      <c r="F3906" s="14">
        <v>359</v>
      </c>
      <c r="G3906">
        <v>668</v>
      </c>
      <c r="H3906">
        <f t="shared" si="108"/>
        <v>6951</v>
      </c>
    </row>
    <row r="3907" spans="1:8" x14ac:dyDescent="0.35">
      <c r="A3907" s="32">
        <v>44178</v>
      </c>
      <c r="B3907" s="33">
        <v>0.70833333333333337</v>
      </c>
      <c r="C3907">
        <v>10970</v>
      </c>
      <c r="D3907">
        <v>1836</v>
      </c>
      <c r="E3907">
        <v>3</v>
      </c>
      <c r="F3907" s="14">
        <v>359</v>
      </c>
      <c r="G3907">
        <v>664</v>
      </c>
      <c r="H3907">
        <f t="shared" ref="H3907:H3970" si="109">C3907-SUM(D3907:G3907)</f>
        <v>8108</v>
      </c>
    </row>
    <row r="3908" spans="1:8" x14ac:dyDescent="0.35">
      <c r="A3908" s="32">
        <v>44178</v>
      </c>
      <c r="B3908" s="33">
        <v>0.75</v>
      </c>
      <c r="C3908">
        <v>11442</v>
      </c>
      <c r="D3908">
        <v>1539</v>
      </c>
      <c r="E3908">
        <v>0</v>
      </c>
      <c r="F3908" s="14">
        <v>359</v>
      </c>
      <c r="G3908">
        <v>651</v>
      </c>
      <c r="H3908">
        <f t="shared" si="109"/>
        <v>8893</v>
      </c>
    </row>
    <row r="3909" spans="1:8" x14ac:dyDescent="0.35">
      <c r="A3909" s="32">
        <v>44178</v>
      </c>
      <c r="B3909" s="33">
        <v>0.79166666666666663</v>
      </c>
      <c r="C3909">
        <v>11537</v>
      </c>
      <c r="D3909">
        <v>1254</v>
      </c>
      <c r="E3909">
        <v>0</v>
      </c>
      <c r="F3909" s="14">
        <v>359</v>
      </c>
      <c r="G3909">
        <v>643</v>
      </c>
      <c r="H3909">
        <f t="shared" si="109"/>
        <v>9281</v>
      </c>
    </row>
    <row r="3910" spans="1:8" x14ac:dyDescent="0.35">
      <c r="A3910" s="32">
        <v>44178</v>
      </c>
      <c r="B3910" s="33">
        <v>0.83333333333333337</v>
      </c>
      <c r="C3910">
        <v>11053</v>
      </c>
      <c r="D3910">
        <v>1135</v>
      </c>
      <c r="E3910">
        <v>0</v>
      </c>
      <c r="F3910" s="14">
        <v>359</v>
      </c>
      <c r="G3910">
        <v>637</v>
      </c>
      <c r="H3910">
        <f t="shared" si="109"/>
        <v>8922</v>
      </c>
    </row>
    <row r="3911" spans="1:8" x14ac:dyDescent="0.35">
      <c r="A3911" s="32">
        <v>44178</v>
      </c>
      <c r="B3911" s="33">
        <v>0.875</v>
      </c>
      <c r="C3911">
        <v>10444</v>
      </c>
      <c r="D3911">
        <v>1052</v>
      </c>
      <c r="E3911">
        <v>0</v>
      </c>
      <c r="F3911" s="14">
        <v>359</v>
      </c>
      <c r="G3911">
        <v>631</v>
      </c>
      <c r="H3911">
        <f t="shared" si="109"/>
        <v>8402</v>
      </c>
    </row>
    <row r="3912" spans="1:8" x14ac:dyDescent="0.35">
      <c r="A3912" s="32">
        <v>44178</v>
      </c>
      <c r="B3912" s="33">
        <v>0.91666666666666663</v>
      </c>
      <c r="C3912">
        <v>10583</v>
      </c>
      <c r="D3912">
        <v>940</v>
      </c>
      <c r="E3912">
        <v>0</v>
      </c>
      <c r="F3912" s="14">
        <v>359</v>
      </c>
      <c r="G3912">
        <v>630</v>
      </c>
      <c r="H3912">
        <f t="shared" si="109"/>
        <v>8654</v>
      </c>
    </row>
    <row r="3913" spans="1:8" x14ac:dyDescent="0.35">
      <c r="A3913" s="32">
        <v>44178</v>
      </c>
      <c r="B3913" s="33">
        <v>0.95833333333333337</v>
      </c>
      <c r="C3913">
        <v>10821</v>
      </c>
      <c r="D3913">
        <v>928</v>
      </c>
      <c r="E3913">
        <v>0</v>
      </c>
      <c r="F3913" s="14">
        <v>359</v>
      </c>
      <c r="G3913">
        <v>639</v>
      </c>
      <c r="H3913">
        <f t="shared" si="109"/>
        <v>8895</v>
      </c>
    </row>
    <row r="3914" spans="1:8" x14ac:dyDescent="0.35">
      <c r="A3914" s="32">
        <v>44179</v>
      </c>
      <c r="B3914" s="33">
        <v>0</v>
      </c>
      <c r="C3914">
        <v>10496</v>
      </c>
      <c r="D3914">
        <v>1245</v>
      </c>
      <c r="E3914">
        <v>0</v>
      </c>
      <c r="F3914" s="14">
        <v>359</v>
      </c>
      <c r="G3914">
        <v>650</v>
      </c>
      <c r="H3914">
        <f t="shared" si="109"/>
        <v>8242</v>
      </c>
    </row>
    <row r="3915" spans="1:8" x14ac:dyDescent="0.35">
      <c r="A3915" s="32">
        <v>44179</v>
      </c>
      <c r="B3915" s="33">
        <v>4.1666666666666664E-2</v>
      </c>
      <c r="C3915">
        <v>10230</v>
      </c>
      <c r="D3915">
        <v>1431</v>
      </c>
      <c r="E3915">
        <v>0</v>
      </c>
      <c r="F3915" s="14">
        <v>359</v>
      </c>
      <c r="G3915">
        <v>649</v>
      </c>
      <c r="H3915">
        <f t="shared" si="109"/>
        <v>7791</v>
      </c>
    </row>
    <row r="3916" spans="1:8" x14ac:dyDescent="0.35">
      <c r="A3916" s="32">
        <v>44179</v>
      </c>
      <c r="B3916" s="33">
        <v>8.3333333333333329E-2</v>
      </c>
      <c r="C3916">
        <v>9982</v>
      </c>
      <c r="D3916">
        <v>1607</v>
      </c>
      <c r="E3916">
        <v>0</v>
      </c>
      <c r="F3916" s="14">
        <v>359</v>
      </c>
      <c r="G3916">
        <v>648</v>
      </c>
      <c r="H3916">
        <f t="shared" si="109"/>
        <v>7368</v>
      </c>
    </row>
    <row r="3917" spans="1:8" x14ac:dyDescent="0.35">
      <c r="A3917" s="32">
        <v>44179</v>
      </c>
      <c r="B3917" s="33">
        <v>0.125</v>
      </c>
      <c r="C3917">
        <v>9603</v>
      </c>
      <c r="D3917">
        <v>1800</v>
      </c>
      <c r="E3917">
        <v>0</v>
      </c>
      <c r="F3917" s="14">
        <v>359</v>
      </c>
      <c r="G3917">
        <v>648</v>
      </c>
      <c r="H3917">
        <f t="shared" si="109"/>
        <v>6796</v>
      </c>
    </row>
    <row r="3918" spans="1:8" x14ac:dyDescent="0.35">
      <c r="A3918" s="32">
        <v>44179</v>
      </c>
      <c r="B3918" s="33">
        <v>0.16666666666666666</v>
      </c>
      <c r="C3918">
        <v>9613</v>
      </c>
      <c r="D3918">
        <v>2060</v>
      </c>
      <c r="E3918">
        <v>0</v>
      </c>
      <c r="F3918" s="14">
        <v>359</v>
      </c>
      <c r="G3918">
        <v>645</v>
      </c>
      <c r="H3918">
        <f t="shared" si="109"/>
        <v>6549</v>
      </c>
    </row>
    <row r="3919" spans="1:8" x14ac:dyDescent="0.35">
      <c r="A3919" s="32">
        <v>44179</v>
      </c>
      <c r="B3919" s="33">
        <v>0.20833333333333334</v>
      </c>
      <c r="C3919">
        <v>10283</v>
      </c>
      <c r="D3919">
        <v>2401</v>
      </c>
      <c r="E3919">
        <v>0</v>
      </c>
      <c r="F3919" s="14">
        <v>359</v>
      </c>
      <c r="G3919">
        <v>646</v>
      </c>
      <c r="H3919">
        <f t="shared" si="109"/>
        <v>6877</v>
      </c>
    </row>
    <row r="3920" spans="1:8" x14ac:dyDescent="0.35">
      <c r="A3920" s="32">
        <v>44179</v>
      </c>
      <c r="B3920" s="33">
        <v>0.25</v>
      </c>
      <c r="C3920">
        <v>11621</v>
      </c>
      <c r="D3920">
        <v>2528</v>
      </c>
      <c r="E3920">
        <v>0</v>
      </c>
      <c r="F3920" s="14">
        <v>359</v>
      </c>
      <c r="G3920">
        <v>653</v>
      </c>
      <c r="H3920">
        <f t="shared" si="109"/>
        <v>8081</v>
      </c>
    </row>
    <row r="3921" spans="1:8" x14ac:dyDescent="0.35">
      <c r="A3921" s="32">
        <v>44179</v>
      </c>
      <c r="B3921" s="33">
        <v>0.29166666666666669</v>
      </c>
      <c r="C3921">
        <v>12729</v>
      </c>
      <c r="D3921">
        <v>2593</v>
      </c>
      <c r="E3921">
        <v>0</v>
      </c>
      <c r="F3921" s="14">
        <v>359</v>
      </c>
      <c r="G3921">
        <v>665</v>
      </c>
      <c r="H3921">
        <f t="shared" si="109"/>
        <v>9112</v>
      </c>
    </row>
    <row r="3922" spans="1:8" x14ac:dyDescent="0.35">
      <c r="A3922" s="32">
        <v>44179</v>
      </c>
      <c r="B3922" s="33">
        <v>0.33333333333333331</v>
      </c>
      <c r="C3922">
        <v>13084</v>
      </c>
      <c r="D3922">
        <v>2967</v>
      </c>
      <c r="E3922">
        <v>18</v>
      </c>
      <c r="F3922" s="14">
        <v>359</v>
      </c>
      <c r="G3922">
        <v>672</v>
      </c>
      <c r="H3922">
        <f t="shared" si="109"/>
        <v>9068</v>
      </c>
    </row>
    <row r="3923" spans="1:8" x14ac:dyDescent="0.35">
      <c r="A3923" s="32">
        <v>44179</v>
      </c>
      <c r="B3923" s="33">
        <v>0.375</v>
      </c>
      <c r="C3923">
        <v>13267</v>
      </c>
      <c r="D3923">
        <v>3095</v>
      </c>
      <c r="E3923">
        <v>231</v>
      </c>
      <c r="F3923" s="14">
        <v>359</v>
      </c>
      <c r="G3923">
        <v>672</v>
      </c>
      <c r="H3923">
        <f t="shared" si="109"/>
        <v>8910</v>
      </c>
    </row>
    <row r="3924" spans="1:8" x14ac:dyDescent="0.35">
      <c r="A3924" s="32">
        <v>44179</v>
      </c>
      <c r="B3924" s="33">
        <v>0.41666666666666669</v>
      </c>
      <c r="C3924">
        <v>13378</v>
      </c>
      <c r="D3924">
        <v>3219</v>
      </c>
      <c r="E3924">
        <v>582</v>
      </c>
      <c r="F3924" s="14">
        <v>359</v>
      </c>
      <c r="G3924">
        <v>673</v>
      </c>
      <c r="H3924">
        <f t="shared" si="109"/>
        <v>8545</v>
      </c>
    </row>
    <row r="3925" spans="1:8" x14ac:dyDescent="0.35">
      <c r="A3925" s="32">
        <v>44179</v>
      </c>
      <c r="B3925" s="33">
        <v>0.45833333333333331</v>
      </c>
      <c r="C3925">
        <v>13568</v>
      </c>
      <c r="D3925">
        <v>3489</v>
      </c>
      <c r="E3925">
        <v>819</v>
      </c>
      <c r="F3925" s="14">
        <v>359</v>
      </c>
      <c r="G3925">
        <v>673</v>
      </c>
      <c r="H3925">
        <f t="shared" si="109"/>
        <v>8228</v>
      </c>
    </row>
    <row r="3926" spans="1:8" x14ac:dyDescent="0.35">
      <c r="A3926" s="32">
        <v>44179</v>
      </c>
      <c r="B3926" s="33">
        <v>0.5</v>
      </c>
      <c r="C3926">
        <v>13595</v>
      </c>
      <c r="D3926">
        <v>3666</v>
      </c>
      <c r="E3926">
        <v>954</v>
      </c>
      <c r="F3926" s="14">
        <v>359</v>
      </c>
      <c r="G3926">
        <v>674</v>
      </c>
      <c r="H3926">
        <f t="shared" si="109"/>
        <v>7942</v>
      </c>
    </row>
    <row r="3927" spans="1:8" x14ac:dyDescent="0.35">
      <c r="A3927" s="32">
        <v>44179</v>
      </c>
      <c r="B3927" s="33">
        <v>0.54166666666666663</v>
      </c>
      <c r="C3927">
        <v>13353</v>
      </c>
      <c r="D3927">
        <v>3962</v>
      </c>
      <c r="E3927">
        <v>893</v>
      </c>
      <c r="F3927" s="14">
        <v>359</v>
      </c>
      <c r="G3927">
        <v>675</v>
      </c>
      <c r="H3927">
        <f t="shared" si="109"/>
        <v>7464</v>
      </c>
    </row>
    <row r="3928" spans="1:8" x14ac:dyDescent="0.35">
      <c r="A3928" s="32">
        <v>44179</v>
      </c>
      <c r="B3928" s="33">
        <v>0.58333333333333337</v>
      </c>
      <c r="C3928">
        <v>13129</v>
      </c>
      <c r="D3928">
        <v>4163</v>
      </c>
      <c r="E3928">
        <v>688</v>
      </c>
      <c r="F3928" s="14">
        <v>359</v>
      </c>
      <c r="G3928">
        <v>675</v>
      </c>
      <c r="H3928">
        <f t="shared" si="109"/>
        <v>7244</v>
      </c>
    </row>
    <row r="3929" spans="1:8" x14ac:dyDescent="0.35">
      <c r="A3929" s="32">
        <v>44179</v>
      </c>
      <c r="B3929" s="33">
        <v>0.625</v>
      </c>
      <c r="C3929">
        <v>12957</v>
      </c>
      <c r="D3929">
        <v>4274</v>
      </c>
      <c r="E3929">
        <v>379</v>
      </c>
      <c r="F3929" s="14">
        <v>359</v>
      </c>
      <c r="G3929">
        <v>676</v>
      </c>
      <c r="H3929">
        <f t="shared" si="109"/>
        <v>7269</v>
      </c>
    </row>
    <row r="3930" spans="1:8" x14ac:dyDescent="0.35">
      <c r="A3930" s="32">
        <v>44179</v>
      </c>
      <c r="B3930" s="33">
        <v>0.66666666666666663</v>
      </c>
      <c r="C3930">
        <v>13055</v>
      </c>
      <c r="D3930">
        <v>4360</v>
      </c>
      <c r="E3930">
        <v>79</v>
      </c>
      <c r="F3930" s="14">
        <v>359</v>
      </c>
      <c r="G3930">
        <v>678</v>
      </c>
      <c r="H3930">
        <f t="shared" si="109"/>
        <v>7579</v>
      </c>
    </row>
    <row r="3931" spans="1:8" x14ac:dyDescent="0.35">
      <c r="A3931" s="32">
        <v>44179</v>
      </c>
      <c r="B3931" s="33">
        <v>0.70833333333333337</v>
      </c>
      <c r="C3931">
        <v>13798</v>
      </c>
      <c r="D3931">
        <v>4378</v>
      </c>
      <c r="E3931">
        <v>0</v>
      </c>
      <c r="F3931" s="14">
        <v>359</v>
      </c>
      <c r="G3931">
        <v>677</v>
      </c>
      <c r="H3931">
        <f t="shared" si="109"/>
        <v>8384</v>
      </c>
    </row>
    <row r="3932" spans="1:8" x14ac:dyDescent="0.35">
      <c r="A3932" s="32">
        <v>44179</v>
      </c>
      <c r="B3932" s="33">
        <v>0.75</v>
      </c>
      <c r="C3932">
        <v>14233</v>
      </c>
      <c r="D3932">
        <v>4489</v>
      </c>
      <c r="E3932">
        <v>0</v>
      </c>
      <c r="F3932" s="14">
        <v>359</v>
      </c>
      <c r="G3932">
        <v>676</v>
      </c>
      <c r="H3932">
        <f t="shared" si="109"/>
        <v>8709</v>
      </c>
    </row>
    <row r="3933" spans="1:8" x14ac:dyDescent="0.35">
      <c r="A3933" s="32">
        <v>44179</v>
      </c>
      <c r="B3933" s="33">
        <v>0.79166666666666663</v>
      </c>
      <c r="C3933">
        <v>14284</v>
      </c>
      <c r="D3933">
        <v>4267</v>
      </c>
      <c r="E3933">
        <v>0</v>
      </c>
      <c r="F3933" s="14">
        <v>359</v>
      </c>
      <c r="G3933">
        <v>671</v>
      </c>
      <c r="H3933">
        <f t="shared" si="109"/>
        <v>8987</v>
      </c>
    </row>
    <row r="3934" spans="1:8" x14ac:dyDescent="0.35">
      <c r="A3934" s="32">
        <v>44179</v>
      </c>
      <c r="B3934" s="33">
        <v>0.83333333333333337</v>
      </c>
      <c r="C3934">
        <v>13377</v>
      </c>
      <c r="D3934">
        <v>4005</v>
      </c>
      <c r="E3934">
        <v>0</v>
      </c>
      <c r="F3934" s="14">
        <v>359</v>
      </c>
      <c r="G3934">
        <v>666</v>
      </c>
      <c r="H3934">
        <f t="shared" si="109"/>
        <v>8347</v>
      </c>
    </row>
    <row r="3935" spans="1:8" x14ac:dyDescent="0.35">
      <c r="A3935" s="32">
        <v>44179</v>
      </c>
      <c r="B3935" s="33">
        <v>0.875</v>
      </c>
      <c r="C3935">
        <v>12560</v>
      </c>
      <c r="D3935">
        <v>3899</v>
      </c>
      <c r="E3935">
        <v>0</v>
      </c>
      <c r="F3935" s="14">
        <v>359</v>
      </c>
      <c r="G3935">
        <v>657</v>
      </c>
      <c r="H3935">
        <f t="shared" si="109"/>
        <v>7645</v>
      </c>
    </row>
    <row r="3936" spans="1:8" x14ac:dyDescent="0.35">
      <c r="A3936" s="32">
        <v>44179</v>
      </c>
      <c r="B3936" s="33">
        <v>0.91666666666666663</v>
      </c>
      <c r="C3936">
        <v>12715</v>
      </c>
      <c r="D3936">
        <v>3915</v>
      </c>
      <c r="E3936">
        <v>0</v>
      </c>
      <c r="F3936" s="14">
        <v>359</v>
      </c>
      <c r="G3936">
        <v>650</v>
      </c>
      <c r="H3936">
        <f t="shared" si="109"/>
        <v>7791</v>
      </c>
    </row>
    <row r="3937" spans="1:8" x14ac:dyDescent="0.35">
      <c r="A3937" s="32">
        <v>44179</v>
      </c>
      <c r="B3937" s="33">
        <v>0.95833333333333337</v>
      </c>
      <c r="C3937">
        <v>12819</v>
      </c>
      <c r="D3937">
        <v>3683</v>
      </c>
      <c r="E3937">
        <v>0</v>
      </c>
      <c r="F3937" s="14">
        <v>359</v>
      </c>
      <c r="G3937">
        <v>652</v>
      </c>
      <c r="H3937">
        <f t="shared" si="109"/>
        <v>8125</v>
      </c>
    </row>
    <row r="3938" spans="1:8" x14ac:dyDescent="0.35">
      <c r="A3938" s="32">
        <v>44180</v>
      </c>
      <c r="B3938" s="33">
        <v>0</v>
      </c>
      <c r="C3938">
        <v>12329</v>
      </c>
      <c r="D3938">
        <v>3730</v>
      </c>
      <c r="E3938">
        <v>0</v>
      </c>
      <c r="F3938" s="14">
        <v>359</v>
      </c>
      <c r="G3938">
        <v>648</v>
      </c>
      <c r="H3938">
        <f t="shared" si="109"/>
        <v>7592</v>
      </c>
    </row>
    <row r="3939" spans="1:8" x14ac:dyDescent="0.35">
      <c r="A3939" s="32">
        <v>44180</v>
      </c>
      <c r="B3939" s="33">
        <v>4.1666666666666664E-2</v>
      </c>
      <c r="C3939">
        <v>12053</v>
      </c>
      <c r="D3939">
        <v>3783</v>
      </c>
      <c r="E3939">
        <v>0</v>
      </c>
      <c r="F3939" s="14">
        <v>359</v>
      </c>
      <c r="G3939">
        <v>648</v>
      </c>
      <c r="H3939">
        <f t="shared" si="109"/>
        <v>7263</v>
      </c>
    </row>
    <row r="3940" spans="1:8" x14ac:dyDescent="0.35">
      <c r="A3940" s="32">
        <v>44180</v>
      </c>
      <c r="B3940" s="33">
        <v>8.3333333333333329E-2</v>
      </c>
      <c r="C3940">
        <v>11831</v>
      </c>
      <c r="D3940">
        <v>3808</v>
      </c>
      <c r="E3940">
        <v>0</v>
      </c>
      <c r="F3940" s="14">
        <v>359</v>
      </c>
      <c r="G3940">
        <v>647</v>
      </c>
      <c r="H3940">
        <f t="shared" si="109"/>
        <v>7017</v>
      </c>
    </row>
    <row r="3941" spans="1:8" x14ac:dyDescent="0.35">
      <c r="A3941" s="32">
        <v>44180</v>
      </c>
      <c r="B3941" s="33">
        <v>0.125</v>
      </c>
      <c r="C3941">
        <v>11468</v>
      </c>
      <c r="D3941">
        <v>3677</v>
      </c>
      <c r="E3941">
        <v>0</v>
      </c>
      <c r="F3941" s="14">
        <v>359</v>
      </c>
      <c r="G3941">
        <v>646</v>
      </c>
      <c r="H3941">
        <f t="shared" si="109"/>
        <v>6786</v>
      </c>
    </row>
    <row r="3942" spans="1:8" x14ac:dyDescent="0.35">
      <c r="A3942" s="32">
        <v>44180</v>
      </c>
      <c r="B3942" s="33">
        <v>0.16666666666666666</v>
      </c>
      <c r="C3942">
        <v>11452</v>
      </c>
      <c r="D3942">
        <v>3701</v>
      </c>
      <c r="E3942">
        <v>0</v>
      </c>
      <c r="F3942" s="14">
        <v>359</v>
      </c>
      <c r="G3942">
        <v>643</v>
      </c>
      <c r="H3942">
        <f t="shared" si="109"/>
        <v>6749</v>
      </c>
    </row>
    <row r="3943" spans="1:8" x14ac:dyDescent="0.35">
      <c r="A3943" s="32">
        <v>44180</v>
      </c>
      <c r="B3943" s="33">
        <v>0.20833333333333334</v>
      </c>
      <c r="C3943">
        <v>12053</v>
      </c>
      <c r="D3943">
        <v>3707</v>
      </c>
      <c r="E3943">
        <v>0</v>
      </c>
      <c r="F3943" s="14">
        <v>359</v>
      </c>
      <c r="G3943">
        <v>644</v>
      </c>
      <c r="H3943">
        <f t="shared" si="109"/>
        <v>7343</v>
      </c>
    </row>
    <row r="3944" spans="1:8" x14ac:dyDescent="0.35">
      <c r="A3944" s="32">
        <v>44180</v>
      </c>
      <c r="B3944" s="33">
        <v>0.25</v>
      </c>
      <c r="C3944">
        <v>13370</v>
      </c>
      <c r="D3944">
        <v>3424</v>
      </c>
      <c r="E3944">
        <v>0</v>
      </c>
      <c r="F3944" s="14">
        <v>359</v>
      </c>
      <c r="G3944">
        <v>651</v>
      </c>
      <c r="H3944">
        <f t="shared" si="109"/>
        <v>8936</v>
      </c>
    </row>
    <row r="3945" spans="1:8" x14ac:dyDescent="0.35">
      <c r="A3945" s="32">
        <v>44180</v>
      </c>
      <c r="B3945" s="33">
        <v>0.29166666666666669</v>
      </c>
      <c r="C3945">
        <v>14442</v>
      </c>
      <c r="D3945">
        <v>3428</v>
      </c>
      <c r="E3945">
        <v>0</v>
      </c>
      <c r="F3945" s="14">
        <v>359</v>
      </c>
      <c r="G3945">
        <v>664</v>
      </c>
      <c r="H3945">
        <f t="shared" si="109"/>
        <v>9991</v>
      </c>
    </row>
    <row r="3946" spans="1:8" x14ac:dyDescent="0.35">
      <c r="A3946" s="32">
        <v>44180</v>
      </c>
      <c r="B3946" s="33">
        <v>0.33333333333333331</v>
      </c>
      <c r="C3946">
        <v>14691</v>
      </c>
      <c r="D3946">
        <v>3386</v>
      </c>
      <c r="E3946">
        <v>26</v>
      </c>
      <c r="F3946" s="14">
        <v>359</v>
      </c>
      <c r="G3946">
        <v>670</v>
      </c>
      <c r="H3946">
        <f t="shared" si="109"/>
        <v>10250</v>
      </c>
    </row>
    <row r="3947" spans="1:8" x14ac:dyDescent="0.35">
      <c r="A3947" s="32">
        <v>44180</v>
      </c>
      <c r="B3947" s="33">
        <v>0.375</v>
      </c>
      <c r="C3947">
        <v>14728</v>
      </c>
      <c r="D3947">
        <v>3276</v>
      </c>
      <c r="E3947">
        <v>261</v>
      </c>
      <c r="F3947" s="14">
        <v>359</v>
      </c>
      <c r="G3947">
        <v>670</v>
      </c>
      <c r="H3947">
        <f t="shared" si="109"/>
        <v>10162</v>
      </c>
    </row>
    <row r="3948" spans="1:8" x14ac:dyDescent="0.35">
      <c r="A3948" s="32">
        <v>44180</v>
      </c>
      <c r="B3948" s="33">
        <v>0.41666666666666669</v>
      </c>
      <c r="C3948">
        <v>14719</v>
      </c>
      <c r="D3948">
        <v>2986</v>
      </c>
      <c r="E3948">
        <v>758</v>
      </c>
      <c r="F3948" s="14">
        <v>359</v>
      </c>
      <c r="G3948">
        <v>671</v>
      </c>
      <c r="H3948">
        <f t="shared" si="109"/>
        <v>9945</v>
      </c>
    </row>
    <row r="3949" spans="1:8" x14ac:dyDescent="0.35">
      <c r="A3949" s="32">
        <v>44180</v>
      </c>
      <c r="B3949" s="33">
        <v>0.45833333333333331</v>
      </c>
      <c r="C3949">
        <v>14794</v>
      </c>
      <c r="D3949">
        <v>2964</v>
      </c>
      <c r="E3949">
        <v>1182</v>
      </c>
      <c r="F3949" s="14">
        <v>359</v>
      </c>
      <c r="G3949">
        <v>671</v>
      </c>
      <c r="H3949">
        <f t="shared" si="109"/>
        <v>9618</v>
      </c>
    </row>
    <row r="3950" spans="1:8" x14ac:dyDescent="0.35">
      <c r="A3950" s="32">
        <v>44180</v>
      </c>
      <c r="B3950" s="33">
        <v>0.5</v>
      </c>
      <c r="C3950">
        <v>14714</v>
      </c>
      <c r="D3950">
        <v>2991</v>
      </c>
      <c r="E3950">
        <v>1397</v>
      </c>
      <c r="F3950" s="14">
        <v>359</v>
      </c>
      <c r="G3950">
        <v>673</v>
      </c>
      <c r="H3950">
        <f t="shared" si="109"/>
        <v>9294</v>
      </c>
    </row>
    <row r="3951" spans="1:8" x14ac:dyDescent="0.35">
      <c r="A3951" s="32">
        <v>44180</v>
      </c>
      <c r="B3951" s="33">
        <v>0.54166666666666663</v>
      </c>
      <c r="C3951">
        <v>14390</v>
      </c>
      <c r="D3951">
        <v>3011</v>
      </c>
      <c r="E3951">
        <v>1330</v>
      </c>
      <c r="F3951" s="14">
        <v>359</v>
      </c>
      <c r="G3951">
        <v>673</v>
      </c>
      <c r="H3951">
        <f t="shared" si="109"/>
        <v>9017</v>
      </c>
    </row>
    <row r="3952" spans="1:8" x14ac:dyDescent="0.35">
      <c r="A3952" s="32">
        <v>44180</v>
      </c>
      <c r="B3952" s="33">
        <v>0.58333333333333337</v>
      </c>
      <c r="C3952">
        <v>14128</v>
      </c>
      <c r="D3952">
        <v>2963</v>
      </c>
      <c r="E3952">
        <v>1030</v>
      </c>
      <c r="F3952" s="14">
        <v>359</v>
      </c>
      <c r="G3952">
        <v>674</v>
      </c>
      <c r="H3952">
        <f t="shared" si="109"/>
        <v>9102</v>
      </c>
    </row>
    <row r="3953" spans="1:8" x14ac:dyDescent="0.35">
      <c r="A3953" s="32">
        <v>44180</v>
      </c>
      <c r="B3953" s="33">
        <v>0.625</v>
      </c>
      <c r="C3953">
        <v>13998</v>
      </c>
      <c r="D3953">
        <v>2667</v>
      </c>
      <c r="E3953">
        <v>540</v>
      </c>
      <c r="F3953" s="14">
        <v>359</v>
      </c>
      <c r="G3953">
        <v>674</v>
      </c>
      <c r="H3953">
        <f t="shared" si="109"/>
        <v>9758</v>
      </c>
    </row>
    <row r="3954" spans="1:8" x14ac:dyDescent="0.35">
      <c r="A3954" s="32">
        <v>44180</v>
      </c>
      <c r="B3954" s="33">
        <v>0.66666666666666663</v>
      </c>
      <c r="C3954">
        <v>14089</v>
      </c>
      <c r="D3954">
        <v>2784</v>
      </c>
      <c r="E3954">
        <v>103</v>
      </c>
      <c r="F3954" s="14">
        <v>359</v>
      </c>
      <c r="G3954">
        <v>676</v>
      </c>
      <c r="H3954">
        <f t="shared" si="109"/>
        <v>10167</v>
      </c>
    </row>
    <row r="3955" spans="1:8" x14ac:dyDescent="0.35">
      <c r="A3955" s="32">
        <v>44180</v>
      </c>
      <c r="B3955" s="33">
        <v>0.70833333333333337</v>
      </c>
      <c r="C3955">
        <v>14858</v>
      </c>
      <c r="D3955">
        <v>3006</v>
      </c>
      <c r="E3955">
        <v>0</v>
      </c>
      <c r="F3955" s="14">
        <v>359</v>
      </c>
      <c r="G3955">
        <v>675</v>
      </c>
      <c r="H3955">
        <f t="shared" si="109"/>
        <v>10818</v>
      </c>
    </row>
    <row r="3956" spans="1:8" x14ac:dyDescent="0.35">
      <c r="A3956" s="32">
        <v>44180</v>
      </c>
      <c r="B3956" s="33">
        <v>0.75</v>
      </c>
      <c r="C3956">
        <v>15324</v>
      </c>
      <c r="D3956">
        <v>2895</v>
      </c>
      <c r="E3956">
        <v>0</v>
      </c>
      <c r="F3956" s="14">
        <v>359</v>
      </c>
      <c r="G3956">
        <v>674</v>
      </c>
      <c r="H3956">
        <f t="shared" si="109"/>
        <v>11396</v>
      </c>
    </row>
    <row r="3957" spans="1:8" x14ac:dyDescent="0.35">
      <c r="A3957" s="32">
        <v>44180</v>
      </c>
      <c r="B3957" s="33">
        <v>0.79166666666666663</v>
      </c>
      <c r="C3957">
        <v>15483</v>
      </c>
      <c r="D3957">
        <v>2835</v>
      </c>
      <c r="E3957">
        <v>0</v>
      </c>
      <c r="F3957" s="14">
        <v>359</v>
      </c>
      <c r="G3957">
        <v>669</v>
      </c>
      <c r="H3957">
        <f t="shared" si="109"/>
        <v>11620</v>
      </c>
    </row>
    <row r="3958" spans="1:8" x14ac:dyDescent="0.35">
      <c r="A3958" s="32">
        <v>44180</v>
      </c>
      <c r="B3958" s="33">
        <v>0.83333333333333337</v>
      </c>
      <c r="C3958">
        <v>14567</v>
      </c>
      <c r="D3958">
        <v>2443</v>
      </c>
      <c r="E3958">
        <v>0</v>
      </c>
      <c r="F3958" s="14">
        <v>359</v>
      </c>
      <c r="G3958">
        <v>664</v>
      </c>
      <c r="H3958">
        <f t="shared" si="109"/>
        <v>11101</v>
      </c>
    </row>
    <row r="3959" spans="1:8" x14ac:dyDescent="0.35">
      <c r="A3959" s="32">
        <v>44180</v>
      </c>
      <c r="B3959" s="33">
        <v>0.875</v>
      </c>
      <c r="C3959">
        <v>13735</v>
      </c>
      <c r="D3959">
        <v>2299</v>
      </c>
      <c r="E3959">
        <v>0</v>
      </c>
      <c r="F3959" s="14">
        <v>359</v>
      </c>
      <c r="G3959">
        <v>655</v>
      </c>
      <c r="H3959">
        <f t="shared" si="109"/>
        <v>10422</v>
      </c>
    </row>
    <row r="3960" spans="1:8" x14ac:dyDescent="0.35">
      <c r="A3960" s="32">
        <v>44180</v>
      </c>
      <c r="B3960" s="33">
        <v>0.91666666666666663</v>
      </c>
      <c r="C3960">
        <v>13867</v>
      </c>
      <c r="D3960">
        <v>2148</v>
      </c>
      <c r="E3960">
        <v>0</v>
      </c>
      <c r="F3960" s="14">
        <v>359</v>
      </c>
      <c r="G3960">
        <v>648</v>
      </c>
      <c r="H3960">
        <f t="shared" si="109"/>
        <v>10712</v>
      </c>
    </row>
    <row r="3961" spans="1:8" x14ac:dyDescent="0.35">
      <c r="A3961" s="32">
        <v>44180</v>
      </c>
      <c r="B3961" s="33">
        <v>0.95833333333333337</v>
      </c>
      <c r="C3961">
        <v>13956</v>
      </c>
      <c r="D3961">
        <v>2022</v>
      </c>
      <c r="E3961">
        <v>0</v>
      </c>
      <c r="F3961" s="14">
        <v>359</v>
      </c>
      <c r="G3961">
        <v>650</v>
      </c>
      <c r="H3961">
        <f t="shared" si="109"/>
        <v>10925</v>
      </c>
    </row>
    <row r="3962" spans="1:8" x14ac:dyDescent="0.35">
      <c r="A3962" s="32">
        <v>44181</v>
      </c>
      <c r="B3962" s="33">
        <v>0</v>
      </c>
      <c r="C3962">
        <v>13487</v>
      </c>
      <c r="D3962">
        <v>2283</v>
      </c>
      <c r="E3962">
        <v>0</v>
      </c>
      <c r="F3962" s="14">
        <v>359</v>
      </c>
      <c r="G3962">
        <v>647</v>
      </c>
      <c r="H3962">
        <f t="shared" si="109"/>
        <v>10198</v>
      </c>
    </row>
    <row r="3963" spans="1:8" x14ac:dyDescent="0.35">
      <c r="A3963" s="32">
        <v>44181</v>
      </c>
      <c r="B3963" s="33">
        <v>4.1666666666666664E-2</v>
      </c>
      <c r="C3963">
        <v>13251</v>
      </c>
      <c r="D3963">
        <v>2414</v>
      </c>
      <c r="E3963">
        <v>0</v>
      </c>
      <c r="F3963" s="14">
        <v>359</v>
      </c>
      <c r="G3963">
        <v>646</v>
      </c>
      <c r="H3963">
        <f t="shared" si="109"/>
        <v>9832</v>
      </c>
    </row>
    <row r="3964" spans="1:8" x14ac:dyDescent="0.35">
      <c r="A3964" s="32">
        <v>44181</v>
      </c>
      <c r="B3964" s="33">
        <v>8.3333333333333329E-2</v>
      </c>
      <c r="C3964">
        <v>13056</v>
      </c>
      <c r="D3964">
        <v>2311</v>
      </c>
      <c r="E3964">
        <v>0</v>
      </c>
      <c r="F3964" s="14">
        <v>359</v>
      </c>
      <c r="G3964">
        <v>645</v>
      </c>
      <c r="H3964">
        <f t="shared" si="109"/>
        <v>9741</v>
      </c>
    </row>
    <row r="3965" spans="1:8" x14ac:dyDescent="0.35">
      <c r="A3965" s="32">
        <v>44181</v>
      </c>
      <c r="B3965" s="33">
        <v>0.125</v>
      </c>
      <c r="C3965">
        <v>12696</v>
      </c>
      <c r="D3965">
        <v>2182</v>
      </c>
      <c r="E3965">
        <v>0</v>
      </c>
      <c r="F3965" s="14">
        <v>359</v>
      </c>
      <c r="G3965">
        <v>645</v>
      </c>
      <c r="H3965">
        <f t="shared" si="109"/>
        <v>9510</v>
      </c>
    </row>
    <row r="3966" spans="1:8" x14ac:dyDescent="0.35">
      <c r="A3966" s="32">
        <v>44181</v>
      </c>
      <c r="B3966" s="33">
        <v>0.16666666666666666</v>
      </c>
      <c r="C3966">
        <v>12676</v>
      </c>
      <c r="D3966">
        <v>2076</v>
      </c>
      <c r="E3966">
        <v>0</v>
      </c>
      <c r="F3966" s="14">
        <v>359</v>
      </c>
      <c r="G3966">
        <v>642</v>
      </c>
      <c r="H3966">
        <f t="shared" si="109"/>
        <v>9599</v>
      </c>
    </row>
    <row r="3967" spans="1:8" x14ac:dyDescent="0.35">
      <c r="A3967" s="32">
        <v>44181</v>
      </c>
      <c r="B3967" s="33">
        <v>0.20833333333333334</v>
      </c>
      <c r="C3967">
        <v>13292</v>
      </c>
      <c r="D3967">
        <v>1977</v>
      </c>
      <c r="E3967">
        <v>0</v>
      </c>
      <c r="F3967" s="14">
        <v>359</v>
      </c>
      <c r="G3967">
        <v>643</v>
      </c>
      <c r="H3967">
        <f t="shared" si="109"/>
        <v>10313</v>
      </c>
    </row>
    <row r="3968" spans="1:8" x14ac:dyDescent="0.35">
      <c r="A3968" s="32">
        <v>44181</v>
      </c>
      <c r="B3968" s="33">
        <v>0.25</v>
      </c>
      <c r="C3968">
        <v>14606</v>
      </c>
      <c r="D3968">
        <v>1866</v>
      </c>
      <c r="E3968">
        <v>0</v>
      </c>
      <c r="F3968" s="14">
        <v>359</v>
      </c>
      <c r="G3968">
        <v>650</v>
      </c>
      <c r="H3968">
        <f t="shared" si="109"/>
        <v>11731</v>
      </c>
    </row>
    <row r="3969" spans="1:8" x14ac:dyDescent="0.35">
      <c r="A3969" s="32">
        <v>44181</v>
      </c>
      <c r="B3969" s="33">
        <v>0.29166666666666669</v>
      </c>
      <c r="C3969">
        <v>15647</v>
      </c>
      <c r="D3969">
        <v>1778</v>
      </c>
      <c r="E3969">
        <v>0</v>
      </c>
      <c r="F3969" s="14">
        <v>359</v>
      </c>
      <c r="G3969">
        <v>662</v>
      </c>
      <c r="H3969">
        <f t="shared" si="109"/>
        <v>12848</v>
      </c>
    </row>
    <row r="3970" spans="1:8" x14ac:dyDescent="0.35">
      <c r="A3970" s="32">
        <v>44181</v>
      </c>
      <c r="B3970" s="33">
        <v>0.33333333333333331</v>
      </c>
      <c r="C3970">
        <v>15790</v>
      </c>
      <c r="D3970">
        <v>1688</v>
      </c>
      <c r="E3970">
        <v>26</v>
      </c>
      <c r="F3970" s="14">
        <v>359</v>
      </c>
      <c r="G3970">
        <v>669</v>
      </c>
      <c r="H3970">
        <f t="shared" si="109"/>
        <v>13048</v>
      </c>
    </row>
    <row r="3971" spans="1:8" x14ac:dyDescent="0.35">
      <c r="A3971" s="32">
        <v>44181</v>
      </c>
      <c r="B3971" s="33">
        <v>0.375</v>
      </c>
      <c r="C3971">
        <v>15698</v>
      </c>
      <c r="D3971">
        <v>1520</v>
      </c>
      <c r="E3971">
        <v>358</v>
      </c>
      <c r="F3971" s="14">
        <v>359</v>
      </c>
      <c r="G3971">
        <v>669</v>
      </c>
      <c r="H3971">
        <f t="shared" ref="H3971:H4034" si="110">C3971-SUM(D3971:G3971)</f>
        <v>12792</v>
      </c>
    </row>
    <row r="3972" spans="1:8" x14ac:dyDescent="0.35">
      <c r="A3972" s="32">
        <v>44181</v>
      </c>
      <c r="B3972" s="33">
        <v>0.41666666666666669</v>
      </c>
      <c r="C3972">
        <v>15566</v>
      </c>
      <c r="D3972">
        <v>1352</v>
      </c>
      <c r="E3972">
        <v>969</v>
      </c>
      <c r="F3972" s="14">
        <v>359</v>
      </c>
      <c r="G3972">
        <v>670</v>
      </c>
      <c r="H3972">
        <f t="shared" si="110"/>
        <v>12216</v>
      </c>
    </row>
    <row r="3973" spans="1:8" x14ac:dyDescent="0.35">
      <c r="A3973" s="32">
        <v>44181</v>
      </c>
      <c r="B3973" s="33">
        <v>0.45833333333333331</v>
      </c>
      <c r="C3973">
        <v>15547</v>
      </c>
      <c r="D3973">
        <v>1162</v>
      </c>
      <c r="E3973">
        <v>1471</v>
      </c>
      <c r="F3973" s="14">
        <v>359</v>
      </c>
      <c r="G3973">
        <v>670</v>
      </c>
      <c r="H3973">
        <f t="shared" si="110"/>
        <v>11885</v>
      </c>
    </row>
    <row r="3974" spans="1:8" x14ac:dyDescent="0.35">
      <c r="A3974" s="32">
        <v>44181</v>
      </c>
      <c r="B3974" s="33">
        <v>0.5</v>
      </c>
      <c r="C3974">
        <v>15413</v>
      </c>
      <c r="D3974">
        <v>1101</v>
      </c>
      <c r="E3974">
        <v>1668</v>
      </c>
      <c r="F3974" s="14">
        <v>359</v>
      </c>
      <c r="G3974">
        <v>671</v>
      </c>
      <c r="H3974">
        <f t="shared" si="110"/>
        <v>11614</v>
      </c>
    </row>
    <row r="3975" spans="1:8" x14ac:dyDescent="0.35">
      <c r="A3975" s="32">
        <v>44181</v>
      </c>
      <c r="B3975" s="33">
        <v>0.54166666666666663</v>
      </c>
      <c r="C3975">
        <v>15068</v>
      </c>
      <c r="D3975">
        <v>1152</v>
      </c>
      <c r="E3975">
        <v>1557</v>
      </c>
      <c r="F3975" s="14">
        <v>359</v>
      </c>
      <c r="G3975">
        <v>672</v>
      </c>
      <c r="H3975">
        <f t="shared" si="110"/>
        <v>11328</v>
      </c>
    </row>
    <row r="3976" spans="1:8" x14ac:dyDescent="0.35">
      <c r="A3976" s="32">
        <v>44181</v>
      </c>
      <c r="B3976" s="33">
        <v>0.58333333333333337</v>
      </c>
      <c r="C3976">
        <v>14831</v>
      </c>
      <c r="D3976">
        <v>1292</v>
      </c>
      <c r="E3976">
        <v>1211</v>
      </c>
      <c r="F3976" s="14">
        <v>359</v>
      </c>
      <c r="G3976">
        <v>672</v>
      </c>
      <c r="H3976">
        <f t="shared" si="110"/>
        <v>11297</v>
      </c>
    </row>
    <row r="3977" spans="1:8" x14ac:dyDescent="0.35">
      <c r="A3977" s="32">
        <v>44181</v>
      </c>
      <c r="B3977" s="33">
        <v>0.625</v>
      </c>
      <c r="C3977">
        <v>14704</v>
      </c>
      <c r="D3977">
        <v>1313</v>
      </c>
      <c r="E3977">
        <v>617</v>
      </c>
      <c r="F3977" s="14">
        <v>359</v>
      </c>
      <c r="G3977">
        <v>673</v>
      </c>
      <c r="H3977">
        <f t="shared" si="110"/>
        <v>11742</v>
      </c>
    </row>
    <row r="3978" spans="1:8" x14ac:dyDescent="0.35">
      <c r="A3978" s="32">
        <v>44181</v>
      </c>
      <c r="B3978" s="33">
        <v>0.66666666666666663</v>
      </c>
      <c r="C3978">
        <v>14829</v>
      </c>
      <c r="D3978">
        <v>1524</v>
      </c>
      <c r="E3978">
        <v>114</v>
      </c>
      <c r="F3978" s="14">
        <v>359</v>
      </c>
      <c r="G3978">
        <v>674</v>
      </c>
      <c r="H3978">
        <f t="shared" si="110"/>
        <v>12158</v>
      </c>
    </row>
    <row r="3979" spans="1:8" x14ac:dyDescent="0.35">
      <c r="A3979" s="32">
        <v>44181</v>
      </c>
      <c r="B3979" s="33">
        <v>0.70833333333333337</v>
      </c>
      <c r="C3979">
        <v>15594</v>
      </c>
      <c r="D3979">
        <v>1577</v>
      </c>
      <c r="E3979">
        <v>0</v>
      </c>
      <c r="F3979" s="14">
        <v>359</v>
      </c>
      <c r="G3979">
        <v>674</v>
      </c>
      <c r="H3979">
        <f t="shared" si="110"/>
        <v>12984</v>
      </c>
    </row>
    <row r="3980" spans="1:8" x14ac:dyDescent="0.35">
      <c r="A3980" s="32">
        <v>44181</v>
      </c>
      <c r="B3980" s="33">
        <v>0.75</v>
      </c>
      <c r="C3980">
        <v>16023</v>
      </c>
      <c r="D3980">
        <v>1489</v>
      </c>
      <c r="E3980">
        <v>0</v>
      </c>
      <c r="F3980" s="14">
        <v>359</v>
      </c>
      <c r="G3980">
        <v>673</v>
      </c>
      <c r="H3980">
        <f t="shared" si="110"/>
        <v>13502</v>
      </c>
    </row>
    <row r="3981" spans="1:8" x14ac:dyDescent="0.35">
      <c r="A3981" s="32">
        <v>44181</v>
      </c>
      <c r="B3981" s="33">
        <v>0.79166666666666663</v>
      </c>
      <c r="C3981">
        <v>15997</v>
      </c>
      <c r="D3981">
        <v>1635</v>
      </c>
      <c r="E3981">
        <v>0</v>
      </c>
      <c r="F3981" s="14">
        <v>359</v>
      </c>
      <c r="G3981">
        <v>668</v>
      </c>
      <c r="H3981">
        <f t="shared" si="110"/>
        <v>13335</v>
      </c>
    </row>
    <row r="3982" spans="1:8" x14ac:dyDescent="0.35">
      <c r="A3982" s="32">
        <v>44181</v>
      </c>
      <c r="B3982" s="33">
        <v>0.83333333333333337</v>
      </c>
      <c r="C3982">
        <v>15006</v>
      </c>
      <c r="D3982">
        <v>1509</v>
      </c>
      <c r="E3982">
        <v>0</v>
      </c>
      <c r="F3982" s="14">
        <v>359</v>
      </c>
      <c r="G3982">
        <v>663</v>
      </c>
      <c r="H3982">
        <f t="shared" si="110"/>
        <v>12475</v>
      </c>
    </row>
    <row r="3983" spans="1:8" x14ac:dyDescent="0.35">
      <c r="A3983" s="32">
        <v>44181</v>
      </c>
      <c r="B3983" s="33">
        <v>0.875</v>
      </c>
      <c r="C3983">
        <v>14185</v>
      </c>
      <c r="D3983">
        <v>1389</v>
      </c>
      <c r="E3983">
        <v>0</v>
      </c>
      <c r="F3983" s="14">
        <v>359</v>
      </c>
      <c r="G3983">
        <v>653</v>
      </c>
      <c r="H3983">
        <f t="shared" si="110"/>
        <v>11784</v>
      </c>
    </row>
    <row r="3984" spans="1:8" x14ac:dyDescent="0.35">
      <c r="A3984" s="32">
        <v>44181</v>
      </c>
      <c r="B3984" s="33">
        <v>0.91666666666666663</v>
      </c>
      <c r="C3984">
        <v>14287</v>
      </c>
      <c r="D3984">
        <v>1445</v>
      </c>
      <c r="E3984">
        <v>0</v>
      </c>
      <c r="F3984" s="14">
        <v>359</v>
      </c>
      <c r="G3984">
        <v>647</v>
      </c>
      <c r="H3984">
        <f t="shared" si="110"/>
        <v>11836</v>
      </c>
    </row>
    <row r="3985" spans="1:8" x14ac:dyDescent="0.35">
      <c r="A3985" s="32">
        <v>44181</v>
      </c>
      <c r="B3985" s="33">
        <v>0.95833333333333337</v>
      </c>
      <c r="C3985">
        <v>14332</v>
      </c>
      <c r="D3985">
        <v>1511</v>
      </c>
      <c r="E3985">
        <v>0</v>
      </c>
      <c r="F3985" s="14">
        <v>359</v>
      </c>
      <c r="G3985">
        <v>649</v>
      </c>
      <c r="H3985">
        <f t="shared" si="110"/>
        <v>11813</v>
      </c>
    </row>
    <row r="3986" spans="1:8" x14ac:dyDescent="0.35">
      <c r="A3986" s="32">
        <v>44182</v>
      </c>
      <c r="B3986" s="33">
        <v>0</v>
      </c>
      <c r="C3986">
        <v>13847</v>
      </c>
      <c r="D3986">
        <v>1570</v>
      </c>
      <c r="E3986">
        <v>0</v>
      </c>
      <c r="F3986" s="14">
        <v>359</v>
      </c>
      <c r="G3986">
        <v>648</v>
      </c>
      <c r="H3986">
        <f t="shared" si="110"/>
        <v>11270</v>
      </c>
    </row>
    <row r="3987" spans="1:8" x14ac:dyDescent="0.35">
      <c r="A3987" s="32">
        <v>44182</v>
      </c>
      <c r="B3987" s="33">
        <v>4.1666666666666664E-2</v>
      </c>
      <c r="C3987">
        <v>13590</v>
      </c>
      <c r="D3987">
        <v>1465</v>
      </c>
      <c r="E3987">
        <v>0</v>
      </c>
      <c r="F3987" s="14">
        <v>359</v>
      </c>
      <c r="G3987">
        <v>647</v>
      </c>
      <c r="H3987">
        <f t="shared" si="110"/>
        <v>11119</v>
      </c>
    </row>
    <row r="3988" spans="1:8" x14ac:dyDescent="0.35">
      <c r="A3988" s="32">
        <v>44182</v>
      </c>
      <c r="B3988" s="33">
        <v>8.3333333333333329E-2</v>
      </c>
      <c r="C3988">
        <v>13362</v>
      </c>
      <c r="D3988">
        <v>1295</v>
      </c>
      <c r="E3988">
        <v>0</v>
      </c>
      <c r="F3988" s="14">
        <v>359</v>
      </c>
      <c r="G3988">
        <v>646</v>
      </c>
      <c r="H3988">
        <f t="shared" si="110"/>
        <v>11062</v>
      </c>
    </row>
    <row r="3989" spans="1:8" x14ac:dyDescent="0.35">
      <c r="A3989" s="32">
        <v>44182</v>
      </c>
      <c r="B3989" s="33">
        <v>0.125</v>
      </c>
      <c r="C3989">
        <v>12961</v>
      </c>
      <c r="D3989">
        <v>1211</v>
      </c>
      <c r="E3989">
        <v>0</v>
      </c>
      <c r="F3989" s="14">
        <v>359</v>
      </c>
      <c r="G3989">
        <v>646</v>
      </c>
      <c r="H3989">
        <f t="shared" si="110"/>
        <v>10745</v>
      </c>
    </row>
    <row r="3990" spans="1:8" x14ac:dyDescent="0.35">
      <c r="A3990" s="32">
        <v>44182</v>
      </c>
      <c r="B3990" s="33">
        <v>0.16666666666666666</v>
      </c>
      <c r="C3990">
        <v>12890</v>
      </c>
      <c r="D3990">
        <v>1179</v>
      </c>
      <c r="E3990">
        <v>0</v>
      </c>
      <c r="F3990" s="14">
        <v>359</v>
      </c>
      <c r="G3990">
        <v>642</v>
      </c>
      <c r="H3990">
        <f t="shared" si="110"/>
        <v>10710</v>
      </c>
    </row>
    <row r="3991" spans="1:8" x14ac:dyDescent="0.35">
      <c r="A3991" s="32">
        <v>44182</v>
      </c>
      <c r="B3991" s="33">
        <v>0.20833333333333334</v>
      </c>
      <c r="C3991">
        <v>13473</v>
      </c>
      <c r="D3991">
        <v>1081</v>
      </c>
      <c r="E3991">
        <v>0</v>
      </c>
      <c r="F3991" s="14">
        <v>359</v>
      </c>
      <c r="G3991">
        <v>644</v>
      </c>
      <c r="H3991">
        <f t="shared" si="110"/>
        <v>11389</v>
      </c>
    </row>
    <row r="3992" spans="1:8" x14ac:dyDescent="0.35">
      <c r="A3992" s="32">
        <v>44182</v>
      </c>
      <c r="B3992" s="33">
        <v>0.25</v>
      </c>
      <c r="C3992">
        <v>14751</v>
      </c>
      <c r="D3992">
        <v>888</v>
      </c>
      <c r="E3992">
        <v>0</v>
      </c>
      <c r="F3992" s="14">
        <v>359</v>
      </c>
      <c r="G3992">
        <v>651</v>
      </c>
      <c r="H3992">
        <f t="shared" si="110"/>
        <v>12853</v>
      </c>
    </row>
    <row r="3993" spans="1:8" x14ac:dyDescent="0.35">
      <c r="A3993" s="32">
        <v>44182</v>
      </c>
      <c r="B3993" s="33">
        <v>0.29166666666666669</v>
      </c>
      <c r="C3993">
        <v>15757</v>
      </c>
      <c r="D3993">
        <v>792</v>
      </c>
      <c r="E3993">
        <v>0</v>
      </c>
      <c r="F3993" s="14">
        <v>359</v>
      </c>
      <c r="G3993">
        <v>663</v>
      </c>
      <c r="H3993">
        <f t="shared" si="110"/>
        <v>13943</v>
      </c>
    </row>
    <row r="3994" spans="1:8" x14ac:dyDescent="0.35">
      <c r="A3994" s="32">
        <v>44182</v>
      </c>
      <c r="B3994" s="33">
        <v>0.33333333333333331</v>
      </c>
      <c r="C3994">
        <v>15889</v>
      </c>
      <c r="D3994">
        <v>645</v>
      </c>
      <c r="E3994">
        <v>28</v>
      </c>
      <c r="F3994" s="14">
        <v>359</v>
      </c>
      <c r="G3994">
        <v>670</v>
      </c>
      <c r="H3994">
        <f t="shared" si="110"/>
        <v>14187</v>
      </c>
    </row>
    <row r="3995" spans="1:8" x14ac:dyDescent="0.35">
      <c r="A3995" s="32">
        <v>44182</v>
      </c>
      <c r="B3995" s="33">
        <v>0.375</v>
      </c>
      <c r="C3995">
        <v>15766</v>
      </c>
      <c r="D3995">
        <v>619</v>
      </c>
      <c r="E3995">
        <v>307</v>
      </c>
      <c r="F3995" s="14">
        <v>359</v>
      </c>
      <c r="G3995">
        <v>670</v>
      </c>
      <c r="H3995">
        <f t="shared" si="110"/>
        <v>13811</v>
      </c>
    </row>
    <row r="3996" spans="1:8" x14ac:dyDescent="0.35">
      <c r="A3996" s="32">
        <v>44182</v>
      </c>
      <c r="B3996" s="33">
        <v>0.41666666666666669</v>
      </c>
      <c r="C3996">
        <v>15656</v>
      </c>
      <c r="D3996">
        <v>724</v>
      </c>
      <c r="E3996">
        <v>774</v>
      </c>
      <c r="F3996" s="14">
        <v>359</v>
      </c>
      <c r="G3996">
        <v>671</v>
      </c>
      <c r="H3996">
        <f t="shared" si="110"/>
        <v>13128</v>
      </c>
    </row>
    <row r="3997" spans="1:8" x14ac:dyDescent="0.35">
      <c r="A3997" s="32">
        <v>44182</v>
      </c>
      <c r="B3997" s="33">
        <v>0.45833333333333331</v>
      </c>
      <c r="C3997">
        <v>15636</v>
      </c>
      <c r="D3997">
        <v>772</v>
      </c>
      <c r="E3997">
        <v>1124</v>
      </c>
      <c r="F3997" s="14">
        <v>359</v>
      </c>
      <c r="G3997">
        <v>671</v>
      </c>
      <c r="H3997">
        <f t="shared" si="110"/>
        <v>12710</v>
      </c>
    </row>
    <row r="3998" spans="1:8" x14ac:dyDescent="0.35">
      <c r="A3998" s="32">
        <v>44182</v>
      </c>
      <c r="B3998" s="33">
        <v>0.5</v>
      </c>
      <c r="C3998">
        <v>15529</v>
      </c>
      <c r="D3998">
        <v>803</v>
      </c>
      <c r="E3998">
        <v>1266</v>
      </c>
      <c r="F3998" s="14">
        <v>359</v>
      </c>
      <c r="G3998">
        <v>672</v>
      </c>
      <c r="H3998">
        <f t="shared" si="110"/>
        <v>12429</v>
      </c>
    </row>
    <row r="3999" spans="1:8" x14ac:dyDescent="0.35">
      <c r="A3999" s="32">
        <v>44182</v>
      </c>
      <c r="B3999" s="33">
        <v>0.54166666666666663</v>
      </c>
      <c r="C3999">
        <v>15185</v>
      </c>
      <c r="D3999">
        <v>856</v>
      </c>
      <c r="E3999">
        <v>1216</v>
      </c>
      <c r="F3999" s="14">
        <v>359</v>
      </c>
      <c r="G3999">
        <v>673</v>
      </c>
      <c r="H3999">
        <f t="shared" si="110"/>
        <v>12081</v>
      </c>
    </row>
    <row r="4000" spans="1:8" x14ac:dyDescent="0.35">
      <c r="A4000" s="32">
        <v>44182</v>
      </c>
      <c r="B4000" s="33">
        <v>0.58333333333333337</v>
      </c>
      <c r="C4000">
        <v>14871</v>
      </c>
      <c r="D4000">
        <v>918</v>
      </c>
      <c r="E4000">
        <v>941</v>
      </c>
      <c r="F4000" s="14">
        <v>359</v>
      </c>
      <c r="G4000">
        <v>673</v>
      </c>
      <c r="H4000">
        <f t="shared" si="110"/>
        <v>11980</v>
      </c>
    </row>
    <row r="4001" spans="1:8" x14ac:dyDescent="0.35">
      <c r="A4001" s="32">
        <v>44182</v>
      </c>
      <c r="B4001" s="33">
        <v>0.625</v>
      </c>
      <c r="C4001">
        <v>14688</v>
      </c>
      <c r="D4001">
        <v>1039</v>
      </c>
      <c r="E4001">
        <v>496</v>
      </c>
      <c r="F4001" s="14">
        <v>359</v>
      </c>
      <c r="G4001">
        <v>674</v>
      </c>
      <c r="H4001">
        <f t="shared" si="110"/>
        <v>12120</v>
      </c>
    </row>
    <row r="4002" spans="1:8" x14ac:dyDescent="0.35">
      <c r="A4002" s="32">
        <v>44182</v>
      </c>
      <c r="B4002" s="33">
        <v>0.66666666666666663</v>
      </c>
      <c r="C4002">
        <v>14720</v>
      </c>
      <c r="D4002">
        <v>1135</v>
      </c>
      <c r="E4002">
        <v>99</v>
      </c>
      <c r="F4002" s="14">
        <v>359</v>
      </c>
      <c r="G4002">
        <v>675</v>
      </c>
      <c r="H4002">
        <f t="shared" si="110"/>
        <v>12452</v>
      </c>
    </row>
    <row r="4003" spans="1:8" x14ac:dyDescent="0.35">
      <c r="A4003" s="32">
        <v>44182</v>
      </c>
      <c r="B4003" s="33">
        <v>0.70833333333333337</v>
      </c>
      <c r="C4003">
        <v>15399</v>
      </c>
      <c r="D4003">
        <v>1170</v>
      </c>
      <c r="E4003">
        <v>1</v>
      </c>
      <c r="F4003" s="14">
        <v>359</v>
      </c>
      <c r="G4003">
        <v>674</v>
      </c>
      <c r="H4003">
        <f t="shared" si="110"/>
        <v>13195</v>
      </c>
    </row>
    <row r="4004" spans="1:8" x14ac:dyDescent="0.35">
      <c r="A4004" s="32">
        <v>44182</v>
      </c>
      <c r="B4004" s="33">
        <v>0.75</v>
      </c>
      <c r="C4004">
        <v>15808</v>
      </c>
      <c r="D4004">
        <v>1240</v>
      </c>
      <c r="E4004">
        <v>0</v>
      </c>
      <c r="F4004" s="14">
        <v>359</v>
      </c>
      <c r="G4004">
        <v>674</v>
      </c>
      <c r="H4004">
        <f t="shared" si="110"/>
        <v>13535</v>
      </c>
    </row>
    <row r="4005" spans="1:8" x14ac:dyDescent="0.35">
      <c r="A4005" s="32">
        <v>44182</v>
      </c>
      <c r="B4005" s="33">
        <v>0.79166666666666663</v>
      </c>
      <c r="C4005">
        <v>15529</v>
      </c>
      <c r="D4005">
        <v>1342</v>
      </c>
      <c r="E4005">
        <v>0</v>
      </c>
      <c r="F4005" s="14">
        <v>359</v>
      </c>
      <c r="G4005">
        <v>669</v>
      </c>
      <c r="H4005">
        <f t="shared" si="110"/>
        <v>13159</v>
      </c>
    </row>
    <row r="4006" spans="1:8" x14ac:dyDescent="0.35">
      <c r="A4006" s="32">
        <v>44182</v>
      </c>
      <c r="B4006" s="33">
        <v>0.83333333333333337</v>
      </c>
      <c r="C4006">
        <v>14659</v>
      </c>
      <c r="D4006">
        <v>1448</v>
      </c>
      <c r="E4006">
        <v>0</v>
      </c>
      <c r="F4006" s="14">
        <v>359</v>
      </c>
      <c r="G4006">
        <v>664</v>
      </c>
      <c r="H4006">
        <f t="shared" si="110"/>
        <v>12188</v>
      </c>
    </row>
    <row r="4007" spans="1:8" x14ac:dyDescent="0.35">
      <c r="A4007" s="32">
        <v>44182</v>
      </c>
      <c r="B4007" s="33">
        <v>0.875</v>
      </c>
      <c r="C4007">
        <v>13957</v>
      </c>
      <c r="D4007">
        <v>1559</v>
      </c>
      <c r="E4007">
        <v>0</v>
      </c>
      <c r="F4007" s="14">
        <v>359</v>
      </c>
      <c r="G4007">
        <v>654</v>
      </c>
      <c r="H4007">
        <f t="shared" si="110"/>
        <v>11385</v>
      </c>
    </row>
    <row r="4008" spans="1:8" x14ac:dyDescent="0.35">
      <c r="A4008" s="32">
        <v>44182</v>
      </c>
      <c r="B4008" s="33">
        <v>0.91666666666666663</v>
      </c>
      <c r="C4008">
        <v>14059</v>
      </c>
      <c r="D4008">
        <v>1664</v>
      </c>
      <c r="E4008">
        <v>0</v>
      </c>
      <c r="F4008" s="14">
        <v>359</v>
      </c>
      <c r="G4008">
        <v>648</v>
      </c>
      <c r="H4008">
        <f t="shared" si="110"/>
        <v>11388</v>
      </c>
    </row>
    <row r="4009" spans="1:8" x14ac:dyDescent="0.35">
      <c r="A4009" s="32">
        <v>44182</v>
      </c>
      <c r="B4009" s="33">
        <v>0.95833333333333337</v>
      </c>
      <c r="C4009">
        <v>14107</v>
      </c>
      <c r="D4009">
        <v>1586</v>
      </c>
      <c r="E4009">
        <v>0</v>
      </c>
      <c r="F4009" s="14">
        <v>359</v>
      </c>
      <c r="G4009">
        <v>650</v>
      </c>
      <c r="H4009">
        <f t="shared" si="110"/>
        <v>11512</v>
      </c>
    </row>
    <row r="4010" spans="1:8" x14ac:dyDescent="0.35">
      <c r="A4010" s="32">
        <v>44183</v>
      </c>
      <c r="B4010" s="33">
        <v>0</v>
      </c>
      <c r="C4010">
        <v>13576</v>
      </c>
      <c r="D4010">
        <v>1220</v>
      </c>
      <c r="E4010">
        <v>0</v>
      </c>
      <c r="F4010" s="14">
        <v>359</v>
      </c>
      <c r="G4010">
        <v>650</v>
      </c>
      <c r="H4010">
        <f t="shared" si="110"/>
        <v>11347</v>
      </c>
    </row>
    <row r="4011" spans="1:8" x14ac:dyDescent="0.35">
      <c r="A4011" s="32">
        <v>44183</v>
      </c>
      <c r="B4011" s="33">
        <v>4.1666666666666664E-2</v>
      </c>
      <c r="C4011">
        <v>13331</v>
      </c>
      <c r="D4011">
        <v>1345</v>
      </c>
      <c r="E4011">
        <v>0</v>
      </c>
      <c r="F4011" s="14">
        <v>359</v>
      </c>
      <c r="G4011">
        <v>648</v>
      </c>
      <c r="H4011">
        <f t="shared" si="110"/>
        <v>10979</v>
      </c>
    </row>
    <row r="4012" spans="1:8" x14ac:dyDescent="0.35">
      <c r="A4012" s="32">
        <v>44183</v>
      </c>
      <c r="B4012" s="33">
        <v>8.3333333333333329E-2</v>
      </c>
      <c r="C4012">
        <v>13095</v>
      </c>
      <c r="D4012">
        <v>1491</v>
      </c>
      <c r="E4012">
        <v>0</v>
      </c>
      <c r="F4012" s="14">
        <v>359</v>
      </c>
      <c r="G4012">
        <v>648</v>
      </c>
      <c r="H4012">
        <f t="shared" si="110"/>
        <v>10597</v>
      </c>
    </row>
    <row r="4013" spans="1:8" x14ac:dyDescent="0.35">
      <c r="A4013" s="32">
        <v>44183</v>
      </c>
      <c r="B4013" s="33">
        <v>0.125</v>
      </c>
      <c r="C4013">
        <v>12690</v>
      </c>
      <c r="D4013">
        <v>1726</v>
      </c>
      <c r="E4013">
        <v>0</v>
      </c>
      <c r="F4013" s="14">
        <v>359</v>
      </c>
      <c r="G4013">
        <v>647</v>
      </c>
      <c r="H4013">
        <f t="shared" si="110"/>
        <v>9958</v>
      </c>
    </row>
    <row r="4014" spans="1:8" x14ac:dyDescent="0.35">
      <c r="A4014" s="32">
        <v>44183</v>
      </c>
      <c r="B4014" s="33">
        <v>0.16666666666666666</v>
      </c>
      <c r="C4014">
        <v>12629</v>
      </c>
      <c r="D4014">
        <v>1806</v>
      </c>
      <c r="E4014">
        <v>0</v>
      </c>
      <c r="F4014" s="14">
        <v>359</v>
      </c>
      <c r="G4014">
        <v>644</v>
      </c>
      <c r="H4014">
        <f t="shared" si="110"/>
        <v>9820</v>
      </c>
    </row>
    <row r="4015" spans="1:8" x14ac:dyDescent="0.35">
      <c r="A4015" s="32">
        <v>44183</v>
      </c>
      <c r="B4015" s="33">
        <v>0.20833333333333334</v>
      </c>
      <c r="C4015">
        <v>13204</v>
      </c>
      <c r="D4015">
        <v>1820</v>
      </c>
      <c r="E4015">
        <v>0</v>
      </c>
      <c r="F4015" s="14">
        <v>359</v>
      </c>
      <c r="G4015">
        <v>645</v>
      </c>
      <c r="H4015">
        <f t="shared" si="110"/>
        <v>10380</v>
      </c>
    </row>
    <row r="4016" spans="1:8" x14ac:dyDescent="0.35">
      <c r="A4016" s="32">
        <v>44183</v>
      </c>
      <c r="B4016" s="33">
        <v>0.25</v>
      </c>
      <c r="C4016">
        <v>14444</v>
      </c>
      <c r="D4016">
        <v>1904</v>
      </c>
      <c r="E4016">
        <v>0</v>
      </c>
      <c r="F4016" s="14">
        <v>359</v>
      </c>
      <c r="G4016">
        <v>653</v>
      </c>
      <c r="H4016">
        <f t="shared" si="110"/>
        <v>11528</v>
      </c>
    </row>
    <row r="4017" spans="1:8" x14ac:dyDescent="0.35">
      <c r="A4017" s="32">
        <v>44183</v>
      </c>
      <c r="B4017" s="33">
        <v>0.29166666666666669</v>
      </c>
      <c r="C4017">
        <v>15458</v>
      </c>
      <c r="D4017">
        <v>1972</v>
      </c>
      <c r="E4017">
        <v>0</v>
      </c>
      <c r="F4017" s="14">
        <v>359</v>
      </c>
      <c r="G4017">
        <v>665</v>
      </c>
      <c r="H4017">
        <f t="shared" si="110"/>
        <v>12462</v>
      </c>
    </row>
    <row r="4018" spans="1:8" x14ac:dyDescent="0.35">
      <c r="A4018" s="32">
        <v>44183</v>
      </c>
      <c r="B4018" s="33">
        <v>0.33333333333333331</v>
      </c>
      <c r="C4018">
        <v>15609</v>
      </c>
      <c r="D4018">
        <v>2079</v>
      </c>
      <c r="E4018">
        <v>20</v>
      </c>
      <c r="F4018" s="14">
        <v>359</v>
      </c>
      <c r="G4018">
        <v>671</v>
      </c>
      <c r="H4018">
        <f t="shared" si="110"/>
        <v>12480</v>
      </c>
    </row>
    <row r="4019" spans="1:8" x14ac:dyDescent="0.35">
      <c r="A4019" s="32">
        <v>44183</v>
      </c>
      <c r="B4019" s="33">
        <v>0.375</v>
      </c>
      <c r="C4019">
        <v>15539</v>
      </c>
      <c r="D4019">
        <v>2102</v>
      </c>
      <c r="E4019">
        <v>260</v>
      </c>
      <c r="F4019" s="14">
        <v>359</v>
      </c>
      <c r="G4019">
        <v>672</v>
      </c>
      <c r="H4019">
        <f t="shared" si="110"/>
        <v>12146</v>
      </c>
    </row>
    <row r="4020" spans="1:8" x14ac:dyDescent="0.35">
      <c r="A4020" s="32">
        <v>44183</v>
      </c>
      <c r="B4020" s="33">
        <v>0.41666666666666669</v>
      </c>
      <c r="C4020">
        <v>15390</v>
      </c>
      <c r="D4020">
        <v>2171</v>
      </c>
      <c r="E4020">
        <v>716</v>
      </c>
      <c r="F4020" s="14">
        <v>359</v>
      </c>
      <c r="G4020">
        <v>673</v>
      </c>
      <c r="H4020">
        <f t="shared" si="110"/>
        <v>11471</v>
      </c>
    </row>
    <row r="4021" spans="1:8" x14ac:dyDescent="0.35">
      <c r="A4021" s="32">
        <v>44183</v>
      </c>
      <c r="B4021" s="33">
        <v>0.45833333333333331</v>
      </c>
      <c r="C4021">
        <v>15335</v>
      </c>
      <c r="D4021">
        <v>2420</v>
      </c>
      <c r="E4021">
        <v>1060</v>
      </c>
      <c r="F4021" s="14">
        <v>359</v>
      </c>
      <c r="G4021">
        <v>673</v>
      </c>
      <c r="H4021">
        <f t="shared" si="110"/>
        <v>10823</v>
      </c>
    </row>
    <row r="4022" spans="1:8" x14ac:dyDescent="0.35">
      <c r="A4022" s="32">
        <v>44183</v>
      </c>
      <c r="B4022" s="33">
        <v>0.5</v>
      </c>
      <c r="C4022">
        <v>15196</v>
      </c>
      <c r="D4022">
        <v>2390</v>
      </c>
      <c r="E4022">
        <v>1218</v>
      </c>
      <c r="F4022" s="14">
        <v>359</v>
      </c>
      <c r="G4022">
        <v>674</v>
      </c>
      <c r="H4022">
        <f t="shared" si="110"/>
        <v>10555</v>
      </c>
    </row>
    <row r="4023" spans="1:8" x14ac:dyDescent="0.35">
      <c r="A4023" s="32">
        <v>44183</v>
      </c>
      <c r="B4023" s="33">
        <v>0.54166666666666663</v>
      </c>
      <c r="C4023">
        <v>14827</v>
      </c>
      <c r="D4023">
        <v>2589</v>
      </c>
      <c r="E4023">
        <v>1135</v>
      </c>
      <c r="F4023" s="14">
        <v>359</v>
      </c>
      <c r="G4023">
        <v>674</v>
      </c>
      <c r="H4023">
        <f t="shared" si="110"/>
        <v>10070</v>
      </c>
    </row>
    <row r="4024" spans="1:8" x14ac:dyDescent="0.35">
      <c r="A4024" s="32">
        <v>44183</v>
      </c>
      <c r="B4024" s="33">
        <v>0.58333333333333337</v>
      </c>
      <c r="C4024">
        <v>14507</v>
      </c>
      <c r="D4024">
        <v>2599</v>
      </c>
      <c r="E4024">
        <v>890</v>
      </c>
      <c r="F4024" s="14">
        <v>359</v>
      </c>
      <c r="G4024">
        <v>675</v>
      </c>
      <c r="H4024">
        <f t="shared" si="110"/>
        <v>9984</v>
      </c>
    </row>
    <row r="4025" spans="1:8" x14ac:dyDescent="0.35">
      <c r="A4025" s="32">
        <v>44183</v>
      </c>
      <c r="B4025" s="33">
        <v>0.625</v>
      </c>
      <c r="C4025">
        <v>14319</v>
      </c>
      <c r="D4025">
        <v>2659</v>
      </c>
      <c r="E4025">
        <v>452</v>
      </c>
      <c r="F4025" s="14">
        <v>359</v>
      </c>
      <c r="G4025">
        <v>676</v>
      </c>
      <c r="H4025">
        <f t="shared" si="110"/>
        <v>10173</v>
      </c>
    </row>
    <row r="4026" spans="1:8" x14ac:dyDescent="0.35">
      <c r="A4026" s="32">
        <v>44183</v>
      </c>
      <c r="B4026" s="33">
        <v>0.66666666666666663</v>
      </c>
      <c r="C4026">
        <v>14296</v>
      </c>
      <c r="D4026">
        <v>2811</v>
      </c>
      <c r="E4026">
        <v>85</v>
      </c>
      <c r="F4026" s="14">
        <v>359</v>
      </c>
      <c r="G4026">
        <v>677</v>
      </c>
      <c r="H4026">
        <f t="shared" si="110"/>
        <v>10364</v>
      </c>
    </row>
    <row r="4027" spans="1:8" x14ac:dyDescent="0.35">
      <c r="A4027" s="32">
        <v>44183</v>
      </c>
      <c r="B4027" s="33">
        <v>0.70833333333333337</v>
      </c>
      <c r="C4027">
        <v>14966</v>
      </c>
      <c r="D4027">
        <v>2706</v>
      </c>
      <c r="E4027">
        <v>0</v>
      </c>
      <c r="F4027" s="14">
        <v>359</v>
      </c>
      <c r="G4027">
        <v>676</v>
      </c>
      <c r="H4027">
        <f t="shared" si="110"/>
        <v>11225</v>
      </c>
    </row>
    <row r="4028" spans="1:8" x14ac:dyDescent="0.35">
      <c r="A4028" s="32">
        <v>44183</v>
      </c>
      <c r="B4028" s="33">
        <v>0.75</v>
      </c>
      <c r="C4028">
        <v>15273</v>
      </c>
      <c r="D4028">
        <v>2499</v>
      </c>
      <c r="E4028">
        <v>0</v>
      </c>
      <c r="F4028" s="14">
        <v>359</v>
      </c>
      <c r="G4028">
        <v>676</v>
      </c>
      <c r="H4028">
        <f t="shared" si="110"/>
        <v>11739</v>
      </c>
    </row>
    <row r="4029" spans="1:8" x14ac:dyDescent="0.35">
      <c r="A4029" s="32">
        <v>44183</v>
      </c>
      <c r="B4029" s="33">
        <v>0.79166666666666663</v>
      </c>
      <c r="C4029">
        <v>14954</v>
      </c>
      <c r="D4029">
        <v>2194</v>
      </c>
      <c r="E4029">
        <v>0</v>
      </c>
      <c r="F4029" s="14">
        <v>359</v>
      </c>
      <c r="G4029">
        <v>671</v>
      </c>
      <c r="H4029">
        <f t="shared" si="110"/>
        <v>11730</v>
      </c>
    </row>
    <row r="4030" spans="1:8" x14ac:dyDescent="0.35">
      <c r="A4030" s="32">
        <v>44183</v>
      </c>
      <c r="B4030" s="33">
        <v>0.83333333333333337</v>
      </c>
      <c r="C4030">
        <v>14272</v>
      </c>
      <c r="D4030">
        <v>1895</v>
      </c>
      <c r="E4030">
        <v>0</v>
      </c>
      <c r="F4030" s="14">
        <v>359</v>
      </c>
      <c r="G4030">
        <v>665</v>
      </c>
      <c r="H4030">
        <f t="shared" si="110"/>
        <v>11353</v>
      </c>
    </row>
    <row r="4031" spans="1:8" x14ac:dyDescent="0.35">
      <c r="A4031" s="32">
        <v>44183</v>
      </c>
      <c r="B4031" s="33">
        <v>0.875</v>
      </c>
      <c r="C4031">
        <v>13716</v>
      </c>
      <c r="D4031">
        <v>2078</v>
      </c>
      <c r="E4031">
        <v>0</v>
      </c>
      <c r="F4031" s="14">
        <v>359</v>
      </c>
      <c r="G4031">
        <v>656</v>
      </c>
      <c r="H4031">
        <f t="shared" si="110"/>
        <v>10623</v>
      </c>
    </row>
    <row r="4032" spans="1:8" x14ac:dyDescent="0.35">
      <c r="A4032" s="32">
        <v>44183</v>
      </c>
      <c r="B4032" s="33">
        <v>0.91666666666666663</v>
      </c>
      <c r="C4032">
        <v>13895</v>
      </c>
      <c r="D4032">
        <v>2003</v>
      </c>
      <c r="E4032">
        <v>0</v>
      </c>
      <c r="F4032" s="14">
        <v>359</v>
      </c>
      <c r="G4032">
        <v>649</v>
      </c>
      <c r="H4032">
        <f t="shared" si="110"/>
        <v>10884</v>
      </c>
    </row>
    <row r="4033" spans="1:8" x14ac:dyDescent="0.35">
      <c r="A4033" s="32">
        <v>44183</v>
      </c>
      <c r="B4033" s="33">
        <v>0.95833333333333337</v>
      </c>
      <c r="C4033">
        <v>13939</v>
      </c>
      <c r="D4033">
        <v>2067</v>
      </c>
      <c r="E4033">
        <v>0</v>
      </c>
      <c r="F4033" s="14">
        <v>359</v>
      </c>
      <c r="G4033">
        <v>651</v>
      </c>
      <c r="H4033">
        <f t="shared" si="110"/>
        <v>10862</v>
      </c>
    </row>
    <row r="4034" spans="1:8" x14ac:dyDescent="0.35">
      <c r="A4034" s="32">
        <v>44184</v>
      </c>
      <c r="B4034" s="33">
        <v>0</v>
      </c>
      <c r="C4034">
        <v>13309</v>
      </c>
      <c r="D4034">
        <v>2292</v>
      </c>
      <c r="E4034">
        <v>0</v>
      </c>
      <c r="F4034" s="14">
        <v>359</v>
      </c>
      <c r="G4034">
        <v>643</v>
      </c>
      <c r="H4034">
        <f t="shared" si="110"/>
        <v>10015</v>
      </c>
    </row>
    <row r="4035" spans="1:8" x14ac:dyDescent="0.35">
      <c r="A4035" s="32">
        <v>44184</v>
      </c>
      <c r="B4035" s="33">
        <v>4.1666666666666664E-2</v>
      </c>
      <c r="C4035">
        <v>13000</v>
      </c>
      <c r="D4035">
        <v>2090</v>
      </c>
      <c r="E4035">
        <v>0</v>
      </c>
      <c r="F4035" s="14">
        <v>359</v>
      </c>
      <c r="G4035">
        <v>647</v>
      </c>
      <c r="H4035">
        <f t="shared" ref="H4035:H4098" si="111">C4035-SUM(D4035:G4035)</f>
        <v>9904</v>
      </c>
    </row>
    <row r="4036" spans="1:8" x14ac:dyDescent="0.35">
      <c r="A4036" s="32">
        <v>44184</v>
      </c>
      <c r="B4036" s="33">
        <v>8.3333333333333329E-2</v>
      </c>
      <c r="C4036">
        <v>12680</v>
      </c>
      <c r="D4036">
        <v>1942</v>
      </c>
      <c r="E4036">
        <v>0</v>
      </c>
      <c r="F4036" s="14">
        <v>359</v>
      </c>
      <c r="G4036">
        <v>645</v>
      </c>
      <c r="H4036">
        <f t="shared" si="111"/>
        <v>9734</v>
      </c>
    </row>
    <row r="4037" spans="1:8" x14ac:dyDescent="0.35">
      <c r="A4037" s="32">
        <v>44184</v>
      </c>
      <c r="B4037" s="33">
        <v>0.125</v>
      </c>
      <c r="C4037">
        <v>12184</v>
      </c>
      <c r="D4037">
        <v>1734</v>
      </c>
      <c r="E4037">
        <v>0</v>
      </c>
      <c r="F4037" s="14">
        <v>359</v>
      </c>
      <c r="G4037">
        <v>642</v>
      </c>
      <c r="H4037">
        <f t="shared" si="111"/>
        <v>9449</v>
      </c>
    </row>
    <row r="4038" spans="1:8" x14ac:dyDescent="0.35">
      <c r="A4038" s="32">
        <v>44184</v>
      </c>
      <c r="B4038" s="33">
        <v>0.16666666666666666</v>
      </c>
      <c r="C4038">
        <v>11974</v>
      </c>
      <c r="D4038">
        <v>1389</v>
      </c>
      <c r="E4038">
        <v>0</v>
      </c>
      <c r="F4038" s="14">
        <v>359</v>
      </c>
      <c r="G4038">
        <v>637</v>
      </c>
      <c r="H4038">
        <f t="shared" si="111"/>
        <v>9589</v>
      </c>
    </row>
    <row r="4039" spans="1:8" x14ac:dyDescent="0.35">
      <c r="A4039" s="32">
        <v>44184</v>
      </c>
      <c r="B4039" s="33">
        <v>0.20833333333333334</v>
      </c>
      <c r="C4039">
        <v>12184</v>
      </c>
      <c r="D4039">
        <v>1079</v>
      </c>
      <c r="E4039">
        <v>0</v>
      </c>
      <c r="F4039" s="14">
        <v>359</v>
      </c>
      <c r="G4039">
        <v>635</v>
      </c>
      <c r="H4039">
        <f t="shared" si="111"/>
        <v>10111</v>
      </c>
    </row>
    <row r="4040" spans="1:8" x14ac:dyDescent="0.35">
      <c r="A4040" s="32">
        <v>44184</v>
      </c>
      <c r="B4040" s="33">
        <v>0.25</v>
      </c>
      <c r="C4040">
        <v>12554</v>
      </c>
      <c r="D4040">
        <v>1080</v>
      </c>
      <c r="E4040">
        <v>0</v>
      </c>
      <c r="F4040" s="14">
        <v>359</v>
      </c>
      <c r="G4040">
        <v>639</v>
      </c>
      <c r="H4040">
        <f t="shared" si="111"/>
        <v>10476</v>
      </c>
    </row>
    <row r="4041" spans="1:8" x14ac:dyDescent="0.35">
      <c r="A4041" s="32">
        <v>44184</v>
      </c>
      <c r="B4041" s="33">
        <v>0.29166666666666669</v>
      </c>
      <c r="C4041">
        <v>12993</v>
      </c>
      <c r="D4041">
        <v>1066</v>
      </c>
      <c r="E4041">
        <v>0</v>
      </c>
      <c r="F4041" s="14">
        <v>359</v>
      </c>
      <c r="G4041">
        <v>643</v>
      </c>
      <c r="H4041">
        <f t="shared" si="111"/>
        <v>10925</v>
      </c>
    </row>
    <row r="4042" spans="1:8" x14ac:dyDescent="0.35">
      <c r="A4042" s="32">
        <v>44184</v>
      </c>
      <c r="B4042" s="33">
        <v>0.33333333333333331</v>
      </c>
      <c r="C4042">
        <v>13462</v>
      </c>
      <c r="D4042">
        <v>1220</v>
      </c>
      <c r="E4042">
        <v>20</v>
      </c>
      <c r="F4042" s="14">
        <v>359</v>
      </c>
      <c r="G4042">
        <v>652</v>
      </c>
      <c r="H4042">
        <f t="shared" si="111"/>
        <v>11211</v>
      </c>
    </row>
    <row r="4043" spans="1:8" x14ac:dyDescent="0.35">
      <c r="A4043" s="32">
        <v>44184</v>
      </c>
      <c r="B4043" s="33">
        <v>0.375</v>
      </c>
      <c r="C4043">
        <v>13747</v>
      </c>
      <c r="D4043">
        <v>1077</v>
      </c>
      <c r="E4043">
        <v>270</v>
      </c>
      <c r="F4043" s="14">
        <v>359</v>
      </c>
      <c r="G4043">
        <v>660</v>
      </c>
      <c r="H4043">
        <f t="shared" si="111"/>
        <v>11381</v>
      </c>
    </row>
    <row r="4044" spans="1:8" x14ac:dyDescent="0.35">
      <c r="A4044" s="32">
        <v>44184</v>
      </c>
      <c r="B4044" s="33">
        <v>0.41666666666666669</v>
      </c>
      <c r="C4044">
        <v>13720</v>
      </c>
      <c r="D4044">
        <v>1019</v>
      </c>
      <c r="E4044">
        <v>804</v>
      </c>
      <c r="F4044" s="14">
        <v>359</v>
      </c>
      <c r="G4044">
        <v>665</v>
      </c>
      <c r="H4044">
        <f t="shared" si="111"/>
        <v>10873</v>
      </c>
    </row>
    <row r="4045" spans="1:8" x14ac:dyDescent="0.35">
      <c r="A4045" s="32">
        <v>44184</v>
      </c>
      <c r="B4045" s="33">
        <v>0.45833333333333331</v>
      </c>
      <c r="C4045">
        <v>13738</v>
      </c>
      <c r="D4045">
        <v>940</v>
      </c>
      <c r="E4045">
        <v>1252</v>
      </c>
      <c r="F4045" s="14">
        <v>359</v>
      </c>
      <c r="G4045">
        <v>667</v>
      </c>
      <c r="H4045">
        <f t="shared" si="111"/>
        <v>10520</v>
      </c>
    </row>
    <row r="4046" spans="1:8" x14ac:dyDescent="0.35">
      <c r="A4046" s="32">
        <v>44184</v>
      </c>
      <c r="B4046" s="33">
        <v>0.5</v>
      </c>
      <c r="C4046">
        <v>13909</v>
      </c>
      <c r="D4046">
        <v>886</v>
      </c>
      <c r="E4046">
        <v>1440</v>
      </c>
      <c r="F4046" s="14">
        <v>359</v>
      </c>
      <c r="G4046">
        <v>669</v>
      </c>
      <c r="H4046">
        <f t="shared" si="111"/>
        <v>10555</v>
      </c>
    </row>
    <row r="4047" spans="1:8" x14ac:dyDescent="0.35">
      <c r="A4047" s="32">
        <v>44184</v>
      </c>
      <c r="B4047" s="33">
        <v>0.54166666666666663</v>
      </c>
      <c r="C4047">
        <v>13356</v>
      </c>
      <c r="D4047">
        <v>933</v>
      </c>
      <c r="E4047">
        <v>1387</v>
      </c>
      <c r="F4047" s="14">
        <v>359</v>
      </c>
      <c r="G4047">
        <v>669</v>
      </c>
      <c r="H4047">
        <f t="shared" si="111"/>
        <v>10008</v>
      </c>
    </row>
    <row r="4048" spans="1:8" x14ac:dyDescent="0.35">
      <c r="A4048" s="32">
        <v>44184</v>
      </c>
      <c r="B4048" s="33">
        <v>0.58333333333333337</v>
      </c>
      <c r="C4048">
        <v>12856</v>
      </c>
      <c r="D4048">
        <v>848</v>
      </c>
      <c r="E4048">
        <v>1094</v>
      </c>
      <c r="F4048" s="14">
        <v>359</v>
      </c>
      <c r="G4048">
        <v>670</v>
      </c>
      <c r="H4048">
        <f t="shared" si="111"/>
        <v>9885</v>
      </c>
    </row>
    <row r="4049" spans="1:8" x14ac:dyDescent="0.35">
      <c r="A4049" s="32">
        <v>44184</v>
      </c>
      <c r="B4049" s="33">
        <v>0.625</v>
      </c>
      <c r="C4049">
        <v>12554</v>
      </c>
      <c r="D4049">
        <v>737</v>
      </c>
      <c r="E4049">
        <v>572</v>
      </c>
      <c r="F4049" s="14">
        <v>359</v>
      </c>
      <c r="G4049">
        <v>669</v>
      </c>
      <c r="H4049">
        <f t="shared" si="111"/>
        <v>10217</v>
      </c>
    </row>
    <row r="4050" spans="1:8" x14ac:dyDescent="0.35">
      <c r="A4050" s="32">
        <v>44184</v>
      </c>
      <c r="B4050" s="33">
        <v>0.66666666666666663</v>
      </c>
      <c r="C4050">
        <v>12542</v>
      </c>
      <c r="D4050">
        <v>578</v>
      </c>
      <c r="E4050">
        <v>121</v>
      </c>
      <c r="F4050" s="14">
        <v>359</v>
      </c>
      <c r="G4050">
        <v>669</v>
      </c>
      <c r="H4050">
        <f t="shared" si="111"/>
        <v>10815</v>
      </c>
    </row>
    <row r="4051" spans="1:8" x14ac:dyDescent="0.35">
      <c r="A4051" s="32">
        <v>44184</v>
      </c>
      <c r="B4051" s="33">
        <v>0.70833333333333337</v>
      </c>
      <c r="C4051">
        <v>13243</v>
      </c>
      <c r="D4051">
        <v>424</v>
      </c>
      <c r="E4051">
        <v>0</v>
      </c>
      <c r="F4051" s="14">
        <v>359</v>
      </c>
      <c r="G4051">
        <v>665</v>
      </c>
      <c r="H4051">
        <f t="shared" si="111"/>
        <v>11795</v>
      </c>
    </row>
    <row r="4052" spans="1:8" x14ac:dyDescent="0.35">
      <c r="A4052" s="32">
        <v>44184</v>
      </c>
      <c r="B4052" s="33">
        <v>0.75</v>
      </c>
      <c r="C4052">
        <v>13684</v>
      </c>
      <c r="D4052">
        <v>359</v>
      </c>
      <c r="E4052">
        <v>0</v>
      </c>
      <c r="F4052" s="14">
        <v>359</v>
      </c>
      <c r="G4052">
        <v>652</v>
      </c>
      <c r="H4052">
        <f t="shared" si="111"/>
        <v>12314</v>
      </c>
    </row>
    <row r="4053" spans="1:8" x14ac:dyDescent="0.35">
      <c r="A4053" s="32">
        <v>44184</v>
      </c>
      <c r="B4053" s="33">
        <v>0.79166666666666663</v>
      </c>
      <c r="C4053">
        <v>13557</v>
      </c>
      <c r="D4053">
        <v>325</v>
      </c>
      <c r="E4053">
        <v>0</v>
      </c>
      <c r="F4053" s="14">
        <v>359</v>
      </c>
      <c r="G4053">
        <v>644</v>
      </c>
      <c r="H4053">
        <f t="shared" si="111"/>
        <v>12229</v>
      </c>
    </row>
    <row r="4054" spans="1:8" x14ac:dyDescent="0.35">
      <c r="A4054" s="32">
        <v>44184</v>
      </c>
      <c r="B4054" s="33">
        <v>0.83333333333333337</v>
      </c>
      <c r="C4054">
        <v>13105</v>
      </c>
      <c r="D4054">
        <v>327</v>
      </c>
      <c r="E4054">
        <v>0</v>
      </c>
      <c r="F4054" s="14">
        <v>359</v>
      </c>
      <c r="G4054">
        <v>638</v>
      </c>
      <c r="H4054">
        <f t="shared" si="111"/>
        <v>11781</v>
      </c>
    </row>
    <row r="4055" spans="1:8" x14ac:dyDescent="0.35">
      <c r="A4055" s="32">
        <v>44184</v>
      </c>
      <c r="B4055" s="33">
        <v>0.875</v>
      </c>
      <c r="C4055">
        <v>12683</v>
      </c>
      <c r="D4055">
        <v>348</v>
      </c>
      <c r="E4055">
        <v>0</v>
      </c>
      <c r="F4055" s="14">
        <v>359</v>
      </c>
      <c r="G4055">
        <v>632</v>
      </c>
      <c r="H4055">
        <f t="shared" si="111"/>
        <v>11344</v>
      </c>
    </row>
    <row r="4056" spans="1:8" x14ac:dyDescent="0.35">
      <c r="A4056" s="32">
        <v>44184</v>
      </c>
      <c r="B4056" s="33">
        <v>0.91666666666666663</v>
      </c>
      <c r="C4056">
        <v>12996</v>
      </c>
      <c r="D4056">
        <v>323</v>
      </c>
      <c r="E4056">
        <v>0</v>
      </c>
      <c r="F4056" s="14">
        <v>359</v>
      </c>
      <c r="G4056">
        <v>631</v>
      </c>
      <c r="H4056">
        <f t="shared" si="111"/>
        <v>11683</v>
      </c>
    </row>
    <row r="4057" spans="1:8" x14ac:dyDescent="0.35">
      <c r="A4057" s="32">
        <v>44184</v>
      </c>
      <c r="B4057" s="33">
        <v>0.95833333333333337</v>
      </c>
      <c r="C4057">
        <v>13305</v>
      </c>
      <c r="D4057">
        <v>288</v>
      </c>
      <c r="E4057">
        <v>0</v>
      </c>
      <c r="F4057" s="14">
        <v>359</v>
      </c>
      <c r="G4057">
        <v>640</v>
      </c>
      <c r="H4057">
        <f t="shared" si="111"/>
        <v>12018</v>
      </c>
    </row>
    <row r="4058" spans="1:8" x14ac:dyDescent="0.35">
      <c r="A4058" s="32">
        <v>44185</v>
      </c>
      <c r="B4058" s="33">
        <v>0</v>
      </c>
      <c r="C4058">
        <v>12923</v>
      </c>
      <c r="D4058">
        <v>215</v>
      </c>
      <c r="E4058">
        <v>0</v>
      </c>
      <c r="F4058" s="14">
        <v>359</v>
      </c>
      <c r="G4058">
        <v>642</v>
      </c>
      <c r="H4058">
        <f t="shared" si="111"/>
        <v>11707</v>
      </c>
    </row>
    <row r="4059" spans="1:8" x14ac:dyDescent="0.35">
      <c r="A4059" s="32">
        <v>44185</v>
      </c>
      <c r="B4059" s="33">
        <v>4.1666666666666664E-2</v>
      </c>
      <c r="C4059">
        <v>12636</v>
      </c>
      <c r="D4059">
        <v>279</v>
      </c>
      <c r="E4059">
        <v>0</v>
      </c>
      <c r="F4059" s="14">
        <v>359</v>
      </c>
      <c r="G4059">
        <v>645</v>
      </c>
      <c r="H4059">
        <f t="shared" si="111"/>
        <v>11353</v>
      </c>
    </row>
    <row r="4060" spans="1:8" x14ac:dyDescent="0.35">
      <c r="A4060" s="32">
        <v>44185</v>
      </c>
      <c r="B4060" s="33">
        <v>8.3333333333333329E-2</v>
      </c>
      <c r="C4060">
        <v>12312</v>
      </c>
      <c r="D4060">
        <v>273</v>
      </c>
      <c r="E4060">
        <v>0</v>
      </c>
      <c r="F4060" s="14">
        <v>359</v>
      </c>
      <c r="G4060">
        <v>643</v>
      </c>
      <c r="H4060">
        <f t="shared" si="111"/>
        <v>11037</v>
      </c>
    </row>
    <row r="4061" spans="1:8" x14ac:dyDescent="0.35">
      <c r="A4061" s="32">
        <v>44185</v>
      </c>
      <c r="B4061" s="33">
        <v>0.125</v>
      </c>
      <c r="C4061">
        <v>11765</v>
      </c>
      <c r="D4061">
        <v>317</v>
      </c>
      <c r="E4061">
        <v>0</v>
      </c>
      <c r="F4061" s="14">
        <v>359</v>
      </c>
      <c r="G4061">
        <v>640</v>
      </c>
      <c r="H4061">
        <f t="shared" si="111"/>
        <v>10449</v>
      </c>
    </row>
    <row r="4062" spans="1:8" x14ac:dyDescent="0.35">
      <c r="A4062" s="32">
        <v>44185</v>
      </c>
      <c r="B4062" s="33">
        <v>0.16666666666666666</v>
      </c>
      <c r="C4062">
        <v>11463</v>
      </c>
      <c r="D4062">
        <v>396</v>
      </c>
      <c r="E4062">
        <v>0</v>
      </c>
      <c r="F4062" s="14">
        <v>359</v>
      </c>
      <c r="G4062">
        <v>635</v>
      </c>
      <c r="H4062">
        <f t="shared" si="111"/>
        <v>10073</v>
      </c>
    </row>
    <row r="4063" spans="1:8" x14ac:dyDescent="0.35">
      <c r="A4063" s="32">
        <v>44185</v>
      </c>
      <c r="B4063" s="33">
        <v>0.20833333333333334</v>
      </c>
      <c r="C4063">
        <v>11517</v>
      </c>
      <c r="D4063">
        <v>530</v>
      </c>
      <c r="E4063">
        <v>0</v>
      </c>
      <c r="F4063" s="14">
        <v>359</v>
      </c>
      <c r="G4063">
        <v>633</v>
      </c>
      <c r="H4063">
        <f t="shared" si="111"/>
        <v>9995</v>
      </c>
    </row>
    <row r="4064" spans="1:8" x14ac:dyDescent="0.35">
      <c r="A4064" s="32">
        <v>44185</v>
      </c>
      <c r="B4064" s="33">
        <v>0.25</v>
      </c>
      <c r="C4064">
        <v>11684</v>
      </c>
      <c r="D4064">
        <v>736</v>
      </c>
      <c r="E4064">
        <v>0</v>
      </c>
      <c r="F4064" s="14">
        <v>359</v>
      </c>
      <c r="G4064">
        <v>637</v>
      </c>
      <c r="H4064">
        <f t="shared" si="111"/>
        <v>9952</v>
      </c>
    </row>
    <row r="4065" spans="1:8" x14ac:dyDescent="0.35">
      <c r="A4065" s="32">
        <v>44185</v>
      </c>
      <c r="B4065" s="33">
        <v>0.29166666666666669</v>
      </c>
      <c r="C4065">
        <v>11882</v>
      </c>
      <c r="D4065">
        <v>969</v>
      </c>
      <c r="E4065">
        <v>0</v>
      </c>
      <c r="F4065" s="14">
        <v>359</v>
      </c>
      <c r="G4065">
        <v>642</v>
      </c>
      <c r="H4065">
        <f t="shared" si="111"/>
        <v>9912</v>
      </c>
    </row>
    <row r="4066" spans="1:8" x14ac:dyDescent="0.35">
      <c r="A4066" s="32">
        <v>44185</v>
      </c>
      <c r="B4066" s="33">
        <v>0.33333333333333331</v>
      </c>
      <c r="C4066">
        <v>12229</v>
      </c>
      <c r="D4066">
        <v>1139</v>
      </c>
      <c r="E4066">
        <v>22</v>
      </c>
      <c r="F4066" s="14">
        <v>359</v>
      </c>
      <c r="G4066">
        <v>650</v>
      </c>
      <c r="H4066">
        <f t="shared" si="111"/>
        <v>10059</v>
      </c>
    </row>
    <row r="4067" spans="1:8" x14ac:dyDescent="0.35">
      <c r="A4067" s="32">
        <v>44185</v>
      </c>
      <c r="B4067" s="33">
        <v>0.375</v>
      </c>
      <c r="C4067">
        <v>12657</v>
      </c>
      <c r="D4067">
        <v>1317</v>
      </c>
      <c r="E4067">
        <v>276</v>
      </c>
      <c r="F4067" s="14">
        <v>359</v>
      </c>
      <c r="G4067">
        <v>658</v>
      </c>
      <c r="H4067">
        <f t="shared" si="111"/>
        <v>10047</v>
      </c>
    </row>
    <row r="4068" spans="1:8" x14ac:dyDescent="0.35">
      <c r="A4068" s="32">
        <v>44185</v>
      </c>
      <c r="B4068" s="33">
        <v>0.41666666666666669</v>
      </c>
      <c r="C4068">
        <v>12946</v>
      </c>
      <c r="D4068">
        <v>1574</v>
      </c>
      <c r="E4068">
        <v>746</v>
      </c>
      <c r="F4068" s="14">
        <v>359</v>
      </c>
      <c r="G4068">
        <v>664</v>
      </c>
      <c r="H4068">
        <f t="shared" si="111"/>
        <v>9603</v>
      </c>
    </row>
    <row r="4069" spans="1:8" x14ac:dyDescent="0.35">
      <c r="A4069" s="32">
        <v>44185</v>
      </c>
      <c r="B4069" s="33">
        <v>0.45833333333333331</v>
      </c>
      <c r="C4069">
        <v>13127</v>
      </c>
      <c r="D4069">
        <v>1700</v>
      </c>
      <c r="E4069">
        <v>1030</v>
      </c>
      <c r="F4069" s="14">
        <v>359</v>
      </c>
      <c r="G4069">
        <v>664</v>
      </c>
      <c r="H4069">
        <f t="shared" si="111"/>
        <v>9374</v>
      </c>
    </row>
    <row r="4070" spans="1:8" x14ac:dyDescent="0.35">
      <c r="A4070" s="32">
        <v>44185</v>
      </c>
      <c r="B4070" s="33">
        <v>0.5</v>
      </c>
      <c r="C4070">
        <v>13381</v>
      </c>
      <c r="D4070">
        <v>1943</v>
      </c>
      <c r="E4070">
        <v>1150</v>
      </c>
      <c r="F4070" s="14">
        <v>359</v>
      </c>
      <c r="G4070">
        <v>667</v>
      </c>
      <c r="H4070">
        <f t="shared" si="111"/>
        <v>9262</v>
      </c>
    </row>
    <row r="4071" spans="1:8" x14ac:dyDescent="0.35">
      <c r="A4071" s="32">
        <v>44185</v>
      </c>
      <c r="B4071" s="33">
        <v>0.54166666666666663</v>
      </c>
      <c r="C4071">
        <v>12826</v>
      </c>
      <c r="D4071">
        <v>2317</v>
      </c>
      <c r="E4071">
        <v>1068</v>
      </c>
      <c r="F4071" s="14">
        <v>359</v>
      </c>
      <c r="G4071">
        <v>666</v>
      </c>
      <c r="H4071">
        <f t="shared" si="111"/>
        <v>8416</v>
      </c>
    </row>
    <row r="4072" spans="1:8" x14ac:dyDescent="0.35">
      <c r="A4072" s="32">
        <v>44185</v>
      </c>
      <c r="B4072" s="33">
        <v>0.58333333333333337</v>
      </c>
      <c r="C4072">
        <v>12297</v>
      </c>
      <c r="D4072">
        <v>2321</v>
      </c>
      <c r="E4072">
        <v>827</v>
      </c>
      <c r="F4072" s="14">
        <v>359</v>
      </c>
      <c r="G4072">
        <v>668</v>
      </c>
      <c r="H4072">
        <f t="shared" si="111"/>
        <v>8122</v>
      </c>
    </row>
    <row r="4073" spans="1:8" x14ac:dyDescent="0.35">
      <c r="A4073" s="32">
        <v>44185</v>
      </c>
      <c r="B4073" s="33">
        <v>0.625</v>
      </c>
      <c r="C4073">
        <v>12030</v>
      </c>
      <c r="D4073">
        <v>2284</v>
      </c>
      <c r="E4073">
        <v>442</v>
      </c>
      <c r="F4073" s="14">
        <v>359</v>
      </c>
      <c r="G4073">
        <v>667</v>
      </c>
      <c r="H4073">
        <f t="shared" si="111"/>
        <v>8278</v>
      </c>
    </row>
    <row r="4074" spans="1:8" x14ac:dyDescent="0.35">
      <c r="A4074" s="32">
        <v>44185</v>
      </c>
      <c r="B4074" s="33">
        <v>0.66666666666666663</v>
      </c>
      <c r="C4074">
        <v>11942</v>
      </c>
      <c r="D4074">
        <v>2618</v>
      </c>
      <c r="E4074">
        <v>78</v>
      </c>
      <c r="F4074" s="14">
        <v>359</v>
      </c>
      <c r="G4074">
        <v>667</v>
      </c>
      <c r="H4074">
        <f t="shared" si="111"/>
        <v>8220</v>
      </c>
    </row>
    <row r="4075" spans="1:8" x14ac:dyDescent="0.35">
      <c r="A4075" s="32">
        <v>44185</v>
      </c>
      <c r="B4075" s="33">
        <v>0.70833333333333337</v>
      </c>
      <c r="C4075">
        <v>12597</v>
      </c>
      <c r="D4075">
        <v>2597</v>
      </c>
      <c r="E4075">
        <v>1</v>
      </c>
      <c r="F4075" s="14">
        <v>359</v>
      </c>
      <c r="G4075">
        <v>664</v>
      </c>
      <c r="H4075">
        <f t="shared" si="111"/>
        <v>8976</v>
      </c>
    </row>
    <row r="4076" spans="1:8" x14ac:dyDescent="0.35">
      <c r="A4076" s="32">
        <v>44185</v>
      </c>
      <c r="B4076" s="33">
        <v>0.75</v>
      </c>
      <c r="C4076">
        <v>12977</v>
      </c>
      <c r="D4076">
        <v>3061</v>
      </c>
      <c r="E4076">
        <v>0</v>
      </c>
      <c r="F4076" s="14">
        <v>359</v>
      </c>
      <c r="G4076">
        <v>650</v>
      </c>
      <c r="H4076">
        <f t="shared" si="111"/>
        <v>8907</v>
      </c>
    </row>
    <row r="4077" spans="1:8" x14ac:dyDescent="0.35">
      <c r="A4077" s="32">
        <v>44185</v>
      </c>
      <c r="B4077" s="33">
        <v>0.79166666666666663</v>
      </c>
      <c r="C4077">
        <v>12769</v>
      </c>
      <c r="D4077">
        <v>2813</v>
      </c>
      <c r="E4077">
        <v>0</v>
      </c>
      <c r="F4077" s="14">
        <v>359</v>
      </c>
      <c r="G4077">
        <v>642</v>
      </c>
      <c r="H4077">
        <f t="shared" si="111"/>
        <v>8955</v>
      </c>
    </row>
    <row r="4078" spans="1:8" x14ac:dyDescent="0.35">
      <c r="A4078" s="32">
        <v>44185</v>
      </c>
      <c r="B4078" s="33">
        <v>0.83333333333333337</v>
      </c>
      <c r="C4078">
        <v>12384</v>
      </c>
      <c r="D4078">
        <v>2816</v>
      </c>
      <c r="E4078">
        <v>0</v>
      </c>
      <c r="F4078" s="14">
        <v>359</v>
      </c>
      <c r="G4078">
        <v>637</v>
      </c>
      <c r="H4078">
        <f t="shared" si="111"/>
        <v>8572</v>
      </c>
    </row>
    <row r="4079" spans="1:8" x14ac:dyDescent="0.35">
      <c r="A4079" s="32">
        <v>44185</v>
      </c>
      <c r="B4079" s="33">
        <v>0.875</v>
      </c>
      <c r="C4079">
        <v>11939</v>
      </c>
      <c r="D4079">
        <v>2794</v>
      </c>
      <c r="E4079">
        <v>0</v>
      </c>
      <c r="F4079" s="14">
        <v>359</v>
      </c>
      <c r="G4079">
        <v>631</v>
      </c>
      <c r="H4079">
        <f t="shared" si="111"/>
        <v>8155</v>
      </c>
    </row>
    <row r="4080" spans="1:8" x14ac:dyDescent="0.35">
      <c r="A4080" s="32">
        <v>44185</v>
      </c>
      <c r="B4080" s="33">
        <v>0.91666666666666663</v>
      </c>
      <c r="C4080">
        <v>12014</v>
      </c>
      <c r="D4080">
        <v>2738</v>
      </c>
      <c r="E4080">
        <v>0</v>
      </c>
      <c r="F4080" s="14">
        <v>359</v>
      </c>
      <c r="G4080">
        <v>629</v>
      </c>
      <c r="H4080">
        <f t="shared" si="111"/>
        <v>8288</v>
      </c>
    </row>
    <row r="4081" spans="1:8" x14ac:dyDescent="0.35">
      <c r="A4081" s="32">
        <v>44185</v>
      </c>
      <c r="B4081" s="33">
        <v>0.95833333333333337</v>
      </c>
      <c r="C4081">
        <v>12164</v>
      </c>
      <c r="D4081">
        <v>2695</v>
      </c>
      <c r="E4081">
        <v>0</v>
      </c>
      <c r="F4081" s="14">
        <v>359</v>
      </c>
      <c r="G4081">
        <v>638</v>
      </c>
      <c r="H4081">
        <f t="shared" si="111"/>
        <v>8472</v>
      </c>
    </row>
    <row r="4082" spans="1:8" x14ac:dyDescent="0.35">
      <c r="A4082" s="32">
        <v>44186</v>
      </c>
      <c r="B4082" s="33">
        <v>0</v>
      </c>
      <c r="C4082">
        <v>11819</v>
      </c>
      <c r="D4082">
        <v>2379</v>
      </c>
      <c r="E4082">
        <v>0</v>
      </c>
      <c r="F4082" s="14">
        <v>359</v>
      </c>
      <c r="G4082">
        <v>647</v>
      </c>
      <c r="H4082">
        <f t="shared" si="111"/>
        <v>8434</v>
      </c>
    </row>
    <row r="4083" spans="1:8" x14ac:dyDescent="0.35">
      <c r="A4083" s="32">
        <v>44186</v>
      </c>
      <c r="B4083" s="33">
        <v>4.1666666666666664E-2</v>
      </c>
      <c r="C4083">
        <v>11522</v>
      </c>
      <c r="D4083">
        <v>2310</v>
      </c>
      <c r="E4083">
        <v>0</v>
      </c>
      <c r="F4083" s="14">
        <v>359</v>
      </c>
      <c r="G4083">
        <v>646</v>
      </c>
      <c r="H4083">
        <f t="shared" si="111"/>
        <v>8207</v>
      </c>
    </row>
    <row r="4084" spans="1:8" x14ac:dyDescent="0.35">
      <c r="A4084" s="32">
        <v>44186</v>
      </c>
      <c r="B4084" s="33">
        <v>8.3333333333333329E-2</v>
      </c>
      <c r="C4084">
        <v>11219</v>
      </c>
      <c r="D4084">
        <v>2213</v>
      </c>
      <c r="E4084">
        <v>0</v>
      </c>
      <c r="F4084" s="14">
        <v>359</v>
      </c>
      <c r="G4084">
        <v>645</v>
      </c>
      <c r="H4084">
        <f t="shared" si="111"/>
        <v>8002</v>
      </c>
    </row>
    <row r="4085" spans="1:8" x14ac:dyDescent="0.35">
      <c r="A4085" s="32">
        <v>44186</v>
      </c>
      <c r="B4085" s="33">
        <v>0.125</v>
      </c>
      <c r="C4085">
        <v>10767</v>
      </c>
      <c r="D4085">
        <v>1867</v>
      </c>
      <c r="E4085">
        <v>0</v>
      </c>
      <c r="F4085" s="14">
        <v>359</v>
      </c>
      <c r="G4085">
        <v>644</v>
      </c>
      <c r="H4085">
        <f t="shared" si="111"/>
        <v>7897</v>
      </c>
    </row>
    <row r="4086" spans="1:8" x14ac:dyDescent="0.35">
      <c r="A4086" s="32">
        <v>44186</v>
      </c>
      <c r="B4086" s="33">
        <v>0.16666666666666666</v>
      </c>
      <c r="C4086">
        <v>10694</v>
      </c>
      <c r="D4086">
        <v>1845</v>
      </c>
      <c r="E4086">
        <v>0</v>
      </c>
      <c r="F4086" s="14">
        <v>359</v>
      </c>
      <c r="G4086">
        <v>641</v>
      </c>
      <c r="H4086">
        <f t="shared" si="111"/>
        <v>7849</v>
      </c>
    </row>
    <row r="4087" spans="1:8" x14ac:dyDescent="0.35">
      <c r="A4087" s="32">
        <v>44186</v>
      </c>
      <c r="B4087" s="33">
        <v>0.20833333333333334</v>
      </c>
      <c r="C4087">
        <v>11296</v>
      </c>
      <c r="D4087">
        <v>1727</v>
      </c>
      <c r="E4087">
        <v>0</v>
      </c>
      <c r="F4087" s="14">
        <v>359</v>
      </c>
      <c r="G4087">
        <v>642</v>
      </c>
      <c r="H4087">
        <f t="shared" si="111"/>
        <v>8568</v>
      </c>
    </row>
    <row r="4088" spans="1:8" x14ac:dyDescent="0.35">
      <c r="A4088" s="32">
        <v>44186</v>
      </c>
      <c r="B4088" s="33">
        <v>0.25</v>
      </c>
      <c r="C4088">
        <v>12496</v>
      </c>
      <c r="D4088">
        <v>1661</v>
      </c>
      <c r="E4088">
        <v>0</v>
      </c>
      <c r="F4088" s="14">
        <v>359</v>
      </c>
      <c r="G4088">
        <v>649</v>
      </c>
      <c r="H4088">
        <f t="shared" si="111"/>
        <v>9827</v>
      </c>
    </row>
    <row r="4089" spans="1:8" x14ac:dyDescent="0.35">
      <c r="A4089" s="32">
        <v>44186</v>
      </c>
      <c r="B4089" s="33">
        <v>0.29166666666666669</v>
      </c>
      <c r="C4089">
        <v>13545</v>
      </c>
      <c r="D4089">
        <v>1675</v>
      </c>
      <c r="E4089">
        <v>0</v>
      </c>
      <c r="F4089" s="14">
        <v>359</v>
      </c>
      <c r="G4089">
        <v>662</v>
      </c>
      <c r="H4089">
        <f t="shared" si="111"/>
        <v>10849</v>
      </c>
    </row>
    <row r="4090" spans="1:8" x14ac:dyDescent="0.35">
      <c r="A4090" s="32">
        <v>44186</v>
      </c>
      <c r="B4090" s="33">
        <v>0.33333333333333331</v>
      </c>
      <c r="C4090">
        <v>13880</v>
      </c>
      <c r="D4090">
        <v>1497</v>
      </c>
      <c r="E4090">
        <v>23</v>
      </c>
      <c r="F4090" s="14">
        <v>359</v>
      </c>
      <c r="G4090">
        <v>668</v>
      </c>
      <c r="H4090">
        <f t="shared" si="111"/>
        <v>11333</v>
      </c>
    </row>
    <row r="4091" spans="1:8" x14ac:dyDescent="0.35">
      <c r="A4091" s="32">
        <v>44186</v>
      </c>
      <c r="B4091" s="33">
        <v>0.375</v>
      </c>
      <c r="C4091">
        <v>13968</v>
      </c>
      <c r="D4091">
        <v>1336</v>
      </c>
      <c r="E4091">
        <v>219</v>
      </c>
      <c r="F4091" s="14">
        <v>359</v>
      </c>
      <c r="G4091">
        <v>669</v>
      </c>
      <c r="H4091">
        <f t="shared" si="111"/>
        <v>11385</v>
      </c>
    </row>
    <row r="4092" spans="1:8" x14ac:dyDescent="0.35">
      <c r="A4092" s="32">
        <v>44186</v>
      </c>
      <c r="B4092" s="33">
        <v>0.41666666666666669</v>
      </c>
      <c r="C4092">
        <v>13958</v>
      </c>
      <c r="D4092">
        <v>1352</v>
      </c>
      <c r="E4092">
        <v>573</v>
      </c>
      <c r="F4092" s="14">
        <v>359</v>
      </c>
      <c r="G4092">
        <v>669</v>
      </c>
      <c r="H4092">
        <f t="shared" si="111"/>
        <v>11005</v>
      </c>
    </row>
    <row r="4093" spans="1:8" x14ac:dyDescent="0.35">
      <c r="A4093" s="32">
        <v>44186</v>
      </c>
      <c r="B4093" s="33">
        <v>0.45833333333333331</v>
      </c>
      <c r="C4093">
        <v>14034</v>
      </c>
      <c r="D4093">
        <v>1430</v>
      </c>
      <c r="E4093">
        <v>857</v>
      </c>
      <c r="F4093" s="14">
        <v>359</v>
      </c>
      <c r="G4093">
        <v>669</v>
      </c>
      <c r="H4093">
        <f t="shared" si="111"/>
        <v>10719</v>
      </c>
    </row>
    <row r="4094" spans="1:8" x14ac:dyDescent="0.35">
      <c r="A4094" s="32">
        <v>44186</v>
      </c>
      <c r="B4094" s="33">
        <v>0.5</v>
      </c>
      <c r="C4094">
        <v>13976</v>
      </c>
      <c r="D4094">
        <v>1407</v>
      </c>
      <c r="E4094">
        <v>985</v>
      </c>
      <c r="F4094" s="14">
        <v>359</v>
      </c>
      <c r="G4094">
        <v>671</v>
      </c>
      <c r="H4094">
        <f t="shared" si="111"/>
        <v>10554</v>
      </c>
    </row>
    <row r="4095" spans="1:8" x14ac:dyDescent="0.35">
      <c r="A4095" s="32">
        <v>44186</v>
      </c>
      <c r="B4095" s="33">
        <v>0.54166666666666663</v>
      </c>
      <c r="C4095">
        <v>13692</v>
      </c>
      <c r="D4095">
        <v>1366</v>
      </c>
      <c r="E4095">
        <v>970</v>
      </c>
      <c r="F4095" s="14">
        <v>359</v>
      </c>
      <c r="G4095">
        <v>671</v>
      </c>
      <c r="H4095">
        <f t="shared" si="111"/>
        <v>10326</v>
      </c>
    </row>
    <row r="4096" spans="1:8" x14ac:dyDescent="0.35">
      <c r="A4096" s="32">
        <v>44186</v>
      </c>
      <c r="B4096" s="33">
        <v>0.58333333333333337</v>
      </c>
      <c r="C4096">
        <v>13451</v>
      </c>
      <c r="D4096">
        <v>1399</v>
      </c>
      <c r="E4096">
        <v>758</v>
      </c>
      <c r="F4096" s="14">
        <v>359</v>
      </c>
      <c r="G4096">
        <v>672</v>
      </c>
      <c r="H4096">
        <f t="shared" si="111"/>
        <v>10263</v>
      </c>
    </row>
    <row r="4097" spans="1:8" x14ac:dyDescent="0.35">
      <c r="A4097" s="32">
        <v>44186</v>
      </c>
      <c r="B4097" s="33">
        <v>0.625</v>
      </c>
      <c r="C4097">
        <v>13261</v>
      </c>
      <c r="D4097">
        <v>1513</v>
      </c>
      <c r="E4097">
        <v>399</v>
      </c>
      <c r="F4097" s="14">
        <v>359</v>
      </c>
      <c r="G4097">
        <v>673</v>
      </c>
      <c r="H4097">
        <f t="shared" si="111"/>
        <v>10317</v>
      </c>
    </row>
    <row r="4098" spans="1:8" x14ac:dyDescent="0.35">
      <c r="A4098" s="32">
        <v>44186</v>
      </c>
      <c r="B4098" s="33">
        <v>0.66666666666666663</v>
      </c>
      <c r="C4098">
        <v>13318</v>
      </c>
      <c r="D4098">
        <v>1503</v>
      </c>
      <c r="E4098">
        <v>84</v>
      </c>
      <c r="F4098" s="14">
        <v>359</v>
      </c>
      <c r="G4098">
        <v>674</v>
      </c>
      <c r="H4098">
        <f t="shared" si="111"/>
        <v>10698</v>
      </c>
    </row>
    <row r="4099" spans="1:8" x14ac:dyDescent="0.35">
      <c r="A4099" s="32">
        <v>44186</v>
      </c>
      <c r="B4099" s="33">
        <v>0.70833333333333337</v>
      </c>
      <c r="C4099">
        <v>13974</v>
      </c>
      <c r="D4099">
        <v>1546</v>
      </c>
      <c r="E4099">
        <v>1</v>
      </c>
      <c r="F4099" s="14">
        <v>359</v>
      </c>
      <c r="G4099">
        <v>673</v>
      </c>
      <c r="H4099">
        <f t="shared" ref="H4099:H4162" si="112">C4099-SUM(D4099:G4099)</f>
        <v>11395</v>
      </c>
    </row>
    <row r="4100" spans="1:8" x14ac:dyDescent="0.35">
      <c r="A4100" s="32">
        <v>44186</v>
      </c>
      <c r="B4100" s="33">
        <v>0.75</v>
      </c>
      <c r="C4100">
        <v>14407</v>
      </c>
      <c r="D4100">
        <v>1340</v>
      </c>
      <c r="E4100">
        <v>0</v>
      </c>
      <c r="F4100" s="14">
        <v>359</v>
      </c>
      <c r="G4100">
        <v>673</v>
      </c>
      <c r="H4100">
        <f t="shared" si="112"/>
        <v>12035</v>
      </c>
    </row>
    <row r="4101" spans="1:8" x14ac:dyDescent="0.35">
      <c r="A4101" s="32">
        <v>44186</v>
      </c>
      <c r="B4101" s="33">
        <v>0.79166666666666663</v>
      </c>
      <c r="C4101">
        <v>13983</v>
      </c>
      <c r="D4101">
        <v>1417</v>
      </c>
      <c r="E4101">
        <v>0</v>
      </c>
      <c r="F4101" s="14">
        <v>359</v>
      </c>
      <c r="G4101">
        <v>668</v>
      </c>
      <c r="H4101">
        <f t="shared" si="112"/>
        <v>11539</v>
      </c>
    </row>
    <row r="4102" spans="1:8" x14ac:dyDescent="0.35">
      <c r="A4102" s="32">
        <v>44186</v>
      </c>
      <c r="B4102" s="33">
        <v>0.83333333333333337</v>
      </c>
      <c r="C4102">
        <v>13312</v>
      </c>
      <c r="D4102">
        <v>1258</v>
      </c>
      <c r="E4102">
        <v>0</v>
      </c>
      <c r="F4102" s="14">
        <v>359</v>
      </c>
      <c r="G4102">
        <v>662</v>
      </c>
      <c r="H4102">
        <f t="shared" si="112"/>
        <v>11033</v>
      </c>
    </row>
    <row r="4103" spans="1:8" x14ac:dyDescent="0.35">
      <c r="A4103" s="32">
        <v>44186</v>
      </c>
      <c r="B4103" s="33">
        <v>0.875</v>
      </c>
      <c r="C4103">
        <v>12694</v>
      </c>
      <c r="D4103">
        <v>1470</v>
      </c>
      <c r="E4103">
        <v>0</v>
      </c>
      <c r="F4103" s="14">
        <v>359</v>
      </c>
      <c r="G4103">
        <v>653</v>
      </c>
      <c r="H4103">
        <f t="shared" si="112"/>
        <v>10212</v>
      </c>
    </row>
    <row r="4104" spans="1:8" x14ac:dyDescent="0.35">
      <c r="A4104" s="32">
        <v>44186</v>
      </c>
      <c r="B4104" s="33">
        <v>0.91666666666666663</v>
      </c>
      <c r="C4104">
        <v>12809</v>
      </c>
      <c r="D4104">
        <v>1481</v>
      </c>
      <c r="E4104">
        <v>0</v>
      </c>
      <c r="F4104" s="14">
        <v>359</v>
      </c>
      <c r="G4104">
        <v>646</v>
      </c>
      <c r="H4104">
        <f t="shared" si="112"/>
        <v>10323</v>
      </c>
    </row>
    <row r="4105" spans="1:8" x14ac:dyDescent="0.35">
      <c r="A4105" s="32">
        <v>44186</v>
      </c>
      <c r="B4105" s="33">
        <v>0.95833333333333337</v>
      </c>
      <c r="C4105">
        <v>12861</v>
      </c>
      <c r="D4105">
        <v>1560</v>
      </c>
      <c r="E4105">
        <v>0</v>
      </c>
      <c r="F4105" s="14">
        <v>359</v>
      </c>
      <c r="G4105">
        <v>648</v>
      </c>
      <c r="H4105">
        <f t="shared" si="112"/>
        <v>10294</v>
      </c>
    </row>
    <row r="4106" spans="1:8" x14ac:dyDescent="0.35">
      <c r="A4106" s="32">
        <v>44187</v>
      </c>
      <c r="B4106" s="33">
        <v>0</v>
      </c>
      <c r="C4106">
        <v>12373</v>
      </c>
      <c r="D4106">
        <v>1543</v>
      </c>
      <c r="E4106">
        <v>0</v>
      </c>
      <c r="F4106" s="14">
        <v>359</v>
      </c>
      <c r="G4106">
        <v>644</v>
      </c>
      <c r="H4106">
        <f t="shared" si="112"/>
        <v>9827</v>
      </c>
    </row>
    <row r="4107" spans="1:8" x14ac:dyDescent="0.35">
      <c r="A4107" s="32">
        <v>44187</v>
      </c>
      <c r="B4107" s="33">
        <v>4.1666666666666664E-2</v>
      </c>
      <c r="C4107">
        <v>12047</v>
      </c>
      <c r="D4107">
        <v>1647</v>
      </c>
      <c r="E4107">
        <v>0</v>
      </c>
      <c r="F4107" s="14">
        <v>359</v>
      </c>
      <c r="G4107">
        <v>643</v>
      </c>
      <c r="H4107">
        <f t="shared" si="112"/>
        <v>9398</v>
      </c>
    </row>
    <row r="4108" spans="1:8" x14ac:dyDescent="0.35">
      <c r="A4108" s="32">
        <v>44187</v>
      </c>
      <c r="B4108" s="33">
        <v>8.3333333333333329E-2</v>
      </c>
      <c r="C4108">
        <v>11776</v>
      </c>
      <c r="D4108">
        <v>2234</v>
      </c>
      <c r="E4108">
        <v>0</v>
      </c>
      <c r="F4108" s="14">
        <v>359</v>
      </c>
      <c r="G4108">
        <v>643</v>
      </c>
      <c r="H4108">
        <f t="shared" si="112"/>
        <v>8540</v>
      </c>
    </row>
    <row r="4109" spans="1:8" x14ac:dyDescent="0.35">
      <c r="A4109" s="32">
        <v>44187</v>
      </c>
      <c r="B4109" s="33">
        <v>0.125</v>
      </c>
      <c r="C4109">
        <v>11319</v>
      </c>
      <c r="D4109">
        <v>2403</v>
      </c>
      <c r="E4109">
        <v>0</v>
      </c>
      <c r="F4109" s="14">
        <v>359</v>
      </c>
      <c r="G4109">
        <v>642</v>
      </c>
      <c r="H4109">
        <f t="shared" si="112"/>
        <v>7915</v>
      </c>
    </row>
    <row r="4110" spans="1:8" x14ac:dyDescent="0.35">
      <c r="A4110" s="32">
        <v>44187</v>
      </c>
      <c r="B4110" s="33">
        <v>0.16666666666666666</v>
      </c>
      <c r="C4110">
        <v>11207</v>
      </c>
      <c r="D4110">
        <v>2713</v>
      </c>
      <c r="E4110">
        <v>0</v>
      </c>
      <c r="F4110" s="14">
        <v>359</v>
      </c>
      <c r="G4110">
        <v>639</v>
      </c>
      <c r="H4110">
        <f t="shared" si="112"/>
        <v>7496</v>
      </c>
    </row>
    <row r="4111" spans="1:8" x14ac:dyDescent="0.35">
      <c r="A4111" s="32">
        <v>44187</v>
      </c>
      <c r="B4111" s="33">
        <v>0.20833333333333334</v>
      </c>
      <c r="C4111">
        <v>11692</v>
      </c>
      <c r="D4111">
        <v>3040</v>
      </c>
      <c r="E4111">
        <v>0</v>
      </c>
      <c r="F4111" s="14">
        <v>359</v>
      </c>
      <c r="G4111">
        <v>640</v>
      </c>
      <c r="H4111">
        <f t="shared" si="112"/>
        <v>7653</v>
      </c>
    </row>
    <row r="4112" spans="1:8" x14ac:dyDescent="0.35">
      <c r="A4112" s="32">
        <v>44187</v>
      </c>
      <c r="B4112" s="33">
        <v>0.25</v>
      </c>
      <c r="C4112">
        <v>12783</v>
      </c>
      <c r="D4112">
        <v>3158</v>
      </c>
      <c r="E4112">
        <v>0</v>
      </c>
      <c r="F4112" s="14">
        <v>359</v>
      </c>
      <c r="G4112">
        <v>648</v>
      </c>
      <c r="H4112">
        <f t="shared" si="112"/>
        <v>8618</v>
      </c>
    </row>
    <row r="4113" spans="1:8" x14ac:dyDescent="0.35">
      <c r="A4113" s="32">
        <v>44187</v>
      </c>
      <c r="B4113" s="33">
        <v>0.29166666666666669</v>
      </c>
      <c r="C4113">
        <v>13685</v>
      </c>
      <c r="D4113">
        <v>3168</v>
      </c>
      <c r="E4113">
        <v>0</v>
      </c>
      <c r="F4113" s="14">
        <v>359</v>
      </c>
      <c r="G4113">
        <v>659</v>
      </c>
      <c r="H4113">
        <f t="shared" si="112"/>
        <v>9499</v>
      </c>
    </row>
    <row r="4114" spans="1:8" x14ac:dyDescent="0.35">
      <c r="A4114" s="32">
        <v>44187</v>
      </c>
      <c r="B4114" s="33">
        <v>0.33333333333333331</v>
      </c>
      <c r="C4114">
        <v>13914</v>
      </c>
      <c r="D4114">
        <v>3231</v>
      </c>
      <c r="E4114">
        <v>20</v>
      </c>
      <c r="F4114" s="14">
        <v>359</v>
      </c>
      <c r="G4114">
        <v>666</v>
      </c>
      <c r="H4114">
        <f t="shared" si="112"/>
        <v>9638</v>
      </c>
    </row>
    <row r="4115" spans="1:8" x14ac:dyDescent="0.35">
      <c r="A4115" s="32">
        <v>44187</v>
      </c>
      <c r="B4115" s="33">
        <v>0.375</v>
      </c>
      <c r="C4115">
        <v>13902</v>
      </c>
      <c r="D4115">
        <v>3283</v>
      </c>
      <c r="E4115">
        <v>225</v>
      </c>
      <c r="F4115" s="14">
        <v>359</v>
      </c>
      <c r="G4115">
        <v>666</v>
      </c>
      <c r="H4115">
        <f t="shared" si="112"/>
        <v>9369</v>
      </c>
    </row>
    <row r="4116" spans="1:8" x14ac:dyDescent="0.35">
      <c r="A4116" s="32">
        <v>44187</v>
      </c>
      <c r="B4116" s="33">
        <v>0.41666666666666669</v>
      </c>
      <c r="C4116">
        <v>13874</v>
      </c>
      <c r="D4116">
        <v>3251</v>
      </c>
      <c r="E4116">
        <v>599</v>
      </c>
      <c r="F4116" s="14">
        <v>359</v>
      </c>
      <c r="G4116">
        <v>667</v>
      </c>
      <c r="H4116">
        <f t="shared" si="112"/>
        <v>8998</v>
      </c>
    </row>
    <row r="4117" spans="1:8" x14ac:dyDescent="0.35">
      <c r="A4117" s="32">
        <v>44187</v>
      </c>
      <c r="B4117" s="33">
        <v>0.45833333333333331</v>
      </c>
      <c r="C4117">
        <v>13923</v>
      </c>
      <c r="D4117">
        <v>3098</v>
      </c>
      <c r="E4117">
        <v>874</v>
      </c>
      <c r="F4117" s="14">
        <v>359</v>
      </c>
      <c r="G4117">
        <v>667</v>
      </c>
      <c r="H4117">
        <f t="shared" si="112"/>
        <v>8925</v>
      </c>
    </row>
    <row r="4118" spans="1:8" x14ac:dyDescent="0.35">
      <c r="A4118" s="32">
        <v>44187</v>
      </c>
      <c r="B4118" s="33">
        <v>0.5</v>
      </c>
      <c r="C4118">
        <v>13861</v>
      </c>
      <c r="D4118">
        <v>3316</v>
      </c>
      <c r="E4118">
        <v>1019</v>
      </c>
      <c r="F4118" s="14">
        <v>359</v>
      </c>
      <c r="G4118">
        <v>669</v>
      </c>
      <c r="H4118">
        <f t="shared" si="112"/>
        <v>8498</v>
      </c>
    </row>
    <row r="4119" spans="1:8" x14ac:dyDescent="0.35">
      <c r="A4119" s="32">
        <v>44187</v>
      </c>
      <c r="B4119" s="33">
        <v>0.54166666666666663</v>
      </c>
      <c r="C4119">
        <v>13592</v>
      </c>
      <c r="D4119">
        <v>3375</v>
      </c>
      <c r="E4119">
        <v>953</v>
      </c>
      <c r="F4119" s="14">
        <v>359</v>
      </c>
      <c r="G4119">
        <v>669</v>
      </c>
      <c r="H4119">
        <f t="shared" si="112"/>
        <v>8236</v>
      </c>
    </row>
    <row r="4120" spans="1:8" x14ac:dyDescent="0.35">
      <c r="A4120" s="32">
        <v>44187</v>
      </c>
      <c r="B4120" s="33">
        <v>0.58333333333333337</v>
      </c>
      <c r="C4120">
        <v>13339</v>
      </c>
      <c r="D4120">
        <v>3159</v>
      </c>
      <c r="E4120">
        <v>734</v>
      </c>
      <c r="F4120" s="14">
        <v>359</v>
      </c>
      <c r="G4120">
        <v>669</v>
      </c>
      <c r="H4120">
        <f t="shared" si="112"/>
        <v>8418</v>
      </c>
    </row>
    <row r="4121" spans="1:8" x14ac:dyDescent="0.35">
      <c r="A4121" s="32">
        <v>44187</v>
      </c>
      <c r="B4121" s="33">
        <v>0.625</v>
      </c>
      <c r="C4121">
        <v>13107</v>
      </c>
      <c r="D4121">
        <v>3318</v>
      </c>
      <c r="E4121">
        <v>401</v>
      </c>
      <c r="F4121" s="14">
        <v>359</v>
      </c>
      <c r="G4121">
        <v>670</v>
      </c>
      <c r="H4121">
        <f t="shared" si="112"/>
        <v>8359</v>
      </c>
    </row>
    <row r="4122" spans="1:8" x14ac:dyDescent="0.35">
      <c r="A4122" s="32">
        <v>44187</v>
      </c>
      <c r="B4122" s="33">
        <v>0.66666666666666663</v>
      </c>
      <c r="C4122">
        <v>13069</v>
      </c>
      <c r="D4122">
        <v>3387</v>
      </c>
      <c r="E4122">
        <v>89</v>
      </c>
      <c r="F4122" s="14">
        <v>359</v>
      </c>
      <c r="G4122">
        <v>671</v>
      </c>
      <c r="H4122">
        <f t="shared" si="112"/>
        <v>8563</v>
      </c>
    </row>
    <row r="4123" spans="1:8" x14ac:dyDescent="0.35">
      <c r="A4123" s="32">
        <v>44187</v>
      </c>
      <c r="B4123" s="33">
        <v>0.70833333333333337</v>
      </c>
      <c r="C4123">
        <v>13579</v>
      </c>
      <c r="D4123">
        <v>3973</v>
      </c>
      <c r="E4123">
        <v>1</v>
      </c>
      <c r="F4123" s="14">
        <v>359</v>
      </c>
      <c r="G4123">
        <v>670</v>
      </c>
      <c r="H4123">
        <f t="shared" si="112"/>
        <v>8576</v>
      </c>
    </row>
    <row r="4124" spans="1:8" x14ac:dyDescent="0.35">
      <c r="A4124" s="32">
        <v>44187</v>
      </c>
      <c r="B4124" s="33">
        <v>0.75</v>
      </c>
      <c r="C4124">
        <v>13853</v>
      </c>
      <c r="D4124">
        <v>3959</v>
      </c>
      <c r="E4124">
        <v>0</v>
      </c>
      <c r="F4124" s="14">
        <v>359</v>
      </c>
      <c r="G4124">
        <v>670</v>
      </c>
      <c r="H4124">
        <f t="shared" si="112"/>
        <v>8865</v>
      </c>
    </row>
    <row r="4125" spans="1:8" x14ac:dyDescent="0.35">
      <c r="A4125" s="32">
        <v>44187</v>
      </c>
      <c r="B4125" s="33">
        <v>0.79166666666666663</v>
      </c>
      <c r="C4125">
        <v>13580</v>
      </c>
      <c r="D4125">
        <v>4058</v>
      </c>
      <c r="E4125">
        <v>0</v>
      </c>
      <c r="F4125" s="14">
        <v>359</v>
      </c>
      <c r="G4125">
        <v>665</v>
      </c>
      <c r="H4125">
        <f t="shared" si="112"/>
        <v>8498</v>
      </c>
    </row>
    <row r="4126" spans="1:8" x14ac:dyDescent="0.35">
      <c r="A4126" s="32">
        <v>44187</v>
      </c>
      <c r="B4126" s="33">
        <v>0.83333333333333337</v>
      </c>
      <c r="C4126">
        <v>12844</v>
      </c>
      <c r="D4126">
        <v>3920</v>
      </c>
      <c r="E4126">
        <v>0</v>
      </c>
      <c r="F4126" s="14">
        <v>359</v>
      </c>
      <c r="G4126">
        <v>660</v>
      </c>
      <c r="H4126">
        <f t="shared" si="112"/>
        <v>7905</v>
      </c>
    </row>
    <row r="4127" spans="1:8" x14ac:dyDescent="0.35">
      <c r="A4127" s="32">
        <v>44187</v>
      </c>
      <c r="B4127" s="33">
        <v>0.875</v>
      </c>
      <c r="C4127">
        <v>12194</v>
      </c>
      <c r="D4127">
        <v>3906</v>
      </c>
      <c r="E4127">
        <v>0</v>
      </c>
      <c r="F4127" s="14">
        <v>359</v>
      </c>
      <c r="G4127">
        <v>651</v>
      </c>
      <c r="H4127">
        <f t="shared" si="112"/>
        <v>7278</v>
      </c>
    </row>
    <row r="4128" spans="1:8" x14ac:dyDescent="0.35">
      <c r="A4128" s="32">
        <v>44187</v>
      </c>
      <c r="B4128" s="33">
        <v>0.91666666666666663</v>
      </c>
      <c r="C4128">
        <v>12306</v>
      </c>
      <c r="D4128">
        <v>3979</v>
      </c>
      <c r="E4128">
        <v>0</v>
      </c>
      <c r="F4128" s="14">
        <v>359</v>
      </c>
      <c r="G4128">
        <v>644</v>
      </c>
      <c r="H4128">
        <f t="shared" si="112"/>
        <v>7324</v>
      </c>
    </row>
    <row r="4129" spans="1:8" x14ac:dyDescent="0.35">
      <c r="A4129" s="32">
        <v>44187</v>
      </c>
      <c r="B4129" s="33">
        <v>0.95833333333333337</v>
      </c>
      <c r="C4129">
        <v>12364</v>
      </c>
      <c r="D4129">
        <v>3972</v>
      </c>
      <c r="E4129">
        <v>0</v>
      </c>
      <c r="F4129" s="14">
        <v>359</v>
      </c>
      <c r="G4129">
        <v>646</v>
      </c>
      <c r="H4129">
        <f t="shared" si="112"/>
        <v>7387</v>
      </c>
    </row>
    <row r="4130" spans="1:8" x14ac:dyDescent="0.35">
      <c r="A4130" s="32">
        <v>44188</v>
      </c>
      <c r="B4130" s="33">
        <v>0</v>
      </c>
      <c r="C4130">
        <v>11778</v>
      </c>
      <c r="D4130">
        <v>3840</v>
      </c>
      <c r="E4130">
        <v>0</v>
      </c>
      <c r="F4130" s="14">
        <v>359</v>
      </c>
      <c r="G4130">
        <v>644</v>
      </c>
      <c r="H4130">
        <f t="shared" si="112"/>
        <v>6935</v>
      </c>
    </row>
    <row r="4131" spans="1:8" x14ac:dyDescent="0.35">
      <c r="A4131" s="32">
        <v>44188</v>
      </c>
      <c r="B4131" s="33">
        <v>4.1666666666666664E-2</v>
      </c>
      <c r="C4131">
        <v>11437</v>
      </c>
      <c r="D4131">
        <v>3921</v>
      </c>
      <c r="E4131">
        <v>0</v>
      </c>
      <c r="F4131" s="14">
        <v>359</v>
      </c>
      <c r="G4131">
        <v>643</v>
      </c>
      <c r="H4131">
        <f t="shared" si="112"/>
        <v>6514</v>
      </c>
    </row>
    <row r="4132" spans="1:8" x14ac:dyDescent="0.35">
      <c r="A4132" s="32">
        <v>44188</v>
      </c>
      <c r="B4132" s="33">
        <v>8.3333333333333329E-2</v>
      </c>
      <c r="C4132">
        <v>11145</v>
      </c>
      <c r="D4132">
        <v>4073</v>
      </c>
      <c r="E4132">
        <v>0</v>
      </c>
      <c r="F4132" s="14">
        <v>359</v>
      </c>
      <c r="G4132">
        <v>642</v>
      </c>
      <c r="H4132">
        <f t="shared" si="112"/>
        <v>6071</v>
      </c>
    </row>
    <row r="4133" spans="1:8" x14ac:dyDescent="0.35">
      <c r="A4133" s="32">
        <v>44188</v>
      </c>
      <c r="B4133" s="33">
        <v>0.125</v>
      </c>
      <c r="C4133">
        <v>10680</v>
      </c>
      <c r="D4133">
        <v>4130</v>
      </c>
      <c r="E4133">
        <v>0</v>
      </c>
      <c r="F4133" s="14">
        <v>359</v>
      </c>
      <c r="G4133">
        <v>642</v>
      </c>
      <c r="H4133">
        <f t="shared" si="112"/>
        <v>5549</v>
      </c>
    </row>
    <row r="4134" spans="1:8" x14ac:dyDescent="0.35">
      <c r="A4134" s="32">
        <v>44188</v>
      </c>
      <c r="B4134" s="33">
        <v>0.16666666666666666</v>
      </c>
      <c r="C4134">
        <v>10566</v>
      </c>
      <c r="D4134">
        <v>4375</v>
      </c>
      <c r="E4134">
        <v>0</v>
      </c>
      <c r="F4134" s="14">
        <v>359</v>
      </c>
      <c r="G4134">
        <v>639</v>
      </c>
      <c r="H4134">
        <f t="shared" si="112"/>
        <v>5193</v>
      </c>
    </row>
    <row r="4135" spans="1:8" x14ac:dyDescent="0.35">
      <c r="A4135" s="32">
        <v>44188</v>
      </c>
      <c r="B4135" s="33">
        <v>0.20833333333333334</v>
      </c>
      <c r="C4135">
        <v>11044</v>
      </c>
      <c r="D4135">
        <v>4281</v>
      </c>
      <c r="E4135">
        <v>0</v>
      </c>
      <c r="F4135" s="14">
        <v>359</v>
      </c>
      <c r="G4135">
        <v>640</v>
      </c>
      <c r="H4135">
        <f t="shared" si="112"/>
        <v>5764</v>
      </c>
    </row>
    <row r="4136" spans="1:8" x14ac:dyDescent="0.35">
      <c r="A4136" s="32">
        <v>44188</v>
      </c>
      <c r="B4136" s="33">
        <v>0.25</v>
      </c>
      <c r="C4136">
        <v>12143</v>
      </c>
      <c r="D4136">
        <v>4311</v>
      </c>
      <c r="E4136">
        <v>0</v>
      </c>
      <c r="F4136" s="14">
        <v>359</v>
      </c>
      <c r="G4136">
        <v>647</v>
      </c>
      <c r="H4136">
        <f t="shared" si="112"/>
        <v>6826</v>
      </c>
    </row>
    <row r="4137" spans="1:8" x14ac:dyDescent="0.35">
      <c r="A4137" s="32">
        <v>44188</v>
      </c>
      <c r="B4137" s="33">
        <v>0.29166666666666669</v>
      </c>
      <c r="C4137">
        <v>13057</v>
      </c>
      <c r="D4137">
        <v>4376</v>
      </c>
      <c r="E4137">
        <v>0</v>
      </c>
      <c r="F4137" s="14">
        <v>359</v>
      </c>
      <c r="G4137">
        <v>659</v>
      </c>
      <c r="H4137">
        <f t="shared" si="112"/>
        <v>7663</v>
      </c>
    </row>
    <row r="4138" spans="1:8" x14ac:dyDescent="0.35">
      <c r="A4138" s="32">
        <v>44188</v>
      </c>
      <c r="B4138" s="33">
        <v>0.33333333333333331</v>
      </c>
      <c r="C4138">
        <v>13310</v>
      </c>
      <c r="D4138">
        <v>4402</v>
      </c>
      <c r="E4138">
        <v>22</v>
      </c>
      <c r="F4138" s="14">
        <v>359</v>
      </c>
      <c r="G4138">
        <v>666</v>
      </c>
      <c r="H4138">
        <f t="shared" si="112"/>
        <v>7861</v>
      </c>
    </row>
    <row r="4139" spans="1:8" x14ac:dyDescent="0.35">
      <c r="A4139" s="32">
        <v>44188</v>
      </c>
      <c r="B4139" s="33">
        <v>0.375</v>
      </c>
      <c r="C4139">
        <v>13342</v>
      </c>
      <c r="D4139">
        <v>4526</v>
      </c>
      <c r="E4139">
        <v>197</v>
      </c>
      <c r="F4139" s="14">
        <v>359</v>
      </c>
      <c r="G4139">
        <v>666</v>
      </c>
      <c r="H4139">
        <f t="shared" si="112"/>
        <v>7594</v>
      </c>
    </row>
    <row r="4140" spans="1:8" x14ac:dyDescent="0.35">
      <c r="A4140" s="32">
        <v>44188</v>
      </c>
      <c r="B4140" s="33">
        <v>0.41666666666666669</v>
      </c>
      <c r="C4140">
        <v>13358</v>
      </c>
      <c r="D4140">
        <v>4400</v>
      </c>
      <c r="E4140">
        <v>495</v>
      </c>
      <c r="F4140" s="14">
        <v>359</v>
      </c>
      <c r="G4140">
        <v>667</v>
      </c>
      <c r="H4140">
        <f t="shared" si="112"/>
        <v>7437</v>
      </c>
    </row>
    <row r="4141" spans="1:8" x14ac:dyDescent="0.35">
      <c r="A4141" s="32">
        <v>44188</v>
      </c>
      <c r="B4141" s="33">
        <v>0.45833333333333331</v>
      </c>
      <c r="C4141">
        <v>13467</v>
      </c>
      <c r="D4141">
        <v>4257</v>
      </c>
      <c r="E4141">
        <v>688</v>
      </c>
      <c r="F4141" s="14">
        <v>359</v>
      </c>
      <c r="G4141">
        <v>667</v>
      </c>
      <c r="H4141">
        <f t="shared" si="112"/>
        <v>7496</v>
      </c>
    </row>
    <row r="4142" spans="1:8" x14ac:dyDescent="0.35">
      <c r="A4142" s="32">
        <v>44188</v>
      </c>
      <c r="B4142" s="33">
        <v>0.5</v>
      </c>
      <c r="C4142">
        <v>13463</v>
      </c>
      <c r="D4142">
        <v>4172</v>
      </c>
      <c r="E4142">
        <v>771</v>
      </c>
      <c r="F4142" s="14">
        <v>359</v>
      </c>
      <c r="G4142">
        <v>669</v>
      </c>
      <c r="H4142">
        <f t="shared" si="112"/>
        <v>7492</v>
      </c>
    </row>
    <row r="4143" spans="1:8" x14ac:dyDescent="0.35">
      <c r="A4143" s="32">
        <v>44188</v>
      </c>
      <c r="B4143" s="33">
        <v>0.54166666666666663</v>
      </c>
      <c r="C4143">
        <v>13211</v>
      </c>
      <c r="D4143">
        <v>4170</v>
      </c>
      <c r="E4143">
        <v>747</v>
      </c>
      <c r="F4143" s="14">
        <v>359</v>
      </c>
      <c r="G4143">
        <v>669</v>
      </c>
      <c r="H4143">
        <f t="shared" si="112"/>
        <v>7266</v>
      </c>
    </row>
    <row r="4144" spans="1:8" x14ac:dyDescent="0.35">
      <c r="A4144" s="32">
        <v>44188</v>
      </c>
      <c r="B4144" s="33">
        <v>0.58333333333333337</v>
      </c>
      <c r="C4144">
        <v>12991</v>
      </c>
      <c r="D4144">
        <v>4127</v>
      </c>
      <c r="E4144">
        <v>603</v>
      </c>
      <c r="F4144" s="14">
        <v>359</v>
      </c>
      <c r="G4144">
        <v>669</v>
      </c>
      <c r="H4144">
        <f t="shared" si="112"/>
        <v>7233</v>
      </c>
    </row>
    <row r="4145" spans="1:8" x14ac:dyDescent="0.35">
      <c r="A4145" s="32">
        <v>44188</v>
      </c>
      <c r="B4145" s="33">
        <v>0.625</v>
      </c>
      <c r="C4145">
        <v>12775</v>
      </c>
      <c r="D4145">
        <v>4167</v>
      </c>
      <c r="E4145">
        <v>352</v>
      </c>
      <c r="F4145" s="14">
        <v>359</v>
      </c>
      <c r="G4145">
        <v>670</v>
      </c>
      <c r="H4145">
        <f t="shared" si="112"/>
        <v>7227</v>
      </c>
    </row>
    <row r="4146" spans="1:8" x14ac:dyDescent="0.35">
      <c r="A4146" s="32">
        <v>44188</v>
      </c>
      <c r="B4146" s="33">
        <v>0.66666666666666663</v>
      </c>
      <c r="C4146">
        <v>12786</v>
      </c>
      <c r="D4146">
        <v>4031</v>
      </c>
      <c r="E4146">
        <v>81</v>
      </c>
      <c r="F4146" s="14">
        <v>359</v>
      </c>
      <c r="G4146">
        <v>671</v>
      </c>
      <c r="H4146">
        <f t="shared" si="112"/>
        <v>7644</v>
      </c>
    </row>
    <row r="4147" spans="1:8" x14ac:dyDescent="0.35">
      <c r="A4147" s="32">
        <v>44188</v>
      </c>
      <c r="B4147" s="33">
        <v>0.70833333333333337</v>
      </c>
      <c r="C4147">
        <v>13347</v>
      </c>
      <c r="D4147">
        <v>3999</v>
      </c>
      <c r="E4147">
        <v>1</v>
      </c>
      <c r="F4147" s="14">
        <v>359</v>
      </c>
      <c r="G4147">
        <v>670</v>
      </c>
      <c r="H4147">
        <f t="shared" si="112"/>
        <v>8318</v>
      </c>
    </row>
    <row r="4148" spans="1:8" x14ac:dyDescent="0.35">
      <c r="A4148" s="32">
        <v>44188</v>
      </c>
      <c r="B4148" s="33">
        <v>0.75</v>
      </c>
      <c r="C4148">
        <v>13664</v>
      </c>
      <c r="D4148">
        <v>3667</v>
      </c>
      <c r="E4148">
        <v>0</v>
      </c>
      <c r="F4148" s="14">
        <v>359</v>
      </c>
      <c r="G4148">
        <v>670</v>
      </c>
      <c r="H4148">
        <f t="shared" si="112"/>
        <v>8968</v>
      </c>
    </row>
    <row r="4149" spans="1:8" x14ac:dyDescent="0.35">
      <c r="A4149" s="32">
        <v>44188</v>
      </c>
      <c r="B4149" s="33">
        <v>0.79166666666666663</v>
      </c>
      <c r="C4149">
        <v>13398</v>
      </c>
      <c r="D4149">
        <v>3083</v>
      </c>
      <c r="E4149">
        <v>0</v>
      </c>
      <c r="F4149" s="14">
        <v>359</v>
      </c>
      <c r="G4149">
        <v>665</v>
      </c>
      <c r="H4149">
        <f t="shared" si="112"/>
        <v>9291</v>
      </c>
    </row>
    <row r="4150" spans="1:8" x14ac:dyDescent="0.35">
      <c r="A4150" s="32">
        <v>44188</v>
      </c>
      <c r="B4150" s="33">
        <v>0.83333333333333337</v>
      </c>
      <c r="C4150">
        <v>12682</v>
      </c>
      <c r="D4150">
        <v>2831</v>
      </c>
      <c r="E4150">
        <v>0</v>
      </c>
      <c r="F4150" s="14">
        <v>359</v>
      </c>
      <c r="G4150">
        <v>659</v>
      </c>
      <c r="H4150">
        <f t="shared" si="112"/>
        <v>8833</v>
      </c>
    </row>
    <row r="4151" spans="1:8" x14ac:dyDescent="0.35">
      <c r="A4151" s="32">
        <v>44188</v>
      </c>
      <c r="B4151" s="33">
        <v>0.875</v>
      </c>
      <c r="C4151">
        <v>12021</v>
      </c>
      <c r="D4151">
        <v>2580</v>
      </c>
      <c r="E4151">
        <v>0</v>
      </c>
      <c r="F4151" s="14">
        <v>359</v>
      </c>
      <c r="G4151">
        <v>651</v>
      </c>
      <c r="H4151">
        <f t="shared" si="112"/>
        <v>8431</v>
      </c>
    </row>
    <row r="4152" spans="1:8" x14ac:dyDescent="0.35">
      <c r="A4152" s="32">
        <v>44188</v>
      </c>
      <c r="B4152" s="33">
        <v>0.91666666666666663</v>
      </c>
      <c r="C4152">
        <v>12147</v>
      </c>
      <c r="D4152">
        <v>2368</v>
      </c>
      <c r="E4152">
        <v>0</v>
      </c>
      <c r="F4152" s="14">
        <v>359</v>
      </c>
      <c r="G4152">
        <v>644</v>
      </c>
      <c r="H4152">
        <f t="shared" si="112"/>
        <v>8776</v>
      </c>
    </row>
    <row r="4153" spans="1:8" x14ac:dyDescent="0.35">
      <c r="A4153" s="32">
        <v>44188</v>
      </c>
      <c r="B4153" s="33">
        <v>0.95833333333333337</v>
      </c>
      <c r="C4153">
        <v>12231</v>
      </c>
      <c r="D4153">
        <v>2472</v>
      </c>
      <c r="E4153">
        <v>0</v>
      </c>
      <c r="F4153" s="14">
        <v>359</v>
      </c>
      <c r="G4153">
        <v>646</v>
      </c>
      <c r="H4153">
        <f t="shared" si="112"/>
        <v>8754</v>
      </c>
    </row>
    <row r="4154" spans="1:8" x14ac:dyDescent="0.35">
      <c r="A4154" s="32">
        <v>44189</v>
      </c>
      <c r="B4154" s="33">
        <v>0</v>
      </c>
      <c r="C4154">
        <v>11658</v>
      </c>
      <c r="D4154">
        <v>2913</v>
      </c>
      <c r="E4154">
        <v>0</v>
      </c>
      <c r="F4154" s="14">
        <v>359</v>
      </c>
      <c r="G4154">
        <v>647</v>
      </c>
      <c r="H4154">
        <f t="shared" si="112"/>
        <v>7739</v>
      </c>
    </row>
    <row r="4155" spans="1:8" x14ac:dyDescent="0.35">
      <c r="A4155" s="32">
        <v>44189</v>
      </c>
      <c r="B4155" s="33">
        <v>4.1666666666666664E-2</v>
      </c>
      <c r="C4155">
        <v>11333</v>
      </c>
      <c r="D4155">
        <v>2555</v>
      </c>
      <c r="E4155">
        <v>0</v>
      </c>
      <c r="F4155" s="14">
        <v>359</v>
      </c>
      <c r="G4155">
        <v>646</v>
      </c>
      <c r="H4155">
        <f t="shared" si="112"/>
        <v>7773</v>
      </c>
    </row>
    <row r="4156" spans="1:8" x14ac:dyDescent="0.35">
      <c r="A4156" s="32">
        <v>44189</v>
      </c>
      <c r="B4156" s="33">
        <v>8.3333333333333329E-2</v>
      </c>
      <c r="C4156">
        <v>11066</v>
      </c>
      <c r="D4156">
        <v>2376</v>
      </c>
      <c r="E4156">
        <v>0</v>
      </c>
      <c r="F4156" s="14">
        <v>359</v>
      </c>
      <c r="G4156">
        <v>645</v>
      </c>
      <c r="H4156">
        <f t="shared" si="112"/>
        <v>7686</v>
      </c>
    </row>
    <row r="4157" spans="1:8" x14ac:dyDescent="0.35">
      <c r="A4157" s="32">
        <v>44189</v>
      </c>
      <c r="B4157" s="33">
        <v>0.125</v>
      </c>
      <c r="C4157">
        <v>10635</v>
      </c>
      <c r="D4157">
        <v>1935</v>
      </c>
      <c r="E4157">
        <v>0</v>
      </c>
      <c r="F4157" s="14">
        <v>359</v>
      </c>
      <c r="G4157">
        <v>645</v>
      </c>
      <c r="H4157">
        <f t="shared" si="112"/>
        <v>7696</v>
      </c>
    </row>
    <row r="4158" spans="1:8" x14ac:dyDescent="0.35">
      <c r="A4158" s="32">
        <v>44189</v>
      </c>
      <c r="B4158" s="33">
        <v>0.16666666666666666</v>
      </c>
      <c r="C4158">
        <v>10557</v>
      </c>
      <c r="D4158">
        <v>1873</v>
      </c>
      <c r="E4158">
        <v>0</v>
      </c>
      <c r="F4158" s="14">
        <v>359</v>
      </c>
      <c r="G4158">
        <v>642</v>
      </c>
      <c r="H4158">
        <f t="shared" si="112"/>
        <v>7683</v>
      </c>
    </row>
    <row r="4159" spans="1:8" x14ac:dyDescent="0.35">
      <c r="A4159" s="32">
        <v>44189</v>
      </c>
      <c r="B4159" s="33">
        <v>0.20833333333333334</v>
      </c>
      <c r="C4159">
        <v>11071</v>
      </c>
      <c r="D4159">
        <v>1793</v>
      </c>
      <c r="E4159">
        <v>0</v>
      </c>
      <c r="F4159" s="14">
        <v>359</v>
      </c>
      <c r="G4159">
        <v>643</v>
      </c>
      <c r="H4159">
        <f t="shared" si="112"/>
        <v>8276</v>
      </c>
    </row>
    <row r="4160" spans="1:8" x14ac:dyDescent="0.35">
      <c r="A4160" s="32">
        <v>44189</v>
      </c>
      <c r="B4160" s="33">
        <v>0.25</v>
      </c>
      <c r="C4160">
        <v>12213</v>
      </c>
      <c r="D4160">
        <v>1666</v>
      </c>
      <c r="E4160">
        <v>0</v>
      </c>
      <c r="F4160" s="14">
        <v>359</v>
      </c>
      <c r="G4160">
        <v>650</v>
      </c>
      <c r="H4160">
        <f t="shared" si="112"/>
        <v>9538</v>
      </c>
    </row>
    <row r="4161" spans="1:8" x14ac:dyDescent="0.35">
      <c r="A4161" s="32">
        <v>44189</v>
      </c>
      <c r="B4161" s="33">
        <v>0.29166666666666669</v>
      </c>
      <c r="C4161">
        <v>13192</v>
      </c>
      <c r="D4161">
        <v>1513</v>
      </c>
      <c r="E4161">
        <v>0</v>
      </c>
      <c r="F4161" s="14">
        <v>359</v>
      </c>
      <c r="G4161">
        <v>663</v>
      </c>
      <c r="H4161">
        <f t="shared" si="112"/>
        <v>10657</v>
      </c>
    </row>
    <row r="4162" spans="1:8" x14ac:dyDescent="0.35">
      <c r="A4162" s="32">
        <v>44189</v>
      </c>
      <c r="B4162" s="33">
        <v>0.33333333333333331</v>
      </c>
      <c r="C4162">
        <v>13497</v>
      </c>
      <c r="D4162">
        <v>1297</v>
      </c>
      <c r="E4162">
        <v>21</v>
      </c>
      <c r="F4162" s="14">
        <v>359</v>
      </c>
      <c r="G4162">
        <v>669</v>
      </c>
      <c r="H4162">
        <f t="shared" si="112"/>
        <v>11151</v>
      </c>
    </row>
    <row r="4163" spans="1:8" x14ac:dyDescent="0.35">
      <c r="A4163" s="32">
        <v>44189</v>
      </c>
      <c r="B4163" s="33">
        <v>0.375</v>
      </c>
      <c r="C4163">
        <v>13592</v>
      </c>
      <c r="D4163">
        <v>1271</v>
      </c>
      <c r="E4163">
        <v>86</v>
      </c>
      <c r="F4163" s="14">
        <v>359</v>
      </c>
      <c r="G4163">
        <v>669</v>
      </c>
      <c r="H4163">
        <f t="shared" ref="H4163:H4226" si="113">C4163-SUM(D4163:G4163)</f>
        <v>11207</v>
      </c>
    </row>
    <row r="4164" spans="1:8" x14ac:dyDescent="0.35">
      <c r="A4164" s="32">
        <v>44189</v>
      </c>
      <c r="B4164" s="33">
        <v>0.41666666666666669</v>
      </c>
      <c r="C4164">
        <v>13645</v>
      </c>
      <c r="D4164">
        <v>1189</v>
      </c>
      <c r="E4164">
        <v>267</v>
      </c>
      <c r="F4164" s="14">
        <v>359</v>
      </c>
      <c r="G4164">
        <v>670</v>
      </c>
      <c r="H4164">
        <f t="shared" si="113"/>
        <v>11160</v>
      </c>
    </row>
    <row r="4165" spans="1:8" x14ac:dyDescent="0.35">
      <c r="A4165" s="32">
        <v>44189</v>
      </c>
      <c r="B4165" s="33">
        <v>0.45833333333333331</v>
      </c>
      <c r="C4165">
        <v>13767</v>
      </c>
      <c r="D4165">
        <v>1081</v>
      </c>
      <c r="E4165">
        <v>376</v>
      </c>
      <c r="F4165" s="14">
        <v>359</v>
      </c>
      <c r="G4165">
        <v>670</v>
      </c>
      <c r="H4165">
        <f t="shared" si="113"/>
        <v>11281</v>
      </c>
    </row>
    <row r="4166" spans="1:8" x14ac:dyDescent="0.35">
      <c r="A4166" s="32">
        <v>44189</v>
      </c>
      <c r="B4166" s="33">
        <v>0.5</v>
      </c>
      <c r="C4166">
        <v>13766</v>
      </c>
      <c r="D4166">
        <v>1098</v>
      </c>
      <c r="E4166">
        <v>451</v>
      </c>
      <c r="F4166" s="14">
        <v>359</v>
      </c>
      <c r="G4166">
        <v>671</v>
      </c>
      <c r="H4166">
        <f t="shared" si="113"/>
        <v>11187</v>
      </c>
    </row>
    <row r="4167" spans="1:8" x14ac:dyDescent="0.35">
      <c r="A4167" s="32">
        <v>44189</v>
      </c>
      <c r="B4167" s="33">
        <v>0.54166666666666663</v>
      </c>
      <c r="C4167">
        <v>13549</v>
      </c>
      <c r="D4167">
        <v>1023</v>
      </c>
      <c r="E4167">
        <v>494</v>
      </c>
      <c r="F4167" s="14">
        <v>359</v>
      </c>
      <c r="G4167">
        <v>672</v>
      </c>
      <c r="H4167">
        <f t="shared" si="113"/>
        <v>11001</v>
      </c>
    </row>
    <row r="4168" spans="1:8" x14ac:dyDescent="0.35">
      <c r="A4168" s="32">
        <v>44189</v>
      </c>
      <c r="B4168" s="33">
        <v>0.58333333333333337</v>
      </c>
      <c r="C4168">
        <v>13341</v>
      </c>
      <c r="D4168">
        <v>1026</v>
      </c>
      <c r="E4168">
        <v>436</v>
      </c>
      <c r="F4168" s="14">
        <v>359</v>
      </c>
      <c r="G4168">
        <v>672</v>
      </c>
      <c r="H4168">
        <f t="shared" si="113"/>
        <v>10848</v>
      </c>
    </row>
    <row r="4169" spans="1:8" x14ac:dyDescent="0.35">
      <c r="A4169" s="32">
        <v>44189</v>
      </c>
      <c r="B4169" s="33">
        <v>0.625</v>
      </c>
      <c r="C4169">
        <v>13199</v>
      </c>
      <c r="D4169">
        <v>943</v>
      </c>
      <c r="E4169">
        <v>262</v>
      </c>
      <c r="F4169" s="14">
        <v>359</v>
      </c>
      <c r="G4169">
        <v>673</v>
      </c>
      <c r="H4169">
        <f t="shared" si="113"/>
        <v>10962</v>
      </c>
    </row>
    <row r="4170" spans="1:8" x14ac:dyDescent="0.35">
      <c r="A4170" s="32">
        <v>44189</v>
      </c>
      <c r="B4170" s="33">
        <v>0.66666666666666663</v>
      </c>
      <c r="C4170">
        <v>13242</v>
      </c>
      <c r="D4170">
        <v>992</v>
      </c>
      <c r="E4170">
        <v>51</v>
      </c>
      <c r="F4170" s="14">
        <v>359</v>
      </c>
      <c r="G4170">
        <v>674</v>
      </c>
      <c r="H4170">
        <f t="shared" si="113"/>
        <v>11166</v>
      </c>
    </row>
    <row r="4171" spans="1:8" x14ac:dyDescent="0.35">
      <c r="A4171" s="32">
        <v>44189</v>
      </c>
      <c r="B4171" s="33">
        <v>0.70833333333333337</v>
      </c>
      <c r="C4171">
        <v>13841</v>
      </c>
      <c r="D4171">
        <v>1004</v>
      </c>
      <c r="E4171">
        <v>0</v>
      </c>
      <c r="F4171" s="14">
        <v>359</v>
      </c>
      <c r="G4171">
        <v>674</v>
      </c>
      <c r="H4171">
        <f t="shared" si="113"/>
        <v>11804</v>
      </c>
    </row>
    <row r="4172" spans="1:8" x14ac:dyDescent="0.35">
      <c r="A4172" s="32">
        <v>44189</v>
      </c>
      <c r="B4172" s="33">
        <v>0.75</v>
      </c>
      <c r="C4172">
        <v>14164</v>
      </c>
      <c r="D4172">
        <v>883</v>
      </c>
      <c r="E4172">
        <v>0</v>
      </c>
      <c r="F4172" s="14">
        <v>359</v>
      </c>
      <c r="G4172">
        <v>673</v>
      </c>
      <c r="H4172">
        <f t="shared" si="113"/>
        <v>12249</v>
      </c>
    </row>
    <row r="4173" spans="1:8" x14ac:dyDescent="0.35">
      <c r="A4173" s="32">
        <v>44189</v>
      </c>
      <c r="B4173" s="33">
        <v>0.79166666666666663</v>
      </c>
      <c r="C4173">
        <v>14041</v>
      </c>
      <c r="D4173">
        <v>862</v>
      </c>
      <c r="E4173">
        <v>0</v>
      </c>
      <c r="F4173" s="14">
        <v>359</v>
      </c>
      <c r="G4173">
        <v>668</v>
      </c>
      <c r="H4173">
        <f t="shared" si="113"/>
        <v>12152</v>
      </c>
    </row>
    <row r="4174" spans="1:8" x14ac:dyDescent="0.35">
      <c r="A4174" s="32">
        <v>44189</v>
      </c>
      <c r="B4174" s="33">
        <v>0.83333333333333337</v>
      </c>
      <c r="C4174">
        <v>13251</v>
      </c>
      <c r="D4174">
        <v>1065</v>
      </c>
      <c r="E4174">
        <v>0</v>
      </c>
      <c r="F4174" s="14">
        <v>359</v>
      </c>
      <c r="G4174">
        <v>663</v>
      </c>
      <c r="H4174">
        <f t="shared" si="113"/>
        <v>11164</v>
      </c>
    </row>
    <row r="4175" spans="1:8" x14ac:dyDescent="0.35">
      <c r="A4175" s="32">
        <v>44189</v>
      </c>
      <c r="B4175" s="33">
        <v>0.875</v>
      </c>
      <c r="C4175">
        <v>12501</v>
      </c>
      <c r="D4175">
        <v>1120</v>
      </c>
      <c r="E4175">
        <v>0</v>
      </c>
      <c r="F4175" s="14">
        <v>359</v>
      </c>
      <c r="G4175">
        <v>653</v>
      </c>
      <c r="H4175">
        <f t="shared" si="113"/>
        <v>10369</v>
      </c>
    </row>
    <row r="4176" spans="1:8" x14ac:dyDescent="0.35">
      <c r="A4176" s="32">
        <v>44189</v>
      </c>
      <c r="B4176" s="33">
        <v>0.91666666666666663</v>
      </c>
      <c r="C4176">
        <v>12653</v>
      </c>
      <c r="D4176">
        <v>1320</v>
      </c>
      <c r="E4176">
        <v>0</v>
      </c>
      <c r="F4176" s="14">
        <v>359</v>
      </c>
      <c r="G4176">
        <v>647</v>
      </c>
      <c r="H4176">
        <f t="shared" si="113"/>
        <v>10327</v>
      </c>
    </row>
    <row r="4177" spans="1:8" x14ac:dyDescent="0.35">
      <c r="A4177" s="32">
        <v>44189</v>
      </c>
      <c r="B4177" s="33">
        <v>0.95833333333333337</v>
      </c>
      <c r="C4177">
        <v>12753</v>
      </c>
      <c r="D4177">
        <v>1204</v>
      </c>
      <c r="E4177">
        <v>0</v>
      </c>
      <c r="F4177" s="14">
        <v>359</v>
      </c>
      <c r="G4177">
        <v>649</v>
      </c>
      <c r="H4177">
        <f t="shared" si="113"/>
        <v>10541</v>
      </c>
    </row>
    <row r="4178" spans="1:8" x14ac:dyDescent="0.35">
      <c r="A4178" s="32">
        <v>44190</v>
      </c>
      <c r="B4178" s="33">
        <v>0</v>
      </c>
      <c r="C4178">
        <v>12229</v>
      </c>
      <c r="D4178">
        <v>1241</v>
      </c>
      <c r="E4178">
        <v>0</v>
      </c>
      <c r="F4178" s="14">
        <v>359</v>
      </c>
      <c r="G4178">
        <v>647</v>
      </c>
      <c r="H4178">
        <f t="shared" si="113"/>
        <v>9982</v>
      </c>
    </row>
    <row r="4179" spans="1:8" x14ac:dyDescent="0.35">
      <c r="A4179" s="32">
        <v>44190</v>
      </c>
      <c r="B4179" s="33">
        <v>4.1666666666666664E-2</v>
      </c>
      <c r="C4179">
        <v>11914</v>
      </c>
      <c r="D4179">
        <v>1327</v>
      </c>
      <c r="E4179">
        <v>0</v>
      </c>
      <c r="F4179" s="14">
        <v>359</v>
      </c>
      <c r="G4179">
        <v>646</v>
      </c>
      <c r="H4179">
        <f t="shared" si="113"/>
        <v>9582</v>
      </c>
    </row>
    <row r="4180" spans="1:8" x14ac:dyDescent="0.35">
      <c r="A4180" s="32">
        <v>44190</v>
      </c>
      <c r="B4180" s="33">
        <v>8.3333333333333329E-2</v>
      </c>
      <c r="C4180">
        <v>11669</v>
      </c>
      <c r="D4180">
        <v>1458</v>
      </c>
      <c r="E4180">
        <v>0</v>
      </c>
      <c r="F4180" s="14">
        <v>359</v>
      </c>
      <c r="G4180">
        <v>645</v>
      </c>
      <c r="H4180">
        <f t="shared" si="113"/>
        <v>9207</v>
      </c>
    </row>
    <row r="4181" spans="1:8" x14ac:dyDescent="0.35">
      <c r="A4181" s="32">
        <v>44190</v>
      </c>
      <c r="B4181" s="33">
        <v>0.125</v>
      </c>
      <c r="C4181">
        <v>11246</v>
      </c>
      <c r="D4181">
        <v>1763</v>
      </c>
      <c r="E4181">
        <v>0</v>
      </c>
      <c r="F4181" s="14">
        <v>359</v>
      </c>
      <c r="G4181">
        <v>644</v>
      </c>
      <c r="H4181">
        <f t="shared" si="113"/>
        <v>8480</v>
      </c>
    </row>
    <row r="4182" spans="1:8" x14ac:dyDescent="0.35">
      <c r="A4182" s="32">
        <v>44190</v>
      </c>
      <c r="B4182" s="33">
        <v>0.16666666666666666</v>
      </c>
      <c r="C4182">
        <v>11167</v>
      </c>
      <c r="D4182">
        <v>2107</v>
      </c>
      <c r="E4182">
        <v>0</v>
      </c>
      <c r="F4182" s="14">
        <v>359</v>
      </c>
      <c r="G4182">
        <v>642</v>
      </c>
      <c r="H4182">
        <f t="shared" si="113"/>
        <v>8059</v>
      </c>
    </row>
    <row r="4183" spans="1:8" x14ac:dyDescent="0.35">
      <c r="A4183" s="32">
        <v>44190</v>
      </c>
      <c r="B4183" s="33">
        <v>0.20833333333333334</v>
      </c>
      <c r="C4183">
        <v>11647</v>
      </c>
      <c r="D4183">
        <v>2288</v>
      </c>
      <c r="E4183">
        <v>0</v>
      </c>
      <c r="F4183" s="14">
        <v>359</v>
      </c>
      <c r="G4183">
        <v>643</v>
      </c>
      <c r="H4183">
        <f t="shared" si="113"/>
        <v>8357</v>
      </c>
    </row>
    <row r="4184" spans="1:8" x14ac:dyDescent="0.35">
      <c r="A4184" s="32">
        <v>44190</v>
      </c>
      <c r="B4184" s="33">
        <v>0.25</v>
      </c>
      <c r="C4184">
        <v>12682</v>
      </c>
      <c r="D4184">
        <v>2419</v>
      </c>
      <c r="E4184">
        <v>0</v>
      </c>
      <c r="F4184" s="14">
        <v>359</v>
      </c>
      <c r="G4184">
        <v>650</v>
      </c>
      <c r="H4184">
        <f t="shared" si="113"/>
        <v>9254</v>
      </c>
    </row>
    <row r="4185" spans="1:8" x14ac:dyDescent="0.35">
      <c r="A4185" s="32">
        <v>44190</v>
      </c>
      <c r="B4185" s="33">
        <v>0.29166666666666669</v>
      </c>
      <c r="C4185">
        <v>13605</v>
      </c>
      <c r="D4185">
        <v>2601</v>
      </c>
      <c r="E4185">
        <v>0</v>
      </c>
      <c r="F4185" s="14">
        <v>359</v>
      </c>
      <c r="G4185">
        <v>662</v>
      </c>
      <c r="H4185">
        <f t="shared" si="113"/>
        <v>9983</v>
      </c>
    </row>
    <row r="4186" spans="1:8" x14ac:dyDescent="0.35">
      <c r="A4186" s="32">
        <v>44190</v>
      </c>
      <c r="B4186" s="33">
        <v>0.33333333333333331</v>
      </c>
      <c r="C4186">
        <v>13879</v>
      </c>
      <c r="D4186">
        <v>2448</v>
      </c>
      <c r="E4186">
        <v>11</v>
      </c>
      <c r="F4186" s="14">
        <v>359</v>
      </c>
      <c r="G4186">
        <v>669</v>
      </c>
      <c r="H4186">
        <f t="shared" si="113"/>
        <v>10392</v>
      </c>
    </row>
    <row r="4187" spans="1:8" x14ac:dyDescent="0.35">
      <c r="A4187" s="32">
        <v>44190</v>
      </c>
      <c r="B4187" s="33">
        <v>0.375</v>
      </c>
      <c r="C4187">
        <v>13943</v>
      </c>
      <c r="D4187">
        <v>2536</v>
      </c>
      <c r="E4187">
        <v>142</v>
      </c>
      <c r="F4187" s="14">
        <v>359</v>
      </c>
      <c r="G4187">
        <v>669</v>
      </c>
      <c r="H4187">
        <f t="shared" si="113"/>
        <v>10237</v>
      </c>
    </row>
    <row r="4188" spans="1:8" x14ac:dyDescent="0.35">
      <c r="A4188" s="32">
        <v>44190</v>
      </c>
      <c r="B4188" s="33">
        <v>0.41666666666666669</v>
      </c>
      <c r="C4188">
        <v>13944</v>
      </c>
      <c r="D4188">
        <v>2662</v>
      </c>
      <c r="E4188">
        <v>463</v>
      </c>
      <c r="F4188" s="14">
        <v>359</v>
      </c>
      <c r="G4188">
        <v>670</v>
      </c>
      <c r="H4188">
        <f t="shared" si="113"/>
        <v>9790</v>
      </c>
    </row>
    <row r="4189" spans="1:8" x14ac:dyDescent="0.35">
      <c r="A4189" s="32">
        <v>44190</v>
      </c>
      <c r="B4189" s="33">
        <v>0.45833333333333331</v>
      </c>
      <c r="C4189">
        <v>13939</v>
      </c>
      <c r="D4189">
        <v>2544</v>
      </c>
      <c r="E4189">
        <v>768</v>
      </c>
      <c r="F4189" s="14">
        <v>359</v>
      </c>
      <c r="G4189">
        <v>670</v>
      </c>
      <c r="H4189">
        <f t="shared" si="113"/>
        <v>9598</v>
      </c>
    </row>
    <row r="4190" spans="1:8" x14ac:dyDescent="0.35">
      <c r="A4190" s="32">
        <v>44190</v>
      </c>
      <c r="B4190" s="33">
        <v>0.5</v>
      </c>
      <c r="C4190">
        <v>13880</v>
      </c>
      <c r="D4190">
        <v>2495</v>
      </c>
      <c r="E4190">
        <v>932</v>
      </c>
      <c r="F4190" s="14">
        <v>359</v>
      </c>
      <c r="G4190">
        <v>671</v>
      </c>
      <c r="H4190">
        <f t="shared" si="113"/>
        <v>9423</v>
      </c>
    </row>
    <row r="4191" spans="1:8" x14ac:dyDescent="0.35">
      <c r="A4191" s="32">
        <v>44190</v>
      </c>
      <c r="B4191" s="33">
        <v>0.54166666666666663</v>
      </c>
      <c r="C4191">
        <v>13588</v>
      </c>
      <c r="D4191">
        <v>2510</v>
      </c>
      <c r="E4191">
        <v>932</v>
      </c>
      <c r="F4191" s="14">
        <v>359</v>
      </c>
      <c r="G4191">
        <v>672</v>
      </c>
      <c r="H4191">
        <f t="shared" si="113"/>
        <v>9115</v>
      </c>
    </row>
    <row r="4192" spans="1:8" x14ac:dyDescent="0.35">
      <c r="A4192" s="32">
        <v>44190</v>
      </c>
      <c r="B4192" s="33">
        <v>0.58333333333333337</v>
      </c>
      <c r="C4192">
        <v>13367</v>
      </c>
      <c r="D4192">
        <v>2536</v>
      </c>
      <c r="E4192">
        <v>751</v>
      </c>
      <c r="F4192" s="14">
        <v>359</v>
      </c>
      <c r="G4192">
        <v>672</v>
      </c>
      <c r="H4192">
        <f t="shared" si="113"/>
        <v>9049</v>
      </c>
    </row>
    <row r="4193" spans="1:8" x14ac:dyDescent="0.35">
      <c r="A4193" s="32">
        <v>44190</v>
      </c>
      <c r="B4193" s="33">
        <v>0.625</v>
      </c>
      <c r="C4193">
        <v>13158</v>
      </c>
      <c r="D4193">
        <v>2587</v>
      </c>
      <c r="E4193">
        <v>420</v>
      </c>
      <c r="F4193" s="14">
        <v>359</v>
      </c>
      <c r="G4193">
        <v>673</v>
      </c>
      <c r="H4193">
        <f t="shared" si="113"/>
        <v>9119</v>
      </c>
    </row>
    <row r="4194" spans="1:8" x14ac:dyDescent="0.35">
      <c r="A4194" s="32">
        <v>44190</v>
      </c>
      <c r="B4194" s="33">
        <v>0.66666666666666663</v>
      </c>
      <c r="C4194">
        <v>13184</v>
      </c>
      <c r="D4194">
        <v>2715</v>
      </c>
      <c r="E4194">
        <v>104</v>
      </c>
      <c r="F4194" s="14">
        <v>359</v>
      </c>
      <c r="G4194">
        <v>674</v>
      </c>
      <c r="H4194">
        <f t="shared" si="113"/>
        <v>9332</v>
      </c>
    </row>
    <row r="4195" spans="1:8" x14ac:dyDescent="0.35">
      <c r="A4195" s="32">
        <v>44190</v>
      </c>
      <c r="B4195" s="33">
        <v>0.70833333333333337</v>
      </c>
      <c r="C4195">
        <v>13879</v>
      </c>
      <c r="D4195">
        <v>2760</v>
      </c>
      <c r="E4195">
        <v>0</v>
      </c>
      <c r="F4195" s="14">
        <v>359</v>
      </c>
      <c r="G4195">
        <v>673</v>
      </c>
      <c r="H4195">
        <f t="shared" si="113"/>
        <v>10087</v>
      </c>
    </row>
    <row r="4196" spans="1:8" x14ac:dyDescent="0.35">
      <c r="A4196" s="32">
        <v>44190</v>
      </c>
      <c r="B4196" s="33">
        <v>0.75</v>
      </c>
      <c r="C4196">
        <v>14220</v>
      </c>
      <c r="D4196">
        <v>2638</v>
      </c>
      <c r="E4196">
        <v>0</v>
      </c>
      <c r="F4196" s="14">
        <v>359</v>
      </c>
      <c r="G4196">
        <v>673</v>
      </c>
      <c r="H4196">
        <f t="shared" si="113"/>
        <v>10550</v>
      </c>
    </row>
    <row r="4197" spans="1:8" x14ac:dyDescent="0.35">
      <c r="A4197" s="32">
        <v>44190</v>
      </c>
      <c r="B4197" s="33">
        <v>0.79166666666666663</v>
      </c>
      <c r="C4197">
        <v>14130</v>
      </c>
      <c r="D4197">
        <v>2435</v>
      </c>
      <c r="E4197">
        <v>0</v>
      </c>
      <c r="F4197" s="14">
        <v>359</v>
      </c>
      <c r="G4197">
        <v>668</v>
      </c>
      <c r="H4197">
        <f t="shared" si="113"/>
        <v>10668</v>
      </c>
    </row>
    <row r="4198" spans="1:8" x14ac:dyDescent="0.35">
      <c r="A4198" s="32">
        <v>44190</v>
      </c>
      <c r="B4198" s="33">
        <v>0.83333333333333337</v>
      </c>
      <c r="C4198">
        <v>13413</v>
      </c>
      <c r="D4198">
        <v>2184</v>
      </c>
      <c r="E4198">
        <v>0</v>
      </c>
      <c r="F4198" s="14">
        <v>359</v>
      </c>
      <c r="G4198">
        <v>662</v>
      </c>
      <c r="H4198">
        <f t="shared" si="113"/>
        <v>10208</v>
      </c>
    </row>
    <row r="4199" spans="1:8" x14ac:dyDescent="0.35">
      <c r="A4199" s="32">
        <v>44190</v>
      </c>
      <c r="B4199" s="33">
        <v>0.875</v>
      </c>
      <c r="C4199">
        <v>12798</v>
      </c>
      <c r="D4199">
        <v>1968</v>
      </c>
      <c r="E4199">
        <v>0</v>
      </c>
      <c r="F4199" s="14">
        <v>359</v>
      </c>
      <c r="G4199">
        <v>653</v>
      </c>
      <c r="H4199">
        <f t="shared" si="113"/>
        <v>9818</v>
      </c>
    </row>
    <row r="4200" spans="1:8" x14ac:dyDescent="0.35">
      <c r="A4200" s="32">
        <v>44190</v>
      </c>
      <c r="B4200" s="33">
        <v>0.91666666666666663</v>
      </c>
      <c r="C4200">
        <v>13022</v>
      </c>
      <c r="D4200">
        <v>2010</v>
      </c>
      <c r="E4200">
        <v>0</v>
      </c>
      <c r="F4200" s="14">
        <v>359</v>
      </c>
      <c r="G4200">
        <v>647</v>
      </c>
      <c r="H4200">
        <f t="shared" si="113"/>
        <v>10006</v>
      </c>
    </row>
    <row r="4201" spans="1:8" x14ac:dyDescent="0.35">
      <c r="A4201" s="32">
        <v>44190</v>
      </c>
      <c r="B4201" s="33">
        <v>0.95833333333333337</v>
      </c>
      <c r="C4201">
        <v>13154</v>
      </c>
      <c r="D4201">
        <v>1998</v>
      </c>
      <c r="E4201">
        <v>0</v>
      </c>
      <c r="F4201" s="14">
        <v>359</v>
      </c>
      <c r="G4201">
        <v>648</v>
      </c>
      <c r="H4201">
        <f t="shared" si="113"/>
        <v>10149</v>
      </c>
    </row>
    <row r="4202" spans="1:8" x14ac:dyDescent="0.35">
      <c r="A4202" s="32">
        <v>44191</v>
      </c>
      <c r="B4202" s="33">
        <v>0</v>
      </c>
      <c r="C4202">
        <v>12710</v>
      </c>
      <c r="D4202">
        <v>2011</v>
      </c>
      <c r="E4202">
        <v>0</v>
      </c>
      <c r="F4202" s="14">
        <v>359</v>
      </c>
      <c r="G4202">
        <v>639</v>
      </c>
      <c r="H4202">
        <f t="shared" si="113"/>
        <v>9701</v>
      </c>
    </row>
    <row r="4203" spans="1:8" x14ac:dyDescent="0.35">
      <c r="A4203" s="32">
        <v>44191</v>
      </c>
      <c r="B4203" s="33">
        <v>4.1666666666666664E-2</v>
      </c>
      <c r="C4203">
        <v>12402</v>
      </c>
      <c r="D4203">
        <v>1984</v>
      </c>
      <c r="E4203">
        <v>0</v>
      </c>
      <c r="F4203" s="14">
        <v>359</v>
      </c>
      <c r="G4203">
        <v>642</v>
      </c>
      <c r="H4203">
        <f t="shared" si="113"/>
        <v>9417</v>
      </c>
    </row>
    <row r="4204" spans="1:8" x14ac:dyDescent="0.35">
      <c r="A4204" s="32">
        <v>44191</v>
      </c>
      <c r="B4204" s="33">
        <v>8.3333333333333329E-2</v>
      </c>
      <c r="C4204">
        <v>12103</v>
      </c>
      <c r="D4204">
        <v>1870</v>
      </c>
      <c r="E4204">
        <v>0</v>
      </c>
      <c r="F4204" s="14">
        <v>359</v>
      </c>
      <c r="G4204">
        <v>641</v>
      </c>
      <c r="H4204">
        <f t="shared" si="113"/>
        <v>9233</v>
      </c>
    </row>
    <row r="4205" spans="1:8" x14ac:dyDescent="0.35">
      <c r="A4205" s="32">
        <v>44191</v>
      </c>
      <c r="B4205" s="33">
        <v>0.125</v>
      </c>
      <c r="C4205">
        <v>11621</v>
      </c>
      <c r="D4205">
        <v>1802</v>
      </c>
      <c r="E4205">
        <v>0</v>
      </c>
      <c r="F4205" s="14">
        <v>359</v>
      </c>
      <c r="G4205">
        <v>637</v>
      </c>
      <c r="H4205">
        <f t="shared" si="113"/>
        <v>8823</v>
      </c>
    </row>
    <row r="4206" spans="1:8" x14ac:dyDescent="0.35">
      <c r="A4206" s="32">
        <v>44191</v>
      </c>
      <c r="B4206" s="33">
        <v>0.16666666666666666</v>
      </c>
      <c r="C4206">
        <v>11449</v>
      </c>
      <c r="D4206">
        <v>2015</v>
      </c>
      <c r="E4206">
        <v>0</v>
      </c>
      <c r="F4206" s="14">
        <v>359</v>
      </c>
      <c r="G4206">
        <v>632</v>
      </c>
      <c r="H4206">
        <f t="shared" si="113"/>
        <v>8443</v>
      </c>
    </row>
    <row r="4207" spans="1:8" x14ac:dyDescent="0.35">
      <c r="A4207" s="32">
        <v>44191</v>
      </c>
      <c r="B4207" s="33">
        <v>0.20833333333333334</v>
      </c>
      <c r="C4207">
        <v>11675</v>
      </c>
      <c r="D4207">
        <v>1854</v>
      </c>
      <c r="E4207">
        <v>0</v>
      </c>
      <c r="F4207" s="14">
        <v>359</v>
      </c>
      <c r="G4207">
        <v>631</v>
      </c>
      <c r="H4207">
        <f t="shared" si="113"/>
        <v>8831</v>
      </c>
    </row>
    <row r="4208" spans="1:8" x14ac:dyDescent="0.35">
      <c r="A4208" s="32">
        <v>44191</v>
      </c>
      <c r="B4208" s="33">
        <v>0.25</v>
      </c>
      <c r="C4208">
        <v>12081</v>
      </c>
      <c r="D4208">
        <v>1813</v>
      </c>
      <c r="E4208">
        <v>0</v>
      </c>
      <c r="F4208" s="14">
        <v>359</v>
      </c>
      <c r="G4208">
        <v>635</v>
      </c>
      <c r="H4208">
        <f t="shared" si="113"/>
        <v>9274</v>
      </c>
    </row>
    <row r="4209" spans="1:8" x14ac:dyDescent="0.35">
      <c r="A4209" s="32">
        <v>44191</v>
      </c>
      <c r="B4209" s="33">
        <v>0.29166666666666669</v>
      </c>
      <c r="C4209">
        <v>12529</v>
      </c>
      <c r="D4209">
        <v>1724</v>
      </c>
      <c r="E4209">
        <v>0</v>
      </c>
      <c r="F4209" s="14">
        <v>359</v>
      </c>
      <c r="G4209">
        <v>639</v>
      </c>
      <c r="H4209">
        <f t="shared" si="113"/>
        <v>9807</v>
      </c>
    </row>
    <row r="4210" spans="1:8" x14ac:dyDescent="0.35">
      <c r="A4210" s="32">
        <v>44191</v>
      </c>
      <c r="B4210" s="33">
        <v>0.33333333333333331</v>
      </c>
      <c r="C4210">
        <v>12987</v>
      </c>
      <c r="D4210">
        <v>1683</v>
      </c>
      <c r="E4210">
        <v>16</v>
      </c>
      <c r="F4210" s="14">
        <v>359</v>
      </c>
      <c r="G4210">
        <v>648</v>
      </c>
      <c r="H4210">
        <f t="shared" si="113"/>
        <v>10281</v>
      </c>
    </row>
    <row r="4211" spans="1:8" x14ac:dyDescent="0.35">
      <c r="A4211" s="32">
        <v>44191</v>
      </c>
      <c r="B4211" s="33">
        <v>0.375</v>
      </c>
      <c r="C4211">
        <v>13290</v>
      </c>
      <c r="D4211">
        <v>1665</v>
      </c>
      <c r="E4211">
        <v>189</v>
      </c>
      <c r="F4211" s="14">
        <v>359</v>
      </c>
      <c r="G4211">
        <v>655</v>
      </c>
      <c r="H4211">
        <f t="shared" si="113"/>
        <v>10422</v>
      </c>
    </row>
    <row r="4212" spans="1:8" x14ac:dyDescent="0.35">
      <c r="A4212" s="32">
        <v>44191</v>
      </c>
      <c r="B4212" s="33">
        <v>0.41666666666666669</v>
      </c>
      <c r="C4212">
        <v>13307</v>
      </c>
      <c r="D4212">
        <v>1663</v>
      </c>
      <c r="E4212">
        <v>656</v>
      </c>
      <c r="F4212" s="14">
        <v>359</v>
      </c>
      <c r="G4212">
        <v>661</v>
      </c>
      <c r="H4212">
        <f t="shared" si="113"/>
        <v>9968</v>
      </c>
    </row>
    <row r="4213" spans="1:8" x14ac:dyDescent="0.35">
      <c r="A4213" s="32">
        <v>44191</v>
      </c>
      <c r="B4213" s="33">
        <v>0.45833333333333331</v>
      </c>
      <c r="C4213">
        <v>13365</v>
      </c>
      <c r="D4213">
        <v>1596</v>
      </c>
      <c r="E4213">
        <v>1124</v>
      </c>
      <c r="F4213" s="14">
        <v>359</v>
      </c>
      <c r="G4213">
        <v>662</v>
      </c>
      <c r="H4213">
        <f t="shared" si="113"/>
        <v>9624</v>
      </c>
    </row>
    <row r="4214" spans="1:8" x14ac:dyDescent="0.35">
      <c r="A4214" s="32">
        <v>44191</v>
      </c>
      <c r="B4214" s="33">
        <v>0.5</v>
      </c>
      <c r="C4214">
        <v>13599</v>
      </c>
      <c r="D4214">
        <v>1704</v>
      </c>
      <c r="E4214">
        <v>1319</v>
      </c>
      <c r="F4214" s="14">
        <v>359</v>
      </c>
      <c r="G4214">
        <v>664</v>
      </c>
      <c r="H4214">
        <f t="shared" si="113"/>
        <v>9553</v>
      </c>
    </row>
    <row r="4215" spans="1:8" x14ac:dyDescent="0.35">
      <c r="A4215" s="32">
        <v>44191</v>
      </c>
      <c r="B4215" s="33">
        <v>0.54166666666666663</v>
      </c>
      <c r="C4215">
        <v>13105</v>
      </c>
      <c r="D4215">
        <v>1729</v>
      </c>
      <c r="E4215">
        <v>1251</v>
      </c>
      <c r="F4215" s="14">
        <v>359</v>
      </c>
      <c r="G4215">
        <v>664</v>
      </c>
      <c r="H4215">
        <f t="shared" si="113"/>
        <v>9102</v>
      </c>
    </row>
    <row r="4216" spans="1:8" x14ac:dyDescent="0.35">
      <c r="A4216" s="32">
        <v>44191</v>
      </c>
      <c r="B4216" s="33">
        <v>0.58333333333333337</v>
      </c>
      <c r="C4216">
        <v>12708</v>
      </c>
      <c r="D4216">
        <v>1698</v>
      </c>
      <c r="E4216">
        <v>997</v>
      </c>
      <c r="F4216" s="14">
        <v>359</v>
      </c>
      <c r="G4216">
        <v>665</v>
      </c>
      <c r="H4216">
        <f t="shared" si="113"/>
        <v>8989</v>
      </c>
    </row>
    <row r="4217" spans="1:8" x14ac:dyDescent="0.35">
      <c r="A4217" s="32">
        <v>44191</v>
      </c>
      <c r="B4217" s="33">
        <v>0.625</v>
      </c>
      <c r="C4217">
        <v>12580</v>
      </c>
      <c r="D4217">
        <v>1780</v>
      </c>
      <c r="E4217">
        <v>503</v>
      </c>
      <c r="F4217" s="14">
        <v>359</v>
      </c>
      <c r="G4217">
        <v>664</v>
      </c>
      <c r="H4217">
        <f t="shared" si="113"/>
        <v>9274</v>
      </c>
    </row>
    <row r="4218" spans="1:8" x14ac:dyDescent="0.35">
      <c r="A4218" s="32">
        <v>44191</v>
      </c>
      <c r="B4218" s="33">
        <v>0.66666666666666663</v>
      </c>
      <c r="C4218">
        <v>12729</v>
      </c>
      <c r="D4218">
        <v>1930</v>
      </c>
      <c r="E4218">
        <v>118</v>
      </c>
      <c r="F4218" s="14">
        <v>359</v>
      </c>
      <c r="G4218">
        <v>664</v>
      </c>
      <c r="H4218">
        <f t="shared" si="113"/>
        <v>9658</v>
      </c>
    </row>
    <row r="4219" spans="1:8" x14ac:dyDescent="0.35">
      <c r="A4219" s="32">
        <v>44191</v>
      </c>
      <c r="B4219" s="33">
        <v>0.70833333333333337</v>
      </c>
      <c r="C4219">
        <v>13531</v>
      </c>
      <c r="D4219">
        <v>2025</v>
      </c>
      <c r="E4219">
        <v>0</v>
      </c>
      <c r="F4219" s="14">
        <v>359</v>
      </c>
      <c r="G4219">
        <v>661</v>
      </c>
      <c r="H4219">
        <f t="shared" si="113"/>
        <v>10486</v>
      </c>
    </row>
    <row r="4220" spans="1:8" x14ac:dyDescent="0.35">
      <c r="A4220" s="32">
        <v>44191</v>
      </c>
      <c r="B4220" s="33">
        <v>0.75</v>
      </c>
      <c r="C4220">
        <v>14016</v>
      </c>
      <c r="D4220">
        <v>1913</v>
      </c>
      <c r="E4220">
        <v>0</v>
      </c>
      <c r="F4220" s="14">
        <v>359</v>
      </c>
      <c r="G4220">
        <v>648</v>
      </c>
      <c r="H4220">
        <f t="shared" si="113"/>
        <v>11096</v>
      </c>
    </row>
    <row r="4221" spans="1:8" x14ac:dyDescent="0.35">
      <c r="A4221" s="32">
        <v>44191</v>
      </c>
      <c r="B4221" s="33">
        <v>0.79166666666666663</v>
      </c>
      <c r="C4221">
        <v>13972</v>
      </c>
      <c r="D4221">
        <v>2128</v>
      </c>
      <c r="E4221">
        <v>0</v>
      </c>
      <c r="F4221" s="14">
        <v>359</v>
      </c>
      <c r="G4221">
        <v>640</v>
      </c>
      <c r="H4221">
        <f t="shared" si="113"/>
        <v>10845</v>
      </c>
    </row>
    <row r="4222" spans="1:8" x14ac:dyDescent="0.35">
      <c r="A4222" s="32">
        <v>44191</v>
      </c>
      <c r="B4222" s="33">
        <v>0.83333333333333337</v>
      </c>
      <c r="C4222">
        <v>13324</v>
      </c>
      <c r="D4222">
        <v>2285</v>
      </c>
      <c r="E4222">
        <v>0</v>
      </c>
      <c r="F4222" s="14">
        <v>359</v>
      </c>
      <c r="G4222">
        <v>634</v>
      </c>
      <c r="H4222">
        <f t="shared" si="113"/>
        <v>10046</v>
      </c>
    </row>
    <row r="4223" spans="1:8" x14ac:dyDescent="0.35">
      <c r="A4223" s="32">
        <v>44191</v>
      </c>
      <c r="B4223" s="33">
        <v>0.875</v>
      </c>
      <c r="C4223">
        <v>12642</v>
      </c>
      <c r="D4223">
        <v>2439</v>
      </c>
      <c r="E4223">
        <v>0</v>
      </c>
      <c r="F4223" s="14">
        <v>359</v>
      </c>
      <c r="G4223">
        <v>628</v>
      </c>
      <c r="H4223">
        <f t="shared" si="113"/>
        <v>9216</v>
      </c>
    </row>
    <row r="4224" spans="1:8" x14ac:dyDescent="0.35">
      <c r="A4224" s="32">
        <v>44191</v>
      </c>
      <c r="B4224" s="33">
        <v>0.91666666666666663</v>
      </c>
      <c r="C4224">
        <v>12902</v>
      </c>
      <c r="D4224">
        <v>2510</v>
      </c>
      <c r="E4224">
        <v>0</v>
      </c>
      <c r="F4224" s="14">
        <v>359</v>
      </c>
      <c r="G4224">
        <v>627</v>
      </c>
      <c r="H4224">
        <f t="shared" si="113"/>
        <v>9406</v>
      </c>
    </row>
    <row r="4225" spans="1:8" x14ac:dyDescent="0.35">
      <c r="A4225" s="32">
        <v>44191</v>
      </c>
      <c r="B4225" s="33">
        <v>0.95833333333333337</v>
      </c>
      <c r="C4225">
        <v>13148</v>
      </c>
      <c r="D4225">
        <v>2492</v>
      </c>
      <c r="E4225">
        <v>0</v>
      </c>
      <c r="F4225" s="14">
        <v>359</v>
      </c>
      <c r="G4225">
        <v>636</v>
      </c>
      <c r="H4225">
        <f t="shared" si="113"/>
        <v>9661</v>
      </c>
    </row>
    <row r="4226" spans="1:8" x14ac:dyDescent="0.35">
      <c r="A4226" s="32">
        <v>44192</v>
      </c>
      <c r="B4226" s="33">
        <v>0</v>
      </c>
      <c r="C4226">
        <v>12625</v>
      </c>
      <c r="D4226">
        <v>2634</v>
      </c>
      <c r="E4226">
        <v>0</v>
      </c>
      <c r="F4226" s="14">
        <v>359</v>
      </c>
      <c r="G4226">
        <v>640</v>
      </c>
      <c r="H4226">
        <f t="shared" si="113"/>
        <v>8992</v>
      </c>
    </row>
    <row r="4227" spans="1:8" x14ac:dyDescent="0.35">
      <c r="A4227" s="32">
        <v>44192</v>
      </c>
      <c r="B4227" s="33">
        <v>4.1666666666666664E-2</v>
      </c>
      <c r="C4227">
        <v>12415</v>
      </c>
      <c r="D4227">
        <v>2977</v>
      </c>
      <c r="E4227">
        <v>0</v>
      </c>
      <c r="F4227" s="14">
        <v>359</v>
      </c>
      <c r="G4227">
        <v>643</v>
      </c>
      <c r="H4227">
        <f t="shared" ref="H4227:H4290" si="114">C4227-SUM(D4227:G4227)</f>
        <v>8436</v>
      </c>
    </row>
    <row r="4228" spans="1:8" x14ac:dyDescent="0.35">
      <c r="A4228" s="32">
        <v>44192</v>
      </c>
      <c r="B4228" s="33">
        <v>8.3333333333333329E-2</v>
      </c>
      <c r="C4228">
        <v>12049</v>
      </c>
      <c r="D4228">
        <v>3329</v>
      </c>
      <c r="E4228">
        <v>0</v>
      </c>
      <c r="F4228" s="14">
        <v>359</v>
      </c>
      <c r="G4228">
        <v>642</v>
      </c>
      <c r="H4228">
        <f t="shared" si="114"/>
        <v>7719</v>
      </c>
    </row>
    <row r="4229" spans="1:8" x14ac:dyDescent="0.35">
      <c r="A4229" s="32">
        <v>44192</v>
      </c>
      <c r="B4229" s="33">
        <v>0.125</v>
      </c>
      <c r="C4229">
        <v>11374</v>
      </c>
      <c r="D4229">
        <v>3376</v>
      </c>
      <c r="E4229">
        <v>0</v>
      </c>
      <c r="F4229" s="14">
        <v>359</v>
      </c>
      <c r="G4229">
        <v>638</v>
      </c>
      <c r="H4229">
        <f t="shared" si="114"/>
        <v>7001</v>
      </c>
    </row>
    <row r="4230" spans="1:8" x14ac:dyDescent="0.35">
      <c r="A4230" s="32">
        <v>44192</v>
      </c>
      <c r="B4230" s="33">
        <v>0.16666666666666666</v>
      </c>
      <c r="C4230">
        <v>10934</v>
      </c>
      <c r="D4230">
        <v>3527</v>
      </c>
      <c r="E4230">
        <v>0</v>
      </c>
      <c r="F4230" s="14">
        <v>359</v>
      </c>
      <c r="G4230">
        <v>633</v>
      </c>
      <c r="H4230">
        <f t="shared" si="114"/>
        <v>6415</v>
      </c>
    </row>
    <row r="4231" spans="1:8" x14ac:dyDescent="0.35">
      <c r="A4231" s="32">
        <v>44192</v>
      </c>
      <c r="B4231" s="33">
        <v>0.20833333333333334</v>
      </c>
      <c r="C4231">
        <v>10830</v>
      </c>
      <c r="D4231">
        <v>3641</v>
      </c>
      <c r="E4231">
        <v>0</v>
      </c>
      <c r="F4231" s="14">
        <v>359</v>
      </c>
      <c r="G4231">
        <v>632</v>
      </c>
      <c r="H4231">
        <f t="shared" si="114"/>
        <v>6198</v>
      </c>
    </row>
    <row r="4232" spans="1:8" x14ac:dyDescent="0.35">
      <c r="A4232" s="32">
        <v>44192</v>
      </c>
      <c r="B4232" s="33">
        <v>0.25</v>
      </c>
      <c r="C4232">
        <v>10812</v>
      </c>
      <c r="D4232">
        <v>3585</v>
      </c>
      <c r="E4232">
        <v>0</v>
      </c>
      <c r="F4232" s="14">
        <v>359</v>
      </c>
      <c r="G4232">
        <v>636</v>
      </c>
      <c r="H4232">
        <f t="shared" si="114"/>
        <v>6232</v>
      </c>
    </row>
    <row r="4233" spans="1:8" x14ac:dyDescent="0.35">
      <c r="A4233" s="32">
        <v>44192</v>
      </c>
      <c r="B4233" s="33">
        <v>0.29166666666666669</v>
      </c>
      <c r="C4233">
        <v>10758</v>
      </c>
      <c r="D4233">
        <v>3529</v>
      </c>
      <c r="E4233">
        <v>0</v>
      </c>
      <c r="F4233" s="14">
        <v>359</v>
      </c>
      <c r="G4233">
        <v>640</v>
      </c>
      <c r="H4233">
        <f t="shared" si="114"/>
        <v>6230</v>
      </c>
    </row>
    <row r="4234" spans="1:8" x14ac:dyDescent="0.35">
      <c r="A4234" s="32">
        <v>44192</v>
      </c>
      <c r="B4234" s="33">
        <v>0.33333333333333331</v>
      </c>
      <c r="C4234">
        <v>10821</v>
      </c>
      <c r="D4234">
        <v>3507</v>
      </c>
      <c r="E4234">
        <v>14</v>
      </c>
      <c r="F4234" s="14">
        <v>359</v>
      </c>
      <c r="G4234">
        <v>648</v>
      </c>
      <c r="H4234">
        <f t="shared" si="114"/>
        <v>6293</v>
      </c>
    </row>
    <row r="4235" spans="1:8" x14ac:dyDescent="0.35">
      <c r="A4235" s="32">
        <v>44192</v>
      </c>
      <c r="B4235" s="33">
        <v>0.375</v>
      </c>
      <c r="C4235">
        <v>11049</v>
      </c>
      <c r="D4235">
        <v>3111</v>
      </c>
      <c r="E4235">
        <v>158</v>
      </c>
      <c r="F4235" s="14">
        <v>359</v>
      </c>
      <c r="G4235">
        <v>656</v>
      </c>
      <c r="H4235">
        <f t="shared" si="114"/>
        <v>6765</v>
      </c>
    </row>
    <row r="4236" spans="1:8" x14ac:dyDescent="0.35">
      <c r="A4236" s="32">
        <v>44192</v>
      </c>
      <c r="B4236" s="33">
        <v>0.41666666666666669</v>
      </c>
      <c r="C4236">
        <v>11346</v>
      </c>
      <c r="D4236">
        <v>2782</v>
      </c>
      <c r="E4236">
        <v>395</v>
      </c>
      <c r="F4236" s="14">
        <v>359</v>
      </c>
      <c r="G4236">
        <v>662</v>
      </c>
      <c r="H4236">
        <f t="shared" si="114"/>
        <v>7148</v>
      </c>
    </row>
    <row r="4237" spans="1:8" x14ac:dyDescent="0.35">
      <c r="A4237" s="32">
        <v>44192</v>
      </c>
      <c r="B4237" s="33">
        <v>0.45833333333333331</v>
      </c>
      <c r="C4237">
        <v>11524</v>
      </c>
      <c r="D4237">
        <v>2857</v>
      </c>
      <c r="E4237">
        <v>592</v>
      </c>
      <c r="F4237" s="14">
        <v>359</v>
      </c>
      <c r="G4237">
        <v>663</v>
      </c>
      <c r="H4237">
        <f t="shared" si="114"/>
        <v>7053</v>
      </c>
    </row>
    <row r="4238" spans="1:8" x14ac:dyDescent="0.35">
      <c r="A4238" s="32">
        <v>44192</v>
      </c>
      <c r="B4238" s="33">
        <v>0.5</v>
      </c>
      <c r="C4238">
        <v>11778</v>
      </c>
      <c r="D4238">
        <v>2744</v>
      </c>
      <c r="E4238">
        <v>702</v>
      </c>
      <c r="F4238" s="14">
        <v>359</v>
      </c>
      <c r="G4238">
        <v>665</v>
      </c>
      <c r="H4238">
        <f t="shared" si="114"/>
        <v>7308</v>
      </c>
    </row>
    <row r="4239" spans="1:8" x14ac:dyDescent="0.35">
      <c r="A4239" s="32">
        <v>44192</v>
      </c>
      <c r="B4239" s="33">
        <v>0.54166666666666663</v>
      </c>
      <c r="C4239">
        <v>11271</v>
      </c>
      <c r="D4239">
        <v>2747</v>
      </c>
      <c r="E4239">
        <v>722</v>
      </c>
      <c r="F4239" s="14">
        <v>359</v>
      </c>
      <c r="G4239">
        <v>664</v>
      </c>
      <c r="H4239">
        <f t="shared" si="114"/>
        <v>6779</v>
      </c>
    </row>
    <row r="4240" spans="1:8" x14ac:dyDescent="0.35">
      <c r="A4240" s="32">
        <v>44192</v>
      </c>
      <c r="B4240" s="33">
        <v>0.58333333333333337</v>
      </c>
      <c r="C4240">
        <v>10752</v>
      </c>
      <c r="D4240">
        <v>2824</v>
      </c>
      <c r="E4240">
        <v>573</v>
      </c>
      <c r="F4240" s="14">
        <v>359</v>
      </c>
      <c r="G4240">
        <v>666</v>
      </c>
      <c r="H4240">
        <f t="shared" si="114"/>
        <v>6330</v>
      </c>
    </row>
    <row r="4241" spans="1:8" x14ac:dyDescent="0.35">
      <c r="A4241" s="32">
        <v>44192</v>
      </c>
      <c r="B4241" s="33">
        <v>0.625</v>
      </c>
      <c r="C4241">
        <v>10477</v>
      </c>
      <c r="D4241">
        <v>2881</v>
      </c>
      <c r="E4241">
        <v>341</v>
      </c>
      <c r="F4241" s="14">
        <v>359</v>
      </c>
      <c r="G4241">
        <v>665</v>
      </c>
      <c r="H4241">
        <f t="shared" si="114"/>
        <v>6231</v>
      </c>
    </row>
    <row r="4242" spans="1:8" x14ac:dyDescent="0.35">
      <c r="A4242" s="32">
        <v>44192</v>
      </c>
      <c r="B4242" s="33">
        <v>0.66666666666666663</v>
      </c>
      <c r="C4242">
        <v>10454</v>
      </c>
      <c r="D4242">
        <v>3169</v>
      </c>
      <c r="E4242">
        <v>73</v>
      </c>
      <c r="F4242" s="14">
        <v>359</v>
      </c>
      <c r="G4242">
        <v>665</v>
      </c>
      <c r="H4242">
        <f t="shared" si="114"/>
        <v>6188</v>
      </c>
    </row>
    <row r="4243" spans="1:8" x14ac:dyDescent="0.35">
      <c r="A4243" s="32">
        <v>44192</v>
      </c>
      <c r="B4243" s="33">
        <v>0.70833333333333337</v>
      </c>
      <c r="C4243">
        <v>11087</v>
      </c>
      <c r="D4243">
        <v>3104</v>
      </c>
      <c r="E4243">
        <v>1</v>
      </c>
      <c r="F4243" s="14">
        <v>359</v>
      </c>
      <c r="G4243">
        <v>662</v>
      </c>
      <c r="H4243">
        <f t="shared" si="114"/>
        <v>6961</v>
      </c>
    </row>
    <row r="4244" spans="1:8" x14ac:dyDescent="0.35">
      <c r="A4244" s="32">
        <v>44192</v>
      </c>
      <c r="B4244" s="33">
        <v>0.75</v>
      </c>
      <c r="C4244">
        <v>11474</v>
      </c>
      <c r="D4244">
        <v>2964</v>
      </c>
      <c r="E4244">
        <v>0</v>
      </c>
      <c r="F4244" s="14">
        <v>359</v>
      </c>
      <c r="G4244">
        <v>648</v>
      </c>
      <c r="H4244">
        <f t="shared" si="114"/>
        <v>7503</v>
      </c>
    </row>
    <row r="4245" spans="1:8" x14ac:dyDescent="0.35">
      <c r="A4245" s="32">
        <v>44192</v>
      </c>
      <c r="B4245" s="33">
        <v>0.79166666666666663</v>
      </c>
      <c r="C4245">
        <v>11459</v>
      </c>
      <c r="D4245">
        <v>3074</v>
      </c>
      <c r="E4245">
        <v>0</v>
      </c>
      <c r="F4245" s="14">
        <v>359</v>
      </c>
      <c r="G4245">
        <v>641</v>
      </c>
      <c r="H4245">
        <f t="shared" si="114"/>
        <v>7385</v>
      </c>
    </row>
    <row r="4246" spans="1:8" x14ac:dyDescent="0.35">
      <c r="A4246" s="32">
        <v>44192</v>
      </c>
      <c r="B4246" s="33">
        <v>0.83333333333333337</v>
      </c>
      <c r="C4246">
        <v>11200</v>
      </c>
      <c r="D4246">
        <v>2860</v>
      </c>
      <c r="E4246">
        <v>0</v>
      </c>
      <c r="F4246" s="14">
        <v>359</v>
      </c>
      <c r="G4246">
        <v>635</v>
      </c>
      <c r="H4246">
        <f t="shared" si="114"/>
        <v>7346</v>
      </c>
    </row>
    <row r="4247" spans="1:8" x14ac:dyDescent="0.35">
      <c r="A4247" s="32">
        <v>44192</v>
      </c>
      <c r="B4247" s="33">
        <v>0.875</v>
      </c>
      <c r="C4247">
        <v>10875</v>
      </c>
      <c r="D4247">
        <v>2762</v>
      </c>
      <c r="E4247">
        <v>0</v>
      </c>
      <c r="F4247" s="14">
        <v>359</v>
      </c>
      <c r="G4247">
        <v>629</v>
      </c>
      <c r="H4247">
        <f t="shared" si="114"/>
        <v>7125</v>
      </c>
    </row>
    <row r="4248" spans="1:8" x14ac:dyDescent="0.35">
      <c r="A4248" s="32">
        <v>44192</v>
      </c>
      <c r="B4248" s="33">
        <v>0.91666666666666663</v>
      </c>
      <c r="C4248">
        <v>11145</v>
      </c>
      <c r="D4248">
        <v>2673</v>
      </c>
      <c r="E4248">
        <v>0</v>
      </c>
      <c r="F4248" s="14">
        <v>359</v>
      </c>
      <c r="G4248">
        <v>628</v>
      </c>
      <c r="H4248">
        <f t="shared" si="114"/>
        <v>7485</v>
      </c>
    </row>
    <row r="4249" spans="1:8" x14ac:dyDescent="0.35">
      <c r="A4249" s="32">
        <v>44192</v>
      </c>
      <c r="B4249" s="33">
        <v>0.95833333333333337</v>
      </c>
      <c r="C4249">
        <v>11367</v>
      </c>
      <c r="D4249">
        <v>2655</v>
      </c>
      <c r="E4249">
        <v>0</v>
      </c>
      <c r="F4249" s="14">
        <v>359</v>
      </c>
      <c r="G4249">
        <v>636</v>
      </c>
      <c r="H4249">
        <f t="shared" si="114"/>
        <v>7717</v>
      </c>
    </row>
    <row r="4250" spans="1:8" x14ac:dyDescent="0.35">
      <c r="A4250" s="32">
        <v>44193</v>
      </c>
      <c r="B4250" s="33">
        <v>0</v>
      </c>
      <c r="C4250">
        <v>11399</v>
      </c>
      <c r="D4250">
        <v>3038</v>
      </c>
      <c r="E4250">
        <v>0</v>
      </c>
      <c r="F4250" s="14">
        <v>359</v>
      </c>
      <c r="G4250">
        <v>644</v>
      </c>
      <c r="H4250">
        <f t="shared" si="114"/>
        <v>7358</v>
      </c>
    </row>
    <row r="4251" spans="1:8" x14ac:dyDescent="0.35">
      <c r="A4251" s="32">
        <v>44193</v>
      </c>
      <c r="B4251" s="33">
        <v>4.1666666666666664E-2</v>
      </c>
      <c r="C4251">
        <v>11168</v>
      </c>
      <c r="D4251">
        <v>3058</v>
      </c>
      <c r="E4251">
        <v>0</v>
      </c>
      <c r="F4251" s="14">
        <v>359</v>
      </c>
      <c r="G4251">
        <v>643</v>
      </c>
      <c r="H4251">
        <f t="shared" si="114"/>
        <v>7108</v>
      </c>
    </row>
    <row r="4252" spans="1:8" x14ac:dyDescent="0.35">
      <c r="A4252" s="32">
        <v>44193</v>
      </c>
      <c r="B4252" s="33">
        <v>8.3333333333333329E-2</v>
      </c>
      <c r="C4252">
        <v>10788</v>
      </c>
      <c r="D4252">
        <v>3257</v>
      </c>
      <c r="E4252">
        <v>0</v>
      </c>
      <c r="F4252" s="14">
        <v>359</v>
      </c>
      <c r="G4252">
        <v>642</v>
      </c>
      <c r="H4252">
        <f t="shared" si="114"/>
        <v>6530</v>
      </c>
    </row>
    <row r="4253" spans="1:8" x14ac:dyDescent="0.35">
      <c r="A4253" s="32">
        <v>44193</v>
      </c>
      <c r="B4253" s="33">
        <v>0.125</v>
      </c>
      <c r="C4253">
        <v>10124</v>
      </c>
      <c r="D4253">
        <v>3334</v>
      </c>
      <c r="E4253">
        <v>0</v>
      </c>
      <c r="F4253" s="14">
        <v>359</v>
      </c>
      <c r="G4253">
        <v>642</v>
      </c>
      <c r="H4253">
        <f t="shared" si="114"/>
        <v>5789</v>
      </c>
    </row>
    <row r="4254" spans="1:8" x14ac:dyDescent="0.35">
      <c r="A4254" s="32">
        <v>44193</v>
      </c>
      <c r="B4254" s="33">
        <v>0.16666666666666666</v>
      </c>
      <c r="C4254">
        <v>9712</v>
      </c>
      <c r="D4254">
        <v>3809</v>
      </c>
      <c r="E4254">
        <v>0</v>
      </c>
      <c r="F4254" s="14">
        <v>359</v>
      </c>
      <c r="G4254">
        <v>639</v>
      </c>
      <c r="H4254">
        <f t="shared" si="114"/>
        <v>4905</v>
      </c>
    </row>
    <row r="4255" spans="1:8" x14ac:dyDescent="0.35">
      <c r="A4255" s="32">
        <v>44193</v>
      </c>
      <c r="B4255" s="33">
        <v>0.20833333333333334</v>
      </c>
      <c r="C4255">
        <v>9628</v>
      </c>
      <c r="D4255">
        <v>3816</v>
      </c>
      <c r="E4255">
        <v>0</v>
      </c>
      <c r="F4255" s="14">
        <v>359</v>
      </c>
      <c r="G4255">
        <v>640</v>
      </c>
      <c r="H4255">
        <f t="shared" si="114"/>
        <v>4813</v>
      </c>
    </row>
    <row r="4256" spans="1:8" x14ac:dyDescent="0.35">
      <c r="A4256" s="32">
        <v>44193</v>
      </c>
      <c r="B4256" s="33">
        <v>0.25</v>
      </c>
      <c r="C4256">
        <v>9677</v>
      </c>
      <c r="D4256">
        <v>3741</v>
      </c>
      <c r="E4256">
        <v>0</v>
      </c>
      <c r="F4256" s="14">
        <v>359</v>
      </c>
      <c r="G4256">
        <v>647</v>
      </c>
      <c r="H4256">
        <f t="shared" si="114"/>
        <v>4930</v>
      </c>
    </row>
    <row r="4257" spans="1:8" x14ac:dyDescent="0.35">
      <c r="A4257" s="32">
        <v>44193</v>
      </c>
      <c r="B4257" s="33">
        <v>0.29166666666666669</v>
      </c>
      <c r="C4257">
        <v>9707</v>
      </c>
      <c r="D4257">
        <v>3480</v>
      </c>
      <c r="E4257">
        <v>0</v>
      </c>
      <c r="F4257" s="14">
        <v>359</v>
      </c>
      <c r="G4257">
        <v>659</v>
      </c>
      <c r="H4257">
        <f t="shared" si="114"/>
        <v>5209</v>
      </c>
    </row>
    <row r="4258" spans="1:8" x14ac:dyDescent="0.35">
      <c r="A4258" s="32">
        <v>44193</v>
      </c>
      <c r="B4258" s="33">
        <v>0.33333333333333331</v>
      </c>
      <c r="C4258">
        <v>9888</v>
      </c>
      <c r="D4258">
        <v>3169</v>
      </c>
      <c r="E4258">
        <v>17</v>
      </c>
      <c r="F4258" s="14">
        <v>359</v>
      </c>
      <c r="G4258">
        <v>666</v>
      </c>
      <c r="H4258">
        <f t="shared" si="114"/>
        <v>5677</v>
      </c>
    </row>
    <row r="4259" spans="1:8" x14ac:dyDescent="0.35">
      <c r="A4259" s="32">
        <v>44193</v>
      </c>
      <c r="B4259" s="33">
        <v>0.375</v>
      </c>
      <c r="C4259">
        <v>10194</v>
      </c>
      <c r="D4259">
        <v>2710</v>
      </c>
      <c r="E4259">
        <v>162</v>
      </c>
      <c r="F4259" s="14">
        <v>359</v>
      </c>
      <c r="G4259">
        <v>666</v>
      </c>
      <c r="H4259">
        <f t="shared" si="114"/>
        <v>6297</v>
      </c>
    </row>
    <row r="4260" spans="1:8" x14ac:dyDescent="0.35">
      <c r="A4260" s="32">
        <v>44193</v>
      </c>
      <c r="B4260" s="33">
        <v>0.41666666666666669</v>
      </c>
      <c r="C4260">
        <v>10546</v>
      </c>
      <c r="D4260">
        <v>2520</v>
      </c>
      <c r="E4260">
        <v>417</v>
      </c>
      <c r="F4260" s="14">
        <v>359</v>
      </c>
      <c r="G4260">
        <v>667</v>
      </c>
      <c r="H4260">
        <f t="shared" si="114"/>
        <v>6583</v>
      </c>
    </row>
    <row r="4261" spans="1:8" x14ac:dyDescent="0.35">
      <c r="A4261" s="32">
        <v>44193</v>
      </c>
      <c r="B4261" s="33">
        <v>0.45833333333333331</v>
      </c>
      <c r="C4261">
        <v>10785</v>
      </c>
      <c r="D4261">
        <v>2301</v>
      </c>
      <c r="E4261">
        <v>588</v>
      </c>
      <c r="F4261" s="14">
        <v>359</v>
      </c>
      <c r="G4261">
        <v>667</v>
      </c>
      <c r="H4261">
        <f t="shared" si="114"/>
        <v>6870</v>
      </c>
    </row>
    <row r="4262" spans="1:8" x14ac:dyDescent="0.35">
      <c r="A4262" s="32">
        <v>44193</v>
      </c>
      <c r="B4262" s="33">
        <v>0.5</v>
      </c>
      <c r="C4262">
        <v>11103</v>
      </c>
      <c r="D4262">
        <v>2152</v>
      </c>
      <c r="E4262">
        <v>675</v>
      </c>
      <c r="F4262" s="14">
        <v>359</v>
      </c>
      <c r="G4262">
        <v>669</v>
      </c>
      <c r="H4262">
        <f t="shared" si="114"/>
        <v>7248</v>
      </c>
    </row>
    <row r="4263" spans="1:8" x14ac:dyDescent="0.35">
      <c r="A4263" s="32">
        <v>44193</v>
      </c>
      <c r="B4263" s="33">
        <v>0.54166666666666663</v>
      </c>
      <c r="C4263">
        <v>10614</v>
      </c>
      <c r="D4263">
        <v>2300</v>
      </c>
      <c r="E4263">
        <v>680</v>
      </c>
      <c r="F4263" s="14">
        <v>359</v>
      </c>
      <c r="G4263">
        <v>669</v>
      </c>
      <c r="H4263">
        <f t="shared" si="114"/>
        <v>6606</v>
      </c>
    </row>
    <row r="4264" spans="1:8" x14ac:dyDescent="0.35">
      <c r="A4264" s="32">
        <v>44193</v>
      </c>
      <c r="B4264" s="33">
        <v>0.58333333333333337</v>
      </c>
      <c r="C4264">
        <v>10107</v>
      </c>
      <c r="D4264">
        <v>2134</v>
      </c>
      <c r="E4264">
        <v>543</v>
      </c>
      <c r="F4264" s="14">
        <v>359</v>
      </c>
      <c r="G4264">
        <v>669</v>
      </c>
      <c r="H4264">
        <f t="shared" si="114"/>
        <v>6402</v>
      </c>
    </row>
    <row r="4265" spans="1:8" x14ac:dyDescent="0.35">
      <c r="A4265" s="32">
        <v>44193</v>
      </c>
      <c r="B4265" s="33">
        <v>0.625</v>
      </c>
      <c r="C4265">
        <v>9893</v>
      </c>
      <c r="D4265">
        <v>2199</v>
      </c>
      <c r="E4265">
        <v>324</v>
      </c>
      <c r="F4265" s="14">
        <v>359</v>
      </c>
      <c r="G4265">
        <v>670</v>
      </c>
      <c r="H4265">
        <f t="shared" si="114"/>
        <v>6341</v>
      </c>
    </row>
    <row r="4266" spans="1:8" x14ac:dyDescent="0.35">
      <c r="A4266" s="32">
        <v>44193</v>
      </c>
      <c r="B4266" s="33">
        <v>0.66666666666666663</v>
      </c>
      <c r="C4266">
        <v>9874</v>
      </c>
      <c r="D4266">
        <v>2240</v>
      </c>
      <c r="E4266">
        <v>80</v>
      </c>
      <c r="F4266" s="14">
        <v>359</v>
      </c>
      <c r="G4266">
        <v>671</v>
      </c>
      <c r="H4266">
        <f t="shared" si="114"/>
        <v>6524</v>
      </c>
    </row>
    <row r="4267" spans="1:8" x14ac:dyDescent="0.35">
      <c r="A4267" s="32">
        <v>44193</v>
      </c>
      <c r="B4267" s="33">
        <v>0.70833333333333337</v>
      </c>
      <c r="C4267">
        <v>10501</v>
      </c>
      <c r="D4267">
        <v>2298</v>
      </c>
      <c r="E4267">
        <v>2</v>
      </c>
      <c r="F4267" s="14">
        <v>359</v>
      </c>
      <c r="G4267">
        <v>670</v>
      </c>
      <c r="H4267">
        <f t="shared" si="114"/>
        <v>7172</v>
      </c>
    </row>
    <row r="4268" spans="1:8" x14ac:dyDescent="0.35">
      <c r="A4268" s="32">
        <v>44193</v>
      </c>
      <c r="B4268" s="33">
        <v>0.75</v>
      </c>
      <c r="C4268">
        <v>10844</v>
      </c>
      <c r="D4268">
        <v>2171</v>
      </c>
      <c r="E4268">
        <v>0</v>
      </c>
      <c r="F4268" s="14">
        <v>359</v>
      </c>
      <c r="G4268">
        <v>670</v>
      </c>
      <c r="H4268">
        <f t="shared" si="114"/>
        <v>7644</v>
      </c>
    </row>
    <row r="4269" spans="1:8" x14ac:dyDescent="0.35">
      <c r="A4269" s="32">
        <v>44193</v>
      </c>
      <c r="B4269" s="33">
        <v>0.79166666666666663</v>
      </c>
      <c r="C4269">
        <v>10672</v>
      </c>
      <c r="D4269">
        <v>2132</v>
      </c>
      <c r="E4269">
        <v>0</v>
      </c>
      <c r="F4269" s="14">
        <v>359</v>
      </c>
      <c r="G4269">
        <v>665</v>
      </c>
      <c r="H4269">
        <f t="shared" si="114"/>
        <v>7516</v>
      </c>
    </row>
    <row r="4270" spans="1:8" x14ac:dyDescent="0.35">
      <c r="A4270" s="32">
        <v>44193</v>
      </c>
      <c r="B4270" s="33">
        <v>0.83333333333333337</v>
      </c>
      <c r="C4270">
        <v>10485</v>
      </c>
      <c r="D4270">
        <v>2328</v>
      </c>
      <c r="E4270">
        <v>0</v>
      </c>
      <c r="F4270" s="14">
        <v>359</v>
      </c>
      <c r="G4270">
        <v>659</v>
      </c>
      <c r="H4270">
        <f t="shared" si="114"/>
        <v>7139</v>
      </c>
    </row>
    <row r="4271" spans="1:8" x14ac:dyDescent="0.35">
      <c r="A4271" s="32">
        <v>44193</v>
      </c>
      <c r="B4271" s="33">
        <v>0.875</v>
      </c>
      <c r="C4271">
        <v>10198</v>
      </c>
      <c r="D4271">
        <v>2086</v>
      </c>
      <c r="E4271">
        <v>0</v>
      </c>
      <c r="F4271" s="14">
        <v>359</v>
      </c>
      <c r="G4271">
        <v>651</v>
      </c>
      <c r="H4271">
        <f t="shared" si="114"/>
        <v>7102</v>
      </c>
    </row>
    <row r="4272" spans="1:8" x14ac:dyDescent="0.35">
      <c r="A4272" s="32">
        <v>44193</v>
      </c>
      <c r="B4272" s="33">
        <v>0.91666666666666663</v>
      </c>
      <c r="C4272">
        <v>10448</v>
      </c>
      <c r="D4272">
        <v>2105</v>
      </c>
      <c r="E4272">
        <v>0</v>
      </c>
      <c r="F4272" s="14">
        <v>359</v>
      </c>
      <c r="G4272">
        <v>644</v>
      </c>
      <c r="H4272">
        <f t="shared" si="114"/>
        <v>7340</v>
      </c>
    </row>
    <row r="4273" spans="1:8" x14ac:dyDescent="0.35">
      <c r="A4273" s="32">
        <v>44193</v>
      </c>
      <c r="B4273" s="33">
        <v>0.95833333333333337</v>
      </c>
      <c r="C4273">
        <v>10672</v>
      </c>
      <c r="D4273">
        <v>2114</v>
      </c>
      <c r="E4273">
        <v>0</v>
      </c>
      <c r="F4273" s="14">
        <v>359</v>
      </c>
      <c r="G4273">
        <v>646</v>
      </c>
      <c r="H4273">
        <f t="shared" si="114"/>
        <v>7553</v>
      </c>
    </row>
    <row r="4274" spans="1:8" x14ac:dyDescent="0.35">
      <c r="A4274" s="32">
        <v>44194</v>
      </c>
      <c r="B4274" s="33">
        <v>0</v>
      </c>
      <c r="C4274">
        <v>10454</v>
      </c>
      <c r="D4274">
        <v>2384</v>
      </c>
      <c r="E4274">
        <v>0</v>
      </c>
      <c r="F4274" s="14">
        <v>359</v>
      </c>
      <c r="G4274">
        <v>640</v>
      </c>
      <c r="H4274">
        <f t="shared" si="114"/>
        <v>7071</v>
      </c>
    </row>
    <row r="4275" spans="1:8" x14ac:dyDescent="0.35">
      <c r="A4275" s="32">
        <v>44194</v>
      </c>
      <c r="B4275" s="33">
        <v>4.1666666666666664E-2</v>
      </c>
      <c r="C4275">
        <v>10191</v>
      </c>
      <c r="D4275">
        <v>2264</v>
      </c>
      <c r="E4275">
        <v>0</v>
      </c>
      <c r="F4275" s="14">
        <v>359</v>
      </c>
      <c r="G4275">
        <v>643</v>
      </c>
      <c r="H4275">
        <f t="shared" si="114"/>
        <v>6925</v>
      </c>
    </row>
    <row r="4276" spans="1:8" x14ac:dyDescent="0.35">
      <c r="A4276" s="32">
        <v>44194</v>
      </c>
      <c r="B4276" s="33">
        <v>8.3333333333333329E-2</v>
      </c>
      <c r="C4276">
        <v>9909</v>
      </c>
      <c r="D4276">
        <v>2145</v>
      </c>
      <c r="E4276">
        <v>0</v>
      </c>
      <c r="F4276" s="14">
        <v>359</v>
      </c>
      <c r="G4276">
        <v>642</v>
      </c>
      <c r="H4276">
        <f t="shared" si="114"/>
        <v>6763</v>
      </c>
    </row>
    <row r="4277" spans="1:8" x14ac:dyDescent="0.35">
      <c r="A4277" s="32">
        <v>44194</v>
      </c>
      <c r="B4277" s="33">
        <v>0.125</v>
      </c>
      <c r="C4277">
        <v>9449</v>
      </c>
      <c r="D4277">
        <v>1890</v>
      </c>
      <c r="E4277">
        <v>0</v>
      </c>
      <c r="F4277" s="14">
        <v>359</v>
      </c>
      <c r="G4277">
        <v>638</v>
      </c>
      <c r="H4277">
        <f t="shared" si="114"/>
        <v>6562</v>
      </c>
    </row>
    <row r="4278" spans="1:8" x14ac:dyDescent="0.35">
      <c r="A4278" s="32">
        <v>44194</v>
      </c>
      <c r="B4278" s="33">
        <v>0.16666666666666666</v>
      </c>
      <c r="C4278">
        <v>9327</v>
      </c>
      <c r="D4278">
        <v>1799</v>
      </c>
      <c r="E4278">
        <v>0</v>
      </c>
      <c r="F4278" s="14">
        <v>359</v>
      </c>
      <c r="G4278">
        <v>633</v>
      </c>
      <c r="H4278">
        <f t="shared" si="114"/>
        <v>6536</v>
      </c>
    </row>
    <row r="4279" spans="1:8" x14ac:dyDescent="0.35">
      <c r="A4279" s="32">
        <v>44194</v>
      </c>
      <c r="B4279" s="33">
        <v>0.20833333333333334</v>
      </c>
      <c r="C4279">
        <v>9653</v>
      </c>
      <c r="D4279">
        <v>2113</v>
      </c>
      <c r="E4279">
        <v>0</v>
      </c>
      <c r="F4279" s="14">
        <v>359</v>
      </c>
      <c r="G4279">
        <v>631</v>
      </c>
      <c r="H4279">
        <f t="shared" si="114"/>
        <v>6550</v>
      </c>
    </row>
    <row r="4280" spans="1:8" x14ac:dyDescent="0.35">
      <c r="A4280" s="32">
        <v>44194</v>
      </c>
      <c r="B4280" s="33">
        <v>0.25</v>
      </c>
      <c r="C4280">
        <v>10301</v>
      </c>
      <c r="D4280">
        <v>2097</v>
      </c>
      <c r="E4280">
        <v>0</v>
      </c>
      <c r="F4280" s="14">
        <v>359</v>
      </c>
      <c r="G4280">
        <v>636</v>
      </c>
      <c r="H4280">
        <f t="shared" si="114"/>
        <v>7209</v>
      </c>
    </row>
    <row r="4281" spans="1:8" x14ac:dyDescent="0.35">
      <c r="A4281" s="32">
        <v>44194</v>
      </c>
      <c r="B4281" s="33">
        <v>0.29166666666666669</v>
      </c>
      <c r="C4281">
        <v>10903</v>
      </c>
      <c r="D4281">
        <v>1880</v>
      </c>
      <c r="E4281">
        <v>0</v>
      </c>
      <c r="F4281" s="14">
        <v>359</v>
      </c>
      <c r="G4281">
        <v>640</v>
      </c>
      <c r="H4281">
        <f t="shared" si="114"/>
        <v>8024</v>
      </c>
    </row>
    <row r="4282" spans="1:8" x14ac:dyDescent="0.35">
      <c r="A4282" s="32">
        <v>44194</v>
      </c>
      <c r="B4282" s="33">
        <v>0.33333333333333331</v>
      </c>
      <c r="C4282">
        <v>11368</v>
      </c>
      <c r="D4282">
        <v>1722</v>
      </c>
      <c r="E4282">
        <v>22</v>
      </c>
      <c r="F4282" s="14">
        <v>359</v>
      </c>
      <c r="G4282">
        <v>648</v>
      </c>
      <c r="H4282">
        <f t="shared" si="114"/>
        <v>8617</v>
      </c>
    </row>
    <row r="4283" spans="1:8" x14ac:dyDescent="0.35">
      <c r="A4283" s="32">
        <v>44194</v>
      </c>
      <c r="B4283" s="33">
        <v>0.375</v>
      </c>
      <c r="C4283">
        <v>11680</v>
      </c>
      <c r="D4283">
        <v>1439</v>
      </c>
      <c r="E4283">
        <v>184</v>
      </c>
      <c r="F4283" s="14">
        <v>359</v>
      </c>
      <c r="G4283">
        <v>656</v>
      </c>
      <c r="H4283">
        <f t="shared" si="114"/>
        <v>9042</v>
      </c>
    </row>
    <row r="4284" spans="1:8" x14ac:dyDescent="0.35">
      <c r="A4284" s="32">
        <v>44194</v>
      </c>
      <c r="B4284" s="33">
        <v>0.41666666666666669</v>
      </c>
      <c r="C4284">
        <v>11875</v>
      </c>
      <c r="D4284">
        <v>1453</v>
      </c>
      <c r="E4284">
        <v>525</v>
      </c>
      <c r="F4284" s="14">
        <v>359</v>
      </c>
      <c r="G4284">
        <v>662</v>
      </c>
      <c r="H4284">
        <f t="shared" si="114"/>
        <v>8876</v>
      </c>
    </row>
    <row r="4285" spans="1:8" x14ac:dyDescent="0.35">
      <c r="A4285" s="32">
        <v>44194</v>
      </c>
      <c r="B4285" s="33">
        <v>0.45833333333333331</v>
      </c>
      <c r="C4285">
        <v>12061</v>
      </c>
      <c r="D4285">
        <v>1487</v>
      </c>
      <c r="E4285">
        <v>792</v>
      </c>
      <c r="F4285" s="14">
        <v>359</v>
      </c>
      <c r="G4285">
        <v>663</v>
      </c>
      <c r="H4285">
        <f t="shared" si="114"/>
        <v>8760</v>
      </c>
    </row>
    <row r="4286" spans="1:8" x14ac:dyDescent="0.35">
      <c r="A4286" s="32">
        <v>44194</v>
      </c>
      <c r="B4286" s="33">
        <v>0.5</v>
      </c>
      <c r="C4286">
        <v>12271</v>
      </c>
      <c r="D4286">
        <v>1419</v>
      </c>
      <c r="E4286">
        <v>913</v>
      </c>
      <c r="F4286" s="14">
        <v>359</v>
      </c>
      <c r="G4286">
        <v>665</v>
      </c>
      <c r="H4286">
        <f t="shared" si="114"/>
        <v>8915</v>
      </c>
    </row>
    <row r="4287" spans="1:8" x14ac:dyDescent="0.35">
      <c r="A4287" s="32">
        <v>44194</v>
      </c>
      <c r="B4287" s="33">
        <v>0.54166666666666663</v>
      </c>
      <c r="C4287">
        <v>11945</v>
      </c>
      <c r="D4287">
        <v>1536</v>
      </c>
      <c r="E4287">
        <v>905</v>
      </c>
      <c r="F4287" s="14">
        <v>359</v>
      </c>
      <c r="G4287">
        <v>664</v>
      </c>
      <c r="H4287">
        <f t="shared" si="114"/>
        <v>8481</v>
      </c>
    </row>
    <row r="4288" spans="1:8" x14ac:dyDescent="0.35">
      <c r="A4288" s="32">
        <v>44194</v>
      </c>
      <c r="B4288" s="33">
        <v>0.58333333333333337</v>
      </c>
      <c r="C4288">
        <v>11661</v>
      </c>
      <c r="D4288">
        <v>1557</v>
      </c>
      <c r="E4288">
        <v>734</v>
      </c>
      <c r="F4288" s="14">
        <v>359</v>
      </c>
      <c r="G4288">
        <v>666</v>
      </c>
      <c r="H4288">
        <f t="shared" si="114"/>
        <v>8345</v>
      </c>
    </row>
    <row r="4289" spans="1:8" x14ac:dyDescent="0.35">
      <c r="A4289" s="32">
        <v>44194</v>
      </c>
      <c r="B4289" s="33">
        <v>0.625</v>
      </c>
      <c r="C4289">
        <v>11415</v>
      </c>
      <c r="D4289">
        <v>1639</v>
      </c>
      <c r="E4289">
        <v>426</v>
      </c>
      <c r="F4289" s="14">
        <v>359</v>
      </c>
      <c r="G4289">
        <v>665</v>
      </c>
      <c r="H4289">
        <f t="shared" si="114"/>
        <v>8326</v>
      </c>
    </row>
    <row r="4290" spans="1:8" x14ac:dyDescent="0.35">
      <c r="A4290" s="32">
        <v>44194</v>
      </c>
      <c r="B4290" s="33">
        <v>0.66666666666666663</v>
      </c>
      <c r="C4290">
        <v>11379</v>
      </c>
      <c r="D4290">
        <v>1395</v>
      </c>
      <c r="E4290">
        <v>100</v>
      </c>
      <c r="F4290" s="14">
        <v>359</v>
      </c>
      <c r="G4290">
        <v>665</v>
      </c>
      <c r="H4290">
        <f t="shared" si="114"/>
        <v>8860</v>
      </c>
    </row>
    <row r="4291" spans="1:8" x14ac:dyDescent="0.35">
      <c r="A4291" s="32">
        <v>44194</v>
      </c>
      <c r="B4291" s="33">
        <v>0.70833333333333337</v>
      </c>
      <c r="C4291">
        <v>11993</v>
      </c>
      <c r="D4291">
        <v>1292</v>
      </c>
      <c r="E4291">
        <v>3</v>
      </c>
      <c r="F4291" s="14">
        <v>359</v>
      </c>
      <c r="G4291">
        <v>662</v>
      </c>
      <c r="H4291">
        <f t="shared" ref="H4291:H4354" si="115">C4291-SUM(D4291:G4291)</f>
        <v>9677</v>
      </c>
    </row>
    <row r="4292" spans="1:8" x14ac:dyDescent="0.35">
      <c r="A4292" s="32">
        <v>44194</v>
      </c>
      <c r="B4292" s="33">
        <v>0.75</v>
      </c>
      <c r="C4292">
        <v>12380</v>
      </c>
      <c r="D4292">
        <v>1135</v>
      </c>
      <c r="E4292">
        <v>0</v>
      </c>
      <c r="F4292" s="14">
        <v>359</v>
      </c>
      <c r="G4292">
        <v>648</v>
      </c>
      <c r="H4292">
        <f t="shared" si="115"/>
        <v>10238</v>
      </c>
    </row>
    <row r="4293" spans="1:8" x14ac:dyDescent="0.35">
      <c r="A4293" s="32">
        <v>44194</v>
      </c>
      <c r="B4293" s="33">
        <v>0.79166666666666663</v>
      </c>
      <c r="C4293">
        <v>12122</v>
      </c>
      <c r="D4293">
        <v>1080</v>
      </c>
      <c r="E4293">
        <v>0</v>
      </c>
      <c r="F4293" s="14">
        <v>359</v>
      </c>
      <c r="G4293">
        <v>641</v>
      </c>
      <c r="H4293">
        <f t="shared" si="115"/>
        <v>10042</v>
      </c>
    </row>
    <row r="4294" spans="1:8" x14ac:dyDescent="0.35">
      <c r="A4294" s="32">
        <v>44194</v>
      </c>
      <c r="B4294" s="33">
        <v>0.83333333333333337</v>
      </c>
      <c r="C4294">
        <v>11559</v>
      </c>
      <c r="D4294">
        <v>1043</v>
      </c>
      <c r="E4294">
        <v>0</v>
      </c>
      <c r="F4294" s="14">
        <v>359</v>
      </c>
      <c r="G4294">
        <v>635</v>
      </c>
      <c r="H4294">
        <f t="shared" si="115"/>
        <v>9522</v>
      </c>
    </row>
    <row r="4295" spans="1:8" x14ac:dyDescent="0.35">
      <c r="A4295" s="32">
        <v>44194</v>
      </c>
      <c r="B4295" s="33">
        <v>0.875</v>
      </c>
      <c r="C4295">
        <v>11059</v>
      </c>
      <c r="D4295">
        <v>1168</v>
      </c>
      <c r="E4295">
        <v>0</v>
      </c>
      <c r="F4295" s="14">
        <v>359</v>
      </c>
      <c r="G4295">
        <v>629</v>
      </c>
      <c r="H4295">
        <f t="shared" si="115"/>
        <v>8903</v>
      </c>
    </row>
    <row r="4296" spans="1:8" x14ac:dyDescent="0.35">
      <c r="A4296" s="32">
        <v>44194</v>
      </c>
      <c r="B4296" s="33">
        <v>0.91666666666666663</v>
      </c>
      <c r="C4296">
        <v>11308</v>
      </c>
      <c r="D4296">
        <v>1135</v>
      </c>
      <c r="E4296">
        <v>0</v>
      </c>
      <c r="F4296" s="14">
        <v>359</v>
      </c>
      <c r="G4296">
        <v>628</v>
      </c>
      <c r="H4296">
        <f t="shared" si="115"/>
        <v>9186</v>
      </c>
    </row>
    <row r="4297" spans="1:8" x14ac:dyDescent="0.35">
      <c r="A4297" s="32">
        <v>44194</v>
      </c>
      <c r="B4297" s="33">
        <v>0.95833333333333337</v>
      </c>
      <c r="C4297">
        <v>11437</v>
      </c>
      <c r="D4297">
        <v>1116</v>
      </c>
      <c r="E4297">
        <v>0</v>
      </c>
      <c r="F4297" s="14">
        <v>359</v>
      </c>
      <c r="G4297">
        <v>636</v>
      </c>
      <c r="H4297">
        <f t="shared" si="115"/>
        <v>9326</v>
      </c>
    </row>
    <row r="4298" spans="1:8" x14ac:dyDescent="0.35">
      <c r="A4298" s="32">
        <v>44195</v>
      </c>
      <c r="B4298" s="33">
        <v>0</v>
      </c>
      <c r="C4298">
        <v>11062</v>
      </c>
      <c r="D4298">
        <v>1244</v>
      </c>
      <c r="E4298">
        <v>0</v>
      </c>
      <c r="F4298" s="14">
        <v>359</v>
      </c>
      <c r="G4298">
        <v>647</v>
      </c>
      <c r="H4298">
        <f t="shared" si="115"/>
        <v>8812</v>
      </c>
    </row>
    <row r="4299" spans="1:8" x14ac:dyDescent="0.35">
      <c r="A4299" s="32">
        <v>44195</v>
      </c>
      <c r="B4299" s="33">
        <v>4.1666666666666664E-2</v>
      </c>
      <c r="C4299">
        <v>10756</v>
      </c>
      <c r="D4299">
        <v>1395</v>
      </c>
      <c r="E4299">
        <v>0</v>
      </c>
      <c r="F4299" s="14">
        <v>359</v>
      </c>
      <c r="G4299">
        <v>646</v>
      </c>
      <c r="H4299">
        <f t="shared" si="115"/>
        <v>8356</v>
      </c>
    </row>
    <row r="4300" spans="1:8" x14ac:dyDescent="0.35">
      <c r="A4300" s="32">
        <v>44195</v>
      </c>
      <c r="B4300" s="33">
        <v>8.3333333333333329E-2</v>
      </c>
      <c r="C4300">
        <v>10482</v>
      </c>
      <c r="D4300">
        <v>1344</v>
      </c>
      <c r="E4300">
        <v>0</v>
      </c>
      <c r="F4300" s="14">
        <v>359</v>
      </c>
      <c r="G4300">
        <v>645</v>
      </c>
      <c r="H4300">
        <f t="shared" si="115"/>
        <v>8134</v>
      </c>
    </row>
    <row r="4301" spans="1:8" x14ac:dyDescent="0.35">
      <c r="A4301" s="32">
        <v>44195</v>
      </c>
      <c r="B4301" s="33">
        <v>0.125</v>
      </c>
      <c r="C4301">
        <v>10050</v>
      </c>
      <c r="D4301">
        <v>1221</v>
      </c>
      <c r="E4301">
        <v>0</v>
      </c>
      <c r="F4301" s="14">
        <v>359</v>
      </c>
      <c r="G4301">
        <v>644</v>
      </c>
      <c r="H4301">
        <f t="shared" si="115"/>
        <v>7826</v>
      </c>
    </row>
    <row r="4302" spans="1:8" x14ac:dyDescent="0.35">
      <c r="A4302" s="32">
        <v>44195</v>
      </c>
      <c r="B4302" s="33">
        <v>0.16666666666666666</v>
      </c>
      <c r="C4302">
        <v>9929</v>
      </c>
      <c r="D4302">
        <v>1129</v>
      </c>
      <c r="E4302">
        <v>0</v>
      </c>
      <c r="F4302" s="14">
        <v>359</v>
      </c>
      <c r="G4302">
        <v>641</v>
      </c>
      <c r="H4302">
        <f t="shared" si="115"/>
        <v>7800</v>
      </c>
    </row>
    <row r="4303" spans="1:8" x14ac:dyDescent="0.35">
      <c r="A4303" s="32">
        <v>44195</v>
      </c>
      <c r="B4303" s="33">
        <v>0.20833333333333334</v>
      </c>
      <c r="C4303">
        <v>10268</v>
      </c>
      <c r="D4303">
        <v>1116</v>
      </c>
      <c r="E4303">
        <v>0</v>
      </c>
      <c r="F4303" s="14">
        <v>359</v>
      </c>
      <c r="G4303">
        <v>642</v>
      </c>
      <c r="H4303">
        <f t="shared" si="115"/>
        <v>8151</v>
      </c>
    </row>
    <row r="4304" spans="1:8" x14ac:dyDescent="0.35">
      <c r="A4304" s="32">
        <v>44195</v>
      </c>
      <c r="B4304" s="33">
        <v>0.25</v>
      </c>
      <c r="C4304">
        <v>10941</v>
      </c>
      <c r="D4304">
        <v>1166</v>
      </c>
      <c r="E4304">
        <v>0</v>
      </c>
      <c r="F4304" s="14">
        <v>359</v>
      </c>
      <c r="G4304">
        <v>649</v>
      </c>
      <c r="H4304">
        <f t="shared" si="115"/>
        <v>8767</v>
      </c>
    </row>
    <row r="4305" spans="1:8" x14ac:dyDescent="0.35">
      <c r="A4305" s="32">
        <v>44195</v>
      </c>
      <c r="B4305" s="33">
        <v>0.29166666666666669</v>
      </c>
      <c r="C4305">
        <v>11573</v>
      </c>
      <c r="D4305">
        <v>1115</v>
      </c>
      <c r="E4305">
        <v>0</v>
      </c>
      <c r="F4305" s="14">
        <v>359</v>
      </c>
      <c r="G4305">
        <v>662</v>
      </c>
      <c r="H4305">
        <f t="shared" si="115"/>
        <v>9437</v>
      </c>
    </row>
    <row r="4306" spans="1:8" x14ac:dyDescent="0.35">
      <c r="A4306" s="32">
        <v>44195</v>
      </c>
      <c r="B4306" s="33">
        <v>0.33333333333333331</v>
      </c>
      <c r="C4306">
        <v>12042</v>
      </c>
      <c r="D4306">
        <v>1023</v>
      </c>
      <c r="E4306">
        <v>18</v>
      </c>
      <c r="F4306" s="14">
        <v>359</v>
      </c>
      <c r="G4306">
        <v>668</v>
      </c>
      <c r="H4306">
        <f t="shared" si="115"/>
        <v>9974</v>
      </c>
    </row>
    <row r="4307" spans="1:8" x14ac:dyDescent="0.35">
      <c r="A4307" s="32">
        <v>44195</v>
      </c>
      <c r="B4307" s="33">
        <v>0.375</v>
      </c>
      <c r="C4307">
        <v>12348</v>
      </c>
      <c r="D4307">
        <v>927</v>
      </c>
      <c r="E4307">
        <v>201</v>
      </c>
      <c r="F4307" s="14">
        <v>359</v>
      </c>
      <c r="G4307">
        <v>669</v>
      </c>
      <c r="H4307">
        <f t="shared" si="115"/>
        <v>10192</v>
      </c>
    </row>
    <row r="4308" spans="1:8" x14ac:dyDescent="0.35">
      <c r="A4308" s="32">
        <v>44195</v>
      </c>
      <c r="B4308" s="33">
        <v>0.41666666666666669</v>
      </c>
      <c r="C4308">
        <v>12516</v>
      </c>
      <c r="D4308">
        <v>938</v>
      </c>
      <c r="E4308">
        <v>585</v>
      </c>
      <c r="F4308" s="14">
        <v>359</v>
      </c>
      <c r="G4308">
        <v>669</v>
      </c>
      <c r="H4308">
        <f t="shared" si="115"/>
        <v>9965</v>
      </c>
    </row>
    <row r="4309" spans="1:8" x14ac:dyDescent="0.35">
      <c r="A4309" s="32">
        <v>44195</v>
      </c>
      <c r="B4309" s="33">
        <v>0.45833333333333331</v>
      </c>
      <c r="C4309">
        <v>12663</v>
      </c>
      <c r="D4309">
        <v>878</v>
      </c>
      <c r="E4309">
        <v>856</v>
      </c>
      <c r="F4309" s="14">
        <v>359</v>
      </c>
      <c r="G4309">
        <v>669</v>
      </c>
      <c r="H4309">
        <f t="shared" si="115"/>
        <v>9901</v>
      </c>
    </row>
    <row r="4310" spans="1:8" x14ac:dyDescent="0.35">
      <c r="A4310" s="32">
        <v>44195</v>
      </c>
      <c r="B4310" s="33">
        <v>0.5</v>
      </c>
      <c r="C4310">
        <v>12796</v>
      </c>
      <c r="D4310">
        <v>908</v>
      </c>
      <c r="E4310">
        <v>992</v>
      </c>
      <c r="F4310" s="14">
        <v>359</v>
      </c>
      <c r="G4310">
        <v>671</v>
      </c>
      <c r="H4310">
        <f t="shared" si="115"/>
        <v>9866</v>
      </c>
    </row>
    <row r="4311" spans="1:8" x14ac:dyDescent="0.35">
      <c r="A4311" s="32">
        <v>44195</v>
      </c>
      <c r="B4311" s="33">
        <v>0.54166666666666663</v>
      </c>
      <c r="C4311">
        <v>12449</v>
      </c>
      <c r="D4311">
        <v>929</v>
      </c>
      <c r="E4311">
        <v>972</v>
      </c>
      <c r="F4311" s="14">
        <v>359</v>
      </c>
      <c r="G4311">
        <v>671</v>
      </c>
      <c r="H4311">
        <f t="shared" si="115"/>
        <v>9518</v>
      </c>
    </row>
    <row r="4312" spans="1:8" x14ac:dyDescent="0.35">
      <c r="A4312" s="32">
        <v>44195</v>
      </c>
      <c r="B4312" s="33">
        <v>0.58333333333333337</v>
      </c>
      <c r="C4312">
        <v>12122</v>
      </c>
      <c r="D4312">
        <v>966</v>
      </c>
      <c r="E4312">
        <v>777</v>
      </c>
      <c r="F4312" s="14">
        <v>359</v>
      </c>
      <c r="G4312">
        <v>672</v>
      </c>
      <c r="H4312">
        <f t="shared" si="115"/>
        <v>9348</v>
      </c>
    </row>
    <row r="4313" spans="1:8" x14ac:dyDescent="0.35">
      <c r="A4313" s="32">
        <v>44195</v>
      </c>
      <c r="B4313" s="33">
        <v>0.625</v>
      </c>
      <c r="C4313">
        <v>11912</v>
      </c>
      <c r="D4313">
        <v>900</v>
      </c>
      <c r="E4313">
        <v>472</v>
      </c>
      <c r="F4313" s="14">
        <v>359</v>
      </c>
      <c r="G4313">
        <v>673</v>
      </c>
      <c r="H4313">
        <f t="shared" si="115"/>
        <v>9508</v>
      </c>
    </row>
    <row r="4314" spans="1:8" x14ac:dyDescent="0.35">
      <c r="A4314" s="32">
        <v>44195</v>
      </c>
      <c r="B4314" s="33">
        <v>0.66666666666666663</v>
      </c>
      <c r="C4314">
        <v>11852</v>
      </c>
      <c r="D4314">
        <v>946</v>
      </c>
      <c r="E4314">
        <v>102</v>
      </c>
      <c r="F4314" s="14">
        <v>359</v>
      </c>
      <c r="G4314">
        <v>674</v>
      </c>
      <c r="H4314">
        <f t="shared" si="115"/>
        <v>9771</v>
      </c>
    </row>
    <row r="4315" spans="1:8" x14ac:dyDescent="0.35">
      <c r="A4315" s="32">
        <v>44195</v>
      </c>
      <c r="B4315" s="33">
        <v>0.70833333333333337</v>
      </c>
      <c r="C4315">
        <v>12486</v>
      </c>
      <c r="D4315">
        <v>1032</v>
      </c>
      <c r="E4315">
        <v>3</v>
      </c>
      <c r="F4315" s="14">
        <v>359</v>
      </c>
      <c r="G4315">
        <v>673</v>
      </c>
      <c r="H4315">
        <f t="shared" si="115"/>
        <v>10419</v>
      </c>
    </row>
    <row r="4316" spans="1:8" x14ac:dyDescent="0.35">
      <c r="A4316" s="32">
        <v>44195</v>
      </c>
      <c r="B4316" s="33">
        <v>0.75</v>
      </c>
      <c r="C4316">
        <v>12837</v>
      </c>
      <c r="D4316">
        <v>1291</v>
      </c>
      <c r="E4316">
        <v>0</v>
      </c>
      <c r="F4316" s="14">
        <v>359</v>
      </c>
      <c r="G4316">
        <v>673</v>
      </c>
      <c r="H4316">
        <f t="shared" si="115"/>
        <v>10514</v>
      </c>
    </row>
    <row r="4317" spans="1:8" x14ac:dyDescent="0.35">
      <c r="A4317" s="32">
        <v>44195</v>
      </c>
      <c r="B4317" s="33">
        <v>0.79166666666666663</v>
      </c>
      <c r="C4317">
        <v>12688</v>
      </c>
      <c r="D4317">
        <v>1476</v>
      </c>
      <c r="E4317">
        <v>0</v>
      </c>
      <c r="F4317" s="14">
        <v>359</v>
      </c>
      <c r="G4317">
        <v>668</v>
      </c>
      <c r="H4317">
        <f t="shared" si="115"/>
        <v>10185</v>
      </c>
    </row>
    <row r="4318" spans="1:8" x14ac:dyDescent="0.35">
      <c r="A4318" s="32">
        <v>44195</v>
      </c>
      <c r="B4318" s="33">
        <v>0.83333333333333337</v>
      </c>
      <c r="C4318">
        <v>12071</v>
      </c>
      <c r="D4318">
        <v>1536</v>
      </c>
      <c r="E4318">
        <v>0</v>
      </c>
      <c r="F4318" s="14">
        <v>359</v>
      </c>
      <c r="G4318">
        <v>662</v>
      </c>
      <c r="H4318">
        <f t="shared" si="115"/>
        <v>9514</v>
      </c>
    </row>
    <row r="4319" spans="1:8" x14ac:dyDescent="0.35">
      <c r="A4319" s="32">
        <v>44195</v>
      </c>
      <c r="B4319" s="33">
        <v>0.875</v>
      </c>
      <c r="C4319">
        <v>11523</v>
      </c>
      <c r="D4319">
        <v>1579</v>
      </c>
      <c r="E4319">
        <v>0</v>
      </c>
      <c r="F4319" s="14">
        <v>359</v>
      </c>
      <c r="G4319">
        <v>653</v>
      </c>
      <c r="H4319">
        <f t="shared" si="115"/>
        <v>8932</v>
      </c>
    </row>
    <row r="4320" spans="1:8" x14ac:dyDescent="0.35">
      <c r="A4320" s="32">
        <v>44195</v>
      </c>
      <c r="B4320" s="33">
        <v>0.91666666666666663</v>
      </c>
      <c r="C4320">
        <v>11773</v>
      </c>
      <c r="D4320">
        <v>1559</v>
      </c>
      <c r="E4320">
        <v>0</v>
      </c>
      <c r="F4320" s="14">
        <v>359</v>
      </c>
      <c r="G4320">
        <v>646</v>
      </c>
      <c r="H4320">
        <f t="shared" si="115"/>
        <v>9209</v>
      </c>
    </row>
    <row r="4321" spans="1:8" x14ac:dyDescent="0.35">
      <c r="A4321" s="32">
        <v>44195</v>
      </c>
      <c r="B4321" s="33">
        <v>0.95833333333333337</v>
      </c>
      <c r="C4321">
        <v>11939</v>
      </c>
      <c r="D4321">
        <v>1507</v>
      </c>
      <c r="E4321">
        <v>0</v>
      </c>
      <c r="F4321" s="14">
        <v>359</v>
      </c>
      <c r="G4321">
        <v>648</v>
      </c>
      <c r="H4321">
        <f t="shared" si="115"/>
        <v>9425</v>
      </c>
    </row>
    <row r="4322" spans="1:8" x14ac:dyDescent="0.35">
      <c r="A4322" s="32">
        <v>44196</v>
      </c>
      <c r="B4322" s="33">
        <v>0</v>
      </c>
      <c r="C4322">
        <v>11477</v>
      </c>
      <c r="D4322">
        <v>1558</v>
      </c>
      <c r="E4322">
        <v>0</v>
      </c>
      <c r="F4322" s="14">
        <v>359</v>
      </c>
      <c r="G4322">
        <v>648</v>
      </c>
      <c r="H4322">
        <f t="shared" si="115"/>
        <v>8912</v>
      </c>
    </row>
    <row r="4323" spans="1:8" x14ac:dyDescent="0.35">
      <c r="A4323" s="32">
        <v>44196</v>
      </c>
      <c r="B4323" s="33">
        <v>4.1666666666666664E-2</v>
      </c>
      <c r="C4323">
        <v>11180</v>
      </c>
      <c r="D4323">
        <v>1991</v>
      </c>
      <c r="E4323">
        <v>0</v>
      </c>
      <c r="F4323" s="14">
        <v>359</v>
      </c>
      <c r="G4323">
        <v>647</v>
      </c>
      <c r="H4323">
        <f t="shared" si="115"/>
        <v>8183</v>
      </c>
    </row>
    <row r="4324" spans="1:8" x14ac:dyDescent="0.35">
      <c r="A4324" s="32">
        <v>44196</v>
      </c>
      <c r="B4324" s="33">
        <v>8.3333333333333329E-2</v>
      </c>
      <c r="C4324">
        <v>10907</v>
      </c>
      <c r="D4324">
        <v>2012</v>
      </c>
      <c r="E4324">
        <v>0</v>
      </c>
      <c r="F4324" s="14">
        <v>359</v>
      </c>
      <c r="G4324">
        <v>647</v>
      </c>
      <c r="H4324">
        <f t="shared" si="115"/>
        <v>7889</v>
      </c>
    </row>
    <row r="4325" spans="1:8" x14ac:dyDescent="0.35">
      <c r="A4325" s="32">
        <v>44196</v>
      </c>
      <c r="B4325" s="33">
        <v>0.125</v>
      </c>
      <c r="C4325">
        <v>10470</v>
      </c>
      <c r="D4325">
        <v>2108</v>
      </c>
      <c r="E4325">
        <v>0</v>
      </c>
      <c r="F4325" s="14">
        <v>359</v>
      </c>
      <c r="G4325">
        <v>646</v>
      </c>
      <c r="H4325">
        <f t="shared" si="115"/>
        <v>7357</v>
      </c>
    </row>
    <row r="4326" spans="1:8" x14ac:dyDescent="0.35">
      <c r="A4326" s="32">
        <v>44196</v>
      </c>
      <c r="B4326" s="33">
        <v>0.16666666666666666</v>
      </c>
      <c r="C4326">
        <v>10340</v>
      </c>
      <c r="D4326">
        <v>2174</v>
      </c>
      <c r="E4326">
        <v>0</v>
      </c>
      <c r="F4326" s="14">
        <v>359</v>
      </c>
      <c r="G4326">
        <v>643</v>
      </c>
      <c r="H4326">
        <f t="shared" si="115"/>
        <v>7164</v>
      </c>
    </row>
    <row r="4327" spans="1:8" x14ac:dyDescent="0.35">
      <c r="A4327" s="32">
        <v>44196</v>
      </c>
      <c r="B4327" s="33">
        <v>0.20833333333333334</v>
      </c>
      <c r="C4327">
        <v>10673</v>
      </c>
      <c r="D4327">
        <v>2042</v>
      </c>
      <c r="E4327">
        <v>0</v>
      </c>
      <c r="F4327" s="14">
        <v>359</v>
      </c>
      <c r="G4327">
        <v>644</v>
      </c>
      <c r="H4327">
        <f t="shared" si="115"/>
        <v>7628</v>
      </c>
    </row>
    <row r="4328" spans="1:8" x14ac:dyDescent="0.35">
      <c r="A4328" s="32">
        <v>44196</v>
      </c>
      <c r="B4328" s="33">
        <v>0.25</v>
      </c>
      <c r="C4328">
        <v>11328</v>
      </c>
      <c r="D4328">
        <v>2071</v>
      </c>
      <c r="E4328">
        <v>0</v>
      </c>
      <c r="F4328" s="14">
        <v>359</v>
      </c>
      <c r="G4328">
        <v>651</v>
      </c>
      <c r="H4328">
        <f t="shared" si="115"/>
        <v>8247</v>
      </c>
    </row>
    <row r="4329" spans="1:8" x14ac:dyDescent="0.35">
      <c r="A4329" s="32">
        <v>44196</v>
      </c>
      <c r="B4329" s="33">
        <v>0.29166666666666669</v>
      </c>
      <c r="C4329">
        <v>11931</v>
      </c>
      <c r="D4329">
        <v>2004</v>
      </c>
      <c r="E4329">
        <v>0</v>
      </c>
      <c r="F4329" s="14">
        <v>359</v>
      </c>
      <c r="G4329">
        <v>664</v>
      </c>
      <c r="H4329">
        <f t="shared" si="115"/>
        <v>8904</v>
      </c>
    </row>
    <row r="4330" spans="1:8" x14ac:dyDescent="0.35">
      <c r="A4330" s="32">
        <v>44196</v>
      </c>
      <c r="B4330" s="33">
        <v>0.33333333333333331</v>
      </c>
      <c r="C4330">
        <v>12339</v>
      </c>
      <c r="D4330">
        <v>2033</v>
      </c>
      <c r="E4330">
        <v>16</v>
      </c>
      <c r="F4330" s="14">
        <v>359</v>
      </c>
      <c r="G4330">
        <v>670</v>
      </c>
      <c r="H4330">
        <f t="shared" si="115"/>
        <v>9261</v>
      </c>
    </row>
    <row r="4331" spans="1:8" x14ac:dyDescent="0.35">
      <c r="A4331" s="32">
        <v>44196</v>
      </c>
      <c r="B4331" s="33">
        <v>0.375</v>
      </c>
      <c r="C4331">
        <v>12589</v>
      </c>
      <c r="D4331">
        <v>2030</v>
      </c>
      <c r="E4331">
        <v>181</v>
      </c>
      <c r="F4331" s="14">
        <v>359</v>
      </c>
      <c r="G4331">
        <v>670</v>
      </c>
      <c r="H4331">
        <f t="shared" si="115"/>
        <v>9349</v>
      </c>
    </row>
    <row r="4332" spans="1:8" x14ac:dyDescent="0.35">
      <c r="A4332" s="32">
        <v>44196</v>
      </c>
      <c r="B4332" s="33">
        <v>0.41666666666666669</v>
      </c>
      <c r="C4332">
        <v>12711</v>
      </c>
      <c r="D4332">
        <v>1942</v>
      </c>
      <c r="E4332">
        <v>544</v>
      </c>
      <c r="F4332" s="14">
        <v>359</v>
      </c>
      <c r="G4332">
        <v>671</v>
      </c>
      <c r="H4332">
        <f t="shared" si="115"/>
        <v>9195</v>
      </c>
    </row>
    <row r="4333" spans="1:8" x14ac:dyDescent="0.35">
      <c r="A4333" s="32">
        <v>44196</v>
      </c>
      <c r="B4333" s="33">
        <v>0.45833333333333331</v>
      </c>
      <c r="C4333">
        <v>12806</v>
      </c>
      <c r="D4333">
        <v>1853</v>
      </c>
      <c r="E4333">
        <v>840</v>
      </c>
      <c r="F4333" s="14">
        <v>359</v>
      </c>
      <c r="G4333">
        <v>671</v>
      </c>
      <c r="H4333">
        <f t="shared" si="115"/>
        <v>9083</v>
      </c>
    </row>
    <row r="4334" spans="1:8" x14ac:dyDescent="0.35">
      <c r="A4334" s="32">
        <v>44196</v>
      </c>
      <c r="B4334" s="33">
        <v>0.5</v>
      </c>
      <c r="C4334">
        <v>12889</v>
      </c>
      <c r="D4334">
        <v>1744</v>
      </c>
      <c r="E4334">
        <v>994</v>
      </c>
      <c r="F4334" s="14">
        <v>359</v>
      </c>
      <c r="G4334">
        <v>673</v>
      </c>
      <c r="H4334">
        <f t="shared" si="115"/>
        <v>9119</v>
      </c>
    </row>
    <row r="4335" spans="1:8" x14ac:dyDescent="0.35">
      <c r="A4335" s="32">
        <v>44196</v>
      </c>
      <c r="B4335" s="33">
        <v>0.54166666666666663</v>
      </c>
      <c r="C4335">
        <v>12506</v>
      </c>
      <c r="D4335">
        <v>1774</v>
      </c>
      <c r="E4335">
        <v>962</v>
      </c>
      <c r="F4335" s="14">
        <v>359</v>
      </c>
      <c r="G4335">
        <v>673</v>
      </c>
      <c r="H4335">
        <f t="shared" si="115"/>
        <v>8738</v>
      </c>
    </row>
    <row r="4336" spans="1:8" x14ac:dyDescent="0.35">
      <c r="A4336" s="32">
        <v>44196</v>
      </c>
      <c r="B4336" s="33">
        <v>0.58333333333333337</v>
      </c>
      <c r="C4336">
        <v>12166</v>
      </c>
      <c r="D4336">
        <v>1784</v>
      </c>
      <c r="E4336">
        <v>754</v>
      </c>
      <c r="F4336" s="14">
        <v>359</v>
      </c>
      <c r="G4336">
        <v>674</v>
      </c>
      <c r="H4336">
        <f t="shared" si="115"/>
        <v>8595</v>
      </c>
    </row>
    <row r="4337" spans="1:8" x14ac:dyDescent="0.35">
      <c r="A4337" s="32">
        <v>44196</v>
      </c>
      <c r="B4337" s="33">
        <v>0.625</v>
      </c>
      <c r="C4337">
        <v>11926</v>
      </c>
      <c r="D4337">
        <v>1850</v>
      </c>
      <c r="E4337">
        <v>426</v>
      </c>
      <c r="F4337" s="14">
        <v>359</v>
      </c>
      <c r="G4337">
        <v>674</v>
      </c>
      <c r="H4337">
        <f t="shared" si="115"/>
        <v>8617</v>
      </c>
    </row>
    <row r="4338" spans="1:8" x14ac:dyDescent="0.35">
      <c r="A4338" s="32">
        <v>44196</v>
      </c>
      <c r="B4338" s="33">
        <v>0.66666666666666663</v>
      </c>
      <c r="C4338">
        <v>11824</v>
      </c>
      <c r="D4338">
        <v>2059</v>
      </c>
      <c r="E4338">
        <v>106</v>
      </c>
      <c r="F4338" s="14">
        <v>359</v>
      </c>
      <c r="G4338">
        <v>675</v>
      </c>
      <c r="H4338">
        <f t="shared" si="115"/>
        <v>8625</v>
      </c>
    </row>
    <row r="4339" spans="1:8" x14ac:dyDescent="0.35">
      <c r="A4339" s="32">
        <v>44196</v>
      </c>
      <c r="B4339" s="33">
        <v>0.70833333333333337</v>
      </c>
      <c r="C4339">
        <v>12398</v>
      </c>
      <c r="D4339">
        <v>2180</v>
      </c>
      <c r="E4339">
        <v>2</v>
      </c>
      <c r="F4339" s="14">
        <v>359</v>
      </c>
      <c r="G4339">
        <v>674</v>
      </c>
      <c r="H4339">
        <f t="shared" si="115"/>
        <v>9183</v>
      </c>
    </row>
    <row r="4340" spans="1:8" x14ac:dyDescent="0.35">
      <c r="A4340" s="32">
        <v>44196</v>
      </c>
      <c r="B4340" s="33">
        <v>0.75</v>
      </c>
      <c r="C4340">
        <v>12682</v>
      </c>
      <c r="D4340">
        <v>2291</v>
      </c>
      <c r="E4340">
        <v>0</v>
      </c>
      <c r="F4340" s="14">
        <v>359</v>
      </c>
      <c r="G4340">
        <v>674</v>
      </c>
      <c r="H4340">
        <f t="shared" si="115"/>
        <v>9358</v>
      </c>
    </row>
    <row r="4341" spans="1:8" x14ac:dyDescent="0.35">
      <c r="A4341" s="32">
        <v>44196</v>
      </c>
      <c r="B4341" s="33">
        <v>0.79166666666666663</v>
      </c>
      <c r="C4341">
        <v>12553</v>
      </c>
      <c r="D4341">
        <v>2297</v>
      </c>
      <c r="E4341">
        <v>0</v>
      </c>
      <c r="F4341" s="14">
        <v>359</v>
      </c>
      <c r="G4341">
        <v>669</v>
      </c>
      <c r="H4341">
        <f t="shared" si="115"/>
        <v>9228</v>
      </c>
    </row>
    <row r="4342" spans="1:8" x14ac:dyDescent="0.35">
      <c r="A4342" s="32">
        <v>44196</v>
      </c>
      <c r="B4342" s="33">
        <v>0.83333333333333337</v>
      </c>
      <c r="C4342">
        <v>11900</v>
      </c>
      <c r="D4342">
        <v>2341</v>
      </c>
      <c r="E4342">
        <v>0</v>
      </c>
      <c r="F4342" s="14">
        <v>359</v>
      </c>
      <c r="G4342">
        <v>664</v>
      </c>
      <c r="H4342">
        <f t="shared" si="115"/>
        <v>8536</v>
      </c>
    </row>
    <row r="4343" spans="1:8" x14ac:dyDescent="0.35">
      <c r="A4343" s="32">
        <v>44196</v>
      </c>
      <c r="B4343" s="33">
        <v>0.875</v>
      </c>
      <c r="C4343">
        <v>11356</v>
      </c>
      <c r="D4343">
        <v>2314</v>
      </c>
      <c r="E4343">
        <v>0</v>
      </c>
      <c r="F4343" s="14">
        <v>359</v>
      </c>
      <c r="G4343">
        <v>654</v>
      </c>
      <c r="H4343">
        <f t="shared" si="115"/>
        <v>8029</v>
      </c>
    </row>
    <row r="4344" spans="1:8" x14ac:dyDescent="0.35">
      <c r="A4344" s="32">
        <v>44196</v>
      </c>
      <c r="B4344" s="33">
        <v>0.91666666666666663</v>
      </c>
      <c r="C4344">
        <v>11598</v>
      </c>
      <c r="D4344">
        <v>2169</v>
      </c>
      <c r="E4344">
        <v>0</v>
      </c>
      <c r="F4344" s="14">
        <v>359</v>
      </c>
      <c r="G4344">
        <v>648</v>
      </c>
      <c r="H4344">
        <f t="shared" si="115"/>
        <v>8422</v>
      </c>
    </row>
    <row r="4345" spans="1:8" x14ac:dyDescent="0.35">
      <c r="A4345" s="32">
        <v>44196</v>
      </c>
      <c r="B4345" s="33">
        <v>0.95833333333333337</v>
      </c>
      <c r="C4345">
        <v>11759</v>
      </c>
      <c r="D4345">
        <v>2234</v>
      </c>
      <c r="E4345">
        <v>0</v>
      </c>
      <c r="F4345" s="14">
        <v>359</v>
      </c>
      <c r="G4345">
        <v>650</v>
      </c>
      <c r="H4345">
        <f t="shared" si="115"/>
        <v>8516</v>
      </c>
    </row>
    <row r="4346" spans="1:8" x14ac:dyDescent="0.35">
      <c r="A4346" s="32">
        <v>44197</v>
      </c>
      <c r="B4346" s="33">
        <v>0</v>
      </c>
      <c r="C4346">
        <v>11075</v>
      </c>
      <c r="D4346">
        <v>2407</v>
      </c>
      <c r="E4346">
        <v>0</v>
      </c>
      <c r="F4346" s="14">
        <v>359</v>
      </c>
      <c r="G4346">
        <v>650</v>
      </c>
      <c r="H4346">
        <f t="shared" si="115"/>
        <v>7659</v>
      </c>
    </row>
    <row r="4347" spans="1:8" x14ac:dyDescent="0.35">
      <c r="A4347" s="32">
        <v>44197</v>
      </c>
      <c r="B4347" s="33">
        <v>4.1666666666666664E-2</v>
      </c>
      <c r="C4347">
        <v>10773</v>
      </c>
      <c r="D4347">
        <v>2308</v>
      </c>
      <c r="E4347">
        <v>0</v>
      </c>
      <c r="F4347" s="14">
        <v>359</v>
      </c>
      <c r="G4347">
        <v>649</v>
      </c>
      <c r="H4347">
        <f t="shared" si="115"/>
        <v>7457</v>
      </c>
    </row>
    <row r="4348" spans="1:8" x14ac:dyDescent="0.35">
      <c r="A4348" s="32">
        <v>44197</v>
      </c>
      <c r="B4348" s="33">
        <v>8.3333333333333329E-2</v>
      </c>
      <c r="C4348">
        <v>10431</v>
      </c>
      <c r="D4348">
        <v>2228</v>
      </c>
      <c r="E4348">
        <v>0</v>
      </c>
      <c r="F4348" s="14">
        <v>359</v>
      </c>
      <c r="G4348">
        <v>648</v>
      </c>
      <c r="H4348">
        <f t="shared" si="115"/>
        <v>7196</v>
      </c>
    </row>
    <row r="4349" spans="1:8" x14ac:dyDescent="0.35">
      <c r="A4349" s="32">
        <v>44197</v>
      </c>
      <c r="B4349" s="33">
        <v>0.125</v>
      </c>
      <c r="C4349">
        <v>9965</v>
      </c>
      <c r="D4349">
        <v>2188</v>
      </c>
      <c r="E4349">
        <v>0</v>
      </c>
      <c r="F4349" s="14">
        <v>359</v>
      </c>
      <c r="G4349">
        <v>648</v>
      </c>
      <c r="H4349">
        <f t="shared" si="115"/>
        <v>6770</v>
      </c>
    </row>
    <row r="4350" spans="1:8" x14ac:dyDescent="0.35">
      <c r="A4350" s="32">
        <v>44197</v>
      </c>
      <c r="B4350" s="33">
        <v>0.16666666666666666</v>
      </c>
      <c r="C4350">
        <v>9827</v>
      </c>
      <c r="D4350">
        <v>2416</v>
      </c>
      <c r="E4350">
        <v>0</v>
      </c>
      <c r="F4350" s="14">
        <v>359</v>
      </c>
      <c r="G4350">
        <v>644</v>
      </c>
      <c r="H4350">
        <f t="shared" si="115"/>
        <v>6408</v>
      </c>
    </row>
    <row r="4351" spans="1:8" x14ac:dyDescent="0.35">
      <c r="A4351" s="32">
        <v>44197</v>
      </c>
      <c r="B4351" s="33">
        <v>0.20833333333333334</v>
      </c>
      <c r="C4351">
        <v>10116</v>
      </c>
      <c r="D4351">
        <v>2244</v>
      </c>
      <c r="E4351">
        <v>0</v>
      </c>
      <c r="F4351" s="14">
        <v>359</v>
      </c>
      <c r="G4351">
        <v>646</v>
      </c>
      <c r="H4351">
        <f t="shared" si="115"/>
        <v>6867</v>
      </c>
    </row>
    <row r="4352" spans="1:8" x14ac:dyDescent="0.35">
      <c r="A4352" s="32">
        <v>44197</v>
      </c>
      <c r="B4352" s="33">
        <v>0.25</v>
      </c>
      <c r="C4352">
        <v>10708</v>
      </c>
      <c r="D4352">
        <v>2103</v>
      </c>
      <c r="E4352">
        <v>0</v>
      </c>
      <c r="F4352" s="14">
        <v>359</v>
      </c>
      <c r="G4352">
        <v>653</v>
      </c>
      <c r="H4352">
        <f t="shared" si="115"/>
        <v>7593</v>
      </c>
    </row>
    <row r="4353" spans="1:8" x14ac:dyDescent="0.35">
      <c r="A4353" s="32">
        <v>44197</v>
      </c>
      <c r="B4353" s="33">
        <v>0.29166666666666669</v>
      </c>
      <c r="C4353">
        <v>11195</v>
      </c>
      <c r="D4353">
        <v>1950</v>
      </c>
      <c r="E4353">
        <v>0</v>
      </c>
      <c r="F4353" s="14">
        <v>359</v>
      </c>
      <c r="G4353">
        <v>665</v>
      </c>
      <c r="H4353">
        <f t="shared" si="115"/>
        <v>8221</v>
      </c>
    </row>
    <row r="4354" spans="1:8" x14ac:dyDescent="0.35">
      <c r="A4354" s="32">
        <v>44197</v>
      </c>
      <c r="B4354" s="33">
        <v>0.33333333333333331</v>
      </c>
      <c r="C4354">
        <v>11480</v>
      </c>
      <c r="D4354">
        <v>1736</v>
      </c>
      <c r="E4354">
        <v>15</v>
      </c>
      <c r="F4354" s="14">
        <v>359</v>
      </c>
      <c r="G4354">
        <v>672</v>
      </c>
      <c r="H4354">
        <f t="shared" si="115"/>
        <v>8698</v>
      </c>
    </row>
    <row r="4355" spans="1:8" x14ac:dyDescent="0.35">
      <c r="A4355" s="32">
        <v>44197</v>
      </c>
      <c r="B4355" s="33">
        <v>0.375</v>
      </c>
      <c r="C4355">
        <v>11712</v>
      </c>
      <c r="D4355">
        <v>1691</v>
      </c>
      <c r="E4355">
        <v>186</v>
      </c>
      <c r="F4355" s="14">
        <v>359</v>
      </c>
      <c r="G4355">
        <v>672</v>
      </c>
      <c r="H4355">
        <f t="shared" ref="H4355:H4418" si="116">C4355-SUM(D4355:G4355)</f>
        <v>8804</v>
      </c>
    </row>
    <row r="4356" spans="1:8" x14ac:dyDescent="0.35">
      <c r="A4356" s="32">
        <v>44197</v>
      </c>
      <c r="B4356" s="33">
        <v>0.41666666666666669</v>
      </c>
      <c r="C4356">
        <v>11842</v>
      </c>
      <c r="D4356">
        <v>1633</v>
      </c>
      <c r="E4356">
        <v>514</v>
      </c>
      <c r="F4356" s="14">
        <v>359</v>
      </c>
      <c r="G4356">
        <v>673</v>
      </c>
      <c r="H4356">
        <f t="shared" si="116"/>
        <v>8663</v>
      </c>
    </row>
    <row r="4357" spans="1:8" x14ac:dyDescent="0.35">
      <c r="A4357" s="32">
        <v>44197</v>
      </c>
      <c r="B4357" s="33">
        <v>0.45833333333333331</v>
      </c>
      <c r="C4357">
        <v>11977</v>
      </c>
      <c r="D4357">
        <v>1442</v>
      </c>
      <c r="E4357">
        <v>725</v>
      </c>
      <c r="F4357" s="14">
        <v>359</v>
      </c>
      <c r="G4357">
        <v>673</v>
      </c>
      <c r="H4357">
        <f t="shared" si="116"/>
        <v>8778</v>
      </c>
    </row>
    <row r="4358" spans="1:8" x14ac:dyDescent="0.35">
      <c r="A4358" s="32">
        <v>44197</v>
      </c>
      <c r="B4358" s="33">
        <v>0.5</v>
      </c>
      <c r="C4358">
        <v>12200</v>
      </c>
      <c r="D4358">
        <v>1494</v>
      </c>
      <c r="E4358">
        <v>840</v>
      </c>
      <c r="F4358" s="14">
        <v>359</v>
      </c>
      <c r="G4358">
        <v>674</v>
      </c>
      <c r="H4358">
        <f t="shared" si="116"/>
        <v>8833</v>
      </c>
    </row>
    <row r="4359" spans="1:8" x14ac:dyDescent="0.35">
      <c r="A4359" s="32">
        <v>44197</v>
      </c>
      <c r="B4359" s="33">
        <v>0.54166666666666663</v>
      </c>
      <c r="C4359">
        <v>11772</v>
      </c>
      <c r="D4359">
        <v>1579</v>
      </c>
      <c r="E4359">
        <v>840</v>
      </c>
      <c r="F4359" s="14">
        <v>359</v>
      </c>
      <c r="G4359">
        <v>675</v>
      </c>
      <c r="H4359">
        <f t="shared" si="116"/>
        <v>8319</v>
      </c>
    </row>
    <row r="4360" spans="1:8" x14ac:dyDescent="0.35">
      <c r="A4360" s="32">
        <v>44197</v>
      </c>
      <c r="B4360" s="33">
        <v>0.58333333333333337</v>
      </c>
      <c r="C4360">
        <v>11405</v>
      </c>
      <c r="D4360">
        <v>1541</v>
      </c>
      <c r="E4360">
        <v>682</v>
      </c>
      <c r="F4360" s="14">
        <v>359</v>
      </c>
      <c r="G4360">
        <v>675</v>
      </c>
      <c r="H4360">
        <f t="shared" si="116"/>
        <v>8148</v>
      </c>
    </row>
    <row r="4361" spans="1:8" x14ac:dyDescent="0.35">
      <c r="A4361" s="32">
        <v>44197</v>
      </c>
      <c r="B4361" s="33">
        <v>0.625</v>
      </c>
      <c r="C4361">
        <v>11147</v>
      </c>
      <c r="D4361">
        <v>1340</v>
      </c>
      <c r="E4361">
        <v>420</v>
      </c>
      <c r="F4361" s="14">
        <v>359</v>
      </c>
      <c r="G4361">
        <v>676</v>
      </c>
      <c r="H4361">
        <f t="shared" si="116"/>
        <v>8352</v>
      </c>
    </row>
    <row r="4362" spans="1:8" x14ac:dyDescent="0.35">
      <c r="A4362" s="32">
        <v>44197</v>
      </c>
      <c r="B4362" s="33">
        <v>0.66666666666666663</v>
      </c>
      <c r="C4362">
        <v>11069</v>
      </c>
      <c r="D4362">
        <v>1092</v>
      </c>
      <c r="E4362">
        <v>116</v>
      </c>
      <c r="F4362" s="14">
        <v>359</v>
      </c>
      <c r="G4362">
        <v>677</v>
      </c>
      <c r="H4362">
        <f t="shared" si="116"/>
        <v>8825</v>
      </c>
    </row>
    <row r="4363" spans="1:8" x14ac:dyDescent="0.35">
      <c r="A4363" s="32">
        <v>44197</v>
      </c>
      <c r="B4363" s="33">
        <v>0.70833333333333337</v>
      </c>
      <c r="C4363">
        <v>11600</v>
      </c>
      <c r="D4363">
        <v>868</v>
      </c>
      <c r="E4363">
        <v>3</v>
      </c>
      <c r="F4363" s="14">
        <v>359</v>
      </c>
      <c r="G4363">
        <v>676</v>
      </c>
      <c r="H4363">
        <f t="shared" si="116"/>
        <v>9694</v>
      </c>
    </row>
    <row r="4364" spans="1:8" x14ac:dyDescent="0.35">
      <c r="A4364" s="32">
        <v>44197</v>
      </c>
      <c r="B4364" s="33">
        <v>0.75</v>
      </c>
      <c r="C4364">
        <v>12071</v>
      </c>
      <c r="D4364">
        <v>680</v>
      </c>
      <c r="E4364">
        <v>0</v>
      </c>
      <c r="F4364" s="14">
        <v>359</v>
      </c>
      <c r="G4364">
        <v>676</v>
      </c>
      <c r="H4364">
        <f t="shared" si="116"/>
        <v>10356</v>
      </c>
    </row>
    <row r="4365" spans="1:8" x14ac:dyDescent="0.35">
      <c r="A4365" s="32">
        <v>44197</v>
      </c>
      <c r="B4365" s="33">
        <v>0.79166666666666663</v>
      </c>
      <c r="C4365">
        <v>12104</v>
      </c>
      <c r="D4365">
        <v>564</v>
      </c>
      <c r="E4365">
        <v>0</v>
      </c>
      <c r="F4365" s="14">
        <v>359</v>
      </c>
      <c r="G4365">
        <v>671</v>
      </c>
      <c r="H4365">
        <f t="shared" si="116"/>
        <v>10510</v>
      </c>
    </row>
    <row r="4366" spans="1:8" x14ac:dyDescent="0.35">
      <c r="A4366" s="32">
        <v>44197</v>
      </c>
      <c r="B4366" s="33">
        <v>0.83333333333333337</v>
      </c>
      <c r="C4366">
        <v>11584</v>
      </c>
      <c r="D4366">
        <v>463</v>
      </c>
      <c r="E4366">
        <v>0</v>
      </c>
      <c r="F4366" s="14">
        <v>359</v>
      </c>
      <c r="G4366">
        <v>665</v>
      </c>
      <c r="H4366">
        <f t="shared" si="116"/>
        <v>10097</v>
      </c>
    </row>
    <row r="4367" spans="1:8" x14ac:dyDescent="0.35">
      <c r="A4367" s="32">
        <v>44197</v>
      </c>
      <c r="B4367" s="33">
        <v>0.875</v>
      </c>
      <c r="C4367">
        <v>11104</v>
      </c>
      <c r="D4367">
        <v>430</v>
      </c>
      <c r="E4367">
        <v>0</v>
      </c>
      <c r="F4367" s="14">
        <v>359</v>
      </c>
      <c r="G4367">
        <v>656</v>
      </c>
      <c r="H4367">
        <f t="shared" si="116"/>
        <v>9659</v>
      </c>
    </row>
    <row r="4368" spans="1:8" x14ac:dyDescent="0.35">
      <c r="A4368" s="32">
        <v>44197</v>
      </c>
      <c r="B4368" s="33">
        <v>0.91666666666666663</v>
      </c>
      <c r="C4368">
        <v>11427</v>
      </c>
      <c r="D4368">
        <v>489</v>
      </c>
      <c r="E4368">
        <v>0</v>
      </c>
      <c r="F4368" s="14">
        <v>359</v>
      </c>
      <c r="G4368">
        <v>649</v>
      </c>
      <c r="H4368">
        <f t="shared" si="116"/>
        <v>9930</v>
      </c>
    </row>
    <row r="4369" spans="1:8" x14ac:dyDescent="0.35">
      <c r="A4369" s="32">
        <v>44197</v>
      </c>
      <c r="B4369" s="33">
        <v>0.95833333333333337</v>
      </c>
      <c r="C4369">
        <v>11609</v>
      </c>
      <c r="D4369">
        <v>630</v>
      </c>
      <c r="E4369">
        <v>0</v>
      </c>
      <c r="F4369" s="14">
        <v>359</v>
      </c>
      <c r="G4369">
        <v>652</v>
      </c>
      <c r="H4369">
        <f t="shared" si="116"/>
        <v>9968</v>
      </c>
    </row>
    <row r="4370" spans="1:8" x14ac:dyDescent="0.35">
      <c r="A4370" s="32">
        <v>44198</v>
      </c>
      <c r="B4370" s="33">
        <v>0</v>
      </c>
      <c r="C4370">
        <v>11044</v>
      </c>
      <c r="D4370">
        <v>541</v>
      </c>
      <c r="E4370">
        <v>0</v>
      </c>
      <c r="F4370" s="14">
        <v>359</v>
      </c>
      <c r="G4370">
        <v>645</v>
      </c>
      <c r="H4370">
        <f t="shared" si="116"/>
        <v>9499</v>
      </c>
    </row>
    <row r="4371" spans="1:8" x14ac:dyDescent="0.35">
      <c r="A4371" s="32">
        <v>44198</v>
      </c>
      <c r="B4371" s="33">
        <v>4.1666666666666664E-2</v>
      </c>
      <c r="C4371">
        <v>10803</v>
      </c>
      <c r="D4371">
        <v>534</v>
      </c>
      <c r="E4371">
        <v>0</v>
      </c>
      <c r="F4371" s="14">
        <v>359</v>
      </c>
      <c r="G4371">
        <v>649</v>
      </c>
      <c r="H4371">
        <f t="shared" si="116"/>
        <v>9261</v>
      </c>
    </row>
    <row r="4372" spans="1:8" x14ac:dyDescent="0.35">
      <c r="A4372" s="32">
        <v>44198</v>
      </c>
      <c r="B4372" s="33">
        <v>8.3333333333333329E-2</v>
      </c>
      <c r="C4372">
        <v>10515</v>
      </c>
      <c r="D4372">
        <v>619</v>
      </c>
      <c r="E4372">
        <v>0</v>
      </c>
      <c r="F4372" s="14">
        <v>359</v>
      </c>
      <c r="G4372">
        <v>647</v>
      </c>
      <c r="H4372">
        <f t="shared" si="116"/>
        <v>8890</v>
      </c>
    </row>
    <row r="4373" spans="1:8" x14ac:dyDescent="0.35">
      <c r="A4373" s="32">
        <v>44198</v>
      </c>
      <c r="B4373" s="33">
        <v>0.125</v>
      </c>
      <c r="C4373">
        <v>10063</v>
      </c>
      <c r="D4373">
        <v>718</v>
      </c>
      <c r="E4373">
        <v>0</v>
      </c>
      <c r="F4373" s="14">
        <v>359</v>
      </c>
      <c r="G4373">
        <v>644</v>
      </c>
      <c r="H4373">
        <f t="shared" si="116"/>
        <v>8342</v>
      </c>
    </row>
    <row r="4374" spans="1:8" x14ac:dyDescent="0.35">
      <c r="A4374" s="32">
        <v>44198</v>
      </c>
      <c r="B4374" s="33">
        <v>0.16666666666666666</v>
      </c>
      <c r="C4374">
        <v>9926</v>
      </c>
      <c r="D4374">
        <v>923</v>
      </c>
      <c r="E4374">
        <v>0</v>
      </c>
      <c r="F4374" s="14">
        <v>359</v>
      </c>
      <c r="G4374">
        <v>639</v>
      </c>
      <c r="H4374">
        <f t="shared" si="116"/>
        <v>8005</v>
      </c>
    </row>
    <row r="4375" spans="1:8" x14ac:dyDescent="0.35">
      <c r="A4375" s="32">
        <v>44198</v>
      </c>
      <c r="B4375" s="33">
        <v>0.20833333333333334</v>
      </c>
      <c r="C4375">
        <v>10159</v>
      </c>
      <c r="D4375">
        <v>1109</v>
      </c>
      <c r="E4375">
        <v>0</v>
      </c>
      <c r="F4375" s="14">
        <v>359</v>
      </c>
      <c r="G4375">
        <v>637</v>
      </c>
      <c r="H4375">
        <f t="shared" si="116"/>
        <v>8054</v>
      </c>
    </row>
    <row r="4376" spans="1:8" x14ac:dyDescent="0.35">
      <c r="A4376" s="32">
        <v>44198</v>
      </c>
      <c r="B4376" s="33">
        <v>0.25</v>
      </c>
      <c r="C4376">
        <v>10611</v>
      </c>
      <c r="D4376">
        <v>1301</v>
      </c>
      <c r="E4376">
        <v>0</v>
      </c>
      <c r="F4376" s="14">
        <v>359</v>
      </c>
      <c r="G4376">
        <v>641</v>
      </c>
      <c r="H4376">
        <f t="shared" si="116"/>
        <v>8310</v>
      </c>
    </row>
    <row r="4377" spans="1:8" x14ac:dyDescent="0.35">
      <c r="A4377" s="32">
        <v>44198</v>
      </c>
      <c r="B4377" s="33">
        <v>0.29166666666666669</v>
      </c>
      <c r="C4377">
        <v>11032</v>
      </c>
      <c r="D4377">
        <v>1410</v>
      </c>
      <c r="E4377">
        <v>0</v>
      </c>
      <c r="F4377" s="14">
        <v>359</v>
      </c>
      <c r="G4377">
        <v>646</v>
      </c>
      <c r="H4377">
        <f t="shared" si="116"/>
        <v>8617</v>
      </c>
    </row>
    <row r="4378" spans="1:8" x14ac:dyDescent="0.35">
      <c r="A4378" s="32">
        <v>44198</v>
      </c>
      <c r="B4378" s="33">
        <v>0.33333333333333331</v>
      </c>
      <c r="C4378">
        <v>11415</v>
      </c>
      <c r="D4378">
        <v>1483</v>
      </c>
      <c r="E4378">
        <v>14</v>
      </c>
      <c r="F4378" s="14">
        <v>359</v>
      </c>
      <c r="G4378">
        <v>654</v>
      </c>
      <c r="H4378">
        <f t="shared" si="116"/>
        <v>8905</v>
      </c>
    </row>
    <row r="4379" spans="1:8" x14ac:dyDescent="0.35">
      <c r="A4379" s="32">
        <v>44198</v>
      </c>
      <c r="B4379" s="33">
        <v>0.375</v>
      </c>
      <c r="C4379">
        <v>11667</v>
      </c>
      <c r="D4379">
        <v>1596</v>
      </c>
      <c r="E4379">
        <v>193</v>
      </c>
      <c r="F4379" s="14">
        <v>359</v>
      </c>
      <c r="G4379">
        <v>662</v>
      </c>
      <c r="H4379">
        <f t="shared" si="116"/>
        <v>8857</v>
      </c>
    </row>
    <row r="4380" spans="1:8" x14ac:dyDescent="0.35">
      <c r="A4380" s="32">
        <v>44198</v>
      </c>
      <c r="B4380" s="33">
        <v>0.41666666666666669</v>
      </c>
      <c r="C4380">
        <v>11764</v>
      </c>
      <c r="D4380">
        <v>1813</v>
      </c>
      <c r="E4380">
        <v>581</v>
      </c>
      <c r="F4380" s="14">
        <v>359</v>
      </c>
      <c r="G4380">
        <v>668</v>
      </c>
      <c r="H4380">
        <f t="shared" si="116"/>
        <v>8343</v>
      </c>
    </row>
    <row r="4381" spans="1:8" x14ac:dyDescent="0.35">
      <c r="A4381" s="32">
        <v>44198</v>
      </c>
      <c r="B4381" s="33">
        <v>0.45833333333333331</v>
      </c>
      <c r="C4381">
        <v>11832</v>
      </c>
      <c r="D4381">
        <v>2114</v>
      </c>
      <c r="E4381">
        <v>876</v>
      </c>
      <c r="F4381" s="14">
        <v>359</v>
      </c>
      <c r="G4381">
        <v>669</v>
      </c>
      <c r="H4381">
        <f t="shared" si="116"/>
        <v>7814</v>
      </c>
    </row>
    <row r="4382" spans="1:8" x14ac:dyDescent="0.35">
      <c r="A4382" s="32">
        <v>44198</v>
      </c>
      <c r="B4382" s="33">
        <v>0.5</v>
      </c>
      <c r="C4382">
        <v>12073</v>
      </c>
      <c r="D4382">
        <v>2317</v>
      </c>
      <c r="E4382">
        <v>1036</v>
      </c>
      <c r="F4382" s="14">
        <v>359</v>
      </c>
      <c r="G4382">
        <v>671</v>
      </c>
      <c r="H4382">
        <f t="shared" si="116"/>
        <v>7690</v>
      </c>
    </row>
    <row r="4383" spans="1:8" x14ac:dyDescent="0.35">
      <c r="A4383" s="32">
        <v>44198</v>
      </c>
      <c r="B4383" s="33">
        <v>0.54166666666666663</v>
      </c>
      <c r="C4383">
        <v>11673</v>
      </c>
      <c r="D4383">
        <v>2476</v>
      </c>
      <c r="E4383">
        <v>1011</v>
      </c>
      <c r="F4383" s="14">
        <v>359</v>
      </c>
      <c r="G4383">
        <v>671</v>
      </c>
      <c r="H4383">
        <f t="shared" si="116"/>
        <v>7156</v>
      </c>
    </row>
    <row r="4384" spans="1:8" x14ac:dyDescent="0.35">
      <c r="A4384" s="32">
        <v>44198</v>
      </c>
      <c r="B4384" s="33">
        <v>0.58333333333333337</v>
      </c>
      <c r="C4384">
        <v>11317</v>
      </c>
      <c r="D4384">
        <v>2318</v>
      </c>
      <c r="E4384">
        <v>807</v>
      </c>
      <c r="F4384" s="14">
        <v>359</v>
      </c>
      <c r="G4384">
        <v>672</v>
      </c>
      <c r="H4384">
        <f t="shared" si="116"/>
        <v>7161</v>
      </c>
    </row>
    <row r="4385" spans="1:8" x14ac:dyDescent="0.35">
      <c r="A4385" s="32">
        <v>44198</v>
      </c>
      <c r="B4385" s="33">
        <v>0.625</v>
      </c>
      <c r="C4385">
        <v>11097</v>
      </c>
      <c r="D4385">
        <v>2496</v>
      </c>
      <c r="E4385">
        <v>463</v>
      </c>
      <c r="F4385" s="14">
        <v>359</v>
      </c>
      <c r="G4385">
        <v>672</v>
      </c>
      <c r="H4385">
        <f t="shared" si="116"/>
        <v>7107</v>
      </c>
    </row>
    <row r="4386" spans="1:8" x14ac:dyDescent="0.35">
      <c r="A4386" s="32">
        <v>44198</v>
      </c>
      <c r="B4386" s="33">
        <v>0.66666666666666663</v>
      </c>
      <c r="C4386">
        <v>11108</v>
      </c>
      <c r="D4386">
        <v>2942</v>
      </c>
      <c r="E4386">
        <v>130</v>
      </c>
      <c r="F4386" s="14">
        <v>359</v>
      </c>
      <c r="G4386">
        <v>671</v>
      </c>
      <c r="H4386">
        <f t="shared" si="116"/>
        <v>7006</v>
      </c>
    </row>
    <row r="4387" spans="1:8" x14ac:dyDescent="0.35">
      <c r="A4387" s="32">
        <v>44198</v>
      </c>
      <c r="B4387" s="33">
        <v>0.70833333333333337</v>
      </c>
      <c r="C4387">
        <v>11690</v>
      </c>
      <c r="D4387">
        <v>2873</v>
      </c>
      <c r="E4387">
        <v>7</v>
      </c>
      <c r="F4387" s="14">
        <v>359</v>
      </c>
      <c r="G4387">
        <v>668</v>
      </c>
      <c r="H4387">
        <f t="shared" si="116"/>
        <v>7783</v>
      </c>
    </row>
    <row r="4388" spans="1:8" x14ac:dyDescent="0.35">
      <c r="A4388" s="32">
        <v>44198</v>
      </c>
      <c r="B4388" s="33">
        <v>0.75</v>
      </c>
      <c r="C4388">
        <v>11862</v>
      </c>
      <c r="D4388">
        <v>2973</v>
      </c>
      <c r="E4388">
        <v>0</v>
      </c>
      <c r="F4388" s="14">
        <v>359</v>
      </c>
      <c r="G4388">
        <v>654</v>
      </c>
      <c r="H4388">
        <f t="shared" si="116"/>
        <v>7876</v>
      </c>
    </row>
    <row r="4389" spans="1:8" x14ac:dyDescent="0.35">
      <c r="A4389" s="32">
        <v>44198</v>
      </c>
      <c r="B4389" s="33">
        <v>0.79166666666666663</v>
      </c>
      <c r="C4389">
        <v>11687</v>
      </c>
      <c r="D4389">
        <v>2959</v>
      </c>
      <c r="E4389">
        <v>0</v>
      </c>
      <c r="F4389" s="14">
        <v>359</v>
      </c>
      <c r="G4389">
        <v>647</v>
      </c>
      <c r="H4389">
        <f t="shared" si="116"/>
        <v>7722</v>
      </c>
    </row>
    <row r="4390" spans="1:8" x14ac:dyDescent="0.35">
      <c r="A4390" s="32">
        <v>44198</v>
      </c>
      <c r="B4390" s="33">
        <v>0.83333333333333337</v>
      </c>
      <c r="C4390">
        <v>11092</v>
      </c>
      <c r="D4390">
        <v>3058</v>
      </c>
      <c r="E4390">
        <v>0</v>
      </c>
      <c r="F4390" s="14">
        <v>359</v>
      </c>
      <c r="G4390">
        <v>641</v>
      </c>
      <c r="H4390">
        <f t="shared" si="116"/>
        <v>7034</v>
      </c>
    </row>
    <row r="4391" spans="1:8" x14ac:dyDescent="0.35">
      <c r="A4391" s="32">
        <v>44198</v>
      </c>
      <c r="B4391" s="33">
        <v>0.875</v>
      </c>
      <c r="C4391">
        <v>10568</v>
      </c>
      <c r="D4391">
        <v>3166</v>
      </c>
      <c r="E4391">
        <v>0</v>
      </c>
      <c r="F4391" s="14">
        <v>359</v>
      </c>
      <c r="G4391">
        <v>634</v>
      </c>
      <c r="H4391">
        <f t="shared" si="116"/>
        <v>6409</v>
      </c>
    </row>
    <row r="4392" spans="1:8" x14ac:dyDescent="0.35">
      <c r="A4392" s="32">
        <v>44198</v>
      </c>
      <c r="B4392" s="33">
        <v>0.91666666666666663</v>
      </c>
      <c r="C4392">
        <v>10939</v>
      </c>
      <c r="D4392">
        <v>3238</v>
      </c>
      <c r="E4392">
        <v>0</v>
      </c>
      <c r="F4392" s="14">
        <v>359</v>
      </c>
      <c r="G4392">
        <v>633</v>
      </c>
      <c r="H4392">
        <f t="shared" si="116"/>
        <v>6709</v>
      </c>
    </row>
    <row r="4393" spans="1:8" x14ac:dyDescent="0.35">
      <c r="A4393" s="32">
        <v>44198</v>
      </c>
      <c r="B4393" s="33">
        <v>0.95833333333333337</v>
      </c>
      <c r="C4393">
        <v>11352</v>
      </c>
      <c r="D4393">
        <v>3039</v>
      </c>
      <c r="E4393">
        <v>0</v>
      </c>
      <c r="F4393" s="14">
        <v>359</v>
      </c>
      <c r="G4393">
        <v>642</v>
      </c>
      <c r="H4393">
        <f t="shared" si="116"/>
        <v>7312</v>
      </c>
    </row>
    <row r="4394" spans="1:8" x14ac:dyDescent="0.35">
      <c r="A4394" s="32">
        <v>44199</v>
      </c>
      <c r="B4394" s="33">
        <v>0</v>
      </c>
      <c r="C4394">
        <v>11060</v>
      </c>
      <c r="D4394">
        <v>2791</v>
      </c>
      <c r="E4394">
        <v>0</v>
      </c>
      <c r="F4394" s="14">
        <v>359</v>
      </c>
      <c r="G4394">
        <v>644</v>
      </c>
      <c r="H4394">
        <f t="shared" si="116"/>
        <v>7266</v>
      </c>
    </row>
    <row r="4395" spans="1:8" x14ac:dyDescent="0.35">
      <c r="A4395" s="32">
        <v>44199</v>
      </c>
      <c r="B4395" s="33">
        <v>4.1666666666666664E-2</v>
      </c>
      <c r="C4395">
        <v>10822</v>
      </c>
      <c r="D4395">
        <v>2872</v>
      </c>
      <c r="E4395">
        <v>0</v>
      </c>
      <c r="F4395" s="14">
        <v>359</v>
      </c>
      <c r="G4395">
        <v>648</v>
      </c>
      <c r="H4395">
        <f t="shared" si="116"/>
        <v>6943</v>
      </c>
    </row>
    <row r="4396" spans="1:8" x14ac:dyDescent="0.35">
      <c r="A4396" s="32">
        <v>44199</v>
      </c>
      <c r="B4396" s="33">
        <v>8.3333333333333329E-2</v>
      </c>
      <c r="C4396">
        <v>10444</v>
      </c>
      <c r="D4396">
        <v>2686</v>
      </c>
      <c r="E4396">
        <v>0</v>
      </c>
      <c r="F4396" s="14">
        <v>359</v>
      </c>
      <c r="G4396">
        <v>646</v>
      </c>
      <c r="H4396">
        <f t="shared" si="116"/>
        <v>6753</v>
      </c>
    </row>
    <row r="4397" spans="1:8" x14ac:dyDescent="0.35">
      <c r="A4397" s="32">
        <v>44199</v>
      </c>
      <c r="B4397" s="33">
        <v>0.125</v>
      </c>
      <c r="C4397">
        <v>9798</v>
      </c>
      <c r="D4397">
        <v>2635</v>
      </c>
      <c r="E4397">
        <v>0</v>
      </c>
      <c r="F4397" s="14">
        <v>359</v>
      </c>
      <c r="G4397">
        <v>643</v>
      </c>
      <c r="H4397">
        <f t="shared" si="116"/>
        <v>6161</v>
      </c>
    </row>
    <row r="4398" spans="1:8" x14ac:dyDescent="0.35">
      <c r="A4398" s="32">
        <v>44199</v>
      </c>
      <c r="B4398" s="33">
        <v>0.16666666666666666</v>
      </c>
      <c r="C4398">
        <v>9409</v>
      </c>
      <c r="D4398">
        <v>2705</v>
      </c>
      <c r="E4398">
        <v>0</v>
      </c>
      <c r="F4398" s="14">
        <v>359</v>
      </c>
      <c r="G4398">
        <v>637</v>
      </c>
      <c r="H4398">
        <f t="shared" si="116"/>
        <v>5708</v>
      </c>
    </row>
    <row r="4399" spans="1:8" x14ac:dyDescent="0.35">
      <c r="A4399" s="32">
        <v>44199</v>
      </c>
      <c r="B4399" s="33">
        <v>0.20833333333333334</v>
      </c>
      <c r="C4399">
        <v>9340</v>
      </c>
      <c r="D4399">
        <v>2955</v>
      </c>
      <c r="E4399">
        <v>0</v>
      </c>
      <c r="F4399" s="14">
        <v>359</v>
      </c>
      <c r="G4399">
        <v>636</v>
      </c>
      <c r="H4399">
        <f t="shared" si="116"/>
        <v>5390</v>
      </c>
    </row>
    <row r="4400" spans="1:8" x14ac:dyDescent="0.35">
      <c r="A4400" s="32">
        <v>44199</v>
      </c>
      <c r="B4400" s="33">
        <v>0.25</v>
      </c>
      <c r="C4400">
        <v>9402</v>
      </c>
      <c r="D4400">
        <v>2931</v>
      </c>
      <c r="E4400">
        <v>0</v>
      </c>
      <c r="F4400" s="14">
        <v>359</v>
      </c>
      <c r="G4400">
        <v>640</v>
      </c>
      <c r="H4400">
        <f t="shared" si="116"/>
        <v>5472</v>
      </c>
    </row>
    <row r="4401" spans="1:8" x14ac:dyDescent="0.35">
      <c r="A4401" s="32">
        <v>44199</v>
      </c>
      <c r="B4401" s="33">
        <v>0.29166666666666669</v>
      </c>
      <c r="C4401">
        <v>9451</v>
      </c>
      <c r="D4401">
        <v>2974</v>
      </c>
      <c r="E4401">
        <v>0</v>
      </c>
      <c r="F4401" s="14">
        <v>359</v>
      </c>
      <c r="G4401">
        <v>645</v>
      </c>
      <c r="H4401">
        <f t="shared" si="116"/>
        <v>5473</v>
      </c>
    </row>
    <row r="4402" spans="1:8" x14ac:dyDescent="0.35">
      <c r="A4402" s="32">
        <v>44199</v>
      </c>
      <c r="B4402" s="33">
        <v>0.33333333333333331</v>
      </c>
      <c r="C4402">
        <v>9643</v>
      </c>
      <c r="D4402">
        <v>2838</v>
      </c>
      <c r="E4402">
        <v>16</v>
      </c>
      <c r="F4402" s="14">
        <v>359</v>
      </c>
      <c r="G4402">
        <v>653</v>
      </c>
      <c r="H4402">
        <f t="shared" si="116"/>
        <v>5777</v>
      </c>
    </row>
    <row r="4403" spans="1:8" x14ac:dyDescent="0.35">
      <c r="A4403" s="32">
        <v>44199</v>
      </c>
      <c r="B4403" s="33">
        <v>0.375</v>
      </c>
      <c r="C4403">
        <v>9972</v>
      </c>
      <c r="D4403">
        <v>2737</v>
      </c>
      <c r="E4403">
        <v>172</v>
      </c>
      <c r="F4403" s="14">
        <v>359</v>
      </c>
      <c r="G4403">
        <v>661</v>
      </c>
      <c r="H4403">
        <f t="shared" si="116"/>
        <v>6043</v>
      </c>
    </row>
    <row r="4404" spans="1:8" x14ac:dyDescent="0.35">
      <c r="A4404" s="32">
        <v>44199</v>
      </c>
      <c r="B4404" s="33">
        <v>0.41666666666666669</v>
      </c>
      <c r="C4404">
        <v>10338</v>
      </c>
      <c r="D4404">
        <v>2780</v>
      </c>
      <c r="E4404">
        <v>443</v>
      </c>
      <c r="F4404" s="14">
        <v>359</v>
      </c>
      <c r="G4404">
        <v>667</v>
      </c>
      <c r="H4404">
        <f t="shared" si="116"/>
        <v>6089</v>
      </c>
    </row>
    <row r="4405" spans="1:8" x14ac:dyDescent="0.35">
      <c r="A4405" s="32">
        <v>44199</v>
      </c>
      <c r="B4405" s="33">
        <v>0.45833333333333331</v>
      </c>
      <c r="C4405">
        <v>10563</v>
      </c>
      <c r="D4405">
        <v>2579</v>
      </c>
      <c r="E4405">
        <v>625</v>
      </c>
      <c r="F4405" s="14">
        <v>359</v>
      </c>
      <c r="G4405">
        <v>668</v>
      </c>
      <c r="H4405">
        <f t="shared" si="116"/>
        <v>6332</v>
      </c>
    </row>
    <row r="4406" spans="1:8" x14ac:dyDescent="0.35">
      <c r="A4406" s="32">
        <v>44199</v>
      </c>
      <c r="B4406" s="33">
        <v>0.5</v>
      </c>
      <c r="C4406">
        <v>10858</v>
      </c>
      <c r="D4406">
        <v>2614</v>
      </c>
      <c r="E4406">
        <v>732</v>
      </c>
      <c r="F4406" s="14">
        <v>359</v>
      </c>
      <c r="G4406">
        <v>670</v>
      </c>
      <c r="H4406">
        <f t="shared" si="116"/>
        <v>6483</v>
      </c>
    </row>
    <row r="4407" spans="1:8" x14ac:dyDescent="0.35">
      <c r="A4407" s="32">
        <v>44199</v>
      </c>
      <c r="B4407" s="33">
        <v>0.54166666666666663</v>
      </c>
      <c r="C4407">
        <v>10392</v>
      </c>
      <c r="D4407">
        <v>2826</v>
      </c>
      <c r="E4407">
        <v>731</v>
      </c>
      <c r="F4407" s="14">
        <v>359</v>
      </c>
      <c r="G4407">
        <v>669</v>
      </c>
      <c r="H4407">
        <f t="shared" si="116"/>
        <v>5807</v>
      </c>
    </row>
    <row r="4408" spans="1:8" x14ac:dyDescent="0.35">
      <c r="A4408" s="32">
        <v>44199</v>
      </c>
      <c r="B4408" s="33">
        <v>0.58333333333333337</v>
      </c>
      <c r="C4408">
        <v>9924</v>
      </c>
      <c r="D4408">
        <v>2857</v>
      </c>
      <c r="E4408">
        <v>595</v>
      </c>
      <c r="F4408" s="14">
        <v>359</v>
      </c>
      <c r="G4408">
        <v>671</v>
      </c>
      <c r="H4408">
        <f t="shared" si="116"/>
        <v>5442</v>
      </c>
    </row>
    <row r="4409" spans="1:8" x14ac:dyDescent="0.35">
      <c r="A4409" s="32">
        <v>44199</v>
      </c>
      <c r="B4409" s="33">
        <v>0.625</v>
      </c>
      <c r="C4409">
        <v>9701</v>
      </c>
      <c r="D4409">
        <v>3001</v>
      </c>
      <c r="E4409">
        <v>389</v>
      </c>
      <c r="F4409" s="14">
        <v>359</v>
      </c>
      <c r="G4409">
        <v>670</v>
      </c>
      <c r="H4409">
        <f t="shared" si="116"/>
        <v>5282</v>
      </c>
    </row>
    <row r="4410" spans="1:8" x14ac:dyDescent="0.35">
      <c r="A4410" s="32">
        <v>44199</v>
      </c>
      <c r="B4410" s="33">
        <v>0.66666666666666663</v>
      </c>
      <c r="C4410">
        <v>9666</v>
      </c>
      <c r="D4410">
        <v>3140</v>
      </c>
      <c r="E4410">
        <v>117</v>
      </c>
      <c r="F4410" s="14">
        <v>359</v>
      </c>
      <c r="G4410">
        <v>670</v>
      </c>
      <c r="H4410">
        <f t="shared" si="116"/>
        <v>5380</v>
      </c>
    </row>
    <row r="4411" spans="1:8" x14ac:dyDescent="0.35">
      <c r="A4411" s="32">
        <v>44199</v>
      </c>
      <c r="B4411" s="33">
        <v>0.70833333333333337</v>
      </c>
      <c r="C4411">
        <v>10252</v>
      </c>
      <c r="D4411">
        <v>3141</v>
      </c>
      <c r="E4411">
        <v>7</v>
      </c>
      <c r="F4411" s="14">
        <v>359</v>
      </c>
      <c r="G4411">
        <v>667</v>
      </c>
      <c r="H4411">
        <f t="shared" si="116"/>
        <v>6078</v>
      </c>
    </row>
    <row r="4412" spans="1:8" x14ac:dyDescent="0.35">
      <c r="A4412" s="32">
        <v>44199</v>
      </c>
      <c r="B4412" s="33">
        <v>0.75</v>
      </c>
      <c r="C4412">
        <v>10585</v>
      </c>
      <c r="D4412">
        <v>3297</v>
      </c>
      <c r="E4412">
        <v>0</v>
      </c>
      <c r="F4412" s="14">
        <v>359</v>
      </c>
      <c r="G4412">
        <v>653</v>
      </c>
      <c r="H4412">
        <f t="shared" si="116"/>
        <v>6276</v>
      </c>
    </row>
    <row r="4413" spans="1:8" x14ac:dyDescent="0.35">
      <c r="A4413" s="32">
        <v>44199</v>
      </c>
      <c r="B4413" s="33">
        <v>0.79166666666666663</v>
      </c>
      <c r="C4413">
        <v>10590</v>
      </c>
      <c r="D4413">
        <v>3348</v>
      </c>
      <c r="E4413">
        <v>0</v>
      </c>
      <c r="F4413" s="14">
        <v>359</v>
      </c>
      <c r="G4413">
        <v>645</v>
      </c>
      <c r="H4413">
        <f t="shared" si="116"/>
        <v>6238</v>
      </c>
    </row>
    <row r="4414" spans="1:8" x14ac:dyDescent="0.35">
      <c r="A4414" s="32">
        <v>44199</v>
      </c>
      <c r="B4414" s="33">
        <v>0.83333333333333337</v>
      </c>
      <c r="C4414">
        <v>10332</v>
      </c>
      <c r="D4414">
        <v>3255</v>
      </c>
      <c r="E4414">
        <v>0</v>
      </c>
      <c r="F4414" s="14">
        <v>359</v>
      </c>
      <c r="G4414">
        <v>639</v>
      </c>
      <c r="H4414">
        <f t="shared" si="116"/>
        <v>6079</v>
      </c>
    </row>
    <row r="4415" spans="1:8" x14ac:dyDescent="0.35">
      <c r="A4415" s="32">
        <v>44199</v>
      </c>
      <c r="B4415" s="33">
        <v>0.875</v>
      </c>
      <c r="C4415">
        <v>9978</v>
      </c>
      <c r="D4415">
        <v>3363</v>
      </c>
      <c r="E4415">
        <v>0</v>
      </c>
      <c r="F4415" s="14">
        <v>359</v>
      </c>
      <c r="G4415">
        <v>633</v>
      </c>
      <c r="H4415">
        <f t="shared" si="116"/>
        <v>5623</v>
      </c>
    </row>
    <row r="4416" spans="1:8" x14ac:dyDescent="0.35">
      <c r="A4416" s="32">
        <v>44199</v>
      </c>
      <c r="B4416" s="33">
        <v>0.91666666666666663</v>
      </c>
      <c r="C4416">
        <v>10241</v>
      </c>
      <c r="D4416">
        <v>3443</v>
      </c>
      <c r="E4416">
        <v>0</v>
      </c>
      <c r="F4416" s="14">
        <v>359</v>
      </c>
      <c r="G4416">
        <v>632</v>
      </c>
      <c r="H4416">
        <f t="shared" si="116"/>
        <v>5807</v>
      </c>
    </row>
    <row r="4417" spans="1:8" x14ac:dyDescent="0.35">
      <c r="A4417" s="32">
        <v>44199</v>
      </c>
      <c r="B4417" s="33">
        <v>0.95833333333333337</v>
      </c>
      <c r="C4417">
        <v>10482</v>
      </c>
      <c r="D4417">
        <v>3414</v>
      </c>
      <c r="E4417">
        <v>0</v>
      </c>
      <c r="F4417" s="14">
        <v>359</v>
      </c>
      <c r="G4417">
        <v>641</v>
      </c>
      <c r="H4417">
        <f t="shared" si="116"/>
        <v>6068</v>
      </c>
    </row>
    <row r="4418" spans="1:8" x14ac:dyDescent="0.35">
      <c r="A4418" s="32">
        <v>44200</v>
      </c>
      <c r="B4418" s="33">
        <v>0</v>
      </c>
      <c r="C4418">
        <v>10780</v>
      </c>
      <c r="D4418">
        <v>3435</v>
      </c>
      <c r="E4418">
        <v>0</v>
      </c>
      <c r="F4418" s="14">
        <v>396</v>
      </c>
      <c r="G4418">
        <v>632</v>
      </c>
      <c r="H4418">
        <f t="shared" si="116"/>
        <v>6317</v>
      </c>
    </row>
    <row r="4419" spans="1:8" x14ac:dyDescent="0.35">
      <c r="A4419" s="32">
        <v>44200</v>
      </c>
      <c r="B4419" s="33">
        <v>4.1666666666666664E-2</v>
      </c>
      <c r="C4419">
        <v>10471</v>
      </c>
      <c r="D4419">
        <v>3453</v>
      </c>
      <c r="E4419">
        <v>0</v>
      </c>
      <c r="F4419" s="14">
        <v>396</v>
      </c>
      <c r="G4419">
        <v>630</v>
      </c>
      <c r="H4419">
        <f t="shared" ref="H4419:H4482" si="117">C4419-SUM(D4419:G4419)</f>
        <v>5992</v>
      </c>
    </row>
    <row r="4420" spans="1:8" x14ac:dyDescent="0.35">
      <c r="A4420" s="32">
        <v>44200</v>
      </c>
      <c r="B4420" s="33">
        <v>8.3333333333333329E-2</v>
      </c>
      <c r="C4420">
        <v>10104</v>
      </c>
      <c r="D4420">
        <v>3409</v>
      </c>
      <c r="E4420">
        <v>0</v>
      </c>
      <c r="F4420" s="14">
        <v>396</v>
      </c>
      <c r="G4420">
        <v>629</v>
      </c>
      <c r="H4420">
        <f t="shared" si="117"/>
        <v>5670</v>
      </c>
    </row>
    <row r="4421" spans="1:8" x14ac:dyDescent="0.35">
      <c r="A4421" s="32">
        <v>44200</v>
      </c>
      <c r="B4421" s="33">
        <v>0.125</v>
      </c>
      <c r="C4421">
        <v>9517</v>
      </c>
      <c r="D4421">
        <v>3692</v>
      </c>
      <c r="E4421">
        <v>0</v>
      </c>
      <c r="F4421" s="14">
        <v>396</v>
      </c>
      <c r="G4421">
        <v>628</v>
      </c>
      <c r="H4421">
        <f t="shared" si="117"/>
        <v>4801</v>
      </c>
    </row>
    <row r="4422" spans="1:8" x14ac:dyDescent="0.35">
      <c r="A4422" s="32">
        <v>44200</v>
      </c>
      <c r="B4422" s="33">
        <v>0.16666666666666666</v>
      </c>
      <c r="C4422">
        <v>9148</v>
      </c>
      <c r="D4422">
        <v>3866</v>
      </c>
      <c r="E4422">
        <v>0</v>
      </c>
      <c r="F4422" s="14">
        <v>396</v>
      </c>
      <c r="G4422">
        <v>628</v>
      </c>
      <c r="H4422">
        <f t="shared" si="117"/>
        <v>4258</v>
      </c>
    </row>
    <row r="4423" spans="1:8" x14ac:dyDescent="0.35">
      <c r="A4423" s="32">
        <v>44200</v>
      </c>
      <c r="B4423" s="33">
        <v>0.20833333333333334</v>
      </c>
      <c r="C4423">
        <v>9079</v>
      </c>
      <c r="D4423">
        <v>3750</v>
      </c>
      <c r="E4423">
        <v>0</v>
      </c>
      <c r="F4423" s="14">
        <v>396</v>
      </c>
      <c r="G4423">
        <v>627</v>
      </c>
      <c r="H4423">
        <f t="shared" si="117"/>
        <v>4306</v>
      </c>
    </row>
    <row r="4424" spans="1:8" x14ac:dyDescent="0.35">
      <c r="A4424" s="32">
        <v>44200</v>
      </c>
      <c r="B4424" s="33">
        <v>0.25</v>
      </c>
      <c r="C4424">
        <v>9119</v>
      </c>
      <c r="D4424">
        <v>3689</v>
      </c>
      <c r="E4424">
        <v>0</v>
      </c>
      <c r="F4424" s="14">
        <v>396</v>
      </c>
      <c r="G4424">
        <v>629</v>
      </c>
      <c r="H4424">
        <f t="shared" si="117"/>
        <v>4405</v>
      </c>
    </row>
    <row r="4425" spans="1:8" x14ac:dyDescent="0.35">
      <c r="A4425" s="32">
        <v>44200</v>
      </c>
      <c r="B4425" s="33">
        <v>0.29166666666666669</v>
      </c>
      <c r="C4425">
        <v>9135</v>
      </c>
      <c r="D4425">
        <v>3481</v>
      </c>
      <c r="E4425">
        <v>0</v>
      </c>
      <c r="F4425" s="14">
        <v>396</v>
      </c>
      <c r="G4425">
        <v>632</v>
      </c>
      <c r="H4425">
        <f t="shared" si="117"/>
        <v>4626</v>
      </c>
    </row>
    <row r="4426" spans="1:8" x14ac:dyDescent="0.35">
      <c r="A4426" s="32">
        <v>44200</v>
      </c>
      <c r="B4426" s="33">
        <v>0.33333333333333331</v>
      </c>
      <c r="C4426">
        <v>9300</v>
      </c>
      <c r="D4426">
        <v>3213</v>
      </c>
      <c r="E4426">
        <v>21</v>
      </c>
      <c r="F4426" s="14">
        <v>396</v>
      </c>
      <c r="G4426">
        <v>638</v>
      </c>
      <c r="H4426">
        <f t="shared" si="117"/>
        <v>5032</v>
      </c>
    </row>
    <row r="4427" spans="1:8" x14ac:dyDescent="0.35">
      <c r="A4427" s="32">
        <v>44200</v>
      </c>
      <c r="B4427" s="33">
        <v>0.375</v>
      </c>
      <c r="C4427">
        <v>9662</v>
      </c>
      <c r="D4427">
        <v>2605</v>
      </c>
      <c r="E4427">
        <v>185</v>
      </c>
      <c r="F4427" s="14">
        <v>396</v>
      </c>
      <c r="G4427">
        <v>642</v>
      </c>
      <c r="H4427">
        <f t="shared" si="117"/>
        <v>5834</v>
      </c>
    </row>
    <row r="4428" spans="1:8" x14ac:dyDescent="0.35">
      <c r="A4428" s="32">
        <v>44200</v>
      </c>
      <c r="B4428" s="33">
        <v>0.41666666666666669</v>
      </c>
      <c r="C4428">
        <v>10107</v>
      </c>
      <c r="D4428">
        <v>2454</v>
      </c>
      <c r="E4428">
        <v>488</v>
      </c>
      <c r="F4428" s="14">
        <v>396</v>
      </c>
      <c r="G4428">
        <v>646</v>
      </c>
      <c r="H4428">
        <f t="shared" si="117"/>
        <v>6123</v>
      </c>
    </row>
    <row r="4429" spans="1:8" x14ac:dyDescent="0.35">
      <c r="A4429" s="32">
        <v>44200</v>
      </c>
      <c r="B4429" s="33">
        <v>0.45833333333333331</v>
      </c>
      <c r="C4429">
        <v>10467</v>
      </c>
      <c r="D4429">
        <v>2354</v>
      </c>
      <c r="E4429">
        <v>688</v>
      </c>
      <c r="F4429" s="14">
        <v>396</v>
      </c>
      <c r="G4429">
        <v>647</v>
      </c>
      <c r="H4429">
        <f t="shared" si="117"/>
        <v>6382</v>
      </c>
    </row>
    <row r="4430" spans="1:8" x14ac:dyDescent="0.35">
      <c r="A4430" s="32">
        <v>44200</v>
      </c>
      <c r="B4430" s="33">
        <v>0.5</v>
      </c>
      <c r="C4430">
        <v>10888</v>
      </c>
      <c r="D4430">
        <v>2097</v>
      </c>
      <c r="E4430">
        <v>764</v>
      </c>
      <c r="F4430" s="14">
        <v>396</v>
      </c>
      <c r="G4430">
        <v>647</v>
      </c>
      <c r="H4430">
        <f t="shared" si="117"/>
        <v>6984</v>
      </c>
    </row>
    <row r="4431" spans="1:8" x14ac:dyDescent="0.35">
      <c r="A4431" s="32">
        <v>44200</v>
      </c>
      <c r="B4431" s="33">
        <v>0.54166666666666663</v>
      </c>
      <c r="C4431">
        <v>10502</v>
      </c>
      <c r="D4431">
        <v>2212</v>
      </c>
      <c r="E4431">
        <v>759</v>
      </c>
      <c r="F4431" s="14">
        <v>396</v>
      </c>
      <c r="G4431">
        <v>644</v>
      </c>
      <c r="H4431">
        <f t="shared" si="117"/>
        <v>6491</v>
      </c>
    </row>
    <row r="4432" spans="1:8" x14ac:dyDescent="0.35">
      <c r="A4432" s="32">
        <v>44200</v>
      </c>
      <c r="B4432" s="33">
        <v>0.58333333333333337</v>
      </c>
      <c r="C4432">
        <v>10088</v>
      </c>
      <c r="D4432">
        <v>2067</v>
      </c>
      <c r="E4432">
        <v>619</v>
      </c>
      <c r="F4432" s="14">
        <v>396</v>
      </c>
      <c r="G4432">
        <v>644</v>
      </c>
      <c r="H4432">
        <f t="shared" si="117"/>
        <v>6362</v>
      </c>
    </row>
    <row r="4433" spans="1:8" x14ac:dyDescent="0.35">
      <c r="A4433" s="32">
        <v>44200</v>
      </c>
      <c r="B4433" s="33">
        <v>0.625</v>
      </c>
      <c r="C4433">
        <v>9837</v>
      </c>
      <c r="D4433">
        <v>2238</v>
      </c>
      <c r="E4433">
        <v>373</v>
      </c>
      <c r="F4433" s="14">
        <v>396</v>
      </c>
      <c r="G4433">
        <v>644</v>
      </c>
      <c r="H4433">
        <f t="shared" si="117"/>
        <v>6186</v>
      </c>
    </row>
    <row r="4434" spans="1:8" x14ac:dyDescent="0.35">
      <c r="A4434" s="32">
        <v>44200</v>
      </c>
      <c r="B4434" s="33">
        <v>0.66666666666666663</v>
      </c>
      <c r="C4434">
        <v>9767</v>
      </c>
      <c r="D4434">
        <v>2344</v>
      </c>
      <c r="E4434">
        <v>92</v>
      </c>
      <c r="F4434" s="14">
        <v>396</v>
      </c>
      <c r="G4434">
        <v>644</v>
      </c>
      <c r="H4434">
        <f t="shared" si="117"/>
        <v>6291</v>
      </c>
    </row>
    <row r="4435" spans="1:8" x14ac:dyDescent="0.35">
      <c r="A4435" s="32">
        <v>44200</v>
      </c>
      <c r="B4435" s="33">
        <v>0.70833333333333337</v>
      </c>
      <c r="C4435">
        <v>10356</v>
      </c>
      <c r="D4435">
        <v>2416</v>
      </c>
      <c r="E4435">
        <v>3</v>
      </c>
      <c r="F4435" s="14">
        <v>396</v>
      </c>
      <c r="G4435">
        <v>643</v>
      </c>
      <c r="H4435">
        <f t="shared" si="117"/>
        <v>6898</v>
      </c>
    </row>
    <row r="4436" spans="1:8" x14ac:dyDescent="0.35">
      <c r="A4436" s="32">
        <v>44200</v>
      </c>
      <c r="B4436" s="33">
        <v>0.75</v>
      </c>
      <c r="C4436">
        <v>10841</v>
      </c>
      <c r="D4436">
        <v>2344</v>
      </c>
      <c r="E4436">
        <v>0</v>
      </c>
      <c r="F4436" s="14">
        <v>396</v>
      </c>
      <c r="G4436">
        <v>641</v>
      </c>
      <c r="H4436">
        <f t="shared" si="117"/>
        <v>7460</v>
      </c>
    </row>
    <row r="4437" spans="1:8" x14ac:dyDescent="0.35">
      <c r="A4437" s="32">
        <v>44200</v>
      </c>
      <c r="B4437" s="33">
        <v>0.79166666666666663</v>
      </c>
      <c r="C4437">
        <v>10887</v>
      </c>
      <c r="D4437">
        <v>2311</v>
      </c>
      <c r="E4437">
        <v>0</v>
      </c>
      <c r="F4437" s="14">
        <v>396</v>
      </c>
      <c r="G4437">
        <v>637</v>
      </c>
      <c r="H4437">
        <f t="shared" si="117"/>
        <v>7543</v>
      </c>
    </row>
    <row r="4438" spans="1:8" x14ac:dyDescent="0.35">
      <c r="A4438" s="32">
        <v>44200</v>
      </c>
      <c r="B4438" s="33">
        <v>0.83333333333333337</v>
      </c>
      <c r="C4438">
        <v>10497</v>
      </c>
      <c r="D4438">
        <v>2562</v>
      </c>
      <c r="E4438">
        <v>0</v>
      </c>
      <c r="F4438" s="14">
        <v>396</v>
      </c>
      <c r="G4438">
        <v>635</v>
      </c>
      <c r="H4438">
        <f t="shared" si="117"/>
        <v>6904</v>
      </c>
    </row>
    <row r="4439" spans="1:8" x14ac:dyDescent="0.35">
      <c r="A4439" s="32">
        <v>44200</v>
      </c>
      <c r="B4439" s="33">
        <v>0.875</v>
      </c>
      <c r="C4439">
        <v>9983</v>
      </c>
      <c r="D4439">
        <v>2716</v>
      </c>
      <c r="E4439">
        <v>0</v>
      </c>
      <c r="F4439" s="14">
        <v>396</v>
      </c>
      <c r="G4439">
        <v>636</v>
      </c>
      <c r="H4439">
        <f t="shared" si="117"/>
        <v>6235</v>
      </c>
    </row>
    <row r="4440" spans="1:8" x14ac:dyDescent="0.35">
      <c r="A4440" s="32">
        <v>44200</v>
      </c>
      <c r="B4440" s="33">
        <v>0.91666666666666663</v>
      </c>
      <c r="C4440">
        <v>10207</v>
      </c>
      <c r="D4440">
        <v>3076</v>
      </c>
      <c r="E4440">
        <v>0</v>
      </c>
      <c r="F4440" s="14">
        <v>396</v>
      </c>
      <c r="G4440">
        <v>635</v>
      </c>
      <c r="H4440">
        <f t="shared" si="117"/>
        <v>6100</v>
      </c>
    </row>
    <row r="4441" spans="1:8" x14ac:dyDescent="0.35">
      <c r="A4441" s="32">
        <v>44200</v>
      </c>
      <c r="B4441" s="33">
        <v>0.95833333333333337</v>
      </c>
      <c r="C4441">
        <v>10424</v>
      </c>
      <c r="D4441">
        <v>2996</v>
      </c>
      <c r="E4441">
        <v>0</v>
      </c>
      <c r="F4441" s="14">
        <v>396</v>
      </c>
      <c r="G4441">
        <v>637</v>
      </c>
      <c r="H4441">
        <f t="shared" si="117"/>
        <v>6395</v>
      </c>
    </row>
    <row r="4442" spans="1:8" x14ac:dyDescent="0.35">
      <c r="A4442" s="32">
        <v>44201</v>
      </c>
      <c r="B4442" s="33">
        <v>0</v>
      </c>
      <c r="C4442">
        <v>9847</v>
      </c>
      <c r="D4442">
        <v>3441</v>
      </c>
      <c r="E4442">
        <v>0</v>
      </c>
      <c r="F4442" s="14">
        <v>396</v>
      </c>
      <c r="G4442">
        <v>633</v>
      </c>
      <c r="H4442">
        <f t="shared" si="117"/>
        <v>5377</v>
      </c>
    </row>
    <row r="4443" spans="1:8" x14ac:dyDescent="0.35">
      <c r="A4443" s="32">
        <v>44201</v>
      </c>
      <c r="B4443" s="33">
        <v>4.1666666666666664E-2</v>
      </c>
      <c r="C4443">
        <v>9506</v>
      </c>
      <c r="D4443">
        <v>3590</v>
      </c>
      <c r="E4443">
        <v>0</v>
      </c>
      <c r="F4443" s="14">
        <v>396</v>
      </c>
      <c r="G4443">
        <v>630</v>
      </c>
      <c r="H4443">
        <f t="shared" si="117"/>
        <v>4890</v>
      </c>
    </row>
    <row r="4444" spans="1:8" x14ac:dyDescent="0.35">
      <c r="A4444" s="32">
        <v>44201</v>
      </c>
      <c r="B4444" s="33">
        <v>8.3333333333333329E-2</v>
      </c>
      <c r="C4444">
        <v>9222</v>
      </c>
      <c r="D4444">
        <v>3758</v>
      </c>
      <c r="E4444">
        <v>0</v>
      </c>
      <c r="F4444" s="14">
        <v>396</v>
      </c>
      <c r="G4444">
        <v>628</v>
      </c>
      <c r="H4444">
        <f t="shared" si="117"/>
        <v>4440</v>
      </c>
    </row>
    <row r="4445" spans="1:8" x14ac:dyDescent="0.35">
      <c r="A4445" s="32">
        <v>44201</v>
      </c>
      <c r="B4445" s="33">
        <v>0.125</v>
      </c>
      <c r="C4445">
        <v>8794</v>
      </c>
      <c r="D4445">
        <v>3994</v>
      </c>
      <c r="E4445">
        <v>0</v>
      </c>
      <c r="F4445" s="14">
        <v>396</v>
      </c>
      <c r="G4445">
        <v>627</v>
      </c>
      <c r="H4445">
        <f t="shared" si="117"/>
        <v>3777</v>
      </c>
    </row>
    <row r="4446" spans="1:8" x14ac:dyDescent="0.35">
      <c r="A4446" s="32">
        <v>44201</v>
      </c>
      <c r="B4446" s="33">
        <v>0.16666666666666666</v>
      </c>
      <c r="C4446">
        <v>8722</v>
      </c>
      <c r="D4446">
        <v>3936</v>
      </c>
      <c r="E4446">
        <v>0</v>
      </c>
      <c r="F4446" s="14">
        <v>396</v>
      </c>
      <c r="G4446">
        <v>626</v>
      </c>
      <c r="H4446">
        <f t="shared" si="117"/>
        <v>3764</v>
      </c>
    </row>
    <row r="4447" spans="1:8" x14ac:dyDescent="0.35">
      <c r="A4447" s="32">
        <v>44201</v>
      </c>
      <c r="B4447" s="33">
        <v>0.20833333333333334</v>
      </c>
      <c r="C4447">
        <v>9088</v>
      </c>
      <c r="D4447">
        <v>4030</v>
      </c>
      <c r="E4447">
        <v>0</v>
      </c>
      <c r="F4447" s="14">
        <v>396</v>
      </c>
      <c r="G4447">
        <v>625</v>
      </c>
      <c r="H4447">
        <f t="shared" si="117"/>
        <v>4037</v>
      </c>
    </row>
    <row r="4448" spans="1:8" x14ac:dyDescent="0.35">
      <c r="A4448" s="32">
        <v>44201</v>
      </c>
      <c r="B4448" s="33">
        <v>0.25</v>
      </c>
      <c r="C4448">
        <v>9914</v>
      </c>
      <c r="D4448">
        <v>4022</v>
      </c>
      <c r="E4448">
        <v>0</v>
      </c>
      <c r="F4448" s="14">
        <v>396</v>
      </c>
      <c r="G4448">
        <v>631</v>
      </c>
      <c r="H4448">
        <f t="shared" si="117"/>
        <v>4865</v>
      </c>
    </row>
    <row r="4449" spans="1:8" x14ac:dyDescent="0.35">
      <c r="A4449" s="32">
        <v>44201</v>
      </c>
      <c r="B4449" s="33">
        <v>0.29166666666666669</v>
      </c>
      <c r="C4449">
        <v>10634</v>
      </c>
      <c r="D4449">
        <v>3892</v>
      </c>
      <c r="E4449">
        <v>0</v>
      </c>
      <c r="F4449" s="14">
        <v>396</v>
      </c>
      <c r="G4449">
        <v>640</v>
      </c>
      <c r="H4449">
        <f t="shared" si="117"/>
        <v>5706</v>
      </c>
    </row>
    <row r="4450" spans="1:8" x14ac:dyDescent="0.35">
      <c r="A4450" s="32">
        <v>44201</v>
      </c>
      <c r="B4450" s="33">
        <v>0.33333333333333331</v>
      </c>
      <c r="C4450">
        <v>11131</v>
      </c>
      <c r="D4450">
        <v>3976</v>
      </c>
      <c r="E4450">
        <v>23</v>
      </c>
      <c r="F4450" s="14">
        <v>396</v>
      </c>
      <c r="G4450">
        <v>643</v>
      </c>
      <c r="H4450">
        <f t="shared" si="117"/>
        <v>6093</v>
      </c>
    </row>
    <row r="4451" spans="1:8" x14ac:dyDescent="0.35">
      <c r="A4451" s="32">
        <v>44201</v>
      </c>
      <c r="B4451" s="33">
        <v>0.375</v>
      </c>
      <c r="C4451">
        <v>11463</v>
      </c>
      <c r="D4451">
        <v>4021</v>
      </c>
      <c r="E4451">
        <v>189</v>
      </c>
      <c r="F4451" s="14">
        <v>396</v>
      </c>
      <c r="G4451">
        <v>639</v>
      </c>
      <c r="H4451">
        <f t="shared" si="117"/>
        <v>6218</v>
      </c>
    </row>
    <row r="4452" spans="1:8" x14ac:dyDescent="0.35">
      <c r="A4452" s="32">
        <v>44201</v>
      </c>
      <c r="B4452" s="33">
        <v>0.41666666666666669</v>
      </c>
      <c r="C4452">
        <v>11719</v>
      </c>
      <c r="D4452">
        <v>3963</v>
      </c>
      <c r="E4452">
        <v>498</v>
      </c>
      <c r="F4452" s="14">
        <v>396</v>
      </c>
      <c r="G4452">
        <v>637</v>
      </c>
      <c r="H4452">
        <f t="shared" si="117"/>
        <v>6225</v>
      </c>
    </row>
    <row r="4453" spans="1:8" x14ac:dyDescent="0.35">
      <c r="A4453" s="32">
        <v>44201</v>
      </c>
      <c r="B4453" s="33">
        <v>0.45833333333333331</v>
      </c>
      <c r="C4453">
        <v>11943</v>
      </c>
      <c r="D4453">
        <v>3941</v>
      </c>
      <c r="E4453">
        <v>697</v>
      </c>
      <c r="F4453" s="14">
        <v>396</v>
      </c>
      <c r="G4453">
        <v>639</v>
      </c>
      <c r="H4453">
        <f t="shared" si="117"/>
        <v>6270</v>
      </c>
    </row>
    <row r="4454" spans="1:8" x14ac:dyDescent="0.35">
      <c r="A4454" s="32">
        <v>44201</v>
      </c>
      <c r="B4454" s="33">
        <v>0.5</v>
      </c>
      <c r="C4454">
        <v>12097</v>
      </c>
      <c r="D4454">
        <v>3840</v>
      </c>
      <c r="E4454">
        <v>812</v>
      </c>
      <c r="F4454" s="14">
        <v>396</v>
      </c>
      <c r="G4454">
        <v>638</v>
      </c>
      <c r="H4454">
        <f t="shared" si="117"/>
        <v>6411</v>
      </c>
    </row>
    <row r="4455" spans="1:8" x14ac:dyDescent="0.35">
      <c r="A4455" s="32">
        <v>44201</v>
      </c>
      <c r="B4455" s="33">
        <v>0.54166666666666663</v>
      </c>
      <c r="C4455">
        <v>11841</v>
      </c>
      <c r="D4455">
        <v>3703</v>
      </c>
      <c r="E4455">
        <v>825</v>
      </c>
      <c r="F4455" s="14">
        <v>396</v>
      </c>
      <c r="G4455">
        <v>638</v>
      </c>
      <c r="H4455">
        <f t="shared" si="117"/>
        <v>6279</v>
      </c>
    </row>
    <row r="4456" spans="1:8" x14ac:dyDescent="0.35">
      <c r="A4456" s="32">
        <v>44201</v>
      </c>
      <c r="B4456" s="33">
        <v>0.58333333333333337</v>
      </c>
      <c r="C4456">
        <v>11663</v>
      </c>
      <c r="D4456">
        <v>3556</v>
      </c>
      <c r="E4456">
        <v>680</v>
      </c>
      <c r="F4456" s="14">
        <v>396</v>
      </c>
      <c r="G4456">
        <v>640</v>
      </c>
      <c r="H4456">
        <f t="shared" si="117"/>
        <v>6391</v>
      </c>
    </row>
    <row r="4457" spans="1:8" x14ac:dyDescent="0.35">
      <c r="A4457" s="32">
        <v>44201</v>
      </c>
      <c r="B4457" s="33">
        <v>0.625</v>
      </c>
      <c r="C4457">
        <v>11440</v>
      </c>
      <c r="D4457">
        <v>3437</v>
      </c>
      <c r="E4457">
        <v>419</v>
      </c>
      <c r="F4457" s="14">
        <v>396</v>
      </c>
      <c r="G4457">
        <v>642</v>
      </c>
      <c r="H4457">
        <f t="shared" si="117"/>
        <v>6546</v>
      </c>
    </row>
    <row r="4458" spans="1:8" x14ac:dyDescent="0.35">
      <c r="A4458" s="32">
        <v>44201</v>
      </c>
      <c r="B4458" s="33">
        <v>0.66666666666666663</v>
      </c>
      <c r="C4458">
        <v>11349</v>
      </c>
      <c r="D4458">
        <v>3269</v>
      </c>
      <c r="E4458">
        <v>100</v>
      </c>
      <c r="F4458" s="14">
        <v>396</v>
      </c>
      <c r="G4458">
        <v>642</v>
      </c>
      <c r="H4458">
        <f t="shared" si="117"/>
        <v>6942</v>
      </c>
    </row>
    <row r="4459" spans="1:8" x14ac:dyDescent="0.35">
      <c r="A4459" s="32">
        <v>44201</v>
      </c>
      <c r="B4459" s="33">
        <v>0.70833333333333337</v>
      </c>
      <c r="C4459">
        <v>11892</v>
      </c>
      <c r="D4459">
        <v>3260</v>
      </c>
      <c r="E4459">
        <v>2</v>
      </c>
      <c r="F4459" s="14">
        <v>396</v>
      </c>
      <c r="G4459">
        <v>641</v>
      </c>
      <c r="H4459">
        <f t="shared" si="117"/>
        <v>7593</v>
      </c>
    </row>
    <row r="4460" spans="1:8" x14ac:dyDescent="0.35">
      <c r="A4460" s="32">
        <v>44201</v>
      </c>
      <c r="B4460" s="33">
        <v>0.75</v>
      </c>
      <c r="C4460">
        <v>12286</v>
      </c>
      <c r="D4460">
        <v>2985</v>
      </c>
      <c r="E4460">
        <v>0</v>
      </c>
      <c r="F4460" s="14">
        <v>396</v>
      </c>
      <c r="G4460">
        <v>640</v>
      </c>
      <c r="H4460">
        <f t="shared" si="117"/>
        <v>8265</v>
      </c>
    </row>
    <row r="4461" spans="1:8" x14ac:dyDescent="0.35">
      <c r="A4461" s="32">
        <v>44201</v>
      </c>
      <c r="B4461" s="33">
        <v>0.79166666666666663</v>
      </c>
      <c r="C4461">
        <v>12158</v>
      </c>
      <c r="D4461">
        <v>2941</v>
      </c>
      <c r="E4461">
        <v>0</v>
      </c>
      <c r="F4461" s="14">
        <v>396</v>
      </c>
      <c r="G4461">
        <v>638</v>
      </c>
      <c r="H4461">
        <f t="shared" si="117"/>
        <v>8183</v>
      </c>
    </row>
    <row r="4462" spans="1:8" x14ac:dyDescent="0.35">
      <c r="A4462" s="32">
        <v>44201</v>
      </c>
      <c r="B4462" s="33">
        <v>0.83333333333333337</v>
      </c>
      <c r="C4462">
        <v>11373</v>
      </c>
      <c r="D4462">
        <v>2962</v>
      </c>
      <c r="E4462">
        <v>0</v>
      </c>
      <c r="F4462" s="14">
        <v>396</v>
      </c>
      <c r="G4462">
        <v>636</v>
      </c>
      <c r="H4462">
        <f t="shared" si="117"/>
        <v>7379</v>
      </c>
    </row>
    <row r="4463" spans="1:8" x14ac:dyDescent="0.35">
      <c r="A4463" s="32">
        <v>44201</v>
      </c>
      <c r="B4463" s="33">
        <v>0.875</v>
      </c>
      <c r="C4463">
        <v>10735</v>
      </c>
      <c r="D4463">
        <v>3316</v>
      </c>
      <c r="E4463">
        <v>0</v>
      </c>
      <c r="F4463" s="14">
        <v>396</v>
      </c>
      <c r="G4463">
        <v>636</v>
      </c>
      <c r="H4463">
        <f t="shared" si="117"/>
        <v>6387</v>
      </c>
    </row>
    <row r="4464" spans="1:8" x14ac:dyDescent="0.35">
      <c r="A4464" s="32">
        <v>44201</v>
      </c>
      <c r="B4464" s="33">
        <v>0.91666666666666663</v>
      </c>
      <c r="C4464">
        <v>10908</v>
      </c>
      <c r="D4464">
        <v>3540</v>
      </c>
      <c r="E4464">
        <v>0</v>
      </c>
      <c r="F4464" s="14">
        <v>396</v>
      </c>
      <c r="G4464">
        <v>634</v>
      </c>
      <c r="H4464">
        <f t="shared" si="117"/>
        <v>6338</v>
      </c>
    </row>
    <row r="4465" spans="1:8" x14ac:dyDescent="0.35">
      <c r="A4465" s="32">
        <v>44201</v>
      </c>
      <c r="B4465" s="33">
        <v>0.95833333333333337</v>
      </c>
      <c r="C4465">
        <v>11063</v>
      </c>
      <c r="D4465">
        <v>3372</v>
      </c>
      <c r="E4465">
        <v>0</v>
      </c>
      <c r="F4465" s="14">
        <v>396</v>
      </c>
      <c r="G4465">
        <v>636</v>
      </c>
      <c r="H4465">
        <f t="shared" si="117"/>
        <v>6659</v>
      </c>
    </row>
    <row r="4466" spans="1:8" x14ac:dyDescent="0.35">
      <c r="A4466" s="32">
        <v>44202</v>
      </c>
      <c r="B4466" s="33">
        <v>0</v>
      </c>
      <c r="C4466">
        <v>10800</v>
      </c>
      <c r="D4466">
        <v>3534</v>
      </c>
      <c r="E4466">
        <v>0</v>
      </c>
      <c r="F4466" s="14">
        <v>396</v>
      </c>
      <c r="G4466">
        <v>636</v>
      </c>
      <c r="H4466">
        <f t="shared" si="117"/>
        <v>6234</v>
      </c>
    </row>
    <row r="4467" spans="1:8" x14ac:dyDescent="0.35">
      <c r="A4467" s="32">
        <v>44202</v>
      </c>
      <c r="B4467" s="33">
        <v>4.1666666666666664E-2</v>
      </c>
      <c r="C4467">
        <v>10475</v>
      </c>
      <c r="D4467">
        <v>3594</v>
      </c>
      <c r="E4467">
        <v>0</v>
      </c>
      <c r="F4467" s="14">
        <v>396</v>
      </c>
      <c r="G4467">
        <v>633</v>
      </c>
      <c r="H4467">
        <f t="shared" si="117"/>
        <v>5852</v>
      </c>
    </row>
    <row r="4468" spans="1:8" x14ac:dyDescent="0.35">
      <c r="A4468" s="32">
        <v>44202</v>
      </c>
      <c r="B4468" s="33">
        <v>8.3333333333333329E-2</v>
      </c>
      <c r="C4468">
        <v>10174</v>
      </c>
      <c r="D4468">
        <v>3782</v>
      </c>
      <c r="E4468">
        <v>0</v>
      </c>
      <c r="F4468" s="14">
        <v>396</v>
      </c>
      <c r="G4468">
        <v>631</v>
      </c>
      <c r="H4468">
        <f t="shared" si="117"/>
        <v>5365</v>
      </c>
    </row>
    <row r="4469" spans="1:8" x14ac:dyDescent="0.35">
      <c r="A4469" s="32">
        <v>44202</v>
      </c>
      <c r="B4469" s="33">
        <v>0.125</v>
      </c>
      <c r="C4469">
        <v>9782</v>
      </c>
      <c r="D4469">
        <v>3962</v>
      </c>
      <c r="E4469">
        <v>0</v>
      </c>
      <c r="F4469" s="14">
        <v>396</v>
      </c>
      <c r="G4469">
        <v>630</v>
      </c>
      <c r="H4469">
        <f t="shared" si="117"/>
        <v>4794</v>
      </c>
    </row>
    <row r="4470" spans="1:8" x14ac:dyDescent="0.35">
      <c r="A4470" s="32">
        <v>44202</v>
      </c>
      <c r="B4470" s="33">
        <v>0.16666666666666666</v>
      </c>
      <c r="C4470">
        <v>9731</v>
      </c>
      <c r="D4470">
        <v>3887</v>
      </c>
      <c r="E4470">
        <v>0</v>
      </c>
      <c r="F4470" s="14">
        <v>396</v>
      </c>
      <c r="G4470">
        <v>629</v>
      </c>
      <c r="H4470">
        <f t="shared" si="117"/>
        <v>4819</v>
      </c>
    </row>
    <row r="4471" spans="1:8" x14ac:dyDescent="0.35">
      <c r="A4471" s="32">
        <v>44202</v>
      </c>
      <c r="B4471" s="33">
        <v>0.20833333333333334</v>
      </c>
      <c r="C4471">
        <v>10216</v>
      </c>
      <c r="D4471">
        <v>3803</v>
      </c>
      <c r="E4471">
        <v>0</v>
      </c>
      <c r="F4471" s="14">
        <v>396</v>
      </c>
      <c r="G4471">
        <v>628</v>
      </c>
      <c r="H4471">
        <f t="shared" si="117"/>
        <v>5389</v>
      </c>
    </row>
    <row r="4472" spans="1:8" x14ac:dyDescent="0.35">
      <c r="A4472" s="32">
        <v>44202</v>
      </c>
      <c r="B4472" s="33">
        <v>0.25</v>
      </c>
      <c r="C4472">
        <v>11391</v>
      </c>
      <c r="D4472">
        <v>3645</v>
      </c>
      <c r="E4472">
        <v>0</v>
      </c>
      <c r="F4472" s="14">
        <v>396</v>
      </c>
      <c r="G4472">
        <v>634</v>
      </c>
      <c r="H4472">
        <f t="shared" si="117"/>
        <v>6716</v>
      </c>
    </row>
    <row r="4473" spans="1:8" x14ac:dyDescent="0.35">
      <c r="A4473" s="32">
        <v>44202</v>
      </c>
      <c r="B4473" s="33">
        <v>0.29166666666666669</v>
      </c>
      <c r="C4473">
        <v>12410</v>
      </c>
      <c r="D4473">
        <v>3638</v>
      </c>
      <c r="E4473">
        <v>0</v>
      </c>
      <c r="F4473" s="14">
        <v>396</v>
      </c>
      <c r="G4473">
        <v>643</v>
      </c>
      <c r="H4473">
        <f t="shared" si="117"/>
        <v>7733</v>
      </c>
    </row>
    <row r="4474" spans="1:8" x14ac:dyDescent="0.35">
      <c r="A4474" s="32">
        <v>44202</v>
      </c>
      <c r="B4474" s="33">
        <v>0.33333333333333331</v>
      </c>
      <c r="C4474">
        <v>12747</v>
      </c>
      <c r="D4474">
        <v>3592</v>
      </c>
      <c r="E4474">
        <v>18</v>
      </c>
      <c r="F4474" s="14">
        <v>396</v>
      </c>
      <c r="G4474">
        <v>646</v>
      </c>
      <c r="H4474">
        <f t="shared" si="117"/>
        <v>8095</v>
      </c>
    </row>
    <row r="4475" spans="1:8" x14ac:dyDescent="0.35">
      <c r="A4475" s="32">
        <v>44202</v>
      </c>
      <c r="B4475" s="33">
        <v>0.375</v>
      </c>
      <c r="C4475">
        <v>12821</v>
      </c>
      <c r="D4475">
        <v>3530</v>
      </c>
      <c r="E4475">
        <v>192</v>
      </c>
      <c r="F4475" s="14">
        <v>396</v>
      </c>
      <c r="G4475">
        <v>642</v>
      </c>
      <c r="H4475">
        <f t="shared" si="117"/>
        <v>8061</v>
      </c>
    </row>
    <row r="4476" spans="1:8" x14ac:dyDescent="0.35">
      <c r="A4476" s="32">
        <v>44202</v>
      </c>
      <c r="B4476" s="33">
        <v>0.41666666666666669</v>
      </c>
      <c r="C4476">
        <v>12868</v>
      </c>
      <c r="D4476">
        <v>3569</v>
      </c>
      <c r="E4476">
        <v>490</v>
      </c>
      <c r="F4476" s="14">
        <v>396</v>
      </c>
      <c r="G4476">
        <v>640</v>
      </c>
      <c r="H4476">
        <f t="shared" si="117"/>
        <v>7773</v>
      </c>
    </row>
    <row r="4477" spans="1:8" x14ac:dyDescent="0.35">
      <c r="A4477" s="32">
        <v>44202</v>
      </c>
      <c r="B4477" s="33">
        <v>0.45833333333333331</v>
      </c>
      <c r="C4477">
        <v>12950</v>
      </c>
      <c r="D4477">
        <v>3467</v>
      </c>
      <c r="E4477">
        <v>691</v>
      </c>
      <c r="F4477" s="14">
        <v>396</v>
      </c>
      <c r="G4477">
        <v>642</v>
      </c>
      <c r="H4477">
        <f t="shared" si="117"/>
        <v>7754</v>
      </c>
    </row>
    <row r="4478" spans="1:8" x14ac:dyDescent="0.35">
      <c r="A4478" s="32">
        <v>44202</v>
      </c>
      <c r="B4478" s="33">
        <v>0.5</v>
      </c>
      <c r="C4478">
        <v>12926</v>
      </c>
      <c r="D4478">
        <v>3784</v>
      </c>
      <c r="E4478">
        <v>785</v>
      </c>
      <c r="F4478" s="14">
        <v>396</v>
      </c>
      <c r="G4478">
        <v>642</v>
      </c>
      <c r="H4478">
        <f t="shared" si="117"/>
        <v>7319</v>
      </c>
    </row>
    <row r="4479" spans="1:8" x14ac:dyDescent="0.35">
      <c r="A4479" s="32">
        <v>44202</v>
      </c>
      <c r="B4479" s="33">
        <v>0.54166666666666663</v>
      </c>
      <c r="C4479">
        <v>12660</v>
      </c>
      <c r="D4479">
        <v>4196</v>
      </c>
      <c r="E4479">
        <v>784</v>
      </c>
      <c r="F4479" s="14">
        <v>396</v>
      </c>
      <c r="G4479">
        <v>641</v>
      </c>
      <c r="H4479">
        <f t="shared" si="117"/>
        <v>6643</v>
      </c>
    </row>
    <row r="4480" spans="1:8" x14ac:dyDescent="0.35">
      <c r="A4480" s="32">
        <v>44202</v>
      </c>
      <c r="B4480" s="33">
        <v>0.58333333333333337</v>
      </c>
      <c r="C4480">
        <v>12435</v>
      </c>
      <c r="D4480">
        <v>4123</v>
      </c>
      <c r="E4480">
        <v>609</v>
      </c>
      <c r="F4480" s="14">
        <v>396</v>
      </c>
      <c r="G4480">
        <v>643</v>
      </c>
      <c r="H4480">
        <f t="shared" si="117"/>
        <v>6664</v>
      </c>
    </row>
    <row r="4481" spans="1:8" x14ac:dyDescent="0.35">
      <c r="A4481" s="32">
        <v>44202</v>
      </c>
      <c r="B4481" s="33">
        <v>0.625</v>
      </c>
      <c r="C4481">
        <v>12237</v>
      </c>
      <c r="D4481">
        <v>4041</v>
      </c>
      <c r="E4481">
        <v>367</v>
      </c>
      <c r="F4481" s="14">
        <v>396</v>
      </c>
      <c r="G4481">
        <v>645</v>
      </c>
      <c r="H4481">
        <f t="shared" si="117"/>
        <v>6788</v>
      </c>
    </row>
    <row r="4482" spans="1:8" x14ac:dyDescent="0.35">
      <c r="A4482" s="32">
        <v>44202</v>
      </c>
      <c r="B4482" s="33">
        <v>0.66666666666666663</v>
      </c>
      <c r="C4482">
        <v>12172</v>
      </c>
      <c r="D4482">
        <v>3781</v>
      </c>
      <c r="E4482">
        <v>90</v>
      </c>
      <c r="F4482" s="14">
        <v>396</v>
      </c>
      <c r="G4482">
        <v>645</v>
      </c>
      <c r="H4482">
        <f t="shared" si="117"/>
        <v>7260</v>
      </c>
    </row>
    <row r="4483" spans="1:8" x14ac:dyDescent="0.35">
      <c r="A4483" s="32">
        <v>44202</v>
      </c>
      <c r="B4483" s="33">
        <v>0.70833333333333337</v>
      </c>
      <c r="C4483">
        <v>12752</v>
      </c>
      <c r="D4483">
        <v>3476</v>
      </c>
      <c r="E4483">
        <v>4</v>
      </c>
      <c r="F4483" s="14">
        <v>396</v>
      </c>
      <c r="G4483">
        <v>644</v>
      </c>
      <c r="H4483">
        <f t="shared" ref="H4483:H4546" si="118">C4483-SUM(D4483:G4483)</f>
        <v>8232</v>
      </c>
    </row>
    <row r="4484" spans="1:8" x14ac:dyDescent="0.35">
      <c r="A4484" s="32">
        <v>44202</v>
      </c>
      <c r="B4484" s="33">
        <v>0.75</v>
      </c>
      <c r="C4484">
        <v>13308</v>
      </c>
      <c r="D4484">
        <v>3415</v>
      </c>
      <c r="E4484">
        <v>0</v>
      </c>
      <c r="F4484" s="14">
        <v>396</v>
      </c>
      <c r="G4484">
        <v>643</v>
      </c>
      <c r="H4484">
        <f t="shared" si="118"/>
        <v>8854</v>
      </c>
    </row>
    <row r="4485" spans="1:8" x14ac:dyDescent="0.35">
      <c r="A4485" s="32">
        <v>44202</v>
      </c>
      <c r="B4485" s="33">
        <v>0.79166666666666663</v>
      </c>
      <c r="C4485">
        <v>13170</v>
      </c>
      <c r="D4485">
        <v>3157</v>
      </c>
      <c r="E4485">
        <v>0</v>
      </c>
      <c r="F4485" s="14">
        <v>396</v>
      </c>
      <c r="G4485">
        <v>642</v>
      </c>
      <c r="H4485">
        <f t="shared" si="118"/>
        <v>8975</v>
      </c>
    </row>
    <row r="4486" spans="1:8" x14ac:dyDescent="0.35">
      <c r="A4486" s="32">
        <v>44202</v>
      </c>
      <c r="B4486" s="33">
        <v>0.83333333333333337</v>
      </c>
      <c r="C4486">
        <v>12311</v>
      </c>
      <c r="D4486">
        <v>3119</v>
      </c>
      <c r="E4486">
        <v>0</v>
      </c>
      <c r="F4486" s="14">
        <v>396</v>
      </c>
      <c r="G4486">
        <v>638</v>
      </c>
      <c r="H4486">
        <f t="shared" si="118"/>
        <v>8158</v>
      </c>
    </row>
    <row r="4487" spans="1:8" x14ac:dyDescent="0.35">
      <c r="A4487" s="32">
        <v>44202</v>
      </c>
      <c r="B4487" s="33">
        <v>0.875</v>
      </c>
      <c r="C4487">
        <v>11570</v>
      </c>
      <c r="D4487">
        <v>2860</v>
      </c>
      <c r="E4487">
        <v>0</v>
      </c>
      <c r="F4487" s="14">
        <v>396</v>
      </c>
      <c r="G4487">
        <v>639</v>
      </c>
      <c r="H4487">
        <f t="shared" si="118"/>
        <v>7675</v>
      </c>
    </row>
    <row r="4488" spans="1:8" x14ac:dyDescent="0.35">
      <c r="A4488" s="32">
        <v>44202</v>
      </c>
      <c r="B4488" s="33">
        <v>0.91666666666666663</v>
      </c>
      <c r="C4488">
        <v>11716</v>
      </c>
      <c r="D4488">
        <v>2668</v>
      </c>
      <c r="E4488">
        <v>0</v>
      </c>
      <c r="F4488" s="14">
        <v>396</v>
      </c>
      <c r="G4488">
        <v>637</v>
      </c>
      <c r="H4488">
        <f t="shared" si="118"/>
        <v>8015</v>
      </c>
    </row>
    <row r="4489" spans="1:8" x14ac:dyDescent="0.35">
      <c r="A4489" s="32">
        <v>44202</v>
      </c>
      <c r="B4489" s="33">
        <v>0.95833333333333337</v>
      </c>
      <c r="C4489">
        <v>11862</v>
      </c>
      <c r="D4489">
        <v>2538</v>
      </c>
      <c r="E4489">
        <v>0</v>
      </c>
      <c r="F4489" s="14">
        <v>396</v>
      </c>
      <c r="G4489">
        <v>639</v>
      </c>
      <c r="H4489">
        <f t="shared" si="118"/>
        <v>8289</v>
      </c>
    </row>
    <row r="4490" spans="1:8" x14ac:dyDescent="0.35">
      <c r="A4490" s="32">
        <v>44203</v>
      </c>
      <c r="B4490" s="33">
        <v>0</v>
      </c>
      <c r="C4490">
        <v>11202</v>
      </c>
      <c r="D4490">
        <v>2474</v>
      </c>
      <c r="E4490">
        <v>0</v>
      </c>
      <c r="F4490" s="14">
        <v>396</v>
      </c>
      <c r="G4490">
        <v>635</v>
      </c>
      <c r="H4490">
        <f t="shared" si="118"/>
        <v>7697</v>
      </c>
    </row>
    <row r="4491" spans="1:8" x14ac:dyDescent="0.35">
      <c r="A4491" s="32">
        <v>44203</v>
      </c>
      <c r="B4491" s="33">
        <v>4.1666666666666664E-2</v>
      </c>
      <c r="C4491">
        <v>10901</v>
      </c>
      <c r="D4491">
        <v>2240</v>
      </c>
      <c r="E4491">
        <v>0</v>
      </c>
      <c r="F4491" s="14">
        <v>396</v>
      </c>
      <c r="G4491">
        <v>632</v>
      </c>
      <c r="H4491">
        <f t="shared" si="118"/>
        <v>7633</v>
      </c>
    </row>
    <row r="4492" spans="1:8" x14ac:dyDescent="0.35">
      <c r="A4492" s="32">
        <v>44203</v>
      </c>
      <c r="B4492" s="33">
        <v>8.3333333333333329E-2</v>
      </c>
      <c r="C4492">
        <v>10624</v>
      </c>
      <c r="D4492">
        <v>1827</v>
      </c>
      <c r="E4492">
        <v>0</v>
      </c>
      <c r="F4492" s="14">
        <v>396</v>
      </c>
      <c r="G4492">
        <v>630</v>
      </c>
      <c r="H4492">
        <f t="shared" si="118"/>
        <v>7771</v>
      </c>
    </row>
    <row r="4493" spans="1:8" x14ac:dyDescent="0.35">
      <c r="A4493" s="32">
        <v>44203</v>
      </c>
      <c r="B4493" s="33">
        <v>0.125</v>
      </c>
      <c r="C4493">
        <v>10251</v>
      </c>
      <c r="D4493">
        <v>1699</v>
      </c>
      <c r="E4493">
        <v>0</v>
      </c>
      <c r="F4493" s="14">
        <v>396</v>
      </c>
      <c r="G4493">
        <v>630</v>
      </c>
      <c r="H4493">
        <f t="shared" si="118"/>
        <v>7526</v>
      </c>
    </row>
    <row r="4494" spans="1:8" x14ac:dyDescent="0.35">
      <c r="A4494" s="32">
        <v>44203</v>
      </c>
      <c r="B4494" s="33">
        <v>0.16666666666666666</v>
      </c>
      <c r="C4494">
        <v>10216</v>
      </c>
      <c r="D4494">
        <v>1401</v>
      </c>
      <c r="E4494">
        <v>0</v>
      </c>
      <c r="F4494" s="14">
        <v>396</v>
      </c>
      <c r="G4494">
        <v>628</v>
      </c>
      <c r="H4494">
        <f t="shared" si="118"/>
        <v>7791</v>
      </c>
    </row>
    <row r="4495" spans="1:8" x14ac:dyDescent="0.35">
      <c r="A4495" s="32">
        <v>44203</v>
      </c>
      <c r="B4495" s="33">
        <v>0.20833333333333334</v>
      </c>
      <c r="C4495">
        <v>10717</v>
      </c>
      <c r="D4495">
        <v>1121</v>
      </c>
      <c r="E4495">
        <v>0</v>
      </c>
      <c r="F4495" s="14">
        <v>396</v>
      </c>
      <c r="G4495">
        <v>627</v>
      </c>
      <c r="H4495">
        <f t="shared" si="118"/>
        <v>8573</v>
      </c>
    </row>
    <row r="4496" spans="1:8" x14ac:dyDescent="0.35">
      <c r="A4496" s="32">
        <v>44203</v>
      </c>
      <c r="B4496" s="33">
        <v>0.25</v>
      </c>
      <c r="C4496">
        <v>11908</v>
      </c>
      <c r="D4496">
        <v>986</v>
      </c>
      <c r="E4496">
        <v>0</v>
      </c>
      <c r="F4496" s="14">
        <v>396</v>
      </c>
      <c r="G4496">
        <v>633</v>
      </c>
      <c r="H4496">
        <f t="shared" si="118"/>
        <v>9893</v>
      </c>
    </row>
    <row r="4497" spans="1:8" x14ac:dyDescent="0.35">
      <c r="A4497" s="32">
        <v>44203</v>
      </c>
      <c r="B4497" s="33">
        <v>0.29166666666666669</v>
      </c>
      <c r="C4497">
        <v>12942</v>
      </c>
      <c r="D4497">
        <v>842</v>
      </c>
      <c r="E4497">
        <v>0</v>
      </c>
      <c r="F4497" s="14">
        <v>396</v>
      </c>
      <c r="G4497">
        <v>642</v>
      </c>
      <c r="H4497">
        <f t="shared" si="118"/>
        <v>11062</v>
      </c>
    </row>
    <row r="4498" spans="1:8" x14ac:dyDescent="0.35">
      <c r="A4498" s="32">
        <v>44203</v>
      </c>
      <c r="B4498" s="33">
        <v>0.33333333333333331</v>
      </c>
      <c r="C4498">
        <v>13281</v>
      </c>
      <c r="D4498">
        <v>746</v>
      </c>
      <c r="E4498">
        <v>20</v>
      </c>
      <c r="F4498" s="14">
        <v>396</v>
      </c>
      <c r="G4498">
        <v>645</v>
      </c>
      <c r="H4498">
        <f t="shared" si="118"/>
        <v>11474</v>
      </c>
    </row>
    <row r="4499" spans="1:8" x14ac:dyDescent="0.35">
      <c r="A4499" s="32">
        <v>44203</v>
      </c>
      <c r="B4499" s="33">
        <v>0.375</v>
      </c>
      <c r="C4499">
        <v>13353</v>
      </c>
      <c r="D4499">
        <v>802</v>
      </c>
      <c r="E4499">
        <v>152</v>
      </c>
      <c r="F4499" s="14">
        <v>396</v>
      </c>
      <c r="G4499">
        <v>642</v>
      </c>
      <c r="H4499">
        <f t="shared" si="118"/>
        <v>11361</v>
      </c>
    </row>
    <row r="4500" spans="1:8" x14ac:dyDescent="0.35">
      <c r="A4500" s="32">
        <v>44203</v>
      </c>
      <c r="B4500" s="33">
        <v>0.41666666666666669</v>
      </c>
      <c r="C4500">
        <v>13376</v>
      </c>
      <c r="D4500">
        <v>822</v>
      </c>
      <c r="E4500">
        <v>387</v>
      </c>
      <c r="F4500" s="14">
        <v>396</v>
      </c>
      <c r="G4500">
        <v>639</v>
      </c>
      <c r="H4500">
        <f t="shared" si="118"/>
        <v>11132</v>
      </c>
    </row>
    <row r="4501" spans="1:8" x14ac:dyDescent="0.35">
      <c r="A4501" s="32">
        <v>44203</v>
      </c>
      <c r="B4501" s="33">
        <v>0.45833333333333331</v>
      </c>
      <c r="C4501">
        <v>13453</v>
      </c>
      <c r="D4501">
        <v>1073</v>
      </c>
      <c r="E4501">
        <v>500</v>
      </c>
      <c r="F4501" s="14">
        <v>396</v>
      </c>
      <c r="G4501">
        <v>641</v>
      </c>
      <c r="H4501">
        <f t="shared" si="118"/>
        <v>10843</v>
      </c>
    </row>
    <row r="4502" spans="1:8" x14ac:dyDescent="0.35">
      <c r="A4502" s="32">
        <v>44203</v>
      </c>
      <c r="B4502" s="33">
        <v>0.5</v>
      </c>
      <c r="C4502">
        <v>13420</v>
      </c>
      <c r="D4502">
        <v>1309</v>
      </c>
      <c r="E4502">
        <v>573</v>
      </c>
      <c r="F4502" s="14">
        <v>396</v>
      </c>
      <c r="G4502">
        <v>641</v>
      </c>
      <c r="H4502">
        <f t="shared" si="118"/>
        <v>10501</v>
      </c>
    </row>
    <row r="4503" spans="1:8" x14ac:dyDescent="0.35">
      <c r="A4503" s="32">
        <v>44203</v>
      </c>
      <c r="B4503" s="33">
        <v>0.54166666666666663</v>
      </c>
      <c r="C4503">
        <v>13137</v>
      </c>
      <c r="D4503">
        <v>1512</v>
      </c>
      <c r="E4503">
        <v>588</v>
      </c>
      <c r="F4503" s="14">
        <v>396</v>
      </c>
      <c r="G4503">
        <v>641</v>
      </c>
      <c r="H4503">
        <f t="shared" si="118"/>
        <v>10000</v>
      </c>
    </row>
    <row r="4504" spans="1:8" x14ac:dyDescent="0.35">
      <c r="A4504" s="32">
        <v>44203</v>
      </c>
      <c r="B4504" s="33">
        <v>0.58333333333333337</v>
      </c>
      <c r="C4504">
        <v>12858</v>
      </c>
      <c r="D4504">
        <v>1743</v>
      </c>
      <c r="E4504">
        <v>504</v>
      </c>
      <c r="F4504" s="14">
        <v>396</v>
      </c>
      <c r="G4504">
        <v>642</v>
      </c>
      <c r="H4504">
        <f t="shared" si="118"/>
        <v>9573</v>
      </c>
    </row>
    <row r="4505" spans="1:8" x14ac:dyDescent="0.35">
      <c r="A4505" s="32">
        <v>44203</v>
      </c>
      <c r="B4505" s="33">
        <v>0.625</v>
      </c>
      <c r="C4505">
        <v>12632</v>
      </c>
      <c r="D4505">
        <v>2066</v>
      </c>
      <c r="E4505">
        <v>315</v>
      </c>
      <c r="F4505" s="14">
        <v>396</v>
      </c>
      <c r="G4505">
        <v>644</v>
      </c>
      <c r="H4505">
        <f t="shared" si="118"/>
        <v>9211</v>
      </c>
    </row>
    <row r="4506" spans="1:8" x14ac:dyDescent="0.35">
      <c r="A4506" s="32">
        <v>44203</v>
      </c>
      <c r="B4506" s="33">
        <v>0.66666666666666663</v>
      </c>
      <c r="C4506">
        <v>12544</v>
      </c>
      <c r="D4506">
        <v>2523</v>
      </c>
      <c r="E4506">
        <v>88</v>
      </c>
      <c r="F4506" s="14">
        <v>396</v>
      </c>
      <c r="G4506">
        <v>644</v>
      </c>
      <c r="H4506">
        <f t="shared" si="118"/>
        <v>8893</v>
      </c>
    </row>
    <row r="4507" spans="1:8" x14ac:dyDescent="0.35">
      <c r="A4507" s="32">
        <v>44203</v>
      </c>
      <c r="B4507" s="33">
        <v>0.70833333333333337</v>
      </c>
      <c r="C4507">
        <v>13060</v>
      </c>
      <c r="D4507">
        <v>3004</v>
      </c>
      <c r="E4507">
        <v>7</v>
      </c>
      <c r="F4507" s="14">
        <v>396</v>
      </c>
      <c r="G4507">
        <v>644</v>
      </c>
      <c r="H4507">
        <f t="shared" si="118"/>
        <v>9009</v>
      </c>
    </row>
    <row r="4508" spans="1:8" x14ac:dyDescent="0.35">
      <c r="A4508" s="32">
        <v>44203</v>
      </c>
      <c r="B4508" s="33">
        <v>0.75</v>
      </c>
      <c r="C4508">
        <v>13493</v>
      </c>
      <c r="D4508">
        <v>3619</v>
      </c>
      <c r="E4508">
        <v>0</v>
      </c>
      <c r="F4508" s="14">
        <v>396</v>
      </c>
      <c r="G4508">
        <v>642</v>
      </c>
      <c r="H4508">
        <f t="shared" si="118"/>
        <v>8836</v>
      </c>
    </row>
    <row r="4509" spans="1:8" x14ac:dyDescent="0.35">
      <c r="A4509" s="32">
        <v>44203</v>
      </c>
      <c r="B4509" s="33">
        <v>0.79166666666666663</v>
      </c>
      <c r="C4509">
        <v>13367</v>
      </c>
      <c r="D4509">
        <v>3983</v>
      </c>
      <c r="E4509">
        <v>0</v>
      </c>
      <c r="F4509" s="14">
        <v>396</v>
      </c>
      <c r="G4509">
        <v>641</v>
      </c>
      <c r="H4509">
        <f t="shared" si="118"/>
        <v>8347</v>
      </c>
    </row>
    <row r="4510" spans="1:8" x14ac:dyDescent="0.35">
      <c r="A4510" s="32">
        <v>44203</v>
      </c>
      <c r="B4510" s="33">
        <v>0.83333333333333337</v>
      </c>
      <c r="C4510">
        <v>12417</v>
      </c>
      <c r="D4510">
        <v>4317</v>
      </c>
      <c r="E4510">
        <v>0</v>
      </c>
      <c r="F4510" s="14">
        <v>396</v>
      </c>
      <c r="G4510">
        <v>638</v>
      </c>
      <c r="H4510">
        <f t="shared" si="118"/>
        <v>7066</v>
      </c>
    </row>
    <row r="4511" spans="1:8" x14ac:dyDescent="0.35">
      <c r="A4511" s="32">
        <v>44203</v>
      </c>
      <c r="B4511" s="33">
        <v>0.875</v>
      </c>
      <c r="C4511">
        <v>11608</v>
      </c>
      <c r="D4511">
        <v>4312</v>
      </c>
      <c r="E4511">
        <v>0</v>
      </c>
      <c r="F4511" s="14">
        <v>396</v>
      </c>
      <c r="G4511">
        <v>638</v>
      </c>
      <c r="H4511">
        <f t="shared" si="118"/>
        <v>6262</v>
      </c>
    </row>
    <row r="4512" spans="1:8" x14ac:dyDescent="0.35">
      <c r="A4512" s="32">
        <v>44203</v>
      </c>
      <c r="B4512" s="33">
        <v>0.91666666666666663</v>
      </c>
      <c r="C4512">
        <v>11692</v>
      </c>
      <c r="D4512">
        <v>4388</v>
      </c>
      <c r="E4512">
        <v>0</v>
      </c>
      <c r="F4512" s="14">
        <v>396</v>
      </c>
      <c r="G4512">
        <v>637</v>
      </c>
      <c r="H4512">
        <f t="shared" si="118"/>
        <v>6271</v>
      </c>
    </row>
    <row r="4513" spans="1:8" x14ac:dyDescent="0.35">
      <c r="A4513" s="32">
        <v>44203</v>
      </c>
      <c r="B4513" s="33">
        <v>0.95833333333333337</v>
      </c>
      <c r="C4513">
        <v>11772</v>
      </c>
      <c r="D4513">
        <v>4288</v>
      </c>
      <c r="E4513">
        <v>0</v>
      </c>
      <c r="F4513" s="14">
        <v>396</v>
      </c>
      <c r="G4513">
        <v>638</v>
      </c>
      <c r="H4513">
        <f t="shared" si="118"/>
        <v>6450</v>
      </c>
    </row>
    <row r="4514" spans="1:8" x14ac:dyDescent="0.35">
      <c r="A4514" s="32">
        <v>44204</v>
      </c>
      <c r="B4514" s="33">
        <v>0</v>
      </c>
      <c r="C4514">
        <v>11133</v>
      </c>
      <c r="D4514">
        <v>4258</v>
      </c>
      <c r="E4514">
        <v>0</v>
      </c>
      <c r="F4514" s="14">
        <v>396</v>
      </c>
      <c r="G4514">
        <v>633</v>
      </c>
      <c r="H4514">
        <f t="shared" si="118"/>
        <v>5846</v>
      </c>
    </row>
    <row r="4515" spans="1:8" x14ac:dyDescent="0.35">
      <c r="A4515" s="32">
        <v>44204</v>
      </c>
      <c r="B4515" s="33">
        <v>4.1666666666666664E-2</v>
      </c>
      <c r="C4515">
        <v>10768</v>
      </c>
      <c r="D4515">
        <v>4394</v>
      </c>
      <c r="E4515">
        <v>0</v>
      </c>
      <c r="F4515" s="14">
        <v>396</v>
      </c>
      <c r="G4515">
        <v>631</v>
      </c>
      <c r="H4515">
        <f t="shared" si="118"/>
        <v>5347</v>
      </c>
    </row>
    <row r="4516" spans="1:8" x14ac:dyDescent="0.35">
      <c r="A4516" s="32">
        <v>44204</v>
      </c>
      <c r="B4516" s="33">
        <v>8.3333333333333329E-2</v>
      </c>
      <c r="C4516">
        <v>10435</v>
      </c>
      <c r="D4516">
        <v>4454</v>
      </c>
      <c r="E4516">
        <v>0</v>
      </c>
      <c r="F4516" s="14">
        <v>396</v>
      </c>
      <c r="G4516">
        <v>629</v>
      </c>
      <c r="H4516">
        <f t="shared" si="118"/>
        <v>4956</v>
      </c>
    </row>
    <row r="4517" spans="1:8" x14ac:dyDescent="0.35">
      <c r="A4517" s="32">
        <v>44204</v>
      </c>
      <c r="B4517" s="33">
        <v>0.125</v>
      </c>
      <c r="C4517">
        <v>9957</v>
      </c>
      <c r="D4517">
        <v>4668</v>
      </c>
      <c r="E4517">
        <v>0</v>
      </c>
      <c r="F4517" s="14">
        <v>396</v>
      </c>
      <c r="G4517">
        <v>628</v>
      </c>
      <c r="H4517">
        <f t="shared" si="118"/>
        <v>4265</v>
      </c>
    </row>
    <row r="4518" spans="1:8" x14ac:dyDescent="0.35">
      <c r="A4518" s="32">
        <v>44204</v>
      </c>
      <c r="B4518" s="33">
        <v>0.16666666666666666</v>
      </c>
      <c r="C4518">
        <v>9810</v>
      </c>
      <c r="D4518">
        <v>4752</v>
      </c>
      <c r="E4518">
        <v>0</v>
      </c>
      <c r="F4518" s="14">
        <v>396</v>
      </c>
      <c r="G4518">
        <v>626</v>
      </c>
      <c r="H4518">
        <f t="shared" si="118"/>
        <v>4036</v>
      </c>
    </row>
    <row r="4519" spans="1:8" x14ac:dyDescent="0.35">
      <c r="A4519" s="32">
        <v>44204</v>
      </c>
      <c r="B4519" s="33">
        <v>0.20833333333333334</v>
      </c>
      <c r="C4519">
        <v>10189</v>
      </c>
      <c r="D4519">
        <v>4720</v>
      </c>
      <c r="E4519">
        <v>0</v>
      </c>
      <c r="F4519" s="14">
        <v>396</v>
      </c>
      <c r="G4519">
        <v>626</v>
      </c>
      <c r="H4519">
        <f t="shared" si="118"/>
        <v>4447</v>
      </c>
    </row>
    <row r="4520" spans="1:8" x14ac:dyDescent="0.35">
      <c r="A4520" s="32">
        <v>44204</v>
      </c>
      <c r="B4520" s="33">
        <v>0.25</v>
      </c>
      <c r="C4520">
        <v>11099</v>
      </c>
      <c r="D4520">
        <v>4627</v>
      </c>
      <c r="E4520">
        <v>0</v>
      </c>
      <c r="F4520" s="14">
        <v>396</v>
      </c>
      <c r="G4520">
        <v>631</v>
      </c>
      <c r="H4520">
        <f t="shared" si="118"/>
        <v>5445</v>
      </c>
    </row>
    <row r="4521" spans="1:8" x14ac:dyDescent="0.35">
      <c r="A4521" s="32">
        <v>44204</v>
      </c>
      <c r="B4521" s="33">
        <v>0.29166666666666669</v>
      </c>
      <c r="C4521">
        <v>11906</v>
      </c>
      <c r="D4521">
        <v>4481</v>
      </c>
      <c r="E4521">
        <v>0</v>
      </c>
      <c r="F4521" s="14">
        <v>396</v>
      </c>
      <c r="G4521">
        <v>641</v>
      </c>
      <c r="H4521">
        <f t="shared" si="118"/>
        <v>6388</v>
      </c>
    </row>
    <row r="4522" spans="1:8" x14ac:dyDescent="0.35">
      <c r="A4522" s="32">
        <v>44204</v>
      </c>
      <c r="B4522" s="33">
        <v>0.33333333333333331</v>
      </c>
      <c r="C4522">
        <v>12197</v>
      </c>
      <c r="D4522">
        <v>4391</v>
      </c>
      <c r="E4522">
        <v>20</v>
      </c>
      <c r="F4522" s="14">
        <v>396</v>
      </c>
      <c r="G4522">
        <v>644</v>
      </c>
      <c r="H4522">
        <f t="shared" si="118"/>
        <v>6746</v>
      </c>
    </row>
    <row r="4523" spans="1:8" x14ac:dyDescent="0.35">
      <c r="A4523" s="32">
        <v>44204</v>
      </c>
      <c r="B4523" s="33">
        <v>0.375</v>
      </c>
      <c r="C4523">
        <v>12289</v>
      </c>
      <c r="D4523">
        <v>4387</v>
      </c>
      <c r="E4523">
        <v>151</v>
      </c>
      <c r="F4523" s="14">
        <v>396</v>
      </c>
      <c r="G4523">
        <v>640</v>
      </c>
      <c r="H4523">
        <f t="shared" si="118"/>
        <v>6715</v>
      </c>
    </row>
    <row r="4524" spans="1:8" x14ac:dyDescent="0.35">
      <c r="A4524" s="32">
        <v>44204</v>
      </c>
      <c r="B4524" s="33">
        <v>0.41666666666666669</v>
      </c>
      <c r="C4524">
        <v>12342</v>
      </c>
      <c r="D4524">
        <v>4374</v>
      </c>
      <c r="E4524">
        <v>416</v>
      </c>
      <c r="F4524" s="14">
        <v>396</v>
      </c>
      <c r="G4524">
        <v>638</v>
      </c>
      <c r="H4524">
        <f t="shared" si="118"/>
        <v>6518</v>
      </c>
    </row>
    <row r="4525" spans="1:8" x14ac:dyDescent="0.35">
      <c r="A4525" s="32">
        <v>44204</v>
      </c>
      <c r="B4525" s="33">
        <v>0.45833333333333331</v>
      </c>
      <c r="C4525">
        <v>12422</v>
      </c>
      <c r="D4525">
        <v>4197</v>
      </c>
      <c r="E4525">
        <v>573</v>
      </c>
      <c r="F4525" s="14">
        <v>396</v>
      </c>
      <c r="G4525">
        <v>639</v>
      </c>
      <c r="H4525">
        <f t="shared" si="118"/>
        <v>6617</v>
      </c>
    </row>
    <row r="4526" spans="1:8" x14ac:dyDescent="0.35">
      <c r="A4526" s="32">
        <v>44204</v>
      </c>
      <c r="B4526" s="33">
        <v>0.5</v>
      </c>
      <c r="C4526">
        <v>12454</v>
      </c>
      <c r="D4526">
        <v>4301</v>
      </c>
      <c r="E4526">
        <v>673</v>
      </c>
      <c r="F4526" s="14">
        <v>396</v>
      </c>
      <c r="G4526">
        <v>639</v>
      </c>
      <c r="H4526">
        <f t="shared" si="118"/>
        <v>6445</v>
      </c>
    </row>
    <row r="4527" spans="1:8" x14ac:dyDescent="0.35">
      <c r="A4527" s="32">
        <v>44204</v>
      </c>
      <c r="B4527" s="33">
        <v>0.54166666666666663</v>
      </c>
      <c r="C4527">
        <v>12139</v>
      </c>
      <c r="D4527">
        <v>4201</v>
      </c>
      <c r="E4527">
        <v>641</v>
      </c>
      <c r="F4527" s="14">
        <v>396</v>
      </c>
      <c r="G4527">
        <v>639</v>
      </c>
      <c r="H4527">
        <f t="shared" si="118"/>
        <v>6262</v>
      </c>
    </row>
    <row r="4528" spans="1:8" x14ac:dyDescent="0.35">
      <c r="A4528" s="32">
        <v>44204</v>
      </c>
      <c r="B4528" s="33">
        <v>0.58333333333333337</v>
      </c>
      <c r="C4528">
        <v>11882</v>
      </c>
      <c r="D4528">
        <v>4240</v>
      </c>
      <c r="E4528">
        <v>538</v>
      </c>
      <c r="F4528" s="14">
        <v>396</v>
      </c>
      <c r="G4528">
        <v>641</v>
      </c>
      <c r="H4528">
        <f t="shared" si="118"/>
        <v>6067</v>
      </c>
    </row>
    <row r="4529" spans="1:8" x14ac:dyDescent="0.35">
      <c r="A4529" s="32">
        <v>44204</v>
      </c>
      <c r="B4529" s="33">
        <v>0.625</v>
      </c>
      <c r="C4529">
        <v>11627</v>
      </c>
      <c r="D4529">
        <v>4330</v>
      </c>
      <c r="E4529">
        <v>323</v>
      </c>
      <c r="F4529" s="14">
        <v>396</v>
      </c>
      <c r="G4529">
        <v>643</v>
      </c>
      <c r="H4529">
        <f t="shared" si="118"/>
        <v>5935</v>
      </c>
    </row>
    <row r="4530" spans="1:8" x14ac:dyDescent="0.35">
      <c r="A4530" s="32">
        <v>44204</v>
      </c>
      <c r="B4530" s="33">
        <v>0.66666666666666663</v>
      </c>
      <c r="C4530">
        <v>11532</v>
      </c>
      <c r="D4530">
        <v>4310</v>
      </c>
      <c r="E4530">
        <v>79</v>
      </c>
      <c r="F4530" s="14">
        <v>396</v>
      </c>
      <c r="G4530">
        <v>643</v>
      </c>
      <c r="H4530">
        <f t="shared" si="118"/>
        <v>6104</v>
      </c>
    </row>
    <row r="4531" spans="1:8" x14ac:dyDescent="0.35">
      <c r="A4531" s="32">
        <v>44204</v>
      </c>
      <c r="B4531" s="33">
        <v>0.70833333333333337</v>
      </c>
      <c r="C4531">
        <v>12145</v>
      </c>
      <c r="D4531">
        <v>4294</v>
      </c>
      <c r="E4531">
        <v>8</v>
      </c>
      <c r="F4531" s="14">
        <v>396</v>
      </c>
      <c r="G4531">
        <v>642</v>
      </c>
      <c r="H4531">
        <f t="shared" si="118"/>
        <v>6805</v>
      </c>
    </row>
    <row r="4532" spans="1:8" x14ac:dyDescent="0.35">
      <c r="A4532" s="32">
        <v>44204</v>
      </c>
      <c r="B4532" s="33">
        <v>0.75</v>
      </c>
      <c r="C4532">
        <v>12543</v>
      </c>
      <c r="D4532">
        <v>4234</v>
      </c>
      <c r="E4532">
        <v>0</v>
      </c>
      <c r="F4532" s="14">
        <v>396</v>
      </c>
      <c r="G4532">
        <v>641</v>
      </c>
      <c r="H4532">
        <f t="shared" si="118"/>
        <v>7272</v>
      </c>
    </row>
    <row r="4533" spans="1:8" x14ac:dyDescent="0.35">
      <c r="A4533" s="32">
        <v>44204</v>
      </c>
      <c r="B4533" s="33">
        <v>0.79166666666666663</v>
      </c>
      <c r="C4533">
        <v>12190</v>
      </c>
      <c r="D4533">
        <v>3946</v>
      </c>
      <c r="E4533">
        <v>0</v>
      </c>
      <c r="F4533" s="14">
        <v>396</v>
      </c>
      <c r="G4533">
        <v>639</v>
      </c>
      <c r="H4533">
        <f t="shared" si="118"/>
        <v>7209</v>
      </c>
    </row>
    <row r="4534" spans="1:8" x14ac:dyDescent="0.35">
      <c r="A4534" s="32">
        <v>44204</v>
      </c>
      <c r="B4534" s="33">
        <v>0.83333333333333337</v>
      </c>
      <c r="C4534">
        <v>11397</v>
      </c>
      <c r="D4534">
        <v>3437</v>
      </c>
      <c r="E4534">
        <v>0</v>
      </c>
      <c r="F4534" s="14">
        <v>396</v>
      </c>
      <c r="G4534">
        <v>636</v>
      </c>
      <c r="H4534">
        <f t="shared" si="118"/>
        <v>6928</v>
      </c>
    </row>
    <row r="4535" spans="1:8" x14ac:dyDescent="0.35">
      <c r="A4535" s="32">
        <v>44204</v>
      </c>
      <c r="B4535" s="33">
        <v>0.875</v>
      </c>
      <c r="C4535">
        <v>10828</v>
      </c>
      <c r="D4535">
        <v>2621</v>
      </c>
      <c r="E4535">
        <v>0</v>
      </c>
      <c r="F4535" s="14">
        <v>396</v>
      </c>
      <c r="G4535">
        <v>637</v>
      </c>
      <c r="H4535">
        <f t="shared" si="118"/>
        <v>7174</v>
      </c>
    </row>
    <row r="4536" spans="1:8" x14ac:dyDescent="0.35">
      <c r="A4536" s="32">
        <v>44204</v>
      </c>
      <c r="B4536" s="33">
        <v>0.91666666666666663</v>
      </c>
      <c r="C4536">
        <v>11044</v>
      </c>
      <c r="D4536">
        <v>2182</v>
      </c>
      <c r="E4536">
        <v>0</v>
      </c>
      <c r="F4536" s="14">
        <v>396</v>
      </c>
      <c r="G4536">
        <v>635</v>
      </c>
      <c r="H4536">
        <f t="shared" si="118"/>
        <v>7831</v>
      </c>
    </row>
    <row r="4537" spans="1:8" x14ac:dyDescent="0.35">
      <c r="A4537" s="32">
        <v>44204</v>
      </c>
      <c r="B4537" s="33">
        <v>0.95833333333333337</v>
      </c>
      <c r="C4537">
        <v>11223</v>
      </c>
      <c r="D4537">
        <v>2293</v>
      </c>
      <c r="E4537">
        <v>0</v>
      </c>
      <c r="F4537" s="14">
        <v>396</v>
      </c>
      <c r="G4537">
        <v>637</v>
      </c>
      <c r="H4537">
        <f t="shared" si="118"/>
        <v>7897</v>
      </c>
    </row>
    <row r="4538" spans="1:8" x14ac:dyDescent="0.35">
      <c r="A4538" s="32">
        <v>44205</v>
      </c>
      <c r="B4538" s="33">
        <v>0</v>
      </c>
      <c r="C4538">
        <v>10197</v>
      </c>
      <c r="D4538">
        <v>1941</v>
      </c>
      <c r="E4538">
        <v>0</v>
      </c>
      <c r="F4538" s="14">
        <v>396</v>
      </c>
      <c r="G4538">
        <v>629</v>
      </c>
      <c r="H4538">
        <f t="shared" si="118"/>
        <v>7231</v>
      </c>
    </row>
    <row r="4539" spans="1:8" x14ac:dyDescent="0.35">
      <c r="A4539" s="32">
        <v>44205</v>
      </c>
      <c r="B4539" s="33">
        <v>4.1666666666666664E-2</v>
      </c>
      <c r="C4539">
        <v>9872</v>
      </c>
      <c r="D4539">
        <v>1800</v>
      </c>
      <c r="E4539">
        <v>0</v>
      </c>
      <c r="F4539" s="14">
        <v>396</v>
      </c>
      <c r="G4539">
        <v>627</v>
      </c>
      <c r="H4539">
        <f t="shared" si="118"/>
        <v>7049</v>
      </c>
    </row>
    <row r="4540" spans="1:8" x14ac:dyDescent="0.35">
      <c r="A4540" s="32">
        <v>44205</v>
      </c>
      <c r="B4540" s="33">
        <v>8.3333333333333329E-2</v>
      </c>
      <c r="C4540">
        <v>9599</v>
      </c>
      <c r="D4540">
        <v>1484</v>
      </c>
      <c r="E4540">
        <v>0</v>
      </c>
      <c r="F4540" s="14">
        <v>396</v>
      </c>
      <c r="G4540">
        <v>626</v>
      </c>
      <c r="H4540">
        <f t="shared" si="118"/>
        <v>7093</v>
      </c>
    </row>
    <row r="4541" spans="1:8" x14ac:dyDescent="0.35">
      <c r="A4541" s="32">
        <v>44205</v>
      </c>
      <c r="B4541" s="33">
        <v>0.125</v>
      </c>
      <c r="C4541">
        <v>9179</v>
      </c>
      <c r="D4541">
        <v>1266</v>
      </c>
      <c r="E4541">
        <v>0</v>
      </c>
      <c r="F4541" s="14">
        <v>396</v>
      </c>
      <c r="G4541">
        <v>626</v>
      </c>
      <c r="H4541">
        <f t="shared" si="118"/>
        <v>6891</v>
      </c>
    </row>
    <row r="4542" spans="1:8" x14ac:dyDescent="0.35">
      <c r="A4542" s="32">
        <v>44205</v>
      </c>
      <c r="B4542" s="33">
        <v>0.16666666666666666</v>
      </c>
      <c r="C4542">
        <v>9065</v>
      </c>
      <c r="D4542">
        <v>1057</v>
      </c>
      <c r="E4542">
        <v>0</v>
      </c>
      <c r="F4542" s="14">
        <v>396</v>
      </c>
      <c r="G4542">
        <v>626</v>
      </c>
      <c r="H4542">
        <f t="shared" si="118"/>
        <v>6986</v>
      </c>
    </row>
    <row r="4543" spans="1:8" x14ac:dyDescent="0.35">
      <c r="A4543" s="32">
        <v>44205</v>
      </c>
      <c r="B4543" s="33">
        <v>0.20833333333333334</v>
      </c>
      <c r="C4543">
        <v>9275</v>
      </c>
      <c r="D4543">
        <v>910</v>
      </c>
      <c r="E4543">
        <v>0</v>
      </c>
      <c r="F4543" s="14">
        <v>396</v>
      </c>
      <c r="G4543">
        <v>625</v>
      </c>
      <c r="H4543">
        <f t="shared" si="118"/>
        <v>7344</v>
      </c>
    </row>
    <row r="4544" spans="1:8" x14ac:dyDescent="0.35">
      <c r="A4544" s="32">
        <v>44205</v>
      </c>
      <c r="B4544" s="33">
        <v>0.25</v>
      </c>
      <c r="C4544">
        <v>9681</v>
      </c>
      <c r="D4544">
        <v>934</v>
      </c>
      <c r="E4544">
        <v>0</v>
      </c>
      <c r="F4544" s="14">
        <v>396</v>
      </c>
      <c r="G4544">
        <v>627</v>
      </c>
      <c r="H4544">
        <f t="shared" si="118"/>
        <v>7724</v>
      </c>
    </row>
    <row r="4545" spans="1:8" x14ac:dyDescent="0.35">
      <c r="A4545" s="32">
        <v>44205</v>
      </c>
      <c r="B4545" s="33">
        <v>0.29166666666666669</v>
      </c>
      <c r="C4545">
        <v>10112</v>
      </c>
      <c r="D4545">
        <v>1058</v>
      </c>
      <c r="E4545">
        <v>0</v>
      </c>
      <c r="F4545" s="14">
        <v>396</v>
      </c>
      <c r="G4545">
        <v>630</v>
      </c>
      <c r="H4545">
        <f t="shared" si="118"/>
        <v>8028</v>
      </c>
    </row>
    <row r="4546" spans="1:8" x14ac:dyDescent="0.35">
      <c r="A4546" s="32">
        <v>44205</v>
      </c>
      <c r="B4546" s="33">
        <v>0.33333333333333331</v>
      </c>
      <c r="C4546">
        <v>10672</v>
      </c>
      <c r="D4546">
        <v>1169</v>
      </c>
      <c r="E4546">
        <v>21</v>
      </c>
      <c r="F4546" s="14">
        <v>396</v>
      </c>
      <c r="G4546">
        <v>636</v>
      </c>
      <c r="H4546">
        <f t="shared" si="118"/>
        <v>8450</v>
      </c>
    </row>
    <row r="4547" spans="1:8" x14ac:dyDescent="0.35">
      <c r="A4547" s="32">
        <v>44205</v>
      </c>
      <c r="B4547" s="33">
        <v>0.375</v>
      </c>
      <c r="C4547">
        <v>11229</v>
      </c>
      <c r="D4547">
        <v>1324</v>
      </c>
      <c r="E4547">
        <v>175</v>
      </c>
      <c r="F4547" s="14">
        <v>396</v>
      </c>
      <c r="G4547">
        <v>640</v>
      </c>
      <c r="H4547">
        <f t="shared" ref="H4547:H4610" si="119">C4547-SUM(D4547:G4547)</f>
        <v>8694</v>
      </c>
    </row>
    <row r="4548" spans="1:8" x14ac:dyDescent="0.35">
      <c r="A4548" s="32">
        <v>44205</v>
      </c>
      <c r="B4548" s="33">
        <v>0.41666666666666669</v>
      </c>
      <c r="C4548">
        <v>11521</v>
      </c>
      <c r="D4548">
        <v>1563</v>
      </c>
      <c r="E4548">
        <v>496</v>
      </c>
      <c r="F4548" s="14">
        <v>396</v>
      </c>
      <c r="G4548">
        <v>643</v>
      </c>
      <c r="H4548">
        <f t="shared" si="119"/>
        <v>8423</v>
      </c>
    </row>
    <row r="4549" spans="1:8" x14ac:dyDescent="0.35">
      <c r="A4549" s="32">
        <v>44205</v>
      </c>
      <c r="B4549" s="33">
        <v>0.45833333333333331</v>
      </c>
      <c r="C4549">
        <v>11727</v>
      </c>
      <c r="D4549">
        <v>1461</v>
      </c>
      <c r="E4549">
        <v>698</v>
      </c>
      <c r="F4549" s="14">
        <v>396</v>
      </c>
      <c r="G4549">
        <v>644</v>
      </c>
      <c r="H4549">
        <f t="shared" si="119"/>
        <v>8528</v>
      </c>
    </row>
    <row r="4550" spans="1:8" x14ac:dyDescent="0.35">
      <c r="A4550" s="32">
        <v>44205</v>
      </c>
      <c r="B4550" s="33">
        <v>0.5</v>
      </c>
      <c r="C4550">
        <v>11980</v>
      </c>
      <c r="D4550">
        <v>1533</v>
      </c>
      <c r="E4550">
        <v>814</v>
      </c>
      <c r="F4550" s="14">
        <v>396</v>
      </c>
      <c r="G4550">
        <v>644</v>
      </c>
      <c r="H4550">
        <f t="shared" si="119"/>
        <v>8593</v>
      </c>
    </row>
    <row r="4551" spans="1:8" x14ac:dyDescent="0.35">
      <c r="A4551" s="32">
        <v>44205</v>
      </c>
      <c r="B4551" s="33">
        <v>0.54166666666666663</v>
      </c>
      <c r="C4551">
        <v>11632</v>
      </c>
      <c r="D4551">
        <v>1629</v>
      </c>
      <c r="E4551">
        <v>764</v>
      </c>
      <c r="F4551" s="14">
        <v>396</v>
      </c>
      <c r="G4551">
        <v>642</v>
      </c>
      <c r="H4551">
        <f t="shared" si="119"/>
        <v>8201</v>
      </c>
    </row>
    <row r="4552" spans="1:8" x14ac:dyDescent="0.35">
      <c r="A4552" s="32">
        <v>44205</v>
      </c>
      <c r="B4552" s="33">
        <v>0.58333333333333337</v>
      </c>
      <c r="C4552">
        <v>11313</v>
      </c>
      <c r="D4552">
        <v>1668</v>
      </c>
      <c r="E4552">
        <v>596</v>
      </c>
      <c r="F4552" s="14">
        <v>396</v>
      </c>
      <c r="G4552">
        <v>642</v>
      </c>
      <c r="H4552">
        <f t="shared" si="119"/>
        <v>8011</v>
      </c>
    </row>
    <row r="4553" spans="1:8" x14ac:dyDescent="0.35">
      <c r="A4553" s="32">
        <v>44205</v>
      </c>
      <c r="B4553" s="33">
        <v>0.625</v>
      </c>
      <c r="C4553">
        <v>11117</v>
      </c>
      <c r="D4553">
        <v>1836</v>
      </c>
      <c r="E4553">
        <v>362</v>
      </c>
      <c r="F4553" s="14">
        <v>396</v>
      </c>
      <c r="G4553">
        <v>642</v>
      </c>
      <c r="H4553">
        <f t="shared" si="119"/>
        <v>7881</v>
      </c>
    </row>
    <row r="4554" spans="1:8" x14ac:dyDescent="0.35">
      <c r="A4554" s="32">
        <v>44205</v>
      </c>
      <c r="B4554" s="33">
        <v>0.66666666666666663</v>
      </c>
      <c r="C4554">
        <v>11049</v>
      </c>
      <c r="D4554">
        <v>2156</v>
      </c>
      <c r="E4554">
        <v>81</v>
      </c>
      <c r="F4554" s="14">
        <v>396</v>
      </c>
      <c r="G4554">
        <v>642</v>
      </c>
      <c r="H4554">
        <f t="shared" si="119"/>
        <v>7774</v>
      </c>
    </row>
    <row r="4555" spans="1:8" x14ac:dyDescent="0.35">
      <c r="A4555" s="32">
        <v>44205</v>
      </c>
      <c r="B4555" s="33">
        <v>0.70833333333333337</v>
      </c>
      <c r="C4555">
        <v>11693</v>
      </c>
      <c r="D4555">
        <v>2429</v>
      </c>
      <c r="E4555">
        <v>10</v>
      </c>
      <c r="F4555" s="14">
        <v>396</v>
      </c>
      <c r="G4555">
        <v>641</v>
      </c>
      <c r="H4555">
        <f t="shared" si="119"/>
        <v>8217</v>
      </c>
    </row>
    <row r="4556" spans="1:8" x14ac:dyDescent="0.35">
      <c r="A4556" s="32">
        <v>44205</v>
      </c>
      <c r="B4556" s="33">
        <v>0.75</v>
      </c>
      <c r="C4556">
        <v>12010</v>
      </c>
      <c r="D4556">
        <v>2528</v>
      </c>
      <c r="E4556">
        <v>0</v>
      </c>
      <c r="F4556" s="14">
        <v>396</v>
      </c>
      <c r="G4556">
        <v>638</v>
      </c>
      <c r="H4556">
        <f t="shared" si="119"/>
        <v>8448</v>
      </c>
    </row>
    <row r="4557" spans="1:8" x14ac:dyDescent="0.35">
      <c r="A4557" s="32">
        <v>44205</v>
      </c>
      <c r="B4557" s="33">
        <v>0.79166666666666663</v>
      </c>
      <c r="C4557">
        <v>11981</v>
      </c>
      <c r="D4557">
        <v>2857</v>
      </c>
      <c r="E4557">
        <v>0</v>
      </c>
      <c r="F4557" s="14">
        <v>396</v>
      </c>
      <c r="G4557">
        <v>635</v>
      </c>
      <c r="H4557">
        <f t="shared" si="119"/>
        <v>8093</v>
      </c>
    </row>
    <row r="4558" spans="1:8" x14ac:dyDescent="0.35">
      <c r="A4558" s="32">
        <v>44205</v>
      </c>
      <c r="B4558" s="33">
        <v>0.83333333333333337</v>
      </c>
      <c r="C4558">
        <v>11273</v>
      </c>
      <c r="D4558">
        <v>2673</v>
      </c>
      <c r="E4558">
        <v>0</v>
      </c>
      <c r="F4558" s="14">
        <v>396</v>
      </c>
      <c r="G4558">
        <v>632</v>
      </c>
      <c r="H4558">
        <f t="shared" si="119"/>
        <v>7572</v>
      </c>
    </row>
    <row r="4559" spans="1:8" x14ac:dyDescent="0.35">
      <c r="A4559" s="32">
        <v>44205</v>
      </c>
      <c r="B4559" s="33">
        <v>0.875</v>
      </c>
      <c r="C4559">
        <v>10586</v>
      </c>
      <c r="D4559">
        <v>2512</v>
      </c>
      <c r="E4559">
        <v>0</v>
      </c>
      <c r="F4559" s="14">
        <v>396</v>
      </c>
      <c r="G4559">
        <v>633</v>
      </c>
      <c r="H4559">
        <f t="shared" si="119"/>
        <v>7045</v>
      </c>
    </row>
    <row r="4560" spans="1:8" x14ac:dyDescent="0.35">
      <c r="A4560" s="32">
        <v>44205</v>
      </c>
      <c r="B4560" s="33">
        <v>0.91666666666666663</v>
      </c>
      <c r="C4560">
        <v>10872</v>
      </c>
      <c r="D4560">
        <v>2453</v>
      </c>
      <c r="E4560">
        <v>0</v>
      </c>
      <c r="F4560" s="14">
        <v>396</v>
      </c>
      <c r="G4560">
        <v>633</v>
      </c>
      <c r="H4560">
        <f t="shared" si="119"/>
        <v>7390</v>
      </c>
    </row>
    <row r="4561" spans="1:8" x14ac:dyDescent="0.35">
      <c r="A4561" s="32">
        <v>44205</v>
      </c>
      <c r="B4561" s="33">
        <v>0.95833333333333337</v>
      </c>
      <c r="C4561">
        <v>11151</v>
      </c>
      <c r="D4561">
        <v>2446</v>
      </c>
      <c r="E4561">
        <v>0</v>
      </c>
      <c r="F4561" s="14">
        <v>396</v>
      </c>
      <c r="G4561">
        <v>634</v>
      </c>
      <c r="H4561">
        <f t="shared" si="119"/>
        <v>7675</v>
      </c>
    </row>
    <row r="4562" spans="1:8" x14ac:dyDescent="0.35">
      <c r="A4562" s="32">
        <v>44206</v>
      </c>
      <c r="B4562" s="33">
        <v>0</v>
      </c>
      <c r="C4562">
        <v>10766</v>
      </c>
      <c r="D4562">
        <v>2036</v>
      </c>
      <c r="E4562">
        <v>0</v>
      </c>
      <c r="F4562" s="14">
        <v>396</v>
      </c>
      <c r="G4562">
        <v>631</v>
      </c>
      <c r="H4562">
        <f t="shared" si="119"/>
        <v>7703</v>
      </c>
    </row>
    <row r="4563" spans="1:8" x14ac:dyDescent="0.35">
      <c r="A4563" s="32">
        <v>44206</v>
      </c>
      <c r="B4563" s="33">
        <v>4.1666666666666664E-2</v>
      </c>
      <c r="C4563">
        <v>10446</v>
      </c>
      <c r="D4563">
        <v>1949</v>
      </c>
      <c r="E4563">
        <v>0</v>
      </c>
      <c r="F4563" s="14">
        <v>396</v>
      </c>
      <c r="G4563">
        <v>629</v>
      </c>
      <c r="H4563">
        <f t="shared" si="119"/>
        <v>7472</v>
      </c>
    </row>
    <row r="4564" spans="1:8" x14ac:dyDescent="0.35">
      <c r="A4564" s="32">
        <v>44206</v>
      </c>
      <c r="B4564" s="33">
        <v>8.3333333333333329E-2</v>
      </c>
      <c r="C4564">
        <v>10075</v>
      </c>
      <c r="D4564">
        <v>1919</v>
      </c>
      <c r="E4564">
        <v>0</v>
      </c>
      <c r="F4564" s="14">
        <v>396</v>
      </c>
      <c r="G4564">
        <v>628</v>
      </c>
      <c r="H4564">
        <f t="shared" si="119"/>
        <v>7132</v>
      </c>
    </row>
    <row r="4565" spans="1:8" x14ac:dyDescent="0.35">
      <c r="A4565" s="32">
        <v>44206</v>
      </c>
      <c r="B4565" s="33">
        <v>0.125</v>
      </c>
      <c r="C4565">
        <v>9489</v>
      </c>
      <c r="D4565">
        <v>1962</v>
      </c>
      <c r="E4565">
        <v>0</v>
      </c>
      <c r="F4565" s="14">
        <v>396</v>
      </c>
      <c r="G4565">
        <v>627</v>
      </c>
      <c r="H4565">
        <f t="shared" si="119"/>
        <v>6504</v>
      </c>
    </row>
    <row r="4566" spans="1:8" x14ac:dyDescent="0.35">
      <c r="A4566" s="32">
        <v>44206</v>
      </c>
      <c r="B4566" s="33">
        <v>0.16666666666666666</v>
      </c>
      <c r="C4566">
        <v>9124</v>
      </c>
      <c r="D4566">
        <v>1907</v>
      </c>
      <c r="E4566">
        <v>0</v>
      </c>
      <c r="F4566" s="14">
        <v>396</v>
      </c>
      <c r="G4566">
        <v>627</v>
      </c>
      <c r="H4566">
        <f t="shared" si="119"/>
        <v>6194</v>
      </c>
    </row>
    <row r="4567" spans="1:8" x14ac:dyDescent="0.35">
      <c r="A4567" s="32">
        <v>44206</v>
      </c>
      <c r="B4567" s="33">
        <v>0.20833333333333334</v>
      </c>
      <c r="C4567">
        <v>9052</v>
      </c>
      <c r="D4567">
        <v>1967</v>
      </c>
      <c r="E4567">
        <v>0</v>
      </c>
      <c r="F4567" s="14">
        <v>396</v>
      </c>
      <c r="G4567">
        <v>626</v>
      </c>
      <c r="H4567">
        <f t="shared" si="119"/>
        <v>6063</v>
      </c>
    </row>
    <row r="4568" spans="1:8" x14ac:dyDescent="0.35">
      <c r="A4568" s="32">
        <v>44206</v>
      </c>
      <c r="B4568" s="33">
        <v>0.25</v>
      </c>
      <c r="C4568">
        <v>9082</v>
      </c>
      <c r="D4568">
        <v>1859</v>
      </c>
      <c r="E4568">
        <v>0</v>
      </c>
      <c r="F4568" s="14">
        <v>396</v>
      </c>
      <c r="G4568">
        <v>629</v>
      </c>
      <c r="H4568">
        <f t="shared" si="119"/>
        <v>6198</v>
      </c>
    </row>
    <row r="4569" spans="1:8" x14ac:dyDescent="0.35">
      <c r="A4569" s="32">
        <v>44206</v>
      </c>
      <c r="B4569" s="33">
        <v>0.29166666666666669</v>
      </c>
      <c r="C4569">
        <v>9074</v>
      </c>
      <c r="D4569">
        <v>1697</v>
      </c>
      <c r="E4569">
        <v>0</v>
      </c>
      <c r="F4569" s="14">
        <v>396</v>
      </c>
      <c r="G4569">
        <v>631</v>
      </c>
      <c r="H4569">
        <f t="shared" si="119"/>
        <v>6350</v>
      </c>
    </row>
    <row r="4570" spans="1:8" x14ac:dyDescent="0.35">
      <c r="A4570" s="32">
        <v>44206</v>
      </c>
      <c r="B4570" s="33">
        <v>0.33333333333333331</v>
      </c>
      <c r="C4570">
        <v>9203</v>
      </c>
      <c r="D4570">
        <v>1803</v>
      </c>
      <c r="E4570">
        <v>15</v>
      </c>
      <c r="F4570" s="14">
        <v>396</v>
      </c>
      <c r="G4570">
        <v>637</v>
      </c>
      <c r="H4570">
        <f t="shared" si="119"/>
        <v>6352</v>
      </c>
    </row>
    <row r="4571" spans="1:8" x14ac:dyDescent="0.35">
      <c r="A4571" s="32">
        <v>44206</v>
      </c>
      <c r="B4571" s="33">
        <v>0.375</v>
      </c>
      <c r="C4571">
        <v>9518</v>
      </c>
      <c r="D4571">
        <v>1709</v>
      </c>
      <c r="E4571">
        <v>119</v>
      </c>
      <c r="F4571" s="14">
        <v>396</v>
      </c>
      <c r="G4571">
        <v>641</v>
      </c>
      <c r="H4571">
        <f t="shared" si="119"/>
        <v>6653</v>
      </c>
    </row>
    <row r="4572" spans="1:8" x14ac:dyDescent="0.35">
      <c r="A4572" s="32">
        <v>44206</v>
      </c>
      <c r="B4572" s="33">
        <v>0.41666666666666669</v>
      </c>
      <c r="C4572">
        <v>9916</v>
      </c>
      <c r="D4572">
        <v>1887</v>
      </c>
      <c r="E4572">
        <v>431</v>
      </c>
      <c r="F4572" s="14">
        <v>396</v>
      </c>
      <c r="G4572">
        <v>645</v>
      </c>
      <c r="H4572">
        <f t="shared" si="119"/>
        <v>6557</v>
      </c>
    </row>
    <row r="4573" spans="1:8" x14ac:dyDescent="0.35">
      <c r="A4573" s="32">
        <v>44206</v>
      </c>
      <c r="B4573" s="33">
        <v>0.45833333333333331</v>
      </c>
      <c r="C4573">
        <v>10266</v>
      </c>
      <c r="D4573">
        <v>2137</v>
      </c>
      <c r="E4573">
        <v>659</v>
      </c>
      <c r="F4573" s="14">
        <v>396</v>
      </c>
      <c r="G4573">
        <v>646</v>
      </c>
      <c r="H4573">
        <f t="shared" si="119"/>
        <v>6428</v>
      </c>
    </row>
    <row r="4574" spans="1:8" x14ac:dyDescent="0.35">
      <c r="A4574" s="32">
        <v>44206</v>
      </c>
      <c r="B4574" s="33">
        <v>0.5</v>
      </c>
      <c r="C4574">
        <v>10671</v>
      </c>
      <c r="D4574">
        <v>2468</v>
      </c>
      <c r="E4574">
        <v>829</v>
      </c>
      <c r="F4574" s="14">
        <v>396</v>
      </c>
      <c r="G4574">
        <v>646</v>
      </c>
      <c r="H4574">
        <f t="shared" si="119"/>
        <v>6332</v>
      </c>
    </row>
    <row r="4575" spans="1:8" x14ac:dyDescent="0.35">
      <c r="A4575" s="32">
        <v>44206</v>
      </c>
      <c r="B4575" s="33">
        <v>0.54166666666666663</v>
      </c>
      <c r="C4575">
        <v>10293</v>
      </c>
      <c r="D4575">
        <v>2699</v>
      </c>
      <c r="E4575">
        <v>893</v>
      </c>
      <c r="F4575" s="14">
        <v>396</v>
      </c>
      <c r="G4575">
        <v>644</v>
      </c>
      <c r="H4575">
        <f t="shared" si="119"/>
        <v>5661</v>
      </c>
    </row>
    <row r="4576" spans="1:8" x14ac:dyDescent="0.35">
      <c r="A4576" s="32">
        <v>44206</v>
      </c>
      <c r="B4576" s="33">
        <v>0.58333333333333337</v>
      </c>
      <c r="C4576">
        <v>9883</v>
      </c>
      <c r="D4576">
        <v>2797</v>
      </c>
      <c r="E4576">
        <v>768</v>
      </c>
      <c r="F4576" s="14">
        <v>396</v>
      </c>
      <c r="G4576">
        <v>643</v>
      </c>
      <c r="H4576">
        <f t="shared" si="119"/>
        <v>5279</v>
      </c>
    </row>
    <row r="4577" spans="1:8" x14ac:dyDescent="0.35">
      <c r="A4577" s="32">
        <v>44206</v>
      </c>
      <c r="B4577" s="33">
        <v>0.625</v>
      </c>
      <c r="C4577">
        <v>9671</v>
      </c>
      <c r="D4577">
        <v>2935</v>
      </c>
      <c r="E4577">
        <v>525</v>
      </c>
      <c r="F4577" s="14">
        <v>396</v>
      </c>
      <c r="G4577">
        <v>643</v>
      </c>
      <c r="H4577">
        <f t="shared" si="119"/>
        <v>5172</v>
      </c>
    </row>
    <row r="4578" spans="1:8" x14ac:dyDescent="0.35">
      <c r="A4578" s="32">
        <v>44206</v>
      </c>
      <c r="B4578" s="33">
        <v>0.66666666666666663</v>
      </c>
      <c r="C4578">
        <v>9659</v>
      </c>
      <c r="D4578">
        <v>3223</v>
      </c>
      <c r="E4578">
        <v>147</v>
      </c>
      <c r="F4578" s="14">
        <v>396</v>
      </c>
      <c r="G4578">
        <v>643</v>
      </c>
      <c r="H4578">
        <f t="shared" si="119"/>
        <v>5250</v>
      </c>
    </row>
    <row r="4579" spans="1:8" x14ac:dyDescent="0.35">
      <c r="A4579" s="32">
        <v>44206</v>
      </c>
      <c r="B4579" s="33">
        <v>0.70833333333333337</v>
      </c>
      <c r="C4579">
        <v>10358</v>
      </c>
      <c r="D4579">
        <v>3446</v>
      </c>
      <c r="E4579">
        <v>8</v>
      </c>
      <c r="F4579" s="14">
        <v>396</v>
      </c>
      <c r="G4579">
        <v>642</v>
      </c>
      <c r="H4579">
        <f t="shared" si="119"/>
        <v>5866</v>
      </c>
    </row>
    <row r="4580" spans="1:8" x14ac:dyDescent="0.35">
      <c r="A4580" s="32">
        <v>44206</v>
      </c>
      <c r="B4580" s="33">
        <v>0.75</v>
      </c>
      <c r="C4580">
        <v>10925</v>
      </c>
      <c r="D4580">
        <v>3654</v>
      </c>
      <c r="E4580">
        <v>0</v>
      </c>
      <c r="F4580" s="14">
        <v>396</v>
      </c>
      <c r="G4580">
        <v>640</v>
      </c>
      <c r="H4580">
        <f t="shared" si="119"/>
        <v>6235</v>
      </c>
    </row>
    <row r="4581" spans="1:8" x14ac:dyDescent="0.35">
      <c r="A4581" s="32">
        <v>44206</v>
      </c>
      <c r="B4581" s="33">
        <v>0.79166666666666663</v>
      </c>
      <c r="C4581">
        <v>11047</v>
      </c>
      <c r="D4581">
        <v>3693</v>
      </c>
      <c r="E4581">
        <v>0</v>
      </c>
      <c r="F4581" s="14">
        <v>396</v>
      </c>
      <c r="G4581">
        <v>637</v>
      </c>
      <c r="H4581">
        <f t="shared" si="119"/>
        <v>6321</v>
      </c>
    </row>
    <row r="4582" spans="1:8" x14ac:dyDescent="0.35">
      <c r="A4582" s="32">
        <v>44206</v>
      </c>
      <c r="B4582" s="33">
        <v>0.83333333333333337</v>
      </c>
      <c r="C4582">
        <v>10602</v>
      </c>
      <c r="D4582">
        <v>3755</v>
      </c>
      <c r="E4582">
        <v>0</v>
      </c>
      <c r="F4582" s="14">
        <v>396</v>
      </c>
      <c r="G4582">
        <v>634</v>
      </c>
      <c r="H4582">
        <f t="shared" si="119"/>
        <v>5817</v>
      </c>
    </row>
    <row r="4583" spans="1:8" x14ac:dyDescent="0.35">
      <c r="A4583" s="32">
        <v>44206</v>
      </c>
      <c r="B4583" s="33">
        <v>0.875</v>
      </c>
      <c r="C4583">
        <v>10073</v>
      </c>
      <c r="D4583">
        <v>3500</v>
      </c>
      <c r="E4583">
        <v>0</v>
      </c>
      <c r="F4583" s="14">
        <v>396</v>
      </c>
      <c r="G4583">
        <v>635</v>
      </c>
      <c r="H4583">
        <f t="shared" si="119"/>
        <v>5542</v>
      </c>
    </row>
    <row r="4584" spans="1:8" x14ac:dyDescent="0.35">
      <c r="A4584" s="32">
        <v>44206</v>
      </c>
      <c r="B4584" s="33">
        <v>0.91666666666666663</v>
      </c>
      <c r="C4584">
        <v>10329</v>
      </c>
      <c r="D4584">
        <v>3560</v>
      </c>
      <c r="E4584">
        <v>0</v>
      </c>
      <c r="F4584" s="14">
        <v>396</v>
      </c>
      <c r="G4584">
        <v>634</v>
      </c>
      <c r="H4584">
        <f t="shared" si="119"/>
        <v>5739</v>
      </c>
    </row>
    <row r="4585" spans="1:8" x14ac:dyDescent="0.35">
      <c r="A4585" s="32">
        <v>44206</v>
      </c>
      <c r="B4585" s="33">
        <v>0.95833333333333337</v>
      </c>
      <c r="C4585">
        <v>10565</v>
      </c>
      <c r="D4585">
        <v>3513</v>
      </c>
      <c r="E4585">
        <v>0</v>
      </c>
      <c r="F4585" s="14">
        <v>396</v>
      </c>
      <c r="G4585">
        <v>636</v>
      </c>
      <c r="H4585">
        <f t="shared" si="119"/>
        <v>6020</v>
      </c>
    </row>
    <row r="4586" spans="1:8" x14ac:dyDescent="0.35">
      <c r="A4586" s="32">
        <v>44207</v>
      </c>
      <c r="B4586" s="33">
        <v>0</v>
      </c>
      <c r="C4586">
        <v>10404</v>
      </c>
      <c r="D4586">
        <v>3324</v>
      </c>
      <c r="E4586">
        <v>0</v>
      </c>
      <c r="F4586" s="14">
        <v>396</v>
      </c>
      <c r="G4586">
        <v>635</v>
      </c>
      <c r="H4586">
        <f t="shared" si="119"/>
        <v>6049</v>
      </c>
    </row>
    <row r="4587" spans="1:8" x14ac:dyDescent="0.35">
      <c r="A4587" s="32">
        <v>44207</v>
      </c>
      <c r="B4587" s="33">
        <v>4.1666666666666664E-2</v>
      </c>
      <c r="C4587">
        <v>10180</v>
      </c>
      <c r="D4587">
        <v>3323</v>
      </c>
      <c r="E4587">
        <v>0</v>
      </c>
      <c r="F4587" s="14">
        <v>396</v>
      </c>
      <c r="G4587">
        <v>632</v>
      </c>
      <c r="H4587">
        <f t="shared" si="119"/>
        <v>5829</v>
      </c>
    </row>
    <row r="4588" spans="1:8" x14ac:dyDescent="0.35">
      <c r="A4588" s="32">
        <v>44207</v>
      </c>
      <c r="B4588" s="33">
        <v>8.3333333333333329E-2</v>
      </c>
      <c r="C4588">
        <v>9913</v>
      </c>
      <c r="D4588">
        <v>3410</v>
      </c>
      <c r="E4588">
        <v>0</v>
      </c>
      <c r="F4588" s="14">
        <v>396</v>
      </c>
      <c r="G4588">
        <v>630</v>
      </c>
      <c r="H4588">
        <f t="shared" si="119"/>
        <v>5477</v>
      </c>
    </row>
    <row r="4589" spans="1:8" x14ac:dyDescent="0.35">
      <c r="A4589" s="32">
        <v>44207</v>
      </c>
      <c r="B4589" s="33">
        <v>0.125</v>
      </c>
      <c r="C4589">
        <v>9491</v>
      </c>
      <c r="D4589">
        <v>3688</v>
      </c>
      <c r="E4589">
        <v>0</v>
      </c>
      <c r="F4589" s="14">
        <v>396</v>
      </c>
      <c r="G4589">
        <v>629</v>
      </c>
      <c r="H4589">
        <f t="shared" si="119"/>
        <v>4778</v>
      </c>
    </row>
    <row r="4590" spans="1:8" x14ac:dyDescent="0.35">
      <c r="A4590" s="32">
        <v>44207</v>
      </c>
      <c r="B4590" s="33">
        <v>0.16666666666666666</v>
      </c>
      <c r="C4590">
        <v>9448</v>
      </c>
      <c r="D4590">
        <v>3825</v>
      </c>
      <c r="E4590">
        <v>0</v>
      </c>
      <c r="F4590" s="14">
        <v>396</v>
      </c>
      <c r="G4590">
        <v>628</v>
      </c>
      <c r="H4590">
        <f t="shared" si="119"/>
        <v>4599</v>
      </c>
    </row>
    <row r="4591" spans="1:8" x14ac:dyDescent="0.35">
      <c r="A4591" s="32">
        <v>44207</v>
      </c>
      <c r="B4591" s="33">
        <v>0.20833333333333334</v>
      </c>
      <c r="C4591">
        <v>10000</v>
      </c>
      <c r="D4591">
        <v>3821</v>
      </c>
      <c r="E4591">
        <v>0</v>
      </c>
      <c r="F4591" s="14">
        <v>396</v>
      </c>
      <c r="G4591">
        <v>627</v>
      </c>
      <c r="H4591">
        <f t="shared" si="119"/>
        <v>5156</v>
      </c>
    </row>
    <row r="4592" spans="1:8" x14ac:dyDescent="0.35">
      <c r="A4592" s="32">
        <v>44207</v>
      </c>
      <c r="B4592" s="33">
        <v>0.25</v>
      </c>
      <c r="C4592">
        <v>11225</v>
      </c>
      <c r="D4592">
        <v>3930</v>
      </c>
      <c r="E4592">
        <v>0</v>
      </c>
      <c r="F4592" s="14">
        <v>396</v>
      </c>
      <c r="G4592">
        <v>633</v>
      </c>
      <c r="H4592">
        <f t="shared" si="119"/>
        <v>6266</v>
      </c>
    </row>
    <row r="4593" spans="1:8" x14ac:dyDescent="0.35">
      <c r="A4593" s="32">
        <v>44207</v>
      </c>
      <c r="B4593" s="33">
        <v>0.29166666666666669</v>
      </c>
      <c r="C4593">
        <v>12275</v>
      </c>
      <c r="D4593">
        <v>4106</v>
      </c>
      <c r="E4593">
        <v>0</v>
      </c>
      <c r="F4593" s="14">
        <v>396</v>
      </c>
      <c r="G4593">
        <v>642</v>
      </c>
      <c r="H4593">
        <f t="shared" si="119"/>
        <v>7131</v>
      </c>
    </row>
    <row r="4594" spans="1:8" x14ac:dyDescent="0.35">
      <c r="A4594" s="32">
        <v>44207</v>
      </c>
      <c r="B4594" s="33">
        <v>0.33333333333333331</v>
      </c>
      <c r="C4594">
        <v>12597</v>
      </c>
      <c r="D4594">
        <v>4199</v>
      </c>
      <c r="E4594">
        <v>19</v>
      </c>
      <c r="F4594" s="14">
        <v>396</v>
      </c>
      <c r="G4594">
        <v>645</v>
      </c>
      <c r="H4594">
        <f t="shared" si="119"/>
        <v>7338</v>
      </c>
    </row>
    <row r="4595" spans="1:8" x14ac:dyDescent="0.35">
      <c r="A4595" s="32">
        <v>44207</v>
      </c>
      <c r="B4595" s="33">
        <v>0.375</v>
      </c>
      <c r="C4595">
        <v>12663</v>
      </c>
      <c r="D4595">
        <v>4249</v>
      </c>
      <c r="E4595">
        <v>184</v>
      </c>
      <c r="F4595" s="14">
        <v>396</v>
      </c>
      <c r="G4595">
        <v>642</v>
      </c>
      <c r="H4595">
        <f t="shared" si="119"/>
        <v>7192</v>
      </c>
    </row>
    <row r="4596" spans="1:8" x14ac:dyDescent="0.35">
      <c r="A4596" s="32">
        <v>44207</v>
      </c>
      <c r="B4596" s="33">
        <v>0.41666666666666669</v>
      </c>
      <c r="C4596">
        <v>12647</v>
      </c>
      <c r="D4596">
        <v>4183</v>
      </c>
      <c r="E4596">
        <v>504</v>
      </c>
      <c r="F4596" s="14">
        <v>396</v>
      </c>
      <c r="G4596">
        <v>639</v>
      </c>
      <c r="H4596">
        <f t="shared" si="119"/>
        <v>6925</v>
      </c>
    </row>
    <row r="4597" spans="1:8" x14ac:dyDescent="0.35">
      <c r="A4597" s="32">
        <v>44207</v>
      </c>
      <c r="B4597" s="33">
        <v>0.45833333333333331</v>
      </c>
      <c r="C4597">
        <v>12725</v>
      </c>
      <c r="D4597">
        <v>4231</v>
      </c>
      <c r="E4597">
        <v>716</v>
      </c>
      <c r="F4597" s="14">
        <v>396</v>
      </c>
      <c r="G4597">
        <v>641</v>
      </c>
      <c r="H4597">
        <f t="shared" si="119"/>
        <v>6741</v>
      </c>
    </row>
    <row r="4598" spans="1:8" x14ac:dyDescent="0.35">
      <c r="A4598" s="32">
        <v>44207</v>
      </c>
      <c r="B4598" s="33">
        <v>0.5</v>
      </c>
      <c r="C4598">
        <v>12706</v>
      </c>
      <c r="D4598">
        <v>4351</v>
      </c>
      <c r="E4598">
        <v>833</v>
      </c>
      <c r="F4598" s="14">
        <v>396</v>
      </c>
      <c r="G4598">
        <v>641</v>
      </c>
      <c r="H4598">
        <f t="shared" si="119"/>
        <v>6485</v>
      </c>
    </row>
    <row r="4599" spans="1:8" x14ac:dyDescent="0.35">
      <c r="A4599" s="32">
        <v>44207</v>
      </c>
      <c r="B4599" s="33">
        <v>0.54166666666666663</v>
      </c>
      <c r="C4599">
        <v>12480</v>
      </c>
      <c r="D4599">
        <v>4388</v>
      </c>
      <c r="E4599">
        <v>826</v>
      </c>
      <c r="F4599" s="14">
        <v>396</v>
      </c>
      <c r="G4599">
        <v>640</v>
      </c>
      <c r="H4599">
        <f t="shared" si="119"/>
        <v>6230</v>
      </c>
    </row>
    <row r="4600" spans="1:8" x14ac:dyDescent="0.35">
      <c r="A4600" s="32">
        <v>44207</v>
      </c>
      <c r="B4600" s="33">
        <v>0.58333333333333337</v>
      </c>
      <c r="C4600">
        <v>12242</v>
      </c>
      <c r="D4600">
        <v>4547</v>
      </c>
      <c r="E4600">
        <v>671</v>
      </c>
      <c r="F4600" s="14">
        <v>396</v>
      </c>
      <c r="G4600">
        <v>642</v>
      </c>
      <c r="H4600">
        <f t="shared" si="119"/>
        <v>5986</v>
      </c>
    </row>
    <row r="4601" spans="1:8" x14ac:dyDescent="0.35">
      <c r="A4601" s="32">
        <v>44207</v>
      </c>
      <c r="B4601" s="33">
        <v>0.625</v>
      </c>
      <c r="C4601">
        <v>12028</v>
      </c>
      <c r="D4601">
        <v>4462</v>
      </c>
      <c r="E4601">
        <v>378</v>
      </c>
      <c r="F4601" s="14">
        <v>396</v>
      </c>
      <c r="G4601">
        <v>644</v>
      </c>
      <c r="H4601">
        <f t="shared" si="119"/>
        <v>6148</v>
      </c>
    </row>
    <row r="4602" spans="1:8" x14ac:dyDescent="0.35">
      <c r="A4602" s="32">
        <v>44207</v>
      </c>
      <c r="B4602" s="33">
        <v>0.66666666666666663</v>
      </c>
      <c r="C4602">
        <v>12004</v>
      </c>
      <c r="D4602">
        <v>4477</v>
      </c>
      <c r="E4602">
        <v>102</v>
      </c>
      <c r="F4602" s="14">
        <v>396</v>
      </c>
      <c r="G4602">
        <v>644</v>
      </c>
      <c r="H4602">
        <f t="shared" si="119"/>
        <v>6385</v>
      </c>
    </row>
    <row r="4603" spans="1:8" x14ac:dyDescent="0.35">
      <c r="A4603" s="32">
        <v>44207</v>
      </c>
      <c r="B4603" s="33">
        <v>0.70833333333333337</v>
      </c>
      <c r="C4603">
        <v>12455</v>
      </c>
      <c r="D4603">
        <v>4327</v>
      </c>
      <c r="E4603">
        <v>12</v>
      </c>
      <c r="F4603" s="14">
        <v>396</v>
      </c>
      <c r="G4603">
        <v>643</v>
      </c>
      <c r="H4603">
        <f t="shared" si="119"/>
        <v>7077</v>
      </c>
    </row>
    <row r="4604" spans="1:8" x14ac:dyDescent="0.35">
      <c r="A4604" s="32">
        <v>44207</v>
      </c>
      <c r="B4604" s="33">
        <v>0.75</v>
      </c>
      <c r="C4604">
        <v>12915</v>
      </c>
      <c r="D4604">
        <v>4286</v>
      </c>
      <c r="E4604">
        <v>0</v>
      </c>
      <c r="F4604" s="14">
        <v>396</v>
      </c>
      <c r="G4604">
        <v>642</v>
      </c>
      <c r="H4604">
        <f t="shared" si="119"/>
        <v>7591</v>
      </c>
    </row>
    <row r="4605" spans="1:8" x14ac:dyDescent="0.35">
      <c r="A4605" s="32">
        <v>44207</v>
      </c>
      <c r="B4605" s="33">
        <v>0.79166666666666663</v>
      </c>
      <c r="C4605">
        <v>12650</v>
      </c>
      <c r="D4605">
        <v>4130</v>
      </c>
      <c r="E4605">
        <v>0</v>
      </c>
      <c r="F4605" s="14">
        <v>396</v>
      </c>
      <c r="G4605">
        <v>641</v>
      </c>
      <c r="H4605">
        <f t="shared" si="119"/>
        <v>7483</v>
      </c>
    </row>
    <row r="4606" spans="1:8" x14ac:dyDescent="0.35">
      <c r="A4606" s="32">
        <v>44207</v>
      </c>
      <c r="B4606" s="33">
        <v>0.83333333333333337</v>
      </c>
      <c r="C4606">
        <v>11717</v>
      </c>
      <c r="D4606">
        <v>3937</v>
      </c>
      <c r="E4606">
        <v>0</v>
      </c>
      <c r="F4606" s="14">
        <v>396</v>
      </c>
      <c r="G4606">
        <v>638</v>
      </c>
      <c r="H4606">
        <f t="shared" si="119"/>
        <v>6746</v>
      </c>
    </row>
    <row r="4607" spans="1:8" x14ac:dyDescent="0.35">
      <c r="A4607" s="32">
        <v>44207</v>
      </c>
      <c r="B4607" s="33">
        <v>0.875</v>
      </c>
      <c r="C4607">
        <v>10976</v>
      </c>
      <c r="D4607">
        <v>3635</v>
      </c>
      <c r="E4607">
        <v>0</v>
      </c>
      <c r="F4607" s="14">
        <v>396</v>
      </c>
      <c r="G4607">
        <v>638</v>
      </c>
      <c r="H4607">
        <f t="shared" si="119"/>
        <v>6307</v>
      </c>
    </row>
    <row r="4608" spans="1:8" x14ac:dyDescent="0.35">
      <c r="A4608" s="32">
        <v>44207</v>
      </c>
      <c r="B4608" s="33">
        <v>0.91666666666666663</v>
      </c>
      <c r="C4608">
        <v>11082</v>
      </c>
      <c r="D4608">
        <v>3316</v>
      </c>
      <c r="E4608">
        <v>0</v>
      </c>
      <c r="F4608" s="14">
        <v>396</v>
      </c>
      <c r="G4608">
        <v>637</v>
      </c>
      <c r="H4608">
        <f t="shared" si="119"/>
        <v>6733</v>
      </c>
    </row>
    <row r="4609" spans="1:8" x14ac:dyDescent="0.35">
      <c r="A4609" s="32">
        <v>44207</v>
      </c>
      <c r="B4609" s="33">
        <v>0.95833333333333337</v>
      </c>
      <c r="C4609">
        <v>11167</v>
      </c>
      <c r="D4609">
        <v>3192</v>
      </c>
      <c r="E4609">
        <v>0</v>
      </c>
      <c r="F4609" s="14">
        <v>396</v>
      </c>
      <c r="G4609">
        <v>638</v>
      </c>
      <c r="H4609">
        <f t="shared" si="119"/>
        <v>6941</v>
      </c>
    </row>
    <row r="4610" spans="1:8" x14ac:dyDescent="0.35">
      <c r="A4610" s="32">
        <v>44208</v>
      </c>
      <c r="B4610" s="33">
        <v>0</v>
      </c>
      <c r="C4610">
        <v>10694</v>
      </c>
      <c r="D4610">
        <v>3141</v>
      </c>
      <c r="E4610">
        <v>0</v>
      </c>
      <c r="F4610" s="14">
        <v>396</v>
      </c>
      <c r="G4610">
        <v>634</v>
      </c>
      <c r="H4610">
        <f t="shared" si="119"/>
        <v>6523</v>
      </c>
    </row>
    <row r="4611" spans="1:8" x14ac:dyDescent="0.35">
      <c r="A4611" s="32">
        <v>44208</v>
      </c>
      <c r="B4611" s="33">
        <v>4.1666666666666664E-2</v>
      </c>
      <c r="C4611">
        <v>10336</v>
      </c>
      <c r="D4611">
        <v>3273</v>
      </c>
      <c r="E4611">
        <v>0</v>
      </c>
      <c r="F4611" s="14">
        <v>396</v>
      </c>
      <c r="G4611">
        <v>631</v>
      </c>
      <c r="H4611">
        <f t="shared" ref="H4611:H4674" si="120">C4611-SUM(D4611:G4611)</f>
        <v>6036</v>
      </c>
    </row>
    <row r="4612" spans="1:8" x14ac:dyDescent="0.35">
      <c r="A4612" s="32">
        <v>44208</v>
      </c>
      <c r="B4612" s="33">
        <v>8.3333333333333329E-2</v>
      </c>
      <c r="C4612">
        <v>10041</v>
      </c>
      <c r="D4612">
        <v>3161</v>
      </c>
      <c r="E4612">
        <v>0</v>
      </c>
      <c r="F4612" s="14">
        <v>396</v>
      </c>
      <c r="G4612">
        <v>629</v>
      </c>
      <c r="H4612">
        <f t="shared" si="120"/>
        <v>5855</v>
      </c>
    </row>
    <row r="4613" spans="1:8" x14ac:dyDescent="0.35">
      <c r="A4613" s="32">
        <v>44208</v>
      </c>
      <c r="B4613" s="33">
        <v>0.125</v>
      </c>
      <c r="C4613">
        <v>9595</v>
      </c>
      <c r="D4613">
        <v>3193</v>
      </c>
      <c r="E4613">
        <v>0</v>
      </c>
      <c r="F4613" s="14">
        <v>396</v>
      </c>
      <c r="G4613">
        <v>628</v>
      </c>
      <c r="H4613">
        <f t="shared" si="120"/>
        <v>5378</v>
      </c>
    </row>
    <row r="4614" spans="1:8" x14ac:dyDescent="0.35">
      <c r="A4614" s="32">
        <v>44208</v>
      </c>
      <c r="B4614" s="33">
        <v>0.16666666666666666</v>
      </c>
      <c r="C4614">
        <v>9512</v>
      </c>
      <c r="D4614">
        <v>3163</v>
      </c>
      <c r="E4614">
        <v>0</v>
      </c>
      <c r="F4614" s="14">
        <v>396</v>
      </c>
      <c r="G4614">
        <v>627</v>
      </c>
      <c r="H4614">
        <f t="shared" si="120"/>
        <v>5326</v>
      </c>
    </row>
    <row r="4615" spans="1:8" x14ac:dyDescent="0.35">
      <c r="A4615" s="32">
        <v>44208</v>
      </c>
      <c r="B4615" s="33">
        <v>0.20833333333333334</v>
      </c>
      <c r="C4615">
        <v>10012</v>
      </c>
      <c r="D4615">
        <v>3358</v>
      </c>
      <c r="E4615">
        <v>0</v>
      </c>
      <c r="F4615" s="14">
        <v>396</v>
      </c>
      <c r="G4615">
        <v>626</v>
      </c>
      <c r="H4615">
        <f t="shared" si="120"/>
        <v>5632</v>
      </c>
    </row>
    <row r="4616" spans="1:8" x14ac:dyDescent="0.35">
      <c r="A4616" s="32">
        <v>44208</v>
      </c>
      <c r="B4616" s="33">
        <v>0.25</v>
      </c>
      <c r="C4616">
        <v>11182</v>
      </c>
      <c r="D4616">
        <v>3416</v>
      </c>
      <c r="E4616">
        <v>0</v>
      </c>
      <c r="F4616" s="14">
        <v>396</v>
      </c>
      <c r="G4616">
        <v>632</v>
      </c>
      <c r="H4616">
        <f t="shared" si="120"/>
        <v>6738</v>
      </c>
    </row>
    <row r="4617" spans="1:8" x14ac:dyDescent="0.35">
      <c r="A4617" s="32">
        <v>44208</v>
      </c>
      <c r="B4617" s="33">
        <v>0.29166666666666669</v>
      </c>
      <c r="C4617">
        <v>12222</v>
      </c>
      <c r="D4617">
        <v>3542</v>
      </c>
      <c r="E4617">
        <v>0</v>
      </c>
      <c r="F4617" s="14">
        <v>396</v>
      </c>
      <c r="G4617">
        <v>642</v>
      </c>
      <c r="H4617">
        <f t="shared" si="120"/>
        <v>7642</v>
      </c>
    </row>
    <row r="4618" spans="1:8" x14ac:dyDescent="0.35">
      <c r="A4618" s="32">
        <v>44208</v>
      </c>
      <c r="B4618" s="33">
        <v>0.33333333333333331</v>
      </c>
      <c r="C4618">
        <v>12542</v>
      </c>
      <c r="D4618">
        <v>3518</v>
      </c>
      <c r="E4618">
        <v>16</v>
      </c>
      <c r="F4618" s="14">
        <v>396</v>
      </c>
      <c r="G4618">
        <v>644</v>
      </c>
      <c r="H4618">
        <f t="shared" si="120"/>
        <v>7968</v>
      </c>
    </row>
    <row r="4619" spans="1:8" x14ac:dyDescent="0.35">
      <c r="A4619" s="32">
        <v>44208</v>
      </c>
      <c r="B4619" s="33">
        <v>0.375</v>
      </c>
      <c r="C4619">
        <v>12547</v>
      </c>
      <c r="D4619">
        <v>3517</v>
      </c>
      <c r="E4619">
        <v>108</v>
      </c>
      <c r="F4619" s="14">
        <v>396</v>
      </c>
      <c r="G4619">
        <v>641</v>
      </c>
      <c r="H4619">
        <f t="shared" si="120"/>
        <v>7885</v>
      </c>
    </row>
    <row r="4620" spans="1:8" x14ac:dyDescent="0.35">
      <c r="A4620" s="32">
        <v>44208</v>
      </c>
      <c r="B4620" s="33">
        <v>0.41666666666666669</v>
      </c>
      <c r="C4620">
        <v>12538</v>
      </c>
      <c r="D4620">
        <v>3364</v>
      </c>
      <c r="E4620">
        <v>305</v>
      </c>
      <c r="F4620" s="14">
        <v>396</v>
      </c>
      <c r="G4620">
        <v>638</v>
      </c>
      <c r="H4620">
        <f t="shared" si="120"/>
        <v>7835</v>
      </c>
    </row>
    <row r="4621" spans="1:8" x14ac:dyDescent="0.35">
      <c r="A4621" s="32">
        <v>44208</v>
      </c>
      <c r="B4621" s="33">
        <v>0.45833333333333331</v>
      </c>
      <c r="C4621">
        <v>12621</v>
      </c>
      <c r="D4621">
        <v>3284</v>
      </c>
      <c r="E4621">
        <v>493</v>
      </c>
      <c r="F4621" s="14">
        <v>396</v>
      </c>
      <c r="G4621">
        <v>640</v>
      </c>
      <c r="H4621">
        <f t="shared" si="120"/>
        <v>7808</v>
      </c>
    </row>
    <row r="4622" spans="1:8" x14ac:dyDescent="0.35">
      <c r="A4622" s="32">
        <v>44208</v>
      </c>
      <c r="B4622" s="33">
        <v>0.5</v>
      </c>
      <c r="C4622">
        <v>12616</v>
      </c>
      <c r="D4622">
        <v>3333</v>
      </c>
      <c r="E4622">
        <v>567</v>
      </c>
      <c r="F4622" s="14">
        <v>396</v>
      </c>
      <c r="G4622">
        <v>640</v>
      </c>
      <c r="H4622">
        <f t="shared" si="120"/>
        <v>7680</v>
      </c>
    </row>
    <row r="4623" spans="1:8" x14ac:dyDescent="0.35">
      <c r="A4623" s="32">
        <v>44208</v>
      </c>
      <c r="B4623" s="33">
        <v>0.54166666666666663</v>
      </c>
      <c r="C4623">
        <v>12371</v>
      </c>
      <c r="D4623">
        <v>3362</v>
      </c>
      <c r="E4623">
        <v>560</v>
      </c>
      <c r="F4623" s="14">
        <v>396</v>
      </c>
      <c r="G4623">
        <v>639</v>
      </c>
      <c r="H4623">
        <f t="shared" si="120"/>
        <v>7414</v>
      </c>
    </row>
    <row r="4624" spans="1:8" x14ac:dyDescent="0.35">
      <c r="A4624" s="32">
        <v>44208</v>
      </c>
      <c r="B4624" s="33">
        <v>0.58333333333333337</v>
      </c>
      <c r="C4624">
        <v>12154</v>
      </c>
      <c r="D4624">
        <v>3333</v>
      </c>
      <c r="E4624">
        <v>483</v>
      </c>
      <c r="F4624" s="14">
        <v>396</v>
      </c>
      <c r="G4624">
        <v>642</v>
      </c>
      <c r="H4624">
        <f t="shared" si="120"/>
        <v>7300</v>
      </c>
    </row>
    <row r="4625" spans="1:8" x14ac:dyDescent="0.35">
      <c r="A4625" s="32">
        <v>44208</v>
      </c>
      <c r="B4625" s="33">
        <v>0.625</v>
      </c>
      <c r="C4625">
        <v>11959</v>
      </c>
      <c r="D4625">
        <v>3061</v>
      </c>
      <c r="E4625">
        <v>296</v>
      </c>
      <c r="F4625" s="14">
        <v>396</v>
      </c>
      <c r="G4625">
        <v>643</v>
      </c>
      <c r="H4625">
        <f t="shared" si="120"/>
        <v>7563</v>
      </c>
    </row>
    <row r="4626" spans="1:8" x14ac:dyDescent="0.35">
      <c r="A4626" s="32">
        <v>44208</v>
      </c>
      <c r="B4626" s="33">
        <v>0.66666666666666663</v>
      </c>
      <c r="C4626">
        <v>11961</v>
      </c>
      <c r="D4626">
        <v>2826</v>
      </c>
      <c r="E4626">
        <v>85</v>
      </c>
      <c r="F4626" s="14">
        <v>396</v>
      </c>
      <c r="G4626">
        <v>643</v>
      </c>
      <c r="H4626">
        <f t="shared" si="120"/>
        <v>8011</v>
      </c>
    </row>
    <row r="4627" spans="1:8" x14ac:dyDescent="0.35">
      <c r="A4627" s="32">
        <v>44208</v>
      </c>
      <c r="B4627" s="33">
        <v>0.70833333333333337</v>
      </c>
      <c r="C4627">
        <v>12499</v>
      </c>
      <c r="D4627">
        <v>2748</v>
      </c>
      <c r="E4627">
        <v>11</v>
      </c>
      <c r="F4627" s="14">
        <v>396</v>
      </c>
      <c r="G4627">
        <v>642</v>
      </c>
      <c r="H4627">
        <f t="shared" si="120"/>
        <v>8702</v>
      </c>
    </row>
    <row r="4628" spans="1:8" x14ac:dyDescent="0.35">
      <c r="A4628" s="32">
        <v>44208</v>
      </c>
      <c r="B4628" s="33">
        <v>0.75</v>
      </c>
      <c r="C4628">
        <v>13038</v>
      </c>
      <c r="D4628">
        <v>2669</v>
      </c>
      <c r="E4628">
        <v>0</v>
      </c>
      <c r="F4628" s="14">
        <v>396</v>
      </c>
      <c r="G4628">
        <v>641</v>
      </c>
      <c r="H4628">
        <f t="shared" si="120"/>
        <v>9332</v>
      </c>
    </row>
    <row r="4629" spans="1:8" x14ac:dyDescent="0.35">
      <c r="A4629" s="32">
        <v>44208</v>
      </c>
      <c r="B4629" s="33">
        <v>0.79166666666666663</v>
      </c>
      <c r="C4629">
        <v>12716</v>
      </c>
      <c r="D4629">
        <v>2602</v>
      </c>
      <c r="E4629">
        <v>0</v>
      </c>
      <c r="F4629" s="14">
        <v>396</v>
      </c>
      <c r="G4629">
        <v>640</v>
      </c>
      <c r="H4629">
        <f t="shared" si="120"/>
        <v>9078</v>
      </c>
    </row>
    <row r="4630" spans="1:8" x14ac:dyDescent="0.35">
      <c r="A4630" s="32">
        <v>44208</v>
      </c>
      <c r="B4630" s="33">
        <v>0.83333333333333337</v>
      </c>
      <c r="C4630">
        <v>11857</v>
      </c>
      <c r="D4630">
        <v>2600</v>
      </c>
      <c r="E4630">
        <v>0</v>
      </c>
      <c r="F4630" s="14">
        <v>396</v>
      </c>
      <c r="G4630">
        <v>637</v>
      </c>
      <c r="H4630">
        <f t="shared" si="120"/>
        <v>8224</v>
      </c>
    </row>
    <row r="4631" spans="1:8" x14ac:dyDescent="0.35">
      <c r="A4631" s="32">
        <v>44208</v>
      </c>
      <c r="B4631" s="33">
        <v>0.875</v>
      </c>
      <c r="C4631">
        <v>11155</v>
      </c>
      <c r="D4631">
        <v>2359</v>
      </c>
      <c r="E4631">
        <v>0</v>
      </c>
      <c r="F4631" s="14">
        <v>396</v>
      </c>
      <c r="G4631">
        <v>637</v>
      </c>
      <c r="H4631">
        <f t="shared" si="120"/>
        <v>7763</v>
      </c>
    </row>
    <row r="4632" spans="1:8" x14ac:dyDescent="0.35">
      <c r="A4632" s="32">
        <v>44208</v>
      </c>
      <c r="B4632" s="33">
        <v>0.91666666666666663</v>
      </c>
      <c r="C4632">
        <v>11227</v>
      </c>
      <c r="D4632">
        <v>2548</v>
      </c>
      <c r="E4632">
        <v>0</v>
      </c>
      <c r="F4632" s="14">
        <v>396</v>
      </c>
      <c r="G4632">
        <v>636</v>
      </c>
      <c r="H4632">
        <f t="shared" si="120"/>
        <v>7647</v>
      </c>
    </row>
    <row r="4633" spans="1:8" x14ac:dyDescent="0.35">
      <c r="A4633" s="32">
        <v>44208</v>
      </c>
      <c r="B4633" s="33">
        <v>0.95833333333333337</v>
      </c>
      <c r="C4633">
        <v>11339</v>
      </c>
      <c r="D4633">
        <v>2458</v>
      </c>
      <c r="E4633">
        <v>0</v>
      </c>
      <c r="F4633" s="14">
        <v>396</v>
      </c>
      <c r="G4633">
        <v>637</v>
      </c>
      <c r="H4633">
        <f t="shared" si="120"/>
        <v>7848</v>
      </c>
    </row>
    <row r="4634" spans="1:8" x14ac:dyDescent="0.35">
      <c r="A4634" s="32">
        <v>44209</v>
      </c>
      <c r="B4634" s="33">
        <v>0</v>
      </c>
      <c r="C4634">
        <v>10714</v>
      </c>
      <c r="D4634">
        <v>2912</v>
      </c>
      <c r="E4634">
        <v>0</v>
      </c>
      <c r="F4634" s="14">
        <v>396</v>
      </c>
      <c r="G4634">
        <v>634</v>
      </c>
      <c r="H4634">
        <f t="shared" si="120"/>
        <v>6772</v>
      </c>
    </row>
    <row r="4635" spans="1:8" x14ac:dyDescent="0.35">
      <c r="A4635" s="32">
        <v>44209</v>
      </c>
      <c r="B4635" s="33">
        <v>4.1666666666666664E-2</v>
      </c>
      <c r="C4635">
        <v>10367</v>
      </c>
      <c r="D4635">
        <v>2917</v>
      </c>
      <c r="E4635">
        <v>0</v>
      </c>
      <c r="F4635" s="14">
        <v>396</v>
      </c>
      <c r="G4635">
        <v>631</v>
      </c>
      <c r="H4635">
        <f t="shared" si="120"/>
        <v>6423</v>
      </c>
    </row>
    <row r="4636" spans="1:8" x14ac:dyDescent="0.35">
      <c r="A4636" s="32">
        <v>44209</v>
      </c>
      <c r="B4636" s="33">
        <v>8.3333333333333329E-2</v>
      </c>
      <c r="C4636">
        <v>10090</v>
      </c>
      <c r="D4636">
        <v>2930</v>
      </c>
      <c r="E4636">
        <v>0</v>
      </c>
      <c r="F4636" s="14">
        <v>396</v>
      </c>
      <c r="G4636">
        <v>629</v>
      </c>
      <c r="H4636">
        <f t="shared" si="120"/>
        <v>6135</v>
      </c>
    </row>
    <row r="4637" spans="1:8" x14ac:dyDescent="0.35">
      <c r="A4637" s="32">
        <v>44209</v>
      </c>
      <c r="B4637" s="33">
        <v>0.125</v>
      </c>
      <c r="C4637">
        <v>9663</v>
      </c>
      <c r="D4637">
        <v>2949</v>
      </c>
      <c r="E4637">
        <v>0</v>
      </c>
      <c r="F4637" s="14">
        <v>396</v>
      </c>
      <c r="G4637">
        <v>628</v>
      </c>
      <c r="H4637">
        <f t="shared" si="120"/>
        <v>5690</v>
      </c>
    </row>
    <row r="4638" spans="1:8" x14ac:dyDescent="0.35">
      <c r="A4638" s="32">
        <v>44209</v>
      </c>
      <c r="B4638" s="33">
        <v>0.16666666666666666</v>
      </c>
      <c r="C4638">
        <v>9595</v>
      </c>
      <c r="D4638">
        <v>3074</v>
      </c>
      <c r="E4638">
        <v>0</v>
      </c>
      <c r="F4638" s="14">
        <v>396</v>
      </c>
      <c r="G4638">
        <v>627</v>
      </c>
      <c r="H4638">
        <f t="shared" si="120"/>
        <v>5498</v>
      </c>
    </row>
    <row r="4639" spans="1:8" x14ac:dyDescent="0.35">
      <c r="A4639" s="32">
        <v>44209</v>
      </c>
      <c r="B4639" s="33">
        <v>0.20833333333333334</v>
      </c>
      <c r="C4639">
        <v>10108</v>
      </c>
      <c r="D4639">
        <v>3014</v>
      </c>
      <c r="E4639">
        <v>0</v>
      </c>
      <c r="F4639" s="14">
        <v>396</v>
      </c>
      <c r="G4639">
        <v>626</v>
      </c>
      <c r="H4639">
        <f t="shared" si="120"/>
        <v>6072</v>
      </c>
    </row>
    <row r="4640" spans="1:8" x14ac:dyDescent="0.35">
      <c r="A4640" s="32">
        <v>44209</v>
      </c>
      <c r="B4640" s="33">
        <v>0.25</v>
      </c>
      <c r="C4640">
        <v>11295</v>
      </c>
      <c r="D4640">
        <v>2913</v>
      </c>
      <c r="E4640">
        <v>0</v>
      </c>
      <c r="F4640" s="14">
        <v>396</v>
      </c>
      <c r="G4640">
        <v>632</v>
      </c>
      <c r="H4640">
        <f t="shared" si="120"/>
        <v>7354</v>
      </c>
    </row>
    <row r="4641" spans="1:8" x14ac:dyDescent="0.35">
      <c r="A4641" s="32">
        <v>44209</v>
      </c>
      <c r="B4641" s="33">
        <v>0.29166666666666669</v>
      </c>
      <c r="C4641">
        <v>12354</v>
      </c>
      <c r="D4641">
        <v>2643</v>
      </c>
      <c r="E4641">
        <v>0</v>
      </c>
      <c r="F4641" s="14">
        <v>396</v>
      </c>
      <c r="G4641">
        <v>642</v>
      </c>
      <c r="H4641">
        <f t="shared" si="120"/>
        <v>8673</v>
      </c>
    </row>
    <row r="4642" spans="1:8" x14ac:dyDescent="0.35">
      <c r="A4642" s="32">
        <v>44209</v>
      </c>
      <c r="B4642" s="33">
        <v>0.33333333333333331</v>
      </c>
      <c r="C4642">
        <v>12716</v>
      </c>
      <c r="D4642">
        <v>2084</v>
      </c>
      <c r="E4642">
        <v>19</v>
      </c>
      <c r="F4642" s="14">
        <v>396</v>
      </c>
      <c r="G4642">
        <v>644</v>
      </c>
      <c r="H4642">
        <f t="shared" si="120"/>
        <v>9573</v>
      </c>
    </row>
    <row r="4643" spans="1:8" x14ac:dyDescent="0.35">
      <c r="A4643" s="32">
        <v>44209</v>
      </c>
      <c r="B4643" s="33">
        <v>0.375</v>
      </c>
      <c r="C4643">
        <v>12745</v>
      </c>
      <c r="D4643">
        <v>1753</v>
      </c>
      <c r="E4643">
        <v>118</v>
      </c>
      <c r="F4643" s="14">
        <v>396</v>
      </c>
      <c r="G4643">
        <v>641</v>
      </c>
      <c r="H4643">
        <f t="shared" si="120"/>
        <v>9837</v>
      </c>
    </row>
    <row r="4644" spans="1:8" x14ac:dyDescent="0.35">
      <c r="A4644" s="32">
        <v>44209</v>
      </c>
      <c r="B4644" s="33">
        <v>0.41666666666666669</v>
      </c>
      <c r="C4644">
        <v>12738</v>
      </c>
      <c r="D4644">
        <v>1477</v>
      </c>
      <c r="E4644">
        <v>359</v>
      </c>
      <c r="F4644" s="14">
        <v>396</v>
      </c>
      <c r="G4644">
        <v>638</v>
      </c>
      <c r="H4644">
        <f t="shared" si="120"/>
        <v>9868</v>
      </c>
    </row>
    <row r="4645" spans="1:8" x14ac:dyDescent="0.35">
      <c r="A4645" s="32">
        <v>44209</v>
      </c>
      <c r="B4645" s="33">
        <v>0.45833333333333331</v>
      </c>
      <c r="C4645">
        <v>12819</v>
      </c>
      <c r="D4645">
        <v>1364</v>
      </c>
      <c r="E4645">
        <v>493</v>
      </c>
      <c r="F4645" s="14">
        <v>396</v>
      </c>
      <c r="G4645">
        <v>640</v>
      </c>
      <c r="H4645">
        <f t="shared" si="120"/>
        <v>9926</v>
      </c>
    </row>
    <row r="4646" spans="1:8" x14ac:dyDescent="0.35">
      <c r="A4646" s="32">
        <v>44209</v>
      </c>
      <c r="B4646" s="33">
        <v>0.5</v>
      </c>
      <c r="C4646">
        <v>12817</v>
      </c>
      <c r="D4646">
        <v>1319</v>
      </c>
      <c r="E4646">
        <v>570</v>
      </c>
      <c r="F4646" s="14">
        <v>396</v>
      </c>
      <c r="G4646">
        <v>640</v>
      </c>
      <c r="H4646">
        <f t="shared" si="120"/>
        <v>9892</v>
      </c>
    </row>
    <row r="4647" spans="1:8" x14ac:dyDescent="0.35">
      <c r="A4647" s="32">
        <v>44209</v>
      </c>
      <c r="B4647" s="33">
        <v>0.54166666666666663</v>
      </c>
      <c r="C4647">
        <v>12593</v>
      </c>
      <c r="D4647">
        <v>1319</v>
      </c>
      <c r="E4647">
        <v>558</v>
      </c>
      <c r="F4647" s="14">
        <v>396</v>
      </c>
      <c r="G4647">
        <v>639</v>
      </c>
      <c r="H4647">
        <f t="shared" si="120"/>
        <v>9681</v>
      </c>
    </row>
    <row r="4648" spans="1:8" x14ac:dyDescent="0.35">
      <c r="A4648" s="32">
        <v>44209</v>
      </c>
      <c r="B4648" s="33">
        <v>0.58333333333333337</v>
      </c>
      <c r="C4648">
        <v>12414</v>
      </c>
      <c r="D4648">
        <v>1255</v>
      </c>
      <c r="E4648">
        <v>476</v>
      </c>
      <c r="F4648" s="14">
        <v>396</v>
      </c>
      <c r="G4648">
        <v>642</v>
      </c>
      <c r="H4648">
        <f t="shared" si="120"/>
        <v>9645</v>
      </c>
    </row>
    <row r="4649" spans="1:8" x14ac:dyDescent="0.35">
      <c r="A4649" s="32">
        <v>44209</v>
      </c>
      <c r="B4649" s="33">
        <v>0.625</v>
      </c>
      <c r="C4649">
        <v>12246</v>
      </c>
      <c r="D4649">
        <v>1207</v>
      </c>
      <c r="E4649">
        <v>322</v>
      </c>
      <c r="F4649" s="14">
        <v>396</v>
      </c>
      <c r="G4649">
        <v>643</v>
      </c>
      <c r="H4649">
        <f t="shared" si="120"/>
        <v>9678</v>
      </c>
    </row>
    <row r="4650" spans="1:8" x14ac:dyDescent="0.35">
      <c r="A4650" s="32">
        <v>44209</v>
      </c>
      <c r="B4650" s="33">
        <v>0.66666666666666663</v>
      </c>
      <c r="C4650">
        <v>12265</v>
      </c>
      <c r="D4650">
        <v>1018</v>
      </c>
      <c r="E4650">
        <v>93</v>
      </c>
      <c r="F4650" s="14">
        <v>396</v>
      </c>
      <c r="G4650">
        <v>643</v>
      </c>
      <c r="H4650">
        <f t="shared" si="120"/>
        <v>10115</v>
      </c>
    </row>
    <row r="4651" spans="1:8" x14ac:dyDescent="0.35">
      <c r="A4651" s="32">
        <v>44209</v>
      </c>
      <c r="B4651" s="33">
        <v>0.70833333333333337</v>
      </c>
      <c r="C4651">
        <v>12855</v>
      </c>
      <c r="D4651">
        <v>1038</v>
      </c>
      <c r="E4651">
        <v>10</v>
      </c>
      <c r="F4651" s="14">
        <v>396</v>
      </c>
      <c r="G4651">
        <v>642</v>
      </c>
      <c r="H4651">
        <f t="shared" si="120"/>
        <v>10769</v>
      </c>
    </row>
    <row r="4652" spans="1:8" x14ac:dyDescent="0.35">
      <c r="A4652" s="32">
        <v>44209</v>
      </c>
      <c r="B4652" s="33">
        <v>0.75</v>
      </c>
      <c r="C4652">
        <v>13455</v>
      </c>
      <c r="D4652">
        <v>886</v>
      </c>
      <c r="E4652">
        <v>0</v>
      </c>
      <c r="F4652" s="14">
        <v>396</v>
      </c>
      <c r="G4652">
        <v>642</v>
      </c>
      <c r="H4652">
        <f t="shared" si="120"/>
        <v>11531</v>
      </c>
    </row>
    <row r="4653" spans="1:8" x14ac:dyDescent="0.35">
      <c r="A4653" s="32">
        <v>44209</v>
      </c>
      <c r="B4653" s="33">
        <v>0.79166666666666663</v>
      </c>
      <c r="C4653">
        <v>13207</v>
      </c>
      <c r="D4653">
        <v>795</v>
      </c>
      <c r="E4653">
        <v>0</v>
      </c>
      <c r="F4653" s="14">
        <v>396</v>
      </c>
      <c r="G4653">
        <v>640</v>
      </c>
      <c r="H4653">
        <f t="shared" si="120"/>
        <v>11376</v>
      </c>
    </row>
    <row r="4654" spans="1:8" x14ac:dyDescent="0.35">
      <c r="A4654" s="32">
        <v>44209</v>
      </c>
      <c r="B4654" s="33">
        <v>0.83333333333333337</v>
      </c>
      <c r="C4654">
        <v>12289</v>
      </c>
      <c r="D4654">
        <v>809</v>
      </c>
      <c r="E4654">
        <v>0</v>
      </c>
      <c r="F4654" s="14">
        <v>396</v>
      </c>
      <c r="G4654">
        <v>637</v>
      </c>
      <c r="H4654">
        <f t="shared" si="120"/>
        <v>10447</v>
      </c>
    </row>
    <row r="4655" spans="1:8" x14ac:dyDescent="0.35">
      <c r="A4655" s="32">
        <v>44209</v>
      </c>
      <c r="B4655" s="33">
        <v>0.875</v>
      </c>
      <c r="C4655">
        <v>11524</v>
      </c>
      <c r="D4655">
        <v>717</v>
      </c>
      <c r="E4655">
        <v>0</v>
      </c>
      <c r="F4655" s="14">
        <v>396</v>
      </c>
      <c r="G4655">
        <v>637</v>
      </c>
      <c r="H4655">
        <f t="shared" si="120"/>
        <v>9774</v>
      </c>
    </row>
    <row r="4656" spans="1:8" x14ac:dyDescent="0.35">
      <c r="A4656" s="32">
        <v>44209</v>
      </c>
      <c r="B4656" s="33">
        <v>0.91666666666666663</v>
      </c>
      <c r="C4656">
        <v>11588</v>
      </c>
      <c r="D4656">
        <v>716</v>
      </c>
      <c r="E4656">
        <v>0</v>
      </c>
      <c r="F4656" s="14">
        <v>396</v>
      </c>
      <c r="G4656">
        <v>636</v>
      </c>
      <c r="H4656">
        <f t="shared" si="120"/>
        <v>9840</v>
      </c>
    </row>
    <row r="4657" spans="1:8" x14ac:dyDescent="0.35">
      <c r="A4657" s="32">
        <v>44209</v>
      </c>
      <c r="B4657" s="33">
        <v>0.95833333333333337</v>
      </c>
      <c r="C4657">
        <v>11688</v>
      </c>
      <c r="D4657">
        <v>740</v>
      </c>
      <c r="E4657">
        <v>0</v>
      </c>
      <c r="F4657" s="14">
        <v>396</v>
      </c>
      <c r="G4657">
        <v>637</v>
      </c>
      <c r="H4657">
        <f t="shared" si="120"/>
        <v>9915</v>
      </c>
    </row>
    <row r="4658" spans="1:8" x14ac:dyDescent="0.35">
      <c r="A4658" s="32">
        <v>44210</v>
      </c>
      <c r="B4658" s="33">
        <v>0</v>
      </c>
      <c r="C4658">
        <v>11066</v>
      </c>
      <c r="D4658">
        <v>775</v>
      </c>
      <c r="E4658">
        <v>0</v>
      </c>
      <c r="F4658" s="14">
        <v>396</v>
      </c>
      <c r="G4658">
        <v>635</v>
      </c>
      <c r="H4658">
        <f t="shared" si="120"/>
        <v>9260</v>
      </c>
    </row>
    <row r="4659" spans="1:8" x14ac:dyDescent="0.35">
      <c r="A4659" s="32">
        <v>44210</v>
      </c>
      <c r="B4659" s="33">
        <v>4.1666666666666664E-2</v>
      </c>
      <c r="C4659">
        <v>10720</v>
      </c>
      <c r="D4659">
        <v>844</v>
      </c>
      <c r="E4659">
        <v>0</v>
      </c>
      <c r="F4659" s="14">
        <v>396</v>
      </c>
      <c r="G4659">
        <v>632</v>
      </c>
      <c r="H4659">
        <f t="shared" si="120"/>
        <v>8848</v>
      </c>
    </row>
    <row r="4660" spans="1:8" x14ac:dyDescent="0.35">
      <c r="A4660" s="32">
        <v>44210</v>
      </c>
      <c r="B4660" s="33">
        <v>8.3333333333333329E-2</v>
      </c>
      <c r="C4660">
        <v>10443</v>
      </c>
      <c r="D4660">
        <v>872</v>
      </c>
      <c r="E4660">
        <v>0</v>
      </c>
      <c r="F4660" s="14">
        <v>396</v>
      </c>
      <c r="G4660">
        <v>631</v>
      </c>
      <c r="H4660">
        <f t="shared" si="120"/>
        <v>8544</v>
      </c>
    </row>
    <row r="4661" spans="1:8" x14ac:dyDescent="0.35">
      <c r="A4661" s="32">
        <v>44210</v>
      </c>
      <c r="B4661" s="33">
        <v>0.125</v>
      </c>
      <c r="C4661">
        <v>10010</v>
      </c>
      <c r="D4661">
        <v>763</v>
      </c>
      <c r="E4661">
        <v>0</v>
      </c>
      <c r="F4661" s="14">
        <v>396</v>
      </c>
      <c r="G4661">
        <v>630</v>
      </c>
      <c r="H4661">
        <f t="shared" si="120"/>
        <v>8221</v>
      </c>
    </row>
    <row r="4662" spans="1:8" x14ac:dyDescent="0.35">
      <c r="A4662" s="32">
        <v>44210</v>
      </c>
      <c r="B4662" s="33">
        <v>0.16666666666666666</v>
      </c>
      <c r="C4662">
        <v>9934</v>
      </c>
      <c r="D4662">
        <v>906</v>
      </c>
      <c r="E4662">
        <v>0</v>
      </c>
      <c r="F4662" s="14">
        <v>396</v>
      </c>
      <c r="G4662">
        <v>628</v>
      </c>
      <c r="H4662">
        <f t="shared" si="120"/>
        <v>8004</v>
      </c>
    </row>
    <row r="4663" spans="1:8" x14ac:dyDescent="0.35">
      <c r="A4663" s="32">
        <v>44210</v>
      </c>
      <c r="B4663" s="33">
        <v>0.20833333333333334</v>
      </c>
      <c r="C4663">
        <v>10442</v>
      </c>
      <c r="D4663">
        <v>1019</v>
      </c>
      <c r="E4663">
        <v>0</v>
      </c>
      <c r="F4663" s="14">
        <v>396</v>
      </c>
      <c r="G4663">
        <v>627</v>
      </c>
      <c r="H4663">
        <f t="shared" si="120"/>
        <v>8400</v>
      </c>
    </row>
    <row r="4664" spans="1:8" x14ac:dyDescent="0.35">
      <c r="A4664" s="32">
        <v>44210</v>
      </c>
      <c r="B4664" s="33">
        <v>0.25</v>
      </c>
      <c r="C4664">
        <v>11612</v>
      </c>
      <c r="D4664">
        <v>1164</v>
      </c>
      <c r="E4664">
        <v>0</v>
      </c>
      <c r="F4664" s="14">
        <v>396</v>
      </c>
      <c r="G4664">
        <v>633</v>
      </c>
      <c r="H4664">
        <f t="shared" si="120"/>
        <v>9419</v>
      </c>
    </row>
    <row r="4665" spans="1:8" x14ac:dyDescent="0.35">
      <c r="A4665" s="32">
        <v>44210</v>
      </c>
      <c r="B4665" s="33">
        <v>0.29166666666666669</v>
      </c>
      <c r="C4665">
        <v>12662</v>
      </c>
      <c r="D4665">
        <v>1192</v>
      </c>
      <c r="E4665">
        <v>0</v>
      </c>
      <c r="F4665" s="14">
        <v>396</v>
      </c>
      <c r="G4665">
        <v>643</v>
      </c>
      <c r="H4665">
        <f t="shared" si="120"/>
        <v>10431</v>
      </c>
    </row>
    <row r="4666" spans="1:8" x14ac:dyDescent="0.35">
      <c r="A4666" s="32">
        <v>44210</v>
      </c>
      <c r="B4666" s="33">
        <v>0.33333333333333331</v>
      </c>
      <c r="C4666">
        <v>13012</v>
      </c>
      <c r="D4666">
        <v>1122</v>
      </c>
      <c r="E4666">
        <v>17</v>
      </c>
      <c r="F4666" s="14">
        <v>396</v>
      </c>
      <c r="G4666">
        <v>646</v>
      </c>
      <c r="H4666">
        <f t="shared" si="120"/>
        <v>10831</v>
      </c>
    </row>
    <row r="4667" spans="1:8" x14ac:dyDescent="0.35">
      <c r="A4667" s="32">
        <v>44210</v>
      </c>
      <c r="B4667" s="33">
        <v>0.375</v>
      </c>
      <c r="C4667">
        <v>13095</v>
      </c>
      <c r="D4667">
        <v>891</v>
      </c>
      <c r="E4667">
        <v>77</v>
      </c>
      <c r="F4667" s="14">
        <v>396</v>
      </c>
      <c r="G4667">
        <v>642</v>
      </c>
      <c r="H4667">
        <f t="shared" si="120"/>
        <v>11089</v>
      </c>
    </row>
    <row r="4668" spans="1:8" x14ac:dyDescent="0.35">
      <c r="A4668" s="32">
        <v>44210</v>
      </c>
      <c r="B4668" s="33">
        <v>0.41666666666666669</v>
      </c>
      <c r="C4668">
        <v>13136</v>
      </c>
      <c r="D4668">
        <v>965</v>
      </c>
      <c r="E4668">
        <v>192</v>
      </c>
      <c r="F4668" s="14">
        <v>396</v>
      </c>
      <c r="G4668">
        <v>640</v>
      </c>
      <c r="H4668">
        <f t="shared" si="120"/>
        <v>10943</v>
      </c>
    </row>
    <row r="4669" spans="1:8" x14ac:dyDescent="0.35">
      <c r="A4669" s="32">
        <v>44210</v>
      </c>
      <c r="B4669" s="33">
        <v>0.45833333333333331</v>
      </c>
      <c r="C4669">
        <v>13290</v>
      </c>
      <c r="D4669">
        <v>1060</v>
      </c>
      <c r="E4669">
        <v>283</v>
      </c>
      <c r="F4669" s="14">
        <v>396</v>
      </c>
      <c r="G4669">
        <v>641</v>
      </c>
      <c r="H4669">
        <f t="shared" si="120"/>
        <v>10910</v>
      </c>
    </row>
    <row r="4670" spans="1:8" x14ac:dyDescent="0.35">
      <c r="A4670" s="32">
        <v>44210</v>
      </c>
      <c r="B4670" s="33">
        <v>0.5</v>
      </c>
      <c r="C4670">
        <v>13330</v>
      </c>
      <c r="D4670">
        <v>1054</v>
      </c>
      <c r="E4670">
        <v>325</v>
      </c>
      <c r="F4670" s="14">
        <v>396</v>
      </c>
      <c r="G4670">
        <v>641</v>
      </c>
      <c r="H4670">
        <f t="shared" si="120"/>
        <v>10914</v>
      </c>
    </row>
    <row r="4671" spans="1:8" x14ac:dyDescent="0.35">
      <c r="A4671" s="32">
        <v>44210</v>
      </c>
      <c r="B4671" s="33">
        <v>0.54166666666666663</v>
      </c>
      <c r="C4671">
        <v>13113</v>
      </c>
      <c r="D4671">
        <v>1150</v>
      </c>
      <c r="E4671">
        <v>388</v>
      </c>
      <c r="F4671" s="14">
        <v>396</v>
      </c>
      <c r="G4671">
        <v>641</v>
      </c>
      <c r="H4671">
        <f t="shared" si="120"/>
        <v>10538</v>
      </c>
    </row>
    <row r="4672" spans="1:8" x14ac:dyDescent="0.35">
      <c r="A4672" s="32">
        <v>44210</v>
      </c>
      <c r="B4672" s="33">
        <v>0.58333333333333337</v>
      </c>
      <c r="C4672">
        <v>12874</v>
      </c>
      <c r="D4672">
        <v>1344</v>
      </c>
      <c r="E4672">
        <v>359</v>
      </c>
      <c r="F4672" s="14">
        <v>396</v>
      </c>
      <c r="G4672">
        <v>643</v>
      </c>
      <c r="H4672">
        <f t="shared" si="120"/>
        <v>10132</v>
      </c>
    </row>
    <row r="4673" spans="1:8" x14ac:dyDescent="0.35">
      <c r="A4673" s="32">
        <v>44210</v>
      </c>
      <c r="B4673" s="33">
        <v>0.625</v>
      </c>
      <c r="C4673">
        <v>12684</v>
      </c>
      <c r="D4673">
        <v>1307</v>
      </c>
      <c r="E4673">
        <v>274</v>
      </c>
      <c r="F4673" s="14">
        <v>396</v>
      </c>
      <c r="G4673">
        <v>645</v>
      </c>
      <c r="H4673">
        <f t="shared" si="120"/>
        <v>10062</v>
      </c>
    </row>
    <row r="4674" spans="1:8" x14ac:dyDescent="0.35">
      <c r="A4674" s="32">
        <v>44210</v>
      </c>
      <c r="B4674" s="33">
        <v>0.66666666666666663</v>
      </c>
      <c r="C4674">
        <v>12687</v>
      </c>
      <c r="D4674">
        <v>1450</v>
      </c>
      <c r="E4674">
        <v>81</v>
      </c>
      <c r="F4674" s="14">
        <v>396</v>
      </c>
      <c r="G4674">
        <v>645</v>
      </c>
      <c r="H4674">
        <f t="shared" si="120"/>
        <v>10115</v>
      </c>
    </row>
    <row r="4675" spans="1:8" x14ac:dyDescent="0.35">
      <c r="A4675" s="32">
        <v>44210</v>
      </c>
      <c r="B4675" s="33">
        <v>0.70833333333333337</v>
      </c>
      <c r="C4675">
        <v>13239</v>
      </c>
      <c r="D4675">
        <v>1441</v>
      </c>
      <c r="E4675">
        <v>15</v>
      </c>
      <c r="F4675" s="14">
        <v>396</v>
      </c>
      <c r="G4675">
        <v>644</v>
      </c>
      <c r="H4675">
        <f t="shared" ref="H4675:H4738" si="121">C4675-SUM(D4675:G4675)</f>
        <v>10743</v>
      </c>
    </row>
    <row r="4676" spans="1:8" x14ac:dyDescent="0.35">
      <c r="A4676" s="32">
        <v>44210</v>
      </c>
      <c r="B4676" s="33">
        <v>0.75</v>
      </c>
      <c r="C4676">
        <v>13732</v>
      </c>
      <c r="D4676">
        <v>1336</v>
      </c>
      <c r="E4676">
        <v>0</v>
      </c>
      <c r="F4676" s="14">
        <v>396</v>
      </c>
      <c r="G4676">
        <v>642</v>
      </c>
      <c r="H4676">
        <f t="shared" si="121"/>
        <v>11358</v>
      </c>
    </row>
    <row r="4677" spans="1:8" x14ac:dyDescent="0.35">
      <c r="A4677" s="32">
        <v>44210</v>
      </c>
      <c r="B4677" s="33">
        <v>0.79166666666666663</v>
      </c>
      <c r="C4677">
        <v>13566</v>
      </c>
      <c r="D4677">
        <v>1325</v>
      </c>
      <c r="E4677">
        <v>0</v>
      </c>
      <c r="F4677" s="14">
        <v>396</v>
      </c>
      <c r="G4677">
        <v>641</v>
      </c>
      <c r="H4677">
        <f t="shared" si="121"/>
        <v>11204</v>
      </c>
    </row>
    <row r="4678" spans="1:8" x14ac:dyDescent="0.35">
      <c r="A4678" s="32">
        <v>44210</v>
      </c>
      <c r="B4678" s="33">
        <v>0.83333333333333337</v>
      </c>
      <c r="C4678">
        <v>12644</v>
      </c>
      <c r="D4678">
        <v>1420</v>
      </c>
      <c r="E4678">
        <v>0</v>
      </c>
      <c r="F4678" s="14">
        <v>396</v>
      </c>
      <c r="G4678">
        <v>638</v>
      </c>
      <c r="H4678">
        <f t="shared" si="121"/>
        <v>10190</v>
      </c>
    </row>
    <row r="4679" spans="1:8" x14ac:dyDescent="0.35">
      <c r="A4679" s="32">
        <v>44210</v>
      </c>
      <c r="B4679" s="33">
        <v>0.875</v>
      </c>
      <c r="C4679">
        <v>11867</v>
      </c>
      <c r="D4679">
        <v>1559</v>
      </c>
      <c r="E4679">
        <v>0</v>
      </c>
      <c r="F4679" s="14">
        <v>396</v>
      </c>
      <c r="G4679">
        <v>638</v>
      </c>
      <c r="H4679">
        <f t="shared" si="121"/>
        <v>9274</v>
      </c>
    </row>
    <row r="4680" spans="1:8" x14ac:dyDescent="0.35">
      <c r="A4680" s="32">
        <v>44210</v>
      </c>
      <c r="B4680" s="33">
        <v>0.91666666666666663</v>
      </c>
      <c r="C4680">
        <v>11963</v>
      </c>
      <c r="D4680">
        <v>1694</v>
      </c>
      <c r="E4680">
        <v>0</v>
      </c>
      <c r="F4680" s="14">
        <v>396</v>
      </c>
      <c r="G4680">
        <v>637</v>
      </c>
      <c r="H4680">
        <f t="shared" si="121"/>
        <v>9236</v>
      </c>
    </row>
    <row r="4681" spans="1:8" x14ac:dyDescent="0.35">
      <c r="A4681" s="32">
        <v>44210</v>
      </c>
      <c r="B4681" s="33">
        <v>0.95833333333333337</v>
      </c>
      <c r="C4681">
        <v>12090</v>
      </c>
      <c r="D4681">
        <v>1699</v>
      </c>
      <c r="E4681">
        <v>0</v>
      </c>
      <c r="F4681" s="14">
        <v>396</v>
      </c>
      <c r="G4681">
        <v>639</v>
      </c>
      <c r="H4681">
        <f t="shared" si="121"/>
        <v>9356</v>
      </c>
    </row>
    <row r="4682" spans="1:8" x14ac:dyDescent="0.35">
      <c r="A4682" s="32">
        <v>44211</v>
      </c>
      <c r="B4682" s="33">
        <v>0</v>
      </c>
      <c r="C4682">
        <v>11690</v>
      </c>
      <c r="D4682">
        <v>1576</v>
      </c>
      <c r="E4682">
        <v>0</v>
      </c>
      <c r="F4682" s="14">
        <v>396</v>
      </c>
      <c r="G4682">
        <v>636</v>
      </c>
      <c r="H4682">
        <f t="shared" si="121"/>
        <v>9082</v>
      </c>
    </row>
    <row r="4683" spans="1:8" x14ac:dyDescent="0.35">
      <c r="A4683" s="32">
        <v>44211</v>
      </c>
      <c r="B4683" s="33">
        <v>4.1666666666666664E-2</v>
      </c>
      <c r="C4683">
        <v>11410</v>
      </c>
      <c r="D4683">
        <v>1651</v>
      </c>
      <c r="E4683">
        <v>0</v>
      </c>
      <c r="F4683" s="14">
        <v>396</v>
      </c>
      <c r="G4683">
        <v>633</v>
      </c>
      <c r="H4683">
        <f t="shared" si="121"/>
        <v>8730</v>
      </c>
    </row>
    <row r="4684" spans="1:8" x14ac:dyDescent="0.35">
      <c r="A4684" s="32">
        <v>44211</v>
      </c>
      <c r="B4684" s="33">
        <v>8.3333333333333329E-2</v>
      </c>
      <c r="C4684">
        <v>11181</v>
      </c>
      <c r="D4684">
        <v>1680</v>
      </c>
      <c r="E4684">
        <v>0</v>
      </c>
      <c r="F4684" s="14">
        <v>396</v>
      </c>
      <c r="G4684">
        <v>631</v>
      </c>
      <c r="H4684">
        <f t="shared" si="121"/>
        <v>8474</v>
      </c>
    </row>
    <row r="4685" spans="1:8" x14ac:dyDescent="0.35">
      <c r="A4685" s="32">
        <v>44211</v>
      </c>
      <c r="B4685" s="33">
        <v>0.125</v>
      </c>
      <c r="C4685">
        <v>10817</v>
      </c>
      <c r="D4685">
        <v>1783</v>
      </c>
      <c r="E4685">
        <v>0</v>
      </c>
      <c r="F4685" s="14">
        <v>396</v>
      </c>
      <c r="G4685">
        <v>631</v>
      </c>
      <c r="H4685">
        <f t="shared" si="121"/>
        <v>8007</v>
      </c>
    </row>
    <row r="4686" spans="1:8" x14ac:dyDescent="0.35">
      <c r="A4686" s="32">
        <v>44211</v>
      </c>
      <c r="B4686" s="33">
        <v>0.16666666666666666</v>
      </c>
      <c r="C4686">
        <v>10787</v>
      </c>
      <c r="D4686">
        <v>1965</v>
      </c>
      <c r="E4686">
        <v>0</v>
      </c>
      <c r="F4686" s="14">
        <v>396</v>
      </c>
      <c r="G4686">
        <v>629</v>
      </c>
      <c r="H4686">
        <f t="shared" si="121"/>
        <v>7797</v>
      </c>
    </row>
    <row r="4687" spans="1:8" x14ac:dyDescent="0.35">
      <c r="A4687" s="32">
        <v>44211</v>
      </c>
      <c r="B4687" s="33">
        <v>0.20833333333333334</v>
      </c>
      <c r="C4687">
        <v>11338</v>
      </c>
      <c r="D4687">
        <v>1981</v>
      </c>
      <c r="E4687">
        <v>0</v>
      </c>
      <c r="F4687" s="14">
        <v>396</v>
      </c>
      <c r="G4687">
        <v>629</v>
      </c>
      <c r="H4687">
        <f t="shared" si="121"/>
        <v>8332</v>
      </c>
    </row>
    <row r="4688" spans="1:8" x14ac:dyDescent="0.35">
      <c r="A4688" s="32">
        <v>44211</v>
      </c>
      <c r="B4688" s="33">
        <v>0.25</v>
      </c>
      <c r="C4688">
        <v>12557</v>
      </c>
      <c r="D4688">
        <v>1987</v>
      </c>
      <c r="E4688">
        <v>0</v>
      </c>
      <c r="F4688" s="14">
        <v>396</v>
      </c>
      <c r="G4688">
        <v>634</v>
      </c>
      <c r="H4688">
        <f t="shared" si="121"/>
        <v>9540</v>
      </c>
    </row>
    <row r="4689" spans="1:8" x14ac:dyDescent="0.35">
      <c r="A4689" s="32">
        <v>44211</v>
      </c>
      <c r="B4689" s="33">
        <v>0.29166666666666669</v>
      </c>
      <c r="C4689">
        <v>13655</v>
      </c>
      <c r="D4689">
        <v>1866</v>
      </c>
      <c r="E4689">
        <v>0</v>
      </c>
      <c r="F4689" s="14">
        <v>396</v>
      </c>
      <c r="G4689">
        <v>644</v>
      </c>
      <c r="H4689">
        <f t="shared" si="121"/>
        <v>10749</v>
      </c>
    </row>
    <row r="4690" spans="1:8" x14ac:dyDescent="0.35">
      <c r="A4690" s="32">
        <v>44211</v>
      </c>
      <c r="B4690" s="33">
        <v>0.33333333333333331</v>
      </c>
      <c r="C4690">
        <v>13979</v>
      </c>
      <c r="D4690">
        <v>1786</v>
      </c>
      <c r="E4690">
        <v>21</v>
      </c>
      <c r="F4690" s="14">
        <v>396</v>
      </c>
      <c r="G4690">
        <v>647</v>
      </c>
      <c r="H4690">
        <f t="shared" si="121"/>
        <v>11129</v>
      </c>
    </row>
    <row r="4691" spans="1:8" x14ac:dyDescent="0.35">
      <c r="A4691" s="32">
        <v>44211</v>
      </c>
      <c r="B4691" s="33">
        <v>0.375</v>
      </c>
      <c r="C4691">
        <v>14070</v>
      </c>
      <c r="D4691">
        <v>1740</v>
      </c>
      <c r="E4691">
        <v>201</v>
      </c>
      <c r="F4691" s="14">
        <v>396</v>
      </c>
      <c r="G4691">
        <v>643</v>
      </c>
      <c r="H4691">
        <f t="shared" si="121"/>
        <v>11090</v>
      </c>
    </row>
    <row r="4692" spans="1:8" x14ac:dyDescent="0.35">
      <c r="A4692" s="32">
        <v>44211</v>
      </c>
      <c r="B4692" s="33">
        <v>0.41666666666666669</v>
      </c>
      <c r="C4692">
        <v>14039</v>
      </c>
      <c r="D4692">
        <v>1952</v>
      </c>
      <c r="E4692">
        <v>526</v>
      </c>
      <c r="F4692" s="14">
        <v>396</v>
      </c>
      <c r="G4692">
        <v>641</v>
      </c>
      <c r="H4692">
        <f t="shared" si="121"/>
        <v>10524</v>
      </c>
    </row>
    <row r="4693" spans="1:8" x14ac:dyDescent="0.35">
      <c r="A4693" s="32">
        <v>44211</v>
      </c>
      <c r="B4693" s="33">
        <v>0.45833333333333331</v>
      </c>
      <c r="C4693">
        <v>14101</v>
      </c>
      <c r="D4693">
        <v>1890</v>
      </c>
      <c r="E4693">
        <v>580</v>
      </c>
      <c r="F4693" s="14">
        <v>396</v>
      </c>
      <c r="G4693">
        <v>642</v>
      </c>
      <c r="H4693">
        <f t="shared" si="121"/>
        <v>10593</v>
      </c>
    </row>
    <row r="4694" spans="1:8" x14ac:dyDescent="0.35">
      <c r="A4694" s="32">
        <v>44211</v>
      </c>
      <c r="B4694" s="33">
        <v>0.5</v>
      </c>
      <c r="C4694">
        <v>14047</v>
      </c>
      <c r="D4694">
        <v>1692</v>
      </c>
      <c r="E4694">
        <v>653</v>
      </c>
      <c r="F4694" s="14">
        <v>396</v>
      </c>
      <c r="G4694">
        <v>642</v>
      </c>
      <c r="H4694">
        <f t="shared" si="121"/>
        <v>10664</v>
      </c>
    </row>
    <row r="4695" spans="1:8" x14ac:dyDescent="0.35">
      <c r="A4695" s="32">
        <v>44211</v>
      </c>
      <c r="B4695" s="33">
        <v>0.54166666666666663</v>
      </c>
      <c r="C4695">
        <v>13739</v>
      </c>
      <c r="D4695">
        <v>1609</v>
      </c>
      <c r="E4695">
        <v>620</v>
      </c>
      <c r="F4695" s="14">
        <v>396</v>
      </c>
      <c r="G4695">
        <v>642</v>
      </c>
      <c r="H4695">
        <f t="shared" si="121"/>
        <v>10472</v>
      </c>
    </row>
    <row r="4696" spans="1:8" x14ac:dyDescent="0.35">
      <c r="A4696" s="32">
        <v>44211</v>
      </c>
      <c r="B4696" s="33">
        <v>0.58333333333333337</v>
      </c>
      <c r="C4696">
        <v>13490</v>
      </c>
      <c r="D4696">
        <v>1661</v>
      </c>
      <c r="E4696">
        <v>543</v>
      </c>
      <c r="F4696" s="14">
        <v>396</v>
      </c>
      <c r="G4696">
        <v>644</v>
      </c>
      <c r="H4696">
        <f t="shared" si="121"/>
        <v>10246</v>
      </c>
    </row>
    <row r="4697" spans="1:8" x14ac:dyDescent="0.35">
      <c r="A4697" s="32">
        <v>44211</v>
      </c>
      <c r="B4697" s="33">
        <v>0.625</v>
      </c>
      <c r="C4697">
        <v>13254</v>
      </c>
      <c r="D4697">
        <v>1641</v>
      </c>
      <c r="E4697">
        <v>354</v>
      </c>
      <c r="F4697" s="14">
        <v>396</v>
      </c>
      <c r="G4697">
        <v>646</v>
      </c>
      <c r="H4697">
        <f t="shared" si="121"/>
        <v>10217</v>
      </c>
    </row>
    <row r="4698" spans="1:8" x14ac:dyDescent="0.35">
      <c r="A4698" s="32">
        <v>44211</v>
      </c>
      <c r="B4698" s="33">
        <v>0.66666666666666663</v>
      </c>
      <c r="C4698">
        <v>13167</v>
      </c>
      <c r="D4698">
        <v>1723</v>
      </c>
      <c r="E4698">
        <v>103</v>
      </c>
      <c r="F4698" s="14">
        <v>396</v>
      </c>
      <c r="G4698">
        <v>646</v>
      </c>
      <c r="H4698">
        <f t="shared" si="121"/>
        <v>10299</v>
      </c>
    </row>
    <row r="4699" spans="1:8" x14ac:dyDescent="0.35">
      <c r="A4699" s="32">
        <v>44211</v>
      </c>
      <c r="B4699" s="33">
        <v>0.70833333333333337</v>
      </c>
      <c r="C4699">
        <v>13673</v>
      </c>
      <c r="D4699">
        <v>1672</v>
      </c>
      <c r="E4699">
        <v>11</v>
      </c>
      <c r="F4699" s="14">
        <v>396</v>
      </c>
      <c r="G4699">
        <v>645</v>
      </c>
      <c r="H4699">
        <f t="shared" si="121"/>
        <v>10949</v>
      </c>
    </row>
    <row r="4700" spans="1:8" x14ac:dyDescent="0.35">
      <c r="A4700" s="32">
        <v>44211</v>
      </c>
      <c r="B4700" s="33">
        <v>0.75</v>
      </c>
      <c r="C4700">
        <v>14156</v>
      </c>
      <c r="D4700">
        <v>1623</v>
      </c>
      <c r="E4700">
        <v>0</v>
      </c>
      <c r="F4700" s="14">
        <v>396</v>
      </c>
      <c r="G4700">
        <v>644</v>
      </c>
      <c r="H4700">
        <f t="shared" si="121"/>
        <v>11493</v>
      </c>
    </row>
    <row r="4701" spans="1:8" x14ac:dyDescent="0.35">
      <c r="A4701" s="32">
        <v>44211</v>
      </c>
      <c r="B4701" s="33">
        <v>0.79166666666666663</v>
      </c>
      <c r="C4701">
        <v>14023</v>
      </c>
      <c r="D4701">
        <v>1711</v>
      </c>
      <c r="E4701">
        <v>0</v>
      </c>
      <c r="F4701" s="14">
        <v>396</v>
      </c>
      <c r="G4701">
        <v>642</v>
      </c>
      <c r="H4701">
        <f t="shared" si="121"/>
        <v>11274</v>
      </c>
    </row>
    <row r="4702" spans="1:8" x14ac:dyDescent="0.35">
      <c r="A4702" s="32">
        <v>44211</v>
      </c>
      <c r="B4702" s="33">
        <v>0.83333333333333337</v>
      </c>
      <c r="C4702">
        <v>13169</v>
      </c>
      <c r="D4702">
        <v>1946</v>
      </c>
      <c r="E4702">
        <v>0</v>
      </c>
      <c r="F4702" s="14">
        <v>396</v>
      </c>
      <c r="G4702">
        <v>639</v>
      </c>
      <c r="H4702">
        <f t="shared" si="121"/>
        <v>10188</v>
      </c>
    </row>
    <row r="4703" spans="1:8" x14ac:dyDescent="0.35">
      <c r="A4703" s="32">
        <v>44211</v>
      </c>
      <c r="B4703" s="33">
        <v>0.875</v>
      </c>
      <c r="C4703">
        <v>12487</v>
      </c>
      <c r="D4703">
        <v>1956</v>
      </c>
      <c r="E4703">
        <v>0</v>
      </c>
      <c r="F4703" s="14">
        <v>396</v>
      </c>
      <c r="G4703">
        <v>639</v>
      </c>
      <c r="H4703">
        <f t="shared" si="121"/>
        <v>9496</v>
      </c>
    </row>
    <row r="4704" spans="1:8" x14ac:dyDescent="0.35">
      <c r="A4704" s="32">
        <v>44211</v>
      </c>
      <c r="B4704" s="33">
        <v>0.91666666666666663</v>
      </c>
      <c r="C4704">
        <v>12671</v>
      </c>
      <c r="D4704">
        <v>2020</v>
      </c>
      <c r="E4704">
        <v>0</v>
      </c>
      <c r="F4704" s="14">
        <v>396</v>
      </c>
      <c r="G4704">
        <v>638</v>
      </c>
      <c r="H4704">
        <f t="shared" si="121"/>
        <v>9617</v>
      </c>
    </row>
    <row r="4705" spans="1:8" x14ac:dyDescent="0.35">
      <c r="A4705" s="32">
        <v>44211</v>
      </c>
      <c r="B4705" s="33">
        <v>0.95833333333333337</v>
      </c>
      <c r="C4705">
        <v>12769</v>
      </c>
      <c r="D4705">
        <v>1941</v>
      </c>
      <c r="E4705">
        <v>0</v>
      </c>
      <c r="F4705" s="14">
        <v>396</v>
      </c>
      <c r="G4705">
        <v>640</v>
      </c>
      <c r="H4705">
        <f t="shared" si="121"/>
        <v>9792</v>
      </c>
    </row>
    <row r="4706" spans="1:8" x14ac:dyDescent="0.35">
      <c r="A4706" s="32">
        <v>44212</v>
      </c>
      <c r="B4706" s="33">
        <v>0</v>
      </c>
      <c r="C4706">
        <v>12166</v>
      </c>
      <c r="D4706">
        <v>1899</v>
      </c>
      <c r="E4706">
        <v>0</v>
      </c>
      <c r="F4706" s="14">
        <v>396</v>
      </c>
      <c r="G4706">
        <v>630</v>
      </c>
      <c r="H4706">
        <f t="shared" si="121"/>
        <v>9241</v>
      </c>
    </row>
    <row r="4707" spans="1:8" x14ac:dyDescent="0.35">
      <c r="A4707" s="32">
        <v>44212</v>
      </c>
      <c r="B4707" s="33">
        <v>4.1666666666666664E-2</v>
      </c>
      <c r="C4707">
        <v>11783</v>
      </c>
      <c r="D4707">
        <v>1754</v>
      </c>
      <c r="E4707">
        <v>0</v>
      </c>
      <c r="F4707" s="14">
        <v>396</v>
      </c>
      <c r="G4707">
        <v>628</v>
      </c>
      <c r="H4707">
        <f t="shared" si="121"/>
        <v>9005</v>
      </c>
    </row>
    <row r="4708" spans="1:8" x14ac:dyDescent="0.35">
      <c r="A4708" s="32">
        <v>44212</v>
      </c>
      <c r="B4708" s="33">
        <v>8.3333333333333329E-2</v>
      </c>
      <c r="C4708">
        <v>11460</v>
      </c>
      <c r="D4708">
        <v>1633</v>
      </c>
      <c r="E4708">
        <v>0</v>
      </c>
      <c r="F4708" s="14">
        <v>396</v>
      </c>
      <c r="G4708">
        <v>627</v>
      </c>
      <c r="H4708">
        <f t="shared" si="121"/>
        <v>8804</v>
      </c>
    </row>
    <row r="4709" spans="1:8" x14ac:dyDescent="0.35">
      <c r="A4709" s="32">
        <v>44212</v>
      </c>
      <c r="B4709" s="33">
        <v>0.125</v>
      </c>
      <c r="C4709">
        <v>10992</v>
      </c>
      <c r="D4709">
        <v>1642</v>
      </c>
      <c r="E4709">
        <v>0</v>
      </c>
      <c r="F4709" s="14">
        <v>396</v>
      </c>
      <c r="G4709">
        <v>627</v>
      </c>
      <c r="H4709">
        <f t="shared" si="121"/>
        <v>8327</v>
      </c>
    </row>
    <row r="4710" spans="1:8" x14ac:dyDescent="0.35">
      <c r="A4710" s="32">
        <v>44212</v>
      </c>
      <c r="B4710" s="33">
        <v>0.16666666666666666</v>
      </c>
      <c r="C4710">
        <v>10822</v>
      </c>
      <c r="D4710">
        <v>1741</v>
      </c>
      <c r="E4710">
        <v>0</v>
      </c>
      <c r="F4710" s="14">
        <v>396</v>
      </c>
      <c r="G4710">
        <v>626</v>
      </c>
      <c r="H4710">
        <f t="shared" si="121"/>
        <v>8059</v>
      </c>
    </row>
    <row r="4711" spans="1:8" x14ac:dyDescent="0.35">
      <c r="A4711" s="32">
        <v>44212</v>
      </c>
      <c r="B4711" s="33">
        <v>0.20833333333333334</v>
      </c>
      <c r="C4711">
        <v>11008</v>
      </c>
      <c r="D4711">
        <v>1655</v>
      </c>
      <c r="E4711">
        <v>0</v>
      </c>
      <c r="F4711" s="14">
        <v>396</v>
      </c>
      <c r="G4711">
        <v>626</v>
      </c>
      <c r="H4711">
        <f t="shared" si="121"/>
        <v>8331</v>
      </c>
    </row>
    <row r="4712" spans="1:8" x14ac:dyDescent="0.35">
      <c r="A4712" s="32">
        <v>44212</v>
      </c>
      <c r="B4712" s="33">
        <v>0.25</v>
      </c>
      <c r="C4712">
        <v>11423</v>
      </c>
      <c r="D4712">
        <v>1420</v>
      </c>
      <c r="E4712">
        <v>0</v>
      </c>
      <c r="F4712" s="14">
        <v>396</v>
      </c>
      <c r="G4712">
        <v>628</v>
      </c>
      <c r="H4712">
        <f t="shared" si="121"/>
        <v>8979</v>
      </c>
    </row>
    <row r="4713" spans="1:8" x14ac:dyDescent="0.35">
      <c r="A4713" s="32">
        <v>44212</v>
      </c>
      <c r="B4713" s="33">
        <v>0.29166666666666669</v>
      </c>
      <c r="C4713">
        <v>11901</v>
      </c>
      <c r="D4713">
        <v>1419</v>
      </c>
      <c r="E4713">
        <v>0</v>
      </c>
      <c r="F4713" s="14">
        <v>396</v>
      </c>
      <c r="G4713">
        <v>631</v>
      </c>
      <c r="H4713">
        <f t="shared" si="121"/>
        <v>9455</v>
      </c>
    </row>
    <row r="4714" spans="1:8" x14ac:dyDescent="0.35">
      <c r="A4714" s="32">
        <v>44212</v>
      </c>
      <c r="B4714" s="33">
        <v>0.33333333333333331</v>
      </c>
      <c r="C4714">
        <v>12460</v>
      </c>
      <c r="D4714">
        <v>1287</v>
      </c>
      <c r="E4714">
        <v>15</v>
      </c>
      <c r="F4714" s="14">
        <v>396</v>
      </c>
      <c r="G4714">
        <v>637</v>
      </c>
      <c r="H4714">
        <f t="shared" si="121"/>
        <v>10125</v>
      </c>
    </row>
    <row r="4715" spans="1:8" x14ac:dyDescent="0.35">
      <c r="A4715" s="32">
        <v>44212</v>
      </c>
      <c r="B4715" s="33">
        <v>0.375</v>
      </c>
      <c r="C4715">
        <v>12926</v>
      </c>
      <c r="D4715">
        <v>1189</v>
      </c>
      <c r="E4715">
        <v>246</v>
      </c>
      <c r="F4715" s="14">
        <v>396</v>
      </c>
      <c r="G4715">
        <v>641</v>
      </c>
      <c r="H4715">
        <f t="shared" si="121"/>
        <v>10454</v>
      </c>
    </row>
    <row r="4716" spans="1:8" x14ac:dyDescent="0.35">
      <c r="A4716" s="32">
        <v>44212</v>
      </c>
      <c r="B4716" s="33">
        <v>0.41666666666666669</v>
      </c>
      <c r="C4716">
        <v>13000</v>
      </c>
      <c r="D4716">
        <v>1116</v>
      </c>
      <c r="E4716">
        <v>746</v>
      </c>
      <c r="F4716" s="14">
        <v>396</v>
      </c>
      <c r="G4716">
        <v>644</v>
      </c>
      <c r="H4716">
        <f t="shared" si="121"/>
        <v>10098</v>
      </c>
    </row>
    <row r="4717" spans="1:8" x14ac:dyDescent="0.35">
      <c r="A4717" s="32">
        <v>44212</v>
      </c>
      <c r="B4717" s="33">
        <v>0.45833333333333331</v>
      </c>
      <c r="C4717">
        <v>13023</v>
      </c>
      <c r="D4717">
        <v>1130</v>
      </c>
      <c r="E4717">
        <v>1198</v>
      </c>
      <c r="F4717" s="14">
        <v>396</v>
      </c>
      <c r="G4717">
        <v>645</v>
      </c>
      <c r="H4717">
        <f t="shared" si="121"/>
        <v>9654</v>
      </c>
    </row>
    <row r="4718" spans="1:8" x14ac:dyDescent="0.35">
      <c r="A4718" s="32">
        <v>44212</v>
      </c>
      <c r="B4718" s="33">
        <v>0.5</v>
      </c>
      <c r="C4718">
        <v>13199</v>
      </c>
      <c r="D4718">
        <v>1310</v>
      </c>
      <c r="E4718">
        <v>1429</v>
      </c>
      <c r="F4718" s="14">
        <v>396</v>
      </c>
      <c r="G4718">
        <v>645</v>
      </c>
      <c r="H4718">
        <f t="shared" si="121"/>
        <v>9419</v>
      </c>
    </row>
    <row r="4719" spans="1:8" x14ac:dyDescent="0.35">
      <c r="A4719" s="32">
        <v>44212</v>
      </c>
      <c r="B4719" s="33">
        <v>0.54166666666666663</v>
      </c>
      <c r="C4719">
        <v>12696</v>
      </c>
      <c r="D4719">
        <v>1675</v>
      </c>
      <c r="E4719">
        <v>1461</v>
      </c>
      <c r="F4719" s="14">
        <v>396</v>
      </c>
      <c r="G4719">
        <v>643</v>
      </c>
      <c r="H4719">
        <f t="shared" si="121"/>
        <v>8521</v>
      </c>
    </row>
    <row r="4720" spans="1:8" x14ac:dyDescent="0.35">
      <c r="A4720" s="32">
        <v>44212</v>
      </c>
      <c r="B4720" s="33">
        <v>0.58333333333333337</v>
      </c>
      <c r="C4720">
        <v>12267</v>
      </c>
      <c r="D4720">
        <v>1795</v>
      </c>
      <c r="E4720">
        <v>1223</v>
      </c>
      <c r="F4720" s="14">
        <v>396</v>
      </c>
      <c r="G4720">
        <v>643</v>
      </c>
      <c r="H4720">
        <f t="shared" si="121"/>
        <v>8210</v>
      </c>
    </row>
    <row r="4721" spans="1:8" x14ac:dyDescent="0.35">
      <c r="A4721" s="32">
        <v>44212</v>
      </c>
      <c r="B4721" s="33">
        <v>0.625</v>
      </c>
      <c r="C4721">
        <v>12016</v>
      </c>
      <c r="D4721">
        <v>1954</v>
      </c>
      <c r="E4721">
        <v>787</v>
      </c>
      <c r="F4721" s="14">
        <v>396</v>
      </c>
      <c r="G4721">
        <v>642</v>
      </c>
      <c r="H4721">
        <f t="shared" si="121"/>
        <v>8237</v>
      </c>
    </row>
    <row r="4722" spans="1:8" x14ac:dyDescent="0.35">
      <c r="A4722" s="32">
        <v>44212</v>
      </c>
      <c r="B4722" s="33">
        <v>0.66666666666666663</v>
      </c>
      <c r="C4722">
        <v>11987</v>
      </c>
      <c r="D4722">
        <v>2012</v>
      </c>
      <c r="E4722">
        <v>248</v>
      </c>
      <c r="F4722" s="14">
        <v>396</v>
      </c>
      <c r="G4722">
        <v>642</v>
      </c>
      <c r="H4722">
        <f t="shared" si="121"/>
        <v>8689</v>
      </c>
    </row>
    <row r="4723" spans="1:8" x14ac:dyDescent="0.35">
      <c r="A4723" s="32">
        <v>44212</v>
      </c>
      <c r="B4723" s="33">
        <v>0.70833333333333337</v>
      </c>
      <c r="C4723">
        <v>12665</v>
      </c>
      <c r="D4723">
        <v>1703</v>
      </c>
      <c r="E4723">
        <v>9</v>
      </c>
      <c r="F4723" s="14">
        <v>396</v>
      </c>
      <c r="G4723">
        <v>642</v>
      </c>
      <c r="H4723">
        <f t="shared" si="121"/>
        <v>9915</v>
      </c>
    </row>
    <row r="4724" spans="1:8" x14ac:dyDescent="0.35">
      <c r="A4724" s="32">
        <v>44212</v>
      </c>
      <c r="B4724" s="33">
        <v>0.75</v>
      </c>
      <c r="C4724">
        <v>13407</v>
      </c>
      <c r="D4724">
        <v>1572</v>
      </c>
      <c r="E4724">
        <v>0</v>
      </c>
      <c r="F4724" s="14">
        <v>396</v>
      </c>
      <c r="G4724">
        <v>639</v>
      </c>
      <c r="H4724">
        <f t="shared" si="121"/>
        <v>10800</v>
      </c>
    </row>
    <row r="4725" spans="1:8" x14ac:dyDescent="0.35">
      <c r="A4725" s="32">
        <v>44212</v>
      </c>
      <c r="B4725" s="33">
        <v>0.79166666666666663</v>
      </c>
      <c r="C4725">
        <v>13510</v>
      </c>
      <c r="D4725">
        <v>1277</v>
      </c>
      <c r="E4725">
        <v>0</v>
      </c>
      <c r="F4725" s="14">
        <v>396</v>
      </c>
      <c r="G4725">
        <v>636</v>
      </c>
      <c r="H4725">
        <f t="shared" si="121"/>
        <v>11201</v>
      </c>
    </row>
    <row r="4726" spans="1:8" x14ac:dyDescent="0.35">
      <c r="A4726" s="32">
        <v>44212</v>
      </c>
      <c r="B4726" s="33">
        <v>0.83333333333333337</v>
      </c>
      <c r="C4726">
        <v>12892</v>
      </c>
      <c r="D4726">
        <v>1232</v>
      </c>
      <c r="E4726">
        <v>0</v>
      </c>
      <c r="F4726" s="14">
        <v>396</v>
      </c>
      <c r="G4726">
        <v>633</v>
      </c>
      <c r="H4726">
        <f t="shared" si="121"/>
        <v>10631</v>
      </c>
    </row>
    <row r="4727" spans="1:8" x14ac:dyDescent="0.35">
      <c r="A4727" s="32">
        <v>44212</v>
      </c>
      <c r="B4727" s="33">
        <v>0.875</v>
      </c>
      <c r="C4727">
        <v>12306</v>
      </c>
      <c r="D4727">
        <v>1096</v>
      </c>
      <c r="E4727">
        <v>0</v>
      </c>
      <c r="F4727" s="14">
        <v>396</v>
      </c>
      <c r="G4727">
        <v>634</v>
      </c>
      <c r="H4727">
        <f t="shared" si="121"/>
        <v>10180</v>
      </c>
    </row>
    <row r="4728" spans="1:8" x14ac:dyDescent="0.35">
      <c r="A4728" s="32">
        <v>44212</v>
      </c>
      <c r="B4728" s="33">
        <v>0.91666666666666663</v>
      </c>
      <c r="C4728">
        <v>12699</v>
      </c>
      <c r="D4728">
        <v>1362</v>
      </c>
      <c r="E4728">
        <v>0</v>
      </c>
      <c r="F4728" s="14">
        <v>396</v>
      </c>
      <c r="G4728">
        <v>633</v>
      </c>
      <c r="H4728">
        <f t="shared" si="121"/>
        <v>10308</v>
      </c>
    </row>
    <row r="4729" spans="1:8" x14ac:dyDescent="0.35">
      <c r="A4729" s="32">
        <v>44212</v>
      </c>
      <c r="B4729" s="33">
        <v>0.95833333333333337</v>
      </c>
      <c r="C4729">
        <v>13014</v>
      </c>
      <c r="D4729">
        <v>1245</v>
      </c>
      <c r="E4729">
        <v>0</v>
      </c>
      <c r="F4729" s="14">
        <v>396</v>
      </c>
      <c r="G4729">
        <v>635</v>
      </c>
      <c r="H4729">
        <f t="shared" si="121"/>
        <v>10738</v>
      </c>
    </row>
    <row r="4730" spans="1:8" x14ac:dyDescent="0.35">
      <c r="A4730" s="32">
        <v>44213</v>
      </c>
      <c r="B4730" s="33">
        <v>0</v>
      </c>
      <c r="C4730">
        <v>12672</v>
      </c>
      <c r="D4730">
        <v>1306</v>
      </c>
      <c r="E4730">
        <v>0</v>
      </c>
      <c r="F4730" s="14">
        <v>396</v>
      </c>
      <c r="G4730">
        <v>632</v>
      </c>
      <c r="H4730">
        <f t="shared" si="121"/>
        <v>10338</v>
      </c>
    </row>
    <row r="4731" spans="1:8" x14ac:dyDescent="0.35">
      <c r="A4731" s="32">
        <v>44213</v>
      </c>
      <c r="B4731" s="33">
        <v>4.1666666666666664E-2</v>
      </c>
      <c r="C4731">
        <v>12372</v>
      </c>
      <c r="D4731">
        <v>1214</v>
      </c>
      <c r="E4731">
        <v>0</v>
      </c>
      <c r="F4731" s="14">
        <v>396</v>
      </c>
      <c r="G4731">
        <v>630</v>
      </c>
      <c r="H4731">
        <f t="shared" si="121"/>
        <v>10132</v>
      </c>
    </row>
    <row r="4732" spans="1:8" x14ac:dyDescent="0.35">
      <c r="A4732" s="32">
        <v>44213</v>
      </c>
      <c r="B4732" s="33">
        <v>8.3333333333333329E-2</v>
      </c>
      <c r="C4732">
        <v>12056</v>
      </c>
      <c r="D4732">
        <v>1164</v>
      </c>
      <c r="E4732">
        <v>0</v>
      </c>
      <c r="F4732" s="14">
        <v>396</v>
      </c>
      <c r="G4732">
        <v>630</v>
      </c>
      <c r="H4732">
        <f t="shared" si="121"/>
        <v>9866</v>
      </c>
    </row>
    <row r="4733" spans="1:8" x14ac:dyDescent="0.35">
      <c r="A4733" s="32">
        <v>44213</v>
      </c>
      <c r="B4733" s="33">
        <v>0.125</v>
      </c>
      <c r="C4733">
        <v>11527</v>
      </c>
      <c r="D4733">
        <v>1306</v>
      </c>
      <c r="E4733">
        <v>0</v>
      </c>
      <c r="F4733" s="14">
        <v>396</v>
      </c>
      <c r="G4733">
        <v>629</v>
      </c>
      <c r="H4733">
        <f t="shared" si="121"/>
        <v>9196</v>
      </c>
    </row>
    <row r="4734" spans="1:8" x14ac:dyDescent="0.35">
      <c r="A4734" s="32">
        <v>44213</v>
      </c>
      <c r="B4734" s="33">
        <v>0.16666666666666666</v>
      </c>
      <c r="C4734">
        <v>11277</v>
      </c>
      <c r="D4734">
        <v>1296</v>
      </c>
      <c r="E4734">
        <v>0</v>
      </c>
      <c r="F4734" s="14">
        <v>396</v>
      </c>
      <c r="G4734">
        <v>629</v>
      </c>
      <c r="H4734">
        <f t="shared" si="121"/>
        <v>8956</v>
      </c>
    </row>
    <row r="4735" spans="1:8" x14ac:dyDescent="0.35">
      <c r="A4735" s="32">
        <v>44213</v>
      </c>
      <c r="B4735" s="33">
        <v>0.20833333333333334</v>
      </c>
      <c r="C4735">
        <v>11338</v>
      </c>
      <c r="D4735">
        <v>1114</v>
      </c>
      <c r="E4735">
        <v>0</v>
      </c>
      <c r="F4735" s="14">
        <v>396</v>
      </c>
      <c r="G4735">
        <v>628</v>
      </c>
      <c r="H4735">
        <f t="shared" si="121"/>
        <v>9200</v>
      </c>
    </row>
    <row r="4736" spans="1:8" x14ac:dyDescent="0.35">
      <c r="A4736" s="32">
        <v>44213</v>
      </c>
      <c r="B4736" s="33">
        <v>0.25</v>
      </c>
      <c r="C4736">
        <v>11515</v>
      </c>
      <c r="D4736">
        <v>1135</v>
      </c>
      <c r="E4736">
        <v>0</v>
      </c>
      <c r="F4736" s="14">
        <v>396</v>
      </c>
      <c r="G4736">
        <v>630</v>
      </c>
      <c r="H4736">
        <f t="shared" si="121"/>
        <v>9354</v>
      </c>
    </row>
    <row r="4737" spans="1:8" x14ac:dyDescent="0.35">
      <c r="A4737" s="32">
        <v>44213</v>
      </c>
      <c r="B4737" s="33">
        <v>0.29166666666666669</v>
      </c>
      <c r="C4737">
        <v>11700</v>
      </c>
      <c r="D4737">
        <v>1145</v>
      </c>
      <c r="E4737">
        <v>0</v>
      </c>
      <c r="F4737" s="14">
        <v>396</v>
      </c>
      <c r="G4737">
        <v>633</v>
      </c>
      <c r="H4737">
        <f t="shared" si="121"/>
        <v>9526</v>
      </c>
    </row>
    <row r="4738" spans="1:8" x14ac:dyDescent="0.35">
      <c r="A4738" s="32">
        <v>44213</v>
      </c>
      <c r="B4738" s="33">
        <v>0.33333333333333331</v>
      </c>
      <c r="C4738">
        <v>12060</v>
      </c>
      <c r="D4738">
        <v>1089</v>
      </c>
      <c r="E4738">
        <v>21</v>
      </c>
      <c r="F4738" s="14">
        <v>396</v>
      </c>
      <c r="G4738">
        <v>639</v>
      </c>
      <c r="H4738">
        <f t="shared" si="121"/>
        <v>9915</v>
      </c>
    </row>
    <row r="4739" spans="1:8" x14ac:dyDescent="0.35">
      <c r="A4739" s="32">
        <v>44213</v>
      </c>
      <c r="B4739" s="33">
        <v>0.375</v>
      </c>
      <c r="C4739">
        <v>12540</v>
      </c>
      <c r="D4739">
        <v>1135</v>
      </c>
      <c r="E4739">
        <v>283</v>
      </c>
      <c r="F4739" s="14">
        <v>396</v>
      </c>
      <c r="G4739">
        <v>643</v>
      </c>
      <c r="H4739">
        <f t="shared" ref="H4739:H4802" si="122">C4739-SUM(D4739:G4739)</f>
        <v>10083</v>
      </c>
    </row>
    <row r="4740" spans="1:8" x14ac:dyDescent="0.35">
      <c r="A4740" s="32">
        <v>44213</v>
      </c>
      <c r="B4740" s="33">
        <v>0.41666666666666669</v>
      </c>
      <c r="C4740">
        <v>12816</v>
      </c>
      <c r="D4740">
        <v>1003</v>
      </c>
      <c r="E4740">
        <v>823</v>
      </c>
      <c r="F4740" s="14">
        <v>396</v>
      </c>
      <c r="G4740">
        <v>646</v>
      </c>
      <c r="H4740">
        <f t="shared" si="122"/>
        <v>9948</v>
      </c>
    </row>
    <row r="4741" spans="1:8" x14ac:dyDescent="0.35">
      <c r="A4741" s="32">
        <v>44213</v>
      </c>
      <c r="B4741" s="33">
        <v>0.45833333333333331</v>
      </c>
      <c r="C4741">
        <v>12980</v>
      </c>
      <c r="D4741">
        <v>1044</v>
      </c>
      <c r="E4741">
        <v>1314</v>
      </c>
      <c r="F4741" s="14">
        <v>396</v>
      </c>
      <c r="G4741">
        <v>648</v>
      </c>
      <c r="H4741">
        <f t="shared" si="122"/>
        <v>9578</v>
      </c>
    </row>
    <row r="4742" spans="1:8" x14ac:dyDescent="0.35">
      <c r="A4742" s="32">
        <v>44213</v>
      </c>
      <c r="B4742" s="33">
        <v>0.5</v>
      </c>
      <c r="C4742">
        <v>13175</v>
      </c>
      <c r="D4742">
        <v>1065</v>
      </c>
      <c r="E4742">
        <v>1546</v>
      </c>
      <c r="F4742" s="14">
        <v>396</v>
      </c>
      <c r="G4742">
        <v>648</v>
      </c>
      <c r="H4742">
        <f t="shared" si="122"/>
        <v>9520</v>
      </c>
    </row>
    <row r="4743" spans="1:8" x14ac:dyDescent="0.35">
      <c r="A4743" s="32">
        <v>44213</v>
      </c>
      <c r="B4743" s="33">
        <v>0.54166666666666663</v>
      </c>
      <c r="C4743">
        <v>12544</v>
      </c>
      <c r="D4743">
        <v>983</v>
      </c>
      <c r="E4743">
        <v>1561</v>
      </c>
      <c r="F4743" s="14">
        <v>396</v>
      </c>
      <c r="G4743">
        <v>645</v>
      </c>
      <c r="H4743">
        <f t="shared" si="122"/>
        <v>8959</v>
      </c>
    </row>
    <row r="4744" spans="1:8" x14ac:dyDescent="0.35">
      <c r="A4744" s="32">
        <v>44213</v>
      </c>
      <c r="B4744" s="33">
        <v>0.58333333333333337</v>
      </c>
      <c r="C4744">
        <v>11958</v>
      </c>
      <c r="D4744">
        <v>887</v>
      </c>
      <c r="E4744">
        <v>1322</v>
      </c>
      <c r="F4744" s="14">
        <v>396</v>
      </c>
      <c r="G4744">
        <v>645</v>
      </c>
      <c r="H4744">
        <f t="shared" si="122"/>
        <v>8708</v>
      </c>
    </row>
    <row r="4745" spans="1:8" x14ac:dyDescent="0.35">
      <c r="A4745" s="32">
        <v>44213</v>
      </c>
      <c r="B4745" s="33">
        <v>0.625</v>
      </c>
      <c r="C4745">
        <v>11644</v>
      </c>
      <c r="D4745">
        <v>849</v>
      </c>
      <c r="E4745">
        <v>847</v>
      </c>
      <c r="F4745" s="14">
        <v>396</v>
      </c>
      <c r="G4745">
        <v>645</v>
      </c>
      <c r="H4745">
        <f t="shared" si="122"/>
        <v>8907</v>
      </c>
    </row>
    <row r="4746" spans="1:8" x14ac:dyDescent="0.35">
      <c r="A4746" s="32">
        <v>44213</v>
      </c>
      <c r="B4746" s="33">
        <v>0.66666666666666663</v>
      </c>
      <c r="C4746">
        <v>11659</v>
      </c>
      <c r="D4746">
        <v>842</v>
      </c>
      <c r="E4746">
        <v>276</v>
      </c>
      <c r="F4746" s="14">
        <v>396</v>
      </c>
      <c r="G4746">
        <v>645</v>
      </c>
      <c r="H4746">
        <f t="shared" si="122"/>
        <v>9500</v>
      </c>
    </row>
    <row r="4747" spans="1:8" x14ac:dyDescent="0.35">
      <c r="A4747" s="32">
        <v>44213</v>
      </c>
      <c r="B4747" s="33">
        <v>0.70833333333333337</v>
      </c>
      <c r="C4747">
        <v>12396</v>
      </c>
      <c r="D4747">
        <v>807</v>
      </c>
      <c r="E4747">
        <v>12</v>
      </c>
      <c r="F4747" s="14">
        <v>396</v>
      </c>
      <c r="G4747">
        <v>644</v>
      </c>
      <c r="H4747">
        <f t="shared" si="122"/>
        <v>10537</v>
      </c>
    </row>
    <row r="4748" spans="1:8" x14ac:dyDescent="0.35">
      <c r="A4748" s="32">
        <v>44213</v>
      </c>
      <c r="B4748" s="33">
        <v>0.75</v>
      </c>
      <c r="C4748">
        <v>13328</v>
      </c>
      <c r="D4748">
        <v>701</v>
      </c>
      <c r="E4748">
        <v>0</v>
      </c>
      <c r="F4748" s="14">
        <v>396</v>
      </c>
      <c r="G4748">
        <v>642</v>
      </c>
      <c r="H4748">
        <f t="shared" si="122"/>
        <v>11589</v>
      </c>
    </row>
    <row r="4749" spans="1:8" x14ac:dyDescent="0.35">
      <c r="A4749" s="32">
        <v>44213</v>
      </c>
      <c r="B4749" s="33">
        <v>0.79166666666666663</v>
      </c>
      <c r="C4749">
        <v>13589</v>
      </c>
      <c r="D4749">
        <v>627</v>
      </c>
      <c r="E4749">
        <v>0</v>
      </c>
      <c r="F4749" s="14">
        <v>396</v>
      </c>
      <c r="G4749">
        <v>638</v>
      </c>
      <c r="H4749">
        <f t="shared" si="122"/>
        <v>11928</v>
      </c>
    </row>
    <row r="4750" spans="1:8" x14ac:dyDescent="0.35">
      <c r="A4750" s="32">
        <v>44213</v>
      </c>
      <c r="B4750" s="33">
        <v>0.83333333333333337</v>
      </c>
      <c r="C4750">
        <v>13165</v>
      </c>
      <c r="D4750">
        <v>484</v>
      </c>
      <c r="E4750">
        <v>0</v>
      </c>
      <c r="F4750" s="14">
        <v>396</v>
      </c>
      <c r="G4750">
        <v>635</v>
      </c>
      <c r="H4750">
        <f t="shared" si="122"/>
        <v>11650</v>
      </c>
    </row>
    <row r="4751" spans="1:8" x14ac:dyDescent="0.35">
      <c r="A4751" s="32">
        <v>44213</v>
      </c>
      <c r="B4751" s="33">
        <v>0.875</v>
      </c>
      <c r="C4751">
        <v>12637</v>
      </c>
      <c r="D4751">
        <v>536</v>
      </c>
      <c r="E4751">
        <v>0</v>
      </c>
      <c r="F4751" s="14">
        <v>396</v>
      </c>
      <c r="G4751">
        <v>637</v>
      </c>
      <c r="H4751">
        <f t="shared" si="122"/>
        <v>11068</v>
      </c>
    </row>
    <row r="4752" spans="1:8" x14ac:dyDescent="0.35">
      <c r="A4752" s="32">
        <v>44213</v>
      </c>
      <c r="B4752" s="33">
        <v>0.91666666666666663</v>
      </c>
      <c r="C4752">
        <v>12907</v>
      </c>
      <c r="D4752">
        <v>546</v>
      </c>
      <c r="E4752">
        <v>0</v>
      </c>
      <c r="F4752" s="14">
        <v>396</v>
      </c>
      <c r="G4752">
        <v>636</v>
      </c>
      <c r="H4752">
        <f t="shared" si="122"/>
        <v>11329</v>
      </c>
    </row>
    <row r="4753" spans="1:8" x14ac:dyDescent="0.35">
      <c r="A4753" s="32">
        <v>44213</v>
      </c>
      <c r="B4753" s="33">
        <v>0.95833333333333337</v>
      </c>
      <c r="C4753">
        <v>13135</v>
      </c>
      <c r="D4753">
        <v>586</v>
      </c>
      <c r="E4753">
        <v>0</v>
      </c>
      <c r="F4753" s="14">
        <v>396</v>
      </c>
      <c r="G4753">
        <v>637</v>
      </c>
      <c r="H4753">
        <f t="shared" si="122"/>
        <v>11516</v>
      </c>
    </row>
    <row r="4754" spans="1:8" x14ac:dyDescent="0.35">
      <c r="A4754" s="32">
        <v>44214</v>
      </c>
      <c r="B4754" s="33">
        <v>0</v>
      </c>
      <c r="C4754">
        <v>12854</v>
      </c>
      <c r="D4754">
        <v>497</v>
      </c>
      <c r="E4754">
        <v>0</v>
      </c>
      <c r="F4754" s="14">
        <v>396</v>
      </c>
      <c r="G4754">
        <v>636</v>
      </c>
      <c r="H4754">
        <f t="shared" si="122"/>
        <v>11325</v>
      </c>
    </row>
    <row r="4755" spans="1:8" x14ac:dyDescent="0.35">
      <c r="A4755" s="32">
        <v>44214</v>
      </c>
      <c r="B4755" s="33">
        <v>4.1666666666666664E-2</v>
      </c>
      <c r="C4755">
        <v>12687</v>
      </c>
      <c r="D4755">
        <v>525</v>
      </c>
      <c r="E4755">
        <v>0</v>
      </c>
      <c r="F4755" s="14">
        <v>396</v>
      </c>
      <c r="G4755">
        <v>633</v>
      </c>
      <c r="H4755">
        <f t="shared" si="122"/>
        <v>11133</v>
      </c>
    </row>
    <row r="4756" spans="1:8" x14ac:dyDescent="0.35">
      <c r="A4756" s="32">
        <v>44214</v>
      </c>
      <c r="B4756" s="33">
        <v>8.3333333333333329E-2</v>
      </c>
      <c r="C4756">
        <v>12502</v>
      </c>
      <c r="D4756">
        <v>653</v>
      </c>
      <c r="E4756">
        <v>0</v>
      </c>
      <c r="F4756" s="14">
        <v>396</v>
      </c>
      <c r="G4756">
        <v>631</v>
      </c>
      <c r="H4756">
        <f t="shared" si="122"/>
        <v>10822</v>
      </c>
    </row>
    <row r="4757" spans="1:8" x14ac:dyDescent="0.35">
      <c r="A4757" s="32">
        <v>44214</v>
      </c>
      <c r="B4757" s="33">
        <v>0.125</v>
      </c>
      <c r="C4757">
        <v>12120</v>
      </c>
      <c r="D4757">
        <v>704</v>
      </c>
      <c r="E4757">
        <v>0</v>
      </c>
      <c r="F4757" s="14">
        <v>396</v>
      </c>
      <c r="G4757">
        <v>630</v>
      </c>
      <c r="H4757">
        <f t="shared" si="122"/>
        <v>10390</v>
      </c>
    </row>
    <row r="4758" spans="1:8" x14ac:dyDescent="0.35">
      <c r="A4758" s="32">
        <v>44214</v>
      </c>
      <c r="B4758" s="33">
        <v>0.16666666666666666</v>
      </c>
      <c r="C4758">
        <v>12102</v>
      </c>
      <c r="D4758">
        <v>670</v>
      </c>
      <c r="E4758">
        <v>0</v>
      </c>
      <c r="F4758" s="14">
        <v>396</v>
      </c>
      <c r="G4758">
        <v>629</v>
      </c>
      <c r="H4758">
        <f t="shared" si="122"/>
        <v>10407</v>
      </c>
    </row>
    <row r="4759" spans="1:8" x14ac:dyDescent="0.35">
      <c r="A4759" s="32">
        <v>44214</v>
      </c>
      <c r="B4759" s="33">
        <v>0.20833333333333334</v>
      </c>
      <c r="C4759">
        <v>12760</v>
      </c>
      <c r="D4759">
        <v>628</v>
      </c>
      <c r="E4759">
        <v>0</v>
      </c>
      <c r="F4759" s="14">
        <v>396</v>
      </c>
      <c r="G4759">
        <v>628</v>
      </c>
      <c r="H4759">
        <f t="shared" si="122"/>
        <v>11108</v>
      </c>
    </row>
    <row r="4760" spans="1:8" x14ac:dyDescent="0.35">
      <c r="A4760" s="32">
        <v>44214</v>
      </c>
      <c r="B4760" s="33">
        <v>0.25</v>
      </c>
      <c r="C4760">
        <v>14062</v>
      </c>
      <c r="D4760">
        <v>592</v>
      </c>
      <c r="E4760">
        <v>0</v>
      </c>
      <c r="F4760" s="14">
        <v>396</v>
      </c>
      <c r="G4760">
        <v>634</v>
      </c>
      <c r="H4760">
        <f t="shared" si="122"/>
        <v>12440</v>
      </c>
    </row>
    <row r="4761" spans="1:8" x14ac:dyDescent="0.35">
      <c r="A4761" s="32">
        <v>44214</v>
      </c>
      <c r="B4761" s="33">
        <v>0.29166666666666669</v>
      </c>
      <c r="C4761">
        <v>15126</v>
      </c>
      <c r="D4761">
        <v>504</v>
      </c>
      <c r="E4761">
        <v>0</v>
      </c>
      <c r="F4761" s="14">
        <v>396</v>
      </c>
      <c r="G4761">
        <v>643</v>
      </c>
      <c r="H4761">
        <f t="shared" si="122"/>
        <v>13583</v>
      </c>
    </row>
    <row r="4762" spans="1:8" x14ac:dyDescent="0.35">
      <c r="A4762" s="32">
        <v>44214</v>
      </c>
      <c r="B4762" s="33">
        <v>0.33333333333333331</v>
      </c>
      <c r="C4762">
        <v>15398</v>
      </c>
      <c r="D4762">
        <v>546</v>
      </c>
      <c r="E4762">
        <v>26</v>
      </c>
      <c r="F4762" s="14">
        <v>396</v>
      </c>
      <c r="G4762">
        <v>646</v>
      </c>
      <c r="H4762">
        <f t="shared" si="122"/>
        <v>13784</v>
      </c>
    </row>
    <row r="4763" spans="1:8" x14ac:dyDescent="0.35">
      <c r="A4763" s="32">
        <v>44214</v>
      </c>
      <c r="B4763" s="33">
        <v>0.375</v>
      </c>
      <c r="C4763">
        <v>15393</v>
      </c>
      <c r="D4763">
        <v>475</v>
      </c>
      <c r="E4763">
        <v>348</v>
      </c>
      <c r="F4763" s="14">
        <v>396</v>
      </c>
      <c r="G4763">
        <v>642</v>
      </c>
      <c r="H4763">
        <f t="shared" si="122"/>
        <v>13532</v>
      </c>
    </row>
    <row r="4764" spans="1:8" x14ac:dyDescent="0.35">
      <c r="A4764" s="32">
        <v>44214</v>
      </c>
      <c r="B4764" s="33">
        <v>0.41666666666666669</v>
      </c>
      <c r="C4764">
        <v>15251</v>
      </c>
      <c r="D4764">
        <v>380</v>
      </c>
      <c r="E4764">
        <v>960</v>
      </c>
      <c r="F4764" s="14">
        <v>396</v>
      </c>
      <c r="G4764">
        <v>640</v>
      </c>
      <c r="H4764">
        <f t="shared" si="122"/>
        <v>12875</v>
      </c>
    </row>
    <row r="4765" spans="1:8" x14ac:dyDescent="0.35">
      <c r="A4765" s="32">
        <v>44214</v>
      </c>
      <c r="B4765" s="33">
        <v>0.45833333333333331</v>
      </c>
      <c r="C4765">
        <v>15203</v>
      </c>
      <c r="D4765">
        <v>418</v>
      </c>
      <c r="E4765">
        <v>1502</v>
      </c>
      <c r="F4765" s="14">
        <v>396</v>
      </c>
      <c r="G4765">
        <v>642</v>
      </c>
      <c r="H4765">
        <f t="shared" si="122"/>
        <v>12245</v>
      </c>
    </row>
    <row r="4766" spans="1:8" x14ac:dyDescent="0.35">
      <c r="A4766" s="32">
        <v>44214</v>
      </c>
      <c r="B4766" s="33">
        <v>0.5</v>
      </c>
      <c r="C4766">
        <v>15041</v>
      </c>
      <c r="D4766">
        <v>530</v>
      </c>
      <c r="E4766">
        <v>1773</v>
      </c>
      <c r="F4766" s="14">
        <v>396</v>
      </c>
      <c r="G4766">
        <v>642</v>
      </c>
      <c r="H4766">
        <f t="shared" si="122"/>
        <v>11700</v>
      </c>
    </row>
    <row r="4767" spans="1:8" x14ac:dyDescent="0.35">
      <c r="A4767" s="32">
        <v>44214</v>
      </c>
      <c r="B4767" s="33">
        <v>0.54166666666666663</v>
      </c>
      <c r="C4767">
        <v>14705</v>
      </c>
      <c r="D4767">
        <v>636</v>
      </c>
      <c r="E4767">
        <v>1749</v>
      </c>
      <c r="F4767" s="14">
        <v>396</v>
      </c>
      <c r="G4767">
        <v>641</v>
      </c>
      <c r="H4767">
        <f t="shared" si="122"/>
        <v>11283</v>
      </c>
    </row>
    <row r="4768" spans="1:8" x14ac:dyDescent="0.35">
      <c r="A4768" s="32">
        <v>44214</v>
      </c>
      <c r="B4768" s="33">
        <v>0.58333333333333337</v>
      </c>
      <c r="C4768">
        <v>14377</v>
      </c>
      <c r="D4768">
        <v>833</v>
      </c>
      <c r="E4768">
        <v>1461</v>
      </c>
      <c r="F4768" s="14">
        <v>396</v>
      </c>
      <c r="G4768">
        <v>643</v>
      </c>
      <c r="H4768">
        <f t="shared" si="122"/>
        <v>11044</v>
      </c>
    </row>
    <row r="4769" spans="1:8" x14ac:dyDescent="0.35">
      <c r="A4769" s="32">
        <v>44214</v>
      </c>
      <c r="B4769" s="33">
        <v>0.625</v>
      </c>
      <c r="C4769">
        <v>14103</v>
      </c>
      <c r="D4769">
        <v>933</v>
      </c>
      <c r="E4769">
        <v>922</v>
      </c>
      <c r="F4769" s="14">
        <v>396</v>
      </c>
      <c r="G4769">
        <v>645</v>
      </c>
      <c r="H4769">
        <f t="shared" si="122"/>
        <v>11207</v>
      </c>
    </row>
    <row r="4770" spans="1:8" x14ac:dyDescent="0.35">
      <c r="A4770" s="32">
        <v>44214</v>
      </c>
      <c r="B4770" s="33">
        <v>0.66666666666666663</v>
      </c>
      <c r="C4770">
        <v>14120</v>
      </c>
      <c r="D4770">
        <v>1010</v>
      </c>
      <c r="E4770">
        <v>306</v>
      </c>
      <c r="F4770" s="14">
        <v>396</v>
      </c>
      <c r="G4770">
        <v>645</v>
      </c>
      <c r="H4770">
        <f t="shared" si="122"/>
        <v>11763</v>
      </c>
    </row>
    <row r="4771" spans="1:8" x14ac:dyDescent="0.35">
      <c r="A4771" s="32">
        <v>44214</v>
      </c>
      <c r="B4771" s="33">
        <v>0.70833333333333337</v>
      </c>
      <c r="C4771">
        <v>14716</v>
      </c>
      <c r="D4771">
        <v>818</v>
      </c>
      <c r="E4771">
        <v>15</v>
      </c>
      <c r="F4771" s="14">
        <v>396</v>
      </c>
      <c r="G4771">
        <v>644</v>
      </c>
      <c r="H4771">
        <f t="shared" si="122"/>
        <v>12843</v>
      </c>
    </row>
    <row r="4772" spans="1:8" x14ac:dyDescent="0.35">
      <c r="A4772" s="32">
        <v>44214</v>
      </c>
      <c r="B4772" s="33">
        <v>0.75</v>
      </c>
      <c r="C4772">
        <v>15534</v>
      </c>
      <c r="D4772">
        <v>622</v>
      </c>
      <c r="E4772">
        <v>0</v>
      </c>
      <c r="F4772" s="14">
        <v>396</v>
      </c>
      <c r="G4772">
        <v>643</v>
      </c>
      <c r="H4772">
        <f t="shared" si="122"/>
        <v>13873</v>
      </c>
    </row>
    <row r="4773" spans="1:8" x14ac:dyDescent="0.35">
      <c r="A4773" s="32">
        <v>44214</v>
      </c>
      <c r="B4773" s="33">
        <v>0.79166666666666663</v>
      </c>
      <c r="C4773">
        <v>15390</v>
      </c>
      <c r="D4773">
        <v>676</v>
      </c>
      <c r="E4773">
        <v>0</v>
      </c>
      <c r="F4773" s="14">
        <v>396</v>
      </c>
      <c r="G4773">
        <v>642</v>
      </c>
      <c r="H4773">
        <f t="shared" si="122"/>
        <v>13676</v>
      </c>
    </row>
    <row r="4774" spans="1:8" x14ac:dyDescent="0.35">
      <c r="A4774" s="32">
        <v>44214</v>
      </c>
      <c r="B4774" s="33">
        <v>0.83333333333333337</v>
      </c>
      <c r="C4774">
        <v>14567</v>
      </c>
      <c r="D4774">
        <v>631</v>
      </c>
      <c r="E4774">
        <v>0</v>
      </c>
      <c r="F4774" s="14">
        <v>396</v>
      </c>
      <c r="G4774">
        <v>638</v>
      </c>
      <c r="H4774">
        <f t="shared" si="122"/>
        <v>12902</v>
      </c>
    </row>
    <row r="4775" spans="1:8" x14ac:dyDescent="0.35">
      <c r="A4775" s="32">
        <v>44214</v>
      </c>
      <c r="B4775" s="33">
        <v>0.875</v>
      </c>
      <c r="C4775">
        <v>13870</v>
      </c>
      <c r="D4775">
        <v>567</v>
      </c>
      <c r="E4775">
        <v>0</v>
      </c>
      <c r="F4775" s="14">
        <v>396</v>
      </c>
      <c r="G4775">
        <v>639</v>
      </c>
      <c r="H4775">
        <f t="shared" si="122"/>
        <v>12268</v>
      </c>
    </row>
    <row r="4776" spans="1:8" x14ac:dyDescent="0.35">
      <c r="A4776" s="32">
        <v>44214</v>
      </c>
      <c r="B4776" s="33">
        <v>0.91666666666666663</v>
      </c>
      <c r="C4776">
        <v>14049</v>
      </c>
      <c r="D4776">
        <v>534</v>
      </c>
      <c r="E4776">
        <v>0</v>
      </c>
      <c r="F4776" s="14">
        <v>396</v>
      </c>
      <c r="G4776">
        <v>637</v>
      </c>
      <c r="H4776">
        <f t="shared" si="122"/>
        <v>12482</v>
      </c>
    </row>
    <row r="4777" spans="1:8" x14ac:dyDescent="0.35">
      <c r="A4777" s="32">
        <v>44214</v>
      </c>
      <c r="B4777" s="33">
        <v>0.95833333333333337</v>
      </c>
      <c r="C4777">
        <v>14128</v>
      </c>
      <c r="D4777">
        <v>496</v>
      </c>
      <c r="E4777">
        <v>0</v>
      </c>
      <c r="F4777" s="14">
        <v>396</v>
      </c>
      <c r="G4777">
        <v>639</v>
      </c>
      <c r="H4777">
        <f t="shared" si="122"/>
        <v>12597</v>
      </c>
    </row>
    <row r="4778" spans="1:8" x14ac:dyDescent="0.35">
      <c r="A4778" s="32">
        <v>44215</v>
      </c>
      <c r="B4778" s="33">
        <v>0</v>
      </c>
      <c r="C4778">
        <v>13746</v>
      </c>
      <c r="D4778">
        <v>419</v>
      </c>
      <c r="E4778">
        <v>0</v>
      </c>
      <c r="F4778" s="14">
        <v>396</v>
      </c>
      <c r="G4778">
        <v>634</v>
      </c>
      <c r="H4778">
        <f t="shared" si="122"/>
        <v>12297</v>
      </c>
    </row>
    <row r="4779" spans="1:8" x14ac:dyDescent="0.35">
      <c r="A4779" s="32">
        <v>44215</v>
      </c>
      <c r="B4779" s="33">
        <v>4.1666666666666664E-2</v>
      </c>
      <c r="C4779">
        <v>13539</v>
      </c>
      <c r="D4779">
        <v>406</v>
      </c>
      <c r="E4779">
        <v>0</v>
      </c>
      <c r="F4779" s="14">
        <v>396</v>
      </c>
      <c r="G4779">
        <v>631</v>
      </c>
      <c r="H4779">
        <f t="shared" si="122"/>
        <v>12106</v>
      </c>
    </row>
    <row r="4780" spans="1:8" x14ac:dyDescent="0.35">
      <c r="A4780" s="32">
        <v>44215</v>
      </c>
      <c r="B4780" s="33">
        <v>8.3333333333333329E-2</v>
      </c>
      <c r="C4780">
        <v>13325</v>
      </c>
      <c r="D4780">
        <v>404</v>
      </c>
      <c r="E4780">
        <v>0</v>
      </c>
      <c r="F4780" s="14">
        <v>396</v>
      </c>
      <c r="G4780">
        <v>630</v>
      </c>
      <c r="H4780">
        <f t="shared" si="122"/>
        <v>11895</v>
      </c>
    </row>
    <row r="4781" spans="1:8" x14ac:dyDescent="0.35">
      <c r="A4781" s="32">
        <v>44215</v>
      </c>
      <c r="B4781" s="33">
        <v>0.125</v>
      </c>
      <c r="C4781">
        <v>12920</v>
      </c>
      <c r="D4781">
        <v>445</v>
      </c>
      <c r="E4781">
        <v>0</v>
      </c>
      <c r="F4781" s="14">
        <v>396</v>
      </c>
      <c r="G4781">
        <v>629</v>
      </c>
      <c r="H4781">
        <f t="shared" si="122"/>
        <v>11450</v>
      </c>
    </row>
    <row r="4782" spans="1:8" x14ac:dyDescent="0.35">
      <c r="A4782" s="32">
        <v>44215</v>
      </c>
      <c r="B4782" s="33">
        <v>0.16666666666666666</v>
      </c>
      <c r="C4782">
        <v>12862</v>
      </c>
      <c r="D4782">
        <v>445</v>
      </c>
      <c r="E4782">
        <v>0</v>
      </c>
      <c r="F4782" s="14">
        <v>396</v>
      </c>
      <c r="G4782">
        <v>627</v>
      </c>
      <c r="H4782">
        <f t="shared" si="122"/>
        <v>11394</v>
      </c>
    </row>
    <row r="4783" spans="1:8" x14ac:dyDescent="0.35">
      <c r="A4783" s="32">
        <v>44215</v>
      </c>
      <c r="B4783" s="33">
        <v>0.20833333333333334</v>
      </c>
      <c r="C4783">
        <v>13435</v>
      </c>
      <c r="D4783">
        <v>391</v>
      </c>
      <c r="E4783">
        <v>0</v>
      </c>
      <c r="F4783" s="14">
        <v>396</v>
      </c>
      <c r="G4783">
        <v>627</v>
      </c>
      <c r="H4783">
        <f t="shared" si="122"/>
        <v>12021</v>
      </c>
    </row>
    <row r="4784" spans="1:8" x14ac:dyDescent="0.35">
      <c r="A4784" s="32">
        <v>44215</v>
      </c>
      <c r="B4784" s="33">
        <v>0.25</v>
      </c>
      <c r="C4784">
        <v>14681</v>
      </c>
      <c r="D4784">
        <v>319</v>
      </c>
      <c r="E4784">
        <v>0</v>
      </c>
      <c r="F4784" s="14">
        <v>396</v>
      </c>
      <c r="G4784">
        <v>632</v>
      </c>
      <c r="H4784">
        <f t="shared" si="122"/>
        <v>13334</v>
      </c>
    </row>
    <row r="4785" spans="1:8" x14ac:dyDescent="0.35">
      <c r="A4785" s="32">
        <v>44215</v>
      </c>
      <c r="B4785" s="33">
        <v>0.29166666666666669</v>
      </c>
      <c r="C4785">
        <v>15714</v>
      </c>
      <c r="D4785">
        <v>356</v>
      </c>
      <c r="E4785">
        <v>0</v>
      </c>
      <c r="F4785" s="14">
        <v>396</v>
      </c>
      <c r="G4785">
        <v>642</v>
      </c>
      <c r="H4785">
        <f t="shared" si="122"/>
        <v>14320</v>
      </c>
    </row>
    <row r="4786" spans="1:8" x14ac:dyDescent="0.35">
      <c r="A4786" s="32">
        <v>44215</v>
      </c>
      <c r="B4786" s="33">
        <v>0.33333333333333331</v>
      </c>
      <c r="C4786">
        <v>15935</v>
      </c>
      <c r="D4786">
        <v>340</v>
      </c>
      <c r="E4786">
        <v>21</v>
      </c>
      <c r="F4786" s="14">
        <v>396</v>
      </c>
      <c r="G4786">
        <v>645</v>
      </c>
      <c r="H4786">
        <f t="shared" si="122"/>
        <v>14533</v>
      </c>
    </row>
    <row r="4787" spans="1:8" x14ac:dyDescent="0.35">
      <c r="A4787" s="32">
        <v>44215</v>
      </c>
      <c r="B4787" s="33">
        <v>0.375</v>
      </c>
      <c r="C4787">
        <v>15849</v>
      </c>
      <c r="D4787">
        <v>376</v>
      </c>
      <c r="E4787">
        <v>342</v>
      </c>
      <c r="F4787" s="14">
        <v>396</v>
      </c>
      <c r="G4787">
        <v>641</v>
      </c>
      <c r="H4787">
        <f t="shared" si="122"/>
        <v>14094</v>
      </c>
    </row>
    <row r="4788" spans="1:8" x14ac:dyDescent="0.35">
      <c r="A4788" s="32">
        <v>44215</v>
      </c>
      <c r="B4788" s="33">
        <v>0.41666666666666669</v>
      </c>
      <c r="C4788">
        <v>15666</v>
      </c>
      <c r="D4788">
        <v>535</v>
      </c>
      <c r="E4788">
        <v>951</v>
      </c>
      <c r="F4788" s="14">
        <v>396</v>
      </c>
      <c r="G4788">
        <v>639</v>
      </c>
      <c r="H4788">
        <f t="shared" si="122"/>
        <v>13145</v>
      </c>
    </row>
    <row r="4789" spans="1:8" x14ac:dyDescent="0.35">
      <c r="A4789" s="32">
        <v>44215</v>
      </c>
      <c r="B4789" s="33">
        <v>0.45833333333333331</v>
      </c>
      <c r="C4789">
        <v>15592</v>
      </c>
      <c r="D4789">
        <v>525</v>
      </c>
      <c r="E4789">
        <v>1468</v>
      </c>
      <c r="F4789" s="14">
        <v>396</v>
      </c>
      <c r="G4789">
        <v>640</v>
      </c>
      <c r="H4789">
        <f t="shared" si="122"/>
        <v>12563</v>
      </c>
    </row>
    <row r="4790" spans="1:8" x14ac:dyDescent="0.35">
      <c r="A4790" s="32">
        <v>44215</v>
      </c>
      <c r="B4790" s="33">
        <v>0.5</v>
      </c>
      <c r="C4790">
        <v>15397</v>
      </c>
      <c r="D4790">
        <v>708</v>
      </c>
      <c r="E4790">
        <v>1721</v>
      </c>
      <c r="F4790" s="14">
        <v>396</v>
      </c>
      <c r="G4790">
        <v>640</v>
      </c>
      <c r="H4790">
        <f t="shared" si="122"/>
        <v>11932</v>
      </c>
    </row>
    <row r="4791" spans="1:8" x14ac:dyDescent="0.35">
      <c r="A4791" s="32">
        <v>44215</v>
      </c>
      <c r="B4791" s="33">
        <v>0.54166666666666663</v>
      </c>
      <c r="C4791">
        <v>15015</v>
      </c>
      <c r="D4791">
        <v>676</v>
      </c>
      <c r="E4791">
        <v>1703</v>
      </c>
      <c r="F4791" s="14">
        <v>396</v>
      </c>
      <c r="G4791">
        <v>640</v>
      </c>
      <c r="H4791">
        <f t="shared" si="122"/>
        <v>11600</v>
      </c>
    </row>
    <row r="4792" spans="1:8" x14ac:dyDescent="0.35">
      <c r="A4792" s="32">
        <v>44215</v>
      </c>
      <c r="B4792" s="33">
        <v>0.58333333333333337</v>
      </c>
      <c r="C4792">
        <v>14667</v>
      </c>
      <c r="D4792">
        <v>621</v>
      </c>
      <c r="E4792">
        <v>1430</v>
      </c>
      <c r="F4792" s="14">
        <v>396</v>
      </c>
      <c r="G4792">
        <v>642</v>
      </c>
      <c r="H4792">
        <f t="shared" si="122"/>
        <v>11578</v>
      </c>
    </row>
    <row r="4793" spans="1:8" x14ac:dyDescent="0.35">
      <c r="A4793" s="32">
        <v>44215</v>
      </c>
      <c r="B4793" s="33">
        <v>0.625</v>
      </c>
      <c r="C4793">
        <v>14371</v>
      </c>
      <c r="D4793">
        <v>600</v>
      </c>
      <c r="E4793">
        <v>915</v>
      </c>
      <c r="F4793" s="14">
        <v>396</v>
      </c>
      <c r="G4793">
        <v>644</v>
      </c>
      <c r="H4793">
        <f t="shared" si="122"/>
        <v>11816</v>
      </c>
    </row>
    <row r="4794" spans="1:8" x14ac:dyDescent="0.35">
      <c r="A4794" s="32">
        <v>44215</v>
      </c>
      <c r="B4794" s="33">
        <v>0.66666666666666663</v>
      </c>
      <c r="C4794">
        <v>14330</v>
      </c>
      <c r="D4794">
        <v>537</v>
      </c>
      <c r="E4794">
        <v>315</v>
      </c>
      <c r="F4794" s="14">
        <v>396</v>
      </c>
      <c r="G4794">
        <v>644</v>
      </c>
      <c r="H4794">
        <f t="shared" si="122"/>
        <v>12438</v>
      </c>
    </row>
    <row r="4795" spans="1:8" x14ac:dyDescent="0.35">
      <c r="A4795" s="32">
        <v>44215</v>
      </c>
      <c r="B4795" s="33">
        <v>0.70833333333333337</v>
      </c>
      <c r="C4795">
        <v>14865</v>
      </c>
      <c r="D4795">
        <v>412</v>
      </c>
      <c r="E4795">
        <v>16</v>
      </c>
      <c r="F4795" s="14">
        <v>396</v>
      </c>
      <c r="G4795">
        <v>643</v>
      </c>
      <c r="H4795">
        <f t="shared" si="122"/>
        <v>13398</v>
      </c>
    </row>
    <row r="4796" spans="1:8" x14ac:dyDescent="0.35">
      <c r="A4796" s="32">
        <v>44215</v>
      </c>
      <c r="B4796" s="33">
        <v>0.75</v>
      </c>
      <c r="C4796">
        <v>15667</v>
      </c>
      <c r="D4796">
        <v>444</v>
      </c>
      <c r="E4796">
        <v>0</v>
      </c>
      <c r="F4796" s="14">
        <v>396</v>
      </c>
      <c r="G4796">
        <v>642</v>
      </c>
      <c r="H4796">
        <f t="shared" si="122"/>
        <v>14185</v>
      </c>
    </row>
    <row r="4797" spans="1:8" x14ac:dyDescent="0.35">
      <c r="A4797" s="32">
        <v>44215</v>
      </c>
      <c r="B4797" s="33">
        <v>0.79166666666666663</v>
      </c>
      <c r="C4797">
        <v>15453</v>
      </c>
      <c r="D4797">
        <v>399</v>
      </c>
      <c r="E4797">
        <v>0</v>
      </c>
      <c r="F4797" s="14">
        <v>396</v>
      </c>
      <c r="G4797">
        <v>640</v>
      </c>
      <c r="H4797">
        <f t="shared" si="122"/>
        <v>14018</v>
      </c>
    </row>
    <row r="4798" spans="1:8" x14ac:dyDescent="0.35">
      <c r="A4798" s="32">
        <v>44215</v>
      </c>
      <c r="B4798" s="33">
        <v>0.83333333333333337</v>
      </c>
      <c r="C4798">
        <v>14644</v>
      </c>
      <c r="D4798">
        <v>320</v>
      </c>
      <c r="E4798">
        <v>0</v>
      </c>
      <c r="F4798" s="14">
        <v>396</v>
      </c>
      <c r="G4798">
        <v>637</v>
      </c>
      <c r="H4798">
        <f t="shared" si="122"/>
        <v>13291</v>
      </c>
    </row>
    <row r="4799" spans="1:8" x14ac:dyDescent="0.35">
      <c r="A4799" s="32">
        <v>44215</v>
      </c>
      <c r="B4799" s="33">
        <v>0.875</v>
      </c>
      <c r="C4799">
        <v>13978</v>
      </c>
      <c r="D4799">
        <v>445</v>
      </c>
      <c r="E4799">
        <v>0</v>
      </c>
      <c r="F4799" s="14">
        <v>396</v>
      </c>
      <c r="G4799">
        <v>637</v>
      </c>
      <c r="H4799">
        <f t="shared" si="122"/>
        <v>12500</v>
      </c>
    </row>
    <row r="4800" spans="1:8" x14ac:dyDescent="0.35">
      <c r="A4800" s="32">
        <v>44215</v>
      </c>
      <c r="B4800" s="33">
        <v>0.91666666666666663</v>
      </c>
      <c r="C4800">
        <v>14126</v>
      </c>
      <c r="D4800">
        <v>473</v>
      </c>
      <c r="E4800">
        <v>0</v>
      </c>
      <c r="F4800" s="14">
        <v>396</v>
      </c>
      <c r="G4800">
        <v>636</v>
      </c>
      <c r="H4800">
        <f t="shared" si="122"/>
        <v>12621</v>
      </c>
    </row>
    <row r="4801" spans="1:8" x14ac:dyDescent="0.35">
      <c r="A4801" s="32">
        <v>44215</v>
      </c>
      <c r="B4801" s="33">
        <v>0.95833333333333337</v>
      </c>
      <c r="C4801">
        <v>14203</v>
      </c>
      <c r="D4801">
        <v>462</v>
      </c>
      <c r="E4801">
        <v>0</v>
      </c>
      <c r="F4801" s="14">
        <v>396</v>
      </c>
      <c r="G4801">
        <v>638</v>
      </c>
      <c r="H4801">
        <f t="shared" si="122"/>
        <v>12707</v>
      </c>
    </row>
    <row r="4802" spans="1:8" x14ac:dyDescent="0.35">
      <c r="A4802" s="32">
        <v>44216</v>
      </c>
      <c r="B4802" s="33">
        <v>0</v>
      </c>
      <c r="C4802">
        <v>13714</v>
      </c>
      <c r="D4802">
        <v>437</v>
      </c>
      <c r="E4802">
        <v>0</v>
      </c>
      <c r="F4802" s="14">
        <v>396</v>
      </c>
      <c r="G4802">
        <v>634</v>
      </c>
      <c r="H4802">
        <f t="shared" si="122"/>
        <v>12247</v>
      </c>
    </row>
    <row r="4803" spans="1:8" x14ac:dyDescent="0.35">
      <c r="A4803" s="32">
        <v>44216</v>
      </c>
      <c r="B4803" s="33">
        <v>4.1666666666666664E-2</v>
      </c>
      <c r="C4803">
        <v>13497</v>
      </c>
      <c r="D4803">
        <v>480</v>
      </c>
      <c r="E4803">
        <v>0</v>
      </c>
      <c r="F4803" s="14">
        <v>396</v>
      </c>
      <c r="G4803">
        <v>631</v>
      </c>
      <c r="H4803">
        <f t="shared" ref="H4803:H4866" si="123">C4803-SUM(D4803:G4803)</f>
        <v>11990</v>
      </c>
    </row>
    <row r="4804" spans="1:8" x14ac:dyDescent="0.35">
      <c r="A4804" s="32">
        <v>44216</v>
      </c>
      <c r="B4804" s="33">
        <v>8.3333333333333329E-2</v>
      </c>
      <c r="C4804">
        <v>13272</v>
      </c>
      <c r="D4804">
        <v>546</v>
      </c>
      <c r="E4804">
        <v>0</v>
      </c>
      <c r="F4804" s="14">
        <v>396</v>
      </c>
      <c r="G4804">
        <v>629</v>
      </c>
      <c r="H4804">
        <f t="shared" si="123"/>
        <v>11701</v>
      </c>
    </row>
    <row r="4805" spans="1:8" x14ac:dyDescent="0.35">
      <c r="A4805" s="32">
        <v>44216</v>
      </c>
      <c r="B4805" s="33">
        <v>0.125</v>
      </c>
      <c r="C4805">
        <v>12854</v>
      </c>
      <c r="D4805">
        <v>752</v>
      </c>
      <c r="E4805">
        <v>0</v>
      </c>
      <c r="F4805" s="14">
        <v>396</v>
      </c>
      <c r="G4805">
        <v>628</v>
      </c>
      <c r="H4805">
        <f t="shared" si="123"/>
        <v>11078</v>
      </c>
    </row>
    <row r="4806" spans="1:8" x14ac:dyDescent="0.35">
      <c r="A4806" s="32">
        <v>44216</v>
      </c>
      <c r="B4806" s="33">
        <v>0.16666666666666666</v>
      </c>
      <c r="C4806">
        <v>12780</v>
      </c>
      <c r="D4806">
        <v>666</v>
      </c>
      <c r="E4806">
        <v>0</v>
      </c>
      <c r="F4806" s="14">
        <v>396</v>
      </c>
      <c r="G4806">
        <v>627</v>
      </c>
      <c r="H4806">
        <f t="shared" si="123"/>
        <v>11091</v>
      </c>
    </row>
    <row r="4807" spans="1:8" x14ac:dyDescent="0.35">
      <c r="A4807" s="32">
        <v>44216</v>
      </c>
      <c r="B4807" s="33">
        <v>0.20833333333333334</v>
      </c>
      <c r="C4807">
        <v>13340</v>
      </c>
      <c r="D4807">
        <v>677</v>
      </c>
      <c r="E4807">
        <v>0</v>
      </c>
      <c r="F4807" s="14">
        <v>396</v>
      </c>
      <c r="G4807">
        <v>626</v>
      </c>
      <c r="H4807">
        <f t="shared" si="123"/>
        <v>11641</v>
      </c>
    </row>
    <row r="4808" spans="1:8" x14ac:dyDescent="0.35">
      <c r="A4808" s="32">
        <v>44216</v>
      </c>
      <c r="B4808" s="33">
        <v>0.25</v>
      </c>
      <c r="C4808">
        <v>14570</v>
      </c>
      <c r="D4808">
        <v>578</v>
      </c>
      <c r="E4808">
        <v>0</v>
      </c>
      <c r="F4808" s="14">
        <v>396</v>
      </c>
      <c r="G4808">
        <v>632</v>
      </c>
      <c r="H4808">
        <f t="shared" si="123"/>
        <v>12964</v>
      </c>
    </row>
    <row r="4809" spans="1:8" x14ac:dyDescent="0.35">
      <c r="A4809" s="32">
        <v>44216</v>
      </c>
      <c r="B4809" s="33">
        <v>0.29166666666666669</v>
      </c>
      <c r="C4809">
        <v>15588</v>
      </c>
      <c r="D4809">
        <v>530</v>
      </c>
      <c r="E4809">
        <v>0</v>
      </c>
      <c r="F4809" s="14">
        <v>396</v>
      </c>
      <c r="G4809">
        <v>642</v>
      </c>
      <c r="H4809">
        <f t="shared" si="123"/>
        <v>14020</v>
      </c>
    </row>
    <row r="4810" spans="1:8" x14ac:dyDescent="0.35">
      <c r="A4810" s="32">
        <v>44216</v>
      </c>
      <c r="B4810" s="33">
        <v>0.33333333333333331</v>
      </c>
      <c r="C4810">
        <v>15807</v>
      </c>
      <c r="D4810">
        <v>475</v>
      </c>
      <c r="E4810">
        <v>25</v>
      </c>
      <c r="F4810" s="14">
        <v>396</v>
      </c>
      <c r="G4810">
        <v>644</v>
      </c>
      <c r="H4810">
        <f t="shared" si="123"/>
        <v>14267</v>
      </c>
    </row>
    <row r="4811" spans="1:8" x14ac:dyDescent="0.35">
      <c r="A4811" s="32">
        <v>44216</v>
      </c>
      <c r="B4811" s="33">
        <v>0.375</v>
      </c>
      <c r="C4811">
        <v>15736</v>
      </c>
      <c r="D4811">
        <v>561</v>
      </c>
      <c r="E4811">
        <v>361</v>
      </c>
      <c r="F4811" s="14">
        <v>396</v>
      </c>
      <c r="G4811">
        <v>641</v>
      </c>
      <c r="H4811">
        <f t="shared" si="123"/>
        <v>13777</v>
      </c>
    </row>
    <row r="4812" spans="1:8" x14ac:dyDescent="0.35">
      <c r="A4812" s="32">
        <v>44216</v>
      </c>
      <c r="B4812" s="33">
        <v>0.41666666666666669</v>
      </c>
      <c r="C4812">
        <v>15570</v>
      </c>
      <c r="D4812">
        <v>597</v>
      </c>
      <c r="E4812">
        <v>998</v>
      </c>
      <c r="F4812" s="14">
        <v>396</v>
      </c>
      <c r="G4812">
        <v>638</v>
      </c>
      <c r="H4812">
        <f t="shared" si="123"/>
        <v>12941</v>
      </c>
    </row>
    <row r="4813" spans="1:8" x14ac:dyDescent="0.35">
      <c r="A4813" s="32">
        <v>44216</v>
      </c>
      <c r="B4813" s="33">
        <v>0.45833333333333331</v>
      </c>
      <c r="C4813">
        <v>15487</v>
      </c>
      <c r="D4813">
        <v>675</v>
      </c>
      <c r="E4813">
        <v>1519</v>
      </c>
      <c r="F4813" s="14">
        <v>396</v>
      </c>
      <c r="G4813">
        <v>640</v>
      </c>
      <c r="H4813">
        <f t="shared" si="123"/>
        <v>12257</v>
      </c>
    </row>
    <row r="4814" spans="1:8" x14ac:dyDescent="0.35">
      <c r="A4814" s="32">
        <v>44216</v>
      </c>
      <c r="B4814" s="33">
        <v>0.5</v>
      </c>
      <c r="C4814">
        <v>15310</v>
      </c>
      <c r="D4814">
        <v>696</v>
      </c>
      <c r="E4814">
        <v>1782</v>
      </c>
      <c r="F4814" s="14">
        <v>396</v>
      </c>
      <c r="G4814">
        <v>640</v>
      </c>
      <c r="H4814">
        <f t="shared" si="123"/>
        <v>11796</v>
      </c>
    </row>
    <row r="4815" spans="1:8" x14ac:dyDescent="0.35">
      <c r="A4815" s="32">
        <v>44216</v>
      </c>
      <c r="B4815" s="33">
        <v>0.54166666666666663</v>
      </c>
      <c r="C4815">
        <v>14931</v>
      </c>
      <c r="D4815">
        <v>787</v>
      </c>
      <c r="E4815">
        <v>1772</v>
      </c>
      <c r="F4815" s="14">
        <v>396</v>
      </c>
      <c r="G4815">
        <v>639</v>
      </c>
      <c r="H4815">
        <f t="shared" si="123"/>
        <v>11337</v>
      </c>
    </row>
    <row r="4816" spans="1:8" x14ac:dyDescent="0.35">
      <c r="A4816" s="32">
        <v>44216</v>
      </c>
      <c r="B4816" s="33">
        <v>0.58333333333333337</v>
      </c>
      <c r="C4816">
        <v>14578</v>
      </c>
      <c r="D4816">
        <v>928</v>
      </c>
      <c r="E4816">
        <v>1480</v>
      </c>
      <c r="F4816" s="14">
        <v>396</v>
      </c>
      <c r="G4816">
        <v>642</v>
      </c>
      <c r="H4816">
        <f t="shared" si="123"/>
        <v>11132</v>
      </c>
    </row>
    <row r="4817" spans="1:8" x14ac:dyDescent="0.35">
      <c r="A4817" s="32">
        <v>44216</v>
      </c>
      <c r="B4817" s="33">
        <v>0.625</v>
      </c>
      <c r="C4817">
        <v>14301</v>
      </c>
      <c r="D4817">
        <v>878</v>
      </c>
      <c r="E4817">
        <v>964</v>
      </c>
      <c r="F4817" s="14">
        <v>396</v>
      </c>
      <c r="G4817">
        <v>643</v>
      </c>
      <c r="H4817">
        <f t="shared" si="123"/>
        <v>11420</v>
      </c>
    </row>
    <row r="4818" spans="1:8" x14ac:dyDescent="0.35">
      <c r="A4818" s="32">
        <v>44216</v>
      </c>
      <c r="B4818" s="33">
        <v>0.66666666666666663</v>
      </c>
      <c r="C4818">
        <v>14252</v>
      </c>
      <c r="D4818">
        <v>930</v>
      </c>
      <c r="E4818">
        <v>345</v>
      </c>
      <c r="F4818" s="14">
        <v>396</v>
      </c>
      <c r="G4818">
        <v>643</v>
      </c>
      <c r="H4818">
        <f t="shared" si="123"/>
        <v>11938</v>
      </c>
    </row>
    <row r="4819" spans="1:8" x14ac:dyDescent="0.35">
      <c r="A4819" s="32">
        <v>44216</v>
      </c>
      <c r="B4819" s="33">
        <v>0.70833333333333337</v>
      </c>
      <c r="C4819">
        <v>14737</v>
      </c>
      <c r="D4819">
        <v>818</v>
      </c>
      <c r="E4819">
        <v>20</v>
      </c>
      <c r="F4819" s="14">
        <v>396</v>
      </c>
      <c r="G4819">
        <v>642</v>
      </c>
      <c r="H4819">
        <f t="shared" si="123"/>
        <v>12861</v>
      </c>
    </row>
    <row r="4820" spans="1:8" x14ac:dyDescent="0.35">
      <c r="A4820" s="32">
        <v>44216</v>
      </c>
      <c r="B4820" s="33">
        <v>0.75</v>
      </c>
      <c r="C4820">
        <v>15518</v>
      </c>
      <c r="D4820">
        <v>802</v>
      </c>
      <c r="E4820">
        <v>0</v>
      </c>
      <c r="F4820" s="14">
        <v>396</v>
      </c>
      <c r="G4820">
        <v>642</v>
      </c>
      <c r="H4820">
        <f t="shared" si="123"/>
        <v>13678</v>
      </c>
    </row>
    <row r="4821" spans="1:8" x14ac:dyDescent="0.35">
      <c r="A4821" s="32">
        <v>44216</v>
      </c>
      <c r="B4821" s="33">
        <v>0.79166666666666663</v>
      </c>
      <c r="C4821">
        <v>15253</v>
      </c>
      <c r="D4821">
        <v>817</v>
      </c>
      <c r="E4821">
        <v>0</v>
      </c>
      <c r="F4821" s="14">
        <v>396</v>
      </c>
      <c r="G4821">
        <v>640</v>
      </c>
      <c r="H4821">
        <f t="shared" si="123"/>
        <v>13400</v>
      </c>
    </row>
    <row r="4822" spans="1:8" x14ac:dyDescent="0.35">
      <c r="A4822" s="32">
        <v>44216</v>
      </c>
      <c r="B4822" s="33">
        <v>0.83333333333333337</v>
      </c>
      <c r="C4822">
        <v>14502</v>
      </c>
      <c r="D4822">
        <v>977</v>
      </c>
      <c r="E4822">
        <v>0</v>
      </c>
      <c r="F4822" s="14">
        <v>396</v>
      </c>
      <c r="G4822">
        <v>637</v>
      </c>
      <c r="H4822">
        <f t="shared" si="123"/>
        <v>12492</v>
      </c>
    </row>
    <row r="4823" spans="1:8" x14ac:dyDescent="0.35">
      <c r="A4823" s="32">
        <v>44216</v>
      </c>
      <c r="B4823" s="33">
        <v>0.875</v>
      </c>
      <c r="C4823">
        <v>13877</v>
      </c>
      <c r="D4823">
        <v>1110</v>
      </c>
      <c r="E4823">
        <v>0</v>
      </c>
      <c r="F4823" s="14">
        <v>396</v>
      </c>
      <c r="G4823">
        <v>637</v>
      </c>
      <c r="H4823">
        <f t="shared" si="123"/>
        <v>11734</v>
      </c>
    </row>
    <row r="4824" spans="1:8" x14ac:dyDescent="0.35">
      <c r="A4824" s="32">
        <v>44216</v>
      </c>
      <c r="B4824" s="33">
        <v>0.91666666666666663</v>
      </c>
      <c r="C4824">
        <v>14020</v>
      </c>
      <c r="D4824">
        <v>1423</v>
      </c>
      <c r="E4824">
        <v>0</v>
      </c>
      <c r="F4824" s="14">
        <v>396</v>
      </c>
      <c r="G4824">
        <v>636</v>
      </c>
      <c r="H4824">
        <f t="shared" si="123"/>
        <v>11565</v>
      </c>
    </row>
    <row r="4825" spans="1:8" x14ac:dyDescent="0.35">
      <c r="A4825" s="32">
        <v>44216</v>
      </c>
      <c r="B4825" s="33">
        <v>0.95833333333333337</v>
      </c>
      <c r="C4825">
        <v>14093</v>
      </c>
      <c r="D4825">
        <v>1402</v>
      </c>
      <c r="E4825">
        <v>0</v>
      </c>
      <c r="F4825" s="14">
        <v>396</v>
      </c>
      <c r="G4825">
        <v>637</v>
      </c>
      <c r="H4825">
        <f t="shared" si="123"/>
        <v>11658</v>
      </c>
    </row>
    <row r="4826" spans="1:8" x14ac:dyDescent="0.35">
      <c r="A4826" s="32">
        <v>44217</v>
      </c>
      <c r="B4826" s="33">
        <v>0</v>
      </c>
      <c r="C4826">
        <v>13591</v>
      </c>
      <c r="D4826">
        <v>1175</v>
      </c>
      <c r="E4826">
        <v>0</v>
      </c>
      <c r="F4826" s="14">
        <v>396</v>
      </c>
      <c r="G4826">
        <v>634</v>
      </c>
      <c r="H4826">
        <f t="shared" si="123"/>
        <v>11386</v>
      </c>
    </row>
    <row r="4827" spans="1:8" x14ac:dyDescent="0.35">
      <c r="A4827" s="32">
        <v>44217</v>
      </c>
      <c r="B4827" s="33">
        <v>4.1666666666666664E-2</v>
      </c>
      <c r="C4827">
        <v>13359</v>
      </c>
      <c r="D4827">
        <v>1115</v>
      </c>
      <c r="E4827">
        <v>0</v>
      </c>
      <c r="F4827" s="14">
        <v>396</v>
      </c>
      <c r="G4827">
        <v>631</v>
      </c>
      <c r="H4827">
        <f t="shared" si="123"/>
        <v>11217</v>
      </c>
    </row>
    <row r="4828" spans="1:8" x14ac:dyDescent="0.35">
      <c r="A4828" s="32">
        <v>44217</v>
      </c>
      <c r="B4828" s="33">
        <v>8.3333333333333329E-2</v>
      </c>
      <c r="C4828">
        <v>13120</v>
      </c>
      <c r="D4828">
        <v>1060</v>
      </c>
      <c r="E4828">
        <v>0</v>
      </c>
      <c r="F4828" s="14">
        <v>396</v>
      </c>
      <c r="G4828">
        <v>629</v>
      </c>
      <c r="H4828">
        <f t="shared" si="123"/>
        <v>11035</v>
      </c>
    </row>
    <row r="4829" spans="1:8" x14ac:dyDescent="0.35">
      <c r="A4829" s="32">
        <v>44217</v>
      </c>
      <c r="B4829" s="33">
        <v>0.125</v>
      </c>
      <c r="C4829">
        <v>12684</v>
      </c>
      <c r="D4829">
        <v>1211</v>
      </c>
      <c r="E4829">
        <v>0</v>
      </c>
      <c r="F4829" s="14">
        <v>396</v>
      </c>
      <c r="G4829">
        <v>629</v>
      </c>
      <c r="H4829">
        <f t="shared" si="123"/>
        <v>10448</v>
      </c>
    </row>
    <row r="4830" spans="1:8" x14ac:dyDescent="0.35">
      <c r="A4830" s="32">
        <v>44217</v>
      </c>
      <c r="B4830" s="33">
        <v>0.16666666666666666</v>
      </c>
      <c r="C4830">
        <v>12588</v>
      </c>
      <c r="D4830">
        <v>1422</v>
      </c>
      <c r="E4830">
        <v>0</v>
      </c>
      <c r="F4830" s="14">
        <v>396</v>
      </c>
      <c r="G4830">
        <v>627</v>
      </c>
      <c r="H4830">
        <f t="shared" si="123"/>
        <v>10143</v>
      </c>
    </row>
    <row r="4831" spans="1:8" x14ac:dyDescent="0.35">
      <c r="A4831" s="32">
        <v>44217</v>
      </c>
      <c r="B4831" s="33">
        <v>0.20833333333333334</v>
      </c>
      <c r="C4831">
        <v>13122</v>
      </c>
      <c r="D4831">
        <v>1515</v>
      </c>
      <c r="E4831">
        <v>0</v>
      </c>
      <c r="F4831" s="14">
        <v>396</v>
      </c>
      <c r="G4831">
        <v>626</v>
      </c>
      <c r="H4831">
        <f t="shared" si="123"/>
        <v>10585</v>
      </c>
    </row>
    <row r="4832" spans="1:8" x14ac:dyDescent="0.35">
      <c r="A4832" s="32">
        <v>44217</v>
      </c>
      <c r="B4832" s="33">
        <v>0.25</v>
      </c>
      <c r="C4832">
        <v>14316</v>
      </c>
      <c r="D4832">
        <v>1327</v>
      </c>
      <c r="E4832">
        <v>0</v>
      </c>
      <c r="F4832" s="14">
        <v>396</v>
      </c>
      <c r="G4832">
        <v>632</v>
      </c>
      <c r="H4832">
        <f t="shared" si="123"/>
        <v>11961</v>
      </c>
    </row>
    <row r="4833" spans="1:8" x14ac:dyDescent="0.35">
      <c r="A4833" s="32">
        <v>44217</v>
      </c>
      <c r="B4833" s="33">
        <v>0.29166666666666669</v>
      </c>
      <c r="C4833">
        <v>15288</v>
      </c>
      <c r="D4833">
        <v>1313</v>
      </c>
      <c r="E4833">
        <v>0</v>
      </c>
      <c r="F4833" s="14">
        <v>396</v>
      </c>
      <c r="G4833">
        <v>642</v>
      </c>
      <c r="H4833">
        <f t="shared" si="123"/>
        <v>12937</v>
      </c>
    </row>
    <row r="4834" spans="1:8" x14ac:dyDescent="0.35">
      <c r="A4834" s="32">
        <v>44217</v>
      </c>
      <c r="B4834" s="33">
        <v>0.33333333333333331</v>
      </c>
      <c r="C4834">
        <v>15472</v>
      </c>
      <c r="D4834">
        <v>1301</v>
      </c>
      <c r="E4834">
        <v>21</v>
      </c>
      <c r="F4834" s="14">
        <v>396</v>
      </c>
      <c r="G4834">
        <v>644</v>
      </c>
      <c r="H4834">
        <f t="shared" si="123"/>
        <v>13110</v>
      </c>
    </row>
    <row r="4835" spans="1:8" x14ac:dyDescent="0.35">
      <c r="A4835" s="32">
        <v>44217</v>
      </c>
      <c r="B4835" s="33">
        <v>0.375</v>
      </c>
      <c r="C4835">
        <v>15356</v>
      </c>
      <c r="D4835">
        <v>1436</v>
      </c>
      <c r="E4835">
        <v>378</v>
      </c>
      <c r="F4835" s="14">
        <v>396</v>
      </c>
      <c r="G4835">
        <v>641</v>
      </c>
      <c r="H4835">
        <f t="shared" si="123"/>
        <v>12505</v>
      </c>
    </row>
    <row r="4836" spans="1:8" x14ac:dyDescent="0.35">
      <c r="A4836" s="32">
        <v>44217</v>
      </c>
      <c r="B4836" s="33">
        <v>0.41666666666666669</v>
      </c>
      <c r="C4836">
        <v>15141</v>
      </c>
      <c r="D4836">
        <v>1392</v>
      </c>
      <c r="E4836">
        <v>1061</v>
      </c>
      <c r="F4836" s="14">
        <v>396</v>
      </c>
      <c r="G4836">
        <v>638</v>
      </c>
      <c r="H4836">
        <f t="shared" si="123"/>
        <v>11654</v>
      </c>
    </row>
    <row r="4837" spans="1:8" x14ac:dyDescent="0.35">
      <c r="A4837" s="32">
        <v>44217</v>
      </c>
      <c r="B4837" s="33">
        <v>0.45833333333333331</v>
      </c>
      <c r="C4837">
        <v>14987</v>
      </c>
      <c r="D4837">
        <v>1580</v>
      </c>
      <c r="E4837">
        <v>1652</v>
      </c>
      <c r="F4837" s="14">
        <v>396</v>
      </c>
      <c r="G4837">
        <v>640</v>
      </c>
      <c r="H4837">
        <f t="shared" si="123"/>
        <v>10719</v>
      </c>
    </row>
    <row r="4838" spans="1:8" x14ac:dyDescent="0.35">
      <c r="A4838" s="32">
        <v>44217</v>
      </c>
      <c r="B4838" s="33">
        <v>0.5</v>
      </c>
      <c r="C4838">
        <v>14750</v>
      </c>
      <c r="D4838">
        <v>1913</v>
      </c>
      <c r="E4838">
        <v>1931</v>
      </c>
      <c r="F4838" s="14">
        <v>396</v>
      </c>
      <c r="G4838">
        <v>640</v>
      </c>
      <c r="H4838">
        <f t="shared" si="123"/>
        <v>9870</v>
      </c>
    </row>
    <row r="4839" spans="1:8" x14ac:dyDescent="0.35">
      <c r="A4839" s="32">
        <v>44217</v>
      </c>
      <c r="B4839" s="33">
        <v>0.54166666666666663</v>
      </c>
      <c r="C4839">
        <v>14337</v>
      </c>
      <c r="D4839">
        <v>2033</v>
      </c>
      <c r="E4839">
        <v>1906</v>
      </c>
      <c r="F4839" s="14">
        <v>396</v>
      </c>
      <c r="G4839">
        <v>639</v>
      </c>
      <c r="H4839">
        <f t="shared" si="123"/>
        <v>9363</v>
      </c>
    </row>
    <row r="4840" spans="1:8" x14ac:dyDescent="0.35">
      <c r="A4840" s="32">
        <v>44217</v>
      </c>
      <c r="B4840" s="33">
        <v>0.58333333333333337</v>
      </c>
      <c r="C4840">
        <v>13964</v>
      </c>
      <c r="D4840">
        <v>2098</v>
      </c>
      <c r="E4840">
        <v>1595</v>
      </c>
      <c r="F4840" s="14">
        <v>396</v>
      </c>
      <c r="G4840">
        <v>642</v>
      </c>
      <c r="H4840">
        <f t="shared" si="123"/>
        <v>9233</v>
      </c>
    </row>
    <row r="4841" spans="1:8" x14ac:dyDescent="0.35">
      <c r="A4841" s="32">
        <v>44217</v>
      </c>
      <c r="B4841" s="33">
        <v>0.625</v>
      </c>
      <c r="C4841">
        <v>13671</v>
      </c>
      <c r="D4841">
        <v>2201</v>
      </c>
      <c r="E4841">
        <v>1034</v>
      </c>
      <c r="F4841" s="14">
        <v>396</v>
      </c>
      <c r="G4841">
        <v>643</v>
      </c>
      <c r="H4841">
        <f t="shared" si="123"/>
        <v>9397</v>
      </c>
    </row>
    <row r="4842" spans="1:8" x14ac:dyDescent="0.35">
      <c r="A4842" s="32">
        <v>44217</v>
      </c>
      <c r="B4842" s="33">
        <v>0.66666666666666663</v>
      </c>
      <c r="C4842">
        <v>13620</v>
      </c>
      <c r="D4842">
        <v>2331</v>
      </c>
      <c r="E4842">
        <v>371</v>
      </c>
      <c r="F4842" s="14">
        <v>396</v>
      </c>
      <c r="G4842">
        <v>643</v>
      </c>
      <c r="H4842">
        <f t="shared" si="123"/>
        <v>9879</v>
      </c>
    </row>
    <row r="4843" spans="1:8" x14ac:dyDescent="0.35">
      <c r="A4843" s="32">
        <v>44217</v>
      </c>
      <c r="B4843" s="33">
        <v>0.70833333333333337</v>
      </c>
      <c r="C4843">
        <v>14136</v>
      </c>
      <c r="D4843">
        <v>2292</v>
      </c>
      <c r="E4843">
        <v>28</v>
      </c>
      <c r="F4843" s="14">
        <v>396</v>
      </c>
      <c r="G4843">
        <v>642</v>
      </c>
      <c r="H4843">
        <f t="shared" si="123"/>
        <v>10778</v>
      </c>
    </row>
    <row r="4844" spans="1:8" x14ac:dyDescent="0.35">
      <c r="A4844" s="32">
        <v>44217</v>
      </c>
      <c r="B4844" s="33">
        <v>0.75</v>
      </c>
      <c r="C4844">
        <v>14978</v>
      </c>
      <c r="D4844">
        <v>2410</v>
      </c>
      <c r="E4844">
        <v>0</v>
      </c>
      <c r="F4844" s="14">
        <v>396</v>
      </c>
      <c r="G4844">
        <v>642</v>
      </c>
      <c r="H4844">
        <f t="shared" si="123"/>
        <v>11530</v>
      </c>
    </row>
    <row r="4845" spans="1:8" x14ac:dyDescent="0.35">
      <c r="A4845" s="32">
        <v>44217</v>
      </c>
      <c r="B4845" s="33">
        <v>0.79166666666666663</v>
      </c>
      <c r="C4845">
        <v>14718</v>
      </c>
      <c r="D4845">
        <v>2412</v>
      </c>
      <c r="E4845">
        <v>0</v>
      </c>
      <c r="F4845" s="14">
        <v>396</v>
      </c>
      <c r="G4845">
        <v>640</v>
      </c>
      <c r="H4845">
        <f t="shared" si="123"/>
        <v>11270</v>
      </c>
    </row>
    <row r="4846" spans="1:8" x14ac:dyDescent="0.35">
      <c r="A4846" s="32">
        <v>44217</v>
      </c>
      <c r="B4846" s="33">
        <v>0.83333333333333337</v>
      </c>
      <c r="C4846">
        <v>14046</v>
      </c>
      <c r="D4846">
        <v>2415</v>
      </c>
      <c r="E4846">
        <v>0</v>
      </c>
      <c r="F4846" s="14">
        <v>396</v>
      </c>
      <c r="G4846">
        <v>637</v>
      </c>
      <c r="H4846">
        <f t="shared" si="123"/>
        <v>10598</v>
      </c>
    </row>
    <row r="4847" spans="1:8" x14ac:dyDescent="0.35">
      <c r="A4847" s="32">
        <v>44217</v>
      </c>
      <c r="B4847" s="33">
        <v>0.875</v>
      </c>
      <c r="C4847">
        <v>13467</v>
      </c>
      <c r="D4847">
        <v>2475</v>
      </c>
      <c r="E4847">
        <v>0</v>
      </c>
      <c r="F4847" s="14">
        <v>396</v>
      </c>
      <c r="G4847">
        <v>637</v>
      </c>
      <c r="H4847">
        <f t="shared" si="123"/>
        <v>9959</v>
      </c>
    </row>
    <row r="4848" spans="1:8" x14ac:dyDescent="0.35">
      <c r="A4848" s="32">
        <v>44217</v>
      </c>
      <c r="B4848" s="33">
        <v>0.91666666666666663</v>
      </c>
      <c r="C4848">
        <v>13616</v>
      </c>
      <c r="D4848">
        <v>2408</v>
      </c>
      <c r="E4848">
        <v>0</v>
      </c>
      <c r="F4848" s="14">
        <v>396</v>
      </c>
      <c r="G4848">
        <v>636</v>
      </c>
      <c r="H4848">
        <f t="shared" si="123"/>
        <v>10176</v>
      </c>
    </row>
    <row r="4849" spans="1:8" x14ac:dyDescent="0.35">
      <c r="A4849" s="32">
        <v>44217</v>
      </c>
      <c r="B4849" s="33">
        <v>0.95833333333333337</v>
      </c>
      <c r="C4849">
        <v>13700</v>
      </c>
      <c r="D4849">
        <v>2335</v>
      </c>
      <c r="E4849">
        <v>0</v>
      </c>
      <c r="F4849" s="14">
        <v>396</v>
      </c>
      <c r="G4849">
        <v>637</v>
      </c>
      <c r="H4849">
        <f t="shared" si="123"/>
        <v>10332</v>
      </c>
    </row>
    <row r="4850" spans="1:8" x14ac:dyDescent="0.35">
      <c r="A4850" s="32">
        <v>44218</v>
      </c>
      <c r="B4850" s="33">
        <v>0</v>
      </c>
      <c r="C4850">
        <v>13240</v>
      </c>
      <c r="D4850">
        <v>2369</v>
      </c>
      <c r="E4850">
        <v>0</v>
      </c>
      <c r="F4850" s="14">
        <v>396</v>
      </c>
      <c r="G4850">
        <v>631</v>
      </c>
      <c r="H4850">
        <f t="shared" si="123"/>
        <v>9844</v>
      </c>
    </row>
    <row r="4851" spans="1:8" x14ac:dyDescent="0.35">
      <c r="A4851" s="32">
        <v>44218</v>
      </c>
      <c r="B4851" s="33">
        <v>4.1666666666666664E-2</v>
      </c>
      <c r="C4851">
        <v>12996</v>
      </c>
      <c r="D4851">
        <v>2437</v>
      </c>
      <c r="E4851">
        <v>0</v>
      </c>
      <c r="F4851" s="14">
        <v>396</v>
      </c>
      <c r="G4851">
        <v>628</v>
      </c>
      <c r="H4851">
        <f t="shared" si="123"/>
        <v>9535</v>
      </c>
    </row>
    <row r="4852" spans="1:8" x14ac:dyDescent="0.35">
      <c r="A4852" s="32">
        <v>44218</v>
      </c>
      <c r="B4852" s="33">
        <v>8.3333333333333329E-2</v>
      </c>
      <c r="C4852">
        <v>12743</v>
      </c>
      <c r="D4852">
        <v>2513</v>
      </c>
      <c r="E4852">
        <v>0</v>
      </c>
      <c r="F4852" s="14">
        <v>396</v>
      </c>
      <c r="G4852">
        <v>627</v>
      </c>
      <c r="H4852">
        <f t="shared" si="123"/>
        <v>9207</v>
      </c>
    </row>
    <row r="4853" spans="1:8" x14ac:dyDescent="0.35">
      <c r="A4853" s="32">
        <v>44218</v>
      </c>
      <c r="B4853" s="33">
        <v>0.125</v>
      </c>
      <c r="C4853">
        <v>12292</v>
      </c>
      <c r="D4853">
        <v>2689</v>
      </c>
      <c r="E4853">
        <v>0</v>
      </c>
      <c r="F4853" s="14">
        <v>396</v>
      </c>
      <c r="G4853">
        <v>626</v>
      </c>
      <c r="H4853">
        <f t="shared" si="123"/>
        <v>8581</v>
      </c>
    </row>
    <row r="4854" spans="1:8" x14ac:dyDescent="0.35">
      <c r="A4854" s="32">
        <v>44218</v>
      </c>
      <c r="B4854" s="33">
        <v>0.16666666666666666</v>
      </c>
      <c r="C4854">
        <v>12190</v>
      </c>
      <c r="D4854">
        <v>2650</v>
      </c>
      <c r="E4854">
        <v>0</v>
      </c>
      <c r="F4854" s="14">
        <v>396</v>
      </c>
      <c r="G4854">
        <v>625</v>
      </c>
      <c r="H4854">
        <f t="shared" si="123"/>
        <v>8519</v>
      </c>
    </row>
    <row r="4855" spans="1:8" x14ac:dyDescent="0.35">
      <c r="A4855" s="32">
        <v>44218</v>
      </c>
      <c r="B4855" s="33">
        <v>0.20833333333333334</v>
      </c>
      <c r="C4855">
        <v>12695</v>
      </c>
      <c r="D4855">
        <v>2628</v>
      </c>
      <c r="E4855">
        <v>0</v>
      </c>
      <c r="F4855" s="14">
        <v>396</v>
      </c>
      <c r="G4855">
        <v>624</v>
      </c>
      <c r="H4855">
        <f t="shared" si="123"/>
        <v>9047</v>
      </c>
    </row>
    <row r="4856" spans="1:8" x14ac:dyDescent="0.35">
      <c r="A4856" s="32">
        <v>44218</v>
      </c>
      <c r="B4856" s="33">
        <v>0.25</v>
      </c>
      <c r="C4856">
        <v>13816</v>
      </c>
      <c r="D4856">
        <v>2580</v>
      </c>
      <c r="E4856">
        <v>0</v>
      </c>
      <c r="F4856" s="14">
        <v>396</v>
      </c>
      <c r="G4856">
        <v>630</v>
      </c>
      <c r="H4856">
        <f t="shared" si="123"/>
        <v>10210</v>
      </c>
    </row>
    <row r="4857" spans="1:8" x14ac:dyDescent="0.35">
      <c r="A4857" s="32">
        <v>44218</v>
      </c>
      <c r="B4857" s="33">
        <v>0.29166666666666669</v>
      </c>
      <c r="C4857">
        <v>14789</v>
      </c>
      <c r="D4857">
        <v>2702</v>
      </c>
      <c r="E4857">
        <v>0</v>
      </c>
      <c r="F4857" s="14">
        <v>396</v>
      </c>
      <c r="G4857">
        <v>639</v>
      </c>
      <c r="H4857">
        <f t="shared" si="123"/>
        <v>11052</v>
      </c>
    </row>
    <row r="4858" spans="1:8" x14ac:dyDescent="0.35">
      <c r="A4858" s="32">
        <v>44218</v>
      </c>
      <c r="B4858" s="33">
        <v>0.33333333333333331</v>
      </c>
      <c r="C4858">
        <v>14983</v>
      </c>
      <c r="D4858">
        <v>2559</v>
      </c>
      <c r="E4858">
        <v>23</v>
      </c>
      <c r="F4858" s="14">
        <v>396</v>
      </c>
      <c r="G4858">
        <v>642</v>
      </c>
      <c r="H4858">
        <f t="shared" si="123"/>
        <v>11363</v>
      </c>
    </row>
    <row r="4859" spans="1:8" x14ac:dyDescent="0.35">
      <c r="A4859" s="32">
        <v>44218</v>
      </c>
      <c r="B4859" s="33">
        <v>0.375</v>
      </c>
      <c r="C4859">
        <v>14897</v>
      </c>
      <c r="D4859">
        <v>2495</v>
      </c>
      <c r="E4859">
        <v>384</v>
      </c>
      <c r="F4859" s="14">
        <v>396</v>
      </c>
      <c r="G4859">
        <v>638</v>
      </c>
      <c r="H4859">
        <f t="shared" si="123"/>
        <v>10984</v>
      </c>
    </row>
    <row r="4860" spans="1:8" x14ac:dyDescent="0.35">
      <c r="A4860" s="32">
        <v>44218</v>
      </c>
      <c r="B4860" s="33">
        <v>0.41666666666666669</v>
      </c>
      <c r="C4860">
        <v>14739</v>
      </c>
      <c r="D4860">
        <v>2130</v>
      </c>
      <c r="E4860">
        <v>987</v>
      </c>
      <c r="F4860" s="14">
        <v>396</v>
      </c>
      <c r="G4860">
        <v>636</v>
      </c>
      <c r="H4860">
        <f t="shared" si="123"/>
        <v>10590</v>
      </c>
    </row>
    <row r="4861" spans="1:8" x14ac:dyDescent="0.35">
      <c r="A4861" s="32">
        <v>44218</v>
      </c>
      <c r="B4861" s="33">
        <v>0.45833333333333331</v>
      </c>
      <c r="C4861">
        <v>14648</v>
      </c>
      <c r="D4861">
        <v>1948</v>
      </c>
      <c r="E4861">
        <v>1475</v>
      </c>
      <c r="F4861" s="14">
        <v>396</v>
      </c>
      <c r="G4861">
        <v>637</v>
      </c>
      <c r="H4861">
        <f t="shared" si="123"/>
        <v>10192</v>
      </c>
    </row>
    <row r="4862" spans="1:8" x14ac:dyDescent="0.35">
      <c r="A4862" s="32">
        <v>44218</v>
      </c>
      <c r="B4862" s="33">
        <v>0.5</v>
      </c>
      <c r="C4862">
        <v>14497</v>
      </c>
      <c r="D4862">
        <v>1800</v>
      </c>
      <c r="E4862">
        <v>1697</v>
      </c>
      <c r="F4862" s="14">
        <v>396</v>
      </c>
      <c r="G4862">
        <v>637</v>
      </c>
      <c r="H4862">
        <f t="shared" si="123"/>
        <v>9967</v>
      </c>
    </row>
    <row r="4863" spans="1:8" x14ac:dyDescent="0.35">
      <c r="A4863" s="32">
        <v>44218</v>
      </c>
      <c r="B4863" s="33">
        <v>0.54166666666666663</v>
      </c>
      <c r="C4863">
        <v>14062</v>
      </c>
      <c r="D4863">
        <v>1451</v>
      </c>
      <c r="E4863">
        <v>1659</v>
      </c>
      <c r="F4863" s="14">
        <v>396</v>
      </c>
      <c r="G4863">
        <v>637</v>
      </c>
      <c r="H4863">
        <f t="shared" si="123"/>
        <v>9919</v>
      </c>
    </row>
    <row r="4864" spans="1:8" x14ac:dyDescent="0.35">
      <c r="A4864" s="32">
        <v>44218</v>
      </c>
      <c r="B4864" s="33">
        <v>0.58333333333333337</v>
      </c>
      <c r="C4864">
        <v>13701</v>
      </c>
      <c r="D4864">
        <v>1394</v>
      </c>
      <c r="E4864">
        <v>1387</v>
      </c>
      <c r="F4864" s="14">
        <v>396</v>
      </c>
      <c r="G4864">
        <v>639</v>
      </c>
      <c r="H4864">
        <f t="shared" si="123"/>
        <v>9885</v>
      </c>
    </row>
    <row r="4865" spans="1:8" x14ac:dyDescent="0.35">
      <c r="A4865" s="32">
        <v>44218</v>
      </c>
      <c r="B4865" s="33">
        <v>0.625</v>
      </c>
      <c r="C4865">
        <v>13383</v>
      </c>
      <c r="D4865">
        <v>1211</v>
      </c>
      <c r="E4865">
        <v>887</v>
      </c>
      <c r="F4865" s="14">
        <v>396</v>
      </c>
      <c r="G4865">
        <v>641</v>
      </c>
      <c r="H4865">
        <f t="shared" si="123"/>
        <v>10248</v>
      </c>
    </row>
    <row r="4866" spans="1:8" x14ac:dyDescent="0.35">
      <c r="A4866" s="32">
        <v>44218</v>
      </c>
      <c r="B4866" s="33">
        <v>0.66666666666666663</v>
      </c>
      <c r="C4866">
        <v>13329</v>
      </c>
      <c r="D4866">
        <v>1108</v>
      </c>
      <c r="E4866">
        <v>327</v>
      </c>
      <c r="F4866" s="14">
        <v>396</v>
      </c>
      <c r="G4866">
        <v>641</v>
      </c>
      <c r="H4866">
        <f t="shared" si="123"/>
        <v>10857</v>
      </c>
    </row>
    <row r="4867" spans="1:8" x14ac:dyDescent="0.35">
      <c r="A4867" s="32">
        <v>44218</v>
      </c>
      <c r="B4867" s="33">
        <v>0.70833333333333337</v>
      </c>
      <c r="C4867">
        <v>13826</v>
      </c>
      <c r="D4867">
        <v>1038</v>
      </c>
      <c r="E4867">
        <v>30</v>
      </c>
      <c r="F4867" s="14">
        <v>396</v>
      </c>
      <c r="G4867">
        <v>640</v>
      </c>
      <c r="H4867">
        <f t="shared" ref="H4867:H4930" si="124">C4867-SUM(D4867:G4867)</f>
        <v>11722</v>
      </c>
    </row>
    <row r="4868" spans="1:8" x14ac:dyDescent="0.35">
      <c r="A4868" s="32">
        <v>44218</v>
      </c>
      <c r="B4868" s="33">
        <v>0.75</v>
      </c>
      <c r="C4868">
        <v>14518</v>
      </c>
      <c r="D4868">
        <v>1069</v>
      </c>
      <c r="E4868">
        <v>0</v>
      </c>
      <c r="F4868" s="14">
        <v>396</v>
      </c>
      <c r="G4868">
        <v>639</v>
      </c>
      <c r="H4868">
        <f t="shared" si="124"/>
        <v>12414</v>
      </c>
    </row>
    <row r="4869" spans="1:8" x14ac:dyDescent="0.35">
      <c r="A4869" s="32">
        <v>44218</v>
      </c>
      <c r="B4869" s="33">
        <v>0.79166666666666663</v>
      </c>
      <c r="C4869">
        <v>14179</v>
      </c>
      <c r="D4869">
        <v>1062</v>
      </c>
      <c r="E4869">
        <v>0</v>
      </c>
      <c r="F4869" s="14">
        <v>396</v>
      </c>
      <c r="G4869">
        <v>637</v>
      </c>
      <c r="H4869">
        <f t="shared" si="124"/>
        <v>12084</v>
      </c>
    </row>
    <row r="4870" spans="1:8" x14ac:dyDescent="0.35">
      <c r="A4870" s="32">
        <v>44218</v>
      </c>
      <c r="B4870" s="33">
        <v>0.83333333333333337</v>
      </c>
      <c r="C4870">
        <v>13519</v>
      </c>
      <c r="D4870">
        <v>932</v>
      </c>
      <c r="E4870">
        <v>0</v>
      </c>
      <c r="F4870" s="14">
        <v>396</v>
      </c>
      <c r="G4870">
        <v>634</v>
      </c>
      <c r="H4870">
        <f t="shared" si="124"/>
        <v>11557</v>
      </c>
    </row>
    <row r="4871" spans="1:8" x14ac:dyDescent="0.35">
      <c r="A4871" s="32">
        <v>44218</v>
      </c>
      <c r="B4871" s="33">
        <v>0.875</v>
      </c>
      <c r="C4871">
        <v>12984</v>
      </c>
      <c r="D4871">
        <v>857</v>
      </c>
      <c r="E4871">
        <v>0</v>
      </c>
      <c r="F4871" s="14">
        <v>396</v>
      </c>
      <c r="G4871">
        <v>635</v>
      </c>
      <c r="H4871">
        <f t="shared" si="124"/>
        <v>11096</v>
      </c>
    </row>
    <row r="4872" spans="1:8" x14ac:dyDescent="0.35">
      <c r="A4872" s="32">
        <v>44218</v>
      </c>
      <c r="B4872" s="33">
        <v>0.91666666666666663</v>
      </c>
      <c r="C4872">
        <v>13201</v>
      </c>
      <c r="D4872">
        <v>1278</v>
      </c>
      <c r="E4872">
        <v>0</v>
      </c>
      <c r="F4872" s="14">
        <v>396</v>
      </c>
      <c r="G4872">
        <v>633</v>
      </c>
      <c r="H4872">
        <f t="shared" si="124"/>
        <v>10894</v>
      </c>
    </row>
    <row r="4873" spans="1:8" x14ac:dyDescent="0.35">
      <c r="A4873" s="32">
        <v>44218</v>
      </c>
      <c r="B4873" s="33">
        <v>0.95833333333333337</v>
      </c>
      <c r="C4873">
        <v>13290</v>
      </c>
      <c r="D4873">
        <v>1191</v>
      </c>
      <c r="E4873">
        <v>0</v>
      </c>
      <c r="F4873" s="14">
        <v>396</v>
      </c>
      <c r="G4873">
        <v>635</v>
      </c>
      <c r="H4873">
        <f t="shared" si="124"/>
        <v>11068</v>
      </c>
    </row>
    <row r="4874" spans="1:8" x14ac:dyDescent="0.35">
      <c r="A4874" s="32">
        <v>44219</v>
      </c>
      <c r="B4874" s="33">
        <v>0</v>
      </c>
      <c r="C4874">
        <v>12719</v>
      </c>
      <c r="D4874">
        <v>1407</v>
      </c>
      <c r="E4874">
        <v>0</v>
      </c>
      <c r="F4874" s="14">
        <v>396</v>
      </c>
      <c r="G4874">
        <v>628</v>
      </c>
      <c r="H4874">
        <f t="shared" si="124"/>
        <v>10288</v>
      </c>
    </row>
    <row r="4875" spans="1:8" x14ac:dyDescent="0.35">
      <c r="A4875" s="32">
        <v>44219</v>
      </c>
      <c r="B4875" s="33">
        <v>4.1666666666666664E-2</v>
      </c>
      <c r="C4875">
        <v>12376</v>
      </c>
      <c r="D4875">
        <v>1495</v>
      </c>
      <c r="E4875">
        <v>0</v>
      </c>
      <c r="F4875" s="14">
        <v>396</v>
      </c>
      <c r="G4875">
        <v>626</v>
      </c>
      <c r="H4875">
        <f t="shared" si="124"/>
        <v>9859</v>
      </c>
    </row>
    <row r="4876" spans="1:8" x14ac:dyDescent="0.35">
      <c r="A4876" s="32">
        <v>44219</v>
      </c>
      <c r="B4876" s="33">
        <v>8.3333333333333329E-2</v>
      </c>
      <c r="C4876">
        <v>12037</v>
      </c>
      <c r="D4876">
        <v>1566</v>
      </c>
      <c r="E4876">
        <v>0</v>
      </c>
      <c r="F4876" s="14">
        <v>396</v>
      </c>
      <c r="G4876">
        <v>626</v>
      </c>
      <c r="H4876">
        <f t="shared" si="124"/>
        <v>9449</v>
      </c>
    </row>
    <row r="4877" spans="1:8" x14ac:dyDescent="0.35">
      <c r="A4877" s="32">
        <v>44219</v>
      </c>
      <c r="B4877" s="33">
        <v>0.125</v>
      </c>
      <c r="C4877">
        <v>11517</v>
      </c>
      <c r="D4877">
        <v>1581</v>
      </c>
      <c r="E4877">
        <v>0</v>
      </c>
      <c r="F4877" s="14">
        <v>396</v>
      </c>
      <c r="G4877">
        <v>625</v>
      </c>
      <c r="H4877">
        <f t="shared" si="124"/>
        <v>8915</v>
      </c>
    </row>
    <row r="4878" spans="1:8" x14ac:dyDescent="0.35">
      <c r="A4878" s="32">
        <v>44219</v>
      </c>
      <c r="B4878" s="33">
        <v>0.16666666666666666</v>
      </c>
      <c r="C4878">
        <v>11272</v>
      </c>
      <c r="D4878">
        <v>1487</v>
      </c>
      <c r="E4878">
        <v>0</v>
      </c>
      <c r="F4878" s="14">
        <v>396</v>
      </c>
      <c r="G4878">
        <v>625</v>
      </c>
      <c r="H4878">
        <f t="shared" si="124"/>
        <v>8764</v>
      </c>
    </row>
    <row r="4879" spans="1:8" x14ac:dyDescent="0.35">
      <c r="A4879" s="32">
        <v>44219</v>
      </c>
      <c r="B4879" s="33">
        <v>0.20833333333333334</v>
      </c>
      <c r="C4879">
        <v>11416</v>
      </c>
      <c r="D4879">
        <v>1639</v>
      </c>
      <c r="E4879">
        <v>0</v>
      </c>
      <c r="F4879" s="14">
        <v>396</v>
      </c>
      <c r="G4879">
        <v>624</v>
      </c>
      <c r="H4879">
        <f t="shared" si="124"/>
        <v>8757</v>
      </c>
    </row>
    <row r="4880" spans="1:8" x14ac:dyDescent="0.35">
      <c r="A4880" s="32">
        <v>44219</v>
      </c>
      <c r="B4880" s="33">
        <v>0.25</v>
      </c>
      <c r="C4880">
        <v>11762</v>
      </c>
      <c r="D4880">
        <v>1806</v>
      </c>
      <c r="E4880">
        <v>0</v>
      </c>
      <c r="F4880" s="14">
        <v>396</v>
      </c>
      <c r="G4880">
        <v>626</v>
      </c>
      <c r="H4880">
        <f t="shared" si="124"/>
        <v>8934</v>
      </c>
    </row>
    <row r="4881" spans="1:8" x14ac:dyDescent="0.35">
      <c r="A4881" s="32">
        <v>44219</v>
      </c>
      <c r="B4881" s="33">
        <v>0.29166666666666669</v>
      </c>
      <c r="C4881">
        <v>12160</v>
      </c>
      <c r="D4881">
        <v>2192</v>
      </c>
      <c r="E4881">
        <v>0</v>
      </c>
      <c r="F4881" s="14">
        <v>396</v>
      </c>
      <c r="G4881">
        <v>629</v>
      </c>
      <c r="H4881">
        <f t="shared" si="124"/>
        <v>8943</v>
      </c>
    </row>
    <row r="4882" spans="1:8" x14ac:dyDescent="0.35">
      <c r="A4882" s="32">
        <v>44219</v>
      </c>
      <c r="B4882" s="33">
        <v>0.33333333333333331</v>
      </c>
      <c r="C4882">
        <v>12652</v>
      </c>
      <c r="D4882">
        <v>2156</v>
      </c>
      <c r="E4882">
        <v>24</v>
      </c>
      <c r="F4882" s="14">
        <v>396</v>
      </c>
      <c r="G4882">
        <v>635</v>
      </c>
      <c r="H4882">
        <f t="shared" si="124"/>
        <v>9441</v>
      </c>
    </row>
    <row r="4883" spans="1:8" x14ac:dyDescent="0.35">
      <c r="A4883" s="32">
        <v>44219</v>
      </c>
      <c r="B4883" s="33">
        <v>0.375</v>
      </c>
      <c r="C4883">
        <v>13043</v>
      </c>
      <c r="D4883">
        <v>1979</v>
      </c>
      <c r="E4883">
        <v>380</v>
      </c>
      <c r="F4883" s="14">
        <v>396</v>
      </c>
      <c r="G4883">
        <v>638</v>
      </c>
      <c r="H4883">
        <f t="shared" si="124"/>
        <v>9650</v>
      </c>
    </row>
    <row r="4884" spans="1:8" x14ac:dyDescent="0.35">
      <c r="A4884" s="32">
        <v>44219</v>
      </c>
      <c r="B4884" s="33">
        <v>0.41666666666666669</v>
      </c>
      <c r="C4884">
        <v>13035</v>
      </c>
      <c r="D4884">
        <v>1954</v>
      </c>
      <c r="E4884">
        <v>998</v>
      </c>
      <c r="F4884" s="14">
        <v>396</v>
      </c>
      <c r="G4884">
        <v>642</v>
      </c>
      <c r="H4884">
        <f t="shared" si="124"/>
        <v>9045</v>
      </c>
    </row>
    <row r="4885" spans="1:8" x14ac:dyDescent="0.35">
      <c r="A4885" s="32">
        <v>44219</v>
      </c>
      <c r="B4885" s="33">
        <v>0.45833333333333331</v>
      </c>
      <c r="C4885">
        <v>12973</v>
      </c>
      <c r="D4885">
        <v>1849</v>
      </c>
      <c r="E4885">
        <v>1544</v>
      </c>
      <c r="F4885" s="14">
        <v>396</v>
      </c>
      <c r="G4885">
        <v>643</v>
      </c>
      <c r="H4885">
        <f t="shared" si="124"/>
        <v>8541</v>
      </c>
    </row>
    <row r="4886" spans="1:8" x14ac:dyDescent="0.35">
      <c r="A4886" s="32">
        <v>44219</v>
      </c>
      <c r="B4886" s="33">
        <v>0.5</v>
      </c>
      <c r="C4886">
        <v>13050</v>
      </c>
      <c r="D4886">
        <v>2037</v>
      </c>
      <c r="E4886">
        <v>1814</v>
      </c>
      <c r="F4886" s="14">
        <v>396</v>
      </c>
      <c r="G4886">
        <v>643</v>
      </c>
      <c r="H4886">
        <f t="shared" si="124"/>
        <v>8160</v>
      </c>
    </row>
    <row r="4887" spans="1:8" x14ac:dyDescent="0.35">
      <c r="A4887" s="32">
        <v>44219</v>
      </c>
      <c r="B4887" s="33">
        <v>0.54166666666666663</v>
      </c>
      <c r="C4887">
        <v>12462</v>
      </c>
      <c r="D4887">
        <v>1932</v>
      </c>
      <c r="E4887">
        <v>1807</v>
      </c>
      <c r="F4887" s="14">
        <v>396</v>
      </c>
      <c r="G4887">
        <v>641</v>
      </c>
      <c r="H4887">
        <f t="shared" si="124"/>
        <v>7686</v>
      </c>
    </row>
    <row r="4888" spans="1:8" x14ac:dyDescent="0.35">
      <c r="A4888" s="32">
        <v>44219</v>
      </c>
      <c r="B4888" s="33">
        <v>0.58333333333333337</v>
      </c>
      <c r="C4888">
        <v>11947</v>
      </c>
      <c r="D4888">
        <v>2049</v>
      </c>
      <c r="E4888">
        <v>1545</v>
      </c>
      <c r="F4888" s="14">
        <v>396</v>
      </c>
      <c r="G4888">
        <v>641</v>
      </c>
      <c r="H4888">
        <f t="shared" si="124"/>
        <v>7316</v>
      </c>
    </row>
    <row r="4889" spans="1:8" x14ac:dyDescent="0.35">
      <c r="A4889" s="32">
        <v>44219</v>
      </c>
      <c r="B4889" s="33">
        <v>0.625</v>
      </c>
      <c r="C4889">
        <v>11615</v>
      </c>
      <c r="D4889">
        <v>2071</v>
      </c>
      <c r="E4889">
        <v>1014</v>
      </c>
      <c r="F4889" s="14">
        <v>396</v>
      </c>
      <c r="G4889">
        <v>641</v>
      </c>
      <c r="H4889">
        <f t="shared" si="124"/>
        <v>7493</v>
      </c>
    </row>
    <row r="4890" spans="1:8" x14ac:dyDescent="0.35">
      <c r="A4890" s="32">
        <v>44219</v>
      </c>
      <c r="B4890" s="33">
        <v>0.66666666666666663</v>
      </c>
      <c r="C4890">
        <v>11514</v>
      </c>
      <c r="D4890">
        <v>2179</v>
      </c>
      <c r="E4890">
        <v>390</v>
      </c>
      <c r="F4890" s="14">
        <v>396</v>
      </c>
      <c r="G4890">
        <v>640</v>
      </c>
      <c r="H4890">
        <f t="shared" si="124"/>
        <v>7909</v>
      </c>
    </row>
    <row r="4891" spans="1:8" x14ac:dyDescent="0.35">
      <c r="A4891" s="32">
        <v>44219</v>
      </c>
      <c r="B4891" s="33">
        <v>0.70833333333333337</v>
      </c>
      <c r="C4891">
        <v>12082</v>
      </c>
      <c r="D4891">
        <v>2112</v>
      </c>
      <c r="E4891">
        <v>36</v>
      </c>
      <c r="F4891" s="14">
        <v>396</v>
      </c>
      <c r="G4891">
        <v>640</v>
      </c>
      <c r="H4891">
        <f t="shared" si="124"/>
        <v>8898</v>
      </c>
    </row>
    <row r="4892" spans="1:8" x14ac:dyDescent="0.35">
      <c r="A4892" s="32">
        <v>44219</v>
      </c>
      <c r="B4892" s="33">
        <v>0.75</v>
      </c>
      <c r="C4892">
        <v>12932</v>
      </c>
      <c r="D4892">
        <v>1998</v>
      </c>
      <c r="E4892">
        <v>0</v>
      </c>
      <c r="F4892" s="14">
        <v>396</v>
      </c>
      <c r="G4892">
        <v>637</v>
      </c>
      <c r="H4892">
        <f t="shared" si="124"/>
        <v>9901</v>
      </c>
    </row>
    <row r="4893" spans="1:8" x14ac:dyDescent="0.35">
      <c r="A4893" s="32">
        <v>44219</v>
      </c>
      <c r="B4893" s="33">
        <v>0.79166666666666663</v>
      </c>
      <c r="C4893">
        <v>12881</v>
      </c>
      <c r="D4893">
        <v>2007</v>
      </c>
      <c r="E4893">
        <v>0</v>
      </c>
      <c r="F4893" s="14">
        <v>396</v>
      </c>
      <c r="G4893">
        <v>634</v>
      </c>
      <c r="H4893">
        <f t="shared" si="124"/>
        <v>9844</v>
      </c>
    </row>
    <row r="4894" spans="1:8" x14ac:dyDescent="0.35">
      <c r="A4894" s="32">
        <v>44219</v>
      </c>
      <c r="B4894" s="33">
        <v>0.83333333333333337</v>
      </c>
      <c r="C4894">
        <v>12417</v>
      </c>
      <c r="D4894">
        <v>1891</v>
      </c>
      <c r="E4894">
        <v>0</v>
      </c>
      <c r="F4894" s="14">
        <v>396</v>
      </c>
      <c r="G4894">
        <v>631</v>
      </c>
      <c r="H4894">
        <f t="shared" si="124"/>
        <v>9499</v>
      </c>
    </row>
    <row r="4895" spans="1:8" x14ac:dyDescent="0.35">
      <c r="A4895" s="32">
        <v>44219</v>
      </c>
      <c r="B4895" s="33">
        <v>0.875</v>
      </c>
      <c r="C4895">
        <v>11969</v>
      </c>
      <c r="D4895">
        <v>1963</v>
      </c>
      <c r="E4895">
        <v>0</v>
      </c>
      <c r="F4895" s="14">
        <v>396</v>
      </c>
      <c r="G4895">
        <v>632</v>
      </c>
      <c r="H4895">
        <f t="shared" si="124"/>
        <v>8978</v>
      </c>
    </row>
    <row r="4896" spans="1:8" x14ac:dyDescent="0.35">
      <c r="A4896" s="32">
        <v>44219</v>
      </c>
      <c r="B4896" s="33">
        <v>0.91666666666666663</v>
      </c>
      <c r="C4896">
        <v>12352</v>
      </c>
      <c r="D4896">
        <v>2170</v>
      </c>
      <c r="E4896">
        <v>0</v>
      </c>
      <c r="F4896" s="14">
        <v>396</v>
      </c>
      <c r="G4896">
        <v>631</v>
      </c>
      <c r="H4896">
        <f t="shared" si="124"/>
        <v>9155</v>
      </c>
    </row>
    <row r="4897" spans="1:8" x14ac:dyDescent="0.35">
      <c r="A4897" s="32">
        <v>44219</v>
      </c>
      <c r="B4897" s="33">
        <v>0.95833333333333337</v>
      </c>
      <c r="C4897">
        <v>12700</v>
      </c>
      <c r="D4897">
        <v>1955</v>
      </c>
      <c r="E4897">
        <v>0</v>
      </c>
      <c r="F4897" s="14">
        <v>396</v>
      </c>
      <c r="G4897">
        <v>633</v>
      </c>
      <c r="H4897">
        <f t="shared" si="124"/>
        <v>9716</v>
      </c>
    </row>
    <row r="4898" spans="1:8" x14ac:dyDescent="0.35">
      <c r="A4898" s="32">
        <v>44220</v>
      </c>
      <c r="B4898" s="33">
        <v>0</v>
      </c>
      <c r="C4898">
        <v>12361</v>
      </c>
      <c r="D4898">
        <v>1852</v>
      </c>
      <c r="E4898">
        <v>0</v>
      </c>
      <c r="F4898" s="14">
        <v>396</v>
      </c>
      <c r="G4898">
        <v>629</v>
      </c>
      <c r="H4898">
        <f t="shared" si="124"/>
        <v>9484</v>
      </c>
    </row>
    <row r="4899" spans="1:8" x14ac:dyDescent="0.35">
      <c r="A4899" s="32">
        <v>44220</v>
      </c>
      <c r="B4899" s="33">
        <v>4.1666666666666664E-2</v>
      </c>
      <c r="C4899">
        <v>12081</v>
      </c>
      <c r="D4899">
        <v>1708</v>
      </c>
      <c r="E4899">
        <v>0</v>
      </c>
      <c r="F4899" s="14">
        <v>396</v>
      </c>
      <c r="G4899">
        <v>627</v>
      </c>
      <c r="H4899">
        <f t="shared" si="124"/>
        <v>9350</v>
      </c>
    </row>
    <row r="4900" spans="1:8" x14ac:dyDescent="0.35">
      <c r="A4900" s="32">
        <v>44220</v>
      </c>
      <c r="B4900" s="33">
        <v>8.3333333333333329E-2</v>
      </c>
      <c r="C4900">
        <v>11744</v>
      </c>
      <c r="D4900">
        <v>1634</v>
      </c>
      <c r="E4900">
        <v>0</v>
      </c>
      <c r="F4900" s="14">
        <v>396</v>
      </c>
      <c r="G4900">
        <v>626</v>
      </c>
      <c r="H4900">
        <f t="shared" si="124"/>
        <v>9088</v>
      </c>
    </row>
    <row r="4901" spans="1:8" x14ac:dyDescent="0.35">
      <c r="A4901" s="32">
        <v>44220</v>
      </c>
      <c r="B4901" s="33">
        <v>0.125</v>
      </c>
      <c r="C4901">
        <v>11183</v>
      </c>
      <c r="D4901">
        <v>1739</v>
      </c>
      <c r="E4901">
        <v>0</v>
      </c>
      <c r="F4901" s="14">
        <v>396</v>
      </c>
      <c r="G4901">
        <v>626</v>
      </c>
      <c r="H4901">
        <f t="shared" si="124"/>
        <v>8422</v>
      </c>
    </row>
    <row r="4902" spans="1:8" x14ac:dyDescent="0.35">
      <c r="A4902" s="32">
        <v>44220</v>
      </c>
      <c r="B4902" s="33">
        <v>0.16666666666666666</v>
      </c>
      <c r="C4902">
        <v>10866</v>
      </c>
      <c r="D4902">
        <v>1763</v>
      </c>
      <c r="E4902">
        <v>0</v>
      </c>
      <c r="F4902" s="14">
        <v>396</v>
      </c>
      <c r="G4902">
        <v>626</v>
      </c>
      <c r="H4902">
        <f t="shared" si="124"/>
        <v>8081</v>
      </c>
    </row>
    <row r="4903" spans="1:8" x14ac:dyDescent="0.35">
      <c r="A4903" s="32">
        <v>44220</v>
      </c>
      <c r="B4903" s="33">
        <v>0.20833333333333334</v>
      </c>
      <c r="C4903">
        <v>10874</v>
      </c>
      <c r="D4903">
        <v>1905</v>
      </c>
      <c r="E4903">
        <v>0</v>
      </c>
      <c r="F4903" s="14">
        <v>396</v>
      </c>
      <c r="G4903">
        <v>625</v>
      </c>
      <c r="H4903">
        <f t="shared" si="124"/>
        <v>7948</v>
      </c>
    </row>
    <row r="4904" spans="1:8" x14ac:dyDescent="0.35">
      <c r="A4904" s="32">
        <v>44220</v>
      </c>
      <c r="B4904" s="33">
        <v>0.25</v>
      </c>
      <c r="C4904">
        <v>10985</v>
      </c>
      <c r="D4904">
        <v>2139</v>
      </c>
      <c r="E4904">
        <v>0</v>
      </c>
      <c r="F4904" s="14">
        <v>396</v>
      </c>
      <c r="G4904">
        <v>627</v>
      </c>
      <c r="H4904">
        <f t="shared" si="124"/>
        <v>7823</v>
      </c>
    </row>
    <row r="4905" spans="1:8" x14ac:dyDescent="0.35">
      <c r="A4905" s="32">
        <v>44220</v>
      </c>
      <c r="B4905" s="33">
        <v>0.29166666666666669</v>
      </c>
      <c r="C4905">
        <v>11109</v>
      </c>
      <c r="D4905">
        <v>2213</v>
      </c>
      <c r="E4905">
        <v>0</v>
      </c>
      <c r="F4905" s="14">
        <v>396</v>
      </c>
      <c r="G4905">
        <v>630</v>
      </c>
      <c r="H4905">
        <f t="shared" si="124"/>
        <v>7870</v>
      </c>
    </row>
    <row r="4906" spans="1:8" x14ac:dyDescent="0.35">
      <c r="A4906" s="32">
        <v>44220</v>
      </c>
      <c r="B4906" s="33">
        <v>0.33333333333333331</v>
      </c>
      <c r="C4906">
        <v>11404</v>
      </c>
      <c r="D4906">
        <v>2166</v>
      </c>
      <c r="E4906">
        <v>27</v>
      </c>
      <c r="F4906" s="14">
        <v>396</v>
      </c>
      <c r="G4906">
        <v>635</v>
      </c>
      <c r="H4906">
        <f t="shared" si="124"/>
        <v>8180</v>
      </c>
    </row>
    <row r="4907" spans="1:8" x14ac:dyDescent="0.35">
      <c r="A4907" s="32">
        <v>44220</v>
      </c>
      <c r="B4907" s="33">
        <v>0.375</v>
      </c>
      <c r="C4907">
        <v>11832</v>
      </c>
      <c r="D4907">
        <v>2146</v>
      </c>
      <c r="E4907">
        <v>375</v>
      </c>
      <c r="F4907" s="14">
        <v>396</v>
      </c>
      <c r="G4907">
        <v>639</v>
      </c>
      <c r="H4907">
        <f t="shared" si="124"/>
        <v>8276</v>
      </c>
    </row>
    <row r="4908" spans="1:8" x14ac:dyDescent="0.35">
      <c r="A4908" s="32">
        <v>44220</v>
      </c>
      <c r="B4908" s="33">
        <v>0.41666666666666669</v>
      </c>
      <c r="C4908">
        <v>12115</v>
      </c>
      <c r="D4908">
        <v>2197</v>
      </c>
      <c r="E4908">
        <v>938</v>
      </c>
      <c r="F4908" s="14">
        <v>396</v>
      </c>
      <c r="G4908">
        <v>643</v>
      </c>
      <c r="H4908">
        <f t="shared" si="124"/>
        <v>7941</v>
      </c>
    </row>
    <row r="4909" spans="1:8" x14ac:dyDescent="0.35">
      <c r="A4909" s="32">
        <v>44220</v>
      </c>
      <c r="B4909" s="33">
        <v>0.45833333333333331</v>
      </c>
      <c r="C4909">
        <v>12246</v>
      </c>
      <c r="D4909">
        <v>2128</v>
      </c>
      <c r="E4909">
        <v>1397</v>
      </c>
      <c r="F4909" s="14">
        <v>396</v>
      </c>
      <c r="G4909">
        <v>644</v>
      </c>
      <c r="H4909">
        <f t="shared" si="124"/>
        <v>7681</v>
      </c>
    </row>
    <row r="4910" spans="1:8" x14ac:dyDescent="0.35">
      <c r="A4910" s="32">
        <v>44220</v>
      </c>
      <c r="B4910" s="33">
        <v>0.5</v>
      </c>
      <c r="C4910">
        <v>12418</v>
      </c>
      <c r="D4910">
        <v>2001</v>
      </c>
      <c r="E4910">
        <v>1644</v>
      </c>
      <c r="F4910" s="14">
        <v>396</v>
      </c>
      <c r="G4910">
        <v>644</v>
      </c>
      <c r="H4910">
        <f t="shared" si="124"/>
        <v>7733</v>
      </c>
    </row>
    <row r="4911" spans="1:8" x14ac:dyDescent="0.35">
      <c r="A4911" s="32">
        <v>44220</v>
      </c>
      <c r="B4911" s="33">
        <v>0.54166666666666663</v>
      </c>
      <c r="C4911">
        <v>11711</v>
      </c>
      <c r="D4911">
        <v>2087</v>
      </c>
      <c r="E4911">
        <v>1662</v>
      </c>
      <c r="F4911" s="14">
        <v>396</v>
      </c>
      <c r="G4911">
        <v>642</v>
      </c>
      <c r="H4911">
        <f t="shared" si="124"/>
        <v>6924</v>
      </c>
    </row>
    <row r="4912" spans="1:8" x14ac:dyDescent="0.35">
      <c r="A4912" s="32">
        <v>44220</v>
      </c>
      <c r="B4912" s="33">
        <v>0.58333333333333337</v>
      </c>
      <c r="C4912">
        <v>11090</v>
      </c>
      <c r="D4912">
        <v>2048</v>
      </c>
      <c r="E4912">
        <v>1439</v>
      </c>
      <c r="F4912" s="14">
        <v>396</v>
      </c>
      <c r="G4912">
        <v>642</v>
      </c>
      <c r="H4912">
        <f t="shared" si="124"/>
        <v>6565</v>
      </c>
    </row>
    <row r="4913" spans="1:8" x14ac:dyDescent="0.35">
      <c r="A4913" s="32">
        <v>44220</v>
      </c>
      <c r="B4913" s="33">
        <v>0.625</v>
      </c>
      <c r="C4913">
        <v>10719</v>
      </c>
      <c r="D4913">
        <v>1999</v>
      </c>
      <c r="E4913">
        <v>963</v>
      </c>
      <c r="F4913" s="14">
        <v>396</v>
      </c>
      <c r="G4913">
        <v>642</v>
      </c>
      <c r="H4913">
        <f t="shared" si="124"/>
        <v>6719</v>
      </c>
    </row>
    <row r="4914" spans="1:8" x14ac:dyDescent="0.35">
      <c r="A4914" s="32">
        <v>44220</v>
      </c>
      <c r="B4914" s="33">
        <v>0.66666666666666663</v>
      </c>
      <c r="C4914">
        <v>10627</v>
      </c>
      <c r="D4914">
        <v>2221</v>
      </c>
      <c r="E4914">
        <v>390</v>
      </c>
      <c r="F4914" s="14">
        <v>396</v>
      </c>
      <c r="G4914">
        <v>641</v>
      </c>
      <c r="H4914">
        <f t="shared" si="124"/>
        <v>6979</v>
      </c>
    </row>
    <row r="4915" spans="1:8" x14ac:dyDescent="0.35">
      <c r="A4915" s="32">
        <v>44220</v>
      </c>
      <c r="B4915" s="33">
        <v>0.70833333333333337</v>
      </c>
      <c r="C4915">
        <v>11155</v>
      </c>
      <c r="D4915">
        <v>2143</v>
      </c>
      <c r="E4915">
        <v>41</v>
      </c>
      <c r="F4915" s="14">
        <v>396</v>
      </c>
      <c r="G4915">
        <v>641</v>
      </c>
      <c r="H4915">
        <f t="shared" si="124"/>
        <v>7934</v>
      </c>
    </row>
    <row r="4916" spans="1:8" x14ac:dyDescent="0.35">
      <c r="A4916" s="32">
        <v>44220</v>
      </c>
      <c r="B4916" s="33">
        <v>0.75</v>
      </c>
      <c r="C4916">
        <v>12173</v>
      </c>
      <c r="D4916">
        <v>2052</v>
      </c>
      <c r="E4916">
        <v>0</v>
      </c>
      <c r="F4916" s="14">
        <v>396</v>
      </c>
      <c r="G4916">
        <v>638</v>
      </c>
      <c r="H4916">
        <f t="shared" si="124"/>
        <v>9087</v>
      </c>
    </row>
    <row r="4917" spans="1:8" x14ac:dyDescent="0.35">
      <c r="A4917" s="32">
        <v>44220</v>
      </c>
      <c r="B4917" s="33">
        <v>0.79166666666666663</v>
      </c>
      <c r="C4917">
        <v>12331</v>
      </c>
      <c r="D4917">
        <v>1942</v>
      </c>
      <c r="E4917">
        <v>0</v>
      </c>
      <c r="F4917" s="14">
        <v>396</v>
      </c>
      <c r="G4917">
        <v>635</v>
      </c>
      <c r="H4917">
        <f t="shared" si="124"/>
        <v>9358</v>
      </c>
    </row>
    <row r="4918" spans="1:8" x14ac:dyDescent="0.35">
      <c r="A4918" s="32">
        <v>44220</v>
      </c>
      <c r="B4918" s="33">
        <v>0.83333333333333337</v>
      </c>
      <c r="C4918">
        <v>11996</v>
      </c>
      <c r="D4918">
        <v>1815</v>
      </c>
      <c r="E4918">
        <v>0</v>
      </c>
      <c r="F4918" s="14">
        <v>396</v>
      </c>
      <c r="G4918">
        <v>632</v>
      </c>
      <c r="H4918">
        <f t="shared" si="124"/>
        <v>9153</v>
      </c>
    </row>
    <row r="4919" spans="1:8" x14ac:dyDescent="0.35">
      <c r="A4919" s="32">
        <v>44220</v>
      </c>
      <c r="B4919" s="33">
        <v>0.875</v>
      </c>
      <c r="C4919">
        <v>11529</v>
      </c>
      <c r="D4919">
        <v>1691</v>
      </c>
      <c r="E4919">
        <v>0</v>
      </c>
      <c r="F4919" s="14">
        <v>396</v>
      </c>
      <c r="G4919">
        <v>633</v>
      </c>
      <c r="H4919">
        <f t="shared" si="124"/>
        <v>8809</v>
      </c>
    </row>
    <row r="4920" spans="1:8" x14ac:dyDescent="0.35">
      <c r="A4920" s="32">
        <v>44220</v>
      </c>
      <c r="B4920" s="33">
        <v>0.91666666666666663</v>
      </c>
      <c r="C4920">
        <v>11798</v>
      </c>
      <c r="D4920">
        <v>1816</v>
      </c>
      <c r="E4920">
        <v>0</v>
      </c>
      <c r="F4920" s="14">
        <v>396</v>
      </c>
      <c r="G4920">
        <v>632</v>
      </c>
      <c r="H4920">
        <f t="shared" si="124"/>
        <v>8954</v>
      </c>
    </row>
    <row r="4921" spans="1:8" x14ac:dyDescent="0.35">
      <c r="A4921" s="32">
        <v>44220</v>
      </c>
      <c r="B4921" s="33">
        <v>0.95833333333333337</v>
      </c>
      <c r="C4921">
        <v>12017</v>
      </c>
      <c r="D4921">
        <v>1650</v>
      </c>
      <c r="E4921">
        <v>0</v>
      </c>
      <c r="F4921" s="14">
        <v>396</v>
      </c>
      <c r="G4921">
        <v>634</v>
      </c>
      <c r="H4921">
        <f t="shared" si="124"/>
        <v>9337</v>
      </c>
    </row>
    <row r="4922" spans="1:8" x14ac:dyDescent="0.35">
      <c r="A4922" s="32">
        <v>44221</v>
      </c>
      <c r="B4922" s="33">
        <v>0</v>
      </c>
      <c r="C4922">
        <v>11745</v>
      </c>
      <c r="D4922">
        <v>1710</v>
      </c>
      <c r="E4922">
        <v>0</v>
      </c>
      <c r="F4922" s="14">
        <v>396</v>
      </c>
      <c r="G4922">
        <v>633</v>
      </c>
      <c r="H4922">
        <f t="shared" si="124"/>
        <v>9006</v>
      </c>
    </row>
    <row r="4923" spans="1:8" x14ac:dyDescent="0.35">
      <c r="A4923" s="32">
        <v>44221</v>
      </c>
      <c r="B4923" s="33">
        <v>4.1666666666666664E-2</v>
      </c>
      <c r="C4923">
        <v>11543</v>
      </c>
      <c r="D4923">
        <v>1627</v>
      </c>
      <c r="E4923">
        <v>0</v>
      </c>
      <c r="F4923" s="14">
        <v>396</v>
      </c>
      <c r="G4923">
        <v>630</v>
      </c>
      <c r="H4923">
        <f t="shared" si="124"/>
        <v>8890</v>
      </c>
    </row>
    <row r="4924" spans="1:8" x14ac:dyDescent="0.35">
      <c r="A4924" s="32">
        <v>44221</v>
      </c>
      <c r="B4924" s="33">
        <v>8.3333333333333329E-2</v>
      </c>
      <c r="C4924">
        <v>11322</v>
      </c>
      <c r="D4924">
        <v>1564</v>
      </c>
      <c r="E4924">
        <v>0</v>
      </c>
      <c r="F4924" s="14">
        <v>396</v>
      </c>
      <c r="G4924">
        <v>628</v>
      </c>
      <c r="H4924">
        <f t="shared" si="124"/>
        <v>8734</v>
      </c>
    </row>
    <row r="4925" spans="1:8" x14ac:dyDescent="0.35">
      <c r="A4925" s="32">
        <v>44221</v>
      </c>
      <c r="B4925" s="33">
        <v>0.125</v>
      </c>
      <c r="C4925">
        <v>10895</v>
      </c>
      <c r="D4925">
        <v>1461</v>
      </c>
      <c r="E4925">
        <v>0</v>
      </c>
      <c r="F4925" s="14">
        <v>396</v>
      </c>
      <c r="G4925">
        <v>627</v>
      </c>
      <c r="H4925">
        <f t="shared" si="124"/>
        <v>8411</v>
      </c>
    </row>
    <row r="4926" spans="1:8" x14ac:dyDescent="0.35">
      <c r="A4926" s="32">
        <v>44221</v>
      </c>
      <c r="B4926" s="33">
        <v>0.16666666666666666</v>
      </c>
      <c r="C4926">
        <v>10827</v>
      </c>
      <c r="D4926">
        <v>1206</v>
      </c>
      <c r="E4926">
        <v>0</v>
      </c>
      <c r="F4926" s="14">
        <v>396</v>
      </c>
      <c r="G4926">
        <v>626</v>
      </c>
      <c r="H4926">
        <f t="shared" si="124"/>
        <v>8599</v>
      </c>
    </row>
    <row r="4927" spans="1:8" x14ac:dyDescent="0.35">
      <c r="A4927" s="32">
        <v>44221</v>
      </c>
      <c r="B4927" s="33">
        <v>0.20833333333333334</v>
      </c>
      <c r="C4927">
        <v>11407</v>
      </c>
      <c r="D4927">
        <v>1087</v>
      </c>
      <c r="E4927">
        <v>0</v>
      </c>
      <c r="F4927" s="14">
        <v>396</v>
      </c>
      <c r="G4927">
        <v>625</v>
      </c>
      <c r="H4927">
        <f t="shared" si="124"/>
        <v>9299</v>
      </c>
    </row>
    <row r="4928" spans="1:8" x14ac:dyDescent="0.35">
      <c r="A4928" s="32">
        <v>44221</v>
      </c>
      <c r="B4928" s="33">
        <v>0.25</v>
      </c>
      <c r="C4928">
        <v>12599</v>
      </c>
      <c r="D4928">
        <v>961</v>
      </c>
      <c r="E4928">
        <v>0</v>
      </c>
      <c r="F4928" s="14">
        <v>396</v>
      </c>
      <c r="G4928">
        <v>631</v>
      </c>
      <c r="H4928">
        <f t="shared" si="124"/>
        <v>10611</v>
      </c>
    </row>
    <row r="4929" spans="1:8" x14ac:dyDescent="0.35">
      <c r="A4929" s="32">
        <v>44221</v>
      </c>
      <c r="B4929" s="33">
        <v>0.29166666666666669</v>
      </c>
      <c r="C4929">
        <v>13592</v>
      </c>
      <c r="D4929">
        <v>917</v>
      </c>
      <c r="E4929">
        <v>0</v>
      </c>
      <c r="F4929" s="14">
        <v>396</v>
      </c>
      <c r="G4929">
        <v>640</v>
      </c>
      <c r="H4929">
        <f t="shared" si="124"/>
        <v>11639</v>
      </c>
    </row>
    <row r="4930" spans="1:8" x14ac:dyDescent="0.35">
      <c r="A4930" s="32">
        <v>44221</v>
      </c>
      <c r="B4930" s="33">
        <v>0.33333333333333331</v>
      </c>
      <c r="C4930">
        <v>13846</v>
      </c>
      <c r="D4930">
        <v>823</v>
      </c>
      <c r="E4930">
        <v>35</v>
      </c>
      <c r="F4930" s="14">
        <v>396</v>
      </c>
      <c r="G4930">
        <v>643</v>
      </c>
      <c r="H4930">
        <f t="shared" si="124"/>
        <v>11949</v>
      </c>
    </row>
    <row r="4931" spans="1:8" x14ac:dyDescent="0.35">
      <c r="A4931" s="32">
        <v>44221</v>
      </c>
      <c r="B4931" s="33">
        <v>0.375</v>
      </c>
      <c r="C4931">
        <v>13866</v>
      </c>
      <c r="D4931">
        <v>799</v>
      </c>
      <c r="E4931">
        <v>377</v>
      </c>
      <c r="F4931" s="14">
        <v>396</v>
      </c>
      <c r="G4931">
        <v>639</v>
      </c>
      <c r="H4931">
        <f t="shared" ref="H4931:H4994" si="125">C4931-SUM(D4931:G4931)</f>
        <v>11655</v>
      </c>
    </row>
    <row r="4932" spans="1:8" x14ac:dyDescent="0.35">
      <c r="A4932" s="32">
        <v>44221</v>
      </c>
      <c r="B4932" s="33">
        <v>0.41666666666666669</v>
      </c>
      <c r="C4932">
        <v>13818</v>
      </c>
      <c r="D4932">
        <v>650</v>
      </c>
      <c r="E4932">
        <v>925</v>
      </c>
      <c r="F4932" s="14">
        <v>396</v>
      </c>
      <c r="G4932">
        <v>637</v>
      </c>
      <c r="H4932">
        <f t="shared" si="125"/>
        <v>11210</v>
      </c>
    </row>
    <row r="4933" spans="1:8" x14ac:dyDescent="0.35">
      <c r="A4933" s="32">
        <v>44221</v>
      </c>
      <c r="B4933" s="33">
        <v>0.45833333333333331</v>
      </c>
      <c r="C4933">
        <v>13854</v>
      </c>
      <c r="D4933">
        <v>567</v>
      </c>
      <c r="E4933">
        <v>1334</v>
      </c>
      <c r="F4933" s="14">
        <v>396</v>
      </c>
      <c r="G4933">
        <v>638</v>
      </c>
      <c r="H4933">
        <f t="shared" si="125"/>
        <v>10919</v>
      </c>
    </row>
    <row r="4934" spans="1:8" x14ac:dyDescent="0.35">
      <c r="A4934" s="32">
        <v>44221</v>
      </c>
      <c r="B4934" s="33">
        <v>0.5</v>
      </c>
      <c r="C4934">
        <v>13799</v>
      </c>
      <c r="D4934">
        <v>491</v>
      </c>
      <c r="E4934">
        <v>1547</v>
      </c>
      <c r="F4934" s="14">
        <v>396</v>
      </c>
      <c r="G4934">
        <v>638</v>
      </c>
      <c r="H4934">
        <f t="shared" si="125"/>
        <v>10727</v>
      </c>
    </row>
    <row r="4935" spans="1:8" x14ac:dyDescent="0.35">
      <c r="A4935" s="32">
        <v>44221</v>
      </c>
      <c r="B4935" s="33">
        <v>0.54166666666666663</v>
      </c>
      <c r="C4935">
        <v>13422</v>
      </c>
      <c r="D4935">
        <v>627</v>
      </c>
      <c r="E4935">
        <v>1545</v>
      </c>
      <c r="F4935" s="14">
        <v>396</v>
      </c>
      <c r="G4935">
        <v>638</v>
      </c>
      <c r="H4935">
        <f t="shared" si="125"/>
        <v>10216</v>
      </c>
    </row>
    <row r="4936" spans="1:8" x14ac:dyDescent="0.35">
      <c r="A4936" s="32">
        <v>44221</v>
      </c>
      <c r="B4936" s="33">
        <v>0.58333333333333337</v>
      </c>
      <c r="C4936">
        <v>13064</v>
      </c>
      <c r="D4936">
        <v>616</v>
      </c>
      <c r="E4936">
        <v>1327</v>
      </c>
      <c r="F4936" s="14">
        <v>396</v>
      </c>
      <c r="G4936">
        <v>640</v>
      </c>
      <c r="H4936">
        <f t="shared" si="125"/>
        <v>10085</v>
      </c>
    </row>
    <row r="4937" spans="1:8" x14ac:dyDescent="0.35">
      <c r="A4937" s="32">
        <v>44221</v>
      </c>
      <c r="B4937" s="33">
        <v>0.625</v>
      </c>
      <c r="C4937">
        <v>12730</v>
      </c>
      <c r="D4937">
        <v>718</v>
      </c>
      <c r="E4937">
        <v>909</v>
      </c>
      <c r="F4937" s="14">
        <v>396</v>
      </c>
      <c r="G4937">
        <v>642</v>
      </c>
      <c r="H4937">
        <f t="shared" si="125"/>
        <v>10065</v>
      </c>
    </row>
    <row r="4938" spans="1:8" x14ac:dyDescent="0.35">
      <c r="A4938" s="32">
        <v>44221</v>
      </c>
      <c r="B4938" s="33">
        <v>0.66666666666666663</v>
      </c>
      <c r="C4938">
        <v>12626</v>
      </c>
      <c r="D4938">
        <v>617</v>
      </c>
      <c r="E4938">
        <v>368</v>
      </c>
      <c r="F4938" s="14">
        <v>396</v>
      </c>
      <c r="G4938">
        <v>642</v>
      </c>
      <c r="H4938">
        <f t="shared" si="125"/>
        <v>10603</v>
      </c>
    </row>
    <row r="4939" spans="1:8" x14ac:dyDescent="0.35">
      <c r="A4939" s="32">
        <v>44221</v>
      </c>
      <c r="B4939" s="33">
        <v>0.70833333333333337</v>
      </c>
      <c r="C4939">
        <v>13026</v>
      </c>
      <c r="D4939">
        <v>507</v>
      </c>
      <c r="E4939">
        <v>47</v>
      </c>
      <c r="F4939" s="14">
        <v>396</v>
      </c>
      <c r="G4939">
        <v>641</v>
      </c>
      <c r="H4939">
        <f t="shared" si="125"/>
        <v>11435</v>
      </c>
    </row>
    <row r="4940" spans="1:8" x14ac:dyDescent="0.35">
      <c r="A4940" s="32">
        <v>44221</v>
      </c>
      <c r="B4940" s="33">
        <v>0.75</v>
      </c>
      <c r="C4940">
        <v>13855</v>
      </c>
      <c r="D4940">
        <v>423</v>
      </c>
      <c r="E4940">
        <v>0</v>
      </c>
      <c r="F4940" s="14">
        <v>396</v>
      </c>
      <c r="G4940">
        <v>640</v>
      </c>
      <c r="H4940">
        <f t="shared" si="125"/>
        <v>12396</v>
      </c>
    </row>
    <row r="4941" spans="1:8" x14ac:dyDescent="0.35">
      <c r="A4941" s="32">
        <v>44221</v>
      </c>
      <c r="B4941" s="33">
        <v>0.79166666666666663</v>
      </c>
      <c r="C4941">
        <v>13661</v>
      </c>
      <c r="D4941">
        <v>400</v>
      </c>
      <c r="E4941">
        <v>0</v>
      </c>
      <c r="F4941" s="14">
        <v>396</v>
      </c>
      <c r="G4941">
        <v>638</v>
      </c>
      <c r="H4941">
        <f t="shared" si="125"/>
        <v>12227</v>
      </c>
    </row>
    <row r="4942" spans="1:8" x14ac:dyDescent="0.35">
      <c r="A4942" s="32">
        <v>44221</v>
      </c>
      <c r="B4942" s="33">
        <v>0.83333333333333337</v>
      </c>
      <c r="C4942">
        <v>12905</v>
      </c>
      <c r="D4942">
        <v>456</v>
      </c>
      <c r="E4942">
        <v>0</v>
      </c>
      <c r="F4942" s="14">
        <v>396</v>
      </c>
      <c r="G4942">
        <v>636</v>
      </c>
      <c r="H4942">
        <f t="shared" si="125"/>
        <v>11417</v>
      </c>
    </row>
    <row r="4943" spans="1:8" x14ac:dyDescent="0.35">
      <c r="A4943" s="32">
        <v>44221</v>
      </c>
      <c r="B4943" s="33">
        <v>0.875</v>
      </c>
      <c r="C4943">
        <v>12235</v>
      </c>
      <c r="D4943">
        <v>497</v>
      </c>
      <c r="E4943">
        <v>0</v>
      </c>
      <c r="F4943" s="14">
        <v>396</v>
      </c>
      <c r="G4943">
        <v>636</v>
      </c>
      <c r="H4943">
        <f t="shared" si="125"/>
        <v>10706</v>
      </c>
    </row>
    <row r="4944" spans="1:8" x14ac:dyDescent="0.35">
      <c r="A4944" s="32">
        <v>44221</v>
      </c>
      <c r="B4944" s="33">
        <v>0.91666666666666663</v>
      </c>
      <c r="C4944">
        <v>12424</v>
      </c>
      <c r="D4944">
        <v>516</v>
      </c>
      <c r="E4944">
        <v>0</v>
      </c>
      <c r="F4944" s="14">
        <v>396</v>
      </c>
      <c r="G4944">
        <v>634</v>
      </c>
      <c r="H4944">
        <f t="shared" si="125"/>
        <v>10878</v>
      </c>
    </row>
    <row r="4945" spans="1:8" x14ac:dyDescent="0.35">
      <c r="A4945" s="32">
        <v>44221</v>
      </c>
      <c r="B4945" s="33">
        <v>0.95833333333333337</v>
      </c>
      <c r="C4945">
        <v>12556</v>
      </c>
      <c r="D4945">
        <v>507</v>
      </c>
      <c r="E4945">
        <v>0</v>
      </c>
      <c r="F4945" s="14">
        <v>396</v>
      </c>
      <c r="G4945">
        <v>636</v>
      </c>
      <c r="H4945">
        <f t="shared" si="125"/>
        <v>11017</v>
      </c>
    </row>
    <row r="4946" spans="1:8" x14ac:dyDescent="0.35">
      <c r="A4946" s="32">
        <v>44222</v>
      </c>
      <c r="B4946" s="33">
        <v>0</v>
      </c>
      <c r="C4946">
        <v>12147</v>
      </c>
      <c r="D4946">
        <v>529</v>
      </c>
      <c r="E4946">
        <v>0</v>
      </c>
      <c r="F4946" s="14">
        <v>396</v>
      </c>
      <c r="G4946">
        <v>636</v>
      </c>
      <c r="H4946">
        <f t="shared" si="125"/>
        <v>10586</v>
      </c>
    </row>
    <row r="4947" spans="1:8" x14ac:dyDescent="0.35">
      <c r="A4947" s="32">
        <v>44222</v>
      </c>
      <c r="B4947" s="33">
        <v>4.1666666666666664E-2</v>
      </c>
      <c r="C4947">
        <v>11906</v>
      </c>
      <c r="D4947">
        <v>547</v>
      </c>
      <c r="E4947">
        <v>0</v>
      </c>
      <c r="F4947" s="14">
        <v>396</v>
      </c>
      <c r="G4947">
        <v>633</v>
      </c>
      <c r="H4947">
        <f t="shared" si="125"/>
        <v>10330</v>
      </c>
    </row>
    <row r="4948" spans="1:8" x14ac:dyDescent="0.35">
      <c r="A4948" s="32">
        <v>44222</v>
      </c>
      <c r="B4948" s="33">
        <v>8.3333333333333329E-2</v>
      </c>
      <c r="C4948">
        <v>11648</v>
      </c>
      <c r="D4948">
        <v>541</v>
      </c>
      <c r="E4948">
        <v>0</v>
      </c>
      <c r="F4948" s="14">
        <v>396</v>
      </c>
      <c r="G4948">
        <v>631</v>
      </c>
      <c r="H4948">
        <f t="shared" si="125"/>
        <v>10080</v>
      </c>
    </row>
    <row r="4949" spans="1:8" x14ac:dyDescent="0.35">
      <c r="A4949" s="32">
        <v>44222</v>
      </c>
      <c r="B4949" s="33">
        <v>0.125</v>
      </c>
      <c r="C4949">
        <v>11209</v>
      </c>
      <c r="D4949">
        <v>698</v>
      </c>
      <c r="E4949">
        <v>0</v>
      </c>
      <c r="F4949" s="14">
        <v>396</v>
      </c>
      <c r="G4949">
        <v>630</v>
      </c>
      <c r="H4949">
        <f t="shared" si="125"/>
        <v>9485</v>
      </c>
    </row>
    <row r="4950" spans="1:8" x14ac:dyDescent="0.35">
      <c r="A4950" s="32">
        <v>44222</v>
      </c>
      <c r="B4950" s="33">
        <v>0.16666666666666666</v>
      </c>
      <c r="C4950">
        <v>11125</v>
      </c>
      <c r="D4950">
        <v>752</v>
      </c>
      <c r="E4950">
        <v>0</v>
      </c>
      <c r="F4950" s="14">
        <v>396</v>
      </c>
      <c r="G4950">
        <v>629</v>
      </c>
      <c r="H4950">
        <f t="shared" si="125"/>
        <v>9348</v>
      </c>
    </row>
    <row r="4951" spans="1:8" x14ac:dyDescent="0.35">
      <c r="A4951" s="32">
        <v>44222</v>
      </c>
      <c r="B4951" s="33">
        <v>0.20833333333333334</v>
      </c>
      <c r="C4951">
        <v>11637</v>
      </c>
      <c r="D4951">
        <v>686</v>
      </c>
      <c r="E4951">
        <v>0</v>
      </c>
      <c r="F4951" s="14">
        <v>396</v>
      </c>
      <c r="G4951">
        <v>628</v>
      </c>
      <c r="H4951">
        <f t="shared" si="125"/>
        <v>9927</v>
      </c>
    </row>
    <row r="4952" spans="1:8" x14ac:dyDescent="0.35">
      <c r="A4952" s="32">
        <v>44222</v>
      </c>
      <c r="B4952" s="33">
        <v>0.25</v>
      </c>
      <c r="C4952">
        <v>12848</v>
      </c>
      <c r="D4952">
        <v>631</v>
      </c>
      <c r="E4952">
        <v>0</v>
      </c>
      <c r="F4952" s="14">
        <v>396</v>
      </c>
      <c r="G4952">
        <v>634</v>
      </c>
      <c r="H4952">
        <f t="shared" si="125"/>
        <v>11187</v>
      </c>
    </row>
    <row r="4953" spans="1:8" x14ac:dyDescent="0.35">
      <c r="A4953" s="32">
        <v>44222</v>
      </c>
      <c r="B4953" s="33">
        <v>0.29166666666666669</v>
      </c>
      <c r="C4953">
        <v>13817</v>
      </c>
      <c r="D4953">
        <v>584</v>
      </c>
      <c r="E4953">
        <v>0</v>
      </c>
      <c r="F4953" s="14">
        <v>396</v>
      </c>
      <c r="G4953">
        <v>643</v>
      </c>
      <c r="H4953">
        <f t="shared" si="125"/>
        <v>12194</v>
      </c>
    </row>
    <row r="4954" spans="1:8" x14ac:dyDescent="0.35">
      <c r="A4954" s="32">
        <v>44222</v>
      </c>
      <c r="B4954" s="33">
        <v>0.33333333333333331</v>
      </c>
      <c r="C4954">
        <v>14082</v>
      </c>
      <c r="D4954">
        <v>600</v>
      </c>
      <c r="E4954">
        <v>35</v>
      </c>
      <c r="F4954" s="14">
        <v>396</v>
      </c>
      <c r="G4954">
        <v>646</v>
      </c>
      <c r="H4954">
        <f t="shared" si="125"/>
        <v>12405</v>
      </c>
    </row>
    <row r="4955" spans="1:8" x14ac:dyDescent="0.35">
      <c r="A4955" s="32">
        <v>44222</v>
      </c>
      <c r="B4955" s="33">
        <v>0.375</v>
      </c>
      <c r="C4955">
        <v>14120</v>
      </c>
      <c r="D4955">
        <v>556</v>
      </c>
      <c r="E4955">
        <v>354</v>
      </c>
      <c r="F4955" s="14">
        <v>396</v>
      </c>
      <c r="G4955">
        <v>642</v>
      </c>
      <c r="H4955">
        <f t="shared" si="125"/>
        <v>12172</v>
      </c>
    </row>
    <row r="4956" spans="1:8" x14ac:dyDescent="0.35">
      <c r="A4956" s="32">
        <v>44222</v>
      </c>
      <c r="B4956" s="33">
        <v>0.41666666666666669</v>
      </c>
      <c r="C4956">
        <v>14093</v>
      </c>
      <c r="D4956">
        <v>627</v>
      </c>
      <c r="E4956">
        <v>817</v>
      </c>
      <c r="F4956" s="14">
        <v>396</v>
      </c>
      <c r="G4956">
        <v>640</v>
      </c>
      <c r="H4956">
        <f t="shared" si="125"/>
        <v>11613</v>
      </c>
    </row>
    <row r="4957" spans="1:8" x14ac:dyDescent="0.35">
      <c r="A4957" s="32">
        <v>44222</v>
      </c>
      <c r="B4957" s="33">
        <v>0.45833333333333331</v>
      </c>
      <c r="C4957">
        <v>14097</v>
      </c>
      <c r="D4957">
        <v>592</v>
      </c>
      <c r="E4957">
        <v>1178</v>
      </c>
      <c r="F4957" s="14">
        <v>396</v>
      </c>
      <c r="G4957">
        <v>642</v>
      </c>
      <c r="H4957">
        <f t="shared" si="125"/>
        <v>11289</v>
      </c>
    </row>
    <row r="4958" spans="1:8" x14ac:dyDescent="0.35">
      <c r="A4958" s="32">
        <v>44222</v>
      </c>
      <c r="B4958" s="33">
        <v>0.5</v>
      </c>
      <c r="C4958">
        <v>13994</v>
      </c>
      <c r="D4958">
        <v>564</v>
      </c>
      <c r="E4958">
        <v>1394</v>
      </c>
      <c r="F4958" s="14">
        <v>396</v>
      </c>
      <c r="G4958">
        <v>642</v>
      </c>
      <c r="H4958">
        <f t="shared" si="125"/>
        <v>10998</v>
      </c>
    </row>
    <row r="4959" spans="1:8" x14ac:dyDescent="0.35">
      <c r="A4959" s="32">
        <v>44222</v>
      </c>
      <c r="B4959" s="33">
        <v>0.54166666666666663</v>
      </c>
      <c r="C4959">
        <v>13634</v>
      </c>
      <c r="D4959">
        <v>575</v>
      </c>
      <c r="E4959">
        <v>1455</v>
      </c>
      <c r="F4959" s="14">
        <v>396</v>
      </c>
      <c r="G4959">
        <v>641</v>
      </c>
      <c r="H4959">
        <f t="shared" si="125"/>
        <v>10567</v>
      </c>
    </row>
    <row r="4960" spans="1:8" x14ac:dyDescent="0.35">
      <c r="A4960" s="32">
        <v>44222</v>
      </c>
      <c r="B4960" s="33">
        <v>0.58333333333333337</v>
      </c>
      <c r="C4960">
        <v>13303</v>
      </c>
      <c r="D4960">
        <v>531</v>
      </c>
      <c r="E4960">
        <v>1254</v>
      </c>
      <c r="F4960" s="14">
        <v>396</v>
      </c>
      <c r="G4960">
        <v>643</v>
      </c>
      <c r="H4960">
        <f t="shared" si="125"/>
        <v>10479</v>
      </c>
    </row>
    <row r="4961" spans="1:8" x14ac:dyDescent="0.35">
      <c r="A4961" s="32">
        <v>44222</v>
      </c>
      <c r="B4961" s="33">
        <v>0.625</v>
      </c>
      <c r="C4961">
        <v>12991</v>
      </c>
      <c r="D4961">
        <v>556</v>
      </c>
      <c r="E4961">
        <v>870</v>
      </c>
      <c r="F4961" s="14">
        <v>396</v>
      </c>
      <c r="G4961">
        <v>645</v>
      </c>
      <c r="H4961">
        <f t="shared" si="125"/>
        <v>10524</v>
      </c>
    </row>
    <row r="4962" spans="1:8" x14ac:dyDescent="0.35">
      <c r="A4962" s="32">
        <v>44222</v>
      </c>
      <c r="B4962" s="33">
        <v>0.66666666666666663</v>
      </c>
      <c r="C4962">
        <v>12879</v>
      </c>
      <c r="D4962">
        <v>522</v>
      </c>
      <c r="E4962">
        <v>369</v>
      </c>
      <c r="F4962" s="14">
        <v>396</v>
      </c>
      <c r="G4962">
        <v>645</v>
      </c>
      <c r="H4962">
        <f t="shared" si="125"/>
        <v>10947</v>
      </c>
    </row>
    <row r="4963" spans="1:8" x14ac:dyDescent="0.35">
      <c r="A4963" s="32">
        <v>44222</v>
      </c>
      <c r="B4963" s="33">
        <v>0.70833333333333337</v>
      </c>
      <c r="C4963">
        <v>13244</v>
      </c>
      <c r="D4963">
        <v>561</v>
      </c>
      <c r="E4963">
        <v>51</v>
      </c>
      <c r="F4963" s="14">
        <v>396</v>
      </c>
      <c r="G4963">
        <v>644</v>
      </c>
      <c r="H4963">
        <f t="shared" si="125"/>
        <v>11592</v>
      </c>
    </row>
    <row r="4964" spans="1:8" x14ac:dyDescent="0.35">
      <c r="A4964" s="32">
        <v>44222</v>
      </c>
      <c r="B4964" s="33">
        <v>0.75</v>
      </c>
      <c r="C4964">
        <v>14103</v>
      </c>
      <c r="D4964">
        <v>719</v>
      </c>
      <c r="E4964">
        <v>0</v>
      </c>
      <c r="F4964" s="14">
        <v>396</v>
      </c>
      <c r="G4964">
        <v>643</v>
      </c>
      <c r="H4964">
        <f t="shared" si="125"/>
        <v>12345</v>
      </c>
    </row>
    <row r="4965" spans="1:8" x14ac:dyDescent="0.35">
      <c r="A4965" s="32">
        <v>44222</v>
      </c>
      <c r="B4965" s="33">
        <v>0.79166666666666663</v>
      </c>
      <c r="C4965">
        <v>13975</v>
      </c>
      <c r="D4965">
        <v>671</v>
      </c>
      <c r="E4965">
        <v>0</v>
      </c>
      <c r="F4965" s="14">
        <v>396</v>
      </c>
      <c r="G4965">
        <v>642</v>
      </c>
      <c r="H4965">
        <f t="shared" si="125"/>
        <v>12266</v>
      </c>
    </row>
    <row r="4966" spans="1:8" x14ac:dyDescent="0.35">
      <c r="A4966" s="32">
        <v>44222</v>
      </c>
      <c r="B4966" s="33">
        <v>0.83333333333333337</v>
      </c>
      <c r="C4966">
        <v>13207</v>
      </c>
      <c r="D4966">
        <v>722</v>
      </c>
      <c r="E4966">
        <v>0</v>
      </c>
      <c r="F4966" s="14">
        <v>396</v>
      </c>
      <c r="G4966">
        <v>638</v>
      </c>
      <c r="H4966">
        <f t="shared" si="125"/>
        <v>11451</v>
      </c>
    </row>
    <row r="4967" spans="1:8" x14ac:dyDescent="0.35">
      <c r="A4967" s="32">
        <v>44222</v>
      </c>
      <c r="B4967" s="33">
        <v>0.875</v>
      </c>
      <c r="C4967">
        <v>12513</v>
      </c>
      <c r="D4967">
        <v>941</v>
      </c>
      <c r="E4967">
        <v>0</v>
      </c>
      <c r="F4967" s="14">
        <v>396</v>
      </c>
      <c r="G4967">
        <v>639</v>
      </c>
      <c r="H4967">
        <f t="shared" si="125"/>
        <v>10537</v>
      </c>
    </row>
    <row r="4968" spans="1:8" x14ac:dyDescent="0.35">
      <c r="A4968" s="32">
        <v>44222</v>
      </c>
      <c r="B4968" s="33">
        <v>0.91666666666666663</v>
      </c>
      <c r="C4968">
        <v>12682</v>
      </c>
      <c r="D4968">
        <v>1223</v>
      </c>
      <c r="E4968">
        <v>0</v>
      </c>
      <c r="F4968" s="14">
        <v>396</v>
      </c>
      <c r="G4968">
        <v>637</v>
      </c>
      <c r="H4968">
        <f t="shared" si="125"/>
        <v>10426</v>
      </c>
    </row>
    <row r="4969" spans="1:8" x14ac:dyDescent="0.35">
      <c r="A4969" s="32">
        <v>44222</v>
      </c>
      <c r="B4969" s="33">
        <v>0.95833333333333337</v>
      </c>
      <c r="C4969">
        <v>12808</v>
      </c>
      <c r="D4969">
        <v>1149</v>
      </c>
      <c r="E4969">
        <v>0</v>
      </c>
      <c r="F4969" s="14">
        <v>396</v>
      </c>
      <c r="G4969">
        <v>639</v>
      </c>
      <c r="H4969">
        <f t="shared" si="125"/>
        <v>10624</v>
      </c>
    </row>
    <row r="4970" spans="1:8" x14ac:dyDescent="0.35">
      <c r="A4970" s="32">
        <v>44223</v>
      </c>
      <c r="B4970" s="33">
        <v>0</v>
      </c>
      <c r="C4970">
        <v>12295</v>
      </c>
      <c r="D4970">
        <v>1163</v>
      </c>
      <c r="E4970">
        <v>0</v>
      </c>
      <c r="F4970" s="14">
        <v>396</v>
      </c>
      <c r="G4970">
        <v>637</v>
      </c>
      <c r="H4970">
        <f t="shared" si="125"/>
        <v>10099</v>
      </c>
    </row>
    <row r="4971" spans="1:8" x14ac:dyDescent="0.35">
      <c r="A4971" s="32">
        <v>44223</v>
      </c>
      <c r="B4971" s="33">
        <v>4.1666666666666664E-2</v>
      </c>
      <c r="C4971">
        <v>12059</v>
      </c>
      <c r="D4971">
        <v>1046</v>
      </c>
      <c r="E4971">
        <v>0</v>
      </c>
      <c r="F4971" s="14">
        <v>396</v>
      </c>
      <c r="G4971">
        <v>634</v>
      </c>
      <c r="H4971">
        <f t="shared" si="125"/>
        <v>9983</v>
      </c>
    </row>
    <row r="4972" spans="1:8" x14ac:dyDescent="0.35">
      <c r="A4972" s="32">
        <v>44223</v>
      </c>
      <c r="B4972" s="33">
        <v>8.3333333333333329E-2</v>
      </c>
      <c r="C4972">
        <v>11805</v>
      </c>
      <c r="D4972">
        <v>1031</v>
      </c>
      <c r="E4972">
        <v>0</v>
      </c>
      <c r="F4972" s="14">
        <v>396</v>
      </c>
      <c r="G4972">
        <v>633</v>
      </c>
      <c r="H4972">
        <f t="shared" si="125"/>
        <v>9745</v>
      </c>
    </row>
    <row r="4973" spans="1:8" x14ac:dyDescent="0.35">
      <c r="A4973" s="32">
        <v>44223</v>
      </c>
      <c r="B4973" s="33">
        <v>0.125</v>
      </c>
      <c r="C4973">
        <v>11369</v>
      </c>
      <c r="D4973">
        <v>1049</v>
      </c>
      <c r="E4973">
        <v>0</v>
      </c>
      <c r="F4973" s="14">
        <v>396</v>
      </c>
      <c r="G4973">
        <v>632</v>
      </c>
      <c r="H4973">
        <f t="shared" si="125"/>
        <v>9292</v>
      </c>
    </row>
    <row r="4974" spans="1:8" x14ac:dyDescent="0.35">
      <c r="A4974" s="32">
        <v>44223</v>
      </c>
      <c r="B4974" s="33">
        <v>0.16666666666666666</v>
      </c>
      <c r="C4974">
        <v>11285</v>
      </c>
      <c r="D4974">
        <v>1099</v>
      </c>
      <c r="E4974">
        <v>0</v>
      </c>
      <c r="F4974" s="14">
        <v>396</v>
      </c>
      <c r="G4974">
        <v>631</v>
      </c>
      <c r="H4974">
        <f t="shared" si="125"/>
        <v>9159</v>
      </c>
    </row>
    <row r="4975" spans="1:8" x14ac:dyDescent="0.35">
      <c r="A4975" s="32">
        <v>44223</v>
      </c>
      <c r="B4975" s="33">
        <v>0.20833333333333334</v>
      </c>
      <c r="C4975">
        <v>11795</v>
      </c>
      <c r="D4975">
        <v>1261</v>
      </c>
      <c r="E4975">
        <v>0</v>
      </c>
      <c r="F4975" s="14">
        <v>396</v>
      </c>
      <c r="G4975">
        <v>630</v>
      </c>
      <c r="H4975">
        <f t="shared" si="125"/>
        <v>9508</v>
      </c>
    </row>
    <row r="4976" spans="1:8" x14ac:dyDescent="0.35">
      <c r="A4976" s="32">
        <v>44223</v>
      </c>
      <c r="B4976" s="33">
        <v>0.25</v>
      </c>
      <c r="C4976">
        <v>12995</v>
      </c>
      <c r="D4976">
        <v>1215</v>
      </c>
      <c r="E4976">
        <v>0</v>
      </c>
      <c r="F4976" s="14">
        <v>396</v>
      </c>
      <c r="G4976">
        <v>636</v>
      </c>
      <c r="H4976">
        <f t="shared" si="125"/>
        <v>10748</v>
      </c>
    </row>
    <row r="4977" spans="1:8" x14ac:dyDescent="0.35">
      <c r="A4977" s="32">
        <v>44223</v>
      </c>
      <c r="B4977" s="33">
        <v>0.29166666666666669</v>
      </c>
      <c r="C4977">
        <v>13954</v>
      </c>
      <c r="D4977">
        <v>1288</v>
      </c>
      <c r="E4977">
        <v>0</v>
      </c>
      <c r="F4977" s="14">
        <v>396</v>
      </c>
      <c r="G4977">
        <v>645</v>
      </c>
      <c r="H4977">
        <f t="shared" si="125"/>
        <v>11625</v>
      </c>
    </row>
    <row r="4978" spans="1:8" x14ac:dyDescent="0.35">
      <c r="A4978" s="32">
        <v>44223</v>
      </c>
      <c r="B4978" s="33">
        <v>0.33333333333333331</v>
      </c>
      <c r="C4978">
        <v>14182</v>
      </c>
      <c r="D4978">
        <v>1165</v>
      </c>
      <c r="E4978">
        <v>45</v>
      </c>
      <c r="F4978" s="14">
        <v>396</v>
      </c>
      <c r="G4978">
        <v>648</v>
      </c>
      <c r="H4978">
        <f t="shared" si="125"/>
        <v>11928</v>
      </c>
    </row>
    <row r="4979" spans="1:8" x14ac:dyDescent="0.35">
      <c r="A4979" s="32">
        <v>44223</v>
      </c>
      <c r="B4979" s="33">
        <v>0.375</v>
      </c>
      <c r="C4979">
        <v>14162</v>
      </c>
      <c r="D4979">
        <v>1284</v>
      </c>
      <c r="E4979">
        <v>207</v>
      </c>
      <c r="F4979" s="14">
        <v>396</v>
      </c>
      <c r="G4979">
        <v>644</v>
      </c>
      <c r="H4979">
        <f t="shared" si="125"/>
        <v>11631</v>
      </c>
    </row>
    <row r="4980" spans="1:8" x14ac:dyDescent="0.35">
      <c r="A4980" s="32">
        <v>44223</v>
      </c>
      <c r="B4980" s="33">
        <v>0.41666666666666669</v>
      </c>
      <c r="C4980">
        <v>14080</v>
      </c>
      <c r="D4980">
        <v>1034</v>
      </c>
      <c r="E4980">
        <v>507</v>
      </c>
      <c r="F4980" s="14">
        <v>396</v>
      </c>
      <c r="G4980">
        <v>642</v>
      </c>
      <c r="H4980">
        <f t="shared" si="125"/>
        <v>11501</v>
      </c>
    </row>
    <row r="4981" spans="1:8" x14ac:dyDescent="0.35">
      <c r="A4981" s="32">
        <v>44223</v>
      </c>
      <c r="B4981" s="33">
        <v>0.45833333333333331</v>
      </c>
      <c r="C4981">
        <v>14060</v>
      </c>
      <c r="D4981">
        <v>1102</v>
      </c>
      <c r="E4981">
        <v>567</v>
      </c>
      <c r="F4981" s="14">
        <v>396</v>
      </c>
      <c r="G4981">
        <v>643</v>
      </c>
      <c r="H4981">
        <f t="shared" si="125"/>
        <v>11352</v>
      </c>
    </row>
    <row r="4982" spans="1:8" x14ac:dyDescent="0.35">
      <c r="A4982" s="32">
        <v>44223</v>
      </c>
      <c r="B4982" s="33">
        <v>0.5</v>
      </c>
      <c r="C4982">
        <v>13943</v>
      </c>
      <c r="D4982">
        <v>1212</v>
      </c>
      <c r="E4982">
        <v>666</v>
      </c>
      <c r="F4982" s="14">
        <v>396</v>
      </c>
      <c r="G4982">
        <v>643</v>
      </c>
      <c r="H4982">
        <f t="shared" si="125"/>
        <v>11026</v>
      </c>
    </row>
    <row r="4983" spans="1:8" x14ac:dyDescent="0.35">
      <c r="A4983" s="32">
        <v>44223</v>
      </c>
      <c r="B4983" s="33">
        <v>0.54166666666666663</v>
      </c>
      <c r="C4983">
        <v>13571</v>
      </c>
      <c r="D4983">
        <v>1509</v>
      </c>
      <c r="E4983">
        <v>644</v>
      </c>
      <c r="F4983" s="14">
        <v>396</v>
      </c>
      <c r="G4983">
        <v>643</v>
      </c>
      <c r="H4983">
        <f t="shared" si="125"/>
        <v>10379</v>
      </c>
    </row>
    <row r="4984" spans="1:8" x14ac:dyDescent="0.35">
      <c r="A4984" s="32">
        <v>44223</v>
      </c>
      <c r="B4984" s="33">
        <v>0.58333333333333337</v>
      </c>
      <c r="C4984">
        <v>13251</v>
      </c>
      <c r="D4984">
        <v>1696</v>
      </c>
      <c r="E4984">
        <v>589</v>
      </c>
      <c r="F4984" s="14">
        <v>396</v>
      </c>
      <c r="G4984">
        <v>645</v>
      </c>
      <c r="H4984">
        <f t="shared" si="125"/>
        <v>9925</v>
      </c>
    </row>
    <row r="4985" spans="1:8" x14ac:dyDescent="0.35">
      <c r="A4985" s="32">
        <v>44223</v>
      </c>
      <c r="B4985" s="33">
        <v>0.625</v>
      </c>
      <c r="C4985">
        <v>13014</v>
      </c>
      <c r="D4985">
        <v>1751</v>
      </c>
      <c r="E4985">
        <v>422</v>
      </c>
      <c r="F4985" s="14">
        <v>396</v>
      </c>
      <c r="G4985">
        <v>647</v>
      </c>
      <c r="H4985">
        <f t="shared" si="125"/>
        <v>9798</v>
      </c>
    </row>
    <row r="4986" spans="1:8" x14ac:dyDescent="0.35">
      <c r="A4986" s="32">
        <v>44223</v>
      </c>
      <c r="B4986" s="33">
        <v>0.66666666666666663</v>
      </c>
      <c r="C4986">
        <v>12951</v>
      </c>
      <c r="D4986">
        <v>1991</v>
      </c>
      <c r="E4986">
        <v>162</v>
      </c>
      <c r="F4986" s="14">
        <v>396</v>
      </c>
      <c r="G4986">
        <v>647</v>
      </c>
      <c r="H4986">
        <f t="shared" si="125"/>
        <v>9755</v>
      </c>
    </row>
    <row r="4987" spans="1:8" x14ac:dyDescent="0.35">
      <c r="A4987" s="32">
        <v>44223</v>
      </c>
      <c r="B4987" s="33">
        <v>0.70833333333333337</v>
      </c>
      <c r="C4987">
        <v>13282</v>
      </c>
      <c r="D4987">
        <v>2370</v>
      </c>
      <c r="E4987">
        <v>34</v>
      </c>
      <c r="F4987" s="14">
        <v>396</v>
      </c>
      <c r="G4987">
        <v>646</v>
      </c>
      <c r="H4987">
        <f t="shared" si="125"/>
        <v>9836</v>
      </c>
    </row>
    <row r="4988" spans="1:8" x14ac:dyDescent="0.35">
      <c r="A4988" s="32">
        <v>44223</v>
      </c>
      <c r="B4988" s="33">
        <v>0.75</v>
      </c>
      <c r="C4988">
        <v>14047</v>
      </c>
      <c r="D4988">
        <v>2682</v>
      </c>
      <c r="E4988">
        <v>0</v>
      </c>
      <c r="F4988" s="14">
        <v>396</v>
      </c>
      <c r="G4988">
        <v>645</v>
      </c>
      <c r="H4988">
        <f t="shared" si="125"/>
        <v>10324</v>
      </c>
    </row>
    <row r="4989" spans="1:8" x14ac:dyDescent="0.35">
      <c r="A4989" s="32">
        <v>44223</v>
      </c>
      <c r="B4989" s="33">
        <v>0.79166666666666663</v>
      </c>
      <c r="C4989">
        <v>13780</v>
      </c>
      <c r="D4989">
        <v>2788</v>
      </c>
      <c r="E4989">
        <v>0</v>
      </c>
      <c r="F4989" s="14">
        <v>396</v>
      </c>
      <c r="G4989">
        <v>643</v>
      </c>
      <c r="H4989">
        <f t="shared" si="125"/>
        <v>9953</v>
      </c>
    </row>
    <row r="4990" spans="1:8" x14ac:dyDescent="0.35">
      <c r="A4990" s="32">
        <v>44223</v>
      </c>
      <c r="B4990" s="33">
        <v>0.83333333333333337</v>
      </c>
      <c r="C4990">
        <v>12887</v>
      </c>
      <c r="D4990">
        <v>2799</v>
      </c>
      <c r="E4990">
        <v>0</v>
      </c>
      <c r="F4990" s="14">
        <v>396</v>
      </c>
      <c r="G4990">
        <v>640</v>
      </c>
      <c r="H4990">
        <f t="shared" si="125"/>
        <v>9052</v>
      </c>
    </row>
    <row r="4991" spans="1:8" x14ac:dyDescent="0.35">
      <c r="A4991" s="32">
        <v>44223</v>
      </c>
      <c r="B4991" s="33">
        <v>0.875</v>
      </c>
      <c r="C4991">
        <v>12146</v>
      </c>
      <c r="D4991">
        <v>2906</v>
      </c>
      <c r="E4991">
        <v>0</v>
      </c>
      <c r="F4991" s="14">
        <v>396</v>
      </c>
      <c r="G4991">
        <v>641</v>
      </c>
      <c r="H4991">
        <f t="shared" si="125"/>
        <v>8203</v>
      </c>
    </row>
    <row r="4992" spans="1:8" x14ac:dyDescent="0.35">
      <c r="A4992" s="32">
        <v>44223</v>
      </c>
      <c r="B4992" s="33">
        <v>0.91666666666666663</v>
      </c>
      <c r="C4992">
        <v>12274</v>
      </c>
      <c r="D4992">
        <v>2817</v>
      </c>
      <c r="E4992">
        <v>0</v>
      </c>
      <c r="F4992" s="14">
        <v>396</v>
      </c>
      <c r="G4992">
        <v>639</v>
      </c>
      <c r="H4992">
        <f t="shared" si="125"/>
        <v>8422</v>
      </c>
    </row>
    <row r="4993" spans="1:8" x14ac:dyDescent="0.35">
      <c r="A4993" s="32">
        <v>44223</v>
      </c>
      <c r="B4993" s="33">
        <v>0.95833333333333337</v>
      </c>
      <c r="C4993">
        <v>12376</v>
      </c>
      <c r="D4993">
        <v>2908</v>
      </c>
      <c r="E4993">
        <v>0</v>
      </c>
      <c r="F4993" s="14">
        <v>396</v>
      </c>
      <c r="G4993">
        <v>641</v>
      </c>
      <c r="H4993">
        <f t="shared" si="125"/>
        <v>8431</v>
      </c>
    </row>
    <row r="4994" spans="1:8" x14ac:dyDescent="0.35">
      <c r="A4994" s="32">
        <v>44224</v>
      </c>
      <c r="B4994" s="33">
        <v>0</v>
      </c>
      <c r="C4994">
        <v>11832</v>
      </c>
      <c r="D4994">
        <v>3027</v>
      </c>
      <c r="E4994">
        <v>0</v>
      </c>
      <c r="F4994" s="14">
        <v>396</v>
      </c>
      <c r="G4994">
        <v>638</v>
      </c>
      <c r="H4994">
        <f t="shared" si="125"/>
        <v>7771</v>
      </c>
    </row>
    <row r="4995" spans="1:8" x14ac:dyDescent="0.35">
      <c r="A4995" s="32">
        <v>44224</v>
      </c>
      <c r="B4995" s="33">
        <v>4.1666666666666664E-2</v>
      </c>
      <c r="C4995">
        <v>11557</v>
      </c>
      <c r="D4995">
        <v>2736</v>
      </c>
      <c r="E4995">
        <v>0</v>
      </c>
      <c r="F4995" s="14">
        <v>396</v>
      </c>
      <c r="G4995">
        <v>635</v>
      </c>
      <c r="H4995">
        <f t="shared" ref="H4995:H5058" si="126">C4995-SUM(D4995:G4995)</f>
        <v>7790</v>
      </c>
    </row>
    <row r="4996" spans="1:8" x14ac:dyDescent="0.35">
      <c r="A4996" s="32">
        <v>44224</v>
      </c>
      <c r="B4996" s="33">
        <v>8.3333333333333329E-2</v>
      </c>
      <c r="C4996">
        <v>11262</v>
      </c>
      <c r="D4996">
        <v>3387</v>
      </c>
      <c r="E4996">
        <v>0</v>
      </c>
      <c r="F4996" s="14">
        <v>396</v>
      </c>
      <c r="G4996">
        <v>633</v>
      </c>
      <c r="H4996">
        <f t="shared" si="126"/>
        <v>6846</v>
      </c>
    </row>
    <row r="4997" spans="1:8" x14ac:dyDescent="0.35">
      <c r="A4997" s="32">
        <v>44224</v>
      </c>
      <c r="B4997" s="33">
        <v>0.125</v>
      </c>
      <c r="C4997">
        <v>10791</v>
      </c>
      <c r="D4997">
        <v>3419</v>
      </c>
      <c r="E4997">
        <v>0</v>
      </c>
      <c r="F4997" s="14">
        <v>396</v>
      </c>
      <c r="G4997">
        <v>632</v>
      </c>
      <c r="H4997">
        <f t="shared" si="126"/>
        <v>6344</v>
      </c>
    </row>
    <row r="4998" spans="1:8" x14ac:dyDescent="0.35">
      <c r="A4998" s="32">
        <v>44224</v>
      </c>
      <c r="B4998" s="33">
        <v>0.16666666666666666</v>
      </c>
      <c r="C4998">
        <v>10676</v>
      </c>
      <c r="D4998">
        <v>3455</v>
      </c>
      <c r="E4998">
        <v>0</v>
      </c>
      <c r="F4998" s="14">
        <v>396</v>
      </c>
      <c r="G4998">
        <v>631</v>
      </c>
      <c r="H4998">
        <f t="shared" si="126"/>
        <v>6194</v>
      </c>
    </row>
    <row r="4999" spans="1:8" x14ac:dyDescent="0.35">
      <c r="A4999" s="32">
        <v>44224</v>
      </c>
      <c r="B4999" s="33">
        <v>0.20833333333333334</v>
      </c>
      <c r="C4999">
        <v>11156</v>
      </c>
      <c r="D4999">
        <v>3419</v>
      </c>
      <c r="E4999">
        <v>0</v>
      </c>
      <c r="F4999" s="14">
        <v>396</v>
      </c>
      <c r="G4999">
        <v>630</v>
      </c>
      <c r="H4999">
        <f t="shared" si="126"/>
        <v>6711</v>
      </c>
    </row>
    <row r="5000" spans="1:8" x14ac:dyDescent="0.35">
      <c r="A5000" s="32">
        <v>44224</v>
      </c>
      <c r="B5000" s="33">
        <v>0.25</v>
      </c>
      <c r="C5000">
        <v>12338</v>
      </c>
      <c r="D5000">
        <v>3230</v>
      </c>
      <c r="E5000">
        <v>0</v>
      </c>
      <c r="F5000" s="14">
        <v>396</v>
      </c>
      <c r="G5000">
        <v>636</v>
      </c>
      <c r="H5000">
        <f t="shared" si="126"/>
        <v>8076</v>
      </c>
    </row>
    <row r="5001" spans="1:8" x14ac:dyDescent="0.35">
      <c r="A5001" s="32">
        <v>44224</v>
      </c>
      <c r="B5001" s="33">
        <v>0.29166666666666669</v>
      </c>
      <c r="C5001">
        <v>13304</v>
      </c>
      <c r="D5001">
        <v>3220</v>
      </c>
      <c r="E5001">
        <v>0</v>
      </c>
      <c r="F5001" s="14">
        <v>396</v>
      </c>
      <c r="G5001">
        <v>646</v>
      </c>
      <c r="H5001">
        <f t="shared" si="126"/>
        <v>9042</v>
      </c>
    </row>
    <row r="5002" spans="1:8" x14ac:dyDescent="0.35">
      <c r="A5002" s="32">
        <v>44224</v>
      </c>
      <c r="B5002" s="33">
        <v>0.33333333333333331</v>
      </c>
      <c r="C5002">
        <v>13585</v>
      </c>
      <c r="D5002">
        <v>2952</v>
      </c>
      <c r="E5002">
        <v>32</v>
      </c>
      <c r="F5002" s="14">
        <v>396</v>
      </c>
      <c r="G5002">
        <v>648</v>
      </c>
      <c r="H5002">
        <f t="shared" si="126"/>
        <v>9557</v>
      </c>
    </row>
    <row r="5003" spans="1:8" x14ac:dyDescent="0.35">
      <c r="A5003" s="32">
        <v>44224</v>
      </c>
      <c r="B5003" s="33">
        <v>0.375</v>
      </c>
      <c r="C5003">
        <v>13679</v>
      </c>
      <c r="D5003">
        <v>2925</v>
      </c>
      <c r="E5003">
        <v>204</v>
      </c>
      <c r="F5003" s="14">
        <v>396</v>
      </c>
      <c r="G5003">
        <v>645</v>
      </c>
      <c r="H5003">
        <f t="shared" si="126"/>
        <v>9509</v>
      </c>
    </row>
    <row r="5004" spans="1:8" x14ac:dyDescent="0.35">
      <c r="A5004" s="32">
        <v>44224</v>
      </c>
      <c r="B5004" s="33">
        <v>0.41666666666666669</v>
      </c>
      <c r="C5004">
        <v>13727</v>
      </c>
      <c r="D5004">
        <v>2912</v>
      </c>
      <c r="E5004">
        <v>465</v>
      </c>
      <c r="F5004" s="14">
        <v>396</v>
      </c>
      <c r="G5004">
        <v>642</v>
      </c>
      <c r="H5004">
        <f t="shared" si="126"/>
        <v>9312</v>
      </c>
    </row>
    <row r="5005" spans="1:8" x14ac:dyDescent="0.35">
      <c r="A5005" s="32">
        <v>44224</v>
      </c>
      <c r="B5005" s="33">
        <v>0.45833333333333331</v>
      </c>
      <c r="C5005">
        <v>13837</v>
      </c>
      <c r="D5005">
        <v>3054</v>
      </c>
      <c r="E5005">
        <v>568</v>
      </c>
      <c r="F5005" s="14">
        <v>396</v>
      </c>
      <c r="G5005">
        <v>644</v>
      </c>
      <c r="H5005">
        <f t="shared" si="126"/>
        <v>9175</v>
      </c>
    </row>
    <row r="5006" spans="1:8" x14ac:dyDescent="0.35">
      <c r="A5006" s="32">
        <v>44224</v>
      </c>
      <c r="B5006" s="33">
        <v>0.5</v>
      </c>
      <c r="C5006">
        <v>13819</v>
      </c>
      <c r="D5006">
        <v>3173</v>
      </c>
      <c r="E5006">
        <v>663</v>
      </c>
      <c r="F5006" s="14">
        <v>396</v>
      </c>
      <c r="G5006">
        <v>644</v>
      </c>
      <c r="H5006">
        <f t="shared" si="126"/>
        <v>8943</v>
      </c>
    </row>
    <row r="5007" spans="1:8" x14ac:dyDescent="0.35">
      <c r="A5007" s="32">
        <v>44224</v>
      </c>
      <c r="B5007" s="33">
        <v>0.54166666666666663</v>
      </c>
      <c r="C5007">
        <v>13530</v>
      </c>
      <c r="D5007">
        <v>3473</v>
      </c>
      <c r="E5007">
        <v>631</v>
      </c>
      <c r="F5007" s="14">
        <v>396</v>
      </c>
      <c r="G5007">
        <v>643</v>
      </c>
      <c r="H5007">
        <f t="shared" si="126"/>
        <v>8387</v>
      </c>
    </row>
    <row r="5008" spans="1:8" x14ac:dyDescent="0.35">
      <c r="A5008" s="32">
        <v>44224</v>
      </c>
      <c r="B5008" s="33">
        <v>0.58333333333333337</v>
      </c>
      <c r="C5008">
        <v>13249</v>
      </c>
      <c r="D5008">
        <v>3476</v>
      </c>
      <c r="E5008">
        <v>594</v>
      </c>
      <c r="F5008" s="14">
        <v>396</v>
      </c>
      <c r="G5008">
        <v>646</v>
      </c>
      <c r="H5008">
        <f t="shared" si="126"/>
        <v>8137</v>
      </c>
    </row>
    <row r="5009" spans="1:8" x14ac:dyDescent="0.35">
      <c r="A5009" s="32">
        <v>44224</v>
      </c>
      <c r="B5009" s="33">
        <v>0.625</v>
      </c>
      <c r="C5009">
        <v>12965</v>
      </c>
      <c r="D5009">
        <v>3637</v>
      </c>
      <c r="E5009">
        <v>551</v>
      </c>
      <c r="F5009" s="14">
        <v>396</v>
      </c>
      <c r="G5009">
        <v>648</v>
      </c>
      <c r="H5009">
        <f t="shared" si="126"/>
        <v>7733</v>
      </c>
    </row>
    <row r="5010" spans="1:8" x14ac:dyDescent="0.35">
      <c r="A5010" s="32">
        <v>44224</v>
      </c>
      <c r="B5010" s="33">
        <v>0.66666666666666663</v>
      </c>
      <c r="C5010">
        <v>12849</v>
      </c>
      <c r="D5010">
        <v>3802</v>
      </c>
      <c r="E5010">
        <v>247</v>
      </c>
      <c r="F5010" s="14">
        <v>396</v>
      </c>
      <c r="G5010">
        <v>648</v>
      </c>
      <c r="H5010">
        <f t="shared" si="126"/>
        <v>7756</v>
      </c>
    </row>
    <row r="5011" spans="1:8" x14ac:dyDescent="0.35">
      <c r="A5011" s="32">
        <v>44224</v>
      </c>
      <c r="B5011" s="33">
        <v>0.70833333333333337</v>
      </c>
      <c r="C5011">
        <v>13185</v>
      </c>
      <c r="D5011">
        <v>4133</v>
      </c>
      <c r="E5011">
        <v>34</v>
      </c>
      <c r="F5011" s="14">
        <v>396</v>
      </c>
      <c r="G5011">
        <v>647</v>
      </c>
      <c r="H5011">
        <f t="shared" si="126"/>
        <v>7975</v>
      </c>
    </row>
    <row r="5012" spans="1:8" x14ac:dyDescent="0.35">
      <c r="A5012" s="32">
        <v>44224</v>
      </c>
      <c r="B5012" s="33">
        <v>0.75</v>
      </c>
      <c r="C5012">
        <v>14002</v>
      </c>
      <c r="D5012">
        <v>4275</v>
      </c>
      <c r="E5012">
        <v>0</v>
      </c>
      <c r="F5012" s="14">
        <v>396</v>
      </c>
      <c r="G5012">
        <v>645</v>
      </c>
      <c r="H5012">
        <f t="shared" si="126"/>
        <v>8686</v>
      </c>
    </row>
    <row r="5013" spans="1:8" x14ac:dyDescent="0.35">
      <c r="A5013" s="32">
        <v>44224</v>
      </c>
      <c r="B5013" s="33">
        <v>0.79166666666666663</v>
      </c>
      <c r="C5013">
        <v>13802</v>
      </c>
      <c r="D5013">
        <v>4256</v>
      </c>
      <c r="E5013">
        <v>0</v>
      </c>
      <c r="F5013" s="14">
        <v>396</v>
      </c>
      <c r="G5013">
        <v>643</v>
      </c>
      <c r="H5013">
        <f t="shared" si="126"/>
        <v>8507</v>
      </c>
    </row>
    <row r="5014" spans="1:8" x14ac:dyDescent="0.35">
      <c r="A5014" s="32">
        <v>44224</v>
      </c>
      <c r="B5014" s="33">
        <v>0.83333333333333337</v>
      </c>
      <c r="C5014">
        <v>13014</v>
      </c>
      <c r="D5014">
        <v>4318</v>
      </c>
      <c r="E5014">
        <v>0</v>
      </c>
      <c r="F5014" s="14">
        <v>396</v>
      </c>
      <c r="G5014">
        <v>641</v>
      </c>
      <c r="H5014">
        <f t="shared" si="126"/>
        <v>7659</v>
      </c>
    </row>
    <row r="5015" spans="1:8" x14ac:dyDescent="0.35">
      <c r="A5015" s="32">
        <v>44224</v>
      </c>
      <c r="B5015" s="33">
        <v>0.875</v>
      </c>
      <c r="C5015">
        <v>12316</v>
      </c>
      <c r="D5015">
        <v>4188</v>
      </c>
      <c r="E5015">
        <v>0</v>
      </c>
      <c r="F5015" s="14">
        <v>396</v>
      </c>
      <c r="G5015">
        <v>641</v>
      </c>
      <c r="H5015">
        <f t="shared" si="126"/>
        <v>7091</v>
      </c>
    </row>
    <row r="5016" spans="1:8" x14ac:dyDescent="0.35">
      <c r="A5016" s="32">
        <v>44224</v>
      </c>
      <c r="B5016" s="33">
        <v>0.91666666666666663</v>
      </c>
      <c r="C5016">
        <v>12481</v>
      </c>
      <c r="D5016">
        <v>3835</v>
      </c>
      <c r="E5016">
        <v>0</v>
      </c>
      <c r="F5016" s="14">
        <v>396</v>
      </c>
      <c r="G5016">
        <v>640</v>
      </c>
      <c r="H5016">
        <f t="shared" si="126"/>
        <v>7610</v>
      </c>
    </row>
    <row r="5017" spans="1:8" x14ac:dyDescent="0.35">
      <c r="A5017" s="32">
        <v>44224</v>
      </c>
      <c r="B5017" s="33">
        <v>0.95833333333333337</v>
      </c>
      <c r="C5017">
        <v>12612</v>
      </c>
      <c r="D5017">
        <v>3886</v>
      </c>
      <c r="E5017">
        <v>0</v>
      </c>
      <c r="F5017" s="14">
        <v>396</v>
      </c>
      <c r="G5017">
        <v>642</v>
      </c>
      <c r="H5017">
        <f t="shared" si="126"/>
        <v>7688</v>
      </c>
    </row>
    <row r="5018" spans="1:8" x14ac:dyDescent="0.35">
      <c r="A5018" s="32">
        <v>44225</v>
      </c>
      <c r="B5018" s="33">
        <v>0</v>
      </c>
      <c r="C5018">
        <v>12194</v>
      </c>
      <c r="D5018">
        <v>3685</v>
      </c>
      <c r="E5018">
        <v>0</v>
      </c>
      <c r="F5018" s="14">
        <v>396</v>
      </c>
      <c r="G5018">
        <v>637</v>
      </c>
      <c r="H5018">
        <f t="shared" si="126"/>
        <v>7476</v>
      </c>
    </row>
    <row r="5019" spans="1:8" x14ac:dyDescent="0.35">
      <c r="A5019" s="32">
        <v>44225</v>
      </c>
      <c r="B5019" s="33">
        <v>4.1666666666666664E-2</v>
      </c>
      <c r="C5019">
        <v>11930</v>
      </c>
      <c r="D5019">
        <v>3551</v>
      </c>
      <c r="E5019">
        <v>0</v>
      </c>
      <c r="F5019" s="14">
        <v>396</v>
      </c>
      <c r="G5019">
        <v>634</v>
      </c>
      <c r="H5019">
        <f t="shared" si="126"/>
        <v>7349</v>
      </c>
    </row>
    <row r="5020" spans="1:8" x14ac:dyDescent="0.35">
      <c r="A5020" s="32">
        <v>44225</v>
      </c>
      <c r="B5020" s="33">
        <v>8.3333333333333329E-2</v>
      </c>
      <c r="C5020">
        <v>11671</v>
      </c>
      <c r="D5020">
        <v>3286</v>
      </c>
      <c r="E5020">
        <v>0</v>
      </c>
      <c r="F5020" s="14">
        <v>396</v>
      </c>
      <c r="G5020">
        <v>633</v>
      </c>
      <c r="H5020">
        <f t="shared" si="126"/>
        <v>7356</v>
      </c>
    </row>
    <row r="5021" spans="1:8" x14ac:dyDescent="0.35">
      <c r="A5021" s="32">
        <v>44225</v>
      </c>
      <c r="B5021" s="33">
        <v>0.125</v>
      </c>
      <c r="C5021">
        <v>11259</v>
      </c>
      <c r="D5021">
        <v>3002</v>
      </c>
      <c r="E5021">
        <v>0</v>
      </c>
      <c r="F5021" s="14">
        <v>396</v>
      </c>
      <c r="G5021">
        <v>632</v>
      </c>
      <c r="H5021">
        <f t="shared" si="126"/>
        <v>7229</v>
      </c>
    </row>
    <row r="5022" spans="1:8" x14ac:dyDescent="0.35">
      <c r="A5022" s="32">
        <v>44225</v>
      </c>
      <c r="B5022" s="33">
        <v>0.16666666666666666</v>
      </c>
      <c r="C5022">
        <v>11200</v>
      </c>
      <c r="D5022">
        <v>2578</v>
      </c>
      <c r="E5022">
        <v>0</v>
      </c>
      <c r="F5022" s="14">
        <v>396</v>
      </c>
      <c r="G5022">
        <v>631</v>
      </c>
      <c r="H5022">
        <f t="shared" si="126"/>
        <v>7595</v>
      </c>
    </row>
    <row r="5023" spans="1:8" x14ac:dyDescent="0.35">
      <c r="A5023" s="32">
        <v>44225</v>
      </c>
      <c r="B5023" s="33">
        <v>0.20833333333333334</v>
      </c>
      <c r="C5023">
        <v>11747</v>
      </c>
      <c r="D5023">
        <v>2353</v>
      </c>
      <c r="E5023">
        <v>0</v>
      </c>
      <c r="F5023" s="14">
        <v>396</v>
      </c>
      <c r="G5023">
        <v>630</v>
      </c>
      <c r="H5023">
        <f t="shared" si="126"/>
        <v>8368</v>
      </c>
    </row>
    <row r="5024" spans="1:8" x14ac:dyDescent="0.35">
      <c r="A5024" s="32">
        <v>44225</v>
      </c>
      <c r="B5024" s="33">
        <v>0.25</v>
      </c>
      <c r="C5024">
        <v>12967</v>
      </c>
      <c r="D5024">
        <v>1955</v>
      </c>
      <c r="E5024">
        <v>0</v>
      </c>
      <c r="F5024" s="14">
        <v>396</v>
      </c>
      <c r="G5024">
        <v>636</v>
      </c>
      <c r="H5024">
        <f t="shared" si="126"/>
        <v>9980</v>
      </c>
    </row>
    <row r="5025" spans="1:8" x14ac:dyDescent="0.35">
      <c r="A5025" s="32">
        <v>44225</v>
      </c>
      <c r="B5025" s="33">
        <v>0.29166666666666669</v>
      </c>
      <c r="C5025">
        <v>14028</v>
      </c>
      <c r="D5025">
        <v>1773</v>
      </c>
      <c r="E5025">
        <v>0</v>
      </c>
      <c r="F5025" s="14">
        <v>396</v>
      </c>
      <c r="G5025">
        <v>645</v>
      </c>
      <c r="H5025">
        <f t="shared" si="126"/>
        <v>11214</v>
      </c>
    </row>
    <row r="5026" spans="1:8" x14ac:dyDescent="0.35">
      <c r="A5026" s="32">
        <v>44225</v>
      </c>
      <c r="B5026" s="33">
        <v>0.33333333333333331</v>
      </c>
      <c r="C5026">
        <v>14304</v>
      </c>
      <c r="D5026">
        <v>1514</v>
      </c>
      <c r="E5026">
        <v>42</v>
      </c>
      <c r="F5026" s="14">
        <v>396</v>
      </c>
      <c r="G5026">
        <v>648</v>
      </c>
      <c r="H5026">
        <f t="shared" si="126"/>
        <v>11704</v>
      </c>
    </row>
    <row r="5027" spans="1:8" x14ac:dyDescent="0.35">
      <c r="A5027" s="32">
        <v>44225</v>
      </c>
      <c r="B5027" s="33">
        <v>0.375</v>
      </c>
      <c r="C5027">
        <v>14401</v>
      </c>
      <c r="D5027">
        <v>1621</v>
      </c>
      <c r="E5027">
        <v>279</v>
      </c>
      <c r="F5027" s="14">
        <v>396</v>
      </c>
      <c r="G5027">
        <v>644</v>
      </c>
      <c r="H5027">
        <f t="shared" si="126"/>
        <v>11461</v>
      </c>
    </row>
    <row r="5028" spans="1:8" x14ac:dyDescent="0.35">
      <c r="A5028" s="32">
        <v>44225</v>
      </c>
      <c r="B5028" s="33">
        <v>0.41666666666666669</v>
      </c>
      <c r="C5028">
        <v>14407</v>
      </c>
      <c r="D5028">
        <v>1922</v>
      </c>
      <c r="E5028">
        <v>640</v>
      </c>
      <c r="F5028" s="14">
        <v>396</v>
      </c>
      <c r="G5028">
        <v>642</v>
      </c>
      <c r="H5028">
        <f t="shared" si="126"/>
        <v>10807</v>
      </c>
    </row>
    <row r="5029" spans="1:8" x14ac:dyDescent="0.35">
      <c r="A5029" s="32">
        <v>44225</v>
      </c>
      <c r="B5029" s="33">
        <v>0.45833333333333331</v>
      </c>
      <c r="C5029">
        <v>14472</v>
      </c>
      <c r="D5029">
        <v>2361</v>
      </c>
      <c r="E5029">
        <v>840</v>
      </c>
      <c r="F5029" s="14">
        <v>396</v>
      </c>
      <c r="G5029">
        <v>643</v>
      </c>
      <c r="H5029">
        <f t="shared" si="126"/>
        <v>10232</v>
      </c>
    </row>
    <row r="5030" spans="1:8" x14ac:dyDescent="0.35">
      <c r="A5030" s="32">
        <v>44225</v>
      </c>
      <c r="B5030" s="33">
        <v>0.5</v>
      </c>
      <c r="C5030">
        <v>14433</v>
      </c>
      <c r="D5030">
        <v>2801</v>
      </c>
      <c r="E5030">
        <v>931</v>
      </c>
      <c r="F5030" s="14">
        <v>396</v>
      </c>
      <c r="G5030">
        <v>643</v>
      </c>
      <c r="H5030">
        <f t="shared" si="126"/>
        <v>9662</v>
      </c>
    </row>
    <row r="5031" spans="1:8" x14ac:dyDescent="0.35">
      <c r="A5031" s="32">
        <v>44225</v>
      </c>
      <c r="B5031" s="33">
        <v>0.54166666666666663</v>
      </c>
      <c r="C5031">
        <v>14056</v>
      </c>
      <c r="D5031">
        <v>3272</v>
      </c>
      <c r="E5031">
        <v>915</v>
      </c>
      <c r="F5031" s="14">
        <v>396</v>
      </c>
      <c r="G5031">
        <v>643</v>
      </c>
      <c r="H5031">
        <f t="shared" si="126"/>
        <v>8830</v>
      </c>
    </row>
    <row r="5032" spans="1:8" x14ac:dyDescent="0.35">
      <c r="A5032" s="32">
        <v>44225</v>
      </c>
      <c r="B5032" s="33">
        <v>0.58333333333333337</v>
      </c>
      <c r="C5032">
        <v>13703</v>
      </c>
      <c r="D5032">
        <v>3708</v>
      </c>
      <c r="E5032">
        <v>802</v>
      </c>
      <c r="F5032" s="14">
        <v>396</v>
      </c>
      <c r="G5032">
        <v>645</v>
      </c>
      <c r="H5032">
        <f t="shared" si="126"/>
        <v>8152</v>
      </c>
    </row>
    <row r="5033" spans="1:8" x14ac:dyDescent="0.35">
      <c r="A5033" s="32">
        <v>44225</v>
      </c>
      <c r="B5033" s="33">
        <v>0.625</v>
      </c>
      <c r="C5033">
        <v>13324</v>
      </c>
      <c r="D5033">
        <v>4051</v>
      </c>
      <c r="E5033">
        <v>531</v>
      </c>
      <c r="F5033" s="14">
        <v>396</v>
      </c>
      <c r="G5033">
        <v>647</v>
      </c>
      <c r="H5033">
        <f t="shared" si="126"/>
        <v>7699</v>
      </c>
    </row>
    <row r="5034" spans="1:8" x14ac:dyDescent="0.35">
      <c r="A5034" s="32">
        <v>44225</v>
      </c>
      <c r="B5034" s="33">
        <v>0.66666666666666663</v>
      </c>
      <c r="C5034">
        <v>13152</v>
      </c>
      <c r="D5034">
        <v>4166</v>
      </c>
      <c r="E5034">
        <v>232</v>
      </c>
      <c r="F5034" s="14">
        <v>396</v>
      </c>
      <c r="G5034">
        <v>647</v>
      </c>
      <c r="H5034">
        <f t="shared" si="126"/>
        <v>7711</v>
      </c>
    </row>
    <row r="5035" spans="1:8" x14ac:dyDescent="0.35">
      <c r="A5035" s="32">
        <v>44225</v>
      </c>
      <c r="B5035" s="33">
        <v>0.70833333333333337</v>
      </c>
      <c r="C5035">
        <v>13400</v>
      </c>
      <c r="D5035">
        <v>4634</v>
      </c>
      <c r="E5035">
        <v>36</v>
      </c>
      <c r="F5035" s="14">
        <v>396</v>
      </c>
      <c r="G5035">
        <v>646</v>
      </c>
      <c r="H5035">
        <f t="shared" si="126"/>
        <v>7688</v>
      </c>
    </row>
    <row r="5036" spans="1:8" x14ac:dyDescent="0.35">
      <c r="A5036" s="32">
        <v>44225</v>
      </c>
      <c r="B5036" s="33">
        <v>0.75</v>
      </c>
      <c r="C5036">
        <v>13934</v>
      </c>
      <c r="D5036">
        <v>4892</v>
      </c>
      <c r="E5036">
        <v>0</v>
      </c>
      <c r="F5036" s="14">
        <v>396</v>
      </c>
      <c r="G5036">
        <v>645</v>
      </c>
      <c r="H5036">
        <f t="shared" si="126"/>
        <v>8001</v>
      </c>
    </row>
    <row r="5037" spans="1:8" x14ac:dyDescent="0.35">
      <c r="A5037" s="32">
        <v>44225</v>
      </c>
      <c r="B5037" s="33">
        <v>0.79166666666666663</v>
      </c>
      <c r="C5037">
        <v>13841</v>
      </c>
      <c r="D5037">
        <v>4939</v>
      </c>
      <c r="E5037">
        <v>0</v>
      </c>
      <c r="F5037" s="14">
        <v>396</v>
      </c>
      <c r="G5037">
        <v>643</v>
      </c>
      <c r="H5037">
        <f t="shared" si="126"/>
        <v>7863</v>
      </c>
    </row>
    <row r="5038" spans="1:8" x14ac:dyDescent="0.35">
      <c r="A5038" s="32">
        <v>44225</v>
      </c>
      <c r="B5038" s="33">
        <v>0.83333333333333337</v>
      </c>
      <c r="C5038">
        <v>12991</v>
      </c>
      <c r="D5038">
        <v>4747</v>
      </c>
      <c r="E5038">
        <v>0</v>
      </c>
      <c r="F5038" s="14">
        <v>396</v>
      </c>
      <c r="G5038">
        <v>640</v>
      </c>
      <c r="H5038">
        <f t="shared" si="126"/>
        <v>7208</v>
      </c>
    </row>
    <row r="5039" spans="1:8" x14ac:dyDescent="0.35">
      <c r="A5039" s="32">
        <v>44225</v>
      </c>
      <c r="B5039" s="33">
        <v>0.875</v>
      </c>
      <c r="C5039">
        <v>12268</v>
      </c>
      <c r="D5039">
        <v>4583</v>
      </c>
      <c r="E5039">
        <v>0</v>
      </c>
      <c r="F5039" s="14">
        <v>396</v>
      </c>
      <c r="G5039">
        <v>641</v>
      </c>
      <c r="H5039">
        <f t="shared" si="126"/>
        <v>6648</v>
      </c>
    </row>
    <row r="5040" spans="1:8" x14ac:dyDescent="0.35">
      <c r="A5040" s="32">
        <v>44225</v>
      </c>
      <c r="B5040" s="33">
        <v>0.91666666666666663</v>
      </c>
      <c r="C5040">
        <v>12472</v>
      </c>
      <c r="D5040">
        <v>4406</v>
      </c>
      <c r="E5040">
        <v>0</v>
      </c>
      <c r="F5040" s="14">
        <v>396</v>
      </c>
      <c r="G5040">
        <v>639</v>
      </c>
      <c r="H5040">
        <f t="shared" si="126"/>
        <v>7031</v>
      </c>
    </row>
    <row r="5041" spans="1:8" x14ac:dyDescent="0.35">
      <c r="A5041" s="32">
        <v>44225</v>
      </c>
      <c r="B5041" s="33">
        <v>0.95833333333333337</v>
      </c>
      <c r="C5041">
        <v>12587</v>
      </c>
      <c r="D5041">
        <v>4425</v>
      </c>
      <c r="E5041">
        <v>0</v>
      </c>
      <c r="F5041" s="14">
        <v>396</v>
      </c>
      <c r="G5041">
        <v>641</v>
      </c>
      <c r="H5041">
        <f t="shared" si="126"/>
        <v>7125</v>
      </c>
    </row>
    <row r="5042" spans="1:8" x14ac:dyDescent="0.35">
      <c r="A5042" s="32">
        <v>44226</v>
      </c>
      <c r="B5042" s="33">
        <v>0</v>
      </c>
      <c r="C5042">
        <v>12006</v>
      </c>
      <c r="D5042">
        <v>4104</v>
      </c>
      <c r="E5042">
        <v>0</v>
      </c>
      <c r="F5042" s="14">
        <v>396</v>
      </c>
      <c r="G5042">
        <v>635</v>
      </c>
      <c r="H5042">
        <f t="shared" si="126"/>
        <v>6871</v>
      </c>
    </row>
    <row r="5043" spans="1:8" x14ac:dyDescent="0.35">
      <c r="A5043" s="32">
        <v>44226</v>
      </c>
      <c r="B5043" s="33">
        <v>4.1666666666666664E-2</v>
      </c>
      <c r="C5043">
        <v>11611</v>
      </c>
      <c r="D5043">
        <v>4170</v>
      </c>
      <c r="E5043">
        <v>0</v>
      </c>
      <c r="F5043" s="14">
        <v>396</v>
      </c>
      <c r="G5043">
        <v>632</v>
      </c>
      <c r="H5043">
        <f t="shared" si="126"/>
        <v>6413</v>
      </c>
    </row>
    <row r="5044" spans="1:8" x14ac:dyDescent="0.35">
      <c r="A5044" s="32">
        <v>44226</v>
      </c>
      <c r="B5044" s="33">
        <v>8.3333333333333329E-2</v>
      </c>
      <c r="C5044">
        <v>11260</v>
      </c>
      <c r="D5044">
        <v>4144</v>
      </c>
      <c r="E5044">
        <v>0</v>
      </c>
      <c r="F5044" s="14">
        <v>396</v>
      </c>
      <c r="G5044">
        <v>631</v>
      </c>
      <c r="H5044">
        <f t="shared" si="126"/>
        <v>6089</v>
      </c>
    </row>
    <row r="5045" spans="1:8" x14ac:dyDescent="0.35">
      <c r="A5045" s="32">
        <v>44226</v>
      </c>
      <c r="B5045" s="33">
        <v>0.125</v>
      </c>
      <c r="C5045">
        <v>10747</v>
      </c>
      <c r="D5045">
        <v>4065</v>
      </c>
      <c r="E5045">
        <v>0</v>
      </c>
      <c r="F5045" s="14">
        <v>396</v>
      </c>
      <c r="G5045">
        <v>631</v>
      </c>
      <c r="H5045">
        <f t="shared" si="126"/>
        <v>5655</v>
      </c>
    </row>
    <row r="5046" spans="1:8" x14ac:dyDescent="0.35">
      <c r="A5046" s="32">
        <v>44226</v>
      </c>
      <c r="B5046" s="33">
        <v>0.16666666666666666</v>
      </c>
      <c r="C5046">
        <v>10534</v>
      </c>
      <c r="D5046">
        <v>3701</v>
      </c>
      <c r="E5046">
        <v>0</v>
      </c>
      <c r="F5046" s="14">
        <v>396</v>
      </c>
      <c r="G5046">
        <v>631</v>
      </c>
      <c r="H5046">
        <f t="shared" si="126"/>
        <v>5806</v>
      </c>
    </row>
    <row r="5047" spans="1:8" x14ac:dyDescent="0.35">
      <c r="A5047" s="32">
        <v>44226</v>
      </c>
      <c r="B5047" s="33">
        <v>0.20833333333333334</v>
      </c>
      <c r="C5047">
        <v>10682</v>
      </c>
      <c r="D5047">
        <v>3702</v>
      </c>
      <c r="E5047">
        <v>0</v>
      </c>
      <c r="F5047" s="14">
        <v>396</v>
      </c>
      <c r="G5047">
        <v>630</v>
      </c>
      <c r="H5047">
        <f t="shared" si="126"/>
        <v>5954</v>
      </c>
    </row>
    <row r="5048" spans="1:8" x14ac:dyDescent="0.35">
      <c r="A5048" s="32">
        <v>44226</v>
      </c>
      <c r="B5048" s="33">
        <v>0.25</v>
      </c>
      <c r="C5048">
        <v>11047</v>
      </c>
      <c r="D5048">
        <v>3583</v>
      </c>
      <c r="E5048">
        <v>0</v>
      </c>
      <c r="F5048" s="14">
        <v>396</v>
      </c>
      <c r="G5048">
        <v>632</v>
      </c>
      <c r="H5048">
        <f t="shared" si="126"/>
        <v>6436</v>
      </c>
    </row>
    <row r="5049" spans="1:8" x14ac:dyDescent="0.35">
      <c r="A5049" s="32">
        <v>44226</v>
      </c>
      <c r="B5049" s="33">
        <v>0.29166666666666669</v>
      </c>
      <c r="C5049">
        <v>11446</v>
      </c>
      <c r="D5049">
        <v>3390</v>
      </c>
      <c r="E5049">
        <v>0</v>
      </c>
      <c r="F5049" s="14">
        <v>396</v>
      </c>
      <c r="G5049">
        <v>635</v>
      </c>
      <c r="H5049">
        <f t="shared" si="126"/>
        <v>7025</v>
      </c>
    </row>
    <row r="5050" spans="1:8" x14ac:dyDescent="0.35">
      <c r="A5050" s="32">
        <v>44226</v>
      </c>
      <c r="B5050" s="33">
        <v>0.33333333333333331</v>
      </c>
      <c r="C5050">
        <v>11946</v>
      </c>
      <c r="D5050">
        <v>3219</v>
      </c>
      <c r="E5050">
        <v>39</v>
      </c>
      <c r="F5050" s="14">
        <v>396</v>
      </c>
      <c r="G5050">
        <v>641</v>
      </c>
      <c r="H5050">
        <f t="shared" si="126"/>
        <v>7651</v>
      </c>
    </row>
    <row r="5051" spans="1:8" x14ac:dyDescent="0.35">
      <c r="A5051" s="32">
        <v>44226</v>
      </c>
      <c r="B5051" s="33">
        <v>0.375</v>
      </c>
      <c r="C5051">
        <v>12421</v>
      </c>
      <c r="D5051">
        <v>2883</v>
      </c>
      <c r="E5051">
        <v>281</v>
      </c>
      <c r="F5051" s="14">
        <v>396</v>
      </c>
      <c r="G5051">
        <v>645</v>
      </c>
      <c r="H5051">
        <f t="shared" si="126"/>
        <v>8216</v>
      </c>
    </row>
    <row r="5052" spans="1:8" x14ac:dyDescent="0.35">
      <c r="A5052" s="32">
        <v>44226</v>
      </c>
      <c r="B5052" s="33">
        <v>0.41666666666666669</v>
      </c>
      <c r="C5052">
        <v>12561</v>
      </c>
      <c r="D5052">
        <v>2725</v>
      </c>
      <c r="E5052">
        <v>643</v>
      </c>
      <c r="F5052" s="14">
        <v>396</v>
      </c>
      <c r="G5052">
        <v>648</v>
      </c>
      <c r="H5052">
        <f t="shared" si="126"/>
        <v>8149</v>
      </c>
    </row>
    <row r="5053" spans="1:8" x14ac:dyDescent="0.35">
      <c r="A5053" s="32">
        <v>44226</v>
      </c>
      <c r="B5053" s="33">
        <v>0.45833333333333331</v>
      </c>
      <c r="C5053">
        <v>12694</v>
      </c>
      <c r="D5053">
        <v>2619</v>
      </c>
      <c r="E5053">
        <v>882</v>
      </c>
      <c r="F5053" s="14">
        <v>396</v>
      </c>
      <c r="G5053">
        <v>649</v>
      </c>
      <c r="H5053">
        <f t="shared" si="126"/>
        <v>8148</v>
      </c>
    </row>
    <row r="5054" spans="1:8" x14ac:dyDescent="0.35">
      <c r="A5054" s="32">
        <v>44226</v>
      </c>
      <c r="B5054" s="33">
        <v>0.5</v>
      </c>
      <c r="C5054">
        <v>12909</v>
      </c>
      <c r="D5054">
        <v>2716</v>
      </c>
      <c r="E5054">
        <v>1010</v>
      </c>
      <c r="F5054" s="14">
        <v>396</v>
      </c>
      <c r="G5054">
        <v>650</v>
      </c>
      <c r="H5054">
        <f t="shared" si="126"/>
        <v>8137</v>
      </c>
    </row>
    <row r="5055" spans="1:8" x14ac:dyDescent="0.35">
      <c r="A5055" s="32">
        <v>44226</v>
      </c>
      <c r="B5055" s="33">
        <v>0.54166666666666663</v>
      </c>
      <c r="C5055">
        <v>12419</v>
      </c>
      <c r="D5055">
        <v>2659</v>
      </c>
      <c r="E5055">
        <v>936</v>
      </c>
      <c r="F5055" s="14">
        <v>396</v>
      </c>
      <c r="G5055">
        <v>648</v>
      </c>
      <c r="H5055">
        <f t="shared" si="126"/>
        <v>7780</v>
      </c>
    </row>
    <row r="5056" spans="1:8" x14ac:dyDescent="0.35">
      <c r="A5056" s="32">
        <v>44226</v>
      </c>
      <c r="B5056" s="33">
        <v>0.58333333333333337</v>
      </c>
      <c r="C5056">
        <v>11969</v>
      </c>
      <c r="D5056">
        <v>2756</v>
      </c>
      <c r="E5056">
        <v>860</v>
      </c>
      <c r="F5056" s="14">
        <v>396</v>
      </c>
      <c r="G5056">
        <v>648</v>
      </c>
      <c r="H5056">
        <f t="shared" si="126"/>
        <v>7309</v>
      </c>
    </row>
    <row r="5057" spans="1:8" x14ac:dyDescent="0.35">
      <c r="A5057" s="32">
        <v>44226</v>
      </c>
      <c r="B5057" s="33">
        <v>0.625</v>
      </c>
      <c r="C5057">
        <v>11623</v>
      </c>
      <c r="D5057">
        <v>2679</v>
      </c>
      <c r="E5057">
        <v>607</v>
      </c>
      <c r="F5057" s="14">
        <v>396</v>
      </c>
      <c r="G5057">
        <v>647</v>
      </c>
      <c r="H5057">
        <f t="shared" si="126"/>
        <v>7294</v>
      </c>
    </row>
    <row r="5058" spans="1:8" x14ac:dyDescent="0.35">
      <c r="A5058" s="32">
        <v>44226</v>
      </c>
      <c r="B5058" s="33">
        <v>0.66666666666666663</v>
      </c>
      <c r="C5058">
        <v>11525</v>
      </c>
      <c r="D5058">
        <v>2984</v>
      </c>
      <c r="E5058">
        <v>266</v>
      </c>
      <c r="F5058" s="14">
        <v>396</v>
      </c>
      <c r="G5058">
        <v>647</v>
      </c>
      <c r="H5058">
        <f t="shared" si="126"/>
        <v>7232</v>
      </c>
    </row>
    <row r="5059" spans="1:8" x14ac:dyDescent="0.35">
      <c r="A5059" s="32">
        <v>44226</v>
      </c>
      <c r="B5059" s="33">
        <v>0.70833333333333337</v>
      </c>
      <c r="C5059">
        <v>11922</v>
      </c>
      <c r="D5059">
        <v>3172</v>
      </c>
      <c r="E5059">
        <v>49</v>
      </c>
      <c r="F5059" s="14">
        <v>396</v>
      </c>
      <c r="G5059">
        <v>646</v>
      </c>
      <c r="H5059">
        <f t="shared" ref="H5059:H5122" si="127">C5059-SUM(D5059:G5059)</f>
        <v>7659</v>
      </c>
    </row>
    <row r="5060" spans="1:8" x14ac:dyDescent="0.35">
      <c r="A5060" s="32">
        <v>44226</v>
      </c>
      <c r="B5060" s="33">
        <v>0.75</v>
      </c>
      <c r="C5060">
        <v>12762</v>
      </c>
      <c r="D5060">
        <v>3180</v>
      </c>
      <c r="E5060">
        <v>0</v>
      </c>
      <c r="F5060" s="14">
        <v>396</v>
      </c>
      <c r="G5060">
        <v>644</v>
      </c>
      <c r="H5060">
        <f t="shared" si="127"/>
        <v>8542</v>
      </c>
    </row>
    <row r="5061" spans="1:8" x14ac:dyDescent="0.35">
      <c r="A5061" s="32">
        <v>44226</v>
      </c>
      <c r="B5061" s="33">
        <v>0.79166666666666663</v>
      </c>
      <c r="C5061">
        <v>12840</v>
      </c>
      <c r="D5061">
        <v>3220</v>
      </c>
      <c r="E5061">
        <v>0</v>
      </c>
      <c r="F5061" s="14">
        <v>396</v>
      </c>
      <c r="G5061">
        <v>640</v>
      </c>
      <c r="H5061">
        <f t="shared" si="127"/>
        <v>8584</v>
      </c>
    </row>
    <row r="5062" spans="1:8" x14ac:dyDescent="0.35">
      <c r="A5062" s="32">
        <v>44226</v>
      </c>
      <c r="B5062" s="33">
        <v>0.83333333333333337</v>
      </c>
      <c r="C5062">
        <v>12214</v>
      </c>
      <c r="D5062">
        <v>2962</v>
      </c>
      <c r="E5062">
        <v>0</v>
      </c>
      <c r="F5062" s="14">
        <v>396</v>
      </c>
      <c r="G5062">
        <v>637</v>
      </c>
      <c r="H5062">
        <f t="shared" si="127"/>
        <v>8219</v>
      </c>
    </row>
    <row r="5063" spans="1:8" x14ac:dyDescent="0.35">
      <c r="A5063" s="32">
        <v>44226</v>
      </c>
      <c r="B5063" s="33">
        <v>0.875</v>
      </c>
      <c r="C5063">
        <v>11627</v>
      </c>
      <c r="D5063">
        <v>2792</v>
      </c>
      <c r="E5063">
        <v>0</v>
      </c>
      <c r="F5063" s="14">
        <v>396</v>
      </c>
      <c r="G5063">
        <v>638</v>
      </c>
      <c r="H5063">
        <f t="shared" si="127"/>
        <v>7801</v>
      </c>
    </row>
    <row r="5064" spans="1:8" x14ac:dyDescent="0.35">
      <c r="A5064" s="32">
        <v>44226</v>
      </c>
      <c r="B5064" s="33">
        <v>0.91666666666666663</v>
      </c>
      <c r="C5064">
        <v>12026</v>
      </c>
      <c r="D5064">
        <v>2774</v>
      </c>
      <c r="E5064">
        <v>0</v>
      </c>
      <c r="F5064" s="14">
        <v>396</v>
      </c>
      <c r="G5064">
        <v>638</v>
      </c>
      <c r="H5064">
        <f t="shared" si="127"/>
        <v>8218</v>
      </c>
    </row>
    <row r="5065" spans="1:8" x14ac:dyDescent="0.35">
      <c r="A5065" s="32">
        <v>44226</v>
      </c>
      <c r="B5065" s="33">
        <v>0.95833333333333337</v>
      </c>
      <c r="C5065">
        <v>12362</v>
      </c>
      <c r="D5065">
        <v>2877</v>
      </c>
      <c r="E5065">
        <v>0</v>
      </c>
      <c r="F5065" s="14">
        <v>396</v>
      </c>
      <c r="G5065">
        <v>639</v>
      </c>
      <c r="H5065">
        <f t="shared" si="127"/>
        <v>8450</v>
      </c>
    </row>
    <row r="5066" spans="1:8" x14ac:dyDescent="0.35">
      <c r="A5066" s="32">
        <v>44227</v>
      </c>
      <c r="B5066" s="33">
        <v>0</v>
      </c>
      <c r="C5066">
        <v>12024</v>
      </c>
      <c r="D5066">
        <v>2996</v>
      </c>
      <c r="E5066">
        <v>0</v>
      </c>
      <c r="F5066" s="14">
        <v>396</v>
      </c>
      <c r="G5066">
        <v>631</v>
      </c>
      <c r="H5066">
        <f t="shared" si="127"/>
        <v>8001</v>
      </c>
    </row>
    <row r="5067" spans="1:8" x14ac:dyDescent="0.35">
      <c r="A5067" s="32">
        <v>44227</v>
      </c>
      <c r="B5067" s="33">
        <v>4.1666666666666664E-2</v>
      </c>
      <c r="C5067">
        <v>11725</v>
      </c>
      <c r="D5067">
        <v>3015</v>
      </c>
      <c r="E5067">
        <v>0</v>
      </c>
      <c r="F5067" s="14">
        <v>396</v>
      </c>
      <c r="G5067">
        <v>629</v>
      </c>
      <c r="H5067">
        <f t="shared" si="127"/>
        <v>7685</v>
      </c>
    </row>
    <row r="5068" spans="1:8" x14ac:dyDescent="0.35">
      <c r="A5068" s="32">
        <v>44227</v>
      </c>
      <c r="B5068" s="33">
        <v>8.3333333333333329E-2</v>
      </c>
      <c r="C5068">
        <v>11409</v>
      </c>
      <c r="D5068">
        <v>2921</v>
      </c>
      <c r="E5068">
        <v>0</v>
      </c>
      <c r="F5068" s="14">
        <v>396</v>
      </c>
      <c r="G5068">
        <v>629</v>
      </c>
      <c r="H5068">
        <f t="shared" si="127"/>
        <v>7463</v>
      </c>
    </row>
    <row r="5069" spans="1:8" x14ac:dyDescent="0.35">
      <c r="A5069" s="32">
        <v>44227</v>
      </c>
      <c r="B5069" s="33">
        <v>0.125</v>
      </c>
      <c r="C5069">
        <v>10859</v>
      </c>
      <c r="D5069">
        <v>2942</v>
      </c>
      <c r="E5069">
        <v>0</v>
      </c>
      <c r="F5069" s="14">
        <v>396</v>
      </c>
      <c r="G5069">
        <v>628</v>
      </c>
      <c r="H5069">
        <f t="shared" si="127"/>
        <v>6893</v>
      </c>
    </row>
    <row r="5070" spans="1:8" x14ac:dyDescent="0.35">
      <c r="A5070" s="32">
        <v>44227</v>
      </c>
      <c r="B5070" s="33">
        <v>0.16666666666666666</v>
      </c>
      <c r="C5070">
        <v>10567</v>
      </c>
      <c r="D5070">
        <v>2709</v>
      </c>
      <c r="E5070">
        <v>0</v>
      </c>
      <c r="F5070" s="14">
        <v>396</v>
      </c>
      <c r="G5070">
        <v>628</v>
      </c>
      <c r="H5070">
        <f t="shared" si="127"/>
        <v>6834</v>
      </c>
    </row>
    <row r="5071" spans="1:8" x14ac:dyDescent="0.35">
      <c r="A5071" s="32">
        <v>44227</v>
      </c>
      <c r="B5071" s="33">
        <v>0.20833333333333334</v>
      </c>
      <c r="C5071">
        <v>10582</v>
      </c>
      <c r="D5071">
        <v>2757</v>
      </c>
      <c r="E5071">
        <v>0</v>
      </c>
      <c r="F5071" s="14">
        <v>396</v>
      </c>
      <c r="G5071">
        <v>627</v>
      </c>
      <c r="H5071">
        <f t="shared" si="127"/>
        <v>6802</v>
      </c>
    </row>
    <row r="5072" spans="1:8" x14ac:dyDescent="0.35">
      <c r="A5072" s="32">
        <v>44227</v>
      </c>
      <c r="B5072" s="33">
        <v>0.25</v>
      </c>
      <c r="C5072">
        <v>10740</v>
      </c>
      <c r="D5072">
        <v>2632</v>
      </c>
      <c r="E5072">
        <v>0</v>
      </c>
      <c r="F5072" s="14">
        <v>396</v>
      </c>
      <c r="G5072">
        <v>629</v>
      </c>
      <c r="H5072">
        <f t="shared" si="127"/>
        <v>7083</v>
      </c>
    </row>
    <row r="5073" spans="1:8" x14ac:dyDescent="0.35">
      <c r="A5073" s="32">
        <v>44227</v>
      </c>
      <c r="B5073" s="33">
        <v>0.29166666666666669</v>
      </c>
      <c r="C5073">
        <v>10912</v>
      </c>
      <c r="D5073">
        <v>2350</v>
      </c>
      <c r="E5073">
        <v>0</v>
      </c>
      <c r="F5073" s="14">
        <v>396</v>
      </c>
      <c r="G5073">
        <v>632</v>
      </c>
      <c r="H5073">
        <f t="shared" si="127"/>
        <v>7534</v>
      </c>
    </row>
    <row r="5074" spans="1:8" x14ac:dyDescent="0.35">
      <c r="A5074" s="32">
        <v>44227</v>
      </c>
      <c r="B5074" s="33">
        <v>0.33333333333333331</v>
      </c>
      <c r="C5074">
        <v>11302</v>
      </c>
      <c r="D5074">
        <v>2300</v>
      </c>
      <c r="E5074">
        <v>40</v>
      </c>
      <c r="F5074" s="14">
        <v>396</v>
      </c>
      <c r="G5074">
        <v>638</v>
      </c>
      <c r="H5074">
        <f t="shared" si="127"/>
        <v>7928</v>
      </c>
    </row>
    <row r="5075" spans="1:8" x14ac:dyDescent="0.35">
      <c r="A5075" s="32">
        <v>44227</v>
      </c>
      <c r="B5075" s="33">
        <v>0.375</v>
      </c>
      <c r="C5075">
        <v>11866</v>
      </c>
      <c r="D5075">
        <v>2464</v>
      </c>
      <c r="E5075">
        <v>326</v>
      </c>
      <c r="F5075" s="14">
        <v>396</v>
      </c>
      <c r="G5075">
        <v>642</v>
      </c>
      <c r="H5075">
        <f t="shared" si="127"/>
        <v>8038</v>
      </c>
    </row>
    <row r="5076" spans="1:8" x14ac:dyDescent="0.35">
      <c r="A5076" s="32">
        <v>44227</v>
      </c>
      <c r="B5076" s="33">
        <v>0.41666666666666669</v>
      </c>
      <c r="C5076">
        <v>12256</v>
      </c>
      <c r="D5076">
        <v>2456</v>
      </c>
      <c r="E5076">
        <v>741</v>
      </c>
      <c r="F5076" s="14">
        <v>396</v>
      </c>
      <c r="G5076">
        <v>645</v>
      </c>
      <c r="H5076">
        <f t="shared" si="127"/>
        <v>8018</v>
      </c>
    </row>
    <row r="5077" spans="1:8" x14ac:dyDescent="0.35">
      <c r="A5077" s="32">
        <v>44227</v>
      </c>
      <c r="B5077" s="33">
        <v>0.45833333333333331</v>
      </c>
      <c r="C5077">
        <v>12514</v>
      </c>
      <c r="D5077">
        <v>2413</v>
      </c>
      <c r="E5077">
        <v>984</v>
      </c>
      <c r="F5077" s="14">
        <v>396</v>
      </c>
      <c r="G5077">
        <v>646</v>
      </c>
      <c r="H5077">
        <f t="shared" si="127"/>
        <v>8075</v>
      </c>
    </row>
    <row r="5078" spans="1:8" x14ac:dyDescent="0.35">
      <c r="A5078" s="32">
        <v>44227</v>
      </c>
      <c r="B5078" s="33">
        <v>0.5</v>
      </c>
      <c r="C5078">
        <v>12795</v>
      </c>
      <c r="D5078">
        <v>2389</v>
      </c>
      <c r="E5078">
        <v>1116</v>
      </c>
      <c r="F5078" s="14">
        <v>396</v>
      </c>
      <c r="G5078">
        <v>647</v>
      </c>
      <c r="H5078">
        <f t="shared" si="127"/>
        <v>8247</v>
      </c>
    </row>
    <row r="5079" spans="1:8" x14ac:dyDescent="0.35">
      <c r="A5079" s="32">
        <v>44227</v>
      </c>
      <c r="B5079" s="33">
        <v>0.54166666666666663</v>
      </c>
      <c r="C5079">
        <v>12170</v>
      </c>
      <c r="D5079">
        <v>2227</v>
      </c>
      <c r="E5079">
        <v>1123</v>
      </c>
      <c r="F5079" s="14">
        <v>396</v>
      </c>
      <c r="G5079">
        <v>644</v>
      </c>
      <c r="H5079">
        <f t="shared" si="127"/>
        <v>7780</v>
      </c>
    </row>
    <row r="5080" spans="1:8" x14ac:dyDescent="0.35">
      <c r="A5080" s="32">
        <v>44227</v>
      </c>
      <c r="B5080" s="33">
        <v>0.58333333333333337</v>
      </c>
      <c r="C5080">
        <v>11619</v>
      </c>
      <c r="D5080">
        <v>2147</v>
      </c>
      <c r="E5080">
        <v>1028</v>
      </c>
      <c r="F5080" s="14">
        <v>396</v>
      </c>
      <c r="G5080">
        <v>644</v>
      </c>
      <c r="H5080">
        <f t="shared" si="127"/>
        <v>7404</v>
      </c>
    </row>
    <row r="5081" spans="1:8" x14ac:dyDescent="0.35">
      <c r="A5081" s="32">
        <v>44227</v>
      </c>
      <c r="B5081" s="33">
        <v>0.625</v>
      </c>
      <c r="C5081">
        <v>11342</v>
      </c>
      <c r="D5081">
        <v>2215</v>
      </c>
      <c r="E5081">
        <v>758</v>
      </c>
      <c r="F5081" s="14">
        <v>396</v>
      </c>
      <c r="G5081">
        <v>644</v>
      </c>
      <c r="H5081">
        <f t="shared" si="127"/>
        <v>7329</v>
      </c>
    </row>
    <row r="5082" spans="1:8" x14ac:dyDescent="0.35">
      <c r="A5082" s="32">
        <v>44227</v>
      </c>
      <c r="B5082" s="33">
        <v>0.66666666666666663</v>
      </c>
      <c r="C5082">
        <v>11342</v>
      </c>
      <c r="D5082">
        <v>2321</v>
      </c>
      <c r="E5082">
        <v>327</v>
      </c>
      <c r="F5082" s="14">
        <v>396</v>
      </c>
      <c r="G5082">
        <v>643</v>
      </c>
      <c r="H5082">
        <f t="shared" si="127"/>
        <v>7655</v>
      </c>
    </row>
    <row r="5083" spans="1:8" x14ac:dyDescent="0.35">
      <c r="A5083" s="32">
        <v>44227</v>
      </c>
      <c r="B5083" s="33">
        <v>0.70833333333333337</v>
      </c>
      <c r="C5083">
        <v>11854</v>
      </c>
      <c r="D5083">
        <v>2180</v>
      </c>
      <c r="E5083">
        <v>39</v>
      </c>
      <c r="F5083" s="14">
        <v>396</v>
      </c>
      <c r="G5083">
        <v>643</v>
      </c>
      <c r="H5083">
        <f t="shared" si="127"/>
        <v>8596</v>
      </c>
    </row>
    <row r="5084" spans="1:8" x14ac:dyDescent="0.35">
      <c r="A5084" s="32">
        <v>44227</v>
      </c>
      <c r="B5084" s="33">
        <v>0.75</v>
      </c>
      <c r="C5084">
        <v>12872</v>
      </c>
      <c r="D5084">
        <v>1941</v>
      </c>
      <c r="E5084">
        <v>0</v>
      </c>
      <c r="F5084" s="14">
        <v>396</v>
      </c>
      <c r="G5084">
        <v>641</v>
      </c>
      <c r="H5084">
        <f t="shared" si="127"/>
        <v>9894</v>
      </c>
    </row>
    <row r="5085" spans="1:8" x14ac:dyDescent="0.35">
      <c r="A5085" s="32">
        <v>44227</v>
      </c>
      <c r="B5085" s="33">
        <v>0.79166666666666663</v>
      </c>
      <c r="C5085">
        <v>13156</v>
      </c>
      <c r="D5085">
        <v>1744</v>
      </c>
      <c r="E5085">
        <v>0</v>
      </c>
      <c r="F5085" s="14">
        <v>396</v>
      </c>
      <c r="G5085">
        <v>637</v>
      </c>
      <c r="H5085">
        <f t="shared" si="127"/>
        <v>10379</v>
      </c>
    </row>
    <row r="5086" spans="1:8" x14ac:dyDescent="0.35">
      <c r="A5086" s="32">
        <v>44227</v>
      </c>
      <c r="B5086" s="33">
        <v>0.83333333333333337</v>
      </c>
      <c r="C5086">
        <v>12615</v>
      </c>
      <c r="D5086">
        <v>1667</v>
      </c>
      <c r="E5086">
        <v>0</v>
      </c>
      <c r="F5086" s="14">
        <v>396</v>
      </c>
      <c r="G5086">
        <v>634</v>
      </c>
      <c r="H5086">
        <f t="shared" si="127"/>
        <v>9918</v>
      </c>
    </row>
    <row r="5087" spans="1:8" x14ac:dyDescent="0.35">
      <c r="A5087" s="32">
        <v>44227</v>
      </c>
      <c r="B5087" s="33">
        <v>0.875</v>
      </c>
      <c r="C5087">
        <v>11952</v>
      </c>
      <c r="D5087">
        <v>1553</v>
      </c>
      <c r="E5087">
        <v>0</v>
      </c>
      <c r="F5087" s="14">
        <v>396</v>
      </c>
      <c r="G5087">
        <v>636</v>
      </c>
      <c r="H5087">
        <f t="shared" si="127"/>
        <v>9367</v>
      </c>
    </row>
    <row r="5088" spans="1:8" x14ac:dyDescent="0.35">
      <c r="A5088" s="32">
        <v>44227</v>
      </c>
      <c r="B5088" s="33">
        <v>0.91666666666666663</v>
      </c>
      <c r="C5088">
        <v>12203</v>
      </c>
      <c r="D5088">
        <v>1363</v>
      </c>
      <c r="E5088">
        <v>0</v>
      </c>
      <c r="F5088" s="14">
        <v>396</v>
      </c>
      <c r="G5088">
        <v>635</v>
      </c>
      <c r="H5088">
        <f t="shared" si="127"/>
        <v>9809</v>
      </c>
    </row>
    <row r="5089" spans="1:8" x14ac:dyDescent="0.35">
      <c r="A5089" s="32">
        <v>44227</v>
      </c>
      <c r="B5089" s="33">
        <v>0.95833333333333337</v>
      </c>
      <c r="C5089">
        <v>12429</v>
      </c>
      <c r="D5089">
        <v>1371</v>
      </c>
      <c r="E5089">
        <v>0</v>
      </c>
      <c r="F5089" s="14">
        <v>396</v>
      </c>
      <c r="G5089">
        <v>637</v>
      </c>
      <c r="H5089">
        <f t="shared" si="127"/>
        <v>10025</v>
      </c>
    </row>
    <row r="5090" spans="1:8" x14ac:dyDescent="0.35">
      <c r="A5090" s="32">
        <v>44228</v>
      </c>
      <c r="B5090" s="33">
        <v>0</v>
      </c>
      <c r="C5090">
        <v>12139</v>
      </c>
      <c r="D5090">
        <v>1281</v>
      </c>
      <c r="E5090">
        <v>0</v>
      </c>
      <c r="F5090" s="14">
        <v>396</v>
      </c>
      <c r="G5090">
        <v>634</v>
      </c>
      <c r="H5090">
        <f t="shared" si="127"/>
        <v>9828</v>
      </c>
    </row>
    <row r="5091" spans="1:8" x14ac:dyDescent="0.35">
      <c r="A5091" s="32">
        <v>44228</v>
      </c>
      <c r="B5091" s="33">
        <v>4.1666666666666664E-2</v>
      </c>
      <c r="C5091">
        <v>11949</v>
      </c>
      <c r="D5091">
        <v>1088</v>
      </c>
      <c r="E5091">
        <v>0</v>
      </c>
      <c r="F5091" s="14">
        <v>396</v>
      </c>
      <c r="G5091">
        <v>631</v>
      </c>
      <c r="H5091">
        <f t="shared" si="127"/>
        <v>9834</v>
      </c>
    </row>
    <row r="5092" spans="1:8" x14ac:dyDescent="0.35">
      <c r="A5092" s="32">
        <v>44228</v>
      </c>
      <c r="B5092" s="33">
        <v>8.3333333333333329E-2</v>
      </c>
      <c r="C5092">
        <v>11735</v>
      </c>
      <c r="D5092">
        <v>975</v>
      </c>
      <c r="E5092">
        <v>0</v>
      </c>
      <c r="F5092" s="14">
        <v>396</v>
      </c>
      <c r="G5092">
        <v>630</v>
      </c>
      <c r="H5092">
        <f t="shared" si="127"/>
        <v>9734</v>
      </c>
    </row>
    <row r="5093" spans="1:8" x14ac:dyDescent="0.35">
      <c r="A5093" s="32">
        <v>44228</v>
      </c>
      <c r="B5093" s="33">
        <v>0.125</v>
      </c>
      <c r="C5093">
        <v>11309</v>
      </c>
      <c r="D5093">
        <v>984</v>
      </c>
      <c r="E5093">
        <v>0</v>
      </c>
      <c r="F5093" s="14">
        <v>396</v>
      </c>
      <c r="G5093">
        <v>629</v>
      </c>
      <c r="H5093">
        <f t="shared" si="127"/>
        <v>9300</v>
      </c>
    </row>
    <row r="5094" spans="1:8" x14ac:dyDescent="0.35">
      <c r="A5094" s="32">
        <v>44228</v>
      </c>
      <c r="B5094" s="33">
        <v>0.16666666666666666</v>
      </c>
      <c r="C5094">
        <v>11249</v>
      </c>
      <c r="D5094">
        <v>996</v>
      </c>
      <c r="E5094">
        <v>0</v>
      </c>
      <c r="F5094" s="14">
        <v>396</v>
      </c>
      <c r="G5094">
        <v>627</v>
      </c>
      <c r="H5094">
        <f t="shared" si="127"/>
        <v>9230</v>
      </c>
    </row>
    <row r="5095" spans="1:8" x14ac:dyDescent="0.35">
      <c r="A5095" s="32">
        <v>44228</v>
      </c>
      <c r="B5095" s="33">
        <v>0.20833333333333334</v>
      </c>
      <c r="C5095">
        <v>11842</v>
      </c>
      <c r="D5095">
        <v>887</v>
      </c>
      <c r="E5095">
        <v>0</v>
      </c>
      <c r="F5095" s="14">
        <v>396</v>
      </c>
      <c r="G5095">
        <v>626</v>
      </c>
      <c r="H5095">
        <f t="shared" si="127"/>
        <v>9933</v>
      </c>
    </row>
    <row r="5096" spans="1:8" x14ac:dyDescent="0.35">
      <c r="A5096" s="32">
        <v>44228</v>
      </c>
      <c r="B5096" s="33">
        <v>0.25</v>
      </c>
      <c r="C5096">
        <v>13074</v>
      </c>
      <c r="D5096">
        <v>843</v>
      </c>
      <c r="E5096">
        <v>0</v>
      </c>
      <c r="F5096" s="14">
        <v>396</v>
      </c>
      <c r="G5096">
        <v>632</v>
      </c>
      <c r="H5096">
        <f t="shared" si="127"/>
        <v>11203</v>
      </c>
    </row>
    <row r="5097" spans="1:8" x14ac:dyDescent="0.35">
      <c r="A5097" s="32">
        <v>44228</v>
      </c>
      <c r="B5097" s="33">
        <v>0.29166666666666669</v>
      </c>
      <c r="C5097">
        <v>14067</v>
      </c>
      <c r="D5097">
        <v>802</v>
      </c>
      <c r="E5097">
        <v>0</v>
      </c>
      <c r="F5097" s="14">
        <v>396</v>
      </c>
      <c r="G5097">
        <v>642</v>
      </c>
      <c r="H5097">
        <f t="shared" si="127"/>
        <v>12227</v>
      </c>
    </row>
    <row r="5098" spans="1:8" x14ac:dyDescent="0.35">
      <c r="A5098" s="32">
        <v>44228</v>
      </c>
      <c r="B5098" s="33">
        <v>0.33333333333333331</v>
      </c>
      <c r="C5098">
        <v>14279</v>
      </c>
      <c r="D5098">
        <v>716</v>
      </c>
      <c r="E5098">
        <v>50</v>
      </c>
      <c r="F5098" s="14">
        <v>396</v>
      </c>
      <c r="G5098">
        <v>644</v>
      </c>
      <c r="H5098">
        <f t="shared" si="127"/>
        <v>12473</v>
      </c>
    </row>
    <row r="5099" spans="1:8" x14ac:dyDescent="0.35">
      <c r="A5099" s="32">
        <v>44228</v>
      </c>
      <c r="B5099" s="33">
        <v>0.375</v>
      </c>
      <c r="C5099">
        <v>14335</v>
      </c>
      <c r="D5099">
        <v>743</v>
      </c>
      <c r="E5099">
        <v>347</v>
      </c>
      <c r="F5099" s="14">
        <v>396</v>
      </c>
      <c r="G5099">
        <v>641</v>
      </c>
      <c r="H5099">
        <f t="shared" si="127"/>
        <v>12208</v>
      </c>
    </row>
    <row r="5100" spans="1:8" x14ac:dyDescent="0.35">
      <c r="A5100" s="32">
        <v>44228</v>
      </c>
      <c r="B5100" s="33">
        <v>0.41666666666666669</v>
      </c>
      <c r="C5100">
        <v>14309</v>
      </c>
      <c r="D5100">
        <v>861</v>
      </c>
      <c r="E5100">
        <v>743</v>
      </c>
      <c r="F5100" s="14">
        <v>396</v>
      </c>
      <c r="G5100">
        <v>639</v>
      </c>
      <c r="H5100">
        <f t="shared" si="127"/>
        <v>11670</v>
      </c>
    </row>
    <row r="5101" spans="1:8" x14ac:dyDescent="0.35">
      <c r="A5101" s="32">
        <v>44228</v>
      </c>
      <c r="B5101" s="33">
        <v>0.45833333333333331</v>
      </c>
      <c r="C5101">
        <v>14367</v>
      </c>
      <c r="D5101">
        <v>910</v>
      </c>
      <c r="E5101">
        <v>1033</v>
      </c>
      <c r="F5101" s="14">
        <v>396</v>
      </c>
      <c r="G5101">
        <v>640</v>
      </c>
      <c r="H5101">
        <f t="shared" si="127"/>
        <v>11388</v>
      </c>
    </row>
    <row r="5102" spans="1:8" x14ac:dyDescent="0.35">
      <c r="A5102" s="32">
        <v>44228</v>
      </c>
      <c r="B5102" s="33">
        <v>0.5</v>
      </c>
      <c r="C5102">
        <v>14303</v>
      </c>
      <c r="D5102">
        <v>975</v>
      </c>
      <c r="E5102">
        <v>1192</v>
      </c>
      <c r="F5102" s="14">
        <v>396</v>
      </c>
      <c r="G5102">
        <v>640</v>
      </c>
      <c r="H5102">
        <f t="shared" si="127"/>
        <v>11100</v>
      </c>
    </row>
    <row r="5103" spans="1:8" x14ac:dyDescent="0.35">
      <c r="A5103" s="32">
        <v>44228</v>
      </c>
      <c r="B5103" s="33">
        <v>0.54166666666666663</v>
      </c>
      <c r="C5103">
        <v>13983</v>
      </c>
      <c r="D5103">
        <v>821</v>
      </c>
      <c r="E5103">
        <v>1231</v>
      </c>
      <c r="F5103" s="14">
        <v>396</v>
      </c>
      <c r="G5103">
        <v>640</v>
      </c>
      <c r="H5103">
        <f t="shared" si="127"/>
        <v>10895</v>
      </c>
    </row>
    <row r="5104" spans="1:8" x14ac:dyDescent="0.35">
      <c r="A5104" s="32">
        <v>44228</v>
      </c>
      <c r="B5104" s="33">
        <v>0.58333333333333337</v>
      </c>
      <c r="C5104">
        <v>13657</v>
      </c>
      <c r="D5104">
        <v>738</v>
      </c>
      <c r="E5104">
        <v>1064</v>
      </c>
      <c r="F5104" s="14">
        <v>396</v>
      </c>
      <c r="G5104">
        <v>642</v>
      </c>
      <c r="H5104">
        <f t="shared" si="127"/>
        <v>10817</v>
      </c>
    </row>
    <row r="5105" spans="1:8" x14ac:dyDescent="0.35">
      <c r="A5105" s="32">
        <v>44228</v>
      </c>
      <c r="B5105" s="33">
        <v>0.625</v>
      </c>
      <c r="C5105">
        <v>13337</v>
      </c>
      <c r="D5105">
        <v>796</v>
      </c>
      <c r="E5105">
        <v>751</v>
      </c>
      <c r="F5105" s="14">
        <v>396</v>
      </c>
      <c r="G5105">
        <v>643</v>
      </c>
      <c r="H5105">
        <f t="shared" si="127"/>
        <v>10751</v>
      </c>
    </row>
    <row r="5106" spans="1:8" x14ac:dyDescent="0.35">
      <c r="A5106" s="32">
        <v>44228</v>
      </c>
      <c r="B5106" s="33">
        <v>0.66666666666666663</v>
      </c>
      <c r="C5106">
        <v>13289</v>
      </c>
      <c r="D5106">
        <v>847</v>
      </c>
      <c r="E5106">
        <v>302</v>
      </c>
      <c r="F5106" s="14">
        <v>396</v>
      </c>
      <c r="G5106">
        <v>643</v>
      </c>
      <c r="H5106">
        <f t="shared" si="127"/>
        <v>11101</v>
      </c>
    </row>
    <row r="5107" spans="1:8" x14ac:dyDescent="0.35">
      <c r="A5107" s="32">
        <v>44228</v>
      </c>
      <c r="B5107" s="33">
        <v>0.70833333333333337</v>
      </c>
      <c r="C5107">
        <v>13647</v>
      </c>
      <c r="D5107">
        <v>855</v>
      </c>
      <c r="E5107">
        <v>49</v>
      </c>
      <c r="F5107" s="14">
        <v>396</v>
      </c>
      <c r="G5107">
        <v>643</v>
      </c>
      <c r="H5107">
        <f t="shared" si="127"/>
        <v>11704</v>
      </c>
    </row>
    <row r="5108" spans="1:8" x14ac:dyDescent="0.35">
      <c r="A5108" s="32">
        <v>44228</v>
      </c>
      <c r="B5108" s="33">
        <v>0.75</v>
      </c>
      <c r="C5108">
        <v>14495</v>
      </c>
      <c r="D5108">
        <v>767</v>
      </c>
      <c r="E5108">
        <v>0</v>
      </c>
      <c r="F5108" s="14">
        <v>396</v>
      </c>
      <c r="G5108">
        <v>642</v>
      </c>
      <c r="H5108">
        <f t="shared" si="127"/>
        <v>12690</v>
      </c>
    </row>
    <row r="5109" spans="1:8" x14ac:dyDescent="0.35">
      <c r="A5109" s="32">
        <v>44228</v>
      </c>
      <c r="B5109" s="33">
        <v>0.79166666666666663</v>
      </c>
      <c r="C5109">
        <v>14364</v>
      </c>
      <c r="D5109">
        <v>797</v>
      </c>
      <c r="E5109">
        <v>0</v>
      </c>
      <c r="F5109" s="14">
        <v>396</v>
      </c>
      <c r="G5109">
        <v>640</v>
      </c>
      <c r="H5109">
        <f t="shared" si="127"/>
        <v>12531</v>
      </c>
    </row>
    <row r="5110" spans="1:8" x14ac:dyDescent="0.35">
      <c r="A5110" s="32">
        <v>44228</v>
      </c>
      <c r="B5110" s="33">
        <v>0.83333333333333337</v>
      </c>
      <c r="C5110">
        <v>13410</v>
      </c>
      <c r="D5110">
        <v>752</v>
      </c>
      <c r="E5110">
        <v>0</v>
      </c>
      <c r="F5110" s="14">
        <v>396</v>
      </c>
      <c r="G5110">
        <v>637</v>
      </c>
      <c r="H5110">
        <f t="shared" si="127"/>
        <v>11625</v>
      </c>
    </row>
    <row r="5111" spans="1:8" x14ac:dyDescent="0.35">
      <c r="A5111" s="32">
        <v>44228</v>
      </c>
      <c r="B5111" s="33">
        <v>0.875</v>
      </c>
      <c r="C5111">
        <v>12610</v>
      </c>
      <c r="D5111">
        <v>854</v>
      </c>
      <c r="E5111">
        <v>0</v>
      </c>
      <c r="F5111" s="14">
        <v>396</v>
      </c>
      <c r="G5111">
        <v>637</v>
      </c>
      <c r="H5111">
        <f t="shared" si="127"/>
        <v>10723</v>
      </c>
    </row>
    <row r="5112" spans="1:8" x14ac:dyDescent="0.35">
      <c r="A5112" s="32">
        <v>44228</v>
      </c>
      <c r="B5112" s="33">
        <v>0.91666666666666663</v>
      </c>
      <c r="C5112">
        <v>12777</v>
      </c>
      <c r="D5112">
        <v>881</v>
      </c>
      <c r="E5112">
        <v>0</v>
      </c>
      <c r="F5112" s="14">
        <v>396</v>
      </c>
      <c r="G5112">
        <v>636</v>
      </c>
      <c r="H5112">
        <f t="shared" si="127"/>
        <v>10864</v>
      </c>
    </row>
    <row r="5113" spans="1:8" x14ac:dyDescent="0.35">
      <c r="A5113" s="32">
        <v>44228</v>
      </c>
      <c r="B5113" s="33">
        <v>0.95833333333333337</v>
      </c>
      <c r="C5113">
        <v>12876</v>
      </c>
      <c r="D5113">
        <v>793</v>
      </c>
      <c r="E5113">
        <v>0</v>
      </c>
      <c r="F5113" s="14">
        <v>396</v>
      </c>
      <c r="G5113">
        <v>638</v>
      </c>
      <c r="H5113">
        <f t="shared" si="127"/>
        <v>11049</v>
      </c>
    </row>
    <row r="5114" spans="1:8" x14ac:dyDescent="0.35">
      <c r="A5114" s="32">
        <v>44229</v>
      </c>
      <c r="B5114" s="33">
        <v>0</v>
      </c>
      <c r="C5114">
        <v>12453</v>
      </c>
      <c r="D5114">
        <v>822</v>
      </c>
      <c r="E5114">
        <v>0</v>
      </c>
      <c r="F5114" s="14">
        <v>396</v>
      </c>
      <c r="G5114">
        <v>637</v>
      </c>
      <c r="H5114">
        <f t="shared" si="127"/>
        <v>10598</v>
      </c>
    </row>
    <row r="5115" spans="1:8" x14ac:dyDescent="0.35">
      <c r="A5115" s="32">
        <v>44229</v>
      </c>
      <c r="B5115" s="33">
        <v>4.1666666666666664E-2</v>
      </c>
      <c r="C5115">
        <v>12170</v>
      </c>
      <c r="D5115">
        <v>801</v>
      </c>
      <c r="E5115">
        <v>0</v>
      </c>
      <c r="F5115" s="14">
        <v>396</v>
      </c>
      <c r="G5115">
        <v>633</v>
      </c>
      <c r="H5115">
        <f t="shared" si="127"/>
        <v>10340</v>
      </c>
    </row>
    <row r="5116" spans="1:8" x14ac:dyDescent="0.35">
      <c r="A5116" s="32">
        <v>44229</v>
      </c>
      <c r="B5116" s="33">
        <v>8.3333333333333329E-2</v>
      </c>
      <c r="C5116">
        <v>11917</v>
      </c>
      <c r="D5116">
        <v>692</v>
      </c>
      <c r="E5116">
        <v>0</v>
      </c>
      <c r="F5116" s="14">
        <v>396</v>
      </c>
      <c r="G5116">
        <v>631</v>
      </c>
      <c r="H5116">
        <f t="shared" si="127"/>
        <v>10198</v>
      </c>
    </row>
    <row r="5117" spans="1:8" x14ac:dyDescent="0.35">
      <c r="A5117" s="32">
        <v>44229</v>
      </c>
      <c r="B5117" s="33">
        <v>0.125</v>
      </c>
      <c r="C5117">
        <v>11493</v>
      </c>
      <c r="D5117">
        <v>595</v>
      </c>
      <c r="E5117">
        <v>0</v>
      </c>
      <c r="F5117" s="14">
        <v>396</v>
      </c>
      <c r="G5117">
        <v>631</v>
      </c>
      <c r="H5117">
        <f t="shared" si="127"/>
        <v>9871</v>
      </c>
    </row>
    <row r="5118" spans="1:8" x14ac:dyDescent="0.35">
      <c r="A5118" s="32">
        <v>44229</v>
      </c>
      <c r="B5118" s="33">
        <v>0.16666666666666666</v>
      </c>
      <c r="C5118">
        <v>11412</v>
      </c>
      <c r="D5118">
        <v>593</v>
      </c>
      <c r="E5118">
        <v>0</v>
      </c>
      <c r="F5118" s="14">
        <v>396</v>
      </c>
      <c r="G5118">
        <v>630</v>
      </c>
      <c r="H5118">
        <f t="shared" si="127"/>
        <v>9793</v>
      </c>
    </row>
    <row r="5119" spans="1:8" x14ac:dyDescent="0.35">
      <c r="A5119" s="32">
        <v>44229</v>
      </c>
      <c r="B5119" s="33">
        <v>0.20833333333333334</v>
      </c>
      <c r="C5119">
        <v>11951</v>
      </c>
      <c r="D5119">
        <v>587</v>
      </c>
      <c r="E5119">
        <v>0</v>
      </c>
      <c r="F5119" s="14">
        <v>396</v>
      </c>
      <c r="G5119">
        <v>629</v>
      </c>
      <c r="H5119">
        <f t="shared" si="127"/>
        <v>10339</v>
      </c>
    </row>
    <row r="5120" spans="1:8" x14ac:dyDescent="0.35">
      <c r="A5120" s="32">
        <v>44229</v>
      </c>
      <c r="B5120" s="33">
        <v>0.25</v>
      </c>
      <c r="C5120">
        <v>13156</v>
      </c>
      <c r="D5120">
        <v>567</v>
      </c>
      <c r="E5120">
        <v>0</v>
      </c>
      <c r="F5120" s="14">
        <v>396</v>
      </c>
      <c r="G5120">
        <v>635</v>
      </c>
      <c r="H5120">
        <f t="shared" si="127"/>
        <v>11558</v>
      </c>
    </row>
    <row r="5121" spans="1:8" x14ac:dyDescent="0.35">
      <c r="A5121" s="32">
        <v>44229</v>
      </c>
      <c r="B5121" s="33">
        <v>0.29166666666666669</v>
      </c>
      <c r="C5121">
        <v>14152</v>
      </c>
      <c r="D5121">
        <v>594</v>
      </c>
      <c r="E5121">
        <v>0</v>
      </c>
      <c r="F5121" s="14">
        <v>396</v>
      </c>
      <c r="G5121">
        <v>644</v>
      </c>
      <c r="H5121">
        <f t="shared" si="127"/>
        <v>12518</v>
      </c>
    </row>
    <row r="5122" spans="1:8" x14ac:dyDescent="0.35">
      <c r="A5122" s="32">
        <v>44229</v>
      </c>
      <c r="B5122" s="33">
        <v>0.33333333333333331</v>
      </c>
      <c r="C5122">
        <v>14346</v>
      </c>
      <c r="D5122">
        <v>652</v>
      </c>
      <c r="E5122">
        <v>56</v>
      </c>
      <c r="F5122" s="14">
        <v>396</v>
      </c>
      <c r="G5122">
        <v>647</v>
      </c>
      <c r="H5122">
        <f t="shared" si="127"/>
        <v>12595</v>
      </c>
    </row>
    <row r="5123" spans="1:8" x14ac:dyDescent="0.35">
      <c r="A5123" s="32">
        <v>44229</v>
      </c>
      <c r="B5123" s="33">
        <v>0.375</v>
      </c>
      <c r="C5123">
        <v>14350</v>
      </c>
      <c r="D5123">
        <v>751</v>
      </c>
      <c r="E5123">
        <v>393</v>
      </c>
      <c r="F5123" s="14">
        <v>396</v>
      </c>
      <c r="G5123">
        <v>643</v>
      </c>
      <c r="H5123">
        <f t="shared" ref="H5123:H5186" si="128">C5123-SUM(D5123:G5123)</f>
        <v>12167</v>
      </c>
    </row>
    <row r="5124" spans="1:8" x14ac:dyDescent="0.35">
      <c r="A5124" s="32">
        <v>44229</v>
      </c>
      <c r="B5124" s="33">
        <v>0.41666666666666669</v>
      </c>
      <c r="C5124">
        <v>14257</v>
      </c>
      <c r="D5124">
        <v>719</v>
      </c>
      <c r="E5124">
        <v>835</v>
      </c>
      <c r="F5124" s="14">
        <v>396</v>
      </c>
      <c r="G5124">
        <v>641</v>
      </c>
      <c r="H5124">
        <f t="shared" si="128"/>
        <v>11666</v>
      </c>
    </row>
    <row r="5125" spans="1:8" x14ac:dyDescent="0.35">
      <c r="A5125" s="32">
        <v>44229</v>
      </c>
      <c r="B5125" s="33">
        <v>0.45833333333333331</v>
      </c>
      <c r="C5125">
        <v>14275</v>
      </c>
      <c r="D5125">
        <v>684</v>
      </c>
      <c r="E5125">
        <v>1127</v>
      </c>
      <c r="F5125" s="14">
        <v>396</v>
      </c>
      <c r="G5125">
        <v>642</v>
      </c>
      <c r="H5125">
        <f t="shared" si="128"/>
        <v>11426</v>
      </c>
    </row>
    <row r="5126" spans="1:8" x14ac:dyDescent="0.35">
      <c r="A5126" s="32">
        <v>44229</v>
      </c>
      <c r="B5126" s="33">
        <v>0.5</v>
      </c>
      <c r="C5126">
        <v>14178</v>
      </c>
      <c r="D5126">
        <v>652</v>
      </c>
      <c r="E5126">
        <v>1290</v>
      </c>
      <c r="F5126" s="14">
        <v>396</v>
      </c>
      <c r="G5126">
        <v>642</v>
      </c>
      <c r="H5126">
        <f t="shared" si="128"/>
        <v>11198</v>
      </c>
    </row>
    <row r="5127" spans="1:8" x14ac:dyDescent="0.35">
      <c r="A5127" s="32">
        <v>44229</v>
      </c>
      <c r="B5127" s="33">
        <v>0.54166666666666663</v>
      </c>
      <c r="C5127">
        <v>13856</v>
      </c>
      <c r="D5127">
        <v>650</v>
      </c>
      <c r="E5127">
        <v>1301</v>
      </c>
      <c r="F5127" s="14">
        <v>396</v>
      </c>
      <c r="G5127">
        <v>642</v>
      </c>
      <c r="H5127">
        <f t="shared" si="128"/>
        <v>10867</v>
      </c>
    </row>
    <row r="5128" spans="1:8" x14ac:dyDescent="0.35">
      <c r="A5128" s="32">
        <v>44229</v>
      </c>
      <c r="B5128" s="33">
        <v>0.58333333333333337</v>
      </c>
      <c r="C5128">
        <v>13522</v>
      </c>
      <c r="D5128">
        <v>580</v>
      </c>
      <c r="E5128">
        <v>1148</v>
      </c>
      <c r="F5128" s="14">
        <v>396</v>
      </c>
      <c r="G5128">
        <v>644</v>
      </c>
      <c r="H5128">
        <f t="shared" si="128"/>
        <v>10754</v>
      </c>
    </row>
    <row r="5129" spans="1:8" x14ac:dyDescent="0.35">
      <c r="A5129" s="32">
        <v>44229</v>
      </c>
      <c r="B5129" s="33">
        <v>0.625</v>
      </c>
      <c r="C5129">
        <v>13200</v>
      </c>
      <c r="D5129">
        <v>497</v>
      </c>
      <c r="E5129">
        <v>838</v>
      </c>
      <c r="F5129" s="14">
        <v>396</v>
      </c>
      <c r="G5129">
        <v>646</v>
      </c>
      <c r="H5129">
        <f t="shared" si="128"/>
        <v>10823</v>
      </c>
    </row>
    <row r="5130" spans="1:8" x14ac:dyDescent="0.35">
      <c r="A5130" s="32">
        <v>44229</v>
      </c>
      <c r="B5130" s="33">
        <v>0.66666666666666663</v>
      </c>
      <c r="C5130">
        <v>13128</v>
      </c>
      <c r="D5130">
        <v>511</v>
      </c>
      <c r="E5130">
        <v>379</v>
      </c>
      <c r="F5130" s="14">
        <v>396</v>
      </c>
      <c r="G5130">
        <v>646</v>
      </c>
      <c r="H5130">
        <f t="shared" si="128"/>
        <v>11196</v>
      </c>
    </row>
    <row r="5131" spans="1:8" x14ac:dyDescent="0.35">
      <c r="A5131" s="32">
        <v>44229</v>
      </c>
      <c r="B5131" s="33">
        <v>0.70833333333333337</v>
      </c>
      <c r="C5131">
        <v>13402</v>
      </c>
      <c r="D5131">
        <v>528</v>
      </c>
      <c r="E5131">
        <v>71</v>
      </c>
      <c r="F5131" s="14">
        <v>396</v>
      </c>
      <c r="G5131">
        <v>645</v>
      </c>
      <c r="H5131">
        <f t="shared" si="128"/>
        <v>11762</v>
      </c>
    </row>
    <row r="5132" spans="1:8" x14ac:dyDescent="0.35">
      <c r="A5132" s="32">
        <v>44229</v>
      </c>
      <c r="B5132" s="33">
        <v>0.75</v>
      </c>
      <c r="C5132">
        <v>14264</v>
      </c>
      <c r="D5132">
        <v>598</v>
      </c>
      <c r="E5132">
        <v>0</v>
      </c>
      <c r="F5132" s="14">
        <v>396</v>
      </c>
      <c r="G5132">
        <v>644</v>
      </c>
      <c r="H5132">
        <f t="shared" si="128"/>
        <v>12626</v>
      </c>
    </row>
    <row r="5133" spans="1:8" x14ac:dyDescent="0.35">
      <c r="A5133" s="32">
        <v>44229</v>
      </c>
      <c r="B5133" s="33">
        <v>0.79166666666666663</v>
      </c>
      <c r="C5133">
        <v>14044</v>
      </c>
      <c r="D5133">
        <v>621</v>
      </c>
      <c r="E5133">
        <v>0</v>
      </c>
      <c r="F5133" s="14">
        <v>396</v>
      </c>
      <c r="G5133">
        <v>642</v>
      </c>
      <c r="H5133">
        <f t="shared" si="128"/>
        <v>12385</v>
      </c>
    </row>
    <row r="5134" spans="1:8" x14ac:dyDescent="0.35">
      <c r="A5134" s="32">
        <v>44229</v>
      </c>
      <c r="B5134" s="33">
        <v>0.83333333333333337</v>
      </c>
      <c r="C5134">
        <v>13192</v>
      </c>
      <c r="D5134">
        <v>588</v>
      </c>
      <c r="E5134">
        <v>0</v>
      </c>
      <c r="F5134" s="14">
        <v>396</v>
      </c>
      <c r="G5134">
        <v>639</v>
      </c>
      <c r="H5134">
        <f t="shared" si="128"/>
        <v>11569</v>
      </c>
    </row>
    <row r="5135" spans="1:8" x14ac:dyDescent="0.35">
      <c r="A5135" s="32">
        <v>44229</v>
      </c>
      <c r="B5135" s="33">
        <v>0.875</v>
      </c>
      <c r="C5135">
        <v>12518</v>
      </c>
      <c r="D5135">
        <v>562</v>
      </c>
      <c r="E5135">
        <v>0</v>
      </c>
      <c r="F5135" s="14">
        <v>396</v>
      </c>
      <c r="G5135">
        <v>640</v>
      </c>
      <c r="H5135">
        <f t="shared" si="128"/>
        <v>10920</v>
      </c>
    </row>
    <row r="5136" spans="1:8" x14ac:dyDescent="0.35">
      <c r="A5136" s="32">
        <v>44229</v>
      </c>
      <c r="B5136" s="33">
        <v>0.91666666666666663</v>
      </c>
      <c r="C5136">
        <v>12680</v>
      </c>
      <c r="D5136">
        <v>585</v>
      </c>
      <c r="E5136">
        <v>0</v>
      </c>
      <c r="F5136" s="14">
        <v>396</v>
      </c>
      <c r="G5136">
        <v>638</v>
      </c>
      <c r="H5136">
        <f t="shared" si="128"/>
        <v>11061</v>
      </c>
    </row>
    <row r="5137" spans="1:8" x14ac:dyDescent="0.35">
      <c r="A5137" s="32">
        <v>44229</v>
      </c>
      <c r="B5137" s="33">
        <v>0.95833333333333337</v>
      </c>
      <c r="C5137">
        <v>12808</v>
      </c>
      <c r="D5137">
        <v>457</v>
      </c>
      <c r="E5137">
        <v>0</v>
      </c>
      <c r="F5137" s="14">
        <v>396</v>
      </c>
      <c r="G5137">
        <v>640</v>
      </c>
      <c r="H5137">
        <f t="shared" si="128"/>
        <v>11315</v>
      </c>
    </row>
    <row r="5138" spans="1:8" x14ac:dyDescent="0.35">
      <c r="A5138" s="32">
        <v>44230</v>
      </c>
      <c r="B5138" s="33">
        <v>0</v>
      </c>
      <c r="C5138">
        <v>12309</v>
      </c>
      <c r="D5138">
        <v>391</v>
      </c>
      <c r="E5138">
        <v>0</v>
      </c>
      <c r="F5138" s="14">
        <v>396</v>
      </c>
      <c r="G5138">
        <v>637</v>
      </c>
      <c r="H5138">
        <f t="shared" si="128"/>
        <v>10885</v>
      </c>
    </row>
    <row r="5139" spans="1:8" x14ac:dyDescent="0.35">
      <c r="A5139" s="32">
        <v>44230</v>
      </c>
      <c r="B5139" s="33">
        <v>4.1666666666666664E-2</v>
      </c>
      <c r="C5139">
        <v>12032</v>
      </c>
      <c r="D5139">
        <v>411</v>
      </c>
      <c r="E5139">
        <v>0</v>
      </c>
      <c r="F5139" s="14">
        <v>396</v>
      </c>
      <c r="G5139">
        <v>634</v>
      </c>
      <c r="H5139">
        <f t="shared" si="128"/>
        <v>10591</v>
      </c>
    </row>
    <row r="5140" spans="1:8" x14ac:dyDescent="0.35">
      <c r="A5140" s="32">
        <v>44230</v>
      </c>
      <c r="B5140" s="33">
        <v>8.3333333333333329E-2</v>
      </c>
      <c r="C5140">
        <v>11784</v>
      </c>
      <c r="D5140">
        <v>546</v>
      </c>
      <c r="E5140">
        <v>0</v>
      </c>
      <c r="F5140" s="14">
        <v>396</v>
      </c>
      <c r="G5140">
        <v>632</v>
      </c>
      <c r="H5140">
        <f t="shared" si="128"/>
        <v>10210</v>
      </c>
    </row>
    <row r="5141" spans="1:8" x14ac:dyDescent="0.35">
      <c r="A5141" s="32">
        <v>44230</v>
      </c>
      <c r="B5141" s="33">
        <v>0.125</v>
      </c>
      <c r="C5141">
        <v>11371</v>
      </c>
      <c r="D5141">
        <v>551</v>
      </c>
      <c r="E5141">
        <v>0</v>
      </c>
      <c r="F5141" s="14">
        <v>396</v>
      </c>
      <c r="G5141">
        <v>632</v>
      </c>
      <c r="H5141">
        <f t="shared" si="128"/>
        <v>9792</v>
      </c>
    </row>
    <row r="5142" spans="1:8" x14ac:dyDescent="0.35">
      <c r="A5142" s="32">
        <v>44230</v>
      </c>
      <c r="B5142" s="33">
        <v>0.16666666666666666</v>
      </c>
      <c r="C5142">
        <v>11295</v>
      </c>
      <c r="D5142">
        <v>551</v>
      </c>
      <c r="E5142">
        <v>0</v>
      </c>
      <c r="F5142" s="14">
        <v>396</v>
      </c>
      <c r="G5142">
        <v>631</v>
      </c>
      <c r="H5142">
        <f t="shared" si="128"/>
        <v>9717</v>
      </c>
    </row>
    <row r="5143" spans="1:8" x14ac:dyDescent="0.35">
      <c r="A5143" s="32">
        <v>44230</v>
      </c>
      <c r="B5143" s="33">
        <v>0.20833333333333334</v>
      </c>
      <c r="C5143">
        <v>11842</v>
      </c>
      <c r="D5143">
        <v>605</v>
      </c>
      <c r="E5143">
        <v>0</v>
      </c>
      <c r="F5143" s="14">
        <v>396</v>
      </c>
      <c r="G5143">
        <v>630</v>
      </c>
      <c r="H5143">
        <f t="shared" si="128"/>
        <v>10211</v>
      </c>
    </row>
    <row r="5144" spans="1:8" x14ac:dyDescent="0.35">
      <c r="A5144" s="32">
        <v>44230</v>
      </c>
      <c r="B5144" s="33">
        <v>0.25</v>
      </c>
      <c r="C5144">
        <v>13062</v>
      </c>
      <c r="D5144">
        <v>724</v>
      </c>
      <c r="E5144">
        <v>0</v>
      </c>
      <c r="F5144" s="14">
        <v>396</v>
      </c>
      <c r="G5144">
        <v>636</v>
      </c>
      <c r="H5144">
        <f t="shared" si="128"/>
        <v>11306</v>
      </c>
    </row>
    <row r="5145" spans="1:8" x14ac:dyDescent="0.35">
      <c r="A5145" s="32">
        <v>44230</v>
      </c>
      <c r="B5145" s="33">
        <v>0.29166666666666669</v>
      </c>
      <c r="C5145">
        <v>14094</v>
      </c>
      <c r="D5145">
        <v>807</v>
      </c>
      <c r="E5145">
        <v>0</v>
      </c>
      <c r="F5145" s="14">
        <v>396</v>
      </c>
      <c r="G5145">
        <v>645</v>
      </c>
      <c r="H5145">
        <f t="shared" si="128"/>
        <v>12246</v>
      </c>
    </row>
    <row r="5146" spans="1:8" x14ac:dyDescent="0.35">
      <c r="A5146" s="32">
        <v>44230</v>
      </c>
      <c r="B5146" s="33">
        <v>0.33333333333333331</v>
      </c>
      <c r="C5146">
        <v>14350</v>
      </c>
      <c r="D5146">
        <v>775</v>
      </c>
      <c r="E5146">
        <v>65</v>
      </c>
      <c r="F5146" s="14">
        <v>396</v>
      </c>
      <c r="G5146">
        <v>648</v>
      </c>
      <c r="H5146">
        <f t="shared" si="128"/>
        <v>12466</v>
      </c>
    </row>
    <row r="5147" spans="1:8" x14ac:dyDescent="0.35">
      <c r="A5147" s="32">
        <v>44230</v>
      </c>
      <c r="B5147" s="33">
        <v>0.375</v>
      </c>
      <c r="C5147">
        <v>14429</v>
      </c>
      <c r="D5147">
        <v>709</v>
      </c>
      <c r="E5147">
        <v>448</v>
      </c>
      <c r="F5147" s="14">
        <v>396</v>
      </c>
      <c r="G5147">
        <v>644</v>
      </c>
      <c r="H5147">
        <f t="shared" si="128"/>
        <v>12232</v>
      </c>
    </row>
    <row r="5148" spans="1:8" x14ac:dyDescent="0.35">
      <c r="A5148" s="32">
        <v>44230</v>
      </c>
      <c r="B5148" s="33">
        <v>0.41666666666666669</v>
      </c>
      <c r="C5148">
        <v>14361</v>
      </c>
      <c r="D5148">
        <v>738</v>
      </c>
      <c r="E5148">
        <v>950</v>
      </c>
      <c r="F5148" s="14">
        <v>396</v>
      </c>
      <c r="G5148">
        <v>642</v>
      </c>
      <c r="H5148">
        <f t="shared" si="128"/>
        <v>11635</v>
      </c>
    </row>
    <row r="5149" spans="1:8" x14ac:dyDescent="0.35">
      <c r="A5149" s="32">
        <v>44230</v>
      </c>
      <c r="B5149" s="33">
        <v>0.45833333333333331</v>
      </c>
      <c r="C5149">
        <v>14384</v>
      </c>
      <c r="D5149">
        <v>709</v>
      </c>
      <c r="E5149">
        <v>1317</v>
      </c>
      <c r="F5149" s="14">
        <v>396</v>
      </c>
      <c r="G5149">
        <v>643</v>
      </c>
      <c r="H5149">
        <f t="shared" si="128"/>
        <v>11319</v>
      </c>
    </row>
    <row r="5150" spans="1:8" x14ac:dyDescent="0.35">
      <c r="A5150" s="32">
        <v>44230</v>
      </c>
      <c r="B5150" s="33">
        <v>0.5</v>
      </c>
      <c r="C5150">
        <v>14284</v>
      </c>
      <c r="D5150">
        <v>704</v>
      </c>
      <c r="E5150">
        <v>1498</v>
      </c>
      <c r="F5150" s="14">
        <v>396</v>
      </c>
      <c r="G5150">
        <v>643</v>
      </c>
      <c r="H5150">
        <f t="shared" si="128"/>
        <v>11043</v>
      </c>
    </row>
    <row r="5151" spans="1:8" x14ac:dyDescent="0.35">
      <c r="A5151" s="32">
        <v>44230</v>
      </c>
      <c r="B5151" s="33">
        <v>0.54166666666666663</v>
      </c>
      <c r="C5151">
        <v>13934</v>
      </c>
      <c r="D5151">
        <v>674</v>
      </c>
      <c r="E5151">
        <v>1515</v>
      </c>
      <c r="F5151" s="14">
        <v>396</v>
      </c>
      <c r="G5151">
        <v>643</v>
      </c>
      <c r="H5151">
        <f t="shared" si="128"/>
        <v>10706</v>
      </c>
    </row>
    <row r="5152" spans="1:8" x14ac:dyDescent="0.35">
      <c r="A5152" s="32">
        <v>44230</v>
      </c>
      <c r="B5152" s="33">
        <v>0.58333333333333337</v>
      </c>
      <c r="C5152">
        <v>13599</v>
      </c>
      <c r="D5152">
        <v>664</v>
      </c>
      <c r="E5152">
        <v>1301</v>
      </c>
      <c r="F5152" s="14">
        <v>396</v>
      </c>
      <c r="G5152">
        <v>645</v>
      </c>
      <c r="H5152">
        <f t="shared" si="128"/>
        <v>10593</v>
      </c>
    </row>
    <row r="5153" spans="1:8" x14ac:dyDescent="0.35">
      <c r="A5153" s="32">
        <v>44230</v>
      </c>
      <c r="B5153" s="33">
        <v>0.625</v>
      </c>
      <c r="C5153">
        <v>13332</v>
      </c>
      <c r="D5153">
        <v>619</v>
      </c>
      <c r="E5153">
        <v>927</v>
      </c>
      <c r="F5153" s="14">
        <v>396</v>
      </c>
      <c r="G5153">
        <v>647</v>
      </c>
      <c r="H5153">
        <f t="shared" si="128"/>
        <v>10743</v>
      </c>
    </row>
    <row r="5154" spans="1:8" x14ac:dyDescent="0.35">
      <c r="A5154" s="32">
        <v>44230</v>
      </c>
      <c r="B5154" s="33">
        <v>0.66666666666666663</v>
      </c>
      <c r="C5154">
        <v>13356</v>
      </c>
      <c r="D5154">
        <v>674</v>
      </c>
      <c r="E5154">
        <v>412</v>
      </c>
      <c r="F5154" s="14">
        <v>396</v>
      </c>
      <c r="G5154">
        <v>647</v>
      </c>
      <c r="H5154">
        <f t="shared" si="128"/>
        <v>11227</v>
      </c>
    </row>
    <row r="5155" spans="1:8" x14ac:dyDescent="0.35">
      <c r="A5155" s="32">
        <v>44230</v>
      </c>
      <c r="B5155" s="33">
        <v>0.70833333333333337</v>
      </c>
      <c r="C5155">
        <v>13720</v>
      </c>
      <c r="D5155">
        <v>793</v>
      </c>
      <c r="E5155">
        <v>47</v>
      </c>
      <c r="F5155" s="14">
        <v>396</v>
      </c>
      <c r="G5155">
        <v>646</v>
      </c>
      <c r="H5155">
        <f t="shared" si="128"/>
        <v>11838</v>
      </c>
    </row>
    <row r="5156" spans="1:8" x14ac:dyDescent="0.35">
      <c r="A5156" s="32">
        <v>44230</v>
      </c>
      <c r="B5156" s="33">
        <v>0.75</v>
      </c>
      <c r="C5156">
        <v>14625</v>
      </c>
      <c r="D5156">
        <v>913</v>
      </c>
      <c r="E5156">
        <v>1</v>
      </c>
      <c r="F5156" s="14">
        <v>396</v>
      </c>
      <c r="G5156">
        <v>645</v>
      </c>
      <c r="H5156">
        <f t="shared" si="128"/>
        <v>12670</v>
      </c>
    </row>
    <row r="5157" spans="1:8" x14ac:dyDescent="0.35">
      <c r="A5157" s="32">
        <v>44230</v>
      </c>
      <c r="B5157" s="33">
        <v>0.79166666666666663</v>
      </c>
      <c r="C5157">
        <v>14373</v>
      </c>
      <c r="D5157">
        <v>1121</v>
      </c>
      <c r="E5157">
        <v>0</v>
      </c>
      <c r="F5157" s="14">
        <v>396</v>
      </c>
      <c r="G5157">
        <v>643</v>
      </c>
      <c r="H5157">
        <f t="shared" si="128"/>
        <v>12213</v>
      </c>
    </row>
    <row r="5158" spans="1:8" x14ac:dyDescent="0.35">
      <c r="A5158" s="32">
        <v>44230</v>
      </c>
      <c r="B5158" s="33">
        <v>0.83333333333333337</v>
      </c>
      <c r="C5158">
        <v>13456</v>
      </c>
      <c r="D5158">
        <v>1367</v>
      </c>
      <c r="E5158">
        <v>0</v>
      </c>
      <c r="F5158" s="14">
        <v>396</v>
      </c>
      <c r="G5158">
        <v>640</v>
      </c>
      <c r="H5158">
        <f t="shared" si="128"/>
        <v>11053</v>
      </c>
    </row>
    <row r="5159" spans="1:8" x14ac:dyDescent="0.35">
      <c r="A5159" s="32">
        <v>44230</v>
      </c>
      <c r="B5159" s="33">
        <v>0.875</v>
      </c>
      <c r="C5159">
        <v>12718</v>
      </c>
      <c r="D5159">
        <v>1511</v>
      </c>
      <c r="E5159">
        <v>0</v>
      </c>
      <c r="F5159" s="14">
        <v>396</v>
      </c>
      <c r="G5159">
        <v>641</v>
      </c>
      <c r="H5159">
        <f t="shared" si="128"/>
        <v>10170</v>
      </c>
    </row>
    <row r="5160" spans="1:8" x14ac:dyDescent="0.35">
      <c r="A5160" s="32">
        <v>44230</v>
      </c>
      <c r="B5160" s="33">
        <v>0.91666666666666663</v>
      </c>
      <c r="C5160">
        <v>12851</v>
      </c>
      <c r="D5160">
        <v>1764</v>
      </c>
      <c r="E5160">
        <v>0</v>
      </c>
      <c r="F5160" s="14">
        <v>396</v>
      </c>
      <c r="G5160">
        <v>639</v>
      </c>
      <c r="H5160">
        <f t="shared" si="128"/>
        <v>10052</v>
      </c>
    </row>
    <row r="5161" spans="1:8" x14ac:dyDescent="0.35">
      <c r="A5161" s="32">
        <v>44230</v>
      </c>
      <c r="B5161" s="33">
        <v>0.95833333333333337</v>
      </c>
      <c r="C5161">
        <v>12955</v>
      </c>
      <c r="D5161">
        <v>1874</v>
      </c>
      <c r="E5161">
        <v>0</v>
      </c>
      <c r="F5161" s="14">
        <v>396</v>
      </c>
      <c r="G5161">
        <v>641</v>
      </c>
      <c r="H5161">
        <f t="shared" si="128"/>
        <v>10044</v>
      </c>
    </row>
    <row r="5162" spans="1:8" x14ac:dyDescent="0.35">
      <c r="A5162" s="32">
        <v>44231</v>
      </c>
      <c r="B5162" s="33">
        <v>0</v>
      </c>
      <c r="C5162">
        <v>12435</v>
      </c>
      <c r="D5162">
        <v>1950</v>
      </c>
      <c r="E5162">
        <v>0</v>
      </c>
      <c r="F5162" s="14">
        <v>752</v>
      </c>
      <c r="G5162">
        <v>631</v>
      </c>
      <c r="H5162">
        <f t="shared" si="128"/>
        <v>9102</v>
      </c>
    </row>
    <row r="5163" spans="1:8" x14ac:dyDescent="0.35">
      <c r="A5163" s="32">
        <v>44231</v>
      </c>
      <c r="B5163" s="33">
        <v>4.1666666666666664E-2</v>
      </c>
      <c r="C5163">
        <v>12135</v>
      </c>
      <c r="D5163">
        <v>2027</v>
      </c>
      <c r="E5163">
        <v>0</v>
      </c>
      <c r="F5163" s="14">
        <v>752</v>
      </c>
      <c r="G5163">
        <v>628</v>
      </c>
      <c r="H5163">
        <f t="shared" si="128"/>
        <v>8728</v>
      </c>
    </row>
    <row r="5164" spans="1:8" x14ac:dyDescent="0.35">
      <c r="A5164" s="32">
        <v>44231</v>
      </c>
      <c r="B5164" s="33">
        <v>8.3333333333333329E-2</v>
      </c>
      <c r="C5164">
        <v>11864</v>
      </c>
      <c r="D5164">
        <v>1413</v>
      </c>
      <c r="E5164">
        <v>0</v>
      </c>
      <c r="F5164" s="14">
        <v>752</v>
      </c>
      <c r="G5164">
        <v>626</v>
      </c>
      <c r="H5164">
        <f t="shared" si="128"/>
        <v>9073</v>
      </c>
    </row>
    <row r="5165" spans="1:8" x14ac:dyDescent="0.35">
      <c r="A5165" s="32">
        <v>44231</v>
      </c>
      <c r="B5165" s="33">
        <v>0.125</v>
      </c>
      <c r="C5165">
        <v>11423</v>
      </c>
      <c r="D5165">
        <v>1580</v>
      </c>
      <c r="E5165">
        <v>0</v>
      </c>
      <c r="F5165" s="14">
        <v>752</v>
      </c>
      <c r="G5165">
        <v>626</v>
      </c>
      <c r="H5165">
        <f t="shared" si="128"/>
        <v>8465</v>
      </c>
    </row>
    <row r="5166" spans="1:8" x14ac:dyDescent="0.35">
      <c r="A5166" s="32">
        <v>44231</v>
      </c>
      <c r="B5166" s="33">
        <v>0.16666666666666666</v>
      </c>
      <c r="C5166">
        <v>11313</v>
      </c>
      <c r="D5166">
        <v>1794</v>
      </c>
      <c r="E5166">
        <v>0</v>
      </c>
      <c r="F5166" s="14">
        <v>752</v>
      </c>
      <c r="G5166">
        <v>624</v>
      </c>
      <c r="H5166">
        <f t="shared" si="128"/>
        <v>8143</v>
      </c>
    </row>
    <row r="5167" spans="1:8" x14ac:dyDescent="0.35">
      <c r="A5167" s="32">
        <v>44231</v>
      </c>
      <c r="B5167" s="33">
        <v>0.20833333333333334</v>
      </c>
      <c r="C5167">
        <v>11825</v>
      </c>
      <c r="D5167">
        <v>1944</v>
      </c>
      <c r="E5167">
        <v>0</v>
      </c>
      <c r="F5167" s="14">
        <v>752</v>
      </c>
      <c r="G5167">
        <v>626</v>
      </c>
      <c r="H5167">
        <f t="shared" si="128"/>
        <v>8503</v>
      </c>
    </row>
    <row r="5168" spans="1:8" x14ac:dyDescent="0.35">
      <c r="A5168" s="32">
        <v>44231</v>
      </c>
      <c r="B5168" s="33">
        <v>0.25</v>
      </c>
      <c r="C5168">
        <v>13006</v>
      </c>
      <c r="D5168">
        <v>2215</v>
      </c>
      <c r="E5168">
        <v>0</v>
      </c>
      <c r="F5168" s="14">
        <v>752</v>
      </c>
      <c r="G5168">
        <v>640</v>
      </c>
      <c r="H5168">
        <f t="shared" si="128"/>
        <v>9399</v>
      </c>
    </row>
    <row r="5169" spans="1:8" x14ac:dyDescent="0.35">
      <c r="A5169" s="32">
        <v>44231</v>
      </c>
      <c r="B5169" s="33">
        <v>0.29166666666666669</v>
      </c>
      <c r="C5169">
        <v>13986</v>
      </c>
      <c r="D5169">
        <v>2260</v>
      </c>
      <c r="E5169">
        <v>0</v>
      </c>
      <c r="F5169" s="14">
        <v>752</v>
      </c>
      <c r="G5169">
        <v>657</v>
      </c>
      <c r="H5169">
        <f t="shared" si="128"/>
        <v>10317</v>
      </c>
    </row>
    <row r="5170" spans="1:8" x14ac:dyDescent="0.35">
      <c r="A5170" s="32">
        <v>44231</v>
      </c>
      <c r="B5170" s="33">
        <v>0.33333333333333331</v>
      </c>
      <c r="C5170">
        <v>14210</v>
      </c>
      <c r="D5170">
        <v>2240</v>
      </c>
      <c r="E5170">
        <v>28</v>
      </c>
      <c r="F5170" s="14">
        <v>752</v>
      </c>
      <c r="G5170">
        <v>661</v>
      </c>
      <c r="H5170">
        <f t="shared" si="128"/>
        <v>10529</v>
      </c>
    </row>
    <row r="5171" spans="1:8" x14ac:dyDescent="0.35">
      <c r="A5171" s="32">
        <v>44231</v>
      </c>
      <c r="B5171" s="33">
        <v>0.375</v>
      </c>
      <c r="C5171">
        <v>14265</v>
      </c>
      <c r="D5171">
        <v>2104</v>
      </c>
      <c r="E5171">
        <v>224</v>
      </c>
      <c r="F5171" s="14">
        <v>752</v>
      </c>
      <c r="G5171">
        <v>657</v>
      </c>
      <c r="H5171">
        <f t="shared" si="128"/>
        <v>10528</v>
      </c>
    </row>
    <row r="5172" spans="1:8" x14ac:dyDescent="0.35">
      <c r="A5172" s="32">
        <v>44231</v>
      </c>
      <c r="B5172" s="33">
        <v>0.41666666666666669</v>
      </c>
      <c r="C5172">
        <v>14215</v>
      </c>
      <c r="D5172">
        <v>2061</v>
      </c>
      <c r="E5172">
        <v>537</v>
      </c>
      <c r="F5172" s="14">
        <v>752</v>
      </c>
      <c r="G5172">
        <v>657</v>
      </c>
      <c r="H5172">
        <f t="shared" si="128"/>
        <v>10208</v>
      </c>
    </row>
    <row r="5173" spans="1:8" x14ac:dyDescent="0.35">
      <c r="A5173" s="32">
        <v>44231</v>
      </c>
      <c r="B5173" s="33">
        <v>0.45833333333333331</v>
      </c>
      <c r="C5173">
        <v>14256</v>
      </c>
      <c r="D5173">
        <v>2269</v>
      </c>
      <c r="E5173">
        <v>678</v>
      </c>
      <c r="F5173" s="14">
        <v>752</v>
      </c>
      <c r="G5173">
        <v>658</v>
      </c>
      <c r="H5173">
        <f t="shared" si="128"/>
        <v>9899</v>
      </c>
    </row>
    <row r="5174" spans="1:8" x14ac:dyDescent="0.35">
      <c r="A5174" s="32">
        <v>44231</v>
      </c>
      <c r="B5174" s="33">
        <v>0.5</v>
      </c>
      <c r="C5174">
        <v>14192</v>
      </c>
      <c r="D5174">
        <v>2405</v>
      </c>
      <c r="E5174">
        <v>812</v>
      </c>
      <c r="F5174" s="14">
        <v>752</v>
      </c>
      <c r="G5174">
        <v>658</v>
      </c>
      <c r="H5174">
        <f t="shared" si="128"/>
        <v>9565</v>
      </c>
    </row>
    <row r="5175" spans="1:8" x14ac:dyDescent="0.35">
      <c r="A5175" s="32">
        <v>44231</v>
      </c>
      <c r="B5175" s="33">
        <v>0.54166666666666663</v>
      </c>
      <c r="C5175">
        <v>13904</v>
      </c>
      <c r="D5175">
        <v>2375</v>
      </c>
      <c r="E5175">
        <v>786</v>
      </c>
      <c r="F5175" s="14">
        <v>752</v>
      </c>
      <c r="G5175">
        <v>658</v>
      </c>
      <c r="H5175">
        <f t="shared" si="128"/>
        <v>9333</v>
      </c>
    </row>
    <row r="5176" spans="1:8" x14ac:dyDescent="0.35">
      <c r="A5176" s="32">
        <v>44231</v>
      </c>
      <c r="B5176" s="33">
        <v>0.58333333333333337</v>
      </c>
      <c r="C5176">
        <v>13609</v>
      </c>
      <c r="D5176">
        <v>2167</v>
      </c>
      <c r="E5176">
        <v>734</v>
      </c>
      <c r="F5176" s="14">
        <v>752</v>
      </c>
      <c r="G5176">
        <v>660</v>
      </c>
      <c r="H5176">
        <f t="shared" si="128"/>
        <v>9296</v>
      </c>
    </row>
    <row r="5177" spans="1:8" x14ac:dyDescent="0.35">
      <c r="A5177" s="32">
        <v>44231</v>
      </c>
      <c r="B5177" s="33">
        <v>0.625</v>
      </c>
      <c r="C5177">
        <v>13325</v>
      </c>
      <c r="D5177">
        <v>2058</v>
      </c>
      <c r="E5177">
        <v>596</v>
      </c>
      <c r="F5177" s="14">
        <v>752</v>
      </c>
      <c r="G5177">
        <v>660</v>
      </c>
      <c r="H5177">
        <f t="shared" si="128"/>
        <v>9259</v>
      </c>
    </row>
    <row r="5178" spans="1:8" x14ac:dyDescent="0.35">
      <c r="A5178" s="32">
        <v>44231</v>
      </c>
      <c r="B5178" s="33">
        <v>0.66666666666666663</v>
      </c>
      <c r="C5178">
        <v>13279</v>
      </c>
      <c r="D5178">
        <v>1936</v>
      </c>
      <c r="E5178">
        <v>261</v>
      </c>
      <c r="F5178" s="14">
        <v>752</v>
      </c>
      <c r="G5178">
        <v>660</v>
      </c>
      <c r="H5178">
        <f t="shared" si="128"/>
        <v>9670</v>
      </c>
    </row>
    <row r="5179" spans="1:8" x14ac:dyDescent="0.35">
      <c r="A5179" s="32">
        <v>44231</v>
      </c>
      <c r="B5179" s="33">
        <v>0.70833333333333337</v>
      </c>
      <c r="C5179">
        <v>13588</v>
      </c>
      <c r="D5179">
        <v>2005</v>
      </c>
      <c r="E5179">
        <v>47</v>
      </c>
      <c r="F5179" s="14">
        <v>752</v>
      </c>
      <c r="G5179">
        <v>659</v>
      </c>
      <c r="H5179">
        <f t="shared" si="128"/>
        <v>10125</v>
      </c>
    </row>
    <row r="5180" spans="1:8" x14ac:dyDescent="0.35">
      <c r="A5180" s="32">
        <v>44231</v>
      </c>
      <c r="B5180" s="33">
        <v>0.75</v>
      </c>
      <c r="C5180">
        <v>14470</v>
      </c>
      <c r="D5180">
        <v>2090</v>
      </c>
      <c r="E5180">
        <v>0</v>
      </c>
      <c r="F5180" s="14">
        <v>752</v>
      </c>
      <c r="G5180">
        <v>654</v>
      </c>
      <c r="H5180">
        <f t="shared" si="128"/>
        <v>10974</v>
      </c>
    </row>
    <row r="5181" spans="1:8" x14ac:dyDescent="0.35">
      <c r="A5181" s="32">
        <v>44231</v>
      </c>
      <c r="B5181" s="33">
        <v>0.79166666666666663</v>
      </c>
      <c r="C5181">
        <v>14239</v>
      </c>
      <c r="D5181">
        <v>2018</v>
      </c>
      <c r="E5181">
        <v>0</v>
      </c>
      <c r="F5181" s="14">
        <v>752</v>
      </c>
      <c r="G5181">
        <v>653</v>
      </c>
      <c r="H5181">
        <f t="shared" si="128"/>
        <v>10816</v>
      </c>
    </row>
    <row r="5182" spans="1:8" x14ac:dyDescent="0.35">
      <c r="A5182" s="32">
        <v>44231</v>
      </c>
      <c r="B5182" s="33">
        <v>0.83333333333333337</v>
      </c>
      <c r="C5182">
        <v>13377</v>
      </c>
      <c r="D5182">
        <v>2119</v>
      </c>
      <c r="E5182">
        <v>0</v>
      </c>
      <c r="F5182" s="14">
        <v>752</v>
      </c>
      <c r="G5182">
        <v>646</v>
      </c>
      <c r="H5182">
        <f t="shared" si="128"/>
        <v>9860</v>
      </c>
    </row>
    <row r="5183" spans="1:8" x14ac:dyDescent="0.35">
      <c r="A5183" s="32">
        <v>44231</v>
      </c>
      <c r="B5183" s="33">
        <v>0.875</v>
      </c>
      <c r="C5183">
        <v>12686</v>
      </c>
      <c r="D5183">
        <v>2036</v>
      </c>
      <c r="E5183">
        <v>0</v>
      </c>
      <c r="F5183" s="14">
        <v>752</v>
      </c>
      <c r="G5183">
        <v>645</v>
      </c>
      <c r="H5183">
        <f t="shared" si="128"/>
        <v>9253</v>
      </c>
    </row>
    <row r="5184" spans="1:8" x14ac:dyDescent="0.35">
      <c r="A5184" s="32">
        <v>44231</v>
      </c>
      <c r="B5184" s="33">
        <v>0.91666666666666663</v>
      </c>
      <c r="C5184">
        <v>12849</v>
      </c>
      <c r="D5184">
        <v>2022</v>
      </c>
      <c r="E5184">
        <v>0</v>
      </c>
      <c r="F5184" s="14">
        <v>752</v>
      </c>
      <c r="G5184">
        <v>640</v>
      </c>
      <c r="H5184">
        <f t="shared" si="128"/>
        <v>9435</v>
      </c>
    </row>
    <row r="5185" spans="1:8" x14ac:dyDescent="0.35">
      <c r="A5185" s="32">
        <v>44231</v>
      </c>
      <c r="B5185" s="33">
        <v>0.95833333333333337</v>
      </c>
      <c r="C5185">
        <v>12980</v>
      </c>
      <c r="D5185">
        <v>1885</v>
      </c>
      <c r="E5185">
        <v>0</v>
      </c>
      <c r="F5185" s="14">
        <v>752</v>
      </c>
      <c r="G5185">
        <v>642</v>
      </c>
      <c r="H5185">
        <f t="shared" si="128"/>
        <v>9701</v>
      </c>
    </row>
    <row r="5186" spans="1:8" x14ac:dyDescent="0.35">
      <c r="A5186" s="32">
        <v>44232</v>
      </c>
      <c r="B5186" s="33">
        <v>0</v>
      </c>
      <c r="C5186">
        <v>12548</v>
      </c>
      <c r="D5186">
        <v>1693</v>
      </c>
      <c r="E5186">
        <v>0</v>
      </c>
      <c r="F5186" s="14">
        <v>752</v>
      </c>
      <c r="G5186">
        <v>631</v>
      </c>
      <c r="H5186">
        <f t="shared" si="128"/>
        <v>9472</v>
      </c>
    </row>
    <row r="5187" spans="1:8" x14ac:dyDescent="0.35">
      <c r="A5187" s="32">
        <v>44232</v>
      </c>
      <c r="B5187" s="33">
        <v>4.1666666666666664E-2</v>
      </c>
      <c r="C5187">
        <v>12296</v>
      </c>
      <c r="D5187">
        <v>1800</v>
      </c>
      <c r="E5187">
        <v>0</v>
      </c>
      <c r="F5187" s="14">
        <v>752</v>
      </c>
      <c r="G5187">
        <v>628</v>
      </c>
      <c r="H5187">
        <f t="shared" ref="H5187:H5250" si="129">C5187-SUM(D5187:G5187)</f>
        <v>9116</v>
      </c>
    </row>
    <row r="5188" spans="1:8" x14ac:dyDescent="0.35">
      <c r="A5188" s="32">
        <v>44232</v>
      </c>
      <c r="B5188" s="33">
        <v>8.3333333333333329E-2</v>
      </c>
      <c r="C5188">
        <v>12071</v>
      </c>
      <c r="D5188">
        <v>1742</v>
      </c>
      <c r="E5188">
        <v>0</v>
      </c>
      <c r="F5188" s="14">
        <v>752</v>
      </c>
      <c r="G5188">
        <v>626</v>
      </c>
      <c r="H5188">
        <f t="shared" si="129"/>
        <v>8951</v>
      </c>
    </row>
    <row r="5189" spans="1:8" x14ac:dyDescent="0.35">
      <c r="A5189" s="32">
        <v>44232</v>
      </c>
      <c r="B5189" s="33">
        <v>0.125</v>
      </c>
      <c r="C5189">
        <v>11658</v>
      </c>
      <c r="D5189">
        <v>1742</v>
      </c>
      <c r="E5189">
        <v>0</v>
      </c>
      <c r="F5189" s="14">
        <v>752</v>
      </c>
      <c r="G5189">
        <v>626</v>
      </c>
      <c r="H5189">
        <f t="shared" si="129"/>
        <v>8538</v>
      </c>
    </row>
    <row r="5190" spans="1:8" x14ac:dyDescent="0.35">
      <c r="A5190" s="32">
        <v>44232</v>
      </c>
      <c r="B5190" s="33">
        <v>0.16666666666666666</v>
      </c>
      <c r="C5190">
        <v>11598</v>
      </c>
      <c r="D5190">
        <v>1788</v>
      </c>
      <c r="E5190">
        <v>0</v>
      </c>
      <c r="F5190" s="14">
        <v>752</v>
      </c>
      <c r="G5190">
        <v>624</v>
      </c>
      <c r="H5190">
        <f t="shared" si="129"/>
        <v>8434</v>
      </c>
    </row>
    <row r="5191" spans="1:8" x14ac:dyDescent="0.35">
      <c r="A5191" s="32">
        <v>44232</v>
      </c>
      <c r="B5191" s="33">
        <v>0.20833333333333334</v>
      </c>
      <c r="C5191">
        <v>12137</v>
      </c>
      <c r="D5191">
        <v>1872</v>
      </c>
      <c r="E5191">
        <v>0</v>
      </c>
      <c r="F5191" s="14">
        <v>752</v>
      </c>
      <c r="G5191">
        <v>626</v>
      </c>
      <c r="H5191">
        <f t="shared" si="129"/>
        <v>8887</v>
      </c>
    </row>
    <row r="5192" spans="1:8" x14ac:dyDescent="0.35">
      <c r="A5192" s="32">
        <v>44232</v>
      </c>
      <c r="B5192" s="33">
        <v>0.25</v>
      </c>
      <c r="C5192">
        <v>13310</v>
      </c>
      <c r="D5192">
        <v>2100</v>
      </c>
      <c r="E5192">
        <v>0</v>
      </c>
      <c r="F5192" s="14">
        <v>752</v>
      </c>
      <c r="G5192">
        <v>640</v>
      </c>
      <c r="H5192">
        <f t="shared" si="129"/>
        <v>9818</v>
      </c>
    </row>
    <row r="5193" spans="1:8" x14ac:dyDescent="0.35">
      <c r="A5193" s="32">
        <v>44232</v>
      </c>
      <c r="B5193" s="33">
        <v>0.29166666666666669</v>
      </c>
      <c r="C5193">
        <v>14330</v>
      </c>
      <c r="D5193">
        <v>2106</v>
      </c>
      <c r="E5193">
        <v>0</v>
      </c>
      <c r="F5193" s="14">
        <v>752</v>
      </c>
      <c r="G5193">
        <v>657</v>
      </c>
      <c r="H5193">
        <f t="shared" si="129"/>
        <v>10815</v>
      </c>
    </row>
    <row r="5194" spans="1:8" x14ac:dyDescent="0.35">
      <c r="A5194" s="32">
        <v>44232</v>
      </c>
      <c r="B5194" s="33">
        <v>0.33333333333333331</v>
      </c>
      <c r="C5194">
        <v>14547</v>
      </c>
      <c r="D5194">
        <v>2209</v>
      </c>
      <c r="E5194">
        <v>41</v>
      </c>
      <c r="F5194" s="14">
        <v>752</v>
      </c>
      <c r="G5194">
        <v>660</v>
      </c>
      <c r="H5194">
        <f t="shared" si="129"/>
        <v>10885</v>
      </c>
    </row>
    <row r="5195" spans="1:8" x14ac:dyDescent="0.35">
      <c r="A5195" s="32">
        <v>44232</v>
      </c>
      <c r="B5195" s="33">
        <v>0.375</v>
      </c>
      <c r="C5195">
        <v>14582</v>
      </c>
      <c r="D5195">
        <v>2517</v>
      </c>
      <c r="E5195">
        <v>312</v>
      </c>
      <c r="F5195" s="14">
        <v>752</v>
      </c>
      <c r="G5195">
        <v>657</v>
      </c>
      <c r="H5195">
        <f t="shared" si="129"/>
        <v>10344</v>
      </c>
    </row>
    <row r="5196" spans="1:8" x14ac:dyDescent="0.35">
      <c r="A5196" s="32">
        <v>44232</v>
      </c>
      <c r="B5196" s="33">
        <v>0.41666666666666669</v>
      </c>
      <c r="C5196">
        <v>14517</v>
      </c>
      <c r="D5196">
        <v>2651</v>
      </c>
      <c r="E5196">
        <v>766</v>
      </c>
      <c r="F5196" s="14">
        <v>752</v>
      </c>
      <c r="G5196">
        <v>657</v>
      </c>
      <c r="H5196">
        <f t="shared" si="129"/>
        <v>9691</v>
      </c>
    </row>
    <row r="5197" spans="1:8" x14ac:dyDescent="0.35">
      <c r="A5197" s="32">
        <v>44232</v>
      </c>
      <c r="B5197" s="33">
        <v>0.45833333333333331</v>
      </c>
      <c r="C5197">
        <v>14529</v>
      </c>
      <c r="D5197">
        <v>2733</v>
      </c>
      <c r="E5197">
        <v>1089</v>
      </c>
      <c r="F5197" s="14">
        <v>752</v>
      </c>
      <c r="G5197">
        <v>658</v>
      </c>
      <c r="H5197">
        <f t="shared" si="129"/>
        <v>9297</v>
      </c>
    </row>
    <row r="5198" spans="1:8" x14ac:dyDescent="0.35">
      <c r="A5198" s="32">
        <v>44232</v>
      </c>
      <c r="B5198" s="33">
        <v>0.5</v>
      </c>
      <c r="C5198">
        <v>14456</v>
      </c>
      <c r="D5198">
        <v>2958</v>
      </c>
      <c r="E5198">
        <v>1244</v>
      </c>
      <c r="F5198" s="14">
        <v>752</v>
      </c>
      <c r="G5198">
        <v>658</v>
      </c>
      <c r="H5198">
        <f t="shared" si="129"/>
        <v>8844</v>
      </c>
    </row>
    <row r="5199" spans="1:8" x14ac:dyDescent="0.35">
      <c r="A5199" s="32">
        <v>44232</v>
      </c>
      <c r="B5199" s="33">
        <v>0.54166666666666663</v>
      </c>
      <c r="C5199">
        <v>14083</v>
      </c>
      <c r="D5199">
        <v>3000</v>
      </c>
      <c r="E5199">
        <v>1247</v>
      </c>
      <c r="F5199" s="14">
        <v>752</v>
      </c>
      <c r="G5199">
        <v>658</v>
      </c>
      <c r="H5199">
        <f t="shared" si="129"/>
        <v>8426</v>
      </c>
    </row>
    <row r="5200" spans="1:8" x14ac:dyDescent="0.35">
      <c r="A5200" s="32">
        <v>44232</v>
      </c>
      <c r="B5200" s="33">
        <v>0.58333333333333337</v>
      </c>
      <c r="C5200">
        <v>13725</v>
      </c>
      <c r="D5200">
        <v>3055</v>
      </c>
      <c r="E5200">
        <v>1150</v>
      </c>
      <c r="F5200" s="14">
        <v>752</v>
      </c>
      <c r="G5200">
        <v>660</v>
      </c>
      <c r="H5200">
        <f t="shared" si="129"/>
        <v>8108</v>
      </c>
    </row>
    <row r="5201" spans="1:8" x14ac:dyDescent="0.35">
      <c r="A5201" s="32">
        <v>44232</v>
      </c>
      <c r="B5201" s="33">
        <v>0.625</v>
      </c>
      <c r="C5201">
        <v>13386</v>
      </c>
      <c r="D5201">
        <v>2643</v>
      </c>
      <c r="E5201">
        <v>865</v>
      </c>
      <c r="F5201" s="14">
        <v>752</v>
      </c>
      <c r="G5201">
        <v>660</v>
      </c>
      <c r="H5201">
        <f t="shared" si="129"/>
        <v>8466</v>
      </c>
    </row>
    <row r="5202" spans="1:8" x14ac:dyDescent="0.35">
      <c r="A5202" s="32">
        <v>44232</v>
      </c>
      <c r="B5202" s="33">
        <v>0.66666666666666663</v>
      </c>
      <c r="C5202">
        <v>13274</v>
      </c>
      <c r="D5202">
        <v>2576</v>
      </c>
      <c r="E5202">
        <v>418</v>
      </c>
      <c r="F5202" s="14">
        <v>752</v>
      </c>
      <c r="G5202">
        <v>660</v>
      </c>
      <c r="H5202">
        <f t="shared" si="129"/>
        <v>8868</v>
      </c>
    </row>
    <row r="5203" spans="1:8" x14ac:dyDescent="0.35">
      <c r="A5203" s="32">
        <v>44232</v>
      </c>
      <c r="B5203" s="33">
        <v>0.70833333333333337</v>
      </c>
      <c r="C5203">
        <v>13559</v>
      </c>
      <c r="D5203">
        <v>2700</v>
      </c>
      <c r="E5203">
        <v>73</v>
      </c>
      <c r="F5203" s="14">
        <v>752</v>
      </c>
      <c r="G5203">
        <v>659</v>
      </c>
      <c r="H5203">
        <f t="shared" si="129"/>
        <v>9375</v>
      </c>
    </row>
    <row r="5204" spans="1:8" x14ac:dyDescent="0.35">
      <c r="A5204" s="32">
        <v>44232</v>
      </c>
      <c r="B5204" s="33">
        <v>0.75</v>
      </c>
      <c r="C5204">
        <v>14397</v>
      </c>
      <c r="D5204">
        <v>2843</v>
      </c>
      <c r="E5204">
        <v>0</v>
      </c>
      <c r="F5204" s="14">
        <v>752</v>
      </c>
      <c r="G5204">
        <v>654</v>
      </c>
      <c r="H5204">
        <f t="shared" si="129"/>
        <v>10148</v>
      </c>
    </row>
    <row r="5205" spans="1:8" x14ac:dyDescent="0.35">
      <c r="A5205" s="32">
        <v>44232</v>
      </c>
      <c r="B5205" s="33">
        <v>0.79166666666666663</v>
      </c>
      <c r="C5205">
        <v>14251</v>
      </c>
      <c r="D5205">
        <v>3125</v>
      </c>
      <c r="E5205">
        <v>0</v>
      </c>
      <c r="F5205" s="14">
        <v>752</v>
      </c>
      <c r="G5205">
        <v>653</v>
      </c>
      <c r="H5205">
        <f t="shared" si="129"/>
        <v>9721</v>
      </c>
    </row>
    <row r="5206" spans="1:8" x14ac:dyDescent="0.35">
      <c r="A5206" s="32">
        <v>44232</v>
      </c>
      <c r="B5206" s="33">
        <v>0.83333333333333337</v>
      </c>
      <c r="C5206">
        <v>13515</v>
      </c>
      <c r="D5206">
        <v>3094</v>
      </c>
      <c r="E5206">
        <v>0</v>
      </c>
      <c r="F5206" s="14">
        <v>752</v>
      </c>
      <c r="G5206">
        <v>645</v>
      </c>
      <c r="H5206">
        <f t="shared" si="129"/>
        <v>9024</v>
      </c>
    </row>
    <row r="5207" spans="1:8" x14ac:dyDescent="0.35">
      <c r="A5207" s="32">
        <v>44232</v>
      </c>
      <c r="B5207" s="33">
        <v>0.875</v>
      </c>
      <c r="C5207">
        <v>12904</v>
      </c>
      <c r="D5207">
        <v>3106</v>
      </c>
      <c r="E5207">
        <v>0</v>
      </c>
      <c r="F5207" s="14">
        <v>752</v>
      </c>
      <c r="G5207">
        <v>644</v>
      </c>
      <c r="H5207">
        <f t="shared" si="129"/>
        <v>8402</v>
      </c>
    </row>
    <row r="5208" spans="1:8" x14ac:dyDescent="0.35">
      <c r="A5208" s="32">
        <v>44232</v>
      </c>
      <c r="B5208" s="33">
        <v>0.91666666666666663</v>
      </c>
      <c r="C5208">
        <v>13137</v>
      </c>
      <c r="D5208">
        <v>3289</v>
      </c>
      <c r="E5208">
        <v>0</v>
      </c>
      <c r="F5208" s="14">
        <v>752</v>
      </c>
      <c r="G5208">
        <v>640</v>
      </c>
      <c r="H5208">
        <f t="shared" si="129"/>
        <v>8456</v>
      </c>
    </row>
    <row r="5209" spans="1:8" x14ac:dyDescent="0.35">
      <c r="A5209" s="32">
        <v>44232</v>
      </c>
      <c r="B5209" s="33">
        <v>0.95833333333333337</v>
      </c>
      <c r="C5209">
        <v>13255</v>
      </c>
      <c r="D5209">
        <v>3239</v>
      </c>
      <c r="E5209">
        <v>0</v>
      </c>
      <c r="F5209" s="14">
        <v>752</v>
      </c>
      <c r="G5209">
        <v>642</v>
      </c>
      <c r="H5209">
        <f t="shared" si="129"/>
        <v>8622</v>
      </c>
    </row>
    <row r="5210" spans="1:8" x14ac:dyDescent="0.35">
      <c r="A5210" s="32">
        <v>44233</v>
      </c>
      <c r="B5210" s="33">
        <v>0</v>
      </c>
      <c r="C5210">
        <v>12719</v>
      </c>
      <c r="D5210">
        <v>3073</v>
      </c>
      <c r="E5210">
        <v>0</v>
      </c>
      <c r="F5210" s="14">
        <v>752</v>
      </c>
      <c r="G5210">
        <v>625</v>
      </c>
      <c r="H5210">
        <f t="shared" si="129"/>
        <v>8269</v>
      </c>
    </row>
    <row r="5211" spans="1:8" x14ac:dyDescent="0.35">
      <c r="A5211" s="32">
        <v>44233</v>
      </c>
      <c r="B5211" s="33">
        <v>4.1666666666666664E-2</v>
      </c>
      <c r="C5211">
        <v>12385</v>
      </c>
      <c r="D5211">
        <v>3248</v>
      </c>
      <c r="E5211">
        <v>0</v>
      </c>
      <c r="F5211" s="14">
        <v>752</v>
      </c>
      <c r="G5211">
        <v>624</v>
      </c>
      <c r="H5211">
        <f t="shared" si="129"/>
        <v>7761</v>
      </c>
    </row>
    <row r="5212" spans="1:8" x14ac:dyDescent="0.35">
      <c r="A5212" s="32">
        <v>44233</v>
      </c>
      <c r="B5212" s="33">
        <v>8.3333333333333329E-2</v>
      </c>
      <c r="C5212">
        <v>12086</v>
      </c>
      <c r="D5212">
        <v>3047</v>
      </c>
      <c r="E5212">
        <v>0</v>
      </c>
      <c r="F5212" s="14">
        <v>752</v>
      </c>
      <c r="G5212">
        <v>621</v>
      </c>
      <c r="H5212">
        <f t="shared" si="129"/>
        <v>7666</v>
      </c>
    </row>
    <row r="5213" spans="1:8" x14ac:dyDescent="0.35">
      <c r="A5213" s="32">
        <v>44233</v>
      </c>
      <c r="B5213" s="33">
        <v>0.125</v>
      </c>
      <c r="C5213">
        <v>11586</v>
      </c>
      <c r="D5213">
        <v>3018</v>
      </c>
      <c r="E5213">
        <v>0</v>
      </c>
      <c r="F5213" s="14">
        <v>752</v>
      </c>
      <c r="G5213">
        <v>620</v>
      </c>
      <c r="H5213">
        <f t="shared" si="129"/>
        <v>7196</v>
      </c>
    </row>
    <row r="5214" spans="1:8" x14ac:dyDescent="0.35">
      <c r="A5214" s="32">
        <v>44233</v>
      </c>
      <c r="B5214" s="33">
        <v>0.16666666666666666</v>
      </c>
      <c r="C5214">
        <v>11376</v>
      </c>
      <c r="D5214">
        <v>3007</v>
      </c>
      <c r="E5214">
        <v>0</v>
      </c>
      <c r="F5214" s="14">
        <v>752</v>
      </c>
      <c r="G5214">
        <v>619</v>
      </c>
      <c r="H5214">
        <f t="shared" si="129"/>
        <v>6998</v>
      </c>
    </row>
    <row r="5215" spans="1:8" x14ac:dyDescent="0.35">
      <c r="A5215" s="32">
        <v>44233</v>
      </c>
      <c r="B5215" s="33">
        <v>0.20833333333333334</v>
      </c>
      <c r="C5215">
        <v>11550</v>
      </c>
      <c r="D5215">
        <v>2785</v>
      </c>
      <c r="E5215">
        <v>0</v>
      </c>
      <c r="F5215" s="14">
        <v>752</v>
      </c>
      <c r="G5215">
        <v>620</v>
      </c>
      <c r="H5215">
        <f t="shared" si="129"/>
        <v>7393</v>
      </c>
    </row>
    <row r="5216" spans="1:8" x14ac:dyDescent="0.35">
      <c r="A5216" s="32">
        <v>44233</v>
      </c>
      <c r="B5216" s="33">
        <v>0.25</v>
      </c>
      <c r="C5216">
        <v>11890</v>
      </c>
      <c r="D5216">
        <v>2626</v>
      </c>
      <c r="E5216">
        <v>0</v>
      </c>
      <c r="F5216" s="14">
        <v>752</v>
      </c>
      <c r="G5216">
        <v>623</v>
      </c>
      <c r="H5216">
        <f t="shared" si="129"/>
        <v>7889</v>
      </c>
    </row>
    <row r="5217" spans="1:8" x14ac:dyDescent="0.35">
      <c r="A5217" s="32">
        <v>44233</v>
      </c>
      <c r="B5217" s="33">
        <v>0.29166666666666669</v>
      </c>
      <c r="C5217">
        <v>12262</v>
      </c>
      <c r="D5217">
        <v>2390</v>
      </c>
      <c r="E5217">
        <v>0</v>
      </c>
      <c r="F5217" s="14">
        <v>752</v>
      </c>
      <c r="G5217">
        <v>632</v>
      </c>
      <c r="H5217">
        <f t="shared" si="129"/>
        <v>8488</v>
      </c>
    </row>
    <row r="5218" spans="1:8" x14ac:dyDescent="0.35">
      <c r="A5218" s="32">
        <v>44233</v>
      </c>
      <c r="B5218" s="33">
        <v>0.33333333333333331</v>
      </c>
      <c r="C5218">
        <v>12738</v>
      </c>
      <c r="D5218">
        <v>2187</v>
      </c>
      <c r="E5218">
        <v>46</v>
      </c>
      <c r="F5218" s="14">
        <v>752</v>
      </c>
      <c r="G5218">
        <v>642</v>
      </c>
      <c r="H5218">
        <f t="shared" si="129"/>
        <v>9111</v>
      </c>
    </row>
    <row r="5219" spans="1:8" x14ac:dyDescent="0.35">
      <c r="A5219" s="32">
        <v>44233</v>
      </c>
      <c r="B5219" s="33">
        <v>0.375</v>
      </c>
      <c r="C5219">
        <v>13166</v>
      </c>
      <c r="D5219">
        <v>1760</v>
      </c>
      <c r="E5219">
        <v>434</v>
      </c>
      <c r="F5219" s="14">
        <v>752</v>
      </c>
      <c r="G5219">
        <v>649</v>
      </c>
      <c r="H5219">
        <f t="shared" si="129"/>
        <v>9571</v>
      </c>
    </row>
    <row r="5220" spans="1:8" x14ac:dyDescent="0.35">
      <c r="A5220" s="32">
        <v>44233</v>
      </c>
      <c r="B5220" s="33">
        <v>0.41666666666666669</v>
      </c>
      <c r="C5220">
        <v>13166</v>
      </c>
      <c r="D5220">
        <v>1607</v>
      </c>
      <c r="E5220">
        <v>999</v>
      </c>
      <c r="F5220" s="14">
        <v>752</v>
      </c>
      <c r="G5220">
        <v>652</v>
      </c>
      <c r="H5220">
        <f t="shared" si="129"/>
        <v>9156</v>
      </c>
    </row>
    <row r="5221" spans="1:8" x14ac:dyDescent="0.35">
      <c r="A5221" s="32">
        <v>44233</v>
      </c>
      <c r="B5221" s="33">
        <v>0.45833333333333331</v>
      </c>
      <c r="C5221">
        <v>13179</v>
      </c>
      <c r="D5221">
        <v>1581</v>
      </c>
      <c r="E5221">
        <v>1457</v>
      </c>
      <c r="F5221" s="14">
        <v>752</v>
      </c>
      <c r="G5221">
        <v>654</v>
      </c>
      <c r="H5221">
        <f t="shared" si="129"/>
        <v>8735</v>
      </c>
    </row>
    <row r="5222" spans="1:8" x14ac:dyDescent="0.35">
      <c r="A5222" s="32">
        <v>44233</v>
      </c>
      <c r="B5222" s="33">
        <v>0.5</v>
      </c>
      <c r="C5222">
        <v>13336</v>
      </c>
      <c r="D5222">
        <v>1908</v>
      </c>
      <c r="E5222">
        <v>1649</v>
      </c>
      <c r="F5222" s="14">
        <v>752</v>
      </c>
      <c r="G5222">
        <v>654</v>
      </c>
      <c r="H5222">
        <f t="shared" si="129"/>
        <v>8373</v>
      </c>
    </row>
    <row r="5223" spans="1:8" x14ac:dyDescent="0.35">
      <c r="A5223" s="32">
        <v>44233</v>
      </c>
      <c r="B5223" s="33">
        <v>0.54166666666666663</v>
      </c>
      <c r="C5223">
        <v>12830</v>
      </c>
      <c r="D5223">
        <v>1989</v>
      </c>
      <c r="E5223">
        <v>1611</v>
      </c>
      <c r="F5223" s="14">
        <v>752</v>
      </c>
      <c r="G5223">
        <v>653</v>
      </c>
      <c r="H5223">
        <f t="shared" si="129"/>
        <v>7825</v>
      </c>
    </row>
    <row r="5224" spans="1:8" x14ac:dyDescent="0.35">
      <c r="A5224" s="32">
        <v>44233</v>
      </c>
      <c r="B5224" s="33">
        <v>0.58333333333333337</v>
      </c>
      <c r="C5224">
        <v>12398</v>
      </c>
      <c r="D5224">
        <v>2112</v>
      </c>
      <c r="E5224">
        <v>1422</v>
      </c>
      <c r="F5224" s="14">
        <v>752</v>
      </c>
      <c r="G5224">
        <v>651</v>
      </c>
      <c r="H5224">
        <f t="shared" si="129"/>
        <v>7461</v>
      </c>
    </row>
    <row r="5225" spans="1:8" x14ac:dyDescent="0.35">
      <c r="A5225" s="32">
        <v>44233</v>
      </c>
      <c r="B5225" s="33">
        <v>0.625</v>
      </c>
      <c r="C5225">
        <v>12110</v>
      </c>
      <c r="D5225">
        <v>2011</v>
      </c>
      <c r="E5225">
        <v>1048</v>
      </c>
      <c r="F5225" s="14">
        <v>752</v>
      </c>
      <c r="G5225">
        <v>648</v>
      </c>
      <c r="H5225">
        <f t="shared" si="129"/>
        <v>7651</v>
      </c>
    </row>
    <row r="5226" spans="1:8" x14ac:dyDescent="0.35">
      <c r="A5226" s="32">
        <v>44233</v>
      </c>
      <c r="B5226" s="33">
        <v>0.66666666666666663</v>
      </c>
      <c r="C5226">
        <v>12082</v>
      </c>
      <c r="D5226">
        <v>2037</v>
      </c>
      <c r="E5226">
        <v>478</v>
      </c>
      <c r="F5226" s="14">
        <v>752</v>
      </c>
      <c r="G5226">
        <v>646</v>
      </c>
      <c r="H5226">
        <f t="shared" si="129"/>
        <v>8169</v>
      </c>
    </row>
    <row r="5227" spans="1:8" x14ac:dyDescent="0.35">
      <c r="A5227" s="32">
        <v>44233</v>
      </c>
      <c r="B5227" s="33">
        <v>0.70833333333333337</v>
      </c>
      <c r="C5227">
        <v>12487</v>
      </c>
      <c r="D5227">
        <v>1998</v>
      </c>
      <c r="E5227">
        <v>73</v>
      </c>
      <c r="F5227" s="14">
        <v>752</v>
      </c>
      <c r="G5227">
        <v>646</v>
      </c>
      <c r="H5227">
        <f t="shared" si="129"/>
        <v>9018</v>
      </c>
    </row>
    <row r="5228" spans="1:8" x14ac:dyDescent="0.35">
      <c r="A5228" s="32">
        <v>44233</v>
      </c>
      <c r="B5228" s="33">
        <v>0.75</v>
      </c>
      <c r="C5228">
        <v>13489</v>
      </c>
      <c r="D5228">
        <v>1817</v>
      </c>
      <c r="E5228">
        <v>0</v>
      </c>
      <c r="F5228" s="14">
        <v>752</v>
      </c>
      <c r="G5228">
        <v>640</v>
      </c>
      <c r="H5228">
        <f t="shared" si="129"/>
        <v>10280</v>
      </c>
    </row>
    <row r="5229" spans="1:8" x14ac:dyDescent="0.35">
      <c r="A5229" s="32">
        <v>44233</v>
      </c>
      <c r="B5229" s="33">
        <v>0.79166666666666663</v>
      </c>
      <c r="C5229">
        <v>13534</v>
      </c>
      <c r="D5229">
        <v>1618</v>
      </c>
      <c r="E5229">
        <v>0</v>
      </c>
      <c r="F5229" s="14">
        <v>752</v>
      </c>
      <c r="G5229">
        <v>639</v>
      </c>
      <c r="H5229">
        <f t="shared" si="129"/>
        <v>10525</v>
      </c>
    </row>
    <row r="5230" spans="1:8" x14ac:dyDescent="0.35">
      <c r="A5230" s="32">
        <v>44233</v>
      </c>
      <c r="B5230" s="33">
        <v>0.83333333333333337</v>
      </c>
      <c r="C5230">
        <v>12967</v>
      </c>
      <c r="D5230">
        <v>1427</v>
      </c>
      <c r="E5230">
        <v>0</v>
      </c>
      <c r="F5230" s="14">
        <v>752</v>
      </c>
      <c r="G5230">
        <v>631</v>
      </c>
      <c r="H5230">
        <f t="shared" si="129"/>
        <v>10157</v>
      </c>
    </row>
    <row r="5231" spans="1:8" x14ac:dyDescent="0.35">
      <c r="A5231" s="32">
        <v>44233</v>
      </c>
      <c r="B5231" s="33">
        <v>0.875</v>
      </c>
      <c r="C5231">
        <v>12428</v>
      </c>
      <c r="D5231">
        <v>1244</v>
      </c>
      <c r="E5231">
        <v>0</v>
      </c>
      <c r="F5231" s="14">
        <v>752</v>
      </c>
      <c r="G5231">
        <v>626</v>
      </c>
      <c r="H5231">
        <f t="shared" si="129"/>
        <v>9806</v>
      </c>
    </row>
    <row r="5232" spans="1:8" x14ac:dyDescent="0.35">
      <c r="A5232" s="32">
        <v>44233</v>
      </c>
      <c r="B5232" s="33">
        <v>0.91666666666666663</v>
      </c>
      <c r="C5232">
        <v>12822</v>
      </c>
      <c r="D5232">
        <v>1093</v>
      </c>
      <c r="E5232">
        <v>0</v>
      </c>
      <c r="F5232" s="14">
        <v>752</v>
      </c>
      <c r="G5232">
        <v>623</v>
      </c>
      <c r="H5232">
        <f t="shared" si="129"/>
        <v>10354</v>
      </c>
    </row>
    <row r="5233" spans="1:8" x14ac:dyDescent="0.35">
      <c r="A5233" s="32">
        <v>44233</v>
      </c>
      <c r="B5233" s="33">
        <v>0.95833333333333337</v>
      </c>
      <c r="C5233">
        <v>13156</v>
      </c>
      <c r="D5233">
        <v>1011</v>
      </c>
      <c r="E5233">
        <v>0</v>
      </c>
      <c r="F5233" s="14">
        <v>752</v>
      </c>
      <c r="G5233">
        <v>626</v>
      </c>
      <c r="H5233">
        <f t="shared" si="129"/>
        <v>10767</v>
      </c>
    </row>
    <row r="5234" spans="1:8" x14ac:dyDescent="0.35">
      <c r="A5234" s="32">
        <v>44234</v>
      </c>
      <c r="B5234" s="33">
        <v>0</v>
      </c>
      <c r="C5234">
        <v>12864</v>
      </c>
      <c r="D5234">
        <v>1096</v>
      </c>
      <c r="E5234">
        <v>0</v>
      </c>
      <c r="F5234" s="14">
        <v>752</v>
      </c>
      <c r="G5234">
        <v>622</v>
      </c>
      <c r="H5234">
        <f t="shared" si="129"/>
        <v>10394</v>
      </c>
    </row>
    <row r="5235" spans="1:8" x14ac:dyDescent="0.35">
      <c r="A5235" s="32">
        <v>44234</v>
      </c>
      <c r="B5235" s="33">
        <v>4.1666666666666664E-2</v>
      </c>
      <c r="C5235">
        <v>12619</v>
      </c>
      <c r="D5235">
        <v>1128</v>
      </c>
      <c r="E5235">
        <v>0</v>
      </c>
      <c r="F5235" s="14">
        <v>752</v>
      </c>
      <c r="G5235">
        <v>621</v>
      </c>
      <c r="H5235">
        <f t="shared" si="129"/>
        <v>10118</v>
      </c>
    </row>
    <row r="5236" spans="1:8" x14ac:dyDescent="0.35">
      <c r="A5236" s="32">
        <v>44234</v>
      </c>
      <c r="B5236" s="33">
        <v>8.3333333333333329E-2</v>
      </c>
      <c r="C5236">
        <v>12336</v>
      </c>
      <c r="D5236">
        <v>1001</v>
      </c>
      <c r="E5236">
        <v>0</v>
      </c>
      <c r="F5236" s="14">
        <v>752</v>
      </c>
      <c r="G5236">
        <v>619</v>
      </c>
      <c r="H5236">
        <f t="shared" si="129"/>
        <v>9964</v>
      </c>
    </row>
    <row r="5237" spans="1:8" x14ac:dyDescent="0.35">
      <c r="A5237" s="32">
        <v>44234</v>
      </c>
      <c r="B5237" s="33">
        <v>0.125</v>
      </c>
      <c r="C5237">
        <v>11814</v>
      </c>
      <c r="D5237">
        <v>840</v>
      </c>
      <c r="E5237">
        <v>0</v>
      </c>
      <c r="F5237" s="14">
        <v>752</v>
      </c>
      <c r="G5237">
        <v>617</v>
      </c>
      <c r="H5237">
        <f t="shared" si="129"/>
        <v>9605</v>
      </c>
    </row>
    <row r="5238" spans="1:8" x14ac:dyDescent="0.35">
      <c r="A5238" s="32">
        <v>44234</v>
      </c>
      <c r="B5238" s="33">
        <v>0.16666666666666666</v>
      </c>
      <c r="C5238">
        <v>11552</v>
      </c>
      <c r="D5238">
        <v>899</v>
      </c>
      <c r="E5238">
        <v>0</v>
      </c>
      <c r="F5238" s="14">
        <v>752</v>
      </c>
      <c r="G5238">
        <v>616</v>
      </c>
      <c r="H5238">
        <f t="shared" si="129"/>
        <v>9285</v>
      </c>
    </row>
    <row r="5239" spans="1:8" x14ac:dyDescent="0.35">
      <c r="A5239" s="32">
        <v>44234</v>
      </c>
      <c r="B5239" s="33">
        <v>0.20833333333333334</v>
      </c>
      <c r="C5239">
        <v>11609</v>
      </c>
      <c r="D5239">
        <v>990</v>
      </c>
      <c r="E5239">
        <v>0</v>
      </c>
      <c r="F5239" s="14">
        <v>752</v>
      </c>
      <c r="G5239">
        <v>617</v>
      </c>
      <c r="H5239">
        <f t="shared" si="129"/>
        <v>9250</v>
      </c>
    </row>
    <row r="5240" spans="1:8" x14ac:dyDescent="0.35">
      <c r="A5240" s="32">
        <v>44234</v>
      </c>
      <c r="B5240" s="33">
        <v>0.25</v>
      </c>
      <c r="C5240">
        <v>11786</v>
      </c>
      <c r="D5240">
        <v>823</v>
      </c>
      <c r="E5240">
        <v>0</v>
      </c>
      <c r="F5240" s="14">
        <v>752</v>
      </c>
      <c r="G5240">
        <v>621</v>
      </c>
      <c r="H5240">
        <f t="shared" si="129"/>
        <v>9590</v>
      </c>
    </row>
    <row r="5241" spans="1:8" x14ac:dyDescent="0.35">
      <c r="A5241" s="32">
        <v>44234</v>
      </c>
      <c r="B5241" s="33">
        <v>0.29166666666666669</v>
      </c>
      <c r="C5241">
        <v>11942</v>
      </c>
      <c r="D5241">
        <v>685</v>
      </c>
      <c r="E5241">
        <v>0</v>
      </c>
      <c r="F5241" s="14">
        <v>752</v>
      </c>
      <c r="G5241">
        <v>629</v>
      </c>
      <c r="H5241">
        <f t="shared" si="129"/>
        <v>9876</v>
      </c>
    </row>
    <row r="5242" spans="1:8" x14ac:dyDescent="0.35">
      <c r="A5242" s="32">
        <v>44234</v>
      </c>
      <c r="B5242" s="33">
        <v>0.33333333333333331</v>
      </c>
      <c r="C5242">
        <v>12306</v>
      </c>
      <c r="D5242">
        <v>644</v>
      </c>
      <c r="E5242">
        <v>58</v>
      </c>
      <c r="F5242" s="14">
        <v>752</v>
      </c>
      <c r="G5242">
        <v>639</v>
      </c>
      <c r="H5242">
        <f t="shared" si="129"/>
        <v>10213</v>
      </c>
    </row>
    <row r="5243" spans="1:8" x14ac:dyDescent="0.35">
      <c r="A5243" s="32">
        <v>44234</v>
      </c>
      <c r="B5243" s="33">
        <v>0.375</v>
      </c>
      <c r="C5243">
        <v>12805</v>
      </c>
      <c r="D5243">
        <v>558</v>
      </c>
      <c r="E5243">
        <v>422</v>
      </c>
      <c r="F5243" s="14">
        <v>752</v>
      </c>
      <c r="G5243">
        <v>646</v>
      </c>
      <c r="H5243">
        <f t="shared" si="129"/>
        <v>10427</v>
      </c>
    </row>
    <row r="5244" spans="1:8" x14ac:dyDescent="0.35">
      <c r="A5244" s="32">
        <v>44234</v>
      </c>
      <c r="B5244" s="33">
        <v>0.41666666666666669</v>
      </c>
      <c r="C5244">
        <v>13068</v>
      </c>
      <c r="D5244">
        <v>620</v>
      </c>
      <c r="E5244">
        <v>953</v>
      </c>
      <c r="F5244" s="14">
        <v>752</v>
      </c>
      <c r="G5244">
        <v>648</v>
      </c>
      <c r="H5244">
        <f t="shared" si="129"/>
        <v>10095</v>
      </c>
    </row>
    <row r="5245" spans="1:8" x14ac:dyDescent="0.35">
      <c r="A5245" s="32">
        <v>44234</v>
      </c>
      <c r="B5245" s="33">
        <v>0.45833333333333331</v>
      </c>
      <c r="C5245">
        <v>13213</v>
      </c>
      <c r="D5245">
        <v>647</v>
      </c>
      <c r="E5245">
        <v>1319</v>
      </c>
      <c r="F5245" s="14">
        <v>752</v>
      </c>
      <c r="G5245">
        <v>651</v>
      </c>
      <c r="H5245">
        <f t="shared" si="129"/>
        <v>9844</v>
      </c>
    </row>
    <row r="5246" spans="1:8" x14ac:dyDescent="0.35">
      <c r="A5246" s="32">
        <v>44234</v>
      </c>
      <c r="B5246" s="33">
        <v>0.5</v>
      </c>
      <c r="C5246">
        <v>13400</v>
      </c>
      <c r="D5246">
        <v>780</v>
      </c>
      <c r="E5246">
        <v>1533</v>
      </c>
      <c r="F5246" s="14">
        <v>752</v>
      </c>
      <c r="G5246">
        <v>651</v>
      </c>
      <c r="H5246">
        <f t="shared" si="129"/>
        <v>9684</v>
      </c>
    </row>
    <row r="5247" spans="1:8" x14ac:dyDescent="0.35">
      <c r="A5247" s="32">
        <v>44234</v>
      </c>
      <c r="B5247" s="33">
        <v>0.54166666666666663</v>
      </c>
      <c r="C5247">
        <v>12721</v>
      </c>
      <c r="D5247">
        <v>711</v>
      </c>
      <c r="E5247">
        <v>1515</v>
      </c>
      <c r="F5247" s="14">
        <v>752</v>
      </c>
      <c r="G5247">
        <v>651</v>
      </c>
      <c r="H5247">
        <f t="shared" si="129"/>
        <v>9092</v>
      </c>
    </row>
    <row r="5248" spans="1:8" x14ac:dyDescent="0.35">
      <c r="A5248" s="32">
        <v>44234</v>
      </c>
      <c r="B5248" s="33">
        <v>0.58333333333333337</v>
      </c>
      <c r="C5248">
        <v>12088</v>
      </c>
      <c r="D5248">
        <v>833</v>
      </c>
      <c r="E5248">
        <v>1331</v>
      </c>
      <c r="F5248" s="14">
        <v>752</v>
      </c>
      <c r="G5248">
        <v>648</v>
      </c>
      <c r="H5248">
        <f t="shared" si="129"/>
        <v>8524</v>
      </c>
    </row>
    <row r="5249" spans="1:8" x14ac:dyDescent="0.35">
      <c r="A5249" s="32">
        <v>44234</v>
      </c>
      <c r="B5249" s="33">
        <v>0.625</v>
      </c>
      <c r="C5249">
        <v>11698</v>
      </c>
      <c r="D5249">
        <v>884</v>
      </c>
      <c r="E5249">
        <v>979</v>
      </c>
      <c r="F5249" s="14">
        <v>752</v>
      </c>
      <c r="G5249">
        <v>646</v>
      </c>
      <c r="H5249">
        <f t="shared" si="129"/>
        <v>8437</v>
      </c>
    </row>
    <row r="5250" spans="1:8" x14ac:dyDescent="0.35">
      <c r="A5250" s="32">
        <v>44234</v>
      </c>
      <c r="B5250" s="33">
        <v>0.66666666666666663</v>
      </c>
      <c r="C5250">
        <v>11657</v>
      </c>
      <c r="D5250">
        <v>929</v>
      </c>
      <c r="E5250">
        <v>442</v>
      </c>
      <c r="F5250" s="14">
        <v>752</v>
      </c>
      <c r="G5250">
        <v>643</v>
      </c>
      <c r="H5250">
        <f t="shared" si="129"/>
        <v>8891</v>
      </c>
    </row>
    <row r="5251" spans="1:8" x14ac:dyDescent="0.35">
      <c r="A5251" s="32">
        <v>44234</v>
      </c>
      <c r="B5251" s="33">
        <v>0.70833333333333337</v>
      </c>
      <c r="C5251">
        <v>12101</v>
      </c>
      <c r="D5251">
        <v>1186</v>
      </c>
      <c r="E5251">
        <v>62</v>
      </c>
      <c r="F5251" s="14">
        <v>752</v>
      </c>
      <c r="G5251">
        <v>643</v>
      </c>
      <c r="H5251">
        <f t="shared" ref="H5251:H5314" si="130">C5251-SUM(D5251:G5251)</f>
        <v>9458</v>
      </c>
    </row>
    <row r="5252" spans="1:8" x14ac:dyDescent="0.35">
      <c r="A5252" s="32">
        <v>44234</v>
      </c>
      <c r="B5252" s="33">
        <v>0.75</v>
      </c>
      <c r="C5252">
        <v>13369</v>
      </c>
      <c r="D5252">
        <v>1215</v>
      </c>
      <c r="E5252">
        <v>0</v>
      </c>
      <c r="F5252" s="14">
        <v>752</v>
      </c>
      <c r="G5252">
        <v>637</v>
      </c>
      <c r="H5252">
        <f t="shared" si="130"/>
        <v>10765</v>
      </c>
    </row>
    <row r="5253" spans="1:8" x14ac:dyDescent="0.35">
      <c r="A5253" s="32">
        <v>44234</v>
      </c>
      <c r="B5253" s="33">
        <v>0.79166666666666663</v>
      </c>
      <c r="C5253">
        <v>13749</v>
      </c>
      <c r="D5253">
        <v>1171</v>
      </c>
      <c r="E5253">
        <v>0</v>
      </c>
      <c r="F5253" s="14">
        <v>752</v>
      </c>
      <c r="G5253">
        <v>637</v>
      </c>
      <c r="H5253">
        <f t="shared" si="130"/>
        <v>11189</v>
      </c>
    </row>
    <row r="5254" spans="1:8" x14ac:dyDescent="0.35">
      <c r="A5254" s="32">
        <v>44234</v>
      </c>
      <c r="B5254" s="33">
        <v>0.83333333333333337</v>
      </c>
      <c r="C5254">
        <v>13352</v>
      </c>
      <c r="D5254">
        <v>1092</v>
      </c>
      <c r="E5254">
        <v>0</v>
      </c>
      <c r="F5254" s="14">
        <v>752</v>
      </c>
      <c r="G5254">
        <v>629</v>
      </c>
      <c r="H5254">
        <f t="shared" si="130"/>
        <v>10879</v>
      </c>
    </row>
    <row r="5255" spans="1:8" x14ac:dyDescent="0.35">
      <c r="A5255" s="32">
        <v>44234</v>
      </c>
      <c r="B5255" s="33">
        <v>0.875</v>
      </c>
      <c r="C5255">
        <v>12825</v>
      </c>
      <c r="D5255">
        <v>1033</v>
      </c>
      <c r="E5255">
        <v>0</v>
      </c>
      <c r="F5255" s="14">
        <v>752</v>
      </c>
      <c r="G5255">
        <v>624</v>
      </c>
      <c r="H5255">
        <f t="shared" si="130"/>
        <v>10416</v>
      </c>
    </row>
    <row r="5256" spans="1:8" x14ac:dyDescent="0.35">
      <c r="A5256" s="32">
        <v>44234</v>
      </c>
      <c r="B5256" s="33">
        <v>0.91666666666666663</v>
      </c>
      <c r="C5256">
        <v>13135</v>
      </c>
      <c r="D5256">
        <v>1016</v>
      </c>
      <c r="E5256">
        <v>0</v>
      </c>
      <c r="F5256" s="14">
        <v>752</v>
      </c>
      <c r="G5256">
        <v>621</v>
      </c>
      <c r="H5256">
        <f t="shared" si="130"/>
        <v>10746</v>
      </c>
    </row>
    <row r="5257" spans="1:8" x14ac:dyDescent="0.35">
      <c r="A5257" s="32">
        <v>44234</v>
      </c>
      <c r="B5257" s="33">
        <v>0.95833333333333337</v>
      </c>
      <c r="C5257">
        <v>13363</v>
      </c>
      <c r="D5257">
        <v>1010</v>
      </c>
      <c r="E5257">
        <v>0</v>
      </c>
      <c r="F5257" s="14">
        <v>752</v>
      </c>
      <c r="G5257">
        <v>623</v>
      </c>
      <c r="H5257">
        <f t="shared" si="130"/>
        <v>10978</v>
      </c>
    </row>
    <row r="5258" spans="1:8" x14ac:dyDescent="0.35">
      <c r="A5258" s="32">
        <v>44235</v>
      </c>
      <c r="B5258" s="33">
        <v>0</v>
      </c>
      <c r="C5258">
        <v>13126</v>
      </c>
      <c r="D5258">
        <v>1054</v>
      </c>
      <c r="E5258">
        <v>0</v>
      </c>
      <c r="F5258" s="14">
        <v>752</v>
      </c>
      <c r="G5258">
        <v>625</v>
      </c>
      <c r="H5258">
        <f t="shared" si="130"/>
        <v>10695</v>
      </c>
    </row>
    <row r="5259" spans="1:8" x14ac:dyDescent="0.35">
      <c r="A5259" s="32">
        <v>44235</v>
      </c>
      <c r="B5259" s="33">
        <v>4.1666666666666664E-2</v>
      </c>
      <c r="C5259">
        <v>12987</v>
      </c>
      <c r="D5259">
        <v>1107</v>
      </c>
      <c r="E5259">
        <v>0</v>
      </c>
      <c r="F5259" s="14">
        <v>752</v>
      </c>
      <c r="G5259">
        <v>621</v>
      </c>
      <c r="H5259">
        <f t="shared" si="130"/>
        <v>10507</v>
      </c>
    </row>
    <row r="5260" spans="1:8" x14ac:dyDescent="0.35">
      <c r="A5260" s="32">
        <v>44235</v>
      </c>
      <c r="B5260" s="33">
        <v>8.3333333333333329E-2</v>
      </c>
      <c r="C5260">
        <v>12831</v>
      </c>
      <c r="D5260">
        <v>964</v>
      </c>
      <c r="E5260">
        <v>0</v>
      </c>
      <c r="F5260" s="14">
        <v>752</v>
      </c>
      <c r="G5260">
        <v>619</v>
      </c>
      <c r="H5260">
        <f t="shared" si="130"/>
        <v>10496</v>
      </c>
    </row>
    <row r="5261" spans="1:8" x14ac:dyDescent="0.35">
      <c r="A5261" s="32">
        <v>44235</v>
      </c>
      <c r="B5261" s="33">
        <v>0.125</v>
      </c>
      <c r="C5261">
        <v>12431</v>
      </c>
      <c r="D5261">
        <v>850</v>
      </c>
      <c r="E5261">
        <v>0</v>
      </c>
      <c r="F5261" s="14">
        <v>752</v>
      </c>
      <c r="G5261">
        <v>619</v>
      </c>
      <c r="H5261">
        <f t="shared" si="130"/>
        <v>10210</v>
      </c>
    </row>
    <row r="5262" spans="1:8" x14ac:dyDescent="0.35">
      <c r="A5262" s="32">
        <v>44235</v>
      </c>
      <c r="B5262" s="33">
        <v>0.16666666666666666</v>
      </c>
      <c r="C5262">
        <v>12388</v>
      </c>
      <c r="D5262">
        <v>869</v>
      </c>
      <c r="E5262">
        <v>0</v>
      </c>
      <c r="F5262" s="14">
        <v>752</v>
      </c>
      <c r="G5262">
        <v>618</v>
      </c>
      <c r="H5262">
        <f t="shared" si="130"/>
        <v>10149</v>
      </c>
    </row>
    <row r="5263" spans="1:8" x14ac:dyDescent="0.35">
      <c r="A5263" s="32">
        <v>44235</v>
      </c>
      <c r="B5263" s="33">
        <v>0.20833333333333334</v>
      </c>
      <c r="C5263">
        <v>13029</v>
      </c>
      <c r="D5263">
        <v>782</v>
      </c>
      <c r="E5263">
        <v>0</v>
      </c>
      <c r="F5263" s="14">
        <v>752</v>
      </c>
      <c r="G5263">
        <v>620</v>
      </c>
      <c r="H5263">
        <f t="shared" si="130"/>
        <v>10875</v>
      </c>
    </row>
    <row r="5264" spans="1:8" x14ac:dyDescent="0.35">
      <c r="A5264" s="32">
        <v>44235</v>
      </c>
      <c r="B5264" s="33">
        <v>0.25</v>
      </c>
      <c r="C5264">
        <v>14261</v>
      </c>
      <c r="D5264">
        <v>766</v>
      </c>
      <c r="E5264">
        <v>0</v>
      </c>
      <c r="F5264" s="14">
        <v>752</v>
      </c>
      <c r="G5264">
        <v>633</v>
      </c>
      <c r="H5264">
        <f t="shared" si="130"/>
        <v>12110</v>
      </c>
    </row>
    <row r="5265" spans="1:8" x14ac:dyDescent="0.35">
      <c r="A5265" s="32">
        <v>44235</v>
      </c>
      <c r="B5265" s="33">
        <v>0.29166666666666669</v>
      </c>
      <c r="C5265">
        <v>15261</v>
      </c>
      <c r="D5265">
        <v>856</v>
      </c>
      <c r="E5265">
        <v>0</v>
      </c>
      <c r="F5265" s="14">
        <v>752</v>
      </c>
      <c r="G5265">
        <v>650</v>
      </c>
      <c r="H5265">
        <f t="shared" si="130"/>
        <v>13003</v>
      </c>
    </row>
    <row r="5266" spans="1:8" x14ac:dyDescent="0.35">
      <c r="A5266" s="32">
        <v>44235</v>
      </c>
      <c r="B5266" s="33">
        <v>0.33333333333333331</v>
      </c>
      <c r="C5266">
        <v>15462</v>
      </c>
      <c r="D5266">
        <v>775</v>
      </c>
      <c r="E5266">
        <v>74</v>
      </c>
      <c r="F5266" s="14">
        <v>752</v>
      </c>
      <c r="G5266">
        <v>653</v>
      </c>
      <c r="H5266">
        <f t="shared" si="130"/>
        <v>13208</v>
      </c>
    </row>
    <row r="5267" spans="1:8" x14ac:dyDescent="0.35">
      <c r="A5267" s="32">
        <v>44235</v>
      </c>
      <c r="B5267" s="33">
        <v>0.375</v>
      </c>
      <c r="C5267">
        <v>15470</v>
      </c>
      <c r="D5267">
        <v>847</v>
      </c>
      <c r="E5267">
        <v>555</v>
      </c>
      <c r="F5267" s="14">
        <v>752</v>
      </c>
      <c r="G5267">
        <v>649</v>
      </c>
      <c r="H5267">
        <f t="shared" si="130"/>
        <v>12667</v>
      </c>
    </row>
    <row r="5268" spans="1:8" x14ac:dyDescent="0.35">
      <c r="A5268" s="32">
        <v>44235</v>
      </c>
      <c r="B5268" s="33">
        <v>0.41666666666666669</v>
      </c>
      <c r="C5268">
        <v>15283</v>
      </c>
      <c r="D5268">
        <v>914</v>
      </c>
      <c r="E5268">
        <v>1222</v>
      </c>
      <c r="F5268" s="14">
        <v>752</v>
      </c>
      <c r="G5268">
        <v>649</v>
      </c>
      <c r="H5268">
        <f t="shared" si="130"/>
        <v>11746</v>
      </c>
    </row>
    <row r="5269" spans="1:8" x14ac:dyDescent="0.35">
      <c r="A5269" s="32">
        <v>44235</v>
      </c>
      <c r="B5269" s="33">
        <v>0.45833333333333331</v>
      </c>
      <c r="C5269">
        <v>15207</v>
      </c>
      <c r="D5269">
        <v>1041</v>
      </c>
      <c r="E5269">
        <v>1721</v>
      </c>
      <c r="F5269" s="14">
        <v>752</v>
      </c>
      <c r="G5269">
        <v>651</v>
      </c>
      <c r="H5269">
        <f t="shared" si="130"/>
        <v>11042</v>
      </c>
    </row>
    <row r="5270" spans="1:8" x14ac:dyDescent="0.35">
      <c r="A5270" s="32">
        <v>44235</v>
      </c>
      <c r="B5270" s="33">
        <v>0.5</v>
      </c>
      <c r="C5270">
        <v>15079</v>
      </c>
      <c r="D5270">
        <v>1188</v>
      </c>
      <c r="E5270">
        <v>1977</v>
      </c>
      <c r="F5270" s="14">
        <v>752</v>
      </c>
      <c r="G5270">
        <v>651</v>
      </c>
      <c r="H5270">
        <f t="shared" si="130"/>
        <v>10511</v>
      </c>
    </row>
    <row r="5271" spans="1:8" x14ac:dyDescent="0.35">
      <c r="A5271" s="32">
        <v>44235</v>
      </c>
      <c r="B5271" s="33">
        <v>0.54166666666666663</v>
      </c>
      <c r="C5271">
        <v>14707</v>
      </c>
      <c r="D5271">
        <v>1213</v>
      </c>
      <c r="E5271">
        <v>1928</v>
      </c>
      <c r="F5271" s="14">
        <v>752</v>
      </c>
      <c r="G5271">
        <v>651</v>
      </c>
      <c r="H5271">
        <f t="shared" si="130"/>
        <v>10163</v>
      </c>
    </row>
    <row r="5272" spans="1:8" x14ac:dyDescent="0.35">
      <c r="A5272" s="32">
        <v>44235</v>
      </c>
      <c r="B5272" s="33">
        <v>0.58333333333333337</v>
      </c>
      <c r="C5272">
        <v>14294</v>
      </c>
      <c r="D5272">
        <v>1230</v>
      </c>
      <c r="E5272">
        <v>1662</v>
      </c>
      <c r="F5272" s="14">
        <v>752</v>
      </c>
      <c r="G5272">
        <v>653</v>
      </c>
      <c r="H5272">
        <f t="shared" si="130"/>
        <v>9997</v>
      </c>
    </row>
    <row r="5273" spans="1:8" x14ac:dyDescent="0.35">
      <c r="A5273" s="32">
        <v>44235</v>
      </c>
      <c r="B5273" s="33">
        <v>0.625</v>
      </c>
      <c r="C5273">
        <v>13956</v>
      </c>
      <c r="D5273">
        <v>1224</v>
      </c>
      <c r="E5273">
        <v>1192</v>
      </c>
      <c r="F5273" s="14">
        <v>752</v>
      </c>
      <c r="G5273">
        <v>653</v>
      </c>
      <c r="H5273">
        <f t="shared" si="130"/>
        <v>10135</v>
      </c>
    </row>
    <row r="5274" spans="1:8" x14ac:dyDescent="0.35">
      <c r="A5274" s="32">
        <v>44235</v>
      </c>
      <c r="B5274" s="33">
        <v>0.66666666666666663</v>
      </c>
      <c r="C5274">
        <v>13875</v>
      </c>
      <c r="D5274">
        <v>1208</v>
      </c>
      <c r="E5274">
        <v>578</v>
      </c>
      <c r="F5274" s="14">
        <v>752</v>
      </c>
      <c r="G5274">
        <v>653</v>
      </c>
      <c r="H5274">
        <f t="shared" si="130"/>
        <v>10684</v>
      </c>
    </row>
    <row r="5275" spans="1:8" x14ac:dyDescent="0.35">
      <c r="A5275" s="32">
        <v>44235</v>
      </c>
      <c r="B5275" s="33">
        <v>0.70833333333333337</v>
      </c>
      <c r="C5275">
        <v>14256</v>
      </c>
      <c r="D5275">
        <v>1080</v>
      </c>
      <c r="E5275">
        <v>94</v>
      </c>
      <c r="F5275" s="14">
        <v>752</v>
      </c>
      <c r="G5275">
        <v>652</v>
      </c>
      <c r="H5275">
        <f t="shared" si="130"/>
        <v>11678</v>
      </c>
    </row>
    <row r="5276" spans="1:8" x14ac:dyDescent="0.35">
      <c r="A5276" s="32">
        <v>44235</v>
      </c>
      <c r="B5276" s="33">
        <v>0.75</v>
      </c>
      <c r="C5276">
        <v>15359</v>
      </c>
      <c r="D5276">
        <v>1122</v>
      </c>
      <c r="E5276">
        <v>0</v>
      </c>
      <c r="F5276" s="14">
        <v>752</v>
      </c>
      <c r="G5276">
        <v>647</v>
      </c>
      <c r="H5276">
        <f t="shared" si="130"/>
        <v>12838</v>
      </c>
    </row>
    <row r="5277" spans="1:8" x14ac:dyDescent="0.35">
      <c r="A5277" s="32">
        <v>44235</v>
      </c>
      <c r="B5277" s="33">
        <v>0.79166666666666663</v>
      </c>
      <c r="C5277">
        <v>15334</v>
      </c>
      <c r="D5277">
        <v>1174</v>
      </c>
      <c r="E5277">
        <v>0</v>
      </c>
      <c r="F5277" s="14">
        <v>752</v>
      </c>
      <c r="G5277">
        <v>646</v>
      </c>
      <c r="H5277">
        <f t="shared" si="130"/>
        <v>12762</v>
      </c>
    </row>
    <row r="5278" spans="1:8" x14ac:dyDescent="0.35">
      <c r="A5278" s="32">
        <v>44235</v>
      </c>
      <c r="B5278" s="33">
        <v>0.83333333333333337</v>
      </c>
      <c r="C5278">
        <v>14524</v>
      </c>
      <c r="D5278">
        <v>1132</v>
      </c>
      <c r="E5278">
        <v>0</v>
      </c>
      <c r="F5278" s="14">
        <v>752</v>
      </c>
      <c r="G5278">
        <v>638</v>
      </c>
      <c r="H5278">
        <f t="shared" si="130"/>
        <v>12002</v>
      </c>
    </row>
    <row r="5279" spans="1:8" x14ac:dyDescent="0.35">
      <c r="A5279" s="32">
        <v>44235</v>
      </c>
      <c r="B5279" s="33">
        <v>0.875</v>
      </c>
      <c r="C5279">
        <v>13796</v>
      </c>
      <c r="D5279">
        <v>1122</v>
      </c>
      <c r="E5279">
        <v>0</v>
      </c>
      <c r="F5279" s="14">
        <v>752</v>
      </c>
      <c r="G5279">
        <v>637</v>
      </c>
      <c r="H5279">
        <f t="shared" si="130"/>
        <v>11285</v>
      </c>
    </row>
    <row r="5280" spans="1:8" x14ac:dyDescent="0.35">
      <c r="A5280" s="32">
        <v>44235</v>
      </c>
      <c r="B5280" s="33">
        <v>0.91666666666666663</v>
      </c>
      <c r="C5280">
        <v>14016</v>
      </c>
      <c r="D5280">
        <v>989</v>
      </c>
      <c r="E5280">
        <v>0</v>
      </c>
      <c r="F5280" s="14">
        <v>752</v>
      </c>
      <c r="G5280">
        <v>633</v>
      </c>
      <c r="H5280">
        <f t="shared" si="130"/>
        <v>11642</v>
      </c>
    </row>
    <row r="5281" spans="1:8" x14ac:dyDescent="0.35">
      <c r="A5281" s="32">
        <v>44235</v>
      </c>
      <c r="B5281" s="33">
        <v>0.95833333333333337</v>
      </c>
      <c r="C5281">
        <v>14127</v>
      </c>
      <c r="D5281">
        <v>1206</v>
      </c>
      <c r="E5281">
        <v>0</v>
      </c>
      <c r="F5281" s="14">
        <v>752</v>
      </c>
      <c r="G5281">
        <v>636</v>
      </c>
      <c r="H5281">
        <f t="shared" si="130"/>
        <v>11533</v>
      </c>
    </row>
    <row r="5282" spans="1:8" x14ac:dyDescent="0.35">
      <c r="A5282" s="32">
        <v>44236</v>
      </c>
      <c r="B5282" s="33">
        <v>0</v>
      </c>
      <c r="C5282">
        <v>13813</v>
      </c>
      <c r="D5282">
        <v>1114</v>
      </c>
      <c r="E5282">
        <v>0</v>
      </c>
      <c r="F5282" s="14">
        <v>752</v>
      </c>
      <c r="G5282">
        <v>624</v>
      </c>
      <c r="H5282">
        <f t="shared" si="130"/>
        <v>11323</v>
      </c>
    </row>
    <row r="5283" spans="1:8" x14ac:dyDescent="0.35">
      <c r="A5283" s="32">
        <v>44236</v>
      </c>
      <c r="B5283" s="33">
        <v>4.1666666666666664E-2</v>
      </c>
      <c r="C5283">
        <v>13617</v>
      </c>
      <c r="D5283">
        <v>1176</v>
      </c>
      <c r="E5283">
        <v>0</v>
      </c>
      <c r="F5283" s="14">
        <v>752</v>
      </c>
      <c r="G5283">
        <v>621</v>
      </c>
      <c r="H5283">
        <f t="shared" si="130"/>
        <v>11068</v>
      </c>
    </row>
    <row r="5284" spans="1:8" x14ac:dyDescent="0.35">
      <c r="A5284" s="32">
        <v>44236</v>
      </c>
      <c r="B5284" s="33">
        <v>8.3333333333333329E-2</v>
      </c>
      <c r="C5284">
        <v>13417</v>
      </c>
      <c r="D5284">
        <v>1014</v>
      </c>
      <c r="E5284">
        <v>0</v>
      </c>
      <c r="F5284" s="14">
        <v>752</v>
      </c>
      <c r="G5284">
        <v>619</v>
      </c>
      <c r="H5284">
        <f t="shared" si="130"/>
        <v>11032</v>
      </c>
    </row>
    <row r="5285" spans="1:8" x14ac:dyDescent="0.35">
      <c r="A5285" s="32">
        <v>44236</v>
      </c>
      <c r="B5285" s="33">
        <v>0.125</v>
      </c>
      <c r="C5285">
        <v>13013</v>
      </c>
      <c r="D5285">
        <v>898</v>
      </c>
      <c r="E5285">
        <v>0</v>
      </c>
      <c r="F5285" s="14">
        <v>752</v>
      </c>
      <c r="G5285">
        <v>619</v>
      </c>
      <c r="H5285">
        <f t="shared" si="130"/>
        <v>10744</v>
      </c>
    </row>
    <row r="5286" spans="1:8" x14ac:dyDescent="0.35">
      <c r="A5286" s="32">
        <v>44236</v>
      </c>
      <c r="B5286" s="33">
        <v>0.16666666666666666</v>
      </c>
      <c r="C5286">
        <v>12947</v>
      </c>
      <c r="D5286">
        <v>896</v>
      </c>
      <c r="E5286">
        <v>0</v>
      </c>
      <c r="F5286" s="14">
        <v>752</v>
      </c>
      <c r="G5286">
        <v>617</v>
      </c>
      <c r="H5286">
        <f t="shared" si="130"/>
        <v>10682</v>
      </c>
    </row>
    <row r="5287" spans="1:8" x14ac:dyDescent="0.35">
      <c r="A5287" s="32">
        <v>44236</v>
      </c>
      <c r="B5287" s="33">
        <v>0.20833333333333334</v>
      </c>
      <c r="C5287">
        <v>13514</v>
      </c>
      <c r="D5287">
        <v>852</v>
      </c>
      <c r="E5287">
        <v>0</v>
      </c>
      <c r="F5287" s="14">
        <v>752</v>
      </c>
      <c r="G5287">
        <v>619</v>
      </c>
      <c r="H5287">
        <f t="shared" si="130"/>
        <v>11291</v>
      </c>
    </row>
    <row r="5288" spans="1:8" x14ac:dyDescent="0.35">
      <c r="A5288" s="32">
        <v>44236</v>
      </c>
      <c r="B5288" s="33">
        <v>0.25</v>
      </c>
      <c r="C5288">
        <v>14725</v>
      </c>
      <c r="D5288">
        <v>815</v>
      </c>
      <c r="E5288">
        <v>0</v>
      </c>
      <c r="F5288" s="14">
        <v>752</v>
      </c>
      <c r="G5288">
        <v>632</v>
      </c>
      <c r="H5288">
        <f t="shared" si="130"/>
        <v>12526</v>
      </c>
    </row>
    <row r="5289" spans="1:8" x14ac:dyDescent="0.35">
      <c r="A5289" s="32">
        <v>44236</v>
      </c>
      <c r="B5289" s="33">
        <v>0.29166666666666669</v>
      </c>
      <c r="C5289">
        <v>15707</v>
      </c>
      <c r="D5289">
        <v>689</v>
      </c>
      <c r="E5289">
        <v>1</v>
      </c>
      <c r="F5289" s="14">
        <v>752</v>
      </c>
      <c r="G5289">
        <v>649</v>
      </c>
      <c r="H5289">
        <f t="shared" si="130"/>
        <v>13616</v>
      </c>
    </row>
    <row r="5290" spans="1:8" x14ac:dyDescent="0.35">
      <c r="A5290" s="32">
        <v>44236</v>
      </c>
      <c r="B5290" s="33">
        <v>0.33333333333333331</v>
      </c>
      <c r="C5290">
        <v>15958</v>
      </c>
      <c r="D5290">
        <v>743</v>
      </c>
      <c r="E5290">
        <v>70</v>
      </c>
      <c r="F5290" s="14">
        <v>752</v>
      </c>
      <c r="G5290">
        <v>653</v>
      </c>
      <c r="H5290">
        <f t="shared" si="130"/>
        <v>13740</v>
      </c>
    </row>
    <row r="5291" spans="1:8" x14ac:dyDescent="0.35">
      <c r="A5291" s="32">
        <v>44236</v>
      </c>
      <c r="B5291" s="33">
        <v>0.375</v>
      </c>
      <c r="C5291">
        <v>15982</v>
      </c>
      <c r="D5291">
        <v>732</v>
      </c>
      <c r="E5291">
        <v>512</v>
      </c>
      <c r="F5291" s="14">
        <v>752</v>
      </c>
      <c r="G5291">
        <v>649</v>
      </c>
      <c r="H5291">
        <f t="shared" si="130"/>
        <v>13337</v>
      </c>
    </row>
    <row r="5292" spans="1:8" x14ac:dyDescent="0.35">
      <c r="A5292" s="32">
        <v>44236</v>
      </c>
      <c r="B5292" s="33">
        <v>0.41666666666666669</v>
      </c>
      <c r="C5292">
        <v>15832</v>
      </c>
      <c r="D5292">
        <v>819</v>
      </c>
      <c r="E5292">
        <v>1167</v>
      </c>
      <c r="F5292" s="14">
        <v>752</v>
      </c>
      <c r="G5292">
        <v>649</v>
      </c>
      <c r="H5292">
        <f t="shared" si="130"/>
        <v>12445</v>
      </c>
    </row>
    <row r="5293" spans="1:8" x14ac:dyDescent="0.35">
      <c r="A5293" s="32">
        <v>44236</v>
      </c>
      <c r="B5293" s="33">
        <v>0.45833333333333331</v>
      </c>
      <c r="C5293">
        <v>15792</v>
      </c>
      <c r="D5293">
        <v>949</v>
      </c>
      <c r="E5293">
        <v>1620</v>
      </c>
      <c r="F5293" s="14">
        <v>752</v>
      </c>
      <c r="G5293">
        <v>650</v>
      </c>
      <c r="H5293">
        <f t="shared" si="130"/>
        <v>11821</v>
      </c>
    </row>
    <row r="5294" spans="1:8" x14ac:dyDescent="0.35">
      <c r="A5294" s="32">
        <v>44236</v>
      </c>
      <c r="B5294" s="33">
        <v>0.5</v>
      </c>
      <c r="C5294">
        <v>15637</v>
      </c>
      <c r="D5294">
        <v>971</v>
      </c>
      <c r="E5294">
        <v>1821</v>
      </c>
      <c r="F5294" s="14">
        <v>752</v>
      </c>
      <c r="G5294">
        <v>650</v>
      </c>
      <c r="H5294">
        <f t="shared" si="130"/>
        <v>11443</v>
      </c>
    </row>
    <row r="5295" spans="1:8" x14ac:dyDescent="0.35">
      <c r="A5295" s="32">
        <v>44236</v>
      </c>
      <c r="B5295" s="33">
        <v>0.54166666666666663</v>
      </c>
      <c r="C5295">
        <v>15249</v>
      </c>
      <c r="D5295">
        <v>1001</v>
      </c>
      <c r="E5295">
        <v>1827</v>
      </c>
      <c r="F5295" s="14">
        <v>752</v>
      </c>
      <c r="G5295">
        <v>651</v>
      </c>
      <c r="H5295">
        <f t="shared" si="130"/>
        <v>11018</v>
      </c>
    </row>
    <row r="5296" spans="1:8" x14ac:dyDescent="0.35">
      <c r="A5296" s="32">
        <v>44236</v>
      </c>
      <c r="B5296" s="33">
        <v>0.58333333333333337</v>
      </c>
      <c r="C5296">
        <v>14856</v>
      </c>
      <c r="D5296">
        <v>925</v>
      </c>
      <c r="E5296">
        <v>1616</v>
      </c>
      <c r="F5296" s="14">
        <v>752</v>
      </c>
      <c r="G5296">
        <v>652</v>
      </c>
      <c r="H5296">
        <f t="shared" si="130"/>
        <v>10911</v>
      </c>
    </row>
    <row r="5297" spans="1:8" x14ac:dyDescent="0.35">
      <c r="A5297" s="32">
        <v>44236</v>
      </c>
      <c r="B5297" s="33">
        <v>0.625</v>
      </c>
      <c r="C5297">
        <v>14524</v>
      </c>
      <c r="D5297">
        <v>899</v>
      </c>
      <c r="E5297">
        <v>1185</v>
      </c>
      <c r="F5297" s="14">
        <v>752</v>
      </c>
      <c r="G5297">
        <v>653</v>
      </c>
      <c r="H5297">
        <f t="shared" si="130"/>
        <v>11035</v>
      </c>
    </row>
    <row r="5298" spans="1:8" x14ac:dyDescent="0.35">
      <c r="A5298" s="32">
        <v>44236</v>
      </c>
      <c r="B5298" s="33">
        <v>0.66666666666666663</v>
      </c>
      <c r="C5298">
        <v>14524</v>
      </c>
      <c r="D5298">
        <v>875</v>
      </c>
      <c r="E5298">
        <v>581</v>
      </c>
      <c r="F5298" s="14">
        <v>752</v>
      </c>
      <c r="G5298">
        <v>653</v>
      </c>
      <c r="H5298">
        <f t="shared" si="130"/>
        <v>11663</v>
      </c>
    </row>
    <row r="5299" spans="1:8" x14ac:dyDescent="0.35">
      <c r="A5299" s="32">
        <v>44236</v>
      </c>
      <c r="B5299" s="33">
        <v>0.70833333333333337</v>
      </c>
      <c r="C5299">
        <v>14938</v>
      </c>
      <c r="D5299">
        <v>747</v>
      </c>
      <c r="E5299">
        <v>94</v>
      </c>
      <c r="F5299" s="14">
        <v>752</v>
      </c>
      <c r="G5299">
        <v>651</v>
      </c>
      <c r="H5299">
        <f t="shared" si="130"/>
        <v>12694</v>
      </c>
    </row>
    <row r="5300" spans="1:8" x14ac:dyDescent="0.35">
      <c r="A5300" s="32">
        <v>44236</v>
      </c>
      <c r="B5300" s="33">
        <v>0.75</v>
      </c>
      <c r="C5300">
        <v>16046</v>
      </c>
      <c r="D5300">
        <v>691</v>
      </c>
      <c r="E5300">
        <v>1</v>
      </c>
      <c r="F5300" s="14">
        <v>752</v>
      </c>
      <c r="G5300">
        <v>647</v>
      </c>
      <c r="H5300">
        <f t="shared" si="130"/>
        <v>13955</v>
      </c>
    </row>
    <row r="5301" spans="1:8" x14ac:dyDescent="0.35">
      <c r="A5301" s="32">
        <v>44236</v>
      </c>
      <c r="B5301" s="33">
        <v>0.79166666666666663</v>
      </c>
      <c r="C5301">
        <v>15922</v>
      </c>
      <c r="D5301">
        <v>638</v>
      </c>
      <c r="E5301">
        <v>0</v>
      </c>
      <c r="F5301" s="14">
        <v>752</v>
      </c>
      <c r="G5301">
        <v>646</v>
      </c>
      <c r="H5301">
        <f t="shared" si="130"/>
        <v>13886</v>
      </c>
    </row>
    <row r="5302" spans="1:8" x14ac:dyDescent="0.35">
      <c r="A5302" s="32">
        <v>44236</v>
      </c>
      <c r="B5302" s="33">
        <v>0.83333333333333337</v>
      </c>
      <c r="C5302">
        <v>15067</v>
      </c>
      <c r="D5302">
        <v>617</v>
      </c>
      <c r="E5302">
        <v>0</v>
      </c>
      <c r="F5302" s="14">
        <v>752</v>
      </c>
      <c r="G5302">
        <v>638</v>
      </c>
      <c r="H5302">
        <f t="shared" si="130"/>
        <v>13060</v>
      </c>
    </row>
    <row r="5303" spans="1:8" x14ac:dyDescent="0.35">
      <c r="A5303" s="32">
        <v>44236</v>
      </c>
      <c r="B5303" s="33">
        <v>0.875</v>
      </c>
      <c r="C5303">
        <v>14350</v>
      </c>
      <c r="D5303">
        <v>600</v>
      </c>
      <c r="E5303">
        <v>0</v>
      </c>
      <c r="F5303" s="14">
        <v>752</v>
      </c>
      <c r="G5303">
        <v>637</v>
      </c>
      <c r="H5303">
        <f t="shared" si="130"/>
        <v>12361</v>
      </c>
    </row>
    <row r="5304" spans="1:8" x14ac:dyDescent="0.35">
      <c r="A5304" s="32">
        <v>44236</v>
      </c>
      <c r="B5304" s="33">
        <v>0.91666666666666663</v>
      </c>
      <c r="C5304">
        <v>14534</v>
      </c>
      <c r="D5304">
        <v>559</v>
      </c>
      <c r="E5304">
        <v>0</v>
      </c>
      <c r="F5304" s="14">
        <v>752</v>
      </c>
      <c r="G5304">
        <v>633</v>
      </c>
      <c r="H5304">
        <f t="shared" si="130"/>
        <v>12590</v>
      </c>
    </row>
    <row r="5305" spans="1:8" x14ac:dyDescent="0.35">
      <c r="A5305" s="32">
        <v>44236</v>
      </c>
      <c r="B5305" s="33">
        <v>0.95833333333333337</v>
      </c>
      <c r="C5305">
        <v>14641</v>
      </c>
      <c r="D5305">
        <v>628</v>
      </c>
      <c r="E5305">
        <v>0</v>
      </c>
      <c r="F5305" s="14">
        <v>752</v>
      </c>
      <c r="G5305">
        <v>635</v>
      </c>
      <c r="H5305">
        <f t="shared" si="130"/>
        <v>12626</v>
      </c>
    </row>
    <row r="5306" spans="1:8" x14ac:dyDescent="0.35">
      <c r="A5306" s="32">
        <v>44237</v>
      </c>
      <c r="B5306" s="33">
        <v>0</v>
      </c>
      <c r="C5306">
        <v>14178</v>
      </c>
      <c r="D5306">
        <v>605</v>
      </c>
      <c r="E5306">
        <v>0</v>
      </c>
      <c r="F5306" s="14">
        <v>752</v>
      </c>
      <c r="G5306">
        <v>628</v>
      </c>
      <c r="H5306">
        <f t="shared" si="130"/>
        <v>12193</v>
      </c>
    </row>
    <row r="5307" spans="1:8" x14ac:dyDescent="0.35">
      <c r="A5307" s="32">
        <v>44237</v>
      </c>
      <c r="B5307" s="33">
        <v>4.1666666666666664E-2</v>
      </c>
      <c r="C5307">
        <v>13981</v>
      </c>
      <c r="D5307">
        <v>529</v>
      </c>
      <c r="E5307">
        <v>0</v>
      </c>
      <c r="F5307" s="14">
        <v>752</v>
      </c>
      <c r="G5307">
        <v>625</v>
      </c>
      <c r="H5307">
        <f t="shared" si="130"/>
        <v>12075</v>
      </c>
    </row>
    <row r="5308" spans="1:8" x14ac:dyDescent="0.35">
      <c r="A5308" s="32">
        <v>44237</v>
      </c>
      <c r="B5308" s="33">
        <v>8.3333333333333329E-2</v>
      </c>
      <c r="C5308">
        <v>13776</v>
      </c>
      <c r="D5308">
        <v>483</v>
      </c>
      <c r="E5308">
        <v>0</v>
      </c>
      <c r="F5308" s="14">
        <v>752</v>
      </c>
      <c r="G5308">
        <v>622</v>
      </c>
      <c r="H5308">
        <f t="shared" si="130"/>
        <v>11919</v>
      </c>
    </row>
    <row r="5309" spans="1:8" x14ac:dyDescent="0.35">
      <c r="A5309" s="32">
        <v>44237</v>
      </c>
      <c r="B5309" s="33">
        <v>0.125</v>
      </c>
      <c r="C5309">
        <v>13366</v>
      </c>
      <c r="D5309">
        <v>589</v>
      </c>
      <c r="E5309">
        <v>0</v>
      </c>
      <c r="F5309" s="14">
        <v>752</v>
      </c>
      <c r="G5309">
        <v>622</v>
      </c>
      <c r="H5309">
        <f t="shared" si="130"/>
        <v>11403</v>
      </c>
    </row>
    <row r="5310" spans="1:8" x14ac:dyDescent="0.35">
      <c r="A5310" s="32">
        <v>44237</v>
      </c>
      <c r="B5310" s="33">
        <v>0.16666666666666666</v>
      </c>
      <c r="C5310">
        <v>13284</v>
      </c>
      <c r="D5310">
        <v>539</v>
      </c>
      <c r="E5310">
        <v>0</v>
      </c>
      <c r="F5310" s="14">
        <v>752</v>
      </c>
      <c r="G5310">
        <v>621</v>
      </c>
      <c r="H5310">
        <f t="shared" si="130"/>
        <v>11372</v>
      </c>
    </row>
    <row r="5311" spans="1:8" x14ac:dyDescent="0.35">
      <c r="A5311" s="32">
        <v>44237</v>
      </c>
      <c r="B5311" s="33">
        <v>0.20833333333333334</v>
      </c>
      <c r="C5311">
        <v>13850</v>
      </c>
      <c r="D5311">
        <v>474</v>
      </c>
      <c r="E5311">
        <v>0</v>
      </c>
      <c r="F5311" s="14">
        <v>752</v>
      </c>
      <c r="G5311">
        <v>623</v>
      </c>
      <c r="H5311">
        <f t="shared" si="130"/>
        <v>12001</v>
      </c>
    </row>
    <row r="5312" spans="1:8" x14ac:dyDescent="0.35">
      <c r="A5312" s="32">
        <v>44237</v>
      </c>
      <c r="B5312" s="33">
        <v>0.25</v>
      </c>
      <c r="C5312">
        <v>15059</v>
      </c>
      <c r="D5312">
        <v>526</v>
      </c>
      <c r="E5312">
        <v>0</v>
      </c>
      <c r="F5312" s="14">
        <v>752</v>
      </c>
      <c r="G5312">
        <v>637</v>
      </c>
      <c r="H5312">
        <f t="shared" si="130"/>
        <v>13144</v>
      </c>
    </row>
    <row r="5313" spans="1:8" x14ac:dyDescent="0.35">
      <c r="A5313" s="32">
        <v>44237</v>
      </c>
      <c r="B5313" s="33">
        <v>0.29166666666666669</v>
      </c>
      <c r="C5313">
        <v>16048</v>
      </c>
      <c r="D5313">
        <v>729</v>
      </c>
      <c r="E5313">
        <v>1</v>
      </c>
      <c r="F5313" s="14">
        <v>752</v>
      </c>
      <c r="G5313">
        <v>653</v>
      </c>
      <c r="H5313">
        <f t="shared" si="130"/>
        <v>13913</v>
      </c>
    </row>
    <row r="5314" spans="1:8" x14ac:dyDescent="0.35">
      <c r="A5314" s="32">
        <v>44237</v>
      </c>
      <c r="B5314" s="33">
        <v>0.33333333333333331</v>
      </c>
      <c r="C5314">
        <v>16319</v>
      </c>
      <c r="D5314">
        <v>673</v>
      </c>
      <c r="E5314">
        <v>63</v>
      </c>
      <c r="F5314" s="14">
        <v>752</v>
      </c>
      <c r="G5314">
        <v>657</v>
      </c>
      <c r="H5314">
        <f t="shared" si="130"/>
        <v>14174</v>
      </c>
    </row>
    <row r="5315" spans="1:8" x14ac:dyDescent="0.35">
      <c r="A5315" s="32">
        <v>44237</v>
      </c>
      <c r="B5315" s="33">
        <v>0.375</v>
      </c>
      <c r="C5315">
        <v>16405</v>
      </c>
      <c r="D5315">
        <v>614</v>
      </c>
      <c r="E5315">
        <v>366</v>
      </c>
      <c r="F5315" s="14">
        <v>752</v>
      </c>
      <c r="G5315">
        <v>653</v>
      </c>
      <c r="H5315">
        <f t="shared" ref="H5315:H5378" si="131">C5315-SUM(D5315:G5315)</f>
        <v>14020</v>
      </c>
    </row>
    <row r="5316" spans="1:8" x14ac:dyDescent="0.35">
      <c r="A5316" s="32">
        <v>44237</v>
      </c>
      <c r="B5316" s="33">
        <v>0.41666666666666669</v>
      </c>
      <c r="C5316">
        <v>16332</v>
      </c>
      <c r="D5316">
        <v>698</v>
      </c>
      <c r="E5316">
        <v>806</v>
      </c>
      <c r="F5316" s="14">
        <v>752</v>
      </c>
      <c r="G5316">
        <v>653</v>
      </c>
      <c r="H5316">
        <f t="shared" si="131"/>
        <v>13423</v>
      </c>
    </row>
    <row r="5317" spans="1:8" x14ac:dyDescent="0.35">
      <c r="A5317" s="32">
        <v>44237</v>
      </c>
      <c r="B5317" s="33">
        <v>0.45833333333333331</v>
      </c>
      <c r="C5317">
        <v>16356</v>
      </c>
      <c r="D5317">
        <v>678</v>
      </c>
      <c r="E5317">
        <v>1083</v>
      </c>
      <c r="F5317" s="14">
        <v>752</v>
      </c>
      <c r="G5317">
        <v>654</v>
      </c>
      <c r="H5317">
        <f t="shared" si="131"/>
        <v>13189</v>
      </c>
    </row>
    <row r="5318" spans="1:8" x14ac:dyDescent="0.35">
      <c r="A5318" s="32">
        <v>44237</v>
      </c>
      <c r="B5318" s="33">
        <v>0.5</v>
      </c>
      <c r="C5318">
        <v>16285</v>
      </c>
      <c r="D5318">
        <v>731</v>
      </c>
      <c r="E5318">
        <v>1263</v>
      </c>
      <c r="F5318" s="14">
        <v>752</v>
      </c>
      <c r="G5318">
        <v>655</v>
      </c>
      <c r="H5318">
        <f t="shared" si="131"/>
        <v>12884</v>
      </c>
    </row>
    <row r="5319" spans="1:8" x14ac:dyDescent="0.35">
      <c r="A5319" s="32">
        <v>44237</v>
      </c>
      <c r="B5319" s="33">
        <v>0.54166666666666663</v>
      </c>
      <c r="C5319">
        <v>15942</v>
      </c>
      <c r="D5319">
        <v>755</v>
      </c>
      <c r="E5319">
        <v>1233</v>
      </c>
      <c r="F5319" s="14">
        <v>752</v>
      </c>
      <c r="G5319">
        <v>655</v>
      </c>
      <c r="H5319">
        <f t="shared" si="131"/>
        <v>12547</v>
      </c>
    </row>
    <row r="5320" spans="1:8" x14ac:dyDescent="0.35">
      <c r="A5320" s="32">
        <v>44237</v>
      </c>
      <c r="B5320" s="33">
        <v>0.58333333333333337</v>
      </c>
      <c r="C5320">
        <v>15549</v>
      </c>
      <c r="D5320">
        <v>896</v>
      </c>
      <c r="E5320">
        <v>1110</v>
      </c>
      <c r="F5320" s="14">
        <v>752</v>
      </c>
      <c r="G5320">
        <v>656</v>
      </c>
      <c r="H5320">
        <f t="shared" si="131"/>
        <v>12135</v>
      </c>
    </row>
    <row r="5321" spans="1:8" x14ac:dyDescent="0.35">
      <c r="A5321" s="32">
        <v>44237</v>
      </c>
      <c r="B5321" s="33">
        <v>0.625</v>
      </c>
      <c r="C5321">
        <v>15196</v>
      </c>
      <c r="D5321">
        <v>1062</v>
      </c>
      <c r="E5321">
        <v>819</v>
      </c>
      <c r="F5321" s="14">
        <v>752</v>
      </c>
      <c r="G5321">
        <v>657</v>
      </c>
      <c r="H5321">
        <f t="shared" si="131"/>
        <v>11906</v>
      </c>
    </row>
    <row r="5322" spans="1:8" x14ac:dyDescent="0.35">
      <c r="A5322" s="32">
        <v>44237</v>
      </c>
      <c r="B5322" s="33">
        <v>0.66666666666666663</v>
      </c>
      <c r="C5322">
        <v>15145</v>
      </c>
      <c r="D5322">
        <v>1020</v>
      </c>
      <c r="E5322">
        <v>378</v>
      </c>
      <c r="F5322" s="14">
        <v>752</v>
      </c>
      <c r="G5322">
        <v>657</v>
      </c>
      <c r="H5322">
        <f t="shared" si="131"/>
        <v>12338</v>
      </c>
    </row>
    <row r="5323" spans="1:8" x14ac:dyDescent="0.35">
      <c r="A5323" s="32">
        <v>44237</v>
      </c>
      <c r="B5323" s="33">
        <v>0.70833333333333337</v>
      </c>
      <c r="C5323">
        <v>15405</v>
      </c>
      <c r="D5323">
        <v>1002</v>
      </c>
      <c r="E5323">
        <v>58</v>
      </c>
      <c r="F5323" s="14">
        <v>752</v>
      </c>
      <c r="G5323">
        <v>655</v>
      </c>
      <c r="H5323">
        <f t="shared" si="131"/>
        <v>12938</v>
      </c>
    </row>
    <row r="5324" spans="1:8" x14ac:dyDescent="0.35">
      <c r="A5324" s="32">
        <v>44237</v>
      </c>
      <c r="B5324" s="33">
        <v>0.75</v>
      </c>
      <c r="C5324">
        <v>16354</v>
      </c>
      <c r="D5324">
        <v>912</v>
      </c>
      <c r="E5324">
        <v>2</v>
      </c>
      <c r="F5324" s="14">
        <v>752</v>
      </c>
      <c r="G5324">
        <v>651</v>
      </c>
      <c r="H5324">
        <f t="shared" si="131"/>
        <v>14037</v>
      </c>
    </row>
    <row r="5325" spans="1:8" x14ac:dyDescent="0.35">
      <c r="A5325" s="32">
        <v>44237</v>
      </c>
      <c r="B5325" s="33">
        <v>0.79166666666666663</v>
      </c>
      <c r="C5325">
        <v>16127</v>
      </c>
      <c r="D5325">
        <v>793</v>
      </c>
      <c r="E5325">
        <v>0</v>
      </c>
      <c r="F5325" s="14">
        <v>752</v>
      </c>
      <c r="G5325">
        <v>650</v>
      </c>
      <c r="H5325">
        <f t="shared" si="131"/>
        <v>13932</v>
      </c>
    </row>
    <row r="5326" spans="1:8" x14ac:dyDescent="0.35">
      <c r="A5326" s="32">
        <v>44237</v>
      </c>
      <c r="B5326" s="33">
        <v>0.83333333333333337</v>
      </c>
      <c r="C5326">
        <v>15240</v>
      </c>
      <c r="D5326">
        <v>755</v>
      </c>
      <c r="E5326">
        <v>0</v>
      </c>
      <c r="F5326" s="14">
        <v>752</v>
      </c>
      <c r="G5326">
        <v>642</v>
      </c>
      <c r="H5326">
        <f t="shared" si="131"/>
        <v>13091</v>
      </c>
    </row>
    <row r="5327" spans="1:8" x14ac:dyDescent="0.35">
      <c r="A5327" s="32">
        <v>44237</v>
      </c>
      <c r="B5327" s="33">
        <v>0.875</v>
      </c>
      <c r="C5327">
        <v>14486</v>
      </c>
      <c r="D5327">
        <v>555</v>
      </c>
      <c r="E5327">
        <v>0</v>
      </c>
      <c r="F5327" s="14">
        <v>752</v>
      </c>
      <c r="G5327">
        <v>641</v>
      </c>
      <c r="H5327">
        <f t="shared" si="131"/>
        <v>12538</v>
      </c>
    </row>
    <row r="5328" spans="1:8" x14ac:dyDescent="0.35">
      <c r="A5328" s="32">
        <v>44237</v>
      </c>
      <c r="B5328" s="33">
        <v>0.91666666666666663</v>
      </c>
      <c r="C5328">
        <v>14650</v>
      </c>
      <c r="D5328">
        <v>580</v>
      </c>
      <c r="E5328">
        <v>0</v>
      </c>
      <c r="F5328" s="14">
        <v>752</v>
      </c>
      <c r="G5328">
        <v>637</v>
      </c>
      <c r="H5328">
        <f t="shared" si="131"/>
        <v>12681</v>
      </c>
    </row>
    <row r="5329" spans="1:8" x14ac:dyDescent="0.35">
      <c r="A5329" s="32">
        <v>44237</v>
      </c>
      <c r="B5329" s="33">
        <v>0.95833333333333337</v>
      </c>
      <c r="C5329">
        <v>14749</v>
      </c>
      <c r="D5329">
        <v>620</v>
      </c>
      <c r="E5329">
        <v>0</v>
      </c>
      <c r="F5329" s="14">
        <v>752</v>
      </c>
      <c r="G5329">
        <v>639</v>
      </c>
      <c r="H5329">
        <f t="shared" si="131"/>
        <v>12738</v>
      </c>
    </row>
    <row r="5330" spans="1:8" x14ac:dyDescent="0.35">
      <c r="A5330" s="32">
        <v>44238</v>
      </c>
      <c r="B5330" s="33">
        <v>0</v>
      </c>
      <c r="C5330">
        <v>14282</v>
      </c>
      <c r="D5330">
        <v>421</v>
      </c>
      <c r="E5330">
        <v>0</v>
      </c>
      <c r="F5330" s="14">
        <v>752</v>
      </c>
      <c r="G5330">
        <v>628</v>
      </c>
      <c r="H5330">
        <f t="shared" si="131"/>
        <v>12481</v>
      </c>
    </row>
    <row r="5331" spans="1:8" x14ac:dyDescent="0.35">
      <c r="A5331" s="32">
        <v>44238</v>
      </c>
      <c r="B5331" s="33">
        <v>4.1666666666666664E-2</v>
      </c>
      <c r="C5331">
        <v>14085</v>
      </c>
      <c r="D5331">
        <v>583</v>
      </c>
      <c r="E5331">
        <v>0</v>
      </c>
      <c r="F5331" s="14">
        <v>752</v>
      </c>
      <c r="G5331">
        <v>625</v>
      </c>
      <c r="H5331">
        <f t="shared" si="131"/>
        <v>12125</v>
      </c>
    </row>
    <row r="5332" spans="1:8" x14ac:dyDescent="0.35">
      <c r="A5332" s="32">
        <v>44238</v>
      </c>
      <c r="B5332" s="33">
        <v>8.3333333333333329E-2</v>
      </c>
      <c r="C5332">
        <v>13878</v>
      </c>
      <c r="D5332">
        <v>578</v>
      </c>
      <c r="E5332">
        <v>0</v>
      </c>
      <c r="F5332" s="14">
        <v>752</v>
      </c>
      <c r="G5332">
        <v>623</v>
      </c>
      <c r="H5332">
        <f t="shared" si="131"/>
        <v>11925</v>
      </c>
    </row>
    <row r="5333" spans="1:8" x14ac:dyDescent="0.35">
      <c r="A5333" s="32">
        <v>44238</v>
      </c>
      <c r="B5333" s="33">
        <v>0.125</v>
      </c>
      <c r="C5333">
        <v>13461</v>
      </c>
      <c r="D5333">
        <v>546</v>
      </c>
      <c r="E5333">
        <v>0</v>
      </c>
      <c r="F5333" s="14">
        <v>752</v>
      </c>
      <c r="G5333">
        <v>623</v>
      </c>
      <c r="H5333">
        <f t="shared" si="131"/>
        <v>11540</v>
      </c>
    </row>
    <row r="5334" spans="1:8" x14ac:dyDescent="0.35">
      <c r="A5334" s="32">
        <v>44238</v>
      </c>
      <c r="B5334" s="33">
        <v>0.16666666666666666</v>
      </c>
      <c r="C5334">
        <v>13372</v>
      </c>
      <c r="D5334">
        <v>547</v>
      </c>
      <c r="E5334">
        <v>0</v>
      </c>
      <c r="F5334" s="14">
        <v>752</v>
      </c>
      <c r="G5334">
        <v>621</v>
      </c>
      <c r="H5334">
        <f t="shared" si="131"/>
        <v>11452</v>
      </c>
    </row>
    <row r="5335" spans="1:8" x14ac:dyDescent="0.35">
      <c r="A5335" s="32">
        <v>44238</v>
      </c>
      <c r="B5335" s="33">
        <v>0.20833333333333334</v>
      </c>
      <c r="C5335">
        <v>13932</v>
      </c>
      <c r="D5335">
        <v>707</v>
      </c>
      <c r="E5335">
        <v>0</v>
      </c>
      <c r="F5335" s="14">
        <v>752</v>
      </c>
      <c r="G5335">
        <v>623</v>
      </c>
      <c r="H5335">
        <f t="shared" si="131"/>
        <v>11850</v>
      </c>
    </row>
    <row r="5336" spans="1:8" x14ac:dyDescent="0.35">
      <c r="A5336" s="32">
        <v>44238</v>
      </c>
      <c r="B5336" s="33">
        <v>0.25</v>
      </c>
      <c r="C5336">
        <v>15129</v>
      </c>
      <c r="D5336">
        <v>718</v>
      </c>
      <c r="E5336">
        <v>0</v>
      </c>
      <c r="F5336" s="14">
        <v>752</v>
      </c>
      <c r="G5336">
        <v>637</v>
      </c>
      <c r="H5336">
        <f t="shared" si="131"/>
        <v>13022</v>
      </c>
    </row>
    <row r="5337" spans="1:8" x14ac:dyDescent="0.35">
      <c r="A5337" s="32">
        <v>44238</v>
      </c>
      <c r="B5337" s="33">
        <v>0.29166666666666669</v>
      </c>
      <c r="C5337">
        <v>16110</v>
      </c>
      <c r="D5337">
        <v>789</v>
      </c>
      <c r="E5337">
        <v>2</v>
      </c>
      <c r="F5337" s="14">
        <v>752</v>
      </c>
      <c r="G5337">
        <v>654</v>
      </c>
      <c r="H5337">
        <f t="shared" si="131"/>
        <v>13913</v>
      </c>
    </row>
    <row r="5338" spans="1:8" x14ac:dyDescent="0.35">
      <c r="A5338" s="32">
        <v>44238</v>
      </c>
      <c r="B5338" s="33">
        <v>0.33333333333333331</v>
      </c>
      <c r="C5338">
        <v>16359</v>
      </c>
      <c r="D5338">
        <v>923</v>
      </c>
      <c r="E5338">
        <v>73</v>
      </c>
      <c r="F5338" s="14">
        <v>752</v>
      </c>
      <c r="G5338">
        <v>658</v>
      </c>
      <c r="H5338">
        <f t="shared" si="131"/>
        <v>13953</v>
      </c>
    </row>
    <row r="5339" spans="1:8" x14ac:dyDescent="0.35">
      <c r="A5339" s="32">
        <v>44238</v>
      </c>
      <c r="B5339" s="33">
        <v>0.375</v>
      </c>
      <c r="C5339">
        <v>16405</v>
      </c>
      <c r="D5339">
        <v>973</v>
      </c>
      <c r="E5339">
        <v>472</v>
      </c>
      <c r="F5339" s="14">
        <v>752</v>
      </c>
      <c r="G5339">
        <v>654</v>
      </c>
      <c r="H5339">
        <f t="shared" si="131"/>
        <v>13554</v>
      </c>
    </row>
    <row r="5340" spans="1:8" x14ac:dyDescent="0.35">
      <c r="A5340" s="32">
        <v>44238</v>
      </c>
      <c r="B5340" s="33">
        <v>0.41666666666666669</v>
      </c>
      <c r="C5340">
        <v>16278</v>
      </c>
      <c r="D5340">
        <v>1392</v>
      </c>
      <c r="E5340">
        <v>1047</v>
      </c>
      <c r="F5340" s="14">
        <v>752</v>
      </c>
      <c r="G5340">
        <v>653</v>
      </c>
      <c r="H5340">
        <f t="shared" si="131"/>
        <v>12434</v>
      </c>
    </row>
    <row r="5341" spans="1:8" x14ac:dyDescent="0.35">
      <c r="A5341" s="32">
        <v>44238</v>
      </c>
      <c r="B5341" s="33">
        <v>0.45833333333333331</v>
      </c>
      <c r="C5341">
        <v>16257</v>
      </c>
      <c r="D5341">
        <v>1748</v>
      </c>
      <c r="E5341">
        <v>1423</v>
      </c>
      <c r="F5341" s="14">
        <v>752</v>
      </c>
      <c r="G5341">
        <v>655</v>
      </c>
      <c r="H5341">
        <f t="shared" si="131"/>
        <v>11679</v>
      </c>
    </row>
    <row r="5342" spans="1:8" x14ac:dyDescent="0.35">
      <c r="A5342" s="32">
        <v>44238</v>
      </c>
      <c r="B5342" s="33">
        <v>0.5</v>
      </c>
      <c r="C5342">
        <v>16108</v>
      </c>
      <c r="D5342">
        <v>1810</v>
      </c>
      <c r="E5342">
        <v>1623</v>
      </c>
      <c r="F5342" s="14">
        <v>752</v>
      </c>
      <c r="G5342">
        <v>655</v>
      </c>
      <c r="H5342">
        <f t="shared" si="131"/>
        <v>11268</v>
      </c>
    </row>
    <row r="5343" spans="1:8" x14ac:dyDescent="0.35">
      <c r="A5343" s="32">
        <v>44238</v>
      </c>
      <c r="B5343" s="33">
        <v>0.54166666666666663</v>
      </c>
      <c r="C5343">
        <v>15732</v>
      </c>
      <c r="D5343">
        <v>1922</v>
      </c>
      <c r="E5343">
        <v>1579</v>
      </c>
      <c r="F5343" s="14">
        <v>752</v>
      </c>
      <c r="G5343">
        <v>656</v>
      </c>
      <c r="H5343">
        <f t="shared" si="131"/>
        <v>10823</v>
      </c>
    </row>
    <row r="5344" spans="1:8" x14ac:dyDescent="0.35">
      <c r="A5344" s="32">
        <v>44238</v>
      </c>
      <c r="B5344" s="33">
        <v>0.58333333333333337</v>
      </c>
      <c r="C5344">
        <v>15323</v>
      </c>
      <c r="D5344">
        <v>2476</v>
      </c>
      <c r="E5344">
        <v>1418</v>
      </c>
      <c r="F5344" s="14">
        <v>752</v>
      </c>
      <c r="G5344">
        <v>657</v>
      </c>
      <c r="H5344">
        <f t="shared" si="131"/>
        <v>10020</v>
      </c>
    </row>
    <row r="5345" spans="1:8" x14ac:dyDescent="0.35">
      <c r="A5345" s="32">
        <v>44238</v>
      </c>
      <c r="B5345" s="33">
        <v>0.625</v>
      </c>
      <c r="C5345">
        <v>14962</v>
      </c>
      <c r="D5345">
        <v>2652</v>
      </c>
      <c r="E5345">
        <v>1038</v>
      </c>
      <c r="F5345" s="14">
        <v>752</v>
      </c>
      <c r="G5345">
        <v>657</v>
      </c>
      <c r="H5345">
        <f t="shared" si="131"/>
        <v>9863</v>
      </c>
    </row>
    <row r="5346" spans="1:8" x14ac:dyDescent="0.35">
      <c r="A5346" s="32">
        <v>44238</v>
      </c>
      <c r="B5346" s="33">
        <v>0.66666666666666663</v>
      </c>
      <c r="C5346">
        <v>14923</v>
      </c>
      <c r="D5346">
        <v>2824</v>
      </c>
      <c r="E5346">
        <v>511</v>
      </c>
      <c r="F5346" s="14">
        <v>752</v>
      </c>
      <c r="G5346">
        <v>657</v>
      </c>
      <c r="H5346">
        <f t="shared" si="131"/>
        <v>10179</v>
      </c>
    </row>
    <row r="5347" spans="1:8" x14ac:dyDescent="0.35">
      <c r="A5347" s="32">
        <v>44238</v>
      </c>
      <c r="B5347" s="33">
        <v>0.70833333333333337</v>
      </c>
      <c r="C5347">
        <v>15250</v>
      </c>
      <c r="D5347">
        <v>2919</v>
      </c>
      <c r="E5347">
        <v>98</v>
      </c>
      <c r="F5347" s="14">
        <v>752</v>
      </c>
      <c r="G5347">
        <v>656</v>
      </c>
      <c r="H5347">
        <f t="shared" si="131"/>
        <v>10825</v>
      </c>
    </row>
    <row r="5348" spans="1:8" x14ac:dyDescent="0.35">
      <c r="A5348" s="32">
        <v>44238</v>
      </c>
      <c r="B5348" s="33">
        <v>0.75</v>
      </c>
      <c r="C5348">
        <v>16288</v>
      </c>
      <c r="D5348">
        <v>3120</v>
      </c>
      <c r="E5348">
        <v>1</v>
      </c>
      <c r="F5348" s="14">
        <v>752</v>
      </c>
      <c r="G5348">
        <v>651</v>
      </c>
      <c r="H5348">
        <f t="shared" si="131"/>
        <v>11764</v>
      </c>
    </row>
    <row r="5349" spans="1:8" x14ac:dyDescent="0.35">
      <c r="A5349" s="32">
        <v>44238</v>
      </c>
      <c r="B5349" s="33">
        <v>0.79166666666666663</v>
      </c>
      <c r="C5349">
        <v>16116</v>
      </c>
      <c r="D5349">
        <v>3226</v>
      </c>
      <c r="E5349">
        <v>0</v>
      </c>
      <c r="F5349" s="14">
        <v>752</v>
      </c>
      <c r="G5349">
        <v>650</v>
      </c>
      <c r="H5349">
        <f t="shared" si="131"/>
        <v>11488</v>
      </c>
    </row>
    <row r="5350" spans="1:8" x14ac:dyDescent="0.35">
      <c r="A5350" s="32">
        <v>44238</v>
      </c>
      <c r="B5350" s="33">
        <v>0.83333333333333337</v>
      </c>
      <c r="C5350">
        <v>15318</v>
      </c>
      <c r="D5350">
        <v>3103</v>
      </c>
      <c r="E5350">
        <v>0</v>
      </c>
      <c r="F5350" s="14">
        <v>752</v>
      </c>
      <c r="G5350">
        <v>642</v>
      </c>
      <c r="H5350">
        <f t="shared" si="131"/>
        <v>10821</v>
      </c>
    </row>
    <row r="5351" spans="1:8" x14ac:dyDescent="0.35">
      <c r="A5351" s="32">
        <v>44238</v>
      </c>
      <c r="B5351" s="33">
        <v>0.875</v>
      </c>
      <c r="C5351">
        <v>14625</v>
      </c>
      <c r="D5351">
        <v>3106</v>
      </c>
      <c r="E5351">
        <v>0</v>
      </c>
      <c r="F5351" s="14">
        <v>752</v>
      </c>
      <c r="G5351">
        <v>642</v>
      </c>
      <c r="H5351">
        <f t="shared" si="131"/>
        <v>10125</v>
      </c>
    </row>
    <row r="5352" spans="1:8" x14ac:dyDescent="0.35">
      <c r="A5352" s="32">
        <v>44238</v>
      </c>
      <c r="B5352" s="33">
        <v>0.91666666666666663</v>
      </c>
      <c r="C5352">
        <v>14809</v>
      </c>
      <c r="D5352">
        <v>2773</v>
      </c>
      <c r="E5352">
        <v>0</v>
      </c>
      <c r="F5352" s="14">
        <v>752</v>
      </c>
      <c r="G5352">
        <v>637</v>
      </c>
      <c r="H5352">
        <f t="shared" si="131"/>
        <v>10647</v>
      </c>
    </row>
    <row r="5353" spans="1:8" x14ac:dyDescent="0.35">
      <c r="A5353" s="32">
        <v>44238</v>
      </c>
      <c r="B5353" s="33">
        <v>0.95833333333333337</v>
      </c>
      <c r="C5353">
        <v>14911</v>
      </c>
      <c r="D5353">
        <v>2667</v>
      </c>
      <c r="E5353">
        <v>0</v>
      </c>
      <c r="F5353" s="14">
        <v>752</v>
      </c>
      <c r="G5353">
        <v>639</v>
      </c>
      <c r="H5353">
        <f t="shared" si="131"/>
        <v>10853</v>
      </c>
    </row>
    <row r="5354" spans="1:8" x14ac:dyDescent="0.35">
      <c r="A5354" s="32">
        <v>44239</v>
      </c>
      <c r="B5354" s="33">
        <v>0</v>
      </c>
      <c r="C5354">
        <v>14527</v>
      </c>
      <c r="D5354">
        <v>2353</v>
      </c>
      <c r="E5354">
        <v>0</v>
      </c>
      <c r="F5354" s="14">
        <v>752</v>
      </c>
      <c r="G5354">
        <v>631</v>
      </c>
      <c r="H5354">
        <f t="shared" si="131"/>
        <v>10791</v>
      </c>
    </row>
    <row r="5355" spans="1:8" x14ac:dyDescent="0.35">
      <c r="A5355" s="32">
        <v>44239</v>
      </c>
      <c r="B5355" s="33">
        <v>4.1666666666666664E-2</v>
      </c>
      <c r="C5355">
        <v>14350</v>
      </c>
      <c r="D5355">
        <v>2177</v>
      </c>
      <c r="E5355">
        <v>0</v>
      </c>
      <c r="F5355" s="14">
        <v>752</v>
      </c>
      <c r="G5355">
        <v>628</v>
      </c>
      <c r="H5355">
        <f t="shared" si="131"/>
        <v>10793</v>
      </c>
    </row>
    <row r="5356" spans="1:8" x14ac:dyDescent="0.35">
      <c r="A5356" s="32">
        <v>44239</v>
      </c>
      <c r="B5356" s="33">
        <v>8.3333333333333329E-2</v>
      </c>
      <c r="C5356">
        <v>14152</v>
      </c>
      <c r="D5356">
        <v>2027</v>
      </c>
      <c r="E5356">
        <v>0</v>
      </c>
      <c r="F5356" s="14">
        <v>752</v>
      </c>
      <c r="G5356">
        <v>626</v>
      </c>
      <c r="H5356">
        <f t="shared" si="131"/>
        <v>10747</v>
      </c>
    </row>
    <row r="5357" spans="1:8" x14ac:dyDescent="0.35">
      <c r="A5357" s="32">
        <v>44239</v>
      </c>
      <c r="B5357" s="33">
        <v>0.125</v>
      </c>
      <c r="C5357">
        <v>13759</v>
      </c>
      <c r="D5357">
        <v>2073</v>
      </c>
      <c r="E5357">
        <v>0</v>
      </c>
      <c r="F5357" s="14">
        <v>752</v>
      </c>
      <c r="G5357">
        <v>626</v>
      </c>
      <c r="H5357">
        <f t="shared" si="131"/>
        <v>10308</v>
      </c>
    </row>
    <row r="5358" spans="1:8" x14ac:dyDescent="0.35">
      <c r="A5358" s="32">
        <v>44239</v>
      </c>
      <c r="B5358" s="33">
        <v>0.16666666666666666</v>
      </c>
      <c r="C5358">
        <v>13693</v>
      </c>
      <c r="D5358">
        <v>2458</v>
      </c>
      <c r="E5358">
        <v>0</v>
      </c>
      <c r="F5358" s="14">
        <v>752</v>
      </c>
      <c r="G5358">
        <v>624</v>
      </c>
      <c r="H5358">
        <f t="shared" si="131"/>
        <v>9859</v>
      </c>
    </row>
    <row r="5359" spans="1:8" x14ac:dyDescent="0.35">
      <c r="A5359" s="32">
        <v>44239</v>
      </c>
      <c r="B5359" s="33">
        <v>0.20833333333333334</v>
      </c>
      <c r="C5359">
        <v>14270</v>
      </c>
      <c r="D5359">
        <v>2463</v>
      </c>
      <c r="E5359">
        <v>0</v>
      </c>
      <c r="F5359" s="14">
        <v>752</v>
      </c>
      <c r="G5359">
        <v>626</v>
      </c>
      <c r="H5359">
        <f t="shared" si="131"/>
        <v>10429</v>
      </c>
    </row>
    <row r="5360" spans="1:8" x14ac:dyDescent="0.35">
      <c r="A5360" s="32">
        <v>44239</v>
      </c>
      <c r="B5360" s="33">
        <v>0.25</v>
      </c>
      <c r="C5360">
        <v>15484</v>
      </c>
      <c r="D5360">
        <v>2138</v>
      </c>
      <c r="E5360">
        <v>0</v>
      </c>
      <c r="F5360" s="14">
        <v>752</v>
      </c>
      <c r="G5360">
        <v>640</v>
      </c>
      <c r="H5360">
        <f t="shared" si="131"/>
        <v>11954</v>
      </c>
    </row>
    <row r="5361" spans="1:8" x14ac:dyDescent="0.35">
      <c r="A5361" s="32">
        <v>44239</v>
      </c>
      <c r="B5361" s="33">
        <v>0.29166666666666669</v>
      </c>
      <c r="C5361">
        <v>16510</v>
      </c>
      <c r="D5361">
        <v>2131</v>
      </c>
      <c r="E5361">
        <v>2</v>
      </c>
      <c r="F5361" s="14">
        <v>752</v>
      </c>
      <c r="G5361">
        <v>657</v>
      </c>
      <c r="H5361">
        <f t="shared" si="131"/>
        <v>12968</v>
      </c>
    </row>
    <row r="5362" spans="1:8" x14ac:dyDescent="0.35">
      <c r="A5362" s="32">
        <v>44239</v>
      </c>
      <c r="B5362" s="33">
        <v>0.33333333333333331</v>
      </c>
      <c r="C5362">
        <v>16799</v>
      </c>
      <c r="D5362">
        <v>1924</v>
      </c>
      <c r="E5362">
        <v>120</v>
      </c>
      <c r="F5362" s="14">
        <v>752</v>
      </c>
      <c r="G5362">
        <v>660</v>
      </c>
      <c r="H5362">
        <f t="shared" si="131"/>
        <v>13343</v>
      </c>
    </row>
    <row r="5363" spans="1:8" x14ac:dyDescent="0.35">
      <c r="A5363" s="32">
        <v>44239</v>
      </c>
      <c r="B5363" s="33">
        <v>0.375</v>
      </c>
      <c r="C5363">
        <v>16934</v>
      </c>
      <c r="D5363">
        <v>1862</v>
      </c>
      <c r="E5363">
        <v>614</v>
      </c>
      <c r="F5363" s="14">
        <v>752</v>
      </c>
      <c r="G5363">
        <v>657</v>
      </c>
      <c r="H5363">
        <f t="shared" si="131"/>
        <v>13049</v>
      </c>
    </row>
    <row r="5364" spans="1:8" x14ac:dyDescent="0.35">
      <c r="A5364" s="32">
        <v>44239</v>
      </c>
      <c r="B5364" s="33">
        <v>0.41666666666666669</v>
      </c>
      <c r="C5364">
        <v>16827</v>
      </c>
      <c r="D5364">
        <v>1869</v>
      </c>
      <c r="E5364">
        <v>1271</v>
      </c>
      <c r="F5364" s="14">
        <v>752</v>
      </c>
      <c r="G5364">
        <v>656</v>
      </c>
      <c r="H5364">
        <f t="shared" si="131"/>
        <v>12279</v>
      </c>
    </row>
    <row r="5365" spans="1:8" x14ac:dyDescent="0.35">
      <c r="A5365" s="32">
        <v>44239</v>
      </c>
      <c r="B5365" s="33">
        <v>0.45833333333333331</v>
      </c>
      <c r="C5365">
        <v>16774</v>
      </c>
      <c r="D5365">
        <v>1670</v>
      </c>
      <c r="E5365">
        <v>1738</v>
      </c>
      <c r="F5365" s="14">
        <v>752</v>
      </c>
      <c r="G5365">
        <v>658</v>
      </c>
      <c r="H5365">
        <f t="shared" si="131"/>
        <v>11956</v>
      </c>
    </row>
    <row r="5366" spans="1:8" x14ac:dyDescent="0.35">
      <c r="A5366" s="32">
        <v>44239</v>
      </c>
      <c r="B5366" s="33">
        <v>0.5</v>
      </c>
      <c r="C5366">
        <v>16594</v>
      </c>
      <c r="D5366">
        <v>1576</v>
      </c>
      <c r="E5366">
        <v>1973</v>
      </c>
      <c r="F5366" s="14">
        <v>752</v>
      </c>
      <c r="G5366">
        <v>658</v>
      </c>
      <c r="H5366">
        <f t="shared" si="131"/>
        <v>11635</v>
      </c>
    </row>
    <row r="5367" spans="1:8" x14ac:dyDescent="0.35">
      <c r="A5367" s="32">
        <v>44239</v>
      </c>
      <c r="B5367" s="33">
        <v>0.54166666666666663</v>
      </c>
      <c r="C5367">
        <v>16139</v>
      </c>
      <c r="D5367">
        <v>1731</v>
      </c>
      <c r="E5367">
        <v>1974</v>
      </c>
      <c r="F5367" s="14">
        <v>752</v>
      </c>
      <c r="G5367">
        <v>658</v>
      </c>
      <c r="H5367">
        <f t="shared" si="131"/>
        <v>11024</v>
      </c>
    </row>
    <row r="5368" spans="1:8" x14ac:dyDescent="0.35">
      <c r="A5368" s="32">
        <v>44239</v>
      </c>
      <c r="B5368" s="33">
        <v>0.58333333333333337</v>
      </c>
      <c r="C5368">
        <v>15652</v>
      </c>
      <c r="D5368">
        <v>1672</v>
      </c>
      <c r="E5368">
        <v>1753</v>
      </c>
      <c r="F5368" s="14">
        <v>752</v>
      </c>
      <c r="G5368">
        <v>660</v>
      </c>
      <c r="H5368">
        <f t="shared" si="131"/>
        <v>10815</v>
      </c>
    </row>
    <row r="5369" spans="1:8" x14ac:dyDescent="0.35">
      <c r="A5369" s="32">
        <v>44239</v>
      </c>
      <c r="B5369" s="33">
        <v>0.625</v>
      </c>
      <c r="C5369">
        <v>15237</v>
      </c>
      <c r="D5369">
        <v>1563</v>
      </c>
      <c r="E5369">
        <v>1318</v>
      </c>
      <c r="F5369" s="14">
        <v>752</v>
      </c>
      <c r="G5369">
        <v>660</v>
      </c>
      <c r="H5369">
        <f t="shared" si="131"/>
        <v>10944</v>
      </c>
    </row>
    <row r="5370" spans="1:8" x14ac:dyDescent="0.35">
      <c r="A5370" s="32">
        <v>44239</v>
      </c>
      <c r="B5370" s="33">
        <v>0.66666666666666663</v>
      </c>
      <c r="C5370">
        <v>15148</v>
      </c>
      <c r="D5370">
        <v>1216</v>
      </c>
      <c r="E5370">
        <v>680</v>
      </c>
      <c r="F5370" s="14">
        <v>752</v>
      </c>
      <c r="G5370">
        <v>660</v>
      </c>
      <c r="H5370">
        <f t="shared" si="131"/>
        <v>11840</v>
      </c>
    </row>
    <row r="5371" spans="1:8" x14ac:dyDescent="0.35">
      <c r="A5371" s="32">
        <v>44239</v>
      </c>
      <c r="B5371" s="33">
        <v>0.70833333333333337</v>
      </c>
      <c r="C5371">
        <v>15511</v>
      </c>
      <c r="D5371">
        <v>1187</v>
      </c>
      <c r="E5371">
        <v>120</v>
      </c>
      <c r="F5371" s="14">
        <v>752</v>
      </c>
      <c r="G5371">
        <v>658</v>
      </c>
      <c r="H5371">
        <f t="shared" si="131"/>
        <v>12794</v>
      </c>
    </row>
    <row r="5372" spans="1:8" x14ac:dyDescent="0.35">
      <c r="A5372" s="32">
        <v>44239</v>
      </c>
      <c r="B5372" s="33">
        <v>0.75</v>
      </c>
      <c r="C5372">
        <v>16506</v>
      </c>
      <c r="D5372">
        <v>1136</v>
      </c>
      <c r="E5372">
        <v>1</v>
      </c>
      <c r="F5372" s="14">
        <v>752</v>
      </c>
      <c r="G5372">
        <v>654</v>
      </c>
      <c r="H5372">
        <f t="shared" si="131"/>
        <v>13963</v>
      </c>
    </row>
    <row r="5373" spans="1:8" x14ac:dyDescent="0.35">
      <c r="A5373" s="32">
        <v>44239</v>
      </c>
      <c r="B5373" s="33">
        <v>0.79166666666666663</v>
      </c>
      <c r="C5373">
        <v>16421</v>
      </c>
      <c r="D5373">
        <v>1103</v>
      </c>
      <c r="E5373">
        <v>0</v>
      </c>
      <c r="F5373" s="14">
        <v>752</v>
      </c>
      <c r="G5373">
        <v>653</v>
      </c>
      <c r="H5373">
        <f t="shared" si="131"/>
        <v>13913</v>
      </c>
    </row>
    <row r="5374" spans="1:8" x14ac:dyDescent="0.35">
      <c r="A5374" s="32">
        <v>44239</v>
      </c>
      <c r="B5374" s="33">
        <v>0.83333333333333337</v>
      </c>
      <c r="C5374">
        <v>15673</v>
      </c>
      <c r="D5374">
        <v>966</v>
      </c>
      <c r="E5374">
        <v>0</v>
      </c>
      <c r="F5374" s="14">
        <v>752</v>
      </c>
      <c r="G5374">
        <v>645</v>
      </c>
      <c r="H5374">
        <f t="shared" si="131"/>
        <v>13310</v>
      </c>
    </row>
    <row r="5375" spans="1:8" x14ac:dyDescent="0.35">
      <c r="A5375" s="32">
        <v>44239</v>
      </c>
      <c r="B5375" s="33">
        <v>0.875</v>
      </c>
      <c r="C5375">
        <v>15024</v>
      </c>
      <c r="D5375">
        <v>1008</v>
      </c>
      <c r="E5375">
        <v>0</v>
      </c>
      <c r="F5375" s="14">
        <v>752</v>
      </c>
      <c r="G5375">
        <v>644</v>
      </c>
      <c r="H5375">
        <f t="shared" si="131"/>
        <v>12620</v>
      </c>
    </row>
    <row r="5376" spans="1:8" x14ac:dyDescent="0.35">
      <c r="A5376" s="32">
        <v>44239</v>
      </c>
      <c r="B5376" s="33">
        <v>0.91666666666666663</v>
      </c>
      <c r="C5376">
        <v>15299</v>
      </c>
      <c r="D5376">
        <v>1047</v>
      </c>
      <c r="E5376">
        <v>0</v>
      </c>
      <c r="F5376" s="14">
        <v>752</v>
      </c>
      <c r="G5376">
        <v>640</v>
      </c>
      <c r="H5376">
        <f t="shared" si="131"/>
        <v>12860</v>
      </c>
    </row>
    <row r="5377" spans="1:8" x14ac:dyDescent="0.35">
      <c r="A5377" s="32">
        <v>44239</v>
      </c>
      <c r="B5377" s="33">
        <v>0.95833333333333337</v>
      </c>
      <c r="C5377">
        <v>15436</v>
      </c>
      <c r="D5377">
        <v>1012</v>
      </c>
      <c r="E5377">
        <v>0</v>
      </c>
      <c r="F5377" s="14">
        <v>752</v>
      </c>
      <c r="G5377">
        <v>642</v>
      </c>
      <c r="H5377">
        <f t="shared" si="131"/>
        <v>13030</v>
      </c>
    </row>
    <row r="5378" spans="1:8" x14ac:dyDescent="0.35">
      <c r="A5378" s="32">
        <v>44240</v>
      </c>
      <c r="B5378" s="33">
        <v>0</v>
      </c>
      <c r="C5378">
        <v>14965</v>
      </c>
      <c r="D5378">
        <v>1015</v>
      </c>
      <c r="E5378">
        <v>0</v>
      </c>
      <c r="F5378" s="14">
        <v>752</v>
      </c>
      <c r="G5378">
        <v>626</v>
      </c>
      <c r="H5378">
        <f t="shared" si="131"/>
        <v>12572</v>
      </c>
    </row>
    <row r="5379" spans="1:8" x14ac:dyDescent="0.35">
      <c r="A5379" s="32">
        <v>44240</v>
      </c>
      <c r="B5379" s="33">
        <v>4.1666666666666664E-2</v>
      </c>
      <c r="C5379">
        <v>14720</v>
      </c>
      <c r="D5379">
        <v>901</v>
      </c>
      <c r="E5379">
        <v>0</v>
      </c>
      <c r="F5379" s="14">
        <v>752</v>
      </c>
      <c r="G5379">
        <v>625</v>
      </c>
      <c r="H5379">
        <f t="shared" ref="H5379:H5442" si="132">C5379-SUM(D5379:G5379)</f>
        <v>12442</v>
      </c>
    </row>
    <row r="5380" spans="1:8" x14ac:dyDescent="0.35">
      <c r="A5380" s="32">
        <v>44240</v>
      </c>
      <c r="B5380" s="33">
        <v>8.3333333333333329E-2</v>
      </c>
      <c r="C5380">
        <v>14450</v>
      </c>
      <c r="D5380">
        <v>870</v>
      </c>
      <c r="E5380">
        <v>0</v>
      </c>
      <c r="F5380" s="14">
        <v>752</v>
      </c>
      <c r="G5380">
        <v>622</v>
      </c>
      <c r="H5380">
        <f t="shared" si="132"/>
        <v>12206</v>
      </c>
    </row>
    <row r="5381" spans="1:8" x14ac:dyDescent="0.35">
      <c r="A5381" s="32">
        <v>44240</v>
      </c>
      <c r="B5381" s="33">
        <v>0.125</v>
      </c>
      <c r="C5381">
        <v>13995</v>
      </c>
      <c r="D5381">
        <v>861</v>
      </c>
      <c r="E5381">
        <v>0</v>
      </c>
      <c r="F5381" s="14">
        <v>752</v>
      </c>
      <c r="G5381">
        <v>621</v>
      </c>
      <c r="H5381">
        <f t="shared" si="132"/>
        <v>11761</v>
      </c>
    </row>
    <row r="5382" spans="1:8" x14ac:dyDescent="0.35">
      <c r="A5382" s="32">
        <v>44240</v>
      </c>
      <c r="B5382" s="33">
        <v>0.16666666666666666</v>
      </c>
      <c r="C5382">
        <v>13765</v>
      </c>
      <c r="D5382">
        <v>934</v>
      </c>
      <c r="E5382">
        <v>0</v>
      </c>
      <c r="F5382" s="14">
        <v>752</v>
      </c>
      <c r="G5382">
        <v>620</v>
      </c>
      <c r="H5382">
        <f t="shared" si="132"/>
        <v>11459</v>
      </c>
    </row>
    <row r="5383" spans="1:8" x14ac:dyDescent="0.35">
      <c r="A5383" s="32">
        <v>44240</v>
      </c>
      <c r="B5383" s="33">
        <v>0.20833333333333334</v>
      </c>
      <c r="C5383">
        <v>13968</v>
      </c>
      <c r="D5383">
        <v>1165</v>
      </c>
      <c r="E5383">
        <v>0</v>
      </c>
      <c r="F5383" s="14">
        <v>752</v>
      </c>
      <c r="G5383">
        <v>621</v>
      </c>
      <c r="H5383">
        <f t="shared" si="132"/>
        <v>11430</v>
      </c>
    </row>
    <row r="5384" spans="1:8" x14ac:dyDescent="0.35">
      <c r="A5384" s="32">
        <v>44240</v>
      </c>
      <c r="B5384" s="33">
        <v>0.25</v>
      </c>
      <c r="C5384">
        <v>14329</v>
      </c>
      <c r="D5384">
        <v>1300</v>
      </c>
      <c r="E5384">
        <v>0</v>
      </c>
      <c r="F5384" s="14">
        <v>752</v>
      </c>
      <c r="G5384">
        <v>624</v>
      </c>
      <c r="H5384">
        <f t="shared" si="132"/>
        <v>11653</v>
      </c>
    </row>
    <row r="5385" spans="1:8" x14ac:dyDescent="0.35">
      <c r="A5385" s="32">
        <v>44240</v>
      </c>
      <c r="B5385" s="33">
        <v>0.29166666666666669</v>
      </c>
      <c r="C5385">
        <v>14748</v>
      </c>
      <c r="D5385">
        <v>1195</v>
      </c>
      <c r="E5385">
        <v>4</v>
      </c>
      <c r="F5385" s="14">
        <v>752</v>
      </c>
      <c r="G5385">
        <v>632</v>
      </c>
      <c r="H5385">
        <f t="shared" si="132"/>
        <v>12165</v>
      </c>
    </row>
    <row r="5386" spans="1:8" x14ac:dyDescent="0.35">
      <c r="A5386" s="32">
        <v>44240</v>
      </c>
      <c r="B5386" s="33">
        <v>0.33333333333333331</v>
      </c>
      <c r="C5386">
        <v>15231</v>
      </c>
      <c r="D5386">
        <v>1196</v>
      </c>
      <c r="E5386">
        <v>134</v>
      </c>
      <c r="F5386" s="14">
        <v>752</v>
      </c>
      <c r="G5386">
        <v>643</v>
      </c>
      <c r="H5386">
        <f t="shared" si="132"/>
        <v>12506</v>
      </c>
    </row>
    <row r="5387" spans="1:8" x14ac:dyDescent="0.35">
      <c r="A5387" s="32">
        <v>44240</v>
      </c>
      <c r="B5387" s="33">
        <v>0.375</v>
      </c>
      <c r="C5387">
        <v>15664</v>
      </c>
      <c r="D5387">
        <v>1047</v>
      </c>
      <c r="E5387">
        <v>715</v>
      </c>
      <c r="F5387" s="14">
        <v>752</v>
      </c>
      <c r="G5387">
        <v>650</v>
      </c>
      <c r="H5387">
        <f t="shared" si="132"/>
        <v>12500</v>
      </c>
    </row>
    <row r="5388" spans="1:8" x14ac:dyDescent="0.35">
      <c r="A5388" s="32">
        <v>44240</v>
      </c>
      <c r="B5388" s="33">
        <v>0.41666666666666669</v>
      </c>
      <c r="C5388">
        <v>15648</v>
      </c>
      <c r="D5388">
        <v>1090</v>
      </c>
      <c r="E5388">
        <v>1427</v>
      </c>
      <c r="F5388" s="14">
        <v>752</v>
      </c>
      <c r="G5388">
        <v>652</v>
      </c>
      <c r="H5388">
        <f t="shared" si="132"/>
        <v>11727</v>
      </c>
    </row>
    <row r="5389" spans="1:8" x14ac:dyDescent="0.35">
      <c r="A5389" s="32">
        <v>44240</v>
      </c>
      <c r="B5389" s="33">
        <v>0.45833333333333331</v>
      </c>
      <c r="C5389">
        <v>15626</v>
      </c>
      <c r="D5389">
        <v>1118</v>
      </c>
      <c r="E5389">
        <v>1913</v>
      </c>
      <c r="F5389" s="14">
        <v>752</v>
      </c>
      <c r="G5389">
        <v>655</v>
      </c>
      <c r="H5389">
        <f t="shared" si="132"/>
        <v>11188</v>
      </c>
    </row>
    <row r="5390" spans="1:8" x14ac:dyDescent="0.35">
      <c r="A5390" s="32">
        <v>44240</v>
      </c>
      <c r="B5390" s="33">
        <v>0.5</v>
      </c>
      <c r="C5390">
        <v>15679</v>
      </c>
      <c r="D5390">
        <v>1141</v>
      </c>
      <c r="E5390">
        <v>2171</v>
      </c>
      <c r="F5390" s="14">
        <v>752</v>
      </c>
      <c r="G5390">
        <v>655</v>
      </c>
      <c r="H5390">
        <f t="shared" si="132"/>
        <v>10960</v>
      </c>
    </row>
    <row r="5391" spans="1:8" x14ac:dyDescent="0.35">
      <c r="A5391" s="32">
        <v>44240</v>
      </c>
      <c r="B5391" s="33">
        <v>0.54166666666666663</v>
      </c>
      <c r="C5391">
        <v>15033</v>
      </c>
      <c r="D5391">
        <v>1233</v>
      </c>
      <c r="E5391">
        <v>2173</v>
      </c>
      <c r="F5391" s="14">
        <v>752</v>
      </c>
      <c r="G5391">
        <v>654</v>
      </c>
      <c r="H5391">
        <f t="shared" si="132"/>
        <v>10221</v>
      </c>
    </row>
    <row r="5392" spans="1:8" x14ac:dyDescent="0.35">
      <c r="A5392" s="32">
        <v>44240</v>
      </c>
      <c r="B5392" s="33">
        <v>0.58333333333333337</v>
      </c>
      <c r="C5392">
        <v>14393</v>
      </c>
      <c r="D5392">
        <v>1322</v>
      </c>
      <c r="E5392">
        <v>1926</v>
      </c>
      <c r="F5392" s="14">
        <v>752</v>
      </c>
      <c r="G5392">
        <v>652</v>
      </c>
      <c r="H5392">
        <f t="shared" si="132"/>
        <v>9741</v>
      </c>
    </row>
    <row r="5393" spans="1:8" x14ac:dyDescent="0.35">
      <c r="A5393" s="32">
        <v>44240</v>
      </c>
      <c r="B5393" s="33">
        <v>0.625</v>
      </c>
      <c r="C5393">
        <v>13934</v>
      </c>
      <c r="D5393">
        <v>1557</v>
      </c>
      <c r="E5393">
        <v>1455</v>
      </c>
      <c r="F5393" s="14">
        <v>752</v>
      </c>
      <c r="G5393">
        <v>649</v>
      </c>
      <c r="H5393">
        <f t="shared" si="132"/>
        <v>9521</v>
      </c>
    </row>
    <row r="5394" spans="1:8" x14ac:dyDescent="0.35">
      <c r="A5394" s="32">
        <v>44240</v>
      </c>
      <c r="B5394" s="33">
        <v>0.66666666666666663</v>
      </c>
      <c r="C5394">
        <v>13794</v>
      </c>
      <c r="D5394">
        <v>1524</v>
      </c>
      <c r="E5394">
        <v>783</v>
      </c>
      <c r="F5394" s="14">
        <v>752</v>
      </c>
      <c r="G5394">
        <v>647</v>
      </c>
      <c r="H5394">
        <f t="shared" si="132"/>
        <v>10088</v>
      </c>
    </row>
    <row r="5395" spans="1:8" x14ac:dyDescent="0.35">
      <c r="A5395" s="32">
        <v>44240</v>
      </c>
      <c r="B5395" s="33">
        <v>0.70833333333333337</v>
      </c>
      <c r="C5395">
        <v>14142</v>
      </c>
      <c r="D5395">
        <v>1536</v>
      </c>
      <c r="E5395">
        <v>138</v>
      </c>
      <c r="F5395" s="14">
        <v>752</v>
      </c>
      <c r="G5395">
        <v>646</v>
      </c>
      <c r="H5395">
        <f t="shared" si="132"/>
        <v>11070</v>
      </c>
    </row>
    <row r="5396" spans="1:8" x14ac:dyDescent="0.35">
      <c r="A5396" s="32">
        <v>44240</v>
      </c>
      <c r="B5396" s="33">
        <v>0.75</v>
      </c>
      <c r="C5396">
        <v>15205</v>
      </c>
      <c r="D5396">
        <v>1570</v>
      </c>
      <c r="E5396">
        <v>1</v>
      </c>
      <c r="F5396" s="14">
        <v>752</v>
      </c>
      <c r="G5396">
        <v>641</v>
      </c>
      <c r="H5396">
        <f t="shared" si="132"/>
        <v>12241</v>
      </c>
    </row>
    <row r="5397" spans="1:8" x14ac:dyDescent="0.35">
      <c r="A5397" s="32">
        <v>44240</v>
      </c>
      <c r="B5397" s="33">
        <v>0.79166666666666663</v>
      </c>
      <c r="C5397">
        <v>15334</v>
      </c>
      <c r="D5397">
        <v>1708</v>
      </c>
      <c r="E5397">
        <v>0</v>
      </c>
      <c r="F5397" s="14">
        <v>752</v>
      </c>
      <c r="G5397">
        <v>640</v>
      </c>
      <c r="H5397">
        <f t="shared" si="132"/>
        <v>12234</v>
      </c>
    </row>
    <row r="5398" spans="1:8" x14ac:dyDescent="0.35">
      <c r="A5398" s="32">
        <v>44240</v>
      </c>
      <c r="B5398" s="33">
        <v>0.83333333333333337</v>
      </c>
      <c r="C5398">
        <v>14822</v>
      </c>
      <c r="D5398">
        <v>1843</v>
      </c>
      <c r="E5398">
        <v>0</v>
      </c>
      <c r="F5398" s="14">
        <v>752</v>
      </c>
      <c r="G5398">
        <v>632</v>
      </c>
      <c r="H5398">
        <f t="shared" si="132"/>
        <v>11595</v>
      </c>
    </row>
    <row r="5399" spans="1:8" x14ac:dyDescent="0.35">
      <c r="A5399" s="32">
        <v>44240</v>
      </c>
      <c r="B5399" s="33">
        <v>0.875</v>
      </c>
      <c r="C5399">
        <v>14352</v>
      </c>
      <c r="D5399">
        <v>1864</v>
      </c>
      <c r="E5399">
        <v>0</v>
      </c>
      <c r="F5399" s="14">
        <v>752</v>
      </c>
      <c r="G5399">
        <v>627</v>
      </c>
      <c r="H5399">
        <f t="shared" si="132"/>
        <v>11109</v>
      </c>
    </row>
    <row r="5400" spans="1:8" x14ac:dyDescent="0.35">
      <c r="A5400" s="32">
        <v>44240</v>
      </c>
      <c r="B5400" s="33">
        <v>0.91666666666666663</v>
      </c>
      <c r="C5400">
        <v>14766</v>
      </c>
      <c r="D5400">
        <v>2116</v>
      </c>
      <c r="E5400">
        <v>0</v>
      </c>
      <c r="F5400" s="14">
        <v>752</v>
      </c>
      <c r="G5400">
        <v>624</v>
      </c>
      <c r="H5400">
        <f t="shared" si="132"/>
        <v>11274</v>
      </c>
    </row>
    <row r="5401" spans="1:8" x14ac:dyDescent="0.35">
      <c r="A5401" s="32">
        <v>44240</v>
      </c>
      <c r="B5401" s="33">
        <v>0.95833333333333337</v>
      </c>
      <c r="C5401">
        <v>15015</v>
      </c>
      <c r="D5401">
        <v>2075</v>
      </c>
      <c r="E5401">
        <v>0</v>
      </c>
      <c r="F5401" s="14">
        <v>752</v>
      </c>
      <c r="G5401">
        <v>626</v>
      </c>
      <c r="H5401">
        <f t="shared" si="132"/>
        <v>11562</v>
      </c>
    </row>
    <row r="5402" spans="1:8" x14ac:dyDescent="0.35">
      <c r="A5402" s="32">
        <v>44241</v>
      </c>
      <c r="B5402" s="33">
        <v>0</v>
      </c>
      <c r="C5402">
        <v>14682</v>
      </c>
      <c r="D5402">
        <v>2166</v>
      </c>
      <c r="E5402">
        <v>0</v>
      </c>
      <c r="F5402" s="14">
        <v>752</v>
      </c>
      <c r="G5402">
        <v>623</v>
      </c>
      <c r="H5402">
        <f t="shared" si="132"/>
        <v>11141</v>
      </c>
    </row>
    <row r="5403" spans="1:8" x14ac:dyDescent="0.35">
      <c r="A5403" s="32">
        <v>44241</v>
      </c>
      <c r="B5403" s="33">
        <v>4.1666666666666664E-2</v>
      </c>
      <c r="C5403">
        <v>14464</v>
      </c>
      <c r="D5403">
        <v>2465</v>
      </c>
      <c r="E5403">
        <v>0</v>
      </c>
      <c r="F5403" s="14">
        <v>752</v>
      </c>
      <c r="G5403">
        <v>622</v>
      </c>
      <c r="H5403">
        <f t="shared" si="132"/>
        <v>10625</v>
      </c>
    </row>
    <row r="5404" spans="1:8" x14ac:dyDescent="0.35">
      <c r="A5404" s="32">
        <v>44241</v>
      </c>
      <c r="B5404" s="33">
        <v>8.3333333333333329E-2</v>
      </c>
      <c r="C5404">
        <v>14167</v>
      </c>
      <c r="D5404">
        <v>2404</v>
      </c>
      <c r="E5404">
        <v>0</v>
      </c>
      <c r="F5404" s="14">
        <v>752</v>
      </c>
      <c r="G5404">
        <v>620</v>
      </c>
      <c r="H5404">
        <f t="shared" si="132"/>
        <v>10391</v>
      </c>
    </row>
    <row r="5405" spans="1:8" x14ac:dyDescent="0.35">
      <c r="A5405" s="32">
        <v>44241</v>
      </c>
      <c r="B5405" s="33">
        <v>0.125</v>
      </c>
      <c r="C5405">
        <v>13595</v>
      </c>
      <c r="D5405">
        <v>2538</v>
      </c>
      <c r="E5405">
        <v>0</v>
      </c>
      <c r="F5405" s="14">
        <v>752</v>
      </c>
      <c r="G5405">
        <v>618</v>
      </c>
      <c r="H5405">
        <f t="shared" si="132"/>
        <v>9687</v>
      </c>
    </row>
    <row r="5406" spans="1:8" x14ac:dyDescent="0.35">
      <c r="A5406" s="32">
        <v>44241</v>
      </c>
      <c r="B5406" s="33">
        <v>0.16666666666666666</v>
      </c>
      <c r="C5406">
        <v>13257</v>
      </c>
      <c r="D5406">
        <v>2838</v>
      </c>
      <c r="E5406">
        <v>0</v>
      </c>
      <c r="F5406" s="14">
        <v>752</v>
      </c>
      <c r="G5406">
        <v>617</v>
      </c>
      <c r="H5406">
        <f t="shared" si="132"/>
        <v>9050</v>
      </c>
    </row>
    <row r="5407" spans="1:8" x14ac:dyDescent="0.35">
      <c r="A5407" s="32">
        <v>44241</v>
      </c>
      <c r="B5407" s="33">
        <v>0.20833333333333334</v>
      </c>
      <c r="C5407">
        <v>13257</v>
      </c>
      <c r="D5407">
        <v>3125</v>
      </c>
      <c r="E5407">
        <v>0</v>
      </c>
      <c r="F5407" s="14">
        <v>752</v>
      </c>
      <c r="G5407">
        <v>618</v>
      </c>
      <c r="H5407">
        <f t="shared" si="132"/>
        <v>8762</v>
      </c>
    </row>
    <row r="5408" spans="1:8" x14ac:dyDescent="0.35">
      <c r="A5408" s="32">
        <v>44241</v>
      </c>
      <c r="B5408" s="33">
        <v>0.25</v>
      </c>
      <c r="C5408">
        <v>13356</v>
      </c>
      <c r="D5408">
        <v>3383</v>
      </c>
      <c r="E5408">
        <v>0</v>
      </c>
      <c r="F5408" s="14">
        <v>752</v>
      </c>
      <c r="G5408">
        <v>621</v>
      </c>
      <c r="H5408">
        <f t="shared" si="132"/>
        <v>8600</v>
      </c>
    </row>
    <row r="5409" spans="1:8" x14ac:dyDescent="0.35">
      <c r="A5409" s="32">
        <v>44241</v>
      </c>
      <c r="B5409" s="33">
        <v>0.29166666666666669</v>
      </c>
      <c r="C5409">
        <v>13455</v>
      </c>
      <c r="D5409">
        <v>3444</v>
      </c>
      <c r="E5409">
        <v>5</v>
      </c>
      <c r="F5409" s="14">
        <v>752</v>
      </c>
      <c r="G5409">
        <v>630</v>
      </c>
      <c r="H5409">
        <f t="shared" si="132"/>
        <v>8624</v>
      </c>
    </row>
    <row r="5410" spans="1:8" x14ac:dyDescent="0.35">
      <c r="A5410" s="32">
        <v>44241</v>
      </c>
      <c r="B5410" s="33">
        <v>0.33333333333333331</v>
      </c>
      <c r="C5410">
        <v>13805</v>
      </c>
      <c r="D5410">
        <v>3299</v>
      </c>
      <c r="E5410">
        <v>79</v>
      </c>
      <c r="F5410" s="14">
        <v>752</v>
      </c>
      <c r="G5410">
        <v>640</v>
      </c>
      <c r="H5410">
        <f t="shared" si="132"/>
        <v>9035</v>
      </c>
    </row>
    <row r="5411" spans="1:8" x14ac:dyDescent="0.35">
      <c r="A5411" s="32">
        <v>44241</v>
      </c>
      <c r="B5411" s="33">
        <v>0.375</v>
      </c>
      <c r="C5411">
        <v>14328</v>
      </c>
      <c r="D5411">
        <v>3400</v>
      </c>
      <c r="E5411">
        <v>296</v>
      </c>
      <c r="F5411" s="14">
        <v>752</v>
      </c>
      <c r="G5411">
        <v>647</v>
      </c>
      <c r="H5411">
        <f t="shared" si="132"/>
        <v>9233</v>
      </c>
    </row>
    <row r="5412" spans="1:8" x14ac:dyDescent="0.35">
      <c r="A5412" s="32">
        <v>44241</v>
      </c>
      <c r="B5412" s="33">
        <v>0.41666666666666669</v>
      </c>
      <c r="C5412">
        <v>14592</v>
      </c>
      <c r="D5412">
        <v>3393</v>
      </c>
      <c r="E5412">
        <v>576</v>
      </c>
      <c r="F5412" s="14">
        <v>752</v>
      </c>
      <c r="G5412">
        <v>649</v>
      </c>
      <c r="H5412">
        <f t="shared" si="132"/>
        <v>9222</v>
      </c>
    </row>
    <row r="5413" spans="1:8" x14ac:dyDescent="0.35">
      <c r="A5413" s="32">
        <v>44241</v>
      </c>
      <c r="B5413" s="33">
        <v>0.45833333333333331</v>
      </c>
      <c r="C5413">
        <v>14762</v>
      </c>
      <c r="D5413">
        <v>3341</v>
      </c>
      <c r="E5413">
        <v>645</v>
      </c>
      <c r="F5413" s="14">
        <v>752</v>
      </c>
      <c r="G5413">
        <v>652</v>
      </c>
      <c r="H5413">
        <f t="shared" si="132"/>
        <v>9372</v>
      </c>
    </row>
    <row r="5414" spans="1:8" x14ac:dyDescent="0.35">
      <c r="A5414" s="32">
        <v>44241</v>
      </c>
      <c r="B5414" s="33">
        <v>0.5</v>
      </c>
      <c r="C5414">
        <v>14930</v>
      </c>
      <c r="D5414">
        <v>3284</v>
      </c>
      <c r="E5414">
        <v>750</v>
      </c>
      <c r="F5414" s="14">
        <v>752</v>
      </c>
      <c r="G5414">
        <v>652</v>
      </c>
      <c r="H5414">
        <f t="shared" si="132"/>
        <v>9492</v>
      </c>
    </row>
    <row r="5415" spans="1:8" x14ac:dyDescent="0.35">
      <c r="A5415" s="32">
        <v>44241</v>
      </c>
      <c r="B5415" s="33">
        <v>0.54166666666666663</v>
      </c>
      <c r="C5415">
        <v>14162</v>
      </c>
      <c r="D5415">
        <v>3353</v>
      </c>
      <c r="E5415">
        <v>646</v>
      </c>
      <c r="F5415" s="14">
        <v>752</v>
      </c>
      <c r="G5415">
        <v>652</v>
      </c>
      <c r="H5415">
        <f t="shared" si="132"/>
        <v>8759</v>
      </c>
    </row>
    <row r="5416" spans="1:8" x14ac:dyDescent="0.35">
      <c r="A5416" s="32">
        <v>44241</v>
      </c>
      <c r="B5416" s="33">
        <v>0.58333333333333337</v>
      </c>
      <c r="C5416">
        <v>13383</v>
      </c>
      <c r="D5416">
        <v>3355</v>
      </c>
      <c r="E5416">
        <v>703</v>
      </c>
      <c r="F5416" s="14">
        <v>752</v>
      </c>
      <c r="G5416">
        <v>648</v>
      </c>
      <c r="H5416">
        <f t="shared" si="132"/>
        <v>7925</v>
      </c>
    </row>
    <row r="5417" spans="1:8" x14ac:dyDescent="0.35">
      <c r="A5417" s="32">
        <v>44241</v>
      </c>
      <c r="B5417" s="33">
        <v>0.625</v>
      </c>
      <c r="C5417">
        <v>12822</v>
      </c>
      <c r="D5417">
        <v>3076</v>
      </c>
      <c r="E5417">
        <v>706</v>
      </c>
      <c r="F5417" s="14">
        <v>752</v>
      </c>
      <c r="G5417">
        <v>647</v>
      </c>
      <c r="H5417">
        <f t="shared" si="132"/>
        <v>7641</v>
      </c>
    </row>
    <row r="5418" spans="1:8" x14ac:dyDescent="0.35">
      <c r="A5418" s="32">
        <v>44241</v>
      </c>
      <c r="B5418" s="33">
        <v>0.66666666666666663</v>
      </c>
      <c r="C5418">
        <v>12613</v>
      </c>
      <c r="D5418">
        <v>3013</v>
      </c>
      <c r="E5418">
        <v>404</v>
      </c>
      <c r="F5418" s="14">
        <v>752</v>
      </c>
      <c r="G5418">
        <v>644</v>
      </c>
      <c r="H5418">
        <f t="shared" si="132"/>
        <v>7800</v>
      </c>
    </row>
    <row r="5419" spans="1:8" x14ac:dyDescent="0.35">
      <c r="A5419" s="32">
        <v>44241</v>
      </c>
      <c r="B5419" s="33">
        <v>0.70833333333333337</v>
      </c>
      <c r="C5419">
        <v>12854</v>
      </c>
      <c r="D5419">
        <v>2966</v>
      </c>
      <c r="E5419">
        <v>85</v>
      </c>
      <c r="F5419" s="14">
        <v>752</v>
      </c>
      <c r="G5419">
        <v>643</v>
      </c>
      <c r="H5419">
        <f t="shared" si="132"/>
        <v>8408</v>
      </c>
    </row>
    <row r="5420" spans="1:8" x14ac:dyDescent="0.35">
      <c r="A5420" s="32">
        <v>44241</v>
      </c>
      <c r="B5420" s="33">
        <v>0.75</v>
      </c>
      <c r="C5420">
        <v>14035</v>
      </c>
      <c r="D5420">
        <v>2654</v>
      </c>
      <c r="E5420">
        <v>5</v>
      </c>
      <c r="F5420" s="14">
        <v>752</v>
      </c>
      <c r="G5420">
        <v>638</v>
      </c>
      <c r="H5420">
        <f t="shared" si="132"/>
        <v>9986</v>
      </c>
    </row>
    <row r="5421" spans="1:8" x14ac:dyDescent="0.35">
      <c r="A5421" s="32">
        <v>44241</v>
      </c>
      <c r="B5421" s="33">
        <v>0.79166666666666663</v>
      </c>
      <c r="C5421">
        <v>14202</v>
      </c>
      <c r="D5421">
        <v>2361</v>
      </c>
      <c r="E5421">
        <v>0</v>
      </c>
      <c r="F5421" s="14">
        <v>752</v>
      </c>
      <c r="G5421">
        <v>637</v>
      </c>
      <c r="H5421">
        <f t="shared" si="132"/>
        <v>10452</v>
      </c>
    </row>
    <row r="5422" spans="1:8" x14ac:dyDescent="0.35">
      <c r="A5422" s="32">
        <v>44241</v>
      </c>
      <c r="B5422" s="33">
        <v>0.83333333333333337</v>
      </c>
      <c r="C5422">
        <v>13837</v>
      </c>
      <c r="D5422">
        <v>1869</v>
      </c>
      <c r="E5422">
        <v>0</v>
      </c>
      <c r="F5422" s="14">
        <v>752</v>
      </c>
      <c r="G5422">
        <v>629</v>
      </c>
      <c r="H5422">
        <f t="shared" si="132"/>
        <v>10587</v>
      </c>
    </row>
    <row r="5423" spans="1:8" x14ac:dyDescent="0.35">
      <c r="A5423" s="32">
        <v>44241</v>
      </c>
      <c r="B5423" s="33">
        <v>0.875</v>
      </c>
      <c r="C5423">
        <v>13405</v>
      </c>
      <c r="D5423">
        <v>1675</v>
      </c>
      <c r="E5423">
        <v>0</v>
      </c>
      <c r="F5423" s="14">
        <v>752</v>
      </c>
      <c r="G5423">
        <v>625</v>
      </c>
      <c r="H5423">
        <f t="shared" si="132"/>
        <v>10353</v>
      </c>
    </row>
    <row r="5424" spans="1:8" x14ac:dyDescent="0.35">
      <c r="A5424" s="32">
        <v>44241</v>
      </c>
      <c r="B5424" s="33">
        <v>0.91666666666666663</v>
      </c>
      <c r="C5424">
        <v>13669</v>
      </c>
      <c r="D5424">
        <v>1561</v>
      </c>
      <c r="E5424">
        <v>0</v>
      </c>
      <c r="F5424" s="14">
        <v>752</v>
      </c>
      <c r="G5424">
        <v>621</v>
      </c>
      <c r="H5424">
        <f t="shared" si="132"/>
        <v>10735</v>
      </c>
    </row>
    <row r="5425" spans="1:8" x14ac:dyDescent="0.35">
      <c r="A5425" s="32">
        <v>44241</v>
      </c>
      <c r="B5425" s="33">
        <v>0.95833333333333337</v>
      </c>
      <c r="C5425">
        <v>13817</v>
      </c>
      <c r="D5425">
        <v>1596</v>
      </c>
      <c r="E5425">
        <v>0</v>
      </c>
      <c r="F5425" s="14">
        <v>752</v>
      </c>
      <c r="G5425">
        <v>624</v>
      </c>
      <c r="H5425">
        <f t="shared" si="132"/>
        <v>10845</v>
      </c>
    </row>
    <row r="5426" spans="1:8" x14ac:dyDescent="0.35">
      <c r="A5426" s="32">
        <v>44242</v>
      </c>
      <c r="B5426" s="33">
        <v>0</v>
      </c>
      <c r="C5426">
        <v>13487</v>
      </c>
      <c r="D5426">
        <v>1265</v>
      </c>
      <c r="E5426">
        <v>0</v>
      </c>
      <c r="F5426" s="14">
        <v>752</v>
      </c>
      <c r="G5426">
        <v>628</v>
      </c>
      <c r="H5426">
        <f t="shared" si="132"/>
        <v>10842</v>
      </c>
    </row>
    <row r="5427" spans="1:8" x14ac:dyDescent="0.35">
      <c r="A5427" s="32">
        <v>44242</v>
      </c>
      <c r="B5427" s="33">
        <v>4.1666666666666664E-2</v>
      </c>
      <c r="C5427">
        <v>13309</v>
      </c>
      <c r="D5427">
        <v>1150</v>
      </c>
      <c r="E5427">
        <v>0</v>
      </c>
      <c r="F5427" s="14">
        <v>752</v>
      </c>
      <c r="G5427">
        <v>625</v>
      </c>
      <c r="H5427">
        <f t="shared" si="132"/>
        <v>10782</v>
      </c>
    </row>
    <row r="5428" spans="1:8" x14ac:dyDescent="0.35">
      <c r="A5428" s="32">
        <v>44242</v>
      </c>
      <c r="B5428" s="33">
        <v>8.3333333333333329E-2</v>
      </c>
      <c r="C5428">
        <v>13083</v>
      </c>
      <c r="D5428">
        <v>1172</v>
      </c>
      <c r="E5428">
        <v>0</v>
      </c>
      <c r="F5428" s="14">
        <v>752</v>
      </c>
      <c r="G5428">
        <v>623</v>
      </c>
      <c r="H5428">
        <f t="shared" si="132"/>
        <v>10536</v>
      </c>
    </row>
    <row r="5429" spans="1:8" x14ac:dyDescent="0.35">
      <c r="A5429" s="32">
        <v>44242</v>
      </c>
      <c r="B5429" s="33">
        <v>0.125</v>
      </c>
      <c r="C5429">
        <v>12631</v>
      </c>
      <c r="D5429">
        <v>1130</v>
      </c>
      <c r="E5429">
        <v>0</v>
      </c>
      <c r="F5429" s="14">
        <v>752</v>
      </c>
      <c r="G5429">
        <v>623</v>
      </c>
      <c r="H5429">
        <f t="shared" si="132"/>
        <v>10126</v>
      </c>
    </row>
    <row r="5430" spans="1:8" x14ac:dyDescent="0.35">
      <c r="A5430" s="32">
        <v>44242</v>
      </c>
      <c r="B5430" s="33">
        <v>0.16666666666666666</v>
      </c>
      <c r="C5430">
        <v>12521</v>
      </c>
      <c r="D5430">
        <v>1206</v>
      </c>
      <c r="E5430">
        <v>0</v>
      </c>
      <c r="F5430" s="14">
        <v>752</v>
      </c>
      <c r="G5430">
        <v>621</v>
      </c>
      <c r="H5430">
        <f t="shared" si="132"/>
        <v>9942</v>
      </c>
    </row>
    <row r="5431" spans="1:8" x14ac:dyDescent="0.35">
      <c r="A5431" s="32">
        <v>44242</v>
      </c>
      <c r="B5431" s="33">
        <v>0.20833333333333334</v>
      </c>
      <c r="C5431">
        <v>13073</v>
      </c>
      <c r="D5431">
        <v>1411</v>
      </c>
      <c r="E5431">
        <v>0</v>
      </c>
      <c r="F5431" s="14">
        <v>752</v>
      </c>
      <c r="G5431">
        <v>623</v>
      </c>
      <c r="H5431">
        <f t="shared" si="132"/>
        <v>10287</v>
      </c>
    </row>
    <row r="5432" spans="1:8" x14ac:dyDescent="0.35">
      <c r="A5432" s="32">
        <v>44242</v>
      </c>
      <c r="B5432" s="33">
        <v>0.25</v>
      </c>
      <c r="C5432">
        <v>14207</v>
      </c>
      <c r="D5432">
        <v>1891</v>
      </c>
      <c r="E5432">
        <v>0</v>
      </c>
      <c r="F5432" s="14">
        <v>752</v>
      </c>
      <c r="G5432">
        <v>637</v>
      </c>
      <c r="H5432">
        <f t="shared" si="132"/>
        <v>10927</v>
      </c>
    </row>
    <row r="5433" spans="1:8" x14ac:dyDescent="0.35">
      <c r="A5433" s="32">
        <v>44242</v>
      </c>
      <c r="B5433" s="33">
        <v>0.29166666666666669</v>
      </c>
      <c r="C5433">
        <v>15013</v>
      </c>
      <c r="D5433">
        <v>2328</v>
      </c>
      <c r="E5433">
        <v>1</v>
      </c>
      <c r="F5433" s="14">
        <v>752</v>
      </c>
      <c r="G5433">
        <v>654</v>
      </c>
      <c r="H5433">
        <f t="shared" si="132"/>
        <v>11278</v>
      </c>
    </row>
    <row r="5434" spans="1:8" x14ac:dyDescent="0.35">
      <c r="A5434" s="32">
        <v>44242</v>
      </c>
      <c r="B5434" s="33">
        <v>0.33333333333333331</v>
      </c>
      <c r="C5434">
        <v>15215</v>
      </c>
      <c r="D5434">
        <v>2836</v>
      </c>
      <c r="E5434">
        <v>81</v>
      </c>
      <c r="F5434" s="14">
        <v>752</v>
      </c>
      <c r="G5434">
        <v>658</v>
      </c>
      <c r="H5434">
        <f t="shared" si="132"/>
        <v>10888</v>
      </c>
    </row>
    <row r="5435" spans="1:8" x14ac:dyDescent="0.35">
      <c r="A5435" s="32">
        <v>44242</v>
      </c>
      <c r="B5435" s="33">
        <v>0.375</v>
      </c>
      <c r="C5435">
        <v>15251</v>
      </c>
      <c r="D5435">
        <v>3315</v>
      </c>
      <c r="E5435">
        <v>346</v>
      </c>
      <c r="F5435" s="14">
        <v>752</v>
      </c>
      <c r="G5435">
        <v>654</v>
      </c>
      <c r="H5435">
        <f t="shared" si="132"/>
        <v>10184</v>
      </c>
    </row>
    <row r="5436" spans="1:8" x14ac:dyDescent="0.35">
      <c r="A5436" s="32">
        <v>44242</v>
      </c>
      <c r="B5436" s="33">
        <v>0.41666666666666669</v>
      </c>
      <c r="C5436">
        <v>15137</v>
      </c>
      <c r="D5436">
        <v>3693</v>
      </c>
      <c r="E5436">
        <v>649</v>
      </c>
      <c r="F5436" s="14">
        <v>752</v>
      </c>
      <c r="G5436">
        <v>653</v>
      </c>
      <c r="H5436">
        <f t="shared" si="132"/>
        <v>9390</v>
      </c>
    </row>
    <row r="5437" spans="1:8" x14ac:dyDescent="0.35">
      <c r="A5437" s="32">
        <v>44242</v>
      </c>
      <c r="B5437" s="33">
        <v>0.45833333333333331</v>
      </c>
      <c r="C5437">
        <v>15114</v>
      </c>
      <c r="D5437">
        <v>4144</v>
      </c>
      <c r="E5437">
        <v>707</v>
      </c>
      <c r="F5437" s="14">
        <v>752</v>
      </c>
      <c r="G5437">
        <v>655</v>
      </c>
      <c r="H5437">
        <f t="shared" si="132"/>
        <v>8856</v>
      </c>
    </row>
    <row r="5438" spans="1:8" x14ac:dyDescent="0.35">
      <c r="A5438" s="32">
        <v>44242</v>
      </c>
      <c r="B5438" s="33">
        <v>0.5</v>
      </c>
      <c r="C5438">
        <v>15031</v>
      </c>
      <c r="D5438">
        <v>4397</v>
      </c>
      <c r="E5438">
        <v>791</v>
      </c>
      <c r="F5438" s="14">
        <v>752</v>
      </c>
      <c r="G5438">
        <v>655</v>
      </c>
      <c r="H5438">
        <f t="shared" si="132"/>
        <v>8436</v>
      </c>
    </row>
    <row r="5439" spans="1:8" x14ac:dyDescent="0.35">
      <c r="A5439" s="32">
        <v>44242</v>
      </c>
      <c r="B5439" s="33">
        <v>0.54166666666666663</v>
      </c>
      <c r="C5439">
        <v>14688</v>
      </c>
      <c r="D5439">
        <v>4588</v>
      </c>
      <c r="E5439">
        <v>738</v>
      </c>
      <c r="F5439" s="14">
        <v>752</v>
      </c>
      <c r="G5439">
        <v>655</v>
      </c>
      <c r="H5439">
        <f t="shared" si="132"/>
        <v>7955</v>
      </c>
    </row>
    <row r="5440" spans="1:8" x14ac:dyDescent="0.35">
      <c r="A5440" s="32">
        <v>44242</v>
      </c>
      <c r="B5440" s="33">
        <v>0.58333333333333337</v>
      </c>
      <c r="C5440">
        <v>14272</v>
      </c>
      <c r="D5440">
        <v>4643</v>
      </c>
      <c r="E5440">
        <v>656</v>
      </c>
      <c r="F5440" s="14">
        <v>752</v>
      </c>
      <c r="G5440">
        <v>657</v>
      </c>
      <c r="H5440">
        <f t="shared" si="132"/>
        <v>7564</v>
      </c>
    </row>
    <row r="5441" spans="1:8" x14ac:dyDescent="0.35">
      <c r="A5441" s="32">
        <v>44242</v>
      </c>
      <c r="B5441" s="33">
        <v>0.625</v>
      </c>
      <c r="C5441">
        <v>13817</v>
      </c>
      <c r="D5441">
        <v>4558</v>
      </c>
      <c r="E5441">
        <v>493</v>
      </c>
      <c r="F5441" s="14">
        <v>752</v>
      </c>
      <c r="G5441">
        <v>657</v>
      </c>
      <c r="H5441">
        <f t="shared" si="132"/>
        <v>7357</v>
      </c>
    </row>
    <row r="5442" spans="1:8" x14ac:dyDescent="0.35">
      <c r="A5442" s="32">
        <v>44242</v>
      </c>
      <c r="B5442" s="33">
        <v>0.66666666666666663</v>
      </c>
      <c r="C5442">
        <v>13550</v>
      </c>
      <c r="D5442">
        <v>4545</v>
      </c>
      <c r="E5442">
        <v>259</v>
      </c>
      <c r="F5442" s="14">
        <v>752</v>
      </c>
      <c r="G5442">
        <v>657</v>
      </c>
      <c r="H5442">
        <f t="shared" si="132"/>
        <v>7337</v>
      </c>
    </row>
    <row r="5443" spans="1:8" x14ac:dyDescent="0.35">
      <c r="A5443" s="32">
        <v>44242</v>
      </c>
      <c r="B5443" s="33">
        <v>0.70833333333333337</v>
      </c>
      <c r="C5443">
        <v>13583</v>
      </c>
      <c r="D5443">
        <v>4541</v>
      </c>
      <c r="E5443">
        <v>78</v>
      </c>
      <c r="F5443" s="14">
        <v>752</v>
      </c>
      <c r="G5443">
        <v>656</v>
      </c>
      <c r="H5443">
        <f t="shared" ref="H5443:H5506" si="133">C5443-SUM(D5443:G5443)</f>
        <v>7556</v>
      </c>
    </row>
    <row r="5444" spans="1:8" x14ac:dyDescent="0.35">
      <c r="A5444" s="32">
        <v>44242</v>
      </c>
      <c r="B5444" s="33">
        <v>0.75</v>
      </c>
      <c r="C5444">
        <v>14399</v>
      </c>
      <c r="D5444">
        <v>4389</v>
      </c>
      <c r="E5444">
        <v>5</v>
      </c>
      <c r="F5444" s="14">
        <v>752</v>
      </c>
      <c r="G5444">
        <v>651</v>
      </c>
      <c r="H5444">
        <f t="shared" si="133"/>
        <v>8602</v>
      </c>
    </row>
    <row r="5445" spans="1:8" x14ac:dyDescent="0.35">
      <c r="A5445" s="32">
        <v>44242</v>
      </c>
      <c r="B5445" s="33">
        <v>0.79166666666666663</v>
      </c>
      <c r="C5445">
        <v>14017</v>
      </c>
      <c r="D5445">
        <v>4256</v>
      </c>
      <c r="E5445">
        <v>0</v>
      </c>
      <c r="F5445" s="14">
        <v>752</v>
      </c>
      <c r="G5445">
        <v>650</v>
      </c>
      <c r="H5445">
        <f t="shared" si="133"/>
        <v>8359</v>
      </c>
    </row>
    <row r="5446" spans="1:8" x14ac:dyDescent="0.35">
      <c r="A5446" s="32">
        <v>44242</v>
      </c>
      <c r="B5446" s="33">
        <v>0.83333333333333337</v>
      </c>
      <c r="C5446">
        <v>13294</v>
      </c>
      <c r="D5446">
        <v>4065</v>
      </c>
      <c r="E5446">
        <v>0</v>
      </c>
      <c r="F5446" s="14">
        <v>752</v>
      </c>
      <c r="G5446">
        <v>642</v>
      </c>
      <c r="H5446">
        <f t="shared" si="133"/>
        <v>7835</v>
      </c>
    </row>
    <row r="5447" spans="1:8" x14ac:dyDescent="0.35">
      <c r="A5447" s="32">
        <v>44242</v>
      </c>
      <c r="B5447" s="33">
        <v>0.875</v>
      </c>
      <c r="C5447">
        <v>12694</v>
      </c>
      <c r="D5447">
        <v>3837</v>
      </c>
      <c r="E5447">
        <v>0</v>
      </c>
      <c r="F5447" s="14">
        <v>752</v>
      </c>
      <c r="G5447">
        <v>642</v>
      </c>
      <c r="H5447">
        <f t="shared" si="133"/>
        <v>7463</v>
      </c>
    </row>
    <row r="5448" spans="1:8" x14ac:dyDescent="0.35">
      <c r="A5448" s="32">
        <v>44242</v>
      </c>
      <c r="B5448" s="33">
        <v>0.91666666666666663</v>
      </c>
      <c r="C5448">
        <v>12847</v>
      </c>
      <c r="D5448">
        <v>3734</v>
      </c>
      <c r="E5448">
        <v>0</v>
      </c>
      <c r="F5448" s="14">
        <v>752</v>
      </c>
      <c r="G5448">
        <v>637</v>
      </c>
      <c r="H5448">
        <f t="shared" si="133"/>
        <v>7724</v>
      </c>
    </row>
    <row r="5449" spans="1:8" x14ac:dyDescent="0.35">
      <c r="A5449" s="32">
        <v>44242</v>
      </c>
      <c r="B5449" s="33">
        <v>0.95833333333333337</v>
      </c>
      <c r="C5449">
        <v>12931</v>
      </c>
      <c r="D5449">
        <v>3654</v>
      </c>
      <c r="E5449">
        <v>0</v>
      </c>
      <c r="F5449" s="14">
        <v>752</v>
      </c>
      <c r="G5449">
        <v>639</v>
      </c>
      <c r="H5449">
        <f t="shared" si="133"/>
        <v>7886</v>
      </c>
    </row>
    <row r="5450" spans="1:8" x14ac:dyDescent="0.35">
      <c r="A5450" s="32">
        <v>44243</v>
      </c>
      <c r="B5450" s="33">
        <v>0</v>
      </c>
      <c r="C5450">
        <v>12417</v>
      </c>
      <c r="D5450">
        <v>3071</v>
      </c>
      <c r="E5450">
        <v>0</v>
      </c>
      <c r="F5450" s="14">
        <v>752</v>
      </c>
      <c r="G5450">
        <v>632</v>
      </c>
      <c r="H5450">
        <f t="shared" si="133"/>
        <v>7962</v>
      </c>
    </row>
    <row r="5451" spans="1:8" x14ac:dyDescent="0.35">
      <c r="A5451" s="32">
        <v>44243</v>
      </c>
      <c r="B5451" s="33">
        <v>4.1666666666666664E-2</v>
      </c>
      <c r="C5451">
        <v>12148</v>
      </c>
      <c r="D5451">
        <v>2877</v>
      </c>
      <c r="E5451">
        <v>0</v>
      </c>
      <c r="F5451" s="14">
        <v>752</v>
      </c>
      <c r="G5451">
        <v>628</v>
      </c>
      <c r="H5451">
        <f t="shared" si="133"/>
        <v>7891</v>
      </c>
    </row>
    <row r="5452" spans="1:8" x14ac:dyDescent="0.35">
      <c r="A5452" s="32">
        <v>44243</v>
      </c>
      <c r="B5452" s="33">
        <v>8.3333333333333329E-2</v>
      </c>
      <c r="C5452">
        <v>11829</v>
      </c>
      <c r="D5452">
        <v>2739</v>
      </c>
      <c r="E5452">
        <v>0</v>
      </c>
      <c r="F5452" s="14">
        <v>752</v>
      </c>
      <c r="G5452">
        <v>626</v>
      </c>
      <c r="H5452">
        <f t="shared" si="133"/>
        <v>7712</v>
      </c>
    </row>
    <row r="5453" spans="1:8" x14ac:dyDescent="0.35">
      <c r="A5453" s="32">
        <v>44243</v>
      </c>
      <c r="B5453" s="33">
        <v>0.125</v>
      </c>
      <c r="C5453">
        <v>11320</v>
      </c>
      <c r="D5453">
        <v>3029</v>
      </c>
      <c r="E5453">
        <v>0</v>
      </c>
      <c r="F5453" s="14">
        <v>752</v>
      </c>
      <c r="G5453">
        <v>626</v>
      </c>
      <c r="H5453">
        <f t="shared" si="133"/>
        <v>6913</v>
      </c>
    </row>
    <row r="5454" spans="1:8" x14ac:dyDescent="0.35">
      <c r="A5454" s="32">
        <v>44243</v>
      </c>
      <c r="B5454" s="33">
        <v>0.16666666666666666</v>
      </c>
      <c r="C5454">
        <v>11137</v>
      </c>
      <c r="D5454">
        <v>3546</v>
      </c>
      <c r="E5454">
        <v>0</v>
      </c>
      <c r="F5454" s="14">
        <v>752</v>
      </c>
      <c r="G5454">
        <v>625</v>
      </c>
      <c r="H5454">
        <f t="shared" si="133"/>
        <v>6214</v>
      </c>
    </row>
    <row r="5455" spans="1:8" x14ac:dyDescent="0.35">
      <c r="A5455" s="32">
        <v>44243</v>
      </c>
      <c r="B5455" s="33">
        <v>0.20833333333333334</v>
      </c>
      <c r="C5455">
        <v>11565</v>
      </c>
      <c r="D5455">
        <v>3933</v>
      </c>
      <c r="E5455">
        <v>0</v>
      </c>
      <c r="F5455" s="14">
        <v>752</v>
      </c>
      <c r="G5455">
        <v>626</v>
      </c>
      <c r="H5455">
        <f t="shared" si="133"/>
        <v>6254</v>
      </c>
    </row>
    <row r="5456" spans="1:8" x14ac:dyDescent="0.35">
      <c r="A5456" s="32">
        <v>44243</v>
      </c>
      <c r="B5456" s="33">
        <v>0.25</v>
      </c>
      <c r="C5456">
        <v>12630</v>
      </c>
      <c r="D5456">
        <v>4159</v>
      </c>
      <c r="E5456">
        <v>0</v>
      </c>
      <c r="F5456" s="14">
        <v>752</v>
      </c>
      <c r="G5456">
        <v>641</v>
      </c>
      <c r="H5456">
        <f t="shared" si="133"/>
        <v>7078</v>
      </c>
    </row>
    <row r="5457" spans="1:8" x14ac:dyDescent="0.35">
      <c r="A5457" s="32">
        <v>44243</v>
      </c>
      <c r="B5457" s="33">
        <v>0.29166666666666669</v>
      </c>
      <c r="C5457">
        <v>13423</v>
      </c>
      <c r="D5457">
        <v>4244</v>
      </c>
      <c r="E5457">
        <v>3</v>
      </c>
      <c r="F5457" s="14">
        <v>752</v>
      </c>
      <c r="G5457">
        <v>658</v>
      </c>
      <c r="H5457">
        <f t="shared" si="133"/>
        <v>7766</v>
      </c>
    </row>
    <row r="5458" spans="1:8" x14ac:dyDescent="0.35">
      <c r="A5458" s="32">
        <v>44243</v>
      </c>
      <c r="B5458" s="33">
        <v>0.33333333333333331</v>
      </c>
      <c r="C5458">
        <v>13691</v>
      </c>
      <c r="D5458">
        <v>4286</v>
      </c>
      <c r="E5458">
        <v>83</v>
      </c>
      <c r="F5458" s="14">
        <v>752</v>
      </c>
      <c r="G5458">
        <v>661</v>
      </c>
      <c r="H5458">
        <f t="shared" si="133"/>
        <v>7909</v>
      </c>
    </row>
    <row r="5459" spans="1:8" x14ac:dyDescent="0.35">
      <c r="A5459" s="32">
        <v>44243</v>
      </c>
      <c r="B5459" s="33">
        <v>0.375</v>
      </c>
      <c r="C5459">
        <v>13784</v>
      </c>
      <c r="D5459">
        <v>3952</v>
      </c>
      <c r="E5459">
        <v>356</v>
      </c>
      <c r="F5459" s="14">
        <v>752</v>
      </c>
      <c r="G5459">
        <v>658</v>
      </c>
      <c r="H5459">
        <f t="shared" si="133"/>
        <v>8066</v>
      </c>
    </row>
    <row r="5460" spans="1:8" x14ac:dyDescent="0.35">
      <c r="A5460" s="32">
        <v>44243</v>
      </c>
      <c r="B5460" s="33">
        <v>0.41666666666666669</v>
      </c>
      <c r="C5460">
        <v>13727</v>
      </c>
      <c r="D5460">
        <v>3756</v>
      </c>
      <c r="E5460">
        <v>685</v>
      </c>
      <c r="F5460" s="14">
        <v>752</v>
      </c>
      <c r="G5460">
        <v>657</v>
      </c>
      <c r="H5460">
        <f t="shared" si="133"/>
        <v>7877</v>
      </c>
    </row>
    <row r="5461" spans="1:8" x14ac:dyDescent="0.35">
      <c r="A5461" s="32">
        <v>44243</v>
      </c>
      <c r="B5461" s="33">
        <v>0.45833333333333331</v>
      </c>
      <c r="C5461">
        <v>13763</v>
      </c>
      <c r="D5461">
        <v>3427</v>
      </c>
      <c r="E5461">
        <v>874</v>
      </c>
      <c r="F5461" s="14">
        <v>752</v>
      </c>
      <c r="G5461">
        <v>658</v>
      </c>
      <c r="H5461">
        <f t="shared" si="133"/>
        <v>8052</v>
      </c>
    </row>
    <row r="5462" spans="1:8" x14ac:dyDescent="0.35">
      <c r="A5462" s="32">
        <v>44243</v>
      </c>
      <c r="B5462" s="33">
        <v>0.5</v>
      </c>
      <c r="C5462">
        <v>13681</v>
      </c>
      <c r="D5462">
        <v>3370</v>
      </c>
      <c r="E5462">
        <v>984</v>
      </c>
      <c r="F5462" s="14">
        <v>752</v>
      </c>
      <c r="G5462">
        <v>659</v>
      </c>
      <c r="H5462">
        <f t="shared" si="133"/>
        <v>7916</v>
      </c>
    </row>
    <row r="5463" spans="1:8" x14ac:dyDescent="0.35">
      <c r="A5463" s="32">
        <v>44243</v>
      </c>
      <c r="B5463" s="33">
        <v>0.54166666666666663</v>
      </c>
      <c r="C5463">
        <v>13339</v>
      </c>
      <c r="D5463">
        <v>3267</v>
      </c>
      <c r="E5463">
        <v>1102</v>
      </c>
      <c r="F5463" s="14">
        <v>752</v>
      </c>
      <c r="G5463">
        <v>659</v>
      </c>
      <c r="H5463">
        <f t="shared" si="133"/>
        <v>7559</v>
      </c>
    </row>
    <row r="5464" spans="1:8" x14ac:dyDescent="0.35">
      <c r="A5464" s="32">
        <v>44243</v>
      </c>
      <c r="B5464" s="33">
        <v>0.58333333333333337</v>
      </c>
      <c r="C5464">
        <v>12977</v>
      </c>
      <c r="D5464">
        <v>3372</v>
      </c>
      <c r="E5464">
        <v>1031</v>
      </c>
      <c r="F5464" s="14">
        <v>752</v>
      </c>
      <c r="G5464">
        <v>661</v>
      </c>
      <c r="H5464">
        <f t="shared" si="133"/>
        <v>7161</v>
      </c>
    </row>
    <row r="5465" spans="1:8" x14ac:dyDescent="0.35">
      <c r="A5465" s="32">
        <v>44243</v>
      </c>
      <c r="B5465" s="33">
        <v>0.625</v>
      </c>
      <c r="C5465">
        <v>12628</v>
      </c>
      <c r="D5465">
        <v>2942</v>
      </c>
      <c r="E5465">
        <v>893</v>
      </c>
      <c r="F5465" s="14">
        <v>752</v>
      </c>
      <c r="G5465">
        <v>661</v>
      </c>
      <c r="H5465">
        <f t="shared" si="133"/>
        <v>7380</v>
      </c>
    </row>
    <row r="5466" spans="1:8" x14ac:dyDescent="0.35">
      <c r="A5466" s="32">
        <v>44243</v>
      </c>
      <c r="B5466" s="33">
        <v>0.66666666666666663</v>
      </c>
      <c r="C5466">
        <v>12456</v>
      </c>
      <c r="D5466">
        <v>2404</v>
      </c>
      <c r="E5466">
        <v>476</v>
      </c>
      <c r="F5466" s="14">
        <v>752</v>
      </c>
      <c r="G5466">
        <v>661</v>
      </c>
      <c r="H5466">
        <f t="shared" si="133"/>
        <v>8163</v>
      </c>
    </row>
    <row r="5467" spans="1:8" x14ac:dyDescent="0.35">
      <c r="A5467" s="32">
        <v>44243</v>
      </c>
      <c r="B5467" s="33">
        <v>0.70833333333333337</v>
      </c>
      <c r="C5467">
        <v>12644</v>
      </c>
      <c r="D5467">
        <v>2017</v>
      </c>
      <c r="E5467">
        <v>112</v>
      </c>
      <c r="F5467" s="14">
        <v>752</v>
      </c>
      <c r="G5467">
        <v>659</v>
      </c>
      <c r="H5467">
        <f t="shared" si="133"/>
        <v>9104</v>
      </c>
    </row>
    <row r="5468" spans="1:8" x14ac:dyDescent="0.35">
      <c r="A5468" s="32">
        <v>44243</v>
      </c>
      <c r="B5468" s="33">
        <v>0.75</v>
      </c>
      <c r="C5468">
        <v>13660</v>
      </c>
      <c r="D5468">
        <v>1575</v>
      </c>
      <c r="E5468">
        <v>8</v>
      </c>
      <c r="F5468" s="14">
        <v>752</v>
      </c>
      <c r="G5468">
        <v>655</v>
      </c>
      <c r="H5468">
        <f t="shared" si="133"/>
        <v>10670</v>
      </c>
    </row>
    <row r="5469" spans="1:8" x14ac:dyDescent="0.35">
      <c r="A5469" s="32">
        <v>44243</v>
      </c>
      <c r="B5469" s="33">
        <v>0.79166666666666663</v>
      </c>
      <c r="C5469">
        <v>13408</v>
      </c>
      <c r="D5469">
        <v>1231</v>
      </c>
      <c r="E5469">
        <v>0</v>
      </c>
      <c r="F5469" s="14">
        <v>752</v>
      </c>
      <c r="G5469">
        <v>654</v>
      </c>
      <c r="H5469">
        <f t="shared" si="133"/>
        <v>10771</v>
      </c>
    </row>
    <row r="5470" spans="1:8" x14ac:dyDescent="0.35">
      <c r="A5470" s="32">
        <v>44243</v>
      </c>
      <c r="B5470" s="33">
        <v>0.83333333333333337</v>
      </c>
      <c r="C5470">
        <v>12840</v>
      </c>
      <c r="D5470">
        <v>1008</v>
      </c>
      <c r="E5470">
        <v>0</v>
      </c>
      <c r="F5470" s="14">
        <v>752</v>
      </c>
      <c r="G5470">
        <v>646</v>
      </c>
      <c r="H5470">
        <f t="shared" si="133"/>
        <v>10434</v>
      </c>
    </row>
    <row r="5471" spans="1:8" x14ac:dyDescent="0.35">
      <c r="A5471" s="32">
        <v>44243</v>
      </c>
      <c r="B5471" s="33">
        <v>0.875</v>
      </c>
      <c r="C5471">
        <v>12324</v>
      </c>
      <c r="D5471">
        <v>893</v>
      </c>
      <c r="E5471">
        <v>0</v>
      </c>
      <c r="F5471" s="14">
        <v>752</v>
      </c>
      <c r="G5471">
        <v>645</v>
      </c>
      <c r="H5471">
        <f t="shared" si="133"/>
        <v>10034</v>
      </c>
    </row>
    <row r="5472" spans="1:8" x14ac:dyDescent="0.35">
      <c r="A5472" s="32">
        <v>44243</v>
      </c>
      <c r="B5472" s="33">
        <v>0.91666666666666663</v>
      </c>
      <c r="C5472">
        <v>12506</v>
      </c>
      <c r="D5472">
        <v>837</v>
      </c>
      <c r="E5472">
        <v>0</v>
      </c>
      <c r="F5472" s="14">
        <v>752</v>
      </c>
      <c r="G5472">
        <v>641</v>
      </c>
      <c r="H5472">
        <f t="shared" si="133"/>
        <v>10276</v>
      </c>
    </row>
    <row r="5473" spans="1:8" x14ac:dyDescent="0.35">
      <c r="A5473" s="32">
        <v>44243</v>
      </c>
      <c r="B5473" s="33">
        <v>0.95833333333333337</v>
      </c>
      <c r="C5473">
        <v>12665</v>
      </c>
      <c r="D5473">
        <v>876</v>
      </c>
      <c r="E5473">
        <v>0</v>
      </c>
      <c r="F5473" s="14">
        <v>752</v>
      </c>
      <c r="G5473">
        <v>643</v>
      </c>
      <c r="H5473">
        <f t="shared" si="133"/>
        <v>10394</v>
      </c>
    </row>
    <row r="5474" spans="1:8" x14ac:dyDescent="0.35">
      <c r="A5474" s="32">
        <v>44244</v>
      </c>
      <c r="B5474" s="33">
        <v>0</v>
      </c>
      <c r="C5474">
        <v>12242</v>
      </c>
      <c r="D5474">
        <v>936</v>
      </c>
      <c r="E5474">
        <v>0</v>
      </c>
      <c r="F5474" s="14">
        <v>752</v>
      </c>
      <c r="G5474">
        <v>632</v>
      </c>
      <c r="H5474">
        <f t="shared" si="133"/>
        <v>9922</v>
      </c>
    </row>
    <row r="5475" spans="1:8" x14ac:dyDescent="0.35">
      <c r="A5475" s="32">
        <v>44244</v>
      </c>
      <c r="B5475" s="33">
        <v>4.1666666666666664E-2</v>
      </c>
      <c r="C5475">
        <v>12019</v>
      </c>
      <c r="D5475">
        <v>928</v>
      </c>
      <c r="E5475">
        <v>0</v>
      </c>
      <c r="F5475" s="14">
        <v>752</v>
      </c>
      <c r="G5475">
        <v>629</v>
      </c>
      <c r="H5475">
        <f t="shared" si="133"/>
        <v>9710</v>
      </c>
    </row>
    <row r="5476" spans="1:8" x14ac:dyDescent="0.35">
      <c r="A5476" s="32">
        <v>44244</v>
      </c>
      <c r="B5476" s="33">
        <v>8.3333333333333329E-2</v>
      </c>
      <c r="C5476">
        <v>11771</v>
      </c>
      <c r="D5476">
        <v>897</v>
      </c>
      <c r="E5476">
        <v>0</v>
      </c>
      <c r="F5476" s="14">
        <v>752</v>
      </c>
      <c r="G5476">
        <v>626</v>
      </c>
      <c r="H5476">
        <f t="shared" si="133"/>
        <v>9496</v>
      </c>
    </row>
    <row r="5477" spans="1:8" x14ac:dyDescent="0.35">
      <c r="A5477" s="32">
        <v>44244</v>
      </c>
      <c r="B5477" s="33">
        <v>0.125</v>
      </c>
      <c r="C5477">
        <v>11345</v>
      </c>
      <c r="D5477">
        <v>1062</v>
      </c>
      <c r="E5477">
        <v>0</v>
      </c>
      <c r="F5477" s="14">
        <v>752</v>
      </c>
      <c r="G5477">
        <v>626</v>
      </c>
      <c r="H5477">
        <f t="shared" si="133"/>
        <v>8905</v>
      </c>
    </row>
    <row r="5478" spans="1:8" x14ac:dyDescent="0.35">
      <c r="A5478" s="32">
        <v>44244</v>
      </c>
      <c r="B5478" s="33">
        <v>0.16666666666666666</v>
      </c>
      <c r="C5478">
        <v>11245</v>
      </c>
      <c r="D5478">
        <v>1351</v>
      </c>
      <c r="E5478">
        <v>0</v>
      </c>
      <c r="F5478" s="14">
        <v>752</v>
      </c>
      <c r="G5478">
        <v>625</v>
      </c>
      <c r="H5478">
        <f t="shared" si="133"/>
        <v>8517</v>
      </c>
    </row>
    <row r="5479" spans="1:8" x14ac:dyDescent="0.35">
      <c r="A5479" s="32">
        <v>44244</v>
      </c>
      <c r="B5479" s="33">
        <v>0.20833333333333334</v>
      </c>
      <c r="C5479">
        <v>11738</v>
      </c>
      <c r="D5479">
        <v>1690</v>
      </c>
      <c r="E5479">
        <v>0</v>
      </c>
      <c r="F5479" s="14">
        <v>752</v>
      </c>
      <c r="G5479">
        <v>627</v>
      </c>
      <c r="H5479">
        <f t="shared" si="133"/>
        <v>8669</v>
      </c>
    </row>
    <row r="5480" spans="1:8" x14ac:dyDescent="0.35">
      <c r="A5480" s="32">
        <v>44244</v>
      </c>
      <c r="B5480" s="33">
        <v>0.25</v>
      </c>
      <c r="C5480">
        <v>12850</v>
      </c>
      <c r="D5480">
        <v>1923</v>
      </c>
      <c r="E5480">
        <v>0</v>
      </c>
      <c r="F5480" s="14">
        <v>752</v>
      </c>
      <c r="G5480">
        <v>641</v>
      </c>
      <c r="H5480">
        <f t="shared" si="133"/>
        <v>9534</v>
      </c>
    </row>
    <row r="5481" spans="1:8" x14ac:dyDescent="0.35">
      <c r="A5481" s="32">
        <v>44244</v>
      </c>
      <c r="B5481" s="33">
        <v>0.29166666666666669</v>
      </c>
      <c r="C5481">
        <v>13669</v>
      </c>
      <c r="D5481">
        <v>2240</v>
      </c>
      <c r="E5481">
        <v>1</v>
      </c>
      <c r="F5481" s="14">
        <v>752</v>
      </c>
      <c r="G5481">
        <v>658</v>
      </c>
      <c r="H5481">
        <f t="shared" si="133"/>
        <v>10018</v>
      </c>
    </row>
    <row r="5482" spans="1:8" x14ac:dyDescent="0.35">
      <c r="A5482" s="32">
        <v>44244</v>
      </c>
      <c r="B5482" s="33">
        <v>0.33333333333333331</v>
      </c>
      <c r="C5482">
        <v>13933</v>
      </c>
      <c r="D5482">
        <v>2537</v>
      </c>
      <c r="E5482">
        <v>113</v>
      </c>
      <c r="F5482" s="14">
        <v>752</v>
      </c>
      <c r="G5482">
        <v>662</v>
      </c>
      <c r="H5482">
        <f t="shared" si="133"/>
        <v>9869</v>
      </c>
    </row>
    <row r="5483" spans="1:8" x14ac:dyDescent="0.35">
      <c r="A5483" s="32">
        <v>44244</v>
      </c>
      <c r="B5483" s="33">
        <v>0.375</v>
      </c>
      <c r="C5483">
        <v>13998</v>
      </c>
      <c r="D5483">
        <v>2778</v>
      </c>
      <c r="E5483">
        <v>461</v>
      </c>
      <c r="F5483" s="14">
        <v>752</v>
      </c>
      <c r="G5483">
        <v>658</v>
      </c>
      <c r="H5483">
        <f t="shared" si="133"/>
        <v>9349</v>
      </c>
    </row>
    <row r="5484" spans="1:8" x14ac:dyDescent="0.35">
      <c r="A5484" s="32">
        <v>44244</v>
      </c>
      <c r="B5484" s="33">
        <v>0.41666666666666669</v>
      </c>
      <c r="C5484">
        <v>13881</v>
      </c>
      <c r="D5484">
        <v>3032</v>
      </c>
      <c r="E5484">
        <v>838</v>
      </c>
      <c r="F5484" s="14">
        <v>752</v>
      </c>
      <c r="G5484">
        <v>658</v>
      </c>
      <c r="H5484">
        <f t="shared" si="133"/>
        <v>8601</v>
      </c>
    </row>
    <row r="5485" spans="1:8" x14ac:dyDescent="0.35">
      <c r="A5485" s="32">
        <v>44244</v>
      </c>
      <c r="B5485" s="33">
        <v>0.45833333333333331</v>
      </c>
      <c r="C5485">
        <v>13864</v>
      </c>
      <c r="D5485">
        <v>2971</v>
      </c>
      <c r="E5485">
        <v>993</v>
      </c>
      <c r="F5485" s="14">
        <v>752</v>
      </c>
      <c r="G5485">
        <v>659</v>
      </c>
      <c r="H5485">
        <f t="shared" si="133"/>
        <v>8489</v>
      </c>
    </row>
    <row r="5486" spans="1:8" x14ac:dyDescent="0.35">
      <c r="A5486" s="32">
        <v>44244</v>
      </c>
      <c r="B5486" s="33">
        <v>0.5</v>
      </c>
      <c r="C5486">
        <v>13741</v>
      </c>
      <c r="D5486">
        <v>3113</v>
      </c>
      <c r="E5486">
        <v>1120</v>
      </c>
      <c r="F5486" s="14">
        <v>752</v>
      </c>
      <c r="G5486">
        <v>659</v>
      </c>
      <c r="H5486">
        <f t="shared" si="133"/>
        <v>8097</v>
      </c>
    </row>
    <row r="5487" spans="1:8" x14ac:dyDescent="0.35">
      <c r="A5487" s="32">
        <v>44244</v>
      </c>
      <c r="B5487" s="33">
        <v>0.54166666666666663</v>
      </c>
      <c r="C5487">
        <v>13347</v>
      </c>
      <c r="D5487">
        <v>3139</v>
      </c>
      <c r="E5487">
        <v>1106</v>
      </c>
      <c r="F5487" s="14">
        <v>752</v>
      </c>
      <c r="G5487">
        <v>660</v>
      </c>
      <c r="H5487">
        <f t="shared" si="133"/>
        <v>7690</v>
      </c>
    </row>
    <row r="5488" spans="1:8" x14ac:dyDescent="0.35">
      <c r="A5488" s="32">
        <v>44244</v>
      </c>
      <c r="B5488" s="33">
        <v>0.58333333333333337</v>
      </c>
      <c r="C5488">
        <v>12947</v>
      </c>
      <c r="D5488">
        <v>3181</v>
      </c>
      <c r="E5488">
        <v>1016</v>
      </c>
      <c r="F5488" s="14">
        <v>752</v>
      </c>
      <c r="G5488">
        <v>661</v>
      </c>
      <c r="H5488">
        <f t="shared" si="133"/>
        <v>7337</v>
      </c>
    </row>
    <row r="5489" spans="1:8" x14ac:dyDescent="0.35">
      <c r="A5489" s="32">
        <v>44244</v>
      </c>
      <c r="B5489" s="33">
        <v>0.625</v>
      </c>
      <c r="C5489">
        <v>12537</v>
      </c>
      <c r="D5489">
        <v>3319</v>
      </c>
      <c r="E5489">
        <v>844</v>
      </c>
      <c r="F5489" s="14">
        <v>752</v>
      </c>
      <c r="G5489">
        <v>662</v>
      </c>
      <c r="H5489">
        <f t="shared" si="133"/>
        <v>6960</v>
      </c>
    </row>
    <row r="5490" spans="1:8" x14ac:dyDescent="0.35">
      <c r="A5490" s="32">
        <v>44244</v>
      </c>
      <c r="B5490" s="33">
        <v>0.66666666666666663</v>
      </c>
      <c r="C5490">
        <v>12266</v>
      </c>
      <c r="D5490">
        <v>3578</v>
      </c>
      <c r="E5490">
        <v>495</v>
      </c>
      <c r="F5490" s="14">
        <v>752</v>
      </c>
      <c r="G5490">
        <v>662</v>
      </c>
      <c r="H5490">
        <f t="shared" si="133"/>
        <v>6779</v>
      </c>
    </row>
    <row r="5491" spans="1:8" x14ac:dyDescent="0.35">
      <c r="A5491" s="32">
        <v>44244</v>
      </c>
      <c r="B5491" s="33">
        <v>0.70833333333333337</v>
      </c>
      <c r="C5491">
        <v>12307</v>
      </c>
      <c r="D5491">
        <v>3627</v>
      </c>
      <c r="E5491">
        <v>132</v>
      </c>
      <c r="F5491" s="14">
        <v>752</v>
      </c>
      <c r="G5491">
        <v>660</v>
      </c>
      <c r="H5491">
        <f t="shared" si="133"/>
        <v>7136</v>
      </c>
    </row>
    <row r="5492" spans="1:8" x14ac:dyDescent="0.35">
      <c r="A5492" s="32">
        <v>44244</v>
      </c>
      <c r="B5492" s="33">
        <v>0.75</v>
      </c>
      <c r="C5492">
        <v>13173</v>
      </c>
      <c r="D5492">
        <v>3519</v>
      </c>
      <c r="E5492">
        <v>8</v>
      </c>
      <c r="F5492" s="14">
        <v>752</v>
      </c>
      <c r="G5492">
        <v>655</v>
      </c>
      <c r="H5492">
        <f t="shared" si="133"/>
        <v>8239</v>
      </c>
    </row>
    <row r="5493" spans="1:8" x14ac:dyDescent="0.35">
      <c r="A5493" s="32">
        <v>44244</v>
      </c>
      <c r="B5493" s="33">
        <v>0.79166666666666663</v>
      </c>
      <c r="C5493">
        <v>13198</v>
      </c>
      <c r="D5493">
        <v>3456</v>
      </c>
      <c r="E5493">
        <v>0</v>
      </c>
      <c r="F5493" s="14">
        <v>752</v>
      </c>
      <c r="G5493">
        <v>655</v>
      </c>
      <c r="H5493">
        <f t="shared" si="133"/>
        <v>8335</v>
      </c>
    </row>
    <row r="5494" spans="1:8" x14ac:dyDescent="0.35">
      <c r="A5494" s="32">
        <v>44244</v>
      </c>
      <c r="B5494" s="33">
        <v>0.83333333333333337</v>
      </c>
      <c r="C5494">
        <v>12482</v>
      </c>
      <c r="D5494">
        <v>3442</v>
      </c>
      <c r="E5494">
        <v>0</v>
      </c>
      <c r="F5494" s="14">
        <v>752</v>
      </c>
      <c r="G5494">
        <v>647</v>
      </c>
      <c r="H5494">
        <f t="shared" si="133"/>
        <v>7641</v>
      </c>
    </row>
    <row r="5495" spans="1:8" x14ac:dyDescent="0.35">
      <c r="A5495" s="32">
        <v>44244</v>
      </c>
      <c r="B5495" s="33">
        <v>0.875</v>
      </c>
      <c r="C5495">
        <v>11833</v>
      </c>
      <c r="D5495">
        <v>3413</v>
      </c>
      <c r="E5495">
        <v>0</v>
      </c>
      <c r="F5495" s="14">
        <v>752</v>
      </c>
      <c r="G5495">
        <v>646</v>
      </c>
      <c r="H5495">
        <f t="shared" si="133"/>
        <v>7022</v>
      </c>
    </row>
    <row r="5496" spans="1:8" x14ac:dyDescent="0.35">
      <c r="A5496" s="32">
        <v>44244</v>
      </c>
      <c r="B5496" s="33">
        <v>0.91666666666666663</v>
      </c>
      <c r="C5496">
        <v>12010</v>
      </c>
      <c r="D5496">
        <v>3403</v>
      </c>
      <c r="E5496">
        <v>0</v>
      </c>
      <c r="F5496" s="14">
        <v>752</v>
      </c>
      <c r="G5496">
        <v>641</v>
      </c>
      <c r="H5496">
        <f t="shared" si="133"/>
        <v>7214</v>
      </c>
    </row>
    <row r="5497" spans="1:8" x14ac:dyDescent="0.35">
      <c r="A5497" s="32">
        <v>44244</v>
      </c>
      <c r="B5497" s="33">
        <v>0.95833333333333337</v>
      </c>
      <c r="C5497">
        <v>12175</v>
      </c>
      <c r="D5497">
        <v>3440</v>
      </c>
      <c r="E5497">
        <v>0</v>
      </c>
      <c r="F5497" s="14">
        <v>752</v>
      </c>
      <c r="G5497">
        <v>643</v>
      </c>
      <c r="H5497">
        <f t="shared" si="133"/>
        <v>7340</v>
      </c>
    </row>
    <row r="5498" spans="1:8" x14ac:dyDescent="0.35">
      <c r="A5498" s="32">
        <v>44245</v>
      </c>
      <c r="B5498" s="33">
        <v>0</v>
      </c>
      <c r="C5498">
        <v>11737</v>
      </c>
      <c r="D5498">
        <v>3218</v>
      </c>
      <c r="E5498">
        <v>0</v>
      </c>
      <c r="F5498" s="14">
        <v>752</v>
      </c>
      <c r="G5498">
        <v>630</v>
      </c>
      <c r="H5498">
        <f t="shared" si="133"/>
        <v>7137</v>
      </c>
    </row>
    <row r="5499" spans="1:8" x14ac:dyDescent="0.35">
      <c r="A5499" s="32">
        <v>44245</v>
      </c>
      <c r="B5499" s="33">
        <v>4.1666666666666664E-2</v>
      </c>
      <c r="C5499">
        <v>11486</v>
      </c>
      <c r="D5499">
        <v>3355</v>
      </c>
      <c r="E5499">
        <v>0</v>
      </c>
      <c r="F5499" s="14">
        <v>752</v>
      </c>
      <c r="G5499">
        <v>627</v>
      </c>
      <c r="H5499">
        <f t="shared" si="133"/>
        <v>6752</v>
      </c>
    </row>
    <row r="5500" spans="1:8" x14ac:dyDescent="0.35">
      <c r="A5500" s="32">
        <v>44245</v>
      </c>
      <c r="B5500" s="33">
        <v>8.3333333333333329E-2</v>
      </c>
      <c r="C5500">
        <v>11199</v>
      </c>
      <c r="D5500">
        <v>3220</v>
      </c>
      <c r="E5500">
        <v>0</v>
      </c>
      <c r="F5500" s="14">
        <v>752</v>
      </c>
      <c r="G5500">
        <v>625</v>
      </c>
      <c r="H5500">
        <f t="shared" si="133"/>
        <v>6602</v>
      </c>
    </row>
    <row r="5501" spans="1:8" x14ac:dyDescent="0.35">
      <c r="A5501" s="32">
        <v>44245</v>
      </c>
      <c r="B5501" s="33">
        <v>0.125</v>
      </c>
      <c r="C5501">
        <v>10747</v>
      </c>
      <c r="D5501">
        <v>3250</v>
      </c>
      <c r="E5501">
        <v>0</v>
      </c>
      <c r="F5501" s="14">
        <v>752</v>
      </c>
      <c r="G5501">
        <v>625</v>
      </c>
      <c r="H5501">
        <f t="shared" si="133"/>
        <v>6120</v>
      </c>
    </row>
    <row r="5502" spans="1:8" x14ac:dyDescent="0.35">
      <c r="A5502" s="32">
        <v>44245</v>
      </c>
      <c r="B5502" s="33">
        <v>0.16666666666666666</v>
      </c>
      <c r="C5502">
        <v>10632</v>
      </c>
      <c r="D5502">
        <v>3307</v>
      </c>
      <c r="E5502">
        <v>0</v>
      </c>
      <c r="F5502" s="14">
        <v>752</v>
      </c>
      <c r="G5502">
        <v>623</v>
      </c>
      <c r="H5502">
        <f t="shared" si="133"/>
        <v>5950</v>
      </c>
    </row>
    <row r="5503" spans="1:8" x14ac:dyDescent="0.35">
      <c r="A5503" s="32">
        <v>44245</v>
      </c>
      <c r="B5503" s="33">
        <v>0.20833333333333334</v>
      </c>
      <c r="C5503">
        <v>11103</v>
      </c>
      <c r="D5503">
        <v>3235</v>
      </c>
      <c r="E5503">
        <v>0</v>
      </c>
      <c r="F5503" s="14">
        <v>752</v>
      </c>
      <c r="G5503">
        <v>625</v>
      </c>
      <c r="H5503">
        <f t="shared" si="133"/>
        <v>6491</v>
      </c>
    </row>
    <row r="5504" spans="1:8" x14ac:dyDescent="0.35">
      <c r="A5504" s="32">
        <v>44245</v>
      </c>
      <c r="B5504" s="33">
        <v>0.25</v>
      </c>
      <c r="C5504">
        <v>12203</v>
      </c>
      <c r="D5504">
        <v>3198</v>
      </c>
      <c r="E5504">
        <v>0</v>
      </c>
      <c r="F5504" s="14">
        <v>752</v>
      </c>
      <c r="G5504">
        <v>639</v>
      </c>
      <c r="H5504">
        <f t="shared" si="133"/>
        <v>7614</v>
      </c>
    </row>
    <row r="5505" spans="1:8" x14ac:dyDescent="0.35">
      <c r="A5505" s="32">
        <v>44245</v>
      </c>
      <c r="B5505" s="33">
        <v>0.29166666666666669</v>
      </c>
      <c r="C5505">
        <v>12988</v>
      </c>
      <c r="D5505">
        <v>3413</v>
      </c>
      <c r="E5505">
        <v>3</v>
      </c>
      <c r="F5505" s="14">
        <v>752</v>
      </c>
      <c r="G5505">
        <v>656</v>
      </c>
      <c r="H5505">
        <f t="shared" si="133"/>
        <v>8164</v>
      </c>
    </row>
    <row r="5506" spans="1:8" x14ac:dyDescent="0.35">
      <c r="A5506" s="32">
        <v>44245</v>
      </c>
      <c r="B5506" s="33">
        <v>0.33333333333333331</v>
      </c>
      <c r="C5506">
        <v>13202</v>
      </c>
      <c r="D5506">
        <v>3207</v>
      </c>
      <c r="E5506">
        <v>127</v>
      </c>
      <c r="F5506" s="14">
        <v>752</v>
      </c>
      <c r="G5506">
        <v>660</v>
      </c>
      <c r="H5506">
        <f t="shared" si="133"/>
        <v>8456</v>
      </c>
    </row>
    <row r="5507" spans="1:8" x14ac:dyDescent="0.35">
      <c r="A5507" s="32">
        <v>44245</v>
      </c>
      <c r="B5507" s="33">
        <v>0.375</v>
      </c>
      <c r="C5507">
        <v>13239</v>
      </c>
      <c r="D5507">
        <v>3225</v>
      </c>
      <c r="E5507">
        <v>608</v>
      </c>
      <c r="F5507" s="14">
        <v>752</v>
      </c>
      <c r="G5507">
        <v>656</v>
      </c>
      <c r="H5507">
        <f t="shared" ref="H5507:H5570" si="134">C5507-SUM(D5507:G5507)</f>
        <v>7998</v>
      </c>
    </row>
    <row r="5508" spans="1:8" x14ac:dyDescent="0.35">
      <c r="A5508" s="32">
        <v>44245</v>
      </c>
      <c r="B5508" s="33">
        <v>0.41666666666666669</v>
      </c>
      <c r="C5508">
        <v>13135</v>
      </c>
      <c r="D5508">
        <v>2790</v>
      </c>
      <c r="E5508">
        <v>1120</v>
      </c>
      <c r="F5508" s="14">
        <v>752</v>
      </c>
      <c r="G5508">
        <v>656</v>
      </c>
      <c r="H5508">
        <f t="shared" si="134"/>
        <v>7817</v>
      </c>
    </row>
    <row r="5509" spans="1:8" x14ac:dyDescent="0.35">
      <c r="A5509" s="32">
        <v>44245</v>
      </c>
      <c r="B5509" s="33">
        <v>0.45833333333333331</v>
      </c>
      <c r="C5509">
        <v>13130</v>
      </c>
      <c r="D5509">
        <v>2547</v>
      </c>
      <c r="E5509">
        <v>1488</v>
      </c>
      <c r="F5509" s="14">
        <v>752</v>
      </c>
      <c r="G5509">
        <v>657</v>
      </c>
      <c r="H5509">
        <f t="shared" si="134"/>
        <v>7686</v>
      </c>
    </row>
    <row r="5510" spans="1:8" x14ac:dyDescent="0.35">
      <c r="A5510" s="32">
        <v>44245</v>
      </c>
      <c r="B5510" s="33">
        <v>0.5</v>
      </c>
      <c r="C5510">
        <v>13022</v>
      </c>
      <c r="D5510">
        <v>2631</v>
      </c>
      <c r="E5510">
        <v>1672</v>
      </c>
      <c r="F5510" s="14">
        <v>752</v>
      </c>
      <c r="G5510">
        <v>657</v>
      </c>
      <c r="H5510">
        <f t="shared" si="134"/>
        <v>7310</v>
      </c>
    </row>
    <row r="5511" spans="1:8" x14ac:dyDescent="0.35">
      <c r="A5511" s="32">
        <v>44245</v>
      </c>
      <c r="B5511" s="33">
        <v>0.54166666666666663</v>
      </c>
      <c r="C5511">
        <v>12651</v>
      </c>
      <c r="D5511">
        <v>2314</v>
      </c>
      <c r="E5511">
        <v>1698</v>
      </c>
      <c r="F5511" s="14">
        <v>752</v>
      </c>
      <c r="G5511">
        <v>658</v>
      </c>
      <c r="H5511">
        <f t="shared" si="134"/>
        <v>7229</v>
      </c>
    </row>
    <row r="5512" spans="1:8" x14ac:dyDescent="0.35">
      <c r="A5512" s="32">
        <v>44245</v>
      </c>
      <c r="B5512" s="33">
        <v>0.58333333333333337</v>
      </c>
      <c r="C5512">
        <v>12293</v>
      </c>
      <c r="D5512">
        <v>2444</v>
      </c>
      <c r="E5512">
        <v>1470</v>
      </c>
      <c r="F5512" s="14">
        <v>752</v>
      </c>
      <c r="G5512">
        <v>659</v>
      </c>
      <c r="H5512">
        <f t="shared" si="134"/>
        <v>6968</v>
      </c>
    </row>
    <row r="5513" spans="1:8" x14ac:dyDescent="0.35">
      <c r="A5513" s="32">
        <v>44245</v>
      </c>
      <c r="B5513" s="33">
        <v>0.625</v>
      </c>
      <c r="C5513">
        <v>11939</v>
      </c>
      <c r="D5513">
        <v>2401</v>
      </c>
      <c r="E5513">
        <v>1109</v>
      </c>
      <c r="F5513" s="14">
        <v>752</v>
      </c>
      <c r="G5513">
        <v>659</v>
      </c>
      <c r="H5513">
        <f t="shared" si="134"/>
        <v>7018</v>
      </c>
    </row>
    <row r="5514" spans="1:8" x14ac:dyDescent="0.35">
      <c r="A5514" s="32">
        <v>44245</v>
      </c>
      <c r="B5514" s="33">
        <v>0.66666666666666663</v>
      </c>
      <c r="C5514">
        <v>11764</v>
      </c>
      <c r="D5514">
        <v>2228</v>
      </c>
      <c r="E5514">
        <v>595</v>
      </c>
      <c r="F5514" s="14">
        <v>752</v>
      </c>
      <c r="G5514">
        <v>659</v>
      </c>
      <c r="H5514">
        <f t="shared" si="134"/>
        <v>7530</v>
      </c>
    </row>
    <row r="5515" spans="1:8" x14ac:dyDescent="0.35">
      <c r="A5515" s="32">
        <v>44245</v>
      </c>
      <c r="B5515" s="33">
        <v>0.70833333333333337</v>
      </c>
      <c r="C5515">
        <v>11878</v>
      </c>
      <c r="D5515">
        <v>2294</v>
      </c>
      <c r="E5515">
        <v>143</v>
      </c>
      <c r="F5515" s="14">
        <v>752</v>
      </c>
      <c r="G5515">
        <v>658</v>
      </c>
      <c r="H5515">
        <f t="shared" si="134"/>
        <v>8031</v>
      </c>
    </row>
    <row r="5516" spans="1:8" x14ac:dyDescent="0.35">
      <c r="A5516" s="32">
        <v>44245</v>
      </c>
      <c r="B5516" s="33">
        <v>0.75</v>
      </c>
      <c r="C5516">
        <v>12803</v>
      </c>
      <c r="D5516">
        <v>2249</v>
      </c>
      <c r="E5516">
        <v>6</v>
      </c>
      <c r="F5516" s="14">
        <v>752</v>
      </c>
      <c r="G5516">
        <v>653</v>
      </c>
      <c r="H5516">
        <f t="shared" si="134"/>
        <v>9143</v>
      </c>
    </row>
    <row r="5517" spans="1:8" x14ac:dyDescent="0.35">
      <c r="A5517" s="32">
        <v>44245</v>
      </c>
      <c r="B5517" s="33">
        <v>0.79166666666666663</v>
      </c>
      <c r="C5517">
        <v>12810</v>
      </c>
      <c r="D5517">
        <v>2103</v>
      </c>
      <c r="E5517">
        <v>0</v>
      </c>
      <c r="F5517" s="14">
        <v>752</v>
      </c>
      <c r="G5517">
        <v>653</v>
      </c>
      <c r="H5517">
        <f t="shared" si="134"/>
        <v>9302</v>
      </c>
    </row>
    <row r="5518" spans="1:8" x14ac:dyDescent="0.35">
      <c r="A5518" s="32">
        <v>44245</v>
      </c>
      <c r="B5518" s="33">
        <v>0.83333333333333337</v>
      </c>
      <c r="C5518">
        <v>12087</v>
      </c>
      <c r="D5518">
        <v>2222</v>
      </c>
      <c r="E5518">
        <v>0</v>
      </c>
      <c r="F5518" s="14">
        <v>752</v>
      </c>
      <c r="G5518">
        <v>645</v>
      </c>
      <c r="H5518">
        <f t="shared" si="134"/>
        <v>8468</v>
      </c>
    </row>
    <row r="5519" spans="1:8" x14ac:dyDescent="0.35">
      <c r="A5519" s="32">
        <v>44245</v>
      </c>
      <c r="B5519" s="33">
        <v>0.875</v>
      </c>
      <c r="C5519">
        <v>11434</v>
      </c>
      <c r="D5519">
        <v>2233</v>
      </c>
      <c r="E5519">
        <v>0</v>
      </c>
      <c r="F5519" s="14">
        <v>752</v>
      </c>
      <c r="G5519">
        <v>644</v>
      </c>
      <c r="H5519">
        <f t="shared" si="134"/>
        <v>7805</v>
      </c>
    </row>
    <row r="5520" spans="1:8" x14ac:dyDescent="0.35">
      <c r="A5520" s="32">
        <v>44245</v>
      </c>
      <c r="B5520" s="33">
        <v>0.91666666666666663</v>
      </c>
      <c r="C5520">
        <v>11616</v>
      </c>
      <c r="D5520">
        <v>2404</v>
      </c>
      <c r="E5520">
        <v>0</v>
      </c>
      <c r="F5520" s="14">
        <v>752</v>
      </c>
      <c r="G5520">
        <v>639</v>
      </c>
      <c r="H5520">
        <f t="shared" si="134"/>
        <v>7821</v>
      </c>
    </row>
    <row r="5521" spans="1:8" x14ac:dyDescent="0.35">
      <c r="A5521" s="32">
        <v>44245</v>
      </c>
      <c r="B5521" s="33">
        <v>0.95833333333333337</v>
      </c>
      <c r="C5521">
        <v>11805</v>
      </c>
      <c r="D5521">
        <v>2486</v>
      </c>
      <c r="E5521">
        <v>0</v>
      </c>
      <c r="F5521" s="14">
        <v>752</v>
      </c>
      <c r="G5521">
        <v>642</v>
      </c>
      <c r="H5521">
        <f t="shared" si="134"/>
        <v>7925</v>
      </c>
    </row>
    <row r="5522" spans="1:8" x14ac:dyDescent="0.35">
      <c r="A5522" s="32">
        <v>44246</v>
      </c>
      <c r="B5522" s="33">
        <v>0</v>
      </c>
      <c r="C5522">
        <v>11313</v>
      </c>
      <c r="D5522">
        <v>2677</v>
      </c>
      <c r="E5522">
        <v>0</v>
      </c>
      <c r="F5522" s="14">
        <v>752</v>
      </c>
      <c r="G5522">
        <v>631</v>
      </c>
      <c r="H5522">
        <f t="shared" si="134"/>
        <v>7253</v>
      </c>
    </row>
    <row r="5523" spans="1:8" x14ac:dyDescent="0.35">
      <c r="A5523" s="32">
        <v>44246</v>
      </c>
      <c r="B5523" s="33">
        <v>4.1666666666666664E-2</v>
      </c>
      <c r="C5523">
        <v>11031</v>
      </c>
      <c r="D5523">
        <v>2535</v>
      </c>
      <c r="E5523">
        <v>0</v>
      </c>
      <c r="F5523" s="14">
        <v>752</v>
      </c>
      <c r="G5523">
        <v>628</v>
      </c>
      <c r="H5523">
        <f t="shared" si="134"/>
        <v>7116</v>
      </c>
    </row>
    <row r="5524" spans="1:8" x14ac:dyDescent="0.35">
      <c r="A5524" s="32">
        <v>44246</v>
      </c>
      <c r="B5524" s="33">
        <v>8.3333333333333329E-2</v>
      </c>
      <c r="C5524">
        <v>10769</v>
      </c>
      <c r="D5524">
        <v>2685</v>
      </c>
      <c r="E5524">
        <v>0</v>
      </c>
      <c r="F5524" s="14">
        <v>752</v>
      </c>
      <c r="G5524">
        <v>626</v>
      </c>
      <c r="H5524">
        <f t="shared" si="134"/>
        <v>6706</v>
      </c>
    </row>
    <row r="5525" spans="1:8" x14ac:dyDescent="0.35">
      <c r="A5525" s="32">
        <v>44246</v>
      </c>
      <c r="B5525" s="33">
        <v>0.125</v>
      </c>
      <c r="C5525">
        <v>10341</v>
      </c>
      <c r="D5525">
        <v>2865</v>
      </c>
      <c r="E5525">
        <v>0</v>
      </c>
      <c r="F5525" s="14">
        <v>752</v>
      </c>
      <c r="G5525">
        <v>626</v>
      </c>
      <c r="H5525">
        <f t="shared" si="134"/>
        <v>6098</v>
      </c>
    </row>
    <row r="5526" spans="1:8" x14ac:dyDescent="0.35">
      <c r="A5526" s="32">
        <v>44246</v>
      </c>
      <c r="B5526" s="33">
        <v>0.16666666666666666</v>
      </c>
      <c r="C5526">
        <v>10227</v>
      </c>
      <c r="D5526">
        <v>3173</v>
      </c>
      <c r="E5526">
        <v>0</v>
      </c>
      <c r="F5526" s="14">
        <v>752</v>
      </c>
      <c r="G5526">
        <v>624</v>
      </c>
      <c r="H5526">
        <f t="shared" si="134"/>
        <v>5678</v>
      </c>
    </row>
    <row r="5527" spans="1:8" x14ac:dyDescent="0.35">
      <c r="A5527" s="32">
        <v>44246</v>
      </c>
      <c r="B5527" s="33">
        <v>0.20833333333333334</v>
      </c>
      <c r="C5527">
        <v>10700</v>
      </c>
      <c r="D5527">
        <v>3347</v>
      </c>
      <c r="E5527">
        <v>0</v>
      </c>
      <c r="F5527" s="14">
        <v>752</v>
      </c>
      <c r="G5527">
        <v>626</v>
      </c>
      <c r="H5527">
        <f t="shared" si="134"/>
        <v>5975</v>
      </c>
    </row>
    <row r="5528" spans="1:8" x14ac:dyDescent="0.35">
      <c r="A5528" s="32">
        <v>44246</v>
      </c>
      <c r="B5528" s="33">
        <v>0.25</v>
      </c>
      <c r="C5528">
        <v>11746</v>
      </c>
      <c r="D5528">
        <v>3418</v>
      </c>
      <c r="E5528">
        <v>0</v>
      </c>
      <c r="F5528" s="14">
        <v>752</v>
      </c>
      <c r="G5528">
        <v>640</v>
      </c>
      <c r="H5528">
        <f t="shared" si="134"/>
        <v>6936</v>
      </c>
    </row>
    <row r="5529" spans="1:8" x14ac:dyDescent="0.35">
      <c r="A5529" s="32">
        <v>44246</v>
      </c>
      <c r="B5529" s="33">
        <v>0.29166666666666669</v>
      </c>
      <c r="C5529">
        <v>12549</v>
      </c>
      <c r="D5529">
        <v>3283</v>
      </c>
      <c r="E5529">
        <v>3</v>
      </c>
      <c r="F5529" s="14">
        <v>752</v>
      </c>
      <c r="G5529">
        <v>657</v>
      </c>
      <c r="H5529">
        <f t="shared" si="134"/>
        <v>7854</v>
      </c>
    </row>
    <row r="5530" spans="1:8" x14ac:dyDescent="0.35">
      <c r="A5530" s="32">
        <v>44246</v>
      </c>
      <c r="B5530" s="33">
        <v>0.33333333333333331</v>
      </c>
      <c r="C5530">
        <v>12770</v>
      </c>
      <c r="D5530">
        <v>3173</v>
      </c>
      <c r="E5530">
        <v>111</v>
      </c>
      <c r="F5530" s="14">
        <v>752</v>
      </c>
      <c r="G5530">
        <v>660</v>
      </c>
      <c r="H5530">
        <f t="shared" si="134"/>
        <v>8074</v>
      </c>
    </row>
    <row r="5531" spans="1:8" x14ac:dyDescent="0.35">
      <c r="A5531" s="32">
        <v>44246</v>
      </c>
      <c r="B5531" s="33">
        <v>0.375</v>
      </c>
      <c r="C5531">
        <v>12836</v>
      </c>
      <c r="D5531">
        <v>2723</v>
      </c>
      <c r="E5531">
        <v>509</v>
      </c>
      <c r="F5531" s="14">
        <v>752</v>
      </c>
      <c r="G5531">
        <v>657</v>
      </c>
      <c r="H5531">
        <f t="shared" si="134"/>
        <v>8195</v>
      </c>
    </row>
    <row r="5532" spans="1:8" x14ac:dyDescent="0.35">
      <c r="A5532" s="32">
        <v>44246</v>
      </c>
      <c r="B5532" s="33">
        <v>0.41666666666666669</v>
      </c>
      <c r="C5532">
        <v>12715</v>
      </c>
      <c r="D5532">
        <v>2296</v>
      </c>
      <c r="E5532">
        <v>998</v>
      </c>
      <c r="F5532" s="14">
        <v>752</v>
      </c>
      <c r="G5532">
        <v>656</v>
      </c>
      <c r="H5532">
        <f t="shared" si="134"/>
        <v>8013</v>
      </c>
    </row>
    <row r="5533" spans="1:8" x14ac:dyDescent="0.35">
      <c r="A5533" s="32">
        <v>44246</v>
      </c>
      <c r="B5533" s="33">
        <v>0.45833333333333331</v>
      </c>
      <c r="C5533">
        <v>12672</v>
      </c>
      <c r="D5533">
        <v>2066</v>
      </c>
      <c r="E5533">
        <v>1272</v>
      </c>
      <c r="F5533" s="14">
        <v>752</v>
      </c>
      <c r="G5533">
        <v>658</v>
      </c>
      <c r="H5533">
        <f t="shared" si="134"/>
        <v>7924</v>
      </c>
    </row>
    <row r="5534" spans="1:8" x14ac:dyDescent="0.35">
      <c r="A5534" s="32">
        <v>44246</v>
      </c>
      <c r="B5534" s="33">
        <v>0.5</v>
      </c>
      <c r="C5534">
        <v>12607</v>
      </c>
      <c r="D5534">
        <v>2225</v>
      </c>
      <c r="E5534">
        <v>1435</v>
      </c>
      <c r="F5534" s="14">
        <v>752</v>
      </c>
      <c r="G5534">
        <v>658</v>
      </c>
      <c r="H5534">
        <f t="shared" si="134"/>
        <v>7537</v>
      </c>
    </row>
    <row r="5535" spans="1:8" x14ac:dyDescent="0.35">
      <c r="A5535" s="32">
        <v>44246</v>
      </c>
      <c r="B5535" s="33">
        <v>0.54166666666666663</v>
      </c>
      <c r="C5535">
        <v>12182</v>
      </c>
      <c r="D5535">
        <v>2443</v>
      </c>
      <c r="E5535">
        <v>1437</v>
      </c>
      <c r="F5535" s="14">
        <v>752</v>
      </c>
      <c r="G5535">
        <v>658</v>
      </c>
      <c r="H5535">
        <f t="shared" si="134"/>
        <v>6892</v>
      </c>
    </row>
    <row r="5536" spans="1:8" x14ac:dyDescent="0.35">
      <c r="A5536" s="32">
        <v>44246</v>
      </c>
      <c r="B5536" s="33">
        <v>0.58333333333333337</v>
      </c>
      <c r="C5536">
        <v>11827</v>
      </c>
      <c r="D5536">
        <v>2578</v>
      </c>
      <c r="E5536">
        <v>1295</v>
      </c>
      <c r="F5536" s="14">
        <v>752</v>
      </c>
      <c r="G5536">
        <v>660</v>
      </c>
      <c r="H5536">
        <f t="shared" si="134"/>
        <v>6542</v>
      </c>
    </row>
    <row r="5537" spans="1:8" x14ac:dyDescent="0.35">
      <c r="A5537" s="32">
        <v>44246</v>
      </c>
      <c r="B5537" s="33">
        <v>0.625</v>
      </c>
      <c r="C5537">
        <v>11469</v>
      </c>
      <c r="D5537">
        <v>2588</v>
      </c>
      <c r="E5537">
        <v>989</v>
      </c>
      <c r="F5537" s="14">
        <v>752</v>
      </c>
      <c r="G5537">
        <v>660</v>
      </c>
      <c r="H5537">
        <f t="shared" si="134"/>
        <v>6480</v>
      </c>
    </row>
    <row r="5538" spans="1:8" x14ac:dyDescent="0.35">
      <c r="A5538" s="32">
        <v>44246</v>
      </c>
      <c r="B5538" s="33">
        <v>0.66666666666666663</v>
      </c>
      <c r="C5538">
        <v>11258</v>
      </c>
      <c r="D5538">
        <v>2812</v>
      </c>
      <c r="E5538">
        <v>546</v>
      </c>
      <c r="F5538" s="14">
        <v>752</v>
      </c>
      <c r="G5538">
        <v>660</v>
      </c>
      <c r="H5538">
        <f t="shared" si="134"/>
        <v>6488</v>
      </c>
    </row>
    <row r="5539" spans="1:8" x14ac:dyDescent="0.35">
      <c r="A5539" s="32">
        <v>44246</v>
      </c>
      <c r="B5539" s="33">
        <v>0.70833333333333337</v>
      </c>
      <c r="C5539">
        <v>11374</v>
      </c>
      <c r="D5539">
        <v>2749</v>
      </c>
      <c r="E5539">
        <v>138</v>
      </c>
      <c r="F5539" s="14">
        <v>752</v>
      </c>
      <c r="G5539">
        <v>659</v>
      </c>
      <c r="H5539">
        <f t="shared" si="134"/>
        <v>7076</v>
      </c>
    </row>
    <row r="5540" spans="1:8" x14ac:dyDescent="0.35">
      <c r="A5540" s="32">
        <v>44246</v>
      </c>
      <c r="B5540" s="33">
        <v>0.75</v>
      </c>
      <c r="C5540">
        <v>12187</v>
      </c>
      <c r="D5540">
        <v>2721</v>
      </c>
      <c r="E5540">
        <v>13</v>
      </c>
      <c r="F5540" s="14">
        <v>752</v>
      </c>
      <c r="G5540">
        <v>654</v>
      </c>
      <c r="H5540">
        <f t="shared" si="134"/>
        <v>8047</v>
      </c>
    </row>
    <row r="5541" spans="1:8" x14ac:dyDescent="0.35">
      <c r="A5541" s="32">
        <v>44246</v>
      </c>
      <c r="B5541" s="33">
        <v>0.79166666666666663</v>
      </c>
      <c r="C5541">
        <v>12314</v>
      </c>
      <c r="D5541">
        <v>2954</v>
      </c>
      <c r="E5541">
        <v>0</v>
      </c>
      <c r="F5541" s="14">
        <v>752</v>
      </c>
      <c r="G5541">
        <v>653</v>
      </c>
      <c r="H5541">
        <f t="shared" si="134"/>
        <v>7955</v>
      </c>
    </row>
    <row r="5542" spans="1:8" x14ac:dyDescent="0.35">
      <c r="A5542" s="32">
        <v>44246</v>
      </c>
      <c r="B5542" s="33">
        <v>0.83333333333333337</v>
      </c>
      <c r="C5542">
        <v>11679</v>
      </c>
      <c r="D5542">
        <v>2901</v>
      </c>
      <c r="E5542">
        <v>0</v>
      </c>
      <c r="F5542" s="14">
        <v>752</v>
      </c>
      <c r="G5542">
        <v>645</v>
      </c>
      <c r="H5542">
        <f t="shared" si="134"/>
        <v>7381</v>
      </c>
    </row>
    <row r="5543" spans="1:8" x14ac:dyDescent="0.35">
      <c r="A5543" s="32">
        <v>44246</v>
      </c>
      <c r="B5543" s="33">
        <v>0.875</v>
      </c>
      <c r="C5543">
        <v>11092</v>
      </c>
      <c r="D5543">
        <v>2739</v>
      </c>
      <c r="E5543">
        <v>0</v>
      </c>
      <c r="F5543" s="14">
        <v>752</v>
      </c>
      <c r="G5543">
        <v>644</v>
      </c>
      <c r="H5543">
        <f t="shared" si="134"/>
        <v>6957</v>
      </c>
    </row>
    <row r="5544" spans="1:8" x14ac:dyDescent="0.35">
      <c r="A5544" s="32">
        <v>44246</v>
      </c>
      <c r="B5544" s="33">
        <v>0.91666666666666663</v>
      </c>
      <c r="C5544">
        <v>11373</v>
      </c>
      <c r="D5544">
        <v>2536</v>
      </c>
      <c r="E5544">
        <v>0</v>
      </c>
      <c r="F5544" s="14">
        <v>752</v>
      </c>
      <c r="G5544">
        <v>640</v>
      </c>
      <c r="H5544">
        <f t="shared" si="134"/>
        <v>7445</v>
      </c>
    </row>
    <row r="5545" spans="1:8" x14ac:dyDescent="0.35">
      <c r="A5545" s="32">
        <v>44246</v>
      </c>
      <c r="B5545" s="33">
        <v>0.95833333333333337</v>
      </c>
      <c r="C5545">
        <v>11630</v>
      </c>
      <c r="D5545">
        <v>2412</v>
      </c>
      <c r="E5545">
        <v>0</v>
      </c>
      <c r="F5545" s="14">
        <v>752</v>
      </c>
      <c r="G5545">
        <v>642</v>
      </c>
      <c r="H5545">
        <f t="shared" si="134"/>
        <v>7824</v>
      </c>
    </row>
    <row r="5546" spans="1:8" x14ac:dyDescent="0.35">
      <c r="A5546" s="32">
        <v>44247</v>
      </c>
      <c r="B5546" s="33">
        <v>0</v>
      </c>
      <c r="C5546">
        <v>11142</v>
      </c>
      <c r="D5546">
        <v>1779</v>
      </c>
      <c r="E5546">
        <v>0</v>
      </c>
      <c r="F5546" s="14">
        <v>752</v>
      </c>
      <c r="G5546">
        <v>627</v>
      </c>
      <c r="H5546">
        <f t="shared" si="134"/>
        <v>7984</v>
      </c>
    </row>
    <row r="5547" spans="1:8" x14ac:dyDescent="0.35">
      <c r="A5547" s="32">
        <v>44247</v>
      </c>
      <c r="B5547" s="33">
        <v>4.1666666666666664E-2</v>
      </c>
      <c r="C5547">
        <v>10847</v>
      </c>
      <c r="D5547">
        <v>1389</v>
      </c>
      <c r="E5547">
        <v>0</v>
      </c>
      <c r="F5547" s="14">
        <v>752</v>
      </c>
      <c r="G5547">
        <v>626</v>
      </c>
      <c r="H5547">
        <f t="shared" si="134"/>
        <v>8080</v>
      </c>
    </row>
    <row r="5548" spans="1:8" x14ac:dyDescent="0.35">
      <c r="A5548" s="32">
        <v>44247</v>
      </c>
      <c r="B5548" s="33">
        <v>8.3333333333333329E-2</v>
      </c>
      <c r="C5548">
        <v>10574</v>
      </c>
      <c r="D5548">
        <v>1247</v>
      </c>
      <c r="E5548">
        <v>0</v>
      </c>
      <c r="F5548" s="14">
        <v>752</v>
      </c>
      <c r="G5548">
        <v>624</v>
      </c>
      <c r="H5548">
        <f t="shared" si="134"/>
        <v>7951</v>
      </c>
    </row>
    <row r="5549" spans="1:8" x14ac:dyDescent="0.35">
      <c r="A5549" s="32">
        <v>44247</v>
      </c>
      <c r="B5549" s="33">
        <v>0.125</v>
      </c>
      <c r="C5549">
        <v>10114</v>
      </c>
      <c r="D5549">
        <v>1234</v>
      </c>
      <c r="E5549">
        <v>0</v>
      </c>
      <c r="F5549" s="14">
        <v>752</v>
      </c>
      <c r="G5549">
        <v>622</v>
      </c>
      <c r="H5549">
        <f t="shared" si="134"/>
        <v>7506</v>
      </c>
    </row>
    <row r="5550" spans="1:8" x14ac:dyDescent="0.35">
      <c r="A5550" s="32">
        <v>44247</v>
      </c>
      <c r="B5550" s="33">
        <v>0.16666666666666666</v>
      </c>
      <c r="C5550">
        <v>9932</v>
      </c>
      <c r="D5550">
        <v>1400</v>
      </c>
      <c r="E5550">
        <v>0</v>
      </c>
      <c r="F5550" s="14">
        <v>752</v>
      </c>
      <c r="G5550">
        <v>621</v>
      </c>
      <c r="H5550">
        <f t="shared" si="134"/>
        <v>7159</v>
      </c>
    </row>
    <row r="5551" spans="1:8" x14ac:dyDescent="0.35">
      <c r="A5551" s="32">
        <v>44247</v>
      </c>
      <c r="B5551" s="33">
        <v>0.20833333333333334</v>
      </c>
      <c r="C5551">
        <v>10115</v>
      </c>
      <c r="D5551">
        <v>1424</v>
      </c>
      <c r="E5551">
        <v>0</v>
      </c>
      <c r="F5551" s="14">
        <v>752</v>
      </c>
      <c r="G5551">
        <v>622</v>
      </c>
      <c r="H5551">
        <f t="shared" si="134"/>
        <v>7317</v>
      </c>
    </row>
    <row r="5552" spans="1:8" x14ac:dyDescent="0.35">
      <c r="A5552" s="32">
        <v>44247</v>
      </c>
      <c r="B5552" s="33">
        <v>0.25</v>
      </c>
      <c r="C5552">
        <v>10517</v>
      </c>
      <c r="D5552">
        <v>1640</v>
      </c>
      <c r="E5552">
        <v>0</v>
      </c>
      <c r="F5552" s="14">
        <v>752</v>
      </c>
      <c r="G5552">
        <v>625</v>
      </c>
      <c r="H5552">
        <f t="shared" si="134"/>
        <v>7500</v>
      </c>
    </row>
    <row r="5553" spans="1:8" x14ac:dyDescent="0.35">
      <c r="A5553" s="32">
        <v>44247</v>
      </c>
      <c r="B5553" s="33">
        <v>0.29166666666666669</v>
      </c>
      <c r="C5553">
        <v>10838</v>
      </c>
      <c r="D5553">
        <v>1765</v>
      </c>
      <c r="E5553">
        <v>5</v>
      </c>
      <c r="F5553" s="14">
        <v>752</v>
      </c>
      <c r="G5553">
        <v>634</v>
      </c>
      <c r="H5553">
        <f t="shared" si="134"/>
        <v>7682</v>
      </c>
    </row>
    <row r="5554" spans="1:8" x14ac:dyDescent="0.35">
      <c r="A5554" s="32">
        <v>44247</v>
      </c>
      <c r="B5554" s="33">
        <v>0.33333333333333331</v>
      </c>
      <c r="C5554">
        <v>11289</v>
      </c>
      <c r="D5554">
        <v>1993</v>
      </c>
      <c r="E5554">
        <v>153</v>
      </c>
      <c r="F5554" s="14">
        <v>752</v>
      </c>
      <c r="G5554">
        <v>644</v>
      </c>
      <c r="H5554">
        <f t="shared" si="134"/>
        <v>7747</v>
      </c>
    </row>
    <row r="5555" spans="1:8" x14ac:dyDescent="0.35">
      <c r="A5555" s="32">
        <v>44247</v>
      </c>
      <c r="B5555" s="33">
        <v>0.375</v>
      </c>
      <c r="C5555">
        <v>11727</v>
      </c>
      <c r="D5555">
        <v>2145</v>
      </c>
      <c r="E5555">
        <v>610</v>
      </c>
      <c r="F5555" s="14">
        <v>752</v>
      </c>
      <c r="G5555">
        <v>651</v>
      </c>
      <c r="H5555">
        <f t="shared" si="134"/>
        <v>7569</v>
      </c>
    </row>
    <row r="5556" spans="1:8" x14ac:dyDescent="0.35">
      <c r="A5556" s="32">
        <v>44247</v>
      </c>
      <c r="B5556" s="33">
        <v>0.41666666666666669</v>
      </c>
      <c r="C5556">
        <v>11780</v>
      </c>
      <c r="D5556">
        <v>2558</v>
      </c>
      <c r="E5556">
        <v>1039</v>
      </c>
      <c r="F5556" s="14">
        <v>752</v>
      </c>
      <c r="G5556">
        <v>653</v>
      </c>
      <c r="H5556">
        <f t="shared" si="134"/>
        <v>6778</v>
      </c>
    </row>
    <row r="5557" spans="1:8" x14ac:dyDescent="0.35">
      <c r="A5557" s="32">
        <v>44247</v>
      </c>
      <c r="B5557" s="33">
        <v>0.45833333333333331</v>
      </c>
      <c r="C5557">
        <v>11852</v>
      </c>
      <c r="D5557">
        <v>3061</v>
      </c>
      <c r="E5557">
        <v>1276</v>
      </c>
      <c r="F5557" s="14">
        <v>752</v>
      </c>
      <c r="G5557">
        <v>656</v>
      </c>
      <c r="H5557">
        <f t="shared" si="134"/>
        <v>6107</v>
      </c>
    </row>
    <row r="5558" spans="1:8" x14ac:dyDescent="0.35">
      <c r="A5558" s="32">
        <v>44247</v>
      </c>
      <c r="B5558" s="33">
        <v>0.5</v>
      </c>
      <c r="C5558">
        <v>12044</v>
      </c>
      <c r="D5558">
        <v>3226</v>
      </c>
      <c r="E5558">
        <v>1391</v>
      </c>
      <c r="F5558" s="14">
        <v>752</v>
      </c>
      <c r="G5558">
        <v>656</v>
      </c>
      <c r="H5558">
        <f t="shared" si="134"/>
        <v>6019</v>
      </c>
    </row>
    <row r="5559" spans="1:8" x14ac:dyDescent="0.35">
      <c r="A5559" s="32">
        <v>44247</v>
      </c>
      <c r="B5559" s="33">
        <v>0.54166666666666663</v>
      </c>
      <c r="C5559">
        <v>11541</v>
      </c>
      <c r="D5559">
        <v>3038</v>
      </c>
      <c r="E5559">
        <v>1465</v>
      </c>
      <c r="F5559" s="14">
        <v>752</v>
      </c>
      <c r="G5559">
        <v>656</v>
      </c>
      <c r="H5559">
        <f t="shared" si="134"/>
        <v>5630</v>
      </c>
    </row>
    <row r="5560" spans="1:8" x14ac:dyDescent="0.35">
      <c r="A5560" s="32">
        <v>44247</v>
      </c>
      <c r="B5560" s="33">
        <v>0.58333333333333337</v>
      </c>
      <c r="C5560">
        <v>11076</v>
      </c>
      <c r="D5560">
        <v>3186</v>
      </c>
      <c r="E5560">
        <v>1293</v>
      </c>
      <c r="F5560" s="14">
        <v>752</v>
      </c>
      <c r="G5560">
        <v>653</v>
      </c>
      <c r="H5560">
        <f t="shared" si="134"/>
        <v>5192</v>
      </c>
    </row>
    <row r="5561" spans="1:8" x14ac:dyDescent="0.35">
      <c r="A5561" s="32">
        <v>44247</v>
      </c>
      <c r="B5561" s="33">
        <v>0.625</v>
      </c>
      <c r="C5561">
        <v>10750</v>
      </c>
      <c r="D5561">
        <v>3336</v>
      </c>
      <c r="E5561">
        <v>873</v>
      </c>
      <c r="F5561" s="14">
        <v>752</v>
      </c>
      <c r="G5561">
        <v>651</v>
      </c>
      <c r="H5561">
        <f t="shared" si="134"/>
        <v>5138</v>
      </c>
    </row>
    <row r="5562" spans="1:8" x14ac:dyDescent="0.35">
      <c r="A5562" s="32">
        <v>44247</v>
      </c>
      <c r="B5562" s="33">
        <v>0.66666666666666663</v>
      </c>
      <c r="C5562">
        <v>10537</v>
      </c>
      <c r="D5562">
        <v>3623</v>
      </c>
      <c r="E5562">
        <v>462</v>
      </c>
      <c r="F5562" s="14">
        <v>752</v>
      </c>
      <c r="G5562">
        <v>648</v>
      </c>
      <c r="H5562">
        <f t="shared" si="134"/>
        <v>5052</v>
      </c>
    </row>
    <row r="5563" spans="1:8" x14ac:dyDescent="0.35">
      <c r="A5563" s="32">
        <v>44247</v>
      </c>
      <c r="B5563" s="33">
        <v>0.70833333333333337</v>
      </c>
      <c r="C5563">
        <v>10642</v>
      </c>
      <c r="D5563">
        <v>3892</v>
      </c>
      <c r="E5563">
        <v>113</v>
      </c>
      <c r="F5563" s="14">
        <v>752</v>
      </c>
      <c r="G5563">
        <v>648</v>
      </c>
      <c r="H5563">
        <f t="shared" si="134"/>
        <v>5237</v>
      </c>
    </row>
    <row r="5564" spans="1:8" x14ac:dyDescent="0.35">
      <c r="A5564" s="32">
        <v>44247</v>
      </c>
      <c r="B5564" s="33">
        <v>0.75</v>
      </c>
      <c r="C5564">
        <v>11387</v>
      </c>
      <c r="D5564">
        <v>3947</v>
      </c>
      <c r="E5564">
        <v>9</v>
      </c>
      <c r="F5564" s="14">
        <v>752</v>
      </c>
      <c r="G5564">
        <v>642</v>
      </c>
      <c r="H5564">
        <f t="shared" si="134"/>
        <v>6037</v>
      </c>
    </row>
    <row r="5565" spans="1:8" x14ac:dyDescent="0.35">
      <c r="A5565" s="32">
        <v>44247</v>
      </c>
      <c r="B5565" s="33">
        <v>0.79166666666666663</v>
      </c>
      <c r="C5565">
        <v>11713</v>
      </c>
      <c r="D5565">
        <v>4096</v>
      </c>
      <c r="E5565">
        <v>0</v>
      </c>
      <c r="F5565" s="14">
        <v>752</v>
      </c>
      <c r="G5565">
        <v>641</v>
      </c>
      <c r="H5565">
        <f t="shared" si="134"/>
        <v>6224</v>
      </c>
    </row>
    <row r="5566" spans="1:8" x14ac:dyDescent="0.35">
      <c r="A5566" s="32">
        <v>44247</v>
      </c>
      <c r="B5566" s="33">
        <v>0.83333333333333337</v>
      </c>
      <c r="C5566">
        <v>11042</v>
      </c>
      <c r="D5566">
        <v>4379</v>
      </c>
      <c r="E5566">
        <v>0</v>
      </c>
      <c r="F5566" s="14">
        <v>752</v>
      </c>
      <c r="G5566">
        <v>633</v>
      </c>
      <c r="H5566">
        <f t="shared" si="134"/>
        <v>5278</v>
      </c>
    </row>
    <row r="5567" spans="1:8" x14ac:dyDescent="0.35">
      <c r="A5567" s="32">
        <v>44247</v>
      </c>
      <c r="B5567" s="33">
        <v>0.875</v>
      </c>
      <c r="C5567">
        <v>10450</v>
      </c>
      <c r="D5567">
        <v>4392</v>
      </c>
      <c r="E5567">
        <v>0</v>
      </c>
      <c r="F5567" s="14">
        <v>752</v>
      </c>
      <c r="G5567">
        <v>628</v>
      </c>
      <c r="H5567">
        <f t="shared" si="134"/>
        <v>4678</v>
      </c>
    </row>
    <row r="5568" spans="1:8" x14ac:dyDescent="0.35">
      <c r="A5568" s="32">
        <v>44247</v>
      </c>
      <c r="B5568" s="33">
        <v>0.91666666666666663</v>
      </c>
      <c r="C5568">
        <v>10795</v>
      </c>
      <c r="D5568">
        <v>4198</v>
      </c>
      <c r="E5568">
        <v>0</v>
      </c>
      <c r="F5568" s="14">
        <v>752</v>
      </c>
      <c r="G5568">
        <v>625</v>
      </c>
      <c r="H5568">
        <f t="shared" si="134"/>
        <v>5220</v>
      </c>
    </row>
    <row r="5569" spans="1:8" x14ac:dyDescent="0.35">
      <c r="A5569" s="32">
        <v>44247</v>
      </c>
      <c r="B5569" s="33">
        <v>0.95833333333333337</v>
      </c>
      <c r="C5569">
        <v>11110</v>
      </c>
      <c r="D5569">
        <v>4158</v>
      </c>
      <c r="E5569">
        <v>0</v>
      </c>
      <c r="F5569" s="14">
        <v>752</v>
      </c>
      <c r="G5569">
        <v>627</v>
      </c>
      <c r="H5569">
        <f t="shared" si="134"/>
        <v>5573</v>
      </c>
    </row>
    <row r="5570" spans="1:8" x14ac:dyDescent="0.35">
      <c r="A5570" s="32">
        <v>44248</v>
      </c>
      <c r="B5570" s="33">
        <v>0</v>
      </c>
      <c r="C5570">
        <v>10690</v>
      </c>
      <c r="D5570">
        <v>4184</v>
      </c>
      <c r="E5570">
        <v>0</v>
      </c>
      <c r="F5570" s="14">
        <v>752</v>
      </c>
      <c r="G5570">
        <v>626</v>
      </c>
      <c r="H5570">
        <f t="shared" si="134"/>
        <v>5128</v>
      </c>
    </row>
    <row r="5571" spans="1:8" x14ac:dyDescent="0.35">
      <c r="A5571" s="32">
        <v>44248</v>
      </c>
      <c r="B5571" s="33">
        <v>4.1666666666666664E-2</v>
      </c>
      <c r="C5571">
        <v>10350</v>
      </c>
      <c r="D5571">
        <v>4197</v>
      </c>
      <c r="E5571">
        <v>0</v>
      </c>
      <c r="F5571" s="14">
        <v>752</v>
      </c>
      <c r="G5571">
        <v>625</v>
      </c>
      <c r="H5571">
        <f t="shared" ref="H5571:H5634" si="135">C5571-SUM(D5571:G5571)</f>
        <v>4776</v>
      </c>
    </row>
    <row r="5572" spans="1:8" x14ac:dyDescent="0.35">
      <c r="A5572" s="32">
        <v>44248</v>
      </c>
      <c r="B5572" s="33">
        <v>8.3333333333333329E-2</v>
      </c>
      <c r="C5572">
        <v>9964</v>
      </c>
      <c r="D5572">
        <v>4282</v>
      </c>
      <c r="E5572">
        <v>0</v>
      </c>
      <c r="F5572" s="14">
        <v>752</v>
      </c>
      <c r="G5572">
        <v>623</v>
      </c>
      <c r="H5572">
        <f t="shared" si="135"/>
        <v>4307</v>
      </c>
    </row>
    <row r="5573" spans="1:8" x14ac:dyDescent="0.35">
      <c r="A5573" s="32">
        <v>44248</v>
      </c>
      <c r="B5573" s="33">
        <v>0.125</v>
      </c>
      <c r="C5573">
        <v>9369</v>
      </c>
      <c r="D5573">
        <v>4161</v>
      </c>
      <c r="E5573">
        <v>0</v>
      </c>
      <c r="F5573" s="14">
        <v>752</v>
      </c>
      <c r="G5573">
        <v>621</v>
      </c>
      <c r="H5573">
        <f t="shared" si="135"/>
        <v>3835</v>
      </c>
    </row>
    <row r="5574" spans="1:8" x14ac:dyDescent="0.35">
      <c r="A5574" s="32">
        <v>44248</v>
      </c>
      <c r="B5574" s="33">
        <v>0.16666666666666666</v>
      </c>
      <c r="C5574">
        <v>9026</v>
      </c>
      <c r="D5574">
        <v>4192</v>
      </c>
      <c r="E5574">
        <v>0</v>
      </c>
      <c r="F5574" s="14">
        <v>752</v>
      </c>
      <c r="G5574">
        <v>620</v>
      </c>
      <c r="H5574">
        <f t="shared" si="135"/>
        <v>3462</v>
      </c>
    </row>
    <row r="5575" spans="1:8" x14ac:dyDescent="0.35">
      <c r="A5575" s="32">
        <v>44248</v>
      </c>
      <c r="B5575" s="33">
        <v>0.20833333333333334</v>
      </c>
      <c r="C5575">
        <v>8970</v>
      </c>
      <c r="D5575">
        <v>4119</v>
      </c>
      <c r="E5575">
        <v>0</v>
      </c>
      <c r="F5575" s="14">
        <v>752</v>
      </c>
      <c r="G5575">
        <v>621</v>
      </c>
      <c r="H5575">
        <f t="shared" si="135"/>
        <v>3478</v>
      </c>
    </row>
    <row r="5576" spans="1:8" x14ac:dyDescent="0.35">
      <c r="A5576" s="32">
        <v>44248</v>
      </c>
      <c r="B5576" s="33">
        <v>0.25</v>
      </c>
      <c r="C5576">
        <v>9064</v>
      </c>
      <c r="D5576">
        <v>4006</v>
      </c>
      <c r="E5576">
        <v>0</v>
      </c>
      <c r="F5576" s="14">
        <v>752</v>
      </c>
      <c r="G5576">
        <v>624</v>
      </c>
      <c r="H5576">
        <f t="shared" si="135"/>
        <v>3682</v>
      </c>
    </row>
    <row r="5577" spans="1:8" x14ac:dyDescent="0.35">
      <c r="A5577" s="32">
        <v>44248</v>
      </c>
      <c r="B5577" s="33">
        <v>0.29166666666666669</v>
      </c>
      <c r="C5577">
        <v>9047</v>
      </c>
      <c r="D5577">
        <v>3826</v>
      </c>
      <c r="E5577">
        <v>6</v>
      </c>
      <c r="F5577" s="14">
        <v>752</v>
      </c>
      <c r="G5577">
        <v>633</v>
      </c>
      <c r="H5577">
        <f t="shared" si="135"/>
        <v>3830</v>
      </c>
    </row>
    <row r="5578" spans="1:8" x14ac:dyDescent="0.35">
      <c r="A5578" s="32">
        <v>44248</v>
      </c>
      <c r="B5578" s="33">
        <v>0.33333333333333331</v>
      </c>
      <c r="C5578">
        <v>9296</v>
      </c>
      <c r="D5578">
        <v>3521</v>
      </c>
      <c r="E5578">
        <v>119</v>
      </c>
      <c r="F5578" s="14">
        <v>752</v>
      </c>
      <c r="G5578">
        <v>643</v>
      </c>
      <c r="H5578">
        <f t="shared" si="135"/>
        <v>4261</v>
      </c>
    </row>
    <row r="5579" spans="1:8" x14ac:dyDescent="0.35">
      <c r="A5579" s="32">
        <v>44248</v>
      </c>
      <c r="B5579" s="33">
        <v>0.375</v>
      </c>
      <c r="C5579">
        <v>9659</v>
      </c>
      <c r="D5579">
        <v>3299</v>
      </c>
      <c r="E5579">
        <v>460</v>
      </c>
      <c r="F5579" s="14">
        <v>752</v>
      </c>
      <c r="G5579">
        <v>650</v>
      </c>
      <c r="H5579">
        <f t="shared" si="135"/>
        <v>4498</v>
      </c>
    </row>
    <row r="5580" spans="1:8" x14ac:dyDescent="0.35">
      <c r="A5580" s="32">
        <v>44248</v>
      </c>
      <c r="B5580" s="33">
        <v>0.41666666666666669</v>
      </c>
      <c r="C5580">
        <v>9921</v>
      </c>
      <c r="D5580">
        <v>2964</v>
      </c>
      <c r="E5580">
        <v>760</v>
      </c>
      <c r="F5580" s="14">
        <v>752</v>
      </c>
      <c r="G5580">
        <v>653</v>
      </c>
      <c r="H5580">
        <f t="shared" si="135"/>
        <v>4792</v>
      </c>
    </row>
    <row r="5581" spans="1:8" x14ac:dyDescent="0.35">
      <c r="A5581" s="32">
        <v>44248</v>
      </c>
      <c r="B5581" s="33">
        <v>0.45833333333333331</v>
      </c>
      <c r="C5581">
        <v>10100</v>
      </c>
      <c r="D5581">
        <v>2630</v>
      </c>
      <c r="E5581">
        <v>934</v>
      </c>
      <c r="F5581" s="14">
        <v>752</v>
      </c>
      <c r="G5581">
        <v>655</v>
      </c>
      <c r="H5581">
        <f t="shared" si="135"/>
        <v>5129</v>
      </c>
    </row>
    <row r="5582" spans="1:8" x14ac:dyDescent="0.35">
      <c r="A5582" s="32">
        <v>44248</v>
      </c>
      <c r="B5582" s="33">
        <v>0.5</v>
      </c>
      <c r="C5582">
        <v>10387</v>
      </c>
      <c r="D5582">
        <v>2483</v>
      </c>
      <c r="E5582">
        <v>1047</v>
      </c>
      <c r="F5582" s="14">
        <v>752</v>
      </c>
      <c r="G5582">
        <v>656</v>
      </c>
      <c r="H5582">
        <f t="shared" si="135"/>
        <v>5449</v>
      </c>
    </row>
    <row r="5583" spans="1:8" x14ac:dyDescent="0.35">
      <c r="A5583" s="32">
        <v>44248</v>
      </c>
      <c r="B5583" s="33">
        <v>0.54166666666666663</v>
      </c>
      <c r="C5583">
        <v>9765</v>
      </c>
      <c r="D5583">
        <v>2693</v>
      </c>
      <c r="E5583">
        <v>1108</v>
      </c>
      <c r="F5583" s="14">
        <v>752</v>
      </c>
      <c r="G5583">
        <v>655</v>
      </c>
      <c r="H5583">
        <f t="shared" si="135"/>
        <v>4557</v>
      </c>
    </row>
    <row r="5584" spans="1:8" x14ac:dyDescent="0.35">
      <c r="A5584" s="32">
        <v>44248</v>
      </c>
      <c r="B5584" s="33">
        <v>0.58333333333333337</v>
      </c>
      <c r="C5584">
        <v>9209</v>
      </c>
      <c r="D5584">
        <v>2543</v>
      </c>
      <c r="E5584">
        <v>1034</v>
      </c>
      <c r="F5584" s="14">
        <v>752</v>
      </c>
      <c r="G5584">
        <v>652</v>
      </c>
      <c r="H5584">
        <f t="shared" si="135"/>
        <v>4228</v>
      </c>
    </row>
    <row r="5585" spans="1:8" x14ac:dyDescent="0.35">
      <c r="A5585" s="32">
        <v>44248</v>
      </c>
      <c r="B5585" s="33">
        <v>0.625</v>
      </c>
      <c r="C5585">
        <v>8835</v>
      </c>
      <c r="D5585">
        <v>2482</v>
      </c>
      <c r="E5585">
        <v>881</v>
      </c>
      <c r="F5585" s="14">
        <v>752</v>
      </c>
      <c r="G5585">
        <v>650</v>
      </c>
      <c r="H5585">
        <f t="shared" si="135"/>
        <v>4070</v>
      </c>
    </row>
    <row r="5586" spans="1:8" x14ac:dyDescent="0.35">
      <c r="A5586" s="32">
        <v>44248</v>
      </c>
      <c r="B5586" s="33">
        <v>0.66666666666666663</v>
      </c>
      <c r="C5586">
        <v>8638</v>
      </c>
      <c r="D5586">
        <v>2588</v>
      </c>
      <c r="E5586">
        <v>489</v>
      </c>
      <c r="F5586" s="14">
        <v>752</v>
      </c>
      <c r="G5586">
        <v>647</v>
      </c>
      <c r="H5586">
        <f t="shared" si="135"/>
        <v>4162</v>
      </c>
    </row>
    <row r="5587" spans="1:8" x14ac:dyDescent="0.35">
      <c r="A5587" s="32">
        <v>44248</v>
      </c>
      <c r="B5587" s="33">
        <v>0.70833333333333337</v>
      </c>
      <c r="C5587">
        <v>8796</v>
      </c>
      <c r="D5587">
        <v>2805</v>
      </c>
      <c r="E5587">
        <v>139</v>
      </c>
      <c r="F5587" s="14">
        <v>752</v>
      </c>
      <c r="G5587">
        <v>647</v>
      </c>
      <c r="H5587">
        <f t="shared" si="135"/>
        <v>4453</v>
      </c>
    </row>
    <row r="5588" spans="1:8" x14ac:dyDescent="0.35">
      <c r="A5588" s="32">
        <v>44248</v>
      </c>
      <c r="B5588" s="33">
        <v>0.75</v>
      </c>
      <c r="C5588">
        <v>9753</v>
      </c>
      <c r="D5588">
        <v>2968</v>
      </c>
      <c r="E5588">
        <v>12</v>
      </c>
      <c r="F5588" s="14">
        <v>752</v>
      </c>
      <c r="G5588">
        <v>642</v>
      </c>
      <c r="H5588">
        <f t="shared" si="135"/>
        <v>5379</v>
      </c>
    </row>
    <row r="5589" spans="1:8" x14ac:dyDescent="0.35">
      <c r="A5589" s="32">
        <v>44248</v>
      </c>
      <c r="B5589" s="33">
        <v>0.79166666666666663</v>
      </c>
      <c r="C5589">
        <v>10100</v>
      </c>
      <c r="D5589">
        <v>2935</v>
      </c>
      <c r="E5589">
        <v>0</v>
      </c>
      <c r="F5589" s="14">
        <v>752</v>
      </c>
      <c r="G5589">
        <v>641</v>
      </c>
      <c r="H5589">
        <f t="shared" si="135"/>
        <v>5772</v>
      </c>
    </row>
    <row r="5590" spans="1:8" x14ac:dyDescent="0.35">
      <c r="A5590" s="32">
        <v>44248</v>
      </c>
      <c r="B5590" s="33">
        <v>0.83333333333333337</v>
      </c>
      <c r="C5590">
        <v>9712</v>
      </c>
      <c r="D5590">
        <v>2988</v>
      </c>
      <c r="E5590">
        <v>0</v>
      </c>
      <c r="F5590" s="14">
        <v>752</v>
      </c>
      <c r="G5590">
        <v>632</v>
      </c>
      <c r="H5590">
        <f t="shared" si="135"/>
        <v>5340</v>
      </c>
    </row>
    <row r="5591" spans="1:8" x14ac:dyDescent="0.35">
      <c r="A5591" s="32">
        <v>44248</v>
      </c>
      <c r="B5591" s="33">
        <v>0.875</v>
      </c>
      <c r="C5591">
        <v>9328</v>
      </c>
      <c r="D5591">
        <v>3072</v>
      </c>
      <c r="E5591">
        <v>0</v>
      </c>
      <c r="F5591" s="14">
        <v>752</v>
      </c>
      <c r="G5591">
        <v>628</v>
      </c>
      <c r="H5591">
        <f t="shared" si="135"/>
        <v>4876</v>
      </c>
    </row>
    <row r="5592" spans="1:8" x14ac:dyDescent="0.35">
      <c r="A5592" s="32">
        <v>44248</v>
      </c>
      <c r="B5592" s="33">
        <v>0.91666666666666663</v>
      </c>
      <c r="C5592">
        <v>9618</v>
      </c>
      <c r="D5592">
        <v>3052</v>
      </c>
      <c r="E5592">
        <v>0</v>
      </c>
      <c r="F5592" s="14">
        <v>752</v>
      </c>
      <c r="G5592">
        <v>624</v>
      </c>
      <c r="H5592">
        <f t="shared" si="135"/>
        <v>5190</v>
      </c>
    </row>
    <row r="5593" spans="1:8" x14ac:dyDescent="0.35">
      <c r="A5593" s="32">
        <v>44248</v>
      </c>
      <c r="B5593" s="33">
        <v>0.95833333333333337</v>
      </c>
      <c r="C5593">
        <v>9906</v>
      </c>
      <c r="D5593">
        <v>3033</v>
      </c>
      <c r="E5593">
        <v>0</v>
      </c>
      <c r="F5593" s="14">
        <v>752</v>
      </c>
      <c r="G5593">
        <v>627</v>
      </c>
      <c r="H5593">
        <f t="shared" si="135"/>
        <v>5494</v>
      </c>
    </row>
    <row r="5594" spans="1:8" x14ac:dyDescent="0.35">
      <c r="A5594" s="32">
        <v>44249</v>
      </c>
      <c r="B5594" s="33">
        <v>0</v>
      </c>
      <c r="C5594">
        <v>9562</v>
      </c>
      <c r="D5594">
        <v>3143</v>
      </c>
      <c r="E5594">
        <v>0</v>
      </c>
      <c r="F5594" s="14">
        <v>752</v>
      </c>
      <c r="G5594">
        <v>630</v>
      </c>
      <c r="H5594">
        <f t="shared" si="135"/>
        <v>5037</v>
      </c>
    </row>
    <row r="5595" spans="1:8" x14ac:dyDescent="0.35">
      <c r="A5595" s="32">
        <v>44249</v>
      </c>
      <c r="B5595" s="33">
        <v>4.1666666666666664E-2</v>
      </c>
      <c r="C5595">
        <v>9359</v>
      </c>
      <c r="D5595">
        <v>3099</v>
      </c>
      <c r="E5595">
        <v>0</v>
      </c>
      <c r="F5595" s="14">
        <v>752</v>
      </c>
      <c r="G5595">
        <v>626</v>
      </c>
      <c r="H5595">
        <f t="shared" si="135"/>
        <v>4882</v>
      </c>
    </row>
    <row r="5596" spans="1:8" x14ac:dyDescent="0.35">
      <c r="A5596" s="32">
        <v>44249</v>
      </c>
      <c r="B5596" s="33">
        <v>8.3333333333333329E-2</v>
      </c>
      <c r="C5596">
        <v>9129</v>
      </c>
      <c r="D5596">
        <v>3097</v>
      </c>
      <c r="E5596">
        <v>0</v>
      </c>
      <c r="F5596" s="14">
        <v>752</v>
      </c>
      <c r="G5596">
        <v>624</v>
      </c>
      <c r="H5596">
        <f t="shared" si="135"/>
        <v>4656</v>
      </c>
    </row>
    <row r="5597" spans="1:8" x14ac:dyDescent="0.35">
      <c r="A5597" s="32">
        <v>44249</v>
      </c>
      <c r="B5597" s="33">
        <v>0.125</v>
      </c>
      <c r="C5597">
        <v>8744</v>
      </c>
      <c r="D5597">
        <v>3088</v>
      </c>
      <c r="E5597">
        <v>0</v>
      </c>
      <c r="F5597" s="14">
        <v>752</v>
      </c>
      <c r="G5597">
        <v>624</v>
      </c>
      <c r="H5597">
        <f t="shared" si="135"/>
        <v>4280</v>
      </c>
    </row>
    <row r="5598" spans="1:8" x14ac:dyDescent="0.35">
      <c r="A5598" s="32">
        <v>44249</v>
      </c>
      <c r="B5598" s="33">
        <v>0.16666666666666666</v>
      </c>
      <c r="C5598">
        <v>8731</v>
      </c>
      <c r="D5598">
        <v>3199</v>
      </c>
      <c r="E5598">
        <v>0</v>
      </c>
      <c r="F5598" s="14">
        <v>752</v>
      </c>
      <c r="G5598">
        <v>623</v>
      </c>
      <c r="H5598">
        <f t="shared" si="135"/>
        <v>4157</v>
      </c>
    </row>
    <row r="5599" spans="1:8" x14ac:dyDescent="0.35">
      <c r="A5599" s="32">
        <v>44249</v>
      </c>
      <c r="B5599" s="33">
        <v>0.20833333333333334</v>
      </c>
      <c r="C5599">
        <v>9312</v>
      </c>
      <c r="D5599">
        <v>3097</v>
      </c>
      <c r="E5599">
        <v>0</v>
      </c>
      <c r="F5599" s="14">
        <v>752</v>
      </c>
      <c r="G5599">
        <v>625</v>
      </c>
      <c r="H5599">
        <f t="shared" si="135"/>
        <v>4838</v>
      </c>
    </row>
    <row r="5600" spans="1:8" x14ac:dyDescent="0.35">
      <c r="A5600" s="32">
        <v>44249</v>
      </c>
      <c r="B5600" s="33">
        <v>0.25</v>
      </c>
      <c r="C5600">
        <v>10474</v>
      </c>
      <c r="D5600">
        <v>3020</v>
      </c>
      <c r="E5600">
        <v>0</v>
      </c>
      <c r="F5600" s="14">
        <v>752</v>
      </c>
      <c r="G5600">
        <v>638</v>
      </c>
      <c r="H5600">
        <f t="shared" si="135"/>
        <v>6064</v>
      </c>
    </row>
    <row r="5601" spans="1:8" x14ac:dyDescent="0.35">
      <c r="A5601" s="32">
        <v>44249</v>
      </c>
      <c r="B5601" s="33">
        <v>0.29166666666666669</v>
      </c>
      <c r="C5601">
        <v>11325</v>
      </c>
      <c r="D5601">
        <v>3172</v>
      </c>
      <c r="E5601">
        <v>7</v>
      </c>
      <c r="F5601" s="14">
        <v>752</v>
      </c>
      <c r="G5601">
        <v>655</v>
      </c>
      <c r="H5601">
        <f t="shared" si="135"/>
        <v>6739</v>
      </c>
    </row>
    <row r="5602" spans="1:8" x14ac:dyDescent="0.35">
      <c r="A5602" s="32">
        <v>44249</v>
      </c>
      <c r="B5602" s="33">
        <v>0.33333333333333331</v>
      </c>
      <c r="C5602">
        <v>11684</v>
      </c>
      <c r="D5602">
        <v>3146</v>
      </c>
      <c r="E5602">
        <v>129</v>
      </c>
      <c r="F5602" s="14">
        <v>752</v>
      </c>
      <c r="G5602">
        <v>659</v>
      </c>
      <c r="H5602">
        <f t="shared" si="135"/>
        <v>6998</v>
      </c>
    </row>
    <row r="5603" spans="1:8" x14ac:dyDescent="0.35">
      <c r="A5603" s="32">
        <v>44249</v>
      </c>
      <c r="B5603" s="33">
        <v>0.375</v>
      </c>
      <c r="C5603">
        <v>11850</v>
      </c>
      <c r="D5603">
        <v>2973</v>
      </c>
      <c r="E5603">
        <v>513</v>
      </c>
      <c r="F5603" s="14">
        <v>752</v>
      </c>
      <c r="G5603">
        <v>655</v>
      </c>
      <c r="H5603">
        <f t="shared" si="135"/>
        <v>6957</v>
      </c>
    </row>
    <row r="5604" spans="1:8" x14ac:dyDescent="0.35">
      <c r="A5604" s="32">
        <v>44249</v>
      </c>
      <c r="B5604" s="33">
        <v>0.41666666666666669</v>
      </c>
      <c r="C5604">
        <v>11870</v>
      </c>
      <c r="D5604">
        <v>2872</v>
      </c>
      <c r="E5604">
        <v>920</v>
      </c>
      <c r="F5604" s="14">
        <v>752</v>
      </c>
      <c r="G5604">
        <v>655</v>
      </c>
      <c r="H5604">
        <f t="shared" si="135"/>
        <v>6671</v>
      </c>
    </row>
    <row r="5605" spans="1:8" x14ac:dyDescent="0.35">
      <c r="A5605" s="32">
        <v>44249</v>
      </c>
      <c r="B5605" s="33">
        <v>0.45833333333333331</v>
      </c>
      <c r="C5605">
        <v>11966</v>
      </c>
      <c r="D5605">
        <v>2595</v>
      </c>
      <c r="E5605">
        <v>1152</v>
      </c>
      <c r="F5605" s="14">
        <v>752</v>
      </c>
      <c r="G5605">
        <v>656</v>
      </c>
      <c r="H5605">
        <f t="shared" si="135"/>
        <v>6811</v>
      </c>
    </row>
    <row r="5606" spans="1:8" x14ac:dyDescent="0.35">
      <c r="A5606" s="32">
        <v>44249</v>
      </c>
      <c r="B5606" s="33">
        <v>0.5</v>
      </c>
      <c r="C5606">
        <v>11977</v>
      </c>
      <c r="D5606">
        <v>2525</v>
      </c>
      <c r="E5606">
        <v>1285</v>
      </c>
      <c r="F5606" s="14">
        <v>752</v>
      </c>
      <c r="G5606">
        <v>657</v>
      </c>
      <c r="H5606">
        <f t="shared" si="135"/>
        <v>6758</v>
      </c>
    </row>
    <row r="5607" spans="1:8" x14ac:dyDescent="0.35">
      <c r="A5607" s="32">
        <v>44249</v>
      </c>
      <c r="B5607" s="33">
        <v>0.54166666666666663</v>
      </c>
      <c r="C5607">
        <v>11696</v>
      </c>
      <c r="D5607">
        <v>2641</v>
      </c>
      <c r="E5607">
        <v>1347</v>
      </c>
      <c r="F5607" s="14">
        <v>752</v>
      </c>
      <c r="G5607">
        <v>657</v>
      </c>
      <c r="H5607">
        <f t="shared" si="135"/>
        <v>6299</v>
      </c>
    </row>
    <row r="5608" spans="1:8" x14ac:dyDescent="0.35">
      <c r="A5608" s="32">
        <v>44249</v>
      </c>
      <c r="B5608" s="33">
        <v>0.58333333333333337</v>
      </c>
      <c r="C5608">
        <v>11377</v>
      </c>
      <c r="D5608">
        <v>2383</v>
      </c>
      <c r="E5608">
        <v>1236</v>
      </c>
      <c r="F5608" s="14">
        <v>752</v>
      </c>
      <c r="G5608">
        <v>658</v>
      </c>
      <c r="H5608">
        <f t="shared" si="135"/>
        <v>6348</v>
      </c>
    </row>
    <row r="5609" spans="1:8" x14ac:dyDescent="0.35">
      <c r="A5609" s="32">
        <v>44249</v>
      </c>
      <c r="B5609" s="33">
        <v>0.625</v>
      </c>
      <c r="C5609">
        <v>11045</v>
      </c>
      <c r="D5609">
        <v>2434</v>
      </c>
      <c r="E5609">
        <v>1063</v>
      </c>
      <c r="F5609" s="14">
        <v>752</v>
      </c>
      <c r="G5609">
        <v>659</v>
      </c>
      <c r="H5609">
        <f t="shared" si="135"/>
        <v>6137</v>
      </c>
    </row>
    <row r="5610" spans="1:8" x14ac:dyDescent="0.35">
      <c r="A5610" s="32">
        <v>44249</v>
      </c>
      <c r="B5610" s="33">
        <v>0.66666666666666663</v>
      </c>
      <c r="C5610">
        <v>10848</v>
      </c>
      <c r="D5610">
        <v>2214</v>
      </c>
      <c r="E5610">
        <v>617</v>
      </c>
      <c r="F5610" s="14">
        <v>752</v>
      </c>
      <c r="G5610">
        <v>658</v>
      </c>
      <c r="H5610">
        <f t="shared" si="135"/>
        <v>6607</v>
      </c>
    </row>
    <row r="5611" spans="1:8" x14ac:dyDescent="0.35">
      <c r="A5611" s="32">
        <v>44249</v>
      </c>
      <c r="B5611" s="33">
        <v>0.70833333333333337</v>
      </c>
      <c r="C5611">
        <v>11036</v>
      </c>
      <c r="D5611">
        <v>1925</v>
      </c>
      <c r="E5611">
        <v>175</v>
      </c>
      <c r="F5611" s="14">
        <v>752</v>
      </c>
      <c r="G5611">
        <v>657</v>
      </c>
      <c r="H5611">
        <f t="shared" si="135"/>
        <v>7527</v>
      </c>
    </row>
    <row r="5612" spans="1:8" x14ac:dyDescent="0.35">
      <c r="A5612" s="32">
        <v>44249</v>
      </c>
      <c r="B5612" s="33">
        <v>0.75</v>
      </c>
      <c r="C5612">
        <v>11985</v>
      </c>
      <c r="D5612">
        <v>1777</v>
      </c>
      <c r="E5612">
        <v>17</v>
      </c>
      <c r="F5612" s="14">
        <v>752</v>
      </c>
      <c r="G5612">
        <v>653</v>
      </c>
      <c r="H5612">
        <f t="shared" si="135"/>
        <v>8786</v>
      </c>
    </row>
    <row r="5613" spans="1:8" x14ac:dyDescent="0.35">
      <c r="A5613" s="32">
        <v>44249</v>
      </c>
      <c r="B5613" s="33">
        <v>0.79166666666666663</v>
      </c>
      <c r="C5613">
        <v>12121</v>
      </c>
      <c r="D5613">
        <v>1449</v>
      </c>
      <c r="E5613">
        <v>0</v>
      </c>
      <c r="F5613" s="14">
        <v>752</v>
      </c>
      <c r="G5613">
        <v>652</v>
      </c>
      <c r="H5613">
        <f t="shared" si="135"/>
        <v>9268</v>
      </c>
    </row>
    <row r="5614" spans="1:8" x14ac:dyDescent="0.35">
      <c r="A5614" s="32">
        <v>44249</v>
      </c>
      <c r="B5614" s="33">
        <v>0.83333333333333337</v>
      </c>
      <c r="C5614">
        <v>11311</v>
      </c>
      <c r="D5614">
        <v>1309</v>
      </c>
      <c r="E5614">
        <v>0</v>
      </c>
      <c r="F5614" s="14">
        <v>752</v>
      </c>
      <c r="G5614">
        <v>644</v>
      </c>
      <c r="H5614">
        <f t="shared" si="135"/>
        <v>8606</v>
      </c>
    </row>
    <row r="5615" spans="1:8" x14ac:dyDescent="0.35">
      <c r="A5615" s="32">
        <v>44249</v>
      </c>
      <c r="B5615" s="33">
        <v>0.875</v>
      </c>
      <c r="C5615">
        <v>10593</v>
      </c>
      <c r="D5615">
        <v>1196</v>
      </c>
      <c r="E5615">
        <v>0</v>
      </c>
      <c r="F5615" s="14">
        <v>752</v>
      </c>
      <c r="G5615">
        <v>643</v>
      </c>
      <c r="H5615">
        <f t="shared" si="135"/>
        <v>8002</v>
      </c>
    </row>
    <row r="5616" spans="1:8" x14ac:dyDescent="0.35">
      <c r="A5616" s="32">
        <v>44249</v>
      </c>
      <c r="B5616" s="33">
        <v>0.91666666666666663</v>
      </c>
      <c r="C5616">
        <v>10829</v>
      </c>
      <c r="D5616">
        <v>1159</v>
      </c>
      <c r="E5616">
        <v>0</v>
      </c>
      <c r="F5616" s="14">
        <v>752</v>
      </c>
      <c r="G5616">
        <v>638</v>
      </c>
      <c r="H5616">
        <f t="shared" si="135"/>
        <v>8280</v>
      </c>
    </row>
    <row r="5617" spans="1:8" x14ac:dyDescent="0.35">
      <c r="A5617" s="32">
        <v>44249</v>
      </c>
      <c r="B5617" s="33">
        <v>0.95833333333333337</v>
      </c>
      <c r="C5617">
        <v>11027</v>
      </c>
      <c r="D5617">
        <v>1099</v>
      </c>
      <c r="E5617">
        <v>0</v>
      </c>
      <c r="F5617" s="14">
        <v>752</v>
      </c>
      <c r="G5617">
        <v>641</v>
      </c>
      <c r="H5617">
        <f t="shared" si="135"/>
        <v>8535</v>
      </c>
    </row>
    <row r="5618" spans="1:8" x14ac:dyDescent="0.35">
      <c r="A5618" s="32">
        <v>44250</v>
      </c>
      <c r="B5618" s="33">
        <v>0</v>
      </c>
      <c r="C5618">
        <v>10668</v>
      </c>
      <c r="D5618">
        <v>1232</v>
      </c>
      <c r="E5618">
        <v>0</v>
      </c>
      <c r="F5618" s="14">
        <v>752</v>
      </c>
      <c r="G5618">
        <v>629</v>
      </c>
      <c r="H5618">
        <f t="shared" si="135"/>
        <v>8055</v>
      </c>
    </row>
    <row r="5619" spans="1:8" x14ac:dyDescent="0.35">
      <c r="A5619" s="32">
        <v>44250</v>
      </c>
      <c r="B5619" s="33">
        <v>4.1666666666666664E-2</v>
      </c>
      <c r="C5619">
        <v>10405</v>
      </c>
      <c r="D5619">
        <v>1320</v>
      </c>
      <c r="E5619">
        <v>0</v>
      </c>
      <c r="F5619" s="14">
        <v>752</v>
      </c>
      <c r="G5619">
        <v>626</v>
      </c>
      <c r="H5619">
        <f t="shared" si="135"/>
        <v>7707</v>
      </c>
    </row>
    <row r="5620" spans="1:8" x14ac:dyDescent="0.35">
      <c r="A5620" s="32">
        <v>44250</v>
      </c>
      <c r="B5620" s="33">
        <v>8.3333333333333329E-2</v>
      </c>
      <c r="C5620">
        <v>10167</v>
      </c>
      <c r="D5620">
        <v>1339</v>
      </c>
      <c r="E5620">
        <v>0</v>
      </c>
      <c r="F5620" s="14">
        <v>752</v>
      </c>
      <c r="G5620">
        <v>623</v>
      </c>
      <c r="H5620">
        <f t="shared" si="135"/>
        <v>7453</v>
      </c>
    </row>
    <row r="5621" spans="1:8" x14ac:dyDescent="0.35">
      <c r="A5621" s="32">
        <v>44250</v>
      </c>
      <c r="B5621" s="33">
        <v>0.125</v>
      </c>
      <c r="C5621">
        <v>9788</v>
      </c>
      <c r="D5621">
        <v>1338</v>
      </c>
      <c r="E5621">
        <v>0</v>
      </c>
      <c r="F5621" s="14">
        <v>752</v>
      </c>
      <c r="G5621">
        <v>623</v>
      </c>
      <c r="H5621">
        <f t="shared" si="135"/>
        <v>7075</v>
      </c>
    </row>
    <row r="5622" spans="1:8" x14ac:dyDescent="0.35">
      <c r="A5622" s="32">
        <v>44250</v>
      </c>
      <c r="B5622" s="33">
        <v>0.16666666666666666</v>
      </c>
      <c r="C5622">
        <v>9760</v>
      </c>
      <c r="D5622">
        <v>1225</v>
      </c>
      <c r="E5622">
        <v>0</v>
      </c>
      <c r="F5622" s="14">
        <v>752</v>
      </c>
      <c r="G5622">
        <v>622</v>
      </c>
      <c r="H5622">
        <f t="shared" si="135"/>
        <v>7161</v>
      </c>
    </row>
    <row r="5623" spans="1:8" x14ac:dyDescent="0.35">
      <c r="A5623" s="32">
        <v>44250</v>
      </c>
      <c r="B5623" s="33">
        <v>0.20833333333333334</v>
      </c>
      <c r="C5623">
        <v>10299</v>
      </c>
      <c r="D5623">
        <v>1168</v>
      </c>
      <c r="E5623">
        <v>0</v>
      </c>
      <c r="F5623" s="14">
        <v>752</v>
      </c>
      <c r="G5623">
        <v>624</v>
      </c>
      <c r="H5623">
        <f t="shared" si="135"/>
        <v>7755</v>
      </c>
    </row>
    <row r="5624" spans="1:8" x14ac:dyDescent="0.35">
      <c r="A5624" s="32">
        <v>44250</v>
      </c>
      <c r="B5624" s="33">
        <v>0.25</v>
      </c>
      <c r="C5624">
        <v>11450</v>
      </c>
      <c r="D5624">
        <v>1212</v>
      </c>
      <c r="E5624">
        <v>0</v>
      </c>
      <c r="F5624" s="14">
        <v>752</v>
      </c>
      <c r="G5624">
        <v>637</v>
      </c>
      <c r="H5624">
        <f t="shared" si="135"/>
        <v>8849</v>
      </c>
    </row>
    <row r="5625" spans="1:8" x14ac:dyDescent="0.35">
      <c r="A5625" s="32">
        <v>44250</v>
      </c>
      <c r="B5625" s="33">
        <v>0.29166666666666669</v>
      </c>
      <c r="C5625">
        <v>12271</v>
      </c>
      <c r="D5625">
        <v>1233</v>
      </c>
      <c r="E5625">
        <v>8</v>
      </c>
      <c r="F5625" s="14">
        <v>752</v>
      </c>
      <c r="G5625">
        <v>655</v>
      </c>
      <c r="H5625">
        <f t="shared" si="135"/>
        <v>9623</v>
      </c>
    </row>
    <row r="5626" spans="1:8" x14ac:dyDescent="0.35">
      <c r="A5626" s="32">
        <v>44250</v>
      </c>
      <c r="B5626" s="33">
        <v>0.33333333333333331</v>
      </c>
      <c r="C5626">
        <v>12579</v>
      </c>
      <c r="D5626">
        <v>1205</v>
      </c>
      <c r="E5626">
        <v>169</v>
      </c>
      <c r="F5626" s="14">
        <v>752</v>
      </c>
      <c r="G5626">
        <v>658</v>
      </c>
      <c r="H5626">
        <f t="shared" si="135"/>
        <v>9795</v>
      </c>
    </row>
    <row r="5627" spans="1:8" x14ac:dyDescent="0.35">
      <c r="A5627" s="32">
        <v>44250</v>
      </c>
      <c r="B5627" s="33">
        <v>0.375</v>
      </c>
      <c r="C5627">
        <v>12630</v>
      </c>
      <c r="D5627">
        <v>1297</v>
      </c>
      <c r="E5627">
        <v>626</v>
      </c>
      <c r="F5627" s="14">
        <v>752</v>
      </c>
      <c r="G5627">
        <v>654</v>
      </c>
      <c r="H5627">
        <f t="shared" si="135"/>
        <v>9301</v>
      </c>
    </row>
    <row r="5628" spans="1:8" x14ac:dyDescent="0.35">
      <c r="A5628" s="32">
        <v>44250</v>
      </c>
      <c r="B5628" s="33">
        <v>0.41666666666666669</v>
      </c>
      <c r="C5628">
        <v>12499</v>
      </c>
      <c r="D5628">
        <v>1499</v>
      </c>
      <c r="E5628">
        <v>1128</v>
      </c>
      <c r="F5628" s="14">
        <v>752</v>
      </c>
      <c r="G5628">
        <v>654</v>
      </c>
      <c r="H5628">
        <f t="shared" si="135"/>
        <v>8466</v>
      </c>
    </row>
    <row r="5629" spans="1:8" x14ac:dyDescent="0.35">
      <c r="A5629" s="32">
        <v>44250</v>
      </c>
      <c r="B5629" s="33">
        <v>0.45833333333333331</v>
      </c>
      <c r="C5629">
        <v>12466</v>
      </c>
      <c r="D5629">
        <v>1548</v>
      </c>
      <c r="E5629">
        <v>1453</v>
      </c>
      <c r="F5629" s="14">
        <v>752</v>
      </c>
      <c r="G5629">
        <v>655</v>
      </c>
      <c r="H5629">
        <f t="shared" si="135"/>
        <v>8058</v>
      </c>
    </row>
    <row r="5630" spans="1:8" x14ac:dyDescent="0.35">
      <c r="A5630" s="32">
        <v>44250</v>
      </c>
      <c r="B5630" s="33">
        <v>0.5</v>
      </c>
      <c r="C5630">
        <v>12289</v>
      </c>
      <c r="D5630">
        <v>1755</v>
      </c>
      <c r="E5630">
        <v>1638</v>
      </c>
      <c r="F5630" s="14">
        <v>752</v>
      </c>
      <c r="G5630">
        <v>656</v>
      </c>
      <c r="H5630">
        <f t="shared" si="135"/>
        <v>7488</v>
      </c>
    </row>
    <row r="5631" spans="1:8" x14ac:dyDescent="0.35">
      <c r="A5631" s="32">
        <v>44250</v>
      </c>
      <c r="B5631" s="33">
        <v>0.54166666666666663</v>
      </c>
      <c r="C5631">
        <v>11897</v>
      </c>
      <c r="D5631">
        <v>2044</v>
      </c>
      <c r="E5631">
        <v>1780</v>
      </c>
      <c r="F5631" s="14">
        <v>752</v>
      </c>
      <c r="G5631">
        <v>656</v>
      </c>
      <c r="H5631">
        <f t="shared" si="135"/>
        <v>6665</v>
      </c>
    </row>
    <row r="5632" spans="1:8" x14ac:dyDescent="0.35">
      <c r="A5632" s="32">
        <v>44250</v>
      </c>
      <c r="B5632" s="33">
        <v>0.58333333333333337</v>
      </c>
      <c r="C5632">
        <v>11554</v>
      </c>
      <c r="D5632">
        <v>2303</v>
      </c>
      <c r="E5632">
        <v>1677</v>
      </c>
      <c r="F5632" s="14">
        <v>752</v>
      </c>
      <c r="G5632">
        <v>658</v>
      </c>
      <c r="H5632">
        <f t="shared" si="135"/>
        <v>6164</v>
      </c>
    </row>
    <row r="5633" spans="1:8" x14ac:dyDescent="0.35">
      <c r="A5633" s="32">
        <v>44250</v>
      </c>
      <c r="B5633" s="33">
        <v>0.625</v>
      </c>
      <c r="C5633">
        <v>11215</v>
      </c>
      <c r="D5633">
        <v>2647</v>
      </c>
      <c r="E5633">
        <v>1416</v>
      </c>
      <c r="F5633" s="14">
        <v>752</v>
      </c>
      <c r="G5633">
        <v>658</v>
      </c>
      <c r="H5633">
        <f t="shared" si="135"/>
        <v>5742</v>
      </c>
    </row>
    <row r="5634" spans="1:8" x14ac:dyDescent="0.35">
      <c r="A5634" s="32">
        <v>44250</v>
      </c>
      <c r="B5634" s="33">
        <v>0.66666666666666663</v>
      </c>
      <c r="C5634">
        <v>11064</v>
      </c>
      <c r="D5634">
        <v>2757</v>
      </c>
      <c r="E5634">
        <v>886</v>
      </c>
      <c r="F5634" s="14">
        <v>752</v>
      </c>
      <c r="G5634">
        <v>658</v>
      </c>
      <c r="H5634">
        <f t="shared" si="135"/>
        <v>6011</v>
      </c>
    </row>
    <row r="5635" spans="1:8" x14ac:dyDescent="0.35">
      <c r="A5635" s="32">
        <v>44250</v>
      </c>
      <c r="B5635" s="33">
        <v>0.70833333333333337</v>
      </c>
      <c r="C5635">
        <v>11272</v>
      </c>
      <c r="D5635">
        <v>2740</v>
      </c>
      <c r="E5635">
        <v>256</v>
      </c>
      <c r="F5635" s="14">
        <v>752</v>
      </c>
      <c r="G5635">
        <v>656</v>
      </c>
      <c r="H5635">
        <f t="shared" ref="H5635:H5698" si="136">C5635-SUM(D5635:G5635)</f>
        <v>6868</v>
      </c>
    </row>
    <row r="5636" spans="1:8" x14ac:dyDescent="0.35">
      <c r="A5636" s="32">
        <v>44250</v>
      </c>
      <c r="B5636" s="33">
        <v>0.75</v>
      </c>
      <c r="C5636">
        <v>12253</v>
      </c>
      <c r="D5636">
        <v>3039</v>
      </c>
      <c r="E5636">
        <v>13</v>
      </c>
      <c r="F5636" s="14">
        <v>752</v>
      </c>
      <c r="G5636">
        <v>652</v>
      </c>
      <c r="H5636">
        <f t="shared" si="136"/>
        <v>7797</v>
      </c>
    </row>
    <row r="5637" spans="1:8" x14ac:dyDescent="0.35">
      <c r="A5637" s="32">
        <v>44250</v>
      </c>
      <c r="B5637" s="33">
        <v>0.79166666666666663</v>
      </c>
      <c r="C5637">
        <v>12707</v>
      </c>
      <c r="D5637">
        <v>3188</v>
      </c>
      <c r="E5637">
        <v>0</v>
      </c>
      <c r="F5637" s="14">
        <v>752</v>
      </c>
      <c r="G5637">
        <v>651</v>
      </c>
      <c r="H5637">
        <f t="shared" si="136"/>
        <v>8116</v>
      </c>
    </row>
    <row r="5638" spans="1:8" x14ac:dyDescent="0.35">
      <c r="A5638" s="32">
        <v>44250</v>
      </c>
      <c r="B5638" s="33">
        <v>0.83333333333333337</v>
      </c>
      <c r="C5638">
        <v>11924</v>
      </c>
      <c r="D5638">
        <v>3365</v>
      </c>
      <c r="E5638">
        <v>0</v>
      </c>
      <c r="F5638" s="14">
        <v>752</v>
      </c>
      <c r="G5638">
        <v>643</v>
      </c>
      <c r="H5638">
        <f t="shared" si="136"/>
        <v>7164</v>
      </c>
    </row>
    <row r="5639" spans="1:8" x14ac:dyDescent="0.35">
      <c r="A5639" s="32">
        <v>44250</v>
      </c>
      <c r="B5639" s="33">
        <v>0.875</v>
      </c>
      <c r="C5639">
        <v>11236</v>
      </c>
      <c r="D5639">
        <v>3542</v>
      </c>
      <c r="E5639">
        <v>0</v>
      </c>
      <c r="F5639" s="14">
        <v>752</v>
      </c>
      <c r="G5639">
        <v>642</v>
      </c>
      <c r="H5639">
        <f t="shared" si="136"/>
        <v>6300</v>
      </c>
    </row>
    <row r="5640" spans="1:8" x14ac:dyDescent="0.35">
      <c r="A5640" s="32">
        <v>44250</v>
      </c>
      <c r="B5640" s="33">
        <v>0.91666666666666663</v>
      </c>
      <c r="C5640">
        <v>11480</v>
      </c>
      <c r="D5640">
        <v>3547</v>
      </c>
      <c r="E5640">
        <v>0</v>
      </c>
      <c r="F5640" s="14">
        <v>752</v>
      </c>
      <c r="G5640">
        <v>637</v>
      </c>
      <c r="H5640">
        <f t="shared" si="136"/>
        <v>6544</v>
      </c>
    </row>
    <row r="5641" spans="1:8" x14ac:dyDescent="0.35">
      <c r="A5641" s="32">
        <v>44250</v>
      </c>
      <c r="B5641" s="33">
        <v>0.95833333333333337</v>
      </c>
      <c r="C5641">
        <v>11695</v>
      </c>
      <c r="D5641">
        <v>3484</v>
      </c>
      <c r="E5641">
        <v>0</v>
      </c>
      <c r="F5641" s="14">
        <v>752</v>
      </c>
      <c r="G5641">
        <v>640</v>
      </c>
      <c r="H5641">
        <f t="shared" si="136"/>
        <v>6819</v>
      </c>
    </row>
    <row r="5642" spans="1:8" x14ac:dyDescent="0.35">
      <c r="A5642" s="32">
        <v>44251</v>
      </c>
      <c r="B5642" s="33">
        <v>0</v>
      </c>
      <c r="C5642">
        <v>11208</v>
      </c>
      <c r="D5642">
        <v>3610</v>
      </c>
      <c r="E5642">
        <v>0</v>
      </c>
      <c r="F5642" s="14">
        <v>752</v>
      </c>
      <c r="G5642">
        <v>630</v>
      </c>
      <c r="H5642">
        <f t="shared" si="136"/>
        <v>6216</v>
      </c>
    </row>
    <row r="5643" spans="1:8" x14ac:dyDescent="0.35">
      <c r="A5643" s="32">
        <v>44251</v>
      </c>
      <c r="B5643" s="33">
        <v>4.1666666666666664E-2</v>
      </c>
      <c r="C5643">
        <v>10951</v>
      </c>
      <c r="D5643">
        <v>3896</v>
      </c>
      <c r="E5643">
        <v>0</v>
      </c>
      <c r="F5643" s="14">
        <v>752</v>
      </c>
      <c r="G5643">
        <v>626</v>
      </c>
      <c r="H5643">
        <f t="shared" si="136"/>
        <v>5677</v>
      </c>
    </row>
    <row r="5644" spans="1:8" x14ac:dyDescent="0.35">
      <c r="A5644" s="32">
        <v>44251</v>
      </c>
      <c r="B5644" s="33">
        <v>8.3333333333333329E-2</v>
      </c>
      <c r="C5644">
        <v>10704</v>
      </c>
      <c r="D5644">
        <v>3988</v>
      </c>
      <c r="E5644">
        <v>0</v>
      </c>
      <c r="F5644" s="14">
        <v>752</v>
      </c>
      <c r="G5644">
        <v>624</v>
      </c>
      <c r="H5644">
        <f t="shared" si="136"/>
        <v>5340</v>
      </c>
    </row>
    <row r="5645" spans="1:8" x14ac:dyDescent="0.35">
      <c r="A5645" s="32">
        <v>44251</v>
      </c>
      <c r="B5645" s="33">
        <v>0.125</v>
      </c>
      <c r="C5645">
        <v>10304</v>
      </c>
      <c r="D5645">
        <v>4216</v>
      </c>
      <c r="E5645">
        <v>0</v>
      </c>
      <c r="F5645" s="14">
        <v>752</v>
      </c>
      <c r="G5645">
        <v>624</v>
      </c>
      <c r="H5645">
        <f t="shared" si="136"/>
        <v>4712</v>
      </c>
    </row>
    <row r="5646" spans="1:8" x14ac:dyDescent="0.35">
      <c r="A5646" s="32">
        <v>44251</v>
      </c>
      <c r="B5646" s="33">
        <v>0.16666666666666666</v>
      </c>
      <c r="C5646">
        <v>10247</v>
      </c>
      <c r="D5646">
        <v>4306</v>
      </c>
      <c r="E5646">
        <v>0</v>
      </c>
      <c r="F5646" s="14">
        <v>752</v>
      </c>
      <c r="G5646">
        <v>623</v>
      </c>
      <c r="H5646">
        <f t="shared" si="136"/>
        <v>4566</v>
      </c>
    </row>
    <row r="5647" spans="1:8" x14ac:dyDescent="0.35">
      <c r="A5647" s="32">
        <v>44251</v>
      </c>
      <c r="B5647" s="33">
        <v>0.20833333333333334</v>
      </c>
      <c r="C5647">
        <v>10759</v>
      </c>
      <c r="D5647">
        <v>4276</v>
      </c>
      <c r="E5647">
        <v>0</v>
      </c>
      <c r="F5647" s="14">
        <v>752</v>
      </c>
      <c r="G5647">
        <v>625</v>
      </c>
      <c r="H5647">
        <f t="shared" si="136"/>
        <v>5106</v>
      </c>
    </row>
    <row r="5648" spans="1:8" x14ac:dyDescent="0.35">
      <c r="A5648" s="32">
        <v>44251</v>
      </c>
      <c r="B5648" s="33">
        <v>0.25</v>
      </c>
      <c r="C5648">
        <v>11868</v>
      </c>
      <c r="D5648">
        <v>4229</v>
      </c>
      <c r="E5648">
        <v>0</v>
      </c>
      <c r="F5648" s="14">
        <v>752</v>
      </c>
      <c r="G5648">
        <v>638</v>
      </c>
      <c r="H5648">
        <f t="shared" si="136"/>
        <v>6249</v>
      </c>
    </row>
    <row r="5649" spans="1:8" x14ac:dyDescent="0.35">
      <c r="A5649" s="32">
        <v>44251</v>
      </c>
      <c r="B5649" s="33">
        <v>0.29166666666666669</v>
      </c>
      <c r="C5649">
        <v>12626</v>
      </c>
      <c r="D5649">
        <v>4142</v>
      </c>
      <c r="E5649">
        <v>6</v>
      </c>
      <c r="F5649" s="14">
        <v>752</v>
      </c>
      <c r="G5649">
        <v>655</v>
      </c>
      <c r="H5649">
        <f t="shared" si="136"/>
        <v>7071</v>
      </c>
    </row>
    <row r="5650" spans="1:8" x14ac:dyDescent="0.35">
      <c r="A5650" s="32">
        <v>44251</v>
      </c>
      <c r="B5650" s="33">
        <v>0.33333333333333331</v>
      </c>
      <c r="C5650">
        <v>12841</v>
      </c>
      <c r="D5650">
        <v>4179</v>
      </c>
      <c r="E5650">
        <v>203</v>
      </c>
      <c r="F5650" s="14">
        <v>752</v>
      </c>
      <c r="G5650">
        <v>659</v>
      </c>
      <c r="H5650">
        <f t="shared" si="136"/>
        <v>7048</v>
      </c>
    </row>
    <row r="5651" spans="1:8" x14ac:dyDescent="0.35">
      <c r="A5651" s="32">
        <v>44251</v>
      </c>
      <c r="B5651" s="33">
        <v>0.375</v>
      </c>
      <c r="C5651">
        <v>12841</v>
      </c>
      <c r="D5651">
        <v>4183</v>
      </c>
      <c r="E5651">
        <v>700</v>
      </c>
      <c r="F5651" s="14">
        <v>752</v>
      </c>
      <c r="G5651">
        <v>655</v>
      </c>
      <c r="H5651">
        <f t="shared" si="136"/>
        <v>6551</v>
      </c>
    </row>
    <row r="5652" spans="1:8" x14ac:dyDescent="0.35">
      <c r="A5652" s="32">
        <v>44251</v>
      </c>
      <c r="B5652" s="33">
        <v>0.41666666666666669</v>
      </c>
      <c r="C5652">
        <v>12717</v>
      </c>
      <c r="D5652">
        <v>4015</v>
      </c>
      <c r="E5652">
        <v>1187</v>
      </c>
      <c r="F5652" s="14">
        <v>752</v>
      </c>
      <c r="G5652">
        <v>655</v>
      </c>
      <c r="H5652">
        <f t="shared" si="136"/>
        <v>6108</v>
      </c>
    </row>
    <row r="5653" spans="1:8" x14ac:dyDescent="0.35">
      <c r="A5653" s="32">
        <v>44251</v>
      </c>
      <c r="B5653" s="33">
        <v>0.45833333333333331</v>
      </c>
      <c r="C5653">
        <v>12705</v>
      </c>
      <c r="D5653">
        <v>4090</v>
      </c>
      <c r="E5653">
        <v>1427</v>
      </c>
      <c r="F5653" s="14">
        <v>752</v>
      </c>
      <c r="G5653">
        <v>656</v>
      </c>
      <c r="H5653">
        <f t="shared" si="136"/>
        <v>5780</v>
      </c>
    </row>
    <row r="5654" spans="1:8" x14ac:dyDescent="0.35">
      <c r="A5654" s="32">
        <v>44251</v>
      </c>
      <c r="B5654" s="33">
        <v>0.5</v>
      </c>
      <c r="C5654">
        <v>12566</v>
      </c>
      <c r="D5654">
        <v>4062</v>
      </c>
      <c r="E5654">
        <v>1586</v>
      </c>
      <c r="F5654" s="14">
        <v>752</v>
      </c>
      <c r="G5654">
        <v>657</v>
      </c>
      <c r="H5654">
        <f t="shared" si="136"/>
        <v>5509</v>
      </c>
    </row>
    <row r="5655" spans="1:8" x14ac:dyDescent="0.35">
      <c r="A5655" s="32">
        <v>44251</v>
      </c>
      <c r="B5655" s="33">
        <v>0.54166666666666663</v>
      </c>
      <c r="C5655">
        <v>12202</v>
      </c>
      <c r="D5655">
        <v>4170</v>
      </c>
      <c r="E5655">
        <v>1527</v>
      </c>
      <c r="F5655" s="14">
        <v>752</v>
      </c>
      <c r="G5655">
        <v>657</v>
      </c>
      <c r="H5655">
        <f t="shared" si="136"/>
        <v>5096</v>
      </c>
    </row>
    <row r="5656" spans="1:8" x14ac:dyDescent="0.35">
      <c r="A5656" s="32">
        <v>44251</v>
      </c>
      <c r="B5656" s="33">
        <v>0.58333333333333337</v>
      </c>
      <c r="C5656">
        <v>11862</v>
      </c>
      <c r="D5656">
        <v>4157</v>
      </c>
      <c r="E5656">
        <v>1390</v>
      </c>
      <c r="F5656" s="14">
        <v>752</v>
      </c>
      <c r="G5656">
        <v>658</v>
      </c>
      <c r="H5656">
        <f t="shared" si="136"/>
        <v>4905</v>
      </c>
    </row>
    <row r="5657" spans="1:8" x14ac:dyDescent="0.35">
      <c r="A5657" s="32">
        <v>44251</v>
      </c>
      <c r="B5657" s="33">
        <v>0.625</v>
      </c>
      <c r="C5657">
        <v>11509</v>
      </c>
      <c r="D5657">
        <v>4120</v>
      </c>
      <c r="E5657">
        <v>1045</v>
      </c>
      <c r="F5657" s="14">
        <v>752</v>
      </c>
      <c r="G5657">
        <v>659</v>
      </c>
      <c r="H5657">
        <f t="shared" si="136"/>
        <v>4933</v>
      </c>
    </row>
    <row r="5658" spans="1:8" x14ac:dyDescent="0.35">
      <c r="A5658" s="32">
        <v>44251</v>
      </c>
      <c r="B5658" s="33">
        <v>0.66666666666666663</v>
      </c>
      <c r="C5658">
        <v>11303</v>
      </c>
      <c r="D5658">
        <v>4300</v>
      </c>
      <c r="E5658">
        <v>591</v>
      </c>
      <c r="F5658" s="14">
        <v>752</v>
      </c>
      <c r="G5658">
        <v>658</v>
      </c>
      <c r="H5658">
        <f t="shared" si="136"/>
        <v>5002</v>
      </c>
    </row>
    <row r="5659" spans="1:8" x14ac:dyDescent="0.35">
      <c r="A5659" s="32">
        <v>44251</v>
      </c>
      <c r="B5659" s="33">
        <v>0.70833333333333337</v>
      </c>
      <c r="C5659">
        <v>11363</v>
      </c>
      <c r="D5659">
        <v>3859</v>
      </c>
      <c r="E5659">
        <v>181</v>
      </c>
      <c r="F5659" s="14">
        <v>752</v>
      </c>
      <c r="G5659">
        <v>657</v>
      </c>
      <c r="H5659">
        <f t="shared" si="136"/>
        <v>5914</v>
      </c>
    </row>
    <row r="5660" spans="1:8" x14ac:dyDescent="0.35">
      <c r="A5660" s="32">
        <v>44251</v>
      </c>
      <c r="B5660" s="33">
        <v>0.75</v>
      </c>
      <c r="C5660">
        <v>12131</v>
      </c>
      <c r="D5660">
        <v>4045</v>
      </c>
      <c r="E5660">
        <v>13</v>
      </c>
      <c r="F5660" s="14">
        <v>752</v>
      </c>
      <c r="G5660">
        <v>653</v>
      </c>
      <c r="H5660">
        <f t="shared" si="136"/>
        <v>6668</v>
      </c>
    </row>
    <row r="5661" spans="1:8" x14ac:dyDescent="0.35">
      <c r="A5661" s="32">
        <v>44251</v>
      </c>
      <c r="B5661" s="33">
        <v>0.79166666666666663</v>
      </c>
      <c r="C5661">
        <v>12348</v>
      </c>
      <c r="D5661">
        <v>3984</v>
      </c>
      <c r="E5661">
        <v>0</v>
      </c>
      <c r="F5661" s="14">
        <v>752</v>
      </c>
      <c r="G5661">
        <v>652</v>
      </c>
      <c r="H5661">
        <f t="shared" si="136"/>
        <v>6960</v>
      </c>
    </row>
    <row r="5662" spans="1:8" x14ac:dyDescent="0.35">
      <c r="A5662" s="32">
        <v>44251</v>
      </c>
      <c r="B5662" s="33">
        <v>0.83333333333333337</v>
      </c>
      <c r="C5662">
        <v>11429</v>
      </c>
      <c r="D5662">
        <v>4053</v>
      </c>
      <c r="E5662">
        <v>0</v>
      </c>
      <c r="F5662" s="14">
        <v>752</v>
      </c>
      <c r="G5662">
        <v>644</v>
      </c>
      <c r="H5662">
        <f t="shared" si="136"/>
        <v>5980</v>
      </c>
    </row>
    <row r="5663" spans="1:8" x14ac:dyDescent="0.35">
      <c r="A5663" s="32">
        <v>44251</v>
      </c>
      <c r="B5663" s="33">
        <v>0.875</v>
      </c>
      <c r="C5663">
        <v>10706</v>
      </c>
      <c r="D5663">
        <v>4089</v>
      </c>
      <c r="E5663">
        <v>0</v>
      </c>
      <c r="F5663" s="14">
        <v>752</v>
      </c>
      <c r="G5663">
        <v>643</v>
      </c>
      <c r="H5663">
        <f t="shared" si="136"/>
        <v>5222</v>
      </c>
    </row>
    <row r="5664" spans="1:8" x14ac:dyDescent="0.35">
      <c r="A5664" s="32">
        <v>44251</v>
      </c>
      <c r="B5664" s="33">
        <v>0.91666666666666663</v>
      </c>
      <c r="C5664">
        <v>10872</v>
      </c>
      <c r="D5664">
        <v>4153</v>
      </c>
      <c r="E5664">
        <v>0</v>
      </c>
      <c r="F5664" s="14">
        <v>752</v>
      </c>
      <c r="G5664">
        <v>638</v>
      </c>
      <c r="H5664">
        <f t="shared" si="136"/>
        <v>5329</v>
      </c>
    </row>
    <row r="5665" spans="1:8" x14ac:dyDescent="0.35">
      <c r="A5665" s="32">
        <v>44251</v>
      </c>
      <c r="B5665" s="33">
        <v>0.95833333333333337</v>
      </c>
      <c r="C5665">
        <v>11049</v>
      </c>
      <c r="D5665">
        <v>4122</v>
      </c>
      <c r="E5665">
        <v>0</v>
      </c>
      <c r="F5665" s="14">
        <v>752</v>
      </c>
      <c r="G5665">
        <v>641</v>
      </c>
      <c r="H5665">
        <f t="shared" si="136"/>
        <v>5534</v>
      </c>
    </row>
    <row r="5666" spans="1:8" x14ac:dyDescent="0.35">
      <c r="A5666" s="32">
        <v>44252</v>
      </c>
      <c r="B5666" s="33">
        <v>0</v>
      </c>
      <c r="C5666">
        <v>10518</v>
      </c>
      <c r="D5666">
        <v>4007</v>
      </c>
      <c r="E5666">
        <v>0</v>
      </c>
      <c r="F5666" s="14">
        <v>752</v>
      </c>
      <c r="G5666">
        <v>629</v>
      </c>
      <c r="H5666">
        <f t="shared" si="136"/>
        <v>5130</v>
      </c>
    </row>
    <row r="5667" spans="1:8" x14ac:dyDescent="0.35">
      <c r="A5667" s="32">
        <v>44252</v>
      </c>
      <c r="B5667" s="33">
        <v>4.1666666666666664E-2</v>
      </c>
      <c r="C5667">
        <v>10219</v>
      </c>
      <c r="D5667">
        <v>3809</v>
      </c>
      <c r="E5667">
        <v>0</v>
      </c>
      <c r="F5667" s="14">
        <v>752</v>
      </c>
      <c r="G5667">
        <v>626</v>
      </c>
      <c r="H5667">
        <f t="shared" si="136"/>
        <v>5032</v>
      </c>
    </row>
    <row r="5668" spans="1:8" x14ac:dyDescent="0.35">
      <c r="A5668" s="32">
        <v>44252</v>
      </c>
      <c r="B5668" s="33">
        <v>8.3333333333333329E-2</v>
      </c>
      <c r="C5668">
        <v>9931</v>
      </c>
      <c r="D5668">
        <v>3873</v>
      </c>
      <c r="E5668">
        <v>0</v>
      </c>
      <c r="F5668" s="14">
        <v>752</v>
      </c>
      <c r="G5668">
        <v>623</v>
      </c>
      <c r="H5668">
        <f t="shared" si="136"/>
        <v>4683</v>
      </c>
    </row>
    <row r="5669" spans="1:8" x14ac:dyDescent="0.35">
      <c r="A5669" s="32">
        <v>44252</v>
      </c>
      <c r="B5669" s="33">
        <v>0.125</v>
      </c>
      <c r="C5669">
        <v>9501</v>
      </c>
      <c r="D5669">
        <v>3867</v>
      </c>
      <c r="E5669">
        <v>0</v>
      </c>
      <c r="F5669" s="14">
        <v>752</v>
      </c>
      <c r="G5669">
        <v>624</v>
      </c>
      <c r="H5669">
        <f t="shared" si="136"/>
        <v>4258</v>
      </c>
    </row>
    <row r="5670" spans="1:8" x14ac:dyDescent="0.35">
      <c r="A5670" s="32">
        <v>44252</v>
      </c>
      <c r="B5670" s="33">
        <v>0.16666666666666666</v>
      </c>
      <c r="C5670">
        <v>9431</v>
      </c>
      <c r="D5670">
        <v>3467</v>
      </c>
      <c r="E5670">
        <v>0</v>
      </c>
      <c r="F5670" s="14">
        <v>752</v>
      </c>
      <c r="G5670">
        <v>622</v>
      </c>
      <c r="H5670">
        <f t="shared" si="136"/>
        <v>4590</v>
      </c>
    </row>
    <row r="5671" spans="1:8" x14ac:dyDescent="0.35">
      <c r="A5671" s="32">
        <v>44252</v>
      </c>
      <c r="B5671" s="33">
        <v>0.20833333333333334</v>
      </c>
      <c r="C5671">
        <v>9934</v>
      </c>
      <c r="D5671">
        <v>3552</v>
      </c>
      <c r="E5671">
        <v>0</v>
      </c>
      <c r="F5671" s="14">
        <v>752</v>
      </c>
      <c r="G5671">
        <v>624</v>
      </c>
      <c r="H5671">
        <f t="shared" si="136"/>
        <v>5006</v>
      </c>
    </row>
    <row r="5672" spans="1:8" x14ac:dyDescent="0.35">
      <c r="A5672" s="32">
        <v>44252</v>
      </c>
      <c r="B5672" s="33">
        <v>0.25</v>
      </c>
      <c r="C5672">
        <v>11065</v>
      </c>
      <c r="D5672">
        <v>3405</v>
      </c>
      <c r="E5672">
        <v>0</v>
      </c>
      <c r="F5672" s="14">
        <v>752</v>
      </c>
      <c r="G5672">
        <v>637</v>
      </c>
      <c r="H5672">
        <f t="shared" si="136"/>
        <v>6271</v>
      </c>
    </row>
    <row r="5673" spans="1:8" x14ac:dyDescent="0.35">
      <c r="A5673" s="32">
        <v>44252</v>
      </c>
      <c r="B5673" s="33">
        <v>0.29166666666666669</v>
      </c>
      <c r="C5673">
        <v>11877</v>
      </c>
      <c r="D5673">
        <v>3316</v>
      </c>
      <c r="E5673">
        <v>11</v>
      </c>
      <c r="F5673" s="14">
        <v>752</v>
      </c>
      <c r="G5673">
        <v>655</v>
      </c>
      <c r="H5673">
        <f t="shared" si="136"/>
        <v>7143</v>
      </c>
    </row>
    <row r="5674" spans="1:8" x14ac:dyDescent="0.35">
      <c r="A5674" s="32">
        <v>44252</v>
      </c>
      <c r="B5674" s="33">
        <v>0.33333333333333331</v>
      </c>
      <c r="C5674">
        <v>12189</v>
      </c>
      <c r="D5674">
        <v>3263</v>
      </c>
      <c r="E5674">
        <v>147</v>
      </c>
      <c r="F5674" s="14">
        <v>752</v>
      </c>
      <c r="G5674">
        <v>658</v>
      </c>
      <c r="H5674">
        <f t="shared" si="136"/>
        <v>7369</v>
      </c>
    </row>
    <row r="5675" spans="1:8" x14ac:dyDescent="0.35">
      <c r="A5675" s="32">
        <v>44252</v>
      </c>
      <c r="B5675" s="33">
        <v>0.375</v>
      </c>
      <c r="C5675">
        <v>12276</v>
      </c>
      <c r="D5675">
        <v>3056</v>
      </c>
      <c r="E5675">
        <v>492</v>
      </c>
      <c r="F5675" s="14">
        <v>752</v>
      </c>
      <c r="G5675">
        <v>654</v>
      </c>
      <c r="H5675">
        <f t="shared" si="136"/>
        <v>7322</v>
      </c>
    </row>
    <row r="5676" spans="1:8" x14ac:dyDescent="0.35">
      <c r="A5676" s="32">
        <v>44252</v>
      </c>
      <c r="B5676" s="33">
        <v>0.41666666666666669</v>
      </c>
      <c r="C5676">
        <v>12220</v>
      </c>
      <c r="D5676">
        <v>3307</v>
      </c>
      <c r="E5676">
        <v>831</v>
      </c>
      <c r="F5676" s="14">
        <v>752</v>
      </c>
      <c r="G5676">
        <v>654</v>
      </c>
      <c r="H5676">
        <f t="shared" si="136"/>
        <v>6676</v>
      </c>
    </row>
    <row r="5677" spans="1:8" x14ac:dyDescent="0.35">
      <c r="A5677" s="32">
        <v>44252</v>
      </c>
      <c r="B5677" s="33">
        <v>0.45833333333333331</v>
      </c>
      <c r="C5677">
        <v>12280</v>
      </c>
      <c r="D5677">
        <v>3557</v>
      </c>
      <c r="E5677">
        <v>897</v>
      </c>
      <c r="F5677" s="14">
        <v>752</v>
      </c>
      <c r="G5677">
        <v>656</v>
      </c>
      <c r="H5677">
        <f t="shared" si="136"/>
        <v>6418</v>
      </c>
    </row>
    <row r="5678" spans="1:8" x14ac:dyDescent="0.35">
      <c r="A5678" s="32">
        <v>44252</v>
      </c>
      <c r="B5678" s="33">
        <v>0.5</v>
      </c>
      <c r="C5678">
        <v>12209</v>
      </c>
      <c r="D5678">
        <v>3464</v>
      </c>
      <c r="E5678">
        <v>977</v>
      </c>
      <c r="F5678" s="14">
        <v>752</v>
      </c>
      <c r="G5678">
        <v>656</v>
      </c>
      <c r="H5678">
        <f t="shared" si="136"/>
        <v>6360</v>
      </c>
    </row>
    <row r="5679" spans="1:8" x14ac:dyDescent="0.35">
      <c r="A5679" s="32">
        <v>44252</v>
      </c>
      <c r="B5679" s="33">
        <v>0.54166666666666663</v>
      </c>
      <c r="C5679">
        <v>11863</v>
      </c>
      <c r="D5679">
        <v>3433</v>
      </c>
      <c r="E5679">
        <v>1038</v>
      </c>
      <c r="F5679" s="14">
        <v>752</v>
      </c>
      <c r="G5679">
        <v>656</v>
      </c>
      <c r="H5679">
        <f t="shared" si="136"/>
        <v>5984</v>
      </c>
    </row>
    <row r="5680" spans="1:8" x14ac:dyDescent="0.35">
      <c r="A5680" s="32">
        <v>44252</v>
      </c>
      <c r="B5680" s="33">
        <v>0.58333333333333337</v>
      </c>
      <c r="C5680">
        <v>11542</v>
      </c>
      <c r="D5680">
        <v>3476</v>
      </c>
      <c r="E5680">
        <v>994</v>
      </c>
      <c r="F5680" s="14">
        <v>752</v>
      </c>
      <c r="G5680">
        <v>658</v>
      </c>
      <c r="H5680">
        <f t="shared" si="136"/>
        <v>5662</v>
      </c>
    </row>
    <row r="5681" spans="1:8" x14ac:dyDescent="0.35">
      <c r="A5681" s="32">
        <v>44252</v>
      </c>
      <c r="B5681" s="33">
        <v>0.625</v>
      </c>
      <c r="C5681">
        <v>11168</v>
      </c>
      <c r="D5681">
        <v>3224</v>
      </c>
      <c r="E5681">
        <v>884</v>
      </c>
      <c r="F5681" s="14">
        <v>752</v>
      </c>
      <c r="G5681">
        <v>658</v>
      </c>
      <c r="H5681">
        <f t="shared" si="136"/>
        <v>5650</v>
      </c>
    </row>
    <row r="5682" spans="1:8" x14ac:dyDescent="0.35">
      <c r="A5682" s="32">
        <v>44252</v>
      </c>
      <c r="B5682" s="33">
        <v>0.66666666666666663</v>
      </c>
      <c r="C5682">
        <v>10961</v>
      </c>
      <c r="D5682">
        <v>3011</v>
      </c>
      <c r="E5682">
        <v>518</v>
      </c>
      <c r="F5682" s="14">
        <v>752</v>
      </c>
      <c r="G5682">
        <v>658</v>
      </c>
      <c r="H5682">
        <f t="shared" si="136"/>
        <v>6022</v>
      </c>
    </row>
    <row r="5683" spans="1:8" x14ac:dyDescent="0.35">
      <c r="A5683" s="32">
        <v>44252</v>
      </c>
      <c r="B5683" s="33">
        <v>0.70833333333333337</v>
      </c>
      <c r="C5683">
        <v>11071</v>
      </c>
      <c r="D5683">
        <v>2700</v>
      </c>
      <c r="E5683">
        <v>161</v>
      </c>
      <c r="F5683" s="14">
        <v>752</v>
      </c>
      <c r="G5683">
        <v>657</v>
      </c>
      <c r="H5683">
        <f t="shared" si="136"/>
        <v>6801</v>
      </c>
    </row>
    <row r="5684" spans="1:8" x14ac:dyDescent="0.35">
      <c r="A5684" s="32">
        <v>44252</v>
      </c>
      <c r="B5684" s="33">
        <v>0.75</v>
      </c>
      <c r="C5684">
        <v>11911</v>
      </c>
      <c r="D5684">
        <v>2616</v>
      </c>
      <c r="E5684">
        <v>18</v>
      </c>
      <c r="F5684" s="14">
        <v>752</v>
      </c>
      <c r="G5684">
        <v>652</v>
      </c>
      <c r="H5684">
        <f t="shared" si="136"/>
        <v>7873</v>
      </c>
    </row>
    <row r="5685" spans="1:8" x14ac:dyDescent="0.35">
      <c r="A5685" s="32">
        <v>44252</v>
      </c>
      <c r="B5685" s="33">
        <v>0.79166666666666663</v>
      </c>
      <c r="C5685">
        <v>12066</v>
      </c>
      <c r="D5685">
        <v>2527</v>
      </c>
      <c r="E5685">
        <v>0</v>
      </c>
      <c r="F5685" s="14">
        <v>752</v>
      </c>
      <c r="G5685">
        <v>651</v>
      </c>
      <c r="H5685">
        <f t="shared" si="136"/>
        <v>8136</v>
      </c>
    </row>
    <row r="5686" spans="1:8" x14ac:dyDescent="0.35">
      <c r="A5686" s="32">
        <v>44252</v>
      </c>
      <c r="B5686" s="33">
        <v>0.83333333333333337</v>
      </c>
      <c r="C5686">
        <v>11282</v>
      </c>
      <c r="D5686">
        <v>2240</v>
      </c>
      <c r="E5686">
        <v>0</v>
      </c>
      <c r="F5686" s="14">
        <v>752</v>
      </c>
      <c r="G5686">
        <v>643</v>
      </c>
      <c r="H5686">
        <f t="shared" si="136"/>
        <v>7647</v>
      </c>
    </row>
    <row r="5687" spans="1:8" x14ac:dyDescent="0.35">
      <c r="A5687" s="32">
        <v>44252</v>
      </c>
      <c r="B5687" s="33">
        <v>0.875</v>
      </c>
      <c r="C5687">
        <v>10656</v>
      </c>
      <c r="D5687">
        <v>1705</v>
      </c>
      <c r="E5687">
        <v>0</v>
      </c>
      <c r="F5687" s="14">
        <v>752</v>
      </c>
      <c r="G5687">
        <v>642</v>
      </c>
      <c r="H5687">
        <f t="shared" si="136"/>
        <v>7557</v>
      </c>
    </row>
    <row r="5688" spans="1:8" x14ac:dyDescent="0.35">
      <c r="A5688" s="32">
        <v>44252</v>
      </c>
      <c r="B5688" s="33">
        <v>0.91666666666666663</v>
      </c>
      <c r="C5688">
        <v>10849</v>
      </c>
      <c r="D5688">
        <v>1595</v>
      </c>
      <c r="E5688">
        <v>0</v>
      </c>
      <c r="F5688" s="14">
        <v>752</v>
      </c>
      <c r="G5688">
        <v>638</v>
      </c>
      <c r="H5688">
        <f t="shared" si="136"/>
        <v>7864</v>
      </c>
    </row>
    <row r="5689" spans="1:8" x14ac:dyDescent="0.35">
      <c r="A5689" s="32">
        <v>44252</v>
      </c>
      <c r="B5689" s="33">
        <v>0.95833333333333337</v>
      </c>
      <c r="C5689">
        <v>11036</v>
      </c>
      <c r="D5689">
        <v>1637</v>
      </c>
      <c r="E5689">
        <v>0</v>
      </c>
      <c r="F5689" s="14">
        <v>752</v>
      </c>
      <c r="G5689">
        <v>640</v>
      </c>
      <c r="H5689">
        <f t="shared" si="136"/>
        <v>8007</v>
      </c>
    </row>
    <row r="5690" spans="1:8" x14ac:dyDescent="0.35">
      <c r="A5690" s="32">
        <v>44253</v>
      </c>
      <c r="B5690" s="33">
        <v>0</v>
      </c>
      <c r="C5690">
        <v>10572</v>
      </c>
      <c r="D5690">
        <v>1662</v>
      </c>
      <c r="E5690">
        <v>0</v>
      </c>
      <c r="F5690" s="14">
        <v>752</v>
      </c>
      <c r="G5690">
        <v>627</v>
      </c>
      <c r="H5690">
        <f t="shared" si="136"/>
        <v>7531</v>
      </c>
    </row>
    <row r="5691" spans="1:8" x14ac:dyDescent="0.35">
      <c r="A5691" s="32">
        <v>44253</v>
      </c>
      <c r="B5691" s="33">
        <v>4.1666666666666664E-2</v>
      </c>
      <c r="C5691">
        <v>10272</v>
      </c>
      <c r="D5691">
        <v>1535</v>
      </c>
      <c r="E5691">
        <v>0</v>
      </c>
      <c r="F5691" s="14">
        <v>752</v>
      </c>
      <c r="G5691">
        <v>624</v>
      </c>
      <c r="H5691">
        <f t="shared" si="136"/>
        <v>7361</v>
      </c>
    </row>
    <row r="5692" spans="1:8" x14ac:dyDescent="0.35">
      <c r="A5692" s="32">
        <v>44253</v>
      </c>
      <c r="B5692" s="33">
        <v>8.3333333333333329E-2</v>
      </c>
      <c r="C5692">
        <v>10005</v>
      </c>
      <c r="D5692">
        <v>1410</v>
      </c>
      <c r="E5692">
        <v>0</v>
      </c>
      <c r="F5692" s="14">
        <v>752</v>
      </c>
      <c r="G5692">
        <v>621</v>
      </c>
      <c r="H5692">
        <f t="shared" si="136"/>
        <v>7222</v>
      </c>
    </row>
    <row r="5693" spans="1:8" x14ac:dyDescent="0.35">
      <c r="A5693" s="32">
        <v>44253</v>
      </c>
      <c r="B5693" s="33">
        <v>0.125</v>
      </c>
      <c r="C5693">
        <v>9608</v>
      </c>
      <c r="D5693">
        <v>1391</v>
      </c>
      <c r="E5693">
        <v>0</v>
      </c>
      <c r="F5693" s="14">
        <v>752</v>
      </c>
      <c r="G5693">
        <v>621</v>
      </c>
      <c r="H5693">
        <f t="shared" si="136"/>
        <v>6844</v>
      </c>
    </row>
    <row r="5694" spans="1:8" x14ac:dyDescent="0.35">
      <c r="A5694" s="32">
        <v>44253</v>
      </c>
      <c r="B5694" s="33">
        <v>0.16666666666666666</v>
      </c>
      <c r="C5694">
        <v>9570</v>
      </c>
      <c r="D5694">
        <v>1357</v>
      </c>
      <c r="E5694">
        <v>0</v>
      </c>
      <c r="F5694" s="14">
        <v>752</v>
      </c>
      <c r="G5694">
        <v>620</v>
      </c>
      <c r="H5694">
        <f t="shared" si="136"/>
        <v>6841</v>
      </c>
    </row>
    <row r="5695" spans="1:8" x14ac:dyDescent="0.35">
      <c r="A5695" s="32">
        <v>44253</v>
      </c>
      <c r="B5695" s="33">
        <v>0.20833333333333334</v>
      </c>
      <c r="C5695">
        <v>10061</v>
      </c>
      <c r="D5695">
        <v>1264</v>
      </c>
      <c r="E5695">
        <v>0</v>
      </c>
      <c r="F5695" s="14">
        <v>752</v>
      </c>
      <c r="G5695">
        <v>622</v>
      </c>
      <c r="H5695">
        <f t="shared" si="136"/>
        <v>7423</v>
      </c>
    </row>
    <row r="5696" spans="1:8" x14ac:dyDescent="0.35">
      <c r="A5696" s="32">
        <v>44253</v>
      </c>
      <c r="B5696" s="33">
        <v>0.25</v>
      </c>
      <c r="C5696">
        <v>11136</v>
      </c>
      <c r="D5696">
        <v>1208</v>
      </c>
      <c r="E5696">
        <v>0</v>
      </c>
      <c r="F5696" s="14">
        <v>752</v>
      </c>
      <c r="G5696">
        <v>636</v>
      </c>
      <c r="H5696">
        <f t="shared" si="136"/>
        <v>8540</v>
      </c>
    </row>
    <row r="5697" spans="1:8" x14ac:dyDescent="0.35">
      <c r="A5697" s="32">
        <v>44253</v>
      </c>
      <c r="B5697" s="33">
        <v>0.29166666666666669</v>
      </c>
      <c r="C5697">
        <v>11934</v>
      </c>
      <c r="D5697">
        <v>1067</v>
      </c>
      <c r="E5697">
        <v>13</v>
      </c>
      <c r="F5697" s="14">
        <v>752</v>
      </c>
      <c r="G5697">
        <v>653</v>
      </c>
      <c r="H5697">
        <f t="shared" si="136"/>
        <v>9449</v>
      </c>
    </row>
    <row r="5698" spans="1:8" x14ac:dyDescent="0.35">
      <c r="A5698" s="32">
        <v>44253</v>
      </c>
      <c r="B5698" s="33">
        <v>0.33333333333333331</v>
      </c>
      <c r="C5698">
        <v>12258</v>
      </c>
      <c r="D5698">
        <v>1000</v>
      </c>
      <c r="E5698">
        <v>190</v>
      </c>
      <c r="F5698" s="14">
        <v>752</v>
      </c>
      <c r="G5698">
        <v>656</v>
      </c>
      <c r="H5698">
        <f t="shared" si="136"/>
        <v>9660</v>
      </c>
    </row>
    <row r="5699" spans="1:8" x14ac:dyDescent="0.35">
      <c r="A5699" s="32">
        <v>44253</v>
      </c>
      <c r="B5699" s="33">
        <v>0.375</v>
      </c>
      <c r="C5699">
        <v>12357</v>
      </c>
      <c r="D5699">
        <v>957</v>
      </c>
      <c r="E5699">
        <v>580</v>
      </c>
      <c r="F5699" s="14">
        <v>752</v>
      </c>
      <c r="G5699">
        <v>652</v>
      </c>
      <c r="H5699">
        <f t="shared" ref="H5699:H5762" si="137">C5699-SUM(D5699:G5699)</f>
        <v>9416</v>
      </c>
    </row>
    <row r="5700" spans="1:8" x14ac:dyDescent="0.35">
      <c r="A5700" s="32">
        <v>44253</v>
      </c>
      <c r="B5700" s="33">
        <v>0.41666666666666669</v>
      </c>
      <c r="C5700">
        <v>12248</v>
      </c>
      <c r="D5700">
        <v>1006</v>
      </c>
      <c r="E5700">
        <v>988</v>
      </c>
      <c r="F5700" s="14">
        <v>752</v>
      </c>
      <c r="G5700">
        <v>652</v>
      </c>
      <c r="H5700">
        <f t="shared" si="137"/>
        <v>8850</v>
      </c>
    </row>
    <row r="5701" spans="1:8" x14ac:dyDescent="0.35">
      <c r="A5701" s="32">
        <v>44253</v>
      </c>
      <c r="B5701" s="33">
        <v>0.45833333333333331</v>
      </c>
      <c r="C5701">
        <v>12268</v>
      </c>
      <c r="D5701">
        <v>1082</v>
      </c>
      <c r="E5701">
        <v>1214</v>
      </c>
      <c r="F5701" s="14">
        <v>752</v>
      </c>
      <c r="G5701">
        <v>653</v>
      </c>
      <c r="H5701">
        <f t="shared" si="137"/>
        <v>8567</v>
      </c>
    </row>
    <row r="5702" spans="1:8" x14ac:dyDescent="0.35">
      <c r="A5702" s="32">
        <v>44253</v>
      </c>
      <c r="B5702" s="33">
        <v>0.5</v>
      </c>
      <c r="C5702">
        <v>12185</v>
      </c>
      <c r="D5702">
        <v>1146</v>
      </c>
      <c r="E5702">
        <v>1346</v>
      </c>
      <c r="F5702" s="14">
        <v>752</v>
      </c>
      <c r="G5702">
        <v>653</v>
      </c>
      <c r="H5702">
        <f t="shared" si="137"/>
        <v>8288</v>
      </c>
    </row>
    <row r="5703" spans="1:8" x14ac:dyDescent="0.35">
      <c r="A5703" s="32">
        <v>44253</v>
      </c>
      <c r="B5703" s="33">
        <v>0.54166666666666663</v>
      </c>
      <c r="C5703">
        <v>11772</v>
      </c>
      <c r="D5703">
        <v>1301</v>
      </c>
      <c r="E5703">
        <v>1367</v>
      </c>
      <c r="F5703" s="14">
        <v>752</v>
      </c>
      <c r="G5703">
        <v>654</v>
      </c>
      <c r="H5703">
        <f t="shared" si="137"/>
        <v>7698</v>
      </c>
    </row>
    <row r="5704" spans="1:8" x14ac:dyDescent="0.35">
      <c r="A5704" s="32">
        <v>44253</v>
      </c>
      <c r="B5704" s="33">
        <v>0.58333333333333337</v>
      </c>
      <c r="C5704">
        <v>11407</v>
      </c>
      <c r="D5704">
        <v>1369</v>
      </c>
      <c r="E5704">
        <v>1284</v>
      </c>
      <c r="F5704" s="14">
        <v>752</v>
      </c>
      <c r="G5704">
        <v>655</v>
      </c>
      <c r="H5704">
        <f t="shared" si="137"/>
        <v>7347</v>
      </c>
    </row>
    <row r="5705" spans="1:8" x14ac:dyDescent="0.35">
      <c r="A5705" s="32">
        <v>44253</v>
      </c>
      <c r="B5705" s="33">
        <v>0.625</v>
      </c>
      <c r="C5705">
        <v>11037</v>
      </c>
      <c r="D5705">
        <v>1490</v>
      </c>
      <c r="E5705">
        <v>1098</v>
      </c>
      <c r="F5705" s="14">
        <v>752</v>
      </c>
      <c r="G5705">
        <v>656</v>
      </c>
      <c r="H5705">
        <f t="shared" si="137"/>
        <v>7041</v>
      </c>
    </row>
    <row r="5706" spans="1:8" x14ac:dyDescent="0.35">
      <c r="A5706" s="32">
        <v>44253</v>
      </c>
      <c r="B5706" s="33">
        <v>0.66666666666666663</v>
      </c>
      <c r="C5706">
        <v>10774</v>
      </c>
      <c r="D5706">
        <v>1650</v>
      </c>
      <c r="E5706">
        <v>685</v>
      </c>
      <c r="F5706" s="14">
        <v>752</v>
      </c>
      <c r="G5706">
        <v>656</v>
      </c>
      <c r="H5706">
        <f t="shared" si="137"/>
        <v>7031</v>
      </c>
    </row>
    <row r="5707" spans="1:8" x14ac:dyDescent="0.35">
      <c r="A5707" s="32">
        <v>44253</v>
      </c>
      <c r="B5707" s="33">
        <v>0.70833333333333337</v>
      </c>
      <c r="C5707">
        <v>10884</v>
      </c>
      <c r="D5707">
        <v>1660</v>
      </c>
      <c r="E5707">
        <v>224</v>
      </c>
      <c r="F5707" s="14">
        <v>752</v>
      </c>
      <c r="G5707">
        <v>654</v>
      </c>
      <c r="H5707">
        <f t="shared" si="137"/>
        <v>7594</v>
      </c>
    </row>
    <row r="5708" spans="1:8" x14ac:dyDescent="0.35">
      <c r="A5708" s="32">
        <v>44253</v>
      </c>
      <c r="B5708" s="33">
        <v>0.75</v>
      </c>
      <c r="C5708">
        <v>11630</v>
      </c>
      <c r="D5708">
        <v>1530</v>
      </c>
      <c r="E5708">
        <v>16</v>
      </c>
      <c r="F5708" s="14">
        <v>752</v>
      </c>
      <c r="G5708">
        <v>649</v>
      </c>
      <c r="H5708">
        <f t="shared" si="137"/>
        <v>8683</v>
      </c>
    </row>
    <row r="5709" spans="1:8" x14ac:dyDescent="0.35">
      <c r="A5709" s="32">
        <v>44253</v>
      </c>
      <c r="B5709" s="33">
        <v>0.79166666666666663</v>
      </c>
      <c r="C5709">
        <v>11906</v>
      </c>
      <c r="D5709">
        <v>1481</v>
      </c>
      <c r="E5709">
        <v>0</v>
      </c>
      <c r="F5709" s="14">
        <v>752</v>
      </c>
      <c r="G5709">
        <v>649</v>
      </c>
      <c r="H5709">
        <f t="shared" si="137"/>
        <v>9024</v>
      </c>
    </row>
    <row r="5710" spans="1:8" x14ac:dyDescent="0.35">
      <c r="A5710" s="32">
        <v>44253</v>
      </c>
      <c r="B5710" s="33">
        <v>0.83333333333333337</v>
      </c>
      <c r="C5710">
        <v>11197</v>
      </c>
      <c r="D5710">
        <v>1512</v>
      </c>
      <c r="E5710">
        <v>0</v>
      </c>
      <c r="F5710" s="14">
        <v>752</v>
      </c>
      <c r="G5710">
        <v>641</v>
      </c>
      <c r="H5710">
        <f t="shared" si="137"/>
        <v>8292</v>
      </c>
    </row>
    <row r="5711" spans="1:8" x14ac:dyDescent="0.35">
      <c r="A5711" s="32">
        <v>44253</v>
      </c>
      <c r="B5711" s="33">
        <v>0.875</v>
      </c>
      <c r="C5711">
        <v>10635</v>
      </c>
      <c r="D5711">
        <v>1651</v>
      </c>
      <c r="E5711">
        <v>0</v>
      </c>
      <c r="F5711" s="14">
        <v>752</v>
      </c>
      <c r="G5711">
        <v>640</v>
      </c>
      <c r="H5711">
        <f t="shared" si="137"/>
        <v>7592</v>
      </c>
    </row>
    <row r="5712" spans="1:8" x14ac:dyDescent="0.35">
      <c r="A5712" s="32">
        <v>44253</v>
      </c>
      <c r="B5712" s="33">
        <v>0.91666666666666663</v>
      </c>
      <c r="C5712">
        <v>10892</v>
      </c>
      <c r="D5712">
        <v>1533</v>
      </c>
      <c r="E5712">
        <v>0</v>
      </c>
      <c r="F5712" s="14">
        <v>752</v>
      </c>
      <c r="G5712">
        <v>636</v>
      </c>
      <c r="H5712">
        <f t="shared" si="137"/>
        <v>7971</v>
      </c>
    </row>
    <row r="5713" spans="1:8" x14ac:dyDescent="0.35">
      <c r="A5713" s="32">
        <v>44253</v>
      </c>
      <c r="B5713" s="33">
        <v>0.95833333333333337</v>
      </c>
      <c r="C5713">
        <v>11080</v>
      </c>
      <c r="D5713">
        <v>1715</v>
      </c>
      <c r="E5713">
        <v>0</v>
      </c>
      <c r="F5713" s="14">
        <v>752</v>
      </c>
      <c r="G5713">
        <v>638</v>
      </c>
      <c r="H5713">
        <f t="shared" si="137"/>
        <v>7975</v>
      </c>
    </row>
    <row r="5714" spans="1:8" x14ac:dyDescent="0.35">
      <c r="A5714" s="32">
        <v>44254</v>
      </c>
      <c r="B5714" s="33">
        <v>0</v>
      </c>
      <c r="C5714">
        <v>10547</v>
      </c>
      <c r="D5714">
        <v>1455</v>
      </c>
      <c r="E5714">
        <v>0</v>
      </c>
      <c r="F5714" s="14">
        <v>752</v>
      </c>
      <c r="G5714">
        <v>620</v>
      </c>
      <c r="H5714">
        <f t="shared" si="137"/>
        <v>7720</v>
      </c>
    </row>
    <row r="5715" spans="1:8" x14ac:dyDescent="0.35">
      <c r="A5715" s="32">
        <v>44254</v>
      </c>
      <c r="B5715" s="33">
        <v>4.1666666666666664E-2</v>
      </c>
      <c r="C5715">
        <v>10182</v>
      </c>
      <c r="D5715">
        <v>1507</v>
      </c>
      <c r="E5715">
        <v>0</v>
      </c>
      <c r="F5715" s="14">
        <v>752</v>
      </c>
      <c r="G5715">
        <v>618</v>
      </c>
      <c r="H5715">
        <f t="shared" si="137"/>
        <v>7305</v>
      </c>
    </row>
    <row r="5716" spans="1:8" x14ac:dyDescent="0.35">
      <c r="A5716" s="32">
        <v>44254</v>
      </c>
      <c r="B5716" s="33">
        <v>8.3333333333333329E-2</v>
      </c>
      <c r="C5716">
        <v>9845</v>
      </c>
      <c r="D5716">
        <v>1605</v>
      </c>
      <c r="E5716">
        <v>0</v>
      </c>
      <c r="F5716" s="14">
        <v>752</v>
      </c>
      <c r="G5716">
        <v>616</v>
      </c>
      <c r="H5716">
        <f t="shared" si="137"/>
        <v>6872</v>
      </c>
    </row>
    <row r="5717" spans="1:8" x14ac:dyDescent="0.35">
      <c r="A5717" s="32">
        <v>44254</v>
      </c>
      <c r="B5717" s="33">
        <v>0.125</v>
      </c>
      <c r="C5717">
        <v>9367</v>
      </c>
      <c r="D5717">
        <v>1608</v>
      </c>
      <c r="E5717">
        <v>0</v>
      </c>
      <c r="F5717" s="14">
        <v>752</v>
      </c>
      <c r="G5717">
        <v>615</v>
      </c>
      <c r="H5717">
        <f t="shared" si="137"/>
        <v>6392</v>
      </c>
    </row>
    <row r="5718" spans="1:8" x14ac:dyDescent="0.35">
      <c r="A5718" s="32">
        <v>44254</v>
      </c>
      <c r="B5718" s="33">
        <v>0.16666666666666666</v>
      </c>
      <c r="C5718">
        <v>9163</v>
      </c>
      <c r="D5718">
        <v>1754</v>
      </c>
      <c r="E5718">
        <v>0</v>
      </c>
      <c r="F5718" s="14">
        <v>752</v>
      </c>
      <c r="G5718">
        <v>613</v>
      </c>
      <c r="H5718">
        <f t="shared" si="137"/>
        <v>6044</v>
      </c>
    </row>
    <row r="5719" spans="1:8" x14ac:dyDescent="0.35">
      <c r="A5719" s="32">
        <v>44254</v>
      </c>
      <c r="B5719" s="33">
        <v>0.20833333333333334</v>
      </c>
      <c r="C5719">
        <v>9324</v>
      </c>
      <c r="D5719">
        <v>2091</v>
      </c>
      <c r="E5719">
        <v>0</v>
      </c>
      <c r="F5719" s="14">
        <v>752</v>
      </c>
      <c r="G5719">
        <v>615</v>
      </c>
      <c r="H5719">
        <f t="shared" si="137"/>
        <v>5866</v>
      </c>
    </row>
    <row r="5720" spans="1:8" x14ac:dyDescent="0.35">
      <c r="A5720" s="32">
        <v>44254</v>
      </c>
      <c r="B5720" s="33">
        <v>0.25</v>
      </c>
      <c r="C5720">
        <v>9732</v>
      </c>
      <c r="D5720">
        <v>2310</v>
      </c>
      <c r="E5720">
        <v>0</v>
      </c>
      <c r="F5720" s="14">
        <v>752</v>
      </c>
      <c r="G5720">
        <v>618</v>
      </c>
      <c r="H5720">
        <f t="shared" si="137"/>
        <v>6052</v>
      </c>
    </row>
    <row r="5721" spans="1:8" x14ac:dyDescent="0.35">
      <c r="A5721" s="32">
        <v>44254</v>
      </c>
      <c r="B5721" s="33">
        <v>0.29166666666666669</v>
      </c>
      <c r="C5721">
        <v>10016</v>
      </c>
      <c r="D5721">
        <v>2389</v>
      </c>
      <c r="E5721">
        <v>14</v>
      </c>
      <c r="F5721" s="14">
        <v>752</v>
      </c>
      <c r="G5721">
        <v>626</v>
      </c>
      <c r="H5721">
        <f t="shared" si="137"/>
        <v>6235</v>
      </c>
    </row>
    <row r="5722" spans="1:8" x14ac:dyDescent="0.35">
      <c r="A5722" s="32">
        <v>44254</v>
      </c>
      <c r="B5722" s="33">
        <v>0.33333333333333331</v>
      </c>
      <c r="C5722">
        <v>10491</v>
      </c>
      <c r="D5722">
        <v>2443</v>
      </c>
      <c r="E5722">
        <v>219</v>
      </c>
      <c r="F5722" s="14">
        <v>752</v>
      </c>
      <c r="G5722">
        <v>636</v>
      </c>
      <c r="H5722">
        <f t="shared" si="137"/>
        <v>6441</v>
      </c>
    </row>
    <row r="5723" spans="1:8" x14ac:dyDescent="0.35">
      <c r="A5723" s="32">
        <v>44254</v>
      </c>
      <c r="B5723" s="33">
        <v>0.375</v>
      </c>
      <c r="C5723">
        <v>10851</v>
      </c>
      <c r="D5723">
        <v>2342</v>
      </c>
      <c r="E5723">
        <v>684</v>
      </c>
      <c r="F5723" s="14">
        <v>752</v>
      </c>
      <c r="G5723">
        <v>643</v>
      </c>
      <c r="H5723">
        <f t="shared" si="137"/>
        <v>6430</v>
      </c>
    </row>
    <row r="5724" spans="1:8" x14ac:dyDescent="0.35">
      <c r="A5724" s="32">
        <v>44254</v>
      </c>
      <c r="B5724" s="33">
        <v>0.41666666666666669</v>
      </c>
      <c r="C5724">
        <v>10884</v>
      </c>
      <c r="D5724">
        <v>2220</v>
      </c>
      <c r="E5724">
        <v>1135</v>
      </c>
      <c r="F5724" s="14">
        <v>752</v>
      </c>
      <c r="G5724">
        <v>645</v>
      </c>
      <c r="H5724">
        <f t="shared" si="137"/>
        <v>6132</v>
      </c>
    </row>
    <row r="5725" spans="1:8" x14ac:dyDescent="0.35">
      <c r="A5725" s="32">
        <v>44254</v>
      </c>
      <c r="B5725" s="33">
        <v>0.45833333333333331</v>
      </c>
      <c r="C5725">
        <v>10962</v>
      </c>
      <c r="D5725">
        <v>2229</v>
      </c>
      <c r="E5725">
        <v>1375</v>
      </c>
      <c r="F5725" s="14">
        <v>752</v>
      </c>
      <c r="G5725">
        <v>648</v>
      </c>
      <c r="H5725">
        <f t="shared" si="137"/>
        <v>5958</v>
      </c>
    </row>
    <row r="5726" spans="1:8" x14ac:dyDescent="0.35">
      <c r="A5726" s="32">
        <v>44254</v>
      </c>
      <c r="B5726" s="33">
        <v>0.5</v>
      </c>
      <c r="C5726">
        <v>11156</v>
      </c>
      <c r="D5726">
        <v>2474</v>
      </c>
      <c r="E5726">
        <v>1511</v>
      </c>
      <c r="F5726" s="14">
        <v>752</v>
      </c>
      <c r="G5726">
        <v>648</v>
      </c>
      <c r="H5726">
        <f t="shared" si="137"/>
        <v>5771</v>
      </c>
    </row>
    <row r="5727" spans="1:8" x14ac:dyDescent="0.35">
      <c r="A5727" s="32">
        <v>44254</v>
      </c>
      <c r="B5727" s="33">
        <v>0.54166666666666663</v>
      </c>
      <c r="C5727">
        <v>10598</v>
      </c>
      <c r="D5727">
        <v>2865</v>
      </c>
      <c r="E5727">
        <v>1580</v>
      </c>
      <c r="F5727" s="14">
        <v>752</v>
      </c>
      <c r="G5727">
        <v>648</v>
      </c>
      <c r="H5727">
        <f t="shared" si="137"/>
        <v>4753</v>
      </c>
    </row>
    <row r="5728" spans="1:8" x14ac:dyDescent="0.35">
      <c r="A5728" s="32">
        <v>44254</v>
      </c>
      <c r="B5728" s="33">
        <v>0.58333333333333337</v>
      </c>
      <c r="C5728">
        <v>10086</v>
      </c>
      <c r="D5728">
        <v>3039</v>
      </c>
      <c r="E5728">
        <v>1507</v>
      </c>
      <c r="F5728" s="14">
        <v>752</v>
      </c>
      <c r="G5728">
        <v>644</v>
      </c>
      <c r="H5728">
        <f t="shared" si="137"/>
        <v>4144</v>
      </c>
    </row>
    <row r="5729" spans="1:8" x14ac:dyDescent="0.35">
      <c r="A5729" s="32">
        <v>44254</v>
      </c>
      <c r="B5729" s="33">
        <v>0.625</v>
      </c>
      <c r="C5729">
        <v>9742</v>
      </c>
      <c r="D5729">
        <v>2743</v>
      </c>
      <c r="E5729">
        <v>1287</v>
      </c>
      <c r="F5729" s="14">
        <v>752</v>
      </c>
      <c r="G5729">
        <v>642</v>
      </c>
      <c r="H5729">
        <f t="shared" si="137"/>
        <v>4318</v>
      </c>
    </row>
    <row r="5730" spans="1:8" x14ac:dyDescent="0.35">
      <c r="A5730" s="32">
        <v>44254</v>
      </c>
      <c r="B5730" s="33">
        <v>0.66666666666666663</v>
      </c>
      <c r="C5730">
        <v>9519</v>
      </c>
      <c r="D5730">
        <v>2688</v>
      </c>
      <c r="E5730">
        <v>787</v>
      </c>
      <c r="F5730" s="14">
        <v>752</v>
      </c>
      <c r="G5730">
        <v>640</v>
      </c>
      <c r="H5730">
        <f t="shared" si="137"/>
        <v>4652</v>
      </c>
    </row>
    <row r="5731" spans="1:8" x14ac:dyDescent="0.35">
      <c r="A5731" s="32">
        <v>44254</v>
      </c>
      <c r="B5731" s="33">
        <v>0.70833333333333337</v>
      </c>
      <c r="C5731">
        <v>9687</v>
      </c>
      <c r="D5731">
        <v>2567</v>
      </c>
      <c r="E5731">
        <v>268</v>
      </c>
      <c r="F5731" s="14">
        <v>752</v>
      </c>
      <c r="G5731">
        <v>639</v>
      </c>
      <c r="H5731">
        <f t="shared" si="137"/>
        <v>5461</v>
      </c>
    </row>
    <row r="5732" spans="1:8" x14ac:dyDescent="0.35">
      <c r="A5732" s="32">
        <v>44254</v>
      </c>
      <c r="B5732" s="33">
        <v>0.75</v>
      </c>
      <c r="C5732">
        <v>10609</v>
      </c>
      <c r="D5732">
        <v>2441</v>
      </c>
      <c r="E5732">
        <v>23</v>
      </c>
      <c r="F5732" s="14">
        <v>752</v>
      </c>
      <c r="G5732">
        <v>634</v>
      </c>
      <c r="H5732">
        <f t="shared" si="137"/>
        <v>6759</v>
      </c>
    </row>
    <row r="5733" spans="1:8" x14ac:dyDescent="0.35">
      <c r="A5733" s="32">
        <v>44254</v>
      </c>
      <c r="B5733" s="33">
        <v>0.79166666666666663</v>
      </c>
      <c r="C5733">
        <v>11023</v>
      </c>
      <c r="D5733">
        <v>2211</v>
      </c>
      <c r="E5733">
        <v>0</v>
      </c>
      <c r="F5733" s="14">
        <v>752</v>
      </c>
      <c r="G5733">
        <v>633</v>
      </c>
      <c r="H5733">
        <f t="shared" si="137"/>
        <v>7427</v>
      </c>
    </row>
    <row r="5734" spans="1:8" x14ac:dyDescent="0.35">
      <c r="A5734" s="32">
        <v>44254</v>
      </c>
      <c r="B5734" s="33">
        <v>0.83333333333333337</v>
      </c>
      <c r="C5734">
        <v>10529</v>
      </c>
      <c r="D5734">
        <v>2300</v>
      </c>
      <c r="E5734">
        <v>0</v>
      </c>
      <c r="F5734" s="14">
        <v>752</v>
      </c>
      <c r="G5734">
        <v>626</v>
      </c>
      <c r="H5734">
        <f t="shared" si="137"/>
        <v>6851</v>
      </c>
    </row>
    <row r="5735" spans="1:8" x14ac:dyDescent="0.35">
      <c r="A5735" s="32">
        <v>44254</v>
      </c>
      <c r="B5735" s="33">
        <v>0.875</v>
      </c>
      <c r="C5735">
        <v>10093</v>
      </c>
      <c r="D5735">
        <v>2486</v>
      </c>
      <c r="E5735">
        <v>0</v>
      </c>
      <c r="F5735" s="14">
        <v>752</v>
      </c>
      <c r="G5735">
        <v>621</v>
      </c>
      <c r="H5735">
        <f t="shared" si="137"/>
        <v>6234</v>
      </c>
    </row>
    <row r="5736" spans="1:8" x14ac:dyDescent="0.35">
      <c r="A5736" s="32">
        <v>44254</v>
      </c>
      <c r="B5736" s="33">
        <v>0.91666666666666663</v>
      </c>
      <c r="C5736">
        <v>10502</v>
      </c>
      <c r="D5736">
        <v>2497</v>
      </c>
      <c r="E5736">
        <v>0</v>
      </c>
      <c r="F5736" s="14">
        <v>752</v>
      </c>
      <c r="G5736">
        <v>617</v>
      </c>
      <c r="H5736">
        <f t="shared" si="137"/>
        <v>6636</v>
      </c>
    </row>
    <row r="5737" spans="1:8" x14ac:dyDescent="0.35">
      <c r="A5737" s="32">
        <v>44254</v>
      </c>
      <c r="B5737" s="33">
        <v>0.95833333333333337</v>
      </c>
      <c r="C5737">
        <v>10848</v>
      </c>
      <c r="D5737">
        <v>2399</v>
      </c>
      <c r="E5737">
        <v>0</v>
      </c>
      <c r="F5737" s="14">
        <v>752</v>
      </c>
      <c r="G5737">
        <v>620</v>
      </c>
      <c r="H5737">
        <f t="shared" si="137"/>
        <v>7077</v>
      </c>
    </row>
    <row r="5738" spans="1:8" x14ac:dyDescent="0.35">
      <c r="A5738" s="32">
        <v>44255</v>
      </c>
      <c r="B5738" s="33">
        <v>0</v>
      </c>
      <c r="C5738">
        <v>10460</v>
      </c>
      <c r="D5738">
        <v>2294</v>
      </c>
      <c r="E5738">
        <v>0</v>
      </c>
      <c r="F5738" s="14">
        <v>752</v>
      </c>
      <c r="G5738">
        <v>620</v>
      </c>
      <c r="H5738">
        <f t="shared" si="137"/>
        <v>6794</v>
      </c>
    </row>
    <row r="5739" spans="1:8" x14ac:dyDescent="0.35">
      <c r="A5739" s="32">
        <v>44255</v>
      </c>
      <c r="B5739" s="33">
        <v>4.1666666666666664E-2</v>
      </c>
      <c r="C5739">
        <v>10168</v>
      </c>
      <c r="D5739">
        <v>2337</v>
      </c>
      <c r="E5739">
        <v>0</v>
      </c>
      <c r="F5739" s="14">
        <v>752</v>
      </c>
      <c r="G5739">
        <v>618</v>
      </c>
      <c r="H5739">
        <f t="shared" si="137"/>
        <v>6461</v>
      </c>
    </row>
    <row r="5740" spans="1:8" x14ac:dyDescent="0.35">
      <c r="A5740" s="32">
        <v>44255</v>
      </c>
      <c r="B5740" s="33">
        <v>8.3333333333333329E-2</v>
      </c>
      <c r="C5740">
        <v>9858</v>
      </c>
      <c r="D5740">
        <v>2180</v>
      </c>
      <c r="E5740">
        <v>0</v>
      </c>
      <c r="F5740" s="14">
        <v>752</v>
      </c>
      <c r="G5740">
        <v>616</v>
      </c>
      <c r="H5740">
        <f t="shared" si="137"/>
        <v>6310</v>
      </c>
    </row>
    <row r="5741" spans="1:8" x14ac:dyDescent="0.35">
      <c r="A5741" s="32">
        <v>44255</v>
      </c>
      <c r="B5741" s="33">
        <v>0.125</v>
      </c>
      <c r="C5741">
        <v>9364</v>
      </c>
      <c r="D5741">
        <v>2652</v>
      </c>
      <c r="E5741">
        <v>0</v>
      </c>
      <c r="F5741" s="14">
        <v>752</v>
      </c>
      <c r="G5741">
        <v>615</v>
      </c>
      <c r="H5741">
        <f t="shared" si="137"/>
        <v>5345</v>
      </c>
    </row>
    <row r="5742" spans="1:8" x14ac:dyDescent="0.35">
      <c r="A5742" s="32">
        <v>44255</v>
      </c>
      <c r="B5742" s="33">
        <v>0.16666666666666666</v>
      </c>
      <c r="C5742">
        <v>9135</v>
      </c>
      <c r="D5742">
        <v>2485</v>
      </c>
      <c r="E5742">
        <v>0</v>
      </c>
      <c r="F5742" s="14">
        <v>752</v>
      </c>
      <c r="G5742">
        <v>613</v>
      </c>
      <c r="H5742">
        <f t="shared" si="137"/>
        <v>5285</v>
      </c>
    </row>
    <row r="5743" spans="1:8" x14ac:dyDescent="0.35">
      <c r="A5743" s="32">
        <v>44255</v>
      </c>
      <c r="B5743" s="33">
        <v>0.20833333333333334</v>
      </c>
      <c r="C5743">
        <v>9181</v>
      </c>
      <c r="D5743">
        <v>2577</v>
      </c>
      <c r="E5743">
        <v>0</v>
      </c>
      <c r="F5743" s="14">
        <v>752</v>
      </c>
      <c r="G5743">
        <v>615</v>
      </c>
      <c r="H5743">
        <f t="shared" si="137"/>
        <v>5237</v>
      </c>
    </row>
    <row r="5744" spans="1:8" x14ac:dyDescent="0.35">
      <c r="A5744" s="32">
        <v>44255</v>
      </c>
      <c r="B5744" s="33">
        <v>0.25</v>
      </c>
      <c r="C5744">
        <v>9391</v>
      </c>
      <c r="D5744">
        <v>2686</v>
      </c>
      <c r="E5744">
        <v>0</v>
      </c>
      <c r="F5744" s="14">
        <v>752</v>
      </c>
      <c r="G5744">
        <v>617</v>
      </c>
      <c r="H5744">
        <f t="shared" si="137"/>
        <v>5336</v>
      </c>
    </row>
    <row r="5745" spans="1:8" x14ac:dyDescent="0.35">
      <c r="A5745" s="32">
        <v>44255</v>
      </c>
      <c r="B5745" s="33">
        <v>0.29166666666666669</v>
      </c>
      <c r="C5745">
        <v>9478</v>
      </c>
      <c r="D5745">
        <v>2619</v>
      </c>
      <c r="E5745">
        <v>7</v>
      </c>
      <c r="F5745" s="14">
        <v>752</v>
      </c>
      <c r="G5745">
        <v>626</v>
      </c>
      <c r="H5745">
        <f t="shared" si="137"/>
        <v>5474</v>
      </c>
    </row>
    <row r="5746" spans="1:8" x14ac:dyDescent="0.35">
      <c r="A5746" s="32">
        <v>44255</v>
      </c>
      <c r="B5746" s="33">
        <v>0.33333333333333331</v>
      </c>
      <c r="C5746">
        <v>9898</v>
      </c>
      <c r="D5746">
        <v>2722</v>
      </c>
      <c r="E5746">
        <v>241</v>
      </c>
      <c r="F5746" s="14">
        <v>752</v>
      </c>
      <c r="G5746">
        <v>636</v>
      </c>
      <c r="H5746">
        <f t="shared" si="137"/>
        <v>5547</v>
      </c>
    </row>
    <row r="5747" spans="1:8" x14ac:dyDescent="0.35">
      <c r="A5747" s="32">
        <v>44255</v>
      </c>
      <c r="B5747" s="33">
        <v>0.375</v>
      </c>
      <c r="C5747">
        <v>10298</v>
      </c>
      <c r="D5747">
        <v>3035</v>
      </c>
      <c r="E5747">
        <v>758</v>
      </c>
      <c r="F5747" s="14">
        <v>752</v>
      </c>
      <c r="G5747">
        <v>642</v>
      </c>
      <c r="H5747">
        <f t="shared" si="137"/>
        <v>5111</v>
      </c>
    </row>
    <row r="5748" spans="1:8" x14ac:dyDescent="0.35">
      <c r="A5748" s="32">
        <v>44255</v>
      </c>
      <c r="B5748" s="33">
        <v>0.41666666666666669</v>
      </c>
      <c r="C5748">
        <v>10446</v>
      </c>
      <c r="D5748">
        <v>3274</v>
      </c>
      <c r="E5748">
        <v>1280</v>
      </c>
      <c r="F5748" s="14">
        <v>752</v>
      </c>
      <c r="G5748">
        <v>645</v>
      </c>
      <c r="H5748">
        <f t="shared" si="137"/>
        <v>4495</v>
      </c>
    </row>
    <row r="5749" spans="1:8" x14ac:dyDescent="0.35">
      <c r="A5749" s="32">
        <v>44255</v>
      </c>
      <c r="B5749" s="33">
        <v>0.45833333333333331</v>
      </c>
      <c r="C5749">
        <v>10519</v>
      </c>
      <c r="D5749">
        <v>3362</v>
      </c>
      <c r="E5749">
        <v>1640</v>
      </c>
      <c r="F5749" s="14">
        <v>752</v>
      </c>
      <c r="G5749">
        <v>648</v>
      </c>
      <c r="H5749">
        <f t="shared" si="137"/>
        <v>4117</v>
      </c>
    </row>
    <row r="5750" spans="1:8" x14ac:dyDescent="0.35">
      <c r="A5750" s="32">
        <v>44255</v>
      </c>
      <c r="B5750" s="33">
        <v>0.5</v>
      </c>
      <c r="C5750">
        <v>10713</v>
      </c>
      <c r="D5750">
        <v>3408</v>
      </c>
      <c r="E5750">
        <v>1818</v>
      </c>
      <c r="F5750" s="14">
        <v>752</v>
      </c>
      <c r="G5750">
        <v>648</v>
      </c>
      <c r="H5750">
        <f t="shared" si="137"/>
        <v>4087</v>
      </c>
    </row>
    <row r="5751" spans="1:8" x14ac:dyDescent="0.35">
      <c r="A5751" s="32">
        <v>44255</v>
      </c>
      <c r="B5751" s="33">
        <v>0.54166666666666663</v>
      </c>
      <c r="C5751">
        <v>10031</v>
      </c>
      <c r="D5751">
        <v>3810</v>
      </c>
      <c r="E5751">
        <v>1887</v>
      </c>
      <c r="F5751" s="14">
        <v>752</v>
      </c>
      <c r="G5751">
        <v>647</v>
      </c>
      <c r="H5751">
        <f t="shared" si="137"/>
        <v>2935</v>
      </c>
    </row>
    <row r="5752" spans="1:8" x14ac:dyDescent="0.35">
      <c r="A5752" s="32">
        <v>44255</v>
      </c>
      <c r="B5752" s="33">
        <v>0.58333333333333337</v>
      </c>
      <c r="C5752">
        <v>9466</v>
      </c>
      <c r="D5752">
        <v>3985</v>
      </c>
      <c r="E5752">
        <v>1757</v>
      </c>
      <c r="F5752" s="14">
        <v>752</v>
      </c>
      <c r="G5752">
        <v>644</v>
      </c>
      <c r="H5752">
        <f t="shared" si="137"/>
        <v>2328</v>
      </c>
    </row>
    <row r="5753" spans="1:8" x14ac:dyDescent="0.35">
      <c r="A5753" s="32">
        <v>44255</v>
      </c>
      <c r="B5753" s="33">
        <v>0.625</v>
      </c>
      <c r="C5753">
        <v>9113</v>
      </c>
      <c r="D5753">
        <v>4060</v>
      </c>
      <c r="E5753">
        <v>1421</v>
      </c>
      <c r="F5753" s="14">
        <v>752</v>
      </c>
      <c r="G5753">
        <v>642</v>
      </c>
      <c r="H5753">
        <f t="shared" si="137"/>
        <v>2238</v>
      </c>
    </row>
    <row r="5754" spans="1:8" x14ac:dyDescent="0.35">
      <c r="A5754" s="32">
        <v>44255</v>
      </c>
      <c r="B5754" s="33">
        <v>0.66666666666666663</v>
      </c>
      <c r="C5754">
        <v>8949</v>
      </c>
      <c r="D5754">
        <v>4016</v>
      </c>
      <c r="E5754">
        <v>882</v>
      </c>
      <c r="F5754" s="14">
        <v>752</v>
      </c>
      <c r="G5754">
        <v>640</v>
      </c>
      <c r="H5754">
        <f t="shared" si="137"/>
        <v>2659</v>
      </c>
    </row>
    <row r="5755" spans="1:8" x14ac:dyDescent="0.35">
      <c r="A5755" s="32">
        <v>44255</v>
      </c>
      <c r="B5755" s="33">
        <v>0.70833333333333337</v>
      </c>
      <c r="C5755">
        <v>9168</v>
      </c>
      <c r="D5755">
        <v>4181</v>
      </c>
      <c r="E5755">
        <v>298</v>
      </c>
      <c r="F5755" s="14">
        <v>752</v>
      </c>
      <c r="G5755">
        <v>639</v>
      </c>
      <c r="H5755">
        <f t="shared" si="137"/>
        <v>3298</v>
      </c>
    </row>
    <row r="5756" spans="1:8" x14ac:dyDescent="0.35">
      <c r="A5756" s="32">
        <v>44255</v>
      </c>
      <c r="B5756" s="33">
        <v>0.75</v>
      </c>
      <c r="C5756">
        <v>10165</v>
      </c>
      <c r="D5756">
        <v>4466</v>
      </c>
      <c r="E5756">
        <v>19</v>
      </c>
      <c r="F5756" s="14">
        <v>752</v>
      </c>
      <c r="G5756">
        <v>634</v>
      </c>
      <c r="H5756">
        <f t="shared" si="137"/>
        <v>4294</v>
      </c>
    </row>
    <row r="5757" spans="1:8" x14ac:dyDescent="0.35">
      <c r="A5757" s="32">
        <v>44255</v>
      </c>
      <c r="B5757" s="33">
        <v>0.79166666666666663</v>
      </c>
      <c r="C5757">
        <v>10902</v>
      </c>
      <c r="D5757">
        <v>4585</v>
      </c>
      <c r="E5757">
        <v>0</v>
      </c>
      <c r="F5757" s="14">
        <v>752</v>
      </c>
      <c r="G5757">
        <v>633</v>
      </c>
      <c r="H5757">
        <f t="shared" si="137"/>
        <v>4932</v>
      </c>
    </row>
    <row r="5758" spans="1:8" x14ac:dyDescent="0.35">
      <c r="A5758" s="32">
        <v>44255</v>
      </c>
      <c r="B5758" s="33">
        <v>0.83333333333333337</v>
      </c>
      <c r="C5758">
        <v>10535</v>
      </c>
      <c r="D5758">
        <v>4534</v>
      </c>
      <c r="E5758">
        <v>0</v>
      </c>
      <c r="F5758" s="14">
        <v>752</v>
      </c>
      <c r="G5758">
        <v>626</v>
      </c>
      <c r="H5758">
        <f t="shared" si="137"/>
        <v>4623</v>
      </c>
    </row>
    <row r="5759" spans="1:8" x14ac:dyDescent="0.35">
      <c r="A5759" s="32">
        <v>44255</v>
      </c>
      <c r="B5759" s="33">
        <v>0.875</v>
      </c>
      <c r="C5759">
        <v>10082</v>
      </c>
      <c r="D5759">
        <v>4210</v>
      </c>
      <c r="E5759">
        <v>0</v>
      </c>
      <c r="F5759" s="14">
        <v>752</v>
      </c>
      <c r="G5759">
        <v>621</v>
      </c>
      <c r="H5759">
        <f t="shared" si="137"/>
        <v>4499</v>
      </c>
    </row>
    <row r="5760" spans="1:8" x14ac:dyDescent="0.35">
      <c r="A5760" s="32">
        <v>44255</v>
      </c>
      <c r="B5760" s="33">
        <v>0.91666666666666663</v>
      </c>
      <c r="C5760">
        <v>10342</v>
      </c>
      <c r="D5760">
        <v>4031</v>
      </c>
      <c r="E5760">
        <v>0</v>
      </c>
      <c r="F5760" s="14">
        <v>752</v>
      </c>
      <c r="G5760">
        <v>617</v>
      </c>
      <c r="H5760">
        <f t="shared" si="137"/>
        <v>4942</v>
      </c>
    </row>
    <row r="5761" spans="1:8" x14ac:dyDescent="0.35">
      <c r="A5761" s="32">
        <v>44255</v>
      </c>
      <c r="B5761" s="33">
        <v>0.95833333333333337</v>
      </c>
      <c r="C5761">
        <v>10589</v>
      </c>
      <c r="D5761">
        <v>4041</v>
      </c>
      <c r="E5761">
        <v>0</v>
      </c>
      <c r="F5761" s="14">
        <v>752</v>
      </c>
      <c r="G5761">
        <v>620</v>
      </c>
      <c r="H5761">
        <f t="shared" si="137"/>
        <v>5176</v>
      </c>
    </row>
    <row r="5762" spans="1:8" x14ac:dyDescent="0.35">
      <c r="A5762" s="32">
        <v>44256</v>
      </c>
      <c r="B5762" s="33">
        <v>0</v>
      </c>
      <c r="C5762">
        <v>10230</v>
      </c>
      <c r="D5762">
        <v>3725</v>
      </c>
      <c r="E5762">
        <v>0</v>
      </c>
      <c r="F5762" s="14">
        <v>752</v>
      </c>
      <c r="G5762">
        <v>622</v>
      </c>
      <c r="H5762">
        <f t="shared" si="137"/>
        <v>5131</v>
      </c>
    </row>
    <row r="5763" spans="1:8" x14ac:dyDescent="0.35">
      <c r="A5763" s="32">
        <v>44256</v>
      </c>
      <c r="B5763" s="33">
        <v>4.1666666666666664E-2</v>
      </c>
      <c r="C5763">
        <v>9986</v>
      </c>
      <c r="D5763">
        <v>3702</v>
      </c>
      <c r="E5763">
        <v>0</v>
      </c>
      <c r="F5763" s="14">
        <v>752</v>
      </c>
      <c r="G5763">
        <v>619</v>
      </c>
      <c r="H5763">
        <f t="shared" ref="H5763:H5826" si="138">C5763-SUM(D5763:G5763)</f>
        <v>4913</v>
      </c>
    </row>
    <row r="5764" spans="1:8" x14ac:dyDescent="0.35">
      <c r="A5764" s="32">
        <v>44256</v>
      </c>
      <c r="B5764" s="33">
        <v>8.3333333333333329E-2</v>
      </c>
      <c r="C5764">
        <v>9749</v>
      </c>
      <c r="D5764">
        <v>3533</v>
      </c>
      <c r="E5764">
        <v>0</v>
      </c>
      <c r="F5764" s="14">
        <v>752</v>
      </c>
      <c r="G5764">
        <v>617</v>
      </c>
      <c r="H5764">
        <f t="shared" si="138"/>
        <v>4847</v>
      </c>
    </row>
    <row r="5765" spans="1:8" x14ac:dyDescent="0.35">
      <c r="A5765" s="32">
        <v>44256</v>
      </c>
      <c r="B5765" s="33">
        <v>0.125</v>
      </c>
      <c r="C5765">
        <v>9326</v>
      </c>
      <c r="D5765">
        <v>3413</v>
      </c>
      <c r="E5765">
        <v>0</v>
      </c>
      <c r="F5765" s="14">
        <v>752</v>
      </c>
      <c r="G5765">
        <v>617</v>
      </c>
      <c r="H5765">
        <f t="shared" si="138"/>
        <v>4544</v>
      </c>
    </row>
    <row r="5766" spans="1:8" x14ac:dyDescent="0.35">
      <c r="A5766" s="32">
        <v>44256</v>
      </c>
      <c r="B5766" s="33">
        <v>0.16666666666666666</v>
      </c>
      <c r="C5766">
        <v>9293</v>
      </c>
      <c r="D5766">
        <v>3246</v>
      </c>
      <c r="E5766">
        <v>0</v>
      </c>
      <c r="F5766" s="14">
        <v>752</v>
      </c>
      <c r="G5766">
        <v>615</v>
      </c>
      <c r="H5766">
        <f t="shared" si="138"/>
        <v>4680</v>
      </c>
    </row>
    <row r="5767" spans="1:8" x14ac:dyDescent="0.35">
      <c r="A5767" s="32">
        <v>44256</v>
      </c>
      <c r="B5767" s="33">
        <v>0.20833333333333334</v>
      </c>
      <c r="C5767">
        <v>9867</v>
      </c>
      <c r="D5767">
        <v>3066</v>
      </c>
      <c r="E5767">
        <v>0</v>
      </c>
      <c r="F5767" s="14">
        <v>752</v>
      </c>
      <c r="G5767">
        <v>617</v>
      </c>
      <c r="H5767">
        <f t="shared" si="138"/>
        <v>5432</v>
      </c>
    </row>
    <row r="5768" spans="1:8" x14ac:dyDescent="0.35">
      <c r="A5768" s="32">
        <v>44256</v>
      </c>
      <c r="B5768" s="33">
        <v>0.25</v>
      </c>
      <c r="C5768">
        <v>10983</v>
      </c>
      <c r="D5768">
        <v>2969</v>
      </c>
      <c r="E5768">
        <v>0</v>
      </c>
      <c r="F5768" s="14">
        <v>752</v>
      </c>
      <c r="G5768">
        <v>631</v>
      </c>
      <c r="H5768">
        <f t="shared" si="138"/>
        <v>6631</v>
      </c>
    </row>
    <row r="5769" spans="1:8" x14ac:dyDescent="0.35">
      <c r="A5769" s="32">
        <v>44256</v>
      </c>
      <c r="B5769" s="33">
        <v>0.29166666666666669</v>
      </c>
      <c r="C5769">
        <v>11707</v>
      </c>
      <c r="D5769">
        <v>2890</v>
      </c>
      <c r="E5769">
        <v>11</v>
      </c>
      <c r="F5769" s="14">
        <v>752</v>
      </c>
      <c r="G5769">
        <v>647</v>
      </c>
      <c r="H5769">
        <f t="shared" si="138"/>
        <v>7407</v>
      </c>
    </row>
    <row r="5770" spans="1:8" x14ac:dyDescent="0.35">
      <c r="A5770" s="32">
        <v>44256</v>
      </c>
      <c r="B5770" s="33">
        <v>0.33333333333333331</v>
      </c>
      <c r="C5770">
        <v>11948</v>
      </c>
      <c r="D5770">
        <v>2779</v>
      </c>
      <c r="E5770">
        <v>264</v>
      </c>
      <c r="F5770" s="14">
        <v>752</v>
      </c>
      <c r="G5770">
        <v>651</v>
      </c>
      <c r="H5770">
        <f t="shared" si="138"/>
        <v>7502</v>
      </c>
    </row>
    <row r="5771" spans="1:8" x14ac:dyDescent="0.35">
      <c r="A5771" s="32">
        <v>44256</v>
      </c>
      <c r="B5771" s="33">
        <v>0.375</v>
      </c>
      <c r="C5771">
        <v>11938</v>
      </c>
      <c r="D5771">
        <v>2795</v>
      </c>
      <c r="E5771">
        <v>869</v>
      </c>
      <c r="F5771" s="14">
        <v>752</v>
      </c>
      <c r="G5771">
        <v>647</v>
      </c>
      <c r="H5771">
        <f t="shared" si="138"/>
        <v>6875</v>
      </c>
    </row>
    <row r="5772" spans="1:8" x14ac:dyDescent="0.35">
      <c r="A5772" s="32">
        <v>44256</v>
      </c>
      <c r="B5772" s="33">
        <v>0.41666666666666669</v>
      </c>
      <c r="C5772">
        <v>11710</v>
      </c>
      <c r="D5772">
        <v>2640</v>
      </c>
      <c r="E5772">
        <v>1477</v>
      </c>
      <c r="F5772" s="14">
        <v>752</v>
      </c>
      <c r="G5772">
        <v>647</v>
      </c>
      <c r="H5772">
        <f t="shared" si="138"/>
        <v>6194</v>
      </c>
    </row>
    <row r="5773" spans="1:8" x14ac:dyDescent="0.35">
      <c r="A5773" s="32">
        <v>44256</v>
      </c>
      <c r="B5773" s="33">
        <v>0.45833333333333331</v>
      </c>
      <c r="C5773">
        <v>11630</v>
      </c>
      <c r="D5773">
        <v>2597</v>
      </c>
      <c r="E5773">
        <v>1922</v>
      </c>
      <c r="F5773" s="14">
        <v>752</v>
      </c>
      <c r="G5773">
        <v>648</v>
      </c>
      <c r="H5773">
        <f t="shared" si="138"/>
        <v>5711</v>
      </c>
    </row>
    <row r="5774" spans="1:8" x14ac:dyDescent="0.35">
      <c r="A5774" s="32">
        <v>44256</v>
      </c>
      <c r="B5774" s="33">
        <v>0.5</v>
      </c>
      <c r="C5774">
        <v>11514</v>
      </c>
      <c r="D5774">
        <v>2602</v>
      </c>
      <c r="E5774">
        <v>2154</v>
      </c>
      <c r="F5774" s="14">
        <v>752</v>
      </c>
      <c r="G5774">
        <v>648</v>
      </c>
      <c r="H5774">
        <f t="shared" si="138"/>
        <v>5358</v>
      </c>
    </row>
    <row r="5775" spans="1:8" x14ac:dyDescent="0.35">
      <c r="A5775" s="32">
        <v>44256</v>
      </c>
      <c r="B5775" s="33">
        <v>0.54166666666666663</v>
      </c>
      <c r="C5775">
        <v>11144</v>
      </c>
      <c r="D5775">
        <v>2840</v>
      </c>
      <c r="E5775">
        <v>2209</v>
      </c>
      <c r="F5775" s="14">
        <v>752</v>
      </c>
      <c r="G5775">
        <v>649</v>
      </c>
      <c r="H5775">
        <f t="shared" si="138"/>
        <v>4694</v>
      </c>
    </row>
    <row r="5776" spans="1:8" x14ac:dyDescent="0.35">
      <c r="A5776" s="32">
        <v>44256</v>
      </c>
      <c r="B5776" s="33">
        <v>0.58333333333333337</v>
      </c>
      <c r="C5776">
        <v>10782</v>
      </c>
      <c r="D5776">
        <v>2797</v>
      </c>
      <c r="E5776">
        <v>2033</v>
      </c>
      <c r="F5776" s="14">
        <v>752</v>
      </c>
      <c r="G5776">
        <v>650</v>
      </c>
      <c r="H5776">
        <f t="shared" si="138"/>
        <v>4550</v>
      </c>
    </row>
    <row r="5777" spans="1:8" x14ac:dyDescent="0.35">
      <c r="A5777" s="32">
        <v>44256</v>
      </c>
      <c r="B5777" s="33">
        <v>0.625</v>
      </c>
      <c r="C5777">
        <v>10419</v>
      </c>
      <c r="D5777">
        <v>2852</v>
      </c>
      <c r="E5777">
        <v>1652</v>
      </c>
      <c r="F5777" s="14">
        <v>752</v>
      </c>
      <c r="G5777">
        <v>650</v>
      </c>
      <c r="H5777">
        <f t="shared" si="138"/>
        <v>4513</v>
      </c>
    </row>
    <row r="5778" spans="1:8" x14ac:dyDescent="0.35">
      <c r="A5778" s="32">
        <v>44256</v>
      </c>
      <c r="B5778" s="33">
        <v>0.66666666666666663</v>
      </c>
      <c r="C5778">
        <v>10206</v>
      </c>
      <c r="D5778">
        <v>2834</v>
      </c>
      <c r="E5778">
        <v>1027</v>
      </c>
      <c r="F5778" s="14">
        <v>752</v>
      </c>
      <c r="G5778">
        <v>650</v>
      </c>
      <c r="H5778">
        <f t="shared" si="138"/>
        <v>4943</v>
      </c>
    </row>
    <row r="5779" spans="1:8" x14ac:dyDescent="0.35">
      <c r="A5779" s="32">
        <v>44256</v>
      </c>
      <c r="B5779" s="33">
        <v>0.70833333333333337</v>
      </c>
      <c r="C5779">
        <v>10303</v>
      </c>
      <c r="D5779">
        <v>2928</v>
      </c>
      <c r="E5779">
        <v>358</v>
      </c>
      <c r="F5779" s="14">
        <v>752</v>
      </c>
      <c r="G5779">
        <v>649</v>
      </c>
      <c r="H5779">
        <f t="shared" si="138"/>
        <v>5616</v>
      </c>
    </row>
    <row r="5780" spans="1:8" x14ac:dyDescent="0.35">
      <c r="A5780" s="32">
        <v>44256</v>
      </c>
      <c r="B5780" s="33">
        <v>0.75</v>
      </c>
      <c r="C5780">
        <v>11229</v>
      </c>
      <c r="D5780">
        <v>2987</v>
      </c>
      <c r="E5780">
        <v>29</v>
      </c>
      <c r="F5780" s="14">
        <v>752</v>
      </c>
      <c r="G5780">
        <v>644</v>
      </c>
      <c r="H5780">
        <f t="shared" si="138"/>
        <v>6817</v>
      </c>
    </row>
    <row r="5781" spans="1:8" x14ac:dyDescent="0.35">
      <c r="A5781" s="32">
        <v>44256</v>
      </c>
      <c r="B5781" s="33">
        <v>0.79166666666666663</v>
      </c>
      <c r="C5781">
        <v>11671</v>
      </c>
      <c r="D5781">
        <v>2606</v>
      </c>
      <c r="E5781">
        <v>0</v>
      </c>
      <c r="F5781" s="14">
        <v>752</v>
      </c>
      <c r="G5781">
        <v>644</v>
      </c>
      <c r="H5781">
        <f t="shared" si="138"/>
        <v>7669</v>
      </c>
    </row>
    <row r="5782" spans="1:8" x14ac:dyDescent="0.35">
      <c r="A5782" s="32">
        <v>44256</v>
      </c>
      <c r="B5782" s="33">
        <v>0.83333333333333337</v>
      </c>
      <c r="C5782">
        <v>10951</v>
      </c>
      <c r="D5782">
        <v>2274</v>
      </c>
      <c r="E5782">
        <v>0</v>
      </c>
      <c r="F5782" s="14">
        <v>752</v>
      </c>
      <c r="G5782">
        <v>636</v>
      </c>
      <c r="H5782">
        <f t="shared" si="138"/>
        <v>7289</v>
      </c>
    </row>
    <row r="5783" spans="1:8" x14ac:dyDescent="0.35">
      <c r="A5783" s="32">
        <v>44256</v>
      </c>
      <c r="B5783" s="33">
        <v>0.875</v>
      </c>
      <c r="C5783">
        <v>10369</v>
      </c>
      <c r="D5783">
        <v>1885</v>
      </c>
      <c r="E5783">
        <v>0</v>
      </c>
      <c r="F5783" s="14">
        <v>752</v>
      </c>
      <c r="G5783">
        <v>635</v>
      </c>
      <c r="H5783">
        <f t="shared" si="138"/>
        <v>7097</v>
      </c>
    </row>
    <row r="5784" spans="1:8" x14ac:dyDescent="0.35">
      <c r="A5784" s="32">
        <v>44256</v>
      </c>
      <c r="B5784" s="33">
        <v>0.91666666666666663</v>
      </c>
      <c r="C5784">
        <v>10592</v>
      </c>
      <c r="D5784">
        <v>1573</v>
      </c>
      <c r="E5784">
        <v>0</v>
      </c>
      <c r="F5784" s="14">
        <v>752</v>
      </c>
      <c r="G5784">
        <v>631</v>
      </c>
      <c r="H5784">
        <f t="shared" si="138"/>
        <v>7636</v>
      </c>
    </row>
    <row r="5785" spans="1:8" x14ac:dyDescent="0.35">
      <c r="A5785" s="32">
        <v>44256</v>
      </c>
      <c r="B5785" s="33">
        <v>0.95833333333333337</v>
      </c>
      <c r="C5785">
        <v>10806</v>
      </c>
      <c r="D5785">
        <v>1589</v>
      </c>
      <c r="E5785">
        <v>0</v>
      </c>
      <c r="F5785" s="14">
        <v>752</v>
      </c>
      <c r="G5785">
        <v>633</v>
      </c>
      <c r="H5785">
        <f t="shared" si="138"/>
        <v>7832</v>
      </c>
    </row>
    <row r="5786" spans="1:8" x14ac:dyDescent="0.35">
      <c r="A5786" s="32">
        <v>44257</v>
      </c>
      <c r="B5786" s="33">
        <v>0</v>
      </c>
      <c r="C5786">
        <v>10399</v>
      </c>
      <c r="D5786">
        <v>1672</v>
      </c>
      <c r="E5786">
        <v>0</v>
      </c>
      <c r="F5786" s="14">
        <v>752</v>
      </c>
      <c r="G5786">
        <v>623</v>
      </c>
      <c r="H5786">
        <f t="shared" si="138"/>
        <v>7352</v>
      </c>
    </row>
    <row r="5787" spans="1:8" x14ac:dyDescent="0.35">
      <c r="A5787" s="32">
        <v>44257</v>
      </c>
      <c r="B5787" s="33">
        <v>4.1666666666666664E-2</v>
      </c>
      <c r="C5787">
        <v>10129</v>
      </c>
      <c r="D5787">
        <v>1523</v>
      </c>
      <c r="E5787">
        <v>0</v>
      </c>
      <c r="F5787" s="14">
        <v>752</v>
      </c>
      <c r="G5787">
        <v>620</v>
      </c>
      <c r="H5787">
        <f t="shared" si="138"/>
        <v>7234</v>
      </c>
    </row>
    <row r="5788" spans="1:8" x14ac:dyDescent="0.35">
      <c r="A5788" s="32">
        <v>44257</v>
      </c>
      <c r="B5788" s="33">
        <v>8.3333333333333329E-2</v>
      </c>
      <c r="C5788">
        <v>9890</v>
      </c>
      <c r="D5788">
        <v>1582</v>
      </c>
      <c r="E5788">
        <v>0</v>
      </c>
      <c r="F5788" s="14">
        <v>752</v>
      </c>
      <c r="G5788">
        <v>617</v>
      </c>
      <c r="H5788">
        <f t="shared" si="138"/>
        <v>6939</v>
      </c>
    </row>
    <row r="5789" spans="1:8" x14ac:dyDescent="0.35">
      <c r="A5789" s="32">
        <v>44257</v>
      </c>
      <c r="B5789" s="33">
        <v>0.125</v>
      </c>
      <c r="C5789">
        <v>9510</v>
      </c>
      <c r="D5789">
        <v>1481</v>
      </c>
      <c r="E5789">
        <v>0</v>
      </c>
      <c r="F5789" s="14">
        <v>752</v>
      </c>
      <c r="G5789">
        <v>617</v>
      </c>
      <c r="H5789">
        <f t="shared" si="138"/>
        <v>6660</v>
      </c>
    </row>
    <row r="5790" spans="1:8" x14ac:dyDescent="0.35">
      <c r="A5790" s="32">
        <v>44257</v>
      </c>
      <c r="B5790" s="33">
        <v>0.16666666666666666</v>
      </c>
      <c r="C5790">
        <v>9494</v>
      </c>
      <c r="D5790">
        <v>1292</v>
      </c>
      <c r="E5790">
        <v>0</v>
      </c>
      <c r="F5790" s="14">
        <v>752</v>
      </c>
      <c r="G5790">
        <v>616</v>
      </c>
      <c r="H5790">
        <f t="shared" si="138"/>
        <v>6834</v>
      </c>
    </row>
    <row r="5791" spans="1:8" x14ac:dyDescent="0.35">
      <c r="A5791" s="32">
        <v>44257</v>
      </c>
      <c r="B5791" s="33">
        <v>0.20833333333333334</v>
      </c>
      <c r="C5791">
        <v>10034</v>
      </c>
      <c r="D5791">
        <v>1264</v>
      </c>
      <c r="E5791">
        <v>0</v>
      </c>
      <c r="F5791" s="14">
        <v>752</v>
      </c>
      <c r="G5791">
        <v>618</v>
      </c>
      <c r="H5791">
        <f t="shared" si="138"/>
        <v>7400</v>
      </c>
    </row>
    <row r="5792" spans="1:8" x14ac:dyDescent="0.35">
      <c r="A5792" s="32">
        <v>44257</v>
      </c>
      <c r="B5792" s="33">
        <v>0.25</v>
      </c>
      <c r="C5792">
        <v>11196</v>
      </c>
      <c r="D5792">
        <v>1335</v>
      </c>
      <c r="E5792">
        <v>0</v>
      </c>
      <c r="F5792" s="14">
        <v>752</v>
      </c>
      <c r="G5792">
        <v>631</v>
      </c>
      <c r="H5792">
        <f t="shared" si="138"/>
        <v>8478</v>
      </c>
    </row>
    <row r="5793" spans="1:8" x14ac:dyDescent="0.35">
      <c r="A5793" s="32">
        <v>44257</v>
      </c>
      <c r="B5793" s="33">
        <v>0.29166666666666669</v>
      </c>
      <c r="C5793">
        <v>11965</v>
      </c>
      <c r="D5793">
        <v>1294</v>
      </c>
      <c r="E5793">
        <v>20</v>
      </c>
      <c r="F5793" s="14">
        <v>752</v>
      </c>
      <c r="G5793">
        <v>648</v>
      </c>
      <c r="H5793">
        <f t="shared" si="138"/>
        <v>9251</v>
      </c>
    </row>
    <row r="5794" spans="1:8" x14ac:dyDescent="0.35">
      <c r="A5794" s="32">
        <v>44257</v>
      </c>
      <c r="B5794" s="33">
        <v>0.33333333333333331</v>
      </c>
      <c r="C5794">
        <v>12268</v>
      </c>
      <c r="D5794">
        <v>1107</v>
      </c>
      <c r="E5794">
        <v>310</v>
      </c>
      <c r="F5794" s="14">
        <v>752</v>
      </c>
      <c r="G5794">
        <v>651</v>
      </c>
      <c r="H5794">
        <f t="shared" si="138"/>
        <v>9448</v>
      </c>
    </row>
    <row r="5795" spans="1:8" x14ac:dyDescent="0.35">
      <c r="A5795" s="32">
        <v>44257</v>
      </c>
      <c r="B5795" s="33">
        <v>0.375</v>
      </c>
      <c r="C5795">
        <v>12321</v>
      </c>
      <c r="D5795">
        <v>1224</v>
      </c>
      <c r="E5795">
        <v>986</v>
      </c>
      <c r="F5795" s="14">
        <v>752</v>
      </c>
      <c r="G5795">
        <v>648</v>
      </c>
      <c r="H5795">
        <f t="shared" si="138"/>
        <v>8711</v>
      </c>
    </row>
    <row r="5796" spans="1:8" x14ac:dyDescent="0.35">
      <c r="A5796" s="32">
        <v>44257</v>
      </c>
      <c r="B5796" s="33">
        <v>0.41666666666666669</v>
      </c>
      <c r="C5796">
        <v>12179</v>
      </c>
      <c r="D5796">
        <v>1381</v>
      </c>
      <c r="E5796">
        <v>1601</v>
      </c>
      <c r="F5796" s="14">
        <v>752</v>
      </c>
      <c r="G5796">
        <v>648</v>
      </c>
      <c r="H5796">
        <f t="shared" si="138"/>
        <v>7797</v>
      </c>
    </row>
    <row r="5797" spans="1:8" x14ac:dyDescent="0.35">
      <c r="A5797" s="32">
        <v>44257</v>
      </c>
      <c r="B5797" s="33">
        <v>0.45833333333333331</v>
      </c>
      <c r="C5797">
        <v>12139</v>
      </c>
      <c r="D5797">
        <v>1401</v>
      </c>
      <c r="E5797">
        <v>1997</v>
      </c>
      <c r="F5797" s="14">
        <v>752</v>
      </c>
      <c r="G5797">
        <v>648</v>
      </c>
      <c r="H5797">
        <f t="shared" si="138"/>
        <v>7341</v>
      </c>
    </row>
    <row r="5798" spans="1:8" x14ac:dyDescent="0.35">
      <c r="A5798" s="32">
        <v>44257</v>
      </c>
      <c r="B5798" s="33">
        <v>0.5</v>
      </c>
      <c r="C5798">
        <v>12018</v>
      </c>
      <c r="D5798">
        <v>1391</v>
      </c>
      <c r="E5798">
        <v>2179</v>
      </c>
      <c r="F5798" s="14">
        <v>752</v>
      </c>
      <c r="G5798">
        <v>649</v>
      </c>
      <c r="H5798">
        <f t="shared" si="138"/>
        <v>7047</v>
      </c>
    </row>
    <row r="5799" spans="1:8" x14ac:dyDescent="0.35">
      <c r="A5799" s="32">
        <v>44257</v>
      </c>
      <c r="B5799" s="33">
        <v>0.54166666666666663</v>
      </c>
      <c r="C5799">
        <v>11651</v>
      </c>
      <c r="D5799">
        <v>1458</v>
      </c>
      <c r="E5799">
        <v>2163</v>
      </c>
      <c r="F5799" s="14">
        <v>752</v>
      </c>
      <c r="G5799">
        <v>649</v>
      </c>
      <c r="H5799">
        <f t="shared" si="138"/>
        <v>6629</v>
      </c>
    </row>
    <row r="5800" spans="1:8" x14ac:dyDescent="0.35">
      <c r="A5800" s="32">
        <v>44257</v>
      </c>
      <c r="B5800" s="33">
        <v>0.58333333333333337</v>
      </c>
      <c r="C5800">
        <v>11295</v>
      </c>
      <c r="D5800">
        <v>1627</v>
      </c>
      <c r="E5800">
        <v>1999</v>
      </c>
      <c r="F5800" s="14">
        <v>752</v>
      </c>
      <c r="G5800">
        <v>651</v>
      </c>
      <c r="H5800">
        <f t="shared" si="138"/>
        <v>6266</v>
      </c>
    </row>
    <row r="5801" spans="1:8" x14ac:dyDescent="0.35">
      <c r="A5801" s="32">
        <v>44257</v>
      </c>
      <c r="B5801" s="33">
        <v>0.625</v>
      </c>
      <c r="C5801">
        <v>10942</v>
      </c>
      <c r="D5801">
        <v>1792</v>
      </c>
      <c r="E5801">
        <v>1612</v>
      </c>
      <c r="F5801" s="14">
        <v>752</v>
      </c>
      <c r="G5801">
        <v>651</v>
      </c>
      <c r="H5801">
        <f t="shared" si="138"/>
        <v>6135</v>
      </c>
    </row>
    <row r="5802" spans="1:8" x14ac:dyDescent="0.35">
      <c r="A5802" s="32">
        <v>44257</v>
      </c>
      <c r="B5802" s="33">
        <v>0.66666666666666663</v>
      </c>
      <c r="C5802">
        <v>10782</v>
      </c>
      <c r="D5802">
        <v>1982</v>
      </c>
      <c r="E5802">
        <v>1042</v>
      </c>
      <c r="F5802" s="14">
        <v>752</v>
      </c>
      <c r="G5802">
        <v>651</v>
      </c>
      <c r="H5802">
        <f t="shared" si="138"/>
        <v>6355</v>
      </c>
    </row>
    <row r="5803" spans="1:8" x14ac:dyDescent="0.35">
      <c r="A5803" s="32">
        <v>44257</v>
      </c>
      <c r="B5803" s="33">
        <v>0.70833333333333337</v>
      </c>
      <c r="C5803">
        <v>10904</v>
      </c>
      <c r="D5803">
        <v>1846</v>
      </c>
      <c r="E5803">
        <v>367</v>
      </c>
      <c r="F5803" s="14">
        <v>752</v>
      </c>
      <c r="G5803">
        <v>649</v>
      </c>
      <c r="H5803">
        <f t="shared" si="138"/>
        <v>7290</v>
      </c>
    </row>
    <row r="5804" spans="1:8" x14ac:dyDescent="0.35">
      <c r="A5804" s="32">
        <v>44257</v>
      </c>
      <c r="B5804" s="33">
        <v>0.75</v>
      </c>
      <c r="C5804">
        <v>11739</v>
      </c>
      <c r="D5804">
        <v>1664</v>
      </c>
      <c r="E5804">
        <v>31</v>
      </c>
      <c r="F5804" s="14">
        <v>752</v>
      </c>
      <c r="G5804">
        <v>645</v>
      </c>
      <c r="H5804">
        <f t="shared" si="138"/>
        <v>8647</v>
      </c>
    </row>
    <row r="5805" spans="1:8" x14ac:dyDescent="0.35">
      <c r="A5805" s="32">
        <v>44257</v>
      </c>
      <c r="B5805" s="33">
        <v>0.79166666666666663</v>
      </c>
      <c r="C5805">
        <v>12144</v>
      </c>
      <c r="D5805">
        <v>1592</v>
      </c>
      <c r="E5805">
        <v>0</v>
      </c>
      <c r="F5805" s="14">
        <v>752</v>
      </c>
      <c r="G5805">
        <v>644</v>
      </c>
      <c r="H5805">
        <f t="shared" si="138"/>
        <v>9156</v>
      </c>
    </row>
    <row r="5806" spans="1:8" x14ac:dyDescent="0.35">
      <c r="A5806" s="32">
        <v>44257</v>
      </c>
      <c r="B5806" s="33">
        <v>0.83333333333333337</v>
      </c>
      <c r="C5806">
        <v>11356</v>
      </c>
      <c r="D5806">
        <v>1405</v>
      </c>
      <c r="E5806">
        <v>0</v>
      </c>
      <c r="F5806" s="14">
        <v>752</v>
      </c>
      <c r="G5806">
        <v>637</v>
      </c>
      <c r="H5806">
        <f t="shared" si="138"/>
        <v>8562</v>
      </c>
    </row>
    <row r="5807" spans="1:8" x14ac:dyDescent="0.35">
      <c r="A5807" s="32">
        <v>44257</v>
      </c>
      <c r="B5807" s="33">
        <v>0.875</v>
      </c>
      <c r="C5807">
        <v>10718</v>
      </c>
      <c r="D5807">
        <v>1175</v>
      </c>
      <c r="E5807">
        <v>0</v>
      </c>
      <c r="F5807" s="14">
        <v>752</v>
      </c>
      <c r="G5807">
        <v>636</v>
      </c>
      <c r="H5807">
        <f t="shared" si="138"/>
        <v>8155</v>
      </c>
    </row>
    <row r="5808" spans="1:8" x14ac:dyDescent="0.35">
      <c r="A5808" s="32">
        <v>44257</v>
      </c>
      <c r="B5808" s="33">
        <v>0.91666666666666663</v>
      </c>
      <c r="C5808">
        <v>10927</v>
      </c>
      <c r="D5808">
        <v>1046</v>
      </c>
      <c r="E5808">
        <v>0</v>
      </c>
      <c r="F5808" s="14">
        <v>752</v>
      </c>
      <c r="G5808">
        <v>631</v>
      </c>
      <c r="H5808">
        <f t="shared" si="138"/>
        <v>8498</v>
      </c>
    </row>
    <row r="5809" spans="1:8" x14ac:dyDescent="0.35">
      <c r="A5809" s="32">
        <v>44257</v>
      </c>
      <c r="B5809" s="33">
        <v>0.95833333333333337</v>
      </c>
      <c r="C5809">
        <v>11134</v>
      </c>
      <c r="D5809">
        <v>999</v>
      </c>
      <c r="E5809">
        <v>0</v>
      </c>
      <c r="F5809" s="14">
        <v>752</v>
      </c>
      <c r="G5809">
        <v>634</v>
      </c>
      <c r="H5809">
        <f t="shared" si="138"/>
        <v>8749</v>
      </c>
    </row>
    <row r="5810" spans="1:8" x14ac:dyDescent="0.35">
      <c r="A5810" s="32">
        <v>44258</v>
      </c>
      <c r="B5810" s="33">
        <v>0</v>
      </c>
      <c r="C5810">
        <v>10687</v>
      </c>
      <c r="D5810">
        <v>1019</v>
      </c>
      <c r="E5810">
        <v>0</v>
      </c>
      <c r="F5810" s="14">
        <v>752</v>
      </c>
      <c r="G5810">
        <v>621</v>
      </c>
      <c r="H5810">
        <f t="shared" si="138"/>
        <v>8295</v>
      </c>
    </row>
    <row r="5811" spans="1:8" x14ac:dyDescent="0.35">
      <c r="A5811" s="32">
        <v>44258</v>
      </c>
      <c r="B5811" s="33">
        <v>4.1666666666666664E-2</v>
      </c>
      <c r="C5811">
        <v>10416</v>
      </c>
      <c r="D5811">
        <v>1008</v>
      </c>
      <c r="E5811">
        <v>0</v>
      </c>
      <c r="F5811" s="14">
        <v>752</v>
      </c>
      <c r="G5811">
        <v>618</v>
      </c>
      <c r="H5811">
        <f t="shared" si="138"/>
        <v>8038</v>
      </c>
    </row>
    <row r="5812" spans="1:8" x14ac:dyDescent="0.35">
      <c r="A5812" s="32">
        <v>44258</v>
      </c>
      <c r="B5812" s="33">
        <v>8.3333333333333329E-2</v>
      </c>
      <c r="C5812">
        <v>10174</v>
      </c>
      <c r="D5812">
        <v>824</v>
      </c>
      <c r="E5812">
        <v>0</v>
      </c>
      <c r="F5812" s="14">
        <v>752</v>
      </c>
      <c r="G5812">
        <v>616</v>
      </c>
      <c r="H5812">
        <f t="shared" si="138"/>
        <v>7982</v>
      </c>
    </row>
    <row r="5813" spans="1:8" x14ac:dyDescent="0.35">
      <c r="A5813" s="32">
        <v>44258</v>
      </c>
      <c r="B5813" s="33">
        <v>0.125</v>
      </c>
      <c r="C5813">
        <v>9788</v>
      </c>
      <c r="D5813">
        <v>799</v>
      </c>
      <c r="E5813">
        <v>0</v>
      </c>
      <c r="F5813" s="14">
        <v>752</v>
      </c>
      <c r="G5813">
        <v>616</v>
      </c>
      <c r="H5813">
        <f t="shared" si="138"/>
        <v>7621</v>
      </c>
    </row>
    <row r="5814" spans="1:8" x14ac:dyDescent="0.35">
      <c r="A5814" s="32">
        <v>44258</v>
      </c>
      <c r="B5814" s="33">
        <v>0.16666666666666666</v>
      </c>
      <c r="C5814">
        <v>9757</v>
      </c>
      <c r="D5814">
        <v>740</v>
      </c>
      <c r="E5814">
        <v>0</v>
      </c>
      <c r="F5814" s="14">
        <v>752</v>
      </c>
      <c r="G5814">
        <v>615</v>
      </c>
      <c r="H5814">
        <f t="shared" si="138"/>
        <v>7650</v>
      </c>
    </row>
    <row r="5815" spans="1:8" x14ac:dyDescent="0.35">
      <c r="A5815" s="32">
        <v>44258</v>
      </c>
      <c r="B5815" s="33">
        <v>0.20833333333333334</v>
      </c>
      <c r="C5815">
        <v>10285</v>
      </c>
      <c r="D5815">
        <v>777</v>
      </c>
      <c r="E5815">
        <v>0</v>
      </c>
      <c r="F5815" s="14">
        <v>752</v>
      </c>
      <c r="G5815">
        <v>616</v>
      </c>
      <c r="H5815">
        <f t="shared" si="138"/>
        <v>8140</v>
      </c>
    </row>
    <row r="5816" spans="1:8" x14ac:dyDescent="0.35">
      <c r="A5816" s="32">
        <v>44258</v>
      </c>
      <c r="B5816" s="33">
        <v>0.25</v>
      </c>
      <c r="C5816">
        <v>11433</v>
      </c>
      <c r="D5816">
        <v>799</v>
      </c>
      <c r="E5816">
        <v>0</v>
      </c>
      <c r="F5816" s="14">
        <v>752</v>
      </c>
      <c r="G5816">
        <v>630</v>
      </c>
      <c r="H5816">
        <f t="shared" si="138"/>
        <v>9252</v>
      </c>
    </row>
    <row r="5817" spans="1:8" x14ac:dyDescent="0.35">
      <c r="A5817" s="32">
        <v>44258</v>
      </c>
      <c r="B5817" s="33">
        <v>0.29166666666666669</v>
      </c>
      <c r="C5817">
        <v>12188</v>
      </c>
      <c r="D5817">
        <v>925</v>
      </c>
      <c r="E5817">
        <v>23</v>
      </c>
      <c r="F5817" s="14">
        <v>752</v>
      </c>
      <c r="G5817">
        <v>646</v>
      </c>
      <c r="H5817">
        <f t="shared" si="138"/>
        <v>9842</v>
      </c>
    </row>
    <row r="5818" spans="1:8" x14ac:dyDescent="0.35">
      <c r="A5818" s="32">
        <v>44258</v>
      </c>
      <c r="B5818" s="33">
        <v>0.33333333333333331</v>
      </c>
      <c r="C5818">
        <v>12497</v>
      </c>
      <c r="D5818">
        <v>909</v>
      </c>
      <c r="E5818">
        <v>311</v>
      </c>
      <c r="F5818" s="14">
        <v>752</v>
      </c>
      <c r="G5818">
        <v>650</v>
      </c>
      <c r="H5818">
        <f t="shared" si="138"/>
        <v>9875</v>
      </c>
    </row>
    <row r="5819" spans="1:8" x14ac:dyDescent="0.35">
      <c r="A5819" s="32">
        <v>44258</v>
      </c>
      <c r="B5819" s="33">
        <v>0.375</v>
      </c>
      <c r="C5819">
        <v>12578</v>
      </c>
      <c r="D5819">
        <v>1074</v>
      </c>
      <c r="E5819">
        <v>935</v>
      </c>
      <c r="F5819" s="14">
        <v>752</v>
      </c>
      <c r="G5819">
        <v>646</v>
      </c>
      <c r="H5819">
        <f t="shared" si="138"/>
        <v>9171</v>
      </c>
    </row>
    <row r="5820" spans="1:8" x14ac:dyDescent="0.35">
      <c r="A5820" s="32">
        <v>44258</v>
      </c>
      <c r="B5820" s="33">
        <v>0.41666666666666669</v>
      </c>
      <c r="C5820">
        <v>12447</v>
      </c>
      <c r="D5820">
        <v>1005</v>
      </c>
      <c r="E5820">
        <v>1551</v>
      </c>
      <c r="F5820" s="14">
        <v>752</v>
      </c>
      <c r="G5820">
        <v>646</v>
      </c>
      <c r="H5820">
        <f t="shared" si="138"/>
        <v>8493</v>
      </c>
    </row>
    <row r="5821" spans="1:8" x14ac:dyDescent="0.35">
      <c r="A5821" s="32">
        <v>44258</v>
      </c>
      <c r="B5821" s="33">
        <v>0.45833333333333331</v>
      </c>
      <c r="C5821">
        <v>12385</v>
      </c>
      <c r="D5821">
        <v>1034</v>
      </c>
      <c r="E5821">
        <v>2023</v>
      </c>
      <c r="F5821" s="14">
        <v>752</v>
      </c>
      <c r="G5821">
        <v>647</v>
      </c>
      <c r="H5821">
        <f t="shared" si="138"/>
        <v>7929</v>
      </c>
    </row>
    <row r="5822" spans="1:8" x14ac:dyDescent="0.35">
      <c r="A5822" s="32">
        <v>44258</v>
      </c>
      <c r="B5822" s="33">
        <v>0.5</v>
      </c>
      <c r="C5822">
        <v>12221</v>
      </c>
      <c r="D5822">
        <v>875</v>
      </c>
      <c r="E5822">
        <v>2231</v>
      </c>
      <c r="F5822" s="14">
        <v>752</v>
      </c>
      <c r="G5822">
        <v>647</v>
      </c>
      <c r="H5822">
        <f t="shared" si="138"/>
        <v>7716</v>
      </c>
    </row>
    <row r="5823" spans="1:8" x14ac:dyDescent="0.35">
      <c r="A5823" s="32">
        <v>44258</v>
      </c>
      <c r="B5823" s="33">
        <v>0.54166666666666663</v>
      </c>
      <c r="C5823">
        <v>11803</v>
      </c>
      <c r="D5823">
        <v>853</v>
      </c>
      <c r="E5823">
        <v>2317</v>
      </c>
      <c r="F5823" s="14">
        <v>752</v>
      </c>
      <c r="G5823">
        <v>648</v>
      </c>
      <c r="H5823">
        <f t="shared" si="138"/>
        <v>7233</v>
      </c>
    </row>
    <row r="5824" spans="1:8" x14ac:dyDescent="0.35">
      <c r="A5824" s="32">
        <v>44258</v>
      </c>
      <c r="B5824" s="33">
        <v>0.58333333333333337</v>
      </c>
      <c r="C5824">
        <v>11381</v>
      </c>
      <c r="D5824">
        <v>806</v>
      </c>
      <c r="E5824">
        <v>2188</v>
      </c>
      <c r="F5824" s="14">
        <v>752</v>
      </c>
      <c r="G5824">
        <v>649</v>
      </c>
      <c r="H5824">
        <f t="shared" si="138"/>
        <v>6986</v>
      </c>
    </row>
    <row r="5825" spans="1:8" x14ac:dyDescent="0.35">
      <c r="A5825" s="32">
        <v>44258</v>
      </c>
      <c r="B5825" s="33">
        <v>0.625</v>
      </c>
      <c r="C5825">
        <v>10960</v>
      </c>
      <c r="D5825">
        <v>777</v>
      </c>
      <c r="E5825">
        <v>1794</v>
      </c>
      <c r="F5825" s="14">
        <v>752</v>
      </c>
      <c r="G5825">
        <v>649</v>
      </c>
      <c r="H5825">
        <f t="shared" si="138"/>
        <v>6988</v>
      </c>
    </row>
    <row r="5826" spans="1:8" x14ac:dyDescent="0.35">
      <c r="A5826" s="32">
        <v>44258</v>
      </c>
      <c r="B5826" s="33">
        <v>0.66666666666666663</v>
      </c>
      <c r="C5826">
        <v>10765</v>
      </c>
      <c r="D5826">
        <v>756</v>
      </c>
      <c r="E5826">
        <v>1179</v>
      </c>
      <c r="F5826" s="14">
        <v>752</v>
      </c>
      <c r="G5826">
        <v>649</v>
      </c>
      <c r="H5826">
        <f t="shared" si="138"/>
        <v>7429</v>
      </c>
    </row>
    <row r="5827" spans="1:8" x14ac:dyDescent="0.35">
      <c r="A5827" s="32">
        <v>44258</v>
      </c>
      <c r="B5827" s="33">
        <v>0.70833333333333337</v>
      </c>
      <c r="C5827">
        <v>10886</v>
      </c>
      <c r="D5827">
        <v>798</v>
      </c>
      <c r="E5827">
        <v>416</v>
      </c>
      <c r="F5827" s="14">
        <v>752</v>
      </c>
      <c r="G5827">
        <v>648</v>
      </c>
      <c r="H5827">
        <f t="shared" ref="H5827:H5890" si="139">C5827-SUM(D5827:G5827)</f>
        <v>8272</v>
      </c>
    </row>
    <row r="5828" spans="1:8" x14ac:dyDescent="0.35">
      <c r="A5828" s="32">
        <v>44258</v>
      </c>
      <c r="B5828" s="33">
        <v>0.75</v>
      </c>
      <c r="C5828">
        <v>11810</v>
      </c>
      <c r="D5828">
        <v>791</v>
      </c>
      <c r="E5828">
        <v>35</v>
      </c>
      <c r="F5828" s="14">
        <v>752</v>
      </c>
      <c r="G5828">
        <v>643</v>
      </c>
      <c r="H5828">
        <f t="shared" si="139"/>
        <v>9589</v>
      </c>
    </row>
    <row r="5829" spans="1:8" x14ac:dyDescent="0.35">
      <c r="A5829" s="32">
        <v>44258</v>
      </c>
      <c r="B5829" s="33">
        <v>0.79166666666666663</v>
      </c>
      <c r="C5829">
        <v>12355</v>
      </c>
      <c r="D5829">
        <v>901</v>
      </c>
      <c r="E5829">
        <v>0</v>
      </c>
      <c r="F5829" s="14">
        <v>752</v>
      </c>
      <c r="G5829">
        <v>643</v>
      </c>
      <c r="H5829">
        <f t="shared" si="139"/>
        <v>10059</v>
      </c>
    </row>
    <row r="5830" spans="1:8" x14ac:dyDescent="0.35">
      <c r="A5830" s="32">
        <v>44258</v>
      </c>
      <c r="B5830" s="33">
        <v>0.83333333333333337</v>
      </c>
      <c r="C5830">
        <v>11599</v>
      </c>
      <c r="D5830">
        <v>664</v>
      </c>
      <c r="E5830">
        <v>0</v>
      </c>
      <c r="F5830" s="14">
        <v>752</v>
      </c>
      <c r="G5830">
        <v>635</v>
      </c>
      <c r="H5830">
        <f t="shared" si="139"/>
        <v>9548</v>
      </c>
    </row>
    <row r="5831" spans="1:8" x14ac:dyDescent="0.35">
      <c r="A5831" s="32">
        <v>44258</v>
      </c>
      <c r="B5831" s="33">
        <v>0.875</v>
      </c>
      <c r="C5831">
        <v>10969</v>
      </c>
      <c r="D5831">
        <v>507</v>
      </c>
      <c r="E5831">
        <v>0</v>
      </c>
      <c r="F5831" s="14">
        <v>752</v>
      </c>
      <c r="G5831">
        <v>634</v>
      </c>
      <c r="H5831">
        <f t="shared" si="139"/>
        <v>9076</v>
      </c>
    </row>
    <row r="5832" spans="1:8" x14ac:dyDescent="0.35">
      <c r="A5832" s="32">
        <v>44258</v>
      </c>
      <c r="B5832" s="33">
        <v>0.91666666666666663</v>
      </c>
      <c r="C5832">
        <v>11204</v>
      </c>
      <c r="D5832">
        <v>467</v>
      </c>
      <c r="E5832">
        <v>0</v>
      </c>
      <c r="F5832" s="14">
        <v>752</v>
      </c>
      <c r="G5832">
        <v>630</v>
      </c>
      <c r="H5832">
        <f t="shared" si="139"/>
        <v>9355</v>
      </c>
    </row>
    <row r="5833" spans="1:8" x14ac:dyDescent="0.35">
      <c r="A5833" s="32">
        <v>44258</v>
      </c>
      <c r="B5833" s="33">
        <v>0.95833333333333337</v>
      </c>
      <c r="C5833">
        <v>11418</v>
      </c>
      <c r="D5833">
        <v>421</v>
      </c>
      <c r="E5833">
        <v>0</v>
      </c>
      <c r="F5833" s="14">
        <v>752</v>
      </c>
      <c r="G5833">
        <v>632</v>
      </c>
      <c r="H5833">
        <f t="shared" si="139"/>
        <v>9613</v>
      </c>
    </row>
    <row r="5834" spans="1:8" x14ac:dyDescent="0.35">
      <c r="A5834" s="32">
        <v>44259</v>
      </c>
      <c r="B5834" s="33">
        <v>0</v>
      </c>
      <c r="C5834">
        <v>10931</v>
      </c>
      <c r="D5834">
        <v>1211</v>
      </c>
      <c r="E5834">
        <v>0</v>
      </c>
      <c r="F5834" s="14">
        <v>880</v>
      </c>
      <c r="G5834">
        <v>617</v>
      </c>
      <c r="H5834">
        <f t="shared" si="139"/>
        <v>8223</v>
      </c>
    </row>
    <row r="5835" spans="1:8" x14ac:dyDescent="0.35">
      <c r="A5835" s="32">
        <v>44259</v>
      </c>
      <c r="B5835" s="33">
        <v>4.1666666666666664E-2</v>
      </c>
      <c r="C5835">
        <v>10621</v>
      </c>
      <c r="D5835">
        <v>1099</v>
      </c>
      <c r="E5835">
        <v>0</v>
      </c>
      <c r="F5835" s="14">
        <v>880</v>
      </c>
      <c r="G5835">
        <v>612</v>
      </c>
      <c r="H5835">
        <f t="shared" si="139"/>
        <v>8030</v>
      </c>
    </row>
    <row r="5836" spans="1:8" x14ac:dyDescent="0.35">
      <c r="A5836" s="32">
        <v>44259</v>
      </c>
      <c r="B5836" s="33">
        <v>8.3333333333333329E-2</v>
      </c>
      <c r="C5836">
        <v>10346</v>
      </c>
      <c r="D5836">
        <v>1203</v>
      </c>
      <c r="E5836">
        <v>0</v>
      </c>
      <c r="F5836" s="14">
        <v>880</v>
      </c>
      <c r="G5836">
        <v>611</v>
      </c>
      <c r="H5836">
        <f t="shared" si="139"/>
        <v>7652</v>
      </c>
    </row>
    <row r="5837" spans="1:8" x14ac:dyDescent="0.35">
      <c r="A5837" s="32">
        <v>44259</v>
      </c>
      <c r="B5837" s="33">
        <v>0.125</v>
      </c>
      <c r="C5837">
        <v>9925</v>
      </c>
      <c r="D5837">
        <v>1561</v>
      </c>
      <c r="E5837">
        <v>0</v>
      </c>
      <c r="F5837" s="14">
        <v>880</v>
      </c>
      <c r="G5837">
        <v>616</v>
      </c>
      <c r="H5837">
        <f t="shared" si="139"/>
        <v>6868</v>
      </c>
    </row>
    <row r="5838" spans="1:8" x14ac:dyDescent="0.35">
      <c r="A5838" s="32">
        <v>44259</v>
      </c>
      <c r="B5838" s="33">
        <v>0.16666666666666666</v>
      </c>
      <c r="C5838">
        <v>9864</v>
      </c>
      <c r="D5838">
        <v>1674</v>
      </c>
      <c r="E5838">
        <v>0</v>
      </c>
      <c r="F5838" s="14">
        <v>880</v>
      </c>
      <c r="G5838">
        <v>620</v>
      </c>
      <c r="H5838">
        <f t="shared" si="139"/>
        <v>6690</v>
      </c>
    </row>
    <row r="5839" spans="1:8" x14ac:dyDescent="0.35">
      <c r="A5839" s="32">
        <v>44259</v>
      </c>
      <c r="B5839" s="33">
        <v>0.20833333333333334</v>
      </c>
      <c r="C5839">
        <v>10360</v>
      </c>
      <c r="D5839">
        <v>1590</v>
      </c>
      <c r="E5839">
        <v>0</v>
      </c>
      <c r="F5839" s="14">
        <v>880</v>
      </c>
      <c r="G5839">
        <v>628</v>
      </c>
      <c r="H5839">
        <f t="shared" si="139"/>
        <v>7262</v>
      </c>
    </row>
    <row r="5840" spans="1:8" x14ac:dyDescent="0.35">
      <c r="A5840" s="32">
        <v>44259</v>
      </c>
      <c r="B5840" s="33">
        <v>0.25</v>
      </c>
      <c r="C5840">
        <v>11445</v>
      </c>
      <c r="D5840">
        <v>1387</v>
      </c>
      <c r="E5840">
        <v>0</v>
      </c>
      <c r="F5840" s="14">
        <v>880</v>
      </c>
      <c r="G5840">
        <v>646</v>
      </c>
      <c r="H5840">
        <f t="shared" si="139"/>
        <v>8532</v>
      </c>
    </row>
    <row r="5841" spans="1:8" x14ac:dyDescent="0.35">
      <c r="A5841" s="32">
        <v>44259</v>
      </c>
      <c r="B5841" s="33">
        <v>0.29166666666666669</v>
      </c>
      <c r="C5841">
        <v>12055</v>
      </c>
      <c r="D5841">
        <v>1266</v>
      </c>
      <c r="E5841">
        <v>17</v>
      </c>
      <c r="F5841" s="14">
        <v>880</v>
      </c>
      <c r="G5841">
        <v>664</v>
      </c>
      <c r="H5841">
        <f t="shared" si="139"/>
        <v>9228</v>
      </c>
    </row>
    <row r="5842" spans="1:8" x14ac:dyDescent="0.35">
      <c r="A5842" s="32">
        <v>44259</v>
      </c>
      <c r="B5842" s="33">
        <v>0.33333333333333331</v>
      </c>
      <c r="C5842">
        <v>12100</v>
      </c>
      <c r="D5842">
        <v>1281</v>
      </c>
      <c r="E5842">
        <v>255</v>
      </c>
      <c r="F5842" s="14">
        <v>880</v>
      </c>
      <c r="G5842">
        <v>662</v>
      </c>
      <c r="H5842">
        <f t="shared" si="139"/>
        <v>9022</v>
      </c>
    </row>
    <row r="5843" spans="1:8" x14ac:dyDescent="0.35">
      <c r="A5843" s="32">
        <v>44259</v>
      </c>
      <c r="B5843" s="33">
        <v>0.375</v>
      </c>
      <c r="C5843">
        <v>11896</v>
      </c>
      <c r="D5843">
        <v>1421</v>
      </c>
      <c r="E5843">
        <v>845</v>
      </c>
      <c r="F5843" s="14">
        <v>880</v>
      </c>
      <c r="G5843">
        <v>658</v>
      </c>
      <c r="H5843">
        <f t="shared" si="139"/>
        <v>8092</v>
      </c>
    </row>
    <row r="5844" spans="1:8" x14ac:dyDescent="0.35">
      <c r="A5844" s="32">
        <v>44259</v>
      </c>
      <c r="B5844" s="33">
        <v>0.41666666666666669</v>
      </c>
      <c r="C5844">
        <v>11559</v>
      </c>
      <c r="D5844">
        <v>1632</v>
      </c>
      <c r="E5844">
        <v>1432</v>
      </c>
      <c r="F5844" s="14">
        <v>880</v>
      </c>
      <c r="G5844">
        <v>655</v>
      </c>
      <c r="H5844">
        <f t="shared" si="139"/>
        <v>6960</v>
      </c>
    </row>
    <row r="5845" spans="1:8" x14ac:dyDescent="0.35">
      <c r="A5845" s="32">
        <v>44259</v>
      </c>
      <c r="B5845" s="33">
        <v>0.45833333333333331</v>
      </c>
      <c r="C5845">
        <v>11397</v>
      </c>
      <c r="D5845">
        <v>1762</v>
      </c>
      <c r="E5845">
        <v>1769</v>
      </c>
      <c r="F5845" s="14">
        <v>880</v>
      </c>
      <c r="G5845">
        <v>653</v>
      </c>
      <c r="H5845">
        <f t="shared" si="139"/>
        <v>6333</v>
      </c>
    </row>
    <row r="5846" spans="1:8" x14ac:dyDescent="0.35">
      <c r="A5846" s="32">
        <v>44259</v>
      </c>
      <c r="B5846" s="33">
        <v>0.5</v>
      </c>
      <c r="C5846">
        <v>11234</v>
      </c>
      <c r="D5846">
        <v>1793</v>
      </c>
      <c r="E5846">
        <v>1911</v>
      </c>
      <c r="F5846" s="14">
        <v>880</v>
      </c>
      <c r="G5846">
        <v>653</v>
      </c>
      <c r="H5846">
        <f t="shared" si="139"/>
        <v>5997</v>
      </c>
    </row>
    <row r="5847" spans="1:8" x14ac:dyDescent="0.35">
      <c r="A5847" s="32">
        <v>44259</v>
      </c>
      <c r="B5847" s="33">
        <v>0.54166666666666663</v>
      </c>
      <c r="C5847">
        <v>10901</v>
      </c>
      <c r="D5847">
        <v>1703</v>
      </c>
      <c r="E5847">
        <v>1900</v>
      </c>
      <c r="F5847" s="14">
        <v>880</v>
      </c>
      <c r="G5847">
        <v>653</v>
      </c>
      <c r="H5847">
        <f t="shared" si="139"/>
        <v>5765</v>
      </c>
    </row>
    <row r="5848" spans="1:8" x14ac:dyDescent="0.35">
      <c r="A5848" s="32">
        <v>44259</v>
      </c>
      <c r="B5848" s="33">
        <v>0.58333333333333337</v>
      </c>
      <c r="C5848">
        <v>10627</v>
      </c>
      <c r="D5848">
        <v>1660</v>
      </c>
      <c r="E5848">
        <v>1746</v>
      </c>
      <c r="F5848" s="14">
        <v>880</v>
      </c>
      <c r="G5848">
        <v>652</v>
      </c>
      <c r="H5848">
        <f t="shared" si="139"/>
        <v>5689</v>
      </c>
    </row>
    <row r="5849" spans="1:8" x14ac:dyDescent="0.35">
      <c r="A5849" s="32">
        <v>44259</v>
      </c>
      <c r="B5849" s="33">
        <v>0.625</v>
      </c>
      <c r="C5849">
        <v>10334</v>
      </c>
      <c r="D5849">
        <v>1584</v>
      </c>
      <c r="E5849">
        <v>1367</v>
      </c>
      <c r="F5849" s="14">
        <v>880</v>
      </c>
      <c r="G5849">
        <v>652</v>
      </c>
      <c r="H5849">
        <f t="shared" si="139"/>
        <v>5851</v>
      </c>
    </row>
    <row r="5850" spans="1:8" x14ac:dyDescent="0.35">
      <c r="A5850" s="32">
        <v>44259</v>
      </c>
      <c r="B5850" s="33">
        <v>0.66666666666666663</v>
      </c>
      <c r="C5850">
        <v>10197</v>
      </c>
      <c r="D5850">
        <v>1700</v>
      </c>
      <c r="E5850">
        <v>818</v>
      </c>
      <c r="F5850" s="14">
        <v>880</v>
      </c>
      <c r="G5850">
        <v>652</v>
      </c>
      <c r="H5850">
        <f t="shared" si="139"/>
        <v>6147</v>
      </c>
    </row>
    <row r="5851" spans="1:8" x14ac:dyDescent="0.35">
      <c r="A5851" s="32">
        <v>44259</v>
      </c>
      <c r="B5851" s="33">
        <v>0.70833333333333337</v>
      </c>
      <c r="C5851">
        <v>10347</v>
      </c>
      <c r="D5851">
        <v>1838</v>
      </c>
      <c r="E5851">
        <v>256</v>
      </c>
      <c r="F5851" s="14">
        <v>880</v>
      </c>
      <c r="G5851">
        <v>653</v>
      </c>
      <c r="H5851">
        <f t="shared" si="139"/>
        <v>6720</v>
      </c>
    </row>
    <row r="5852" spans="1:8" x14ac:dyDescent="0.35">
      <c r="A5852" s="32">
        <v>44259</v>
      </c>
      <c r="B5852" s="33">
        <v>0.75</v>
      </c>
      <c r="C5852">
        <v>11205</v>
      </c>
      <c r="D5852">
        <v>2035</v>
      </c>
      <c r="E5852">
        <v>21</v>
      </c>
      <c r="F5852" s="14">
        <v>880</v>
      </c>
      <c r="G5852">
        <v>652</v>
      </c>
      <c r="H5852">
        <f t="shared" si="139"/>
        <v>7617</v>
      </c>
    </row>
    <row r="5853" spans="1:8" x14ac:dyDescent="0.35">
      <c r="A5853" s="32">
        <v>44259</v>
      </c>
      <c r="B5853" s="33">
        <v>0.79166666666666663</v>
      </c>
      <c r="C5853">
        <v>11429</v>
      </c>
      <c r="D5853">
        <v>2047</v>
      </c>
      <c r="E5853">
        <v>0</v>
      </c>
      <c r="F5853" s="14">
        <v>880</v>
      </c>
      <c r="G5853">
        <v>649</v>
      </c>
      <c r="H5853">
        <f t="shared" si="139"/>
        <v>7853</v>
      </c>
    </row>
    <row r="5854" spans="1:8" x14ac:dyDescent="0.35">
      <c r="A5854" s="32">
        <v>44259</v>
      </c>
      <c r="B5854" s="33">
        <v>0.83333333333333337</v>
      </c>
      <c r="C5854">
        <v>10583</v>
      </c>
      <c r="D5854">
        <v>1948</v>
      </c>
      <c r="E5854">
        <v>0</v>
      </c>
      <c r="F5854" s="14">
        <v>880</v>
      </c>
      <c r="G5854">
        <v>644</v>
      </c>
      <c r="H5854">
        <f t="shared" si="139"/>
        <v>7111</v>
      </c>
    </row>
    <row r="5855" spans="1:8" x14ac:dyDescent="0.35">
      <c r="A5855" s="32">
        <v>44259</v>
      </c>
      <c r="B5855" s="33">
        <v>0.875</v>
      </c>
      <c r="C5855">
        <v>9982</v>
      </c>
      <c r="D5855">
        <v>2040</v>
      </c>
      <c r="E5855">
        <v>0</v>
      </c>
      <c r="F5855" s="14">
        <v>880</v>
      </c>
      <c r="G5855">
        <v>635</v>
      </c>
      <c r="H5855">
        <f t="shared" si="139"/>
        <v>6427</v>
      </c>
    </row>
    <row r="5856" spans="1:8" x14ac:dyDescent="0.35">
      <c r="A5856" s="32">
        <v>44259</v>
      </c>
      <c r="B5856" s="33">
        <v>0.91666666666666663</v>
      </c>
      <c r="C5856">
        <v>10152</v>
      </c>
      <c r="D5856">
        <v>2197</v>
      </c>
      <c r="E5856">
        <v>0</v>
      </c>
      <c r="F5856" s="14">
        <v>880</v>
      </c>
      <c r="G5856">
        <v>630</v>
      </c>
      <c r="H5856">
        <f t="shared" si="139"/>
        <v>6445</v>
      </c>
    </row>
    <row r="5857" spans="1:8" x14ac:dyDescent="0.35">
      <c r="A5857" s="32">
        <v>44259</v>
      </c>
      <c r="B5857" s="33">
        <v>0.95833333333333337</v>
      </c>
      <c r="C5857">
        <v>10337</v>
      </c>
      <c r="D5857">
        <v>2403</v>
      </c>
      <c r="E5857">
        <v>0</v>
      </c>
      <c r="F5857" s="14">
        <v>880</v>
      </c>
      <c r="G5857">
        <v>626</v>
      </c>
      <c r="H5857">
        <f t="shared" si="139"/>
        <v>6428</v>
      </c>
    </row>
    <row r="5858" spans="1:8" x14ac:dyDescent="0.35">
      <c r="A5858" s="32">
        <v>44260</v>
      </c>
      <c r="B5858" s="33">
        <v>0</v>
      </c>
      <c r="C5858">
        <v>9790</v>
      </c>
      <c r="D5858">
        <v>2334</v>
      </c>
      <c r="E5858">
        <v>0</v>
      </c>
      <c r="F5858" s="14">
        <v>880</v>
      </c>
      <c r="G5858">
        <v>619</v>
      </c>
      <c r="H5858">
        <f t="shared" si="139"/>
        <v>5957</v>
      </c>
    </row>
    <row r="5859" spans="1:8" x14ac:dyDescent="0.35">
      <c r="A5859" s="32">
        <v>44260</v>
      </c>
      <c r="B5859" s="33">
        <v>4.1666666666666664E-2</v>
      </c>
      <c r="C5859">
        <v>9475</v>
      </c>
      <c r="D5859">
        <v>2359</v>
      </c>
      <c r="E5859">
        <v>0</v>
      </c>
      <c r="F5859" s="14">
        <v>880</v>
      </c>
      <c r="G5859">
        <v>613</v>
      </c>
      <c r="H5859">
        <f t="shared" si="139"/>
        <v>5623</v>
      </c>
    </row>
    <row r="5860" spans="1:8" x14ac:dyDescent="0.35">
      <c r="A5860" s="32">
        <v>44260</v>
      </c>
      <c r="B5860" s="33">
        <v>8.3333333333333329E-2</v>
      </c>
      <c r="C5860">
        <v>9181</v>
      </c>
      <c r="D5860">
        <v>2557</v>
      </c>
      <c r="E5860">
        <v>0</v>
      </c>
      <c r="F5860" s="14">
        <v>880</v>
      </c>
      <c r="G5860">
        <v>613</v>
      </c>
      <c r="H5860">
        <f t="shared" si="139"/>
        <v>5131</v>
      </c>
    </row>
    <row r="5861" spans="1:8" x14ac:dyDescent="0.35">
      <c r="A5861" s="32">
        <v>44260</v>
      </c>
      <c r="B5861" s="33">
        <v>0.125</v>
      </c>
      <c r="C5861">
        <v>8788</v>
      </c>
      <c r="D5861">
        <v>2625</v>
      </c>
      <c r="E5861">
        <v>0</v>
      </c>
      <c r="F5861" s="14">
        <v>880</v>
      </c>
      <c r="G5861">
        <v>618</v>
      </c>
      <c r="H5861">
        <f t="shared" si="139"/>
        <v>4665</v>
      </c>
    </row>
    <row r="5862" spans="1:8" x14ac:dyDescent="0.35">
      <c r="A5862" s="32">
        <v>44260</v>
      </c>
      <c r="B5862" s="33">
        <v>0.16666666666666666</v>
      </c>
      <c r="C5862">
        <v>8747</v>
      </c>
      <c r="D5862">
        <v>2818</v>
      </c>
      <c r="E5862">
        <v>0</v>
      </c>
      <c r="F5862" s="14">
        <v>880</v>
      </c>
      <c r="G5862">
        <v>621</v>
      </c>
      <c r="H5862">
        <f t="shared" si="139"/>
        <v>4428</v>
      </c>
    </row>
    <row r="5863" spans="1:8" x14ac:dyDescent="0.35">
      <c r="A5863" s="32">
        <v>44260</v>
      </c>
      <c r="B5863" s="33">
        <v>0.20833333333333334</v>
      </c>
      <c r="C5863">
        <v>9241</v>
      </c>
      <c r="D5863">
        <v>2864</v>
      </c>
      <c r="E5863">
        <v>0</v>
      </c>
      <c r="F5863" s="14">
        <v>880</v>
      </c>
      <c r="G5863">
        <v>630</v>
      </c>
      <c r="H5863">
        <f t="shared" si="139"/>
        <v>4867</v>
      </c>
    </row>
    <row r="5864" spans="1:8" x14ac:dyDescent="0.35">
      <c r="A5864" s="32">
        <v>44260</v>
      </c>
      <c r="B5864" s="33">
        <v>0.25</v>
      </c>
      <c r="C5864">
        <v>10326</v>
      </c>
      <c r="D5864">
        <v>2738</v>
      </c>
      <c r="E5864">
        <v>0</v>
      </c>
      <c r="F5864" s="14">
        <v>880</v>
      </c>
      <c r="G5864">
        <v>648</v>
      </c>
      <c r="H5864">
        <f t="shared" si="139"/>
        <v>6060</v>
      </c>
    </row>
    <row r="5865" spans="1:8" x14ac:dyDescent="0.35">
      <c r="A5865" s="32">
        <v>44260</v>
      </c>
      <c r="B5865" s="33">
        <v>0.29166666666666669</v>
      </c>
      <c r="C5865">
        <v>11010</v>
      </c>
      <c r="D5865">
        <v>2872</v>
      </c>
      <c r="E5865">
        <v>16</v>
      </c>
      <c r="F5865" s="14">
        <v>880</v>
      </c>
      <c r="G5865">
        <v>666</v>
      </c>
      <c r="H5865">
        <f t="shared" si="139"/>
        <v>6576</v>
      </c>
    </row>
    <row r="5866" spans="1:8" x14ac:dyDescent="0.35">
      <c r="A5866" s="32">
        <v>44260</v>
      </c>
      <c r="B5866" s="33">
        <v>0.33333333333333331</v>
      </c>
      <c r="C5866">
        <v>11280</v>
      </c>
      <c r="D5866">
        <v>2757</v>
      </c>
      <c r="E5866">
        <v>248</v>
      </c>
      <c r="F5866" s="14">
        <v>880</v>
      </c>
      <c r="G5866">
        <v>664</v>
      </c>
      <c r="H5866">
        <f t="shared" si="139"/>
        <v>6731</v>
      </c>
    </row>
    <row r="5867" spans="1:8" x14ac:dyDescent="0.35">
      <c r="A5867" s="32">
        <v>44260</v>
      </c>
      <c r="B5867" s="33">
        <v>0.375</v>
      </c>
      <c r="C5867">
        <v>11241</v>
      </c>
      <c r="D5867">
        <v>2640</v>
      </c>
      <c r="E5867">
        <v>729</v>
      </c>
      <c r="F5867" s="14">
        <v>880</v>
      </c>
      <c r="G5867">
        <v>660</v>
      </c>
      <c r="H5867">
        <f t="shared" si="139"/>
        <v>6332</v>
      </c>
    </row>
    <row r="5868" spans="1:8" x14ac:dyDescent="0.35">
      <c r="A5868" s="32">
        <v>44260</v>
      </c>
      <c r="B5868" s="33">
        <v>0.41666666666666669</v>
      </c>
      <c r="C5868">
        <v>11027</v>
      </c>
      <c r="D5868">
        <v>2616</v>
      </c>
      <c r="E5868">
        <v>1203</v>
      </c>
      <c r="F5868" s="14">
        <v>880</v>
      </c>
      <c r="G5868">
        <v>657</v>
      </c>
      <c r="H5868">
        <f t="shared" si="139"/>
        <v>5671</v>
      </c>
    </row>
    <row r="5869" spans="1:8" x14ac:dyDescent="0.35">
      <c r="A5869" s="32">
        <v>44260</v>
      </c>
      <c r="B5869" s="33">
        <v>0.45833333333333331</v>
      </c>
      <c r="C5869">
        <v>10919</v>
      </c>
      <c r="D5869">
        <v>2516</v>
      </c>
      <c r="E5869">
        <v>1483</v>
      </c>
      <c r="F5869" s="14">
        <v>880</v>
      </c>
      <c r="G5869">
        <v>655</v>
      </c>
      <c r="H5869">
        <f t="shared" si="139"/>
        <v>5385</v>
      </c>
    </row>
    <row r="5870" spans="1:8" x14ac:dyDescent="0.35">
      <c r="A5870" s="32">
        <v>44260</v>
      </c>
      <c r="B5870" s="33">
        <v>0.5</v>
      </c>
      <c r="C5870">
        <v>10818</v>
      </c>
      <c r="D5870">
        <v>2505</v>
      </c>
      <c r="E5870">
        <v>1651</v>
      </c>
      <c r="F5870" s="14">
        <v>880</v>
      </c>
      <c r="G5870">
        <v>655</v>
      </c>
      <c r="H5870">
        <f t="shared" si="139"/>
        <v>5127</v>
      </c>
    </row>
    <row r="5871" spans="1:8" x14ac:dyDescent="0.35">
      <c r="A5871" s="32">
        <v>44260</v>
      </c>
      <c r="B5871" s="33">
        <v>0.54166666666666663</v>
      </c>
      <c r="C5871">
        <v>10402</v>
      </c>
      <c r="D5871">
        <v>2592</v>
      </c>
      <c r="E5871">
        <v>1707</v>
      </c>
      <c r="F5871" s="14">
        <v>880</v>
      </c>
      <c r="G5871">
        <v>655</v>
      </c>
      <c r="H5871">
        <f t="shared" si="139"/>
        <v>4568</v>
      </c>
    </row>
    <row r="5872" spans="1:8" x14ac:dyDescent="0.35">
      <c r="A5872" s="32">
        <v>44260</v>
      </c>
      <c r="B5872" s="33">
        <v>0.58333333333333337</v>
      </c>
      <c r="C5872">
        <v>10048</v>
      </c>
      <c r="D5872">
        <v>2379</v>
      </c>
      <c r="E5872">
        <v>1596</v>
      </c>
      <c r="F5872" s="14">
        <v>880</v>
      </c>
      <c r="G5872">
        <v>654</v>
      </c>
      <c r="H5872">
        <f t="shared" si="139"/>
        <v>4539</v>
      </c>
    </row>
    <row r="5873" spans="1:8" x14ac:dyDescent="0.35">
      <c r="A5873" s="32">
        <v>44260</v>
      </c>
      <c r="B5873" s="33">
        <v>0.625</v>
      </c>
      <c r="C5873">
        <v>9679</v>
      </c>
      <c r="D5873">
        <v>2295</v>
      </c>
      <c r="E5873">
        <v>1306</v>
      </c>
      <c r="F5873" s="14">
        <v>880</v>
      </c>
      <c r="G5873">
        <v>653</v>
      </c>
      <c r="H5873">
        <f t="shared" si="139"/>
        <v>4545</v>
      </c>
    </row>
    <row r="5874" spans="1:8" x14ac:dyDescent="0.35">
      <c r="A5874" s="32">
        <v>44260</v>
      </c>
      <c r="B5874" s="33">
        <v>0.66666666666666663</v>
      </c>
      <c r="C5874">
        <v>9415</v>
      </c>
      <c r="D5874">
        <v>2455</v>
      </c>
      <c r="E5874">
        <v>794</v>
      </c>
      <c r="F5874" s="14">
        <v>880</v>
      </c>
      <c r="G5874">
        <v>653</v>
      </c>
      <c r="H5874">
        <f t="shared" si="139"/>
        <v>4633</v>
      </c>
    </row>
    <row r="5875" spans="1:8" x14ac:dyDescent="0.35">
      <c r="A5875" s="32">
        <v>44260</v>
      </c>
      <c r="B5875" s="33">
        <v>0.70833333333333337</v>
      </c>
      <c r="C5875">
        <v>9453</v>
      </c>
      <c r="D5875">
        <v>2961</v>
      </c>
      <c r="E5875">
        <v>267</v>
      </c>
      <c r="F5875" s="14">
        <v>880</v>
      </c>
      <c r="G5875">
        <v>655</v>
      </c>
      <c r="H5875">
        <f t="shared" si="139"/>
        <v>4690</v>
      </c>
    </row>
    <row r="5876" spans="1:8" x14ac:dyDescent="0.35">
      <c r="A5876" s="32">
        <v>44260</v>
      </c>
      <c r="B5876" s="33">
        <v>0.75</v>
      </c>
      <c r="C5876">
        <v>10110</v>
      </c>
      <c r="D5876">
        <v>2991</v>
      </c>
      <c r="E5876">
        <v>27</v>
      </c>
      <c r="F5876" s="14">
        <v>880</v>
      </c>
      <c r="G5876">
        <v>654</v>
      </c>
      <c r="H5876">
        <f t="shared" si="139"/>
        <v>5558</v>
      </c>
    </row>
    <row r="5877" spans="1:8" x14ac:dyDescent="0.35">
      <c r="A5877" s="32">
        <v>44260</v>
      </c>
      <c r="B5877" s="33">
        <v>0.79166666666666663</v>
      </c>
      <c r="C5877">
        <v>10470</v>
      </c>
      <c r="D5877">
        <v>3117</v>
      </c>
      <c r="E5877">
        <v>0</v>
      </c>
      <c r="F5877" s="14">
        <v>880</v>
      </c>
      <c r="G5877">
        <v>651</v>
      </c>
      <c r="H5877">
        <f t="shared" si="139"/>
        <v>5822</v>
      </c>
    </row>
    <row r="5878" spans="1:8" x14ac:dyDescent="0.35">
      <c r="A5878" s="32">
        <v>44260</v>
      </c>
      <c r="B5878" s="33">
        <v>0.83333333333333337</v>
      </c>
      <c r="C5878">
        <v>9897</v>
      </c>
      <c r="D5878">
        <v>2794</v>
      </c>
      <c r="E5878">
        <v>0</v>
      </c>
      <c r="F5878" s="14">
        <v>880</v>
      </c>
      <c r="G5878">
        <v>646</v>
      </c>
      <c r="H5878">
        <f t="shared" si="139"/>
        <v>5577</v>
      </c>
    </row>
    <row r="5879" spans="1:8" x14ac:dyDescent="0.35">
      <c r="A5879" s="32">
        <v>44260</v>
      </c>
      <c r="B5879" s="33">
        <v>0.875</v>
      </c>
      <c r="C5879">
        <v>9463</v>
      </c>
      <c r="D5879">
        <v>2767</v>
      </c>
      <c r="E5879">
        <v>0</v>
      </c>
      <c r="F5879" s="14">
        <v>880</v>
      </c>
      <c r="G5879">
        <v>637</v>
      </c>
      <c r="H5879">
        <f t="shared" si="139"/>
        <v>5179</v>
      </c>
    </row>
    <row r="5880" spans="1:8" x14ac:dyDescent="0.35">
      <c r="A5880" s="32">
        <v>44260</v>
      </c>
      <c r="B5880" s="33">
        <v>0.91666666666666663</v>
      </c>
      <c r="C5880">
        <v>9743</v>
      </c>
      <c r="D5880">
        <v>2585</v>
      </c>
      <c r="E5880">
        <v>0</v>
      </c>
      <c r="F5880" s="14">
        <v>880</v>
      </c>
      <c r="G5880">
        <v>631</v>
      </c>
      <c r="H5880">
        <f t="shared" si="139"/>
        <v>5647</v>
      </c>
    </row>
    <row r="5881" spans="1:8" x14ac:dyDescent="0.35">
      <c r="A5881" s="32">
        <v>44260</v>
      </c>
      <c r="B5881" s="33">
        <v>0.95833333333333337</v>
      </c>
      <c r="C5881">
        <v>9969</v>
      </c>
      <c r="D5881">
        <v>2103</v>
      </c>
      <c r="E5881">
        <v>0</v>
      </c>
      <c r="F5881" s="14">
        <v>880</v>
      </c>
      <c r="G5881">
        <v>627</v>
      </c>
      <c r="H5881">
        <f t="shared" si="139"/>
        <v>6359</v>
      </c>
    </row>
    <row r="5882" spans="1:8" x14ac:dyDescent="0.35">
      <c r="A5882" s="32">
        <v>44261</v>
      </c>
      <c r="B5882" s="33">
        <v>0</v>
      </c>
      <c r="C5882">
        <v>9378</v>
      </c>
      <c r="D5882">
        <v>2026</v>
      </c>
      <c r="E5882">
        <v>0</v>
      </c>
      <c r="F5882" s="14">
        <v>880</v>
      </c>
      <c r="G5882">
        <v>607</v>
      </c>
      <c r="H5882">
        <f t="shared" si="139"/>
        <v>5865</v>
      </c>
    </row>
    <row r="5883" spans="1:8" x14ac:dyDescent="0.35">
      <c r="A5883" s="32">
        <v>44261</v>
      </c>
      <c r="B5883" s="33">
        <v>4.1666666666666664E-2</v>
      </c>
      <c r="C5883">
        <v>8990</v>
      </c>
      <c r="D5883">
        <v>2195</v>
      </c>
      <c r="E5883">
        <v>0</v>
      </c>
      <c r="F5883" s="14">
        <v>880</v>
      </c>
      <c r="G5883">
        <v>605</v>
      </c>
      <c r="H5883">
        <f t="shared" si="139"/>
        <v>5310</v>
      </c>
    </row>
    <row r="5884" spans="1:8" x14ac:dyDescent="0.35">
      <c r="A5884" s="32">
        <v>44261</v>
      </c>
      <c r="B5884" s="33">
        <v>8.3333333333333329E-2</v>
      </c>
      <c r="C5884">
        <v>8641</v>
      </c>
      <c r="D5884">
        <v>2278</v>
      </c>
      <c r="E5884">
        <v>0</v>
      </c>
      <c r="F5884" s="14">
        <v>880</v>
      </c>
      <c r="G5884">
        <v>608</v>
      </c>
      <c r="H5884">
        <f t="shared" si="139"/>
        <v>4875</v>
      </c>
    </row>
    <row r="5885" spans="1:8" x14ac:dyDescent="0.35">
      <c r="A5885" s="32">
        <v>44261</v>
      </c>
      <c r="B5885" s="33">
        <v>0.125</v>
      </c>
      <c r="C5885">
        <v>8171</v>
      </c>
      <c r="D5885">
        <v>2178</v>
      </c>
      <c r="E5885">
        <v>0</v>
      </c>
      <c r="F5885" s="14">
        <v>880</v>
      </c>
      <c r="G5885">
        <v>611</v>
      </c>
      <c r="H5885">
        <f t="shared" si="139"/>
        <v>4502</v>
      </c>
    </row>
    <row r="5886" spans="1:8" x14ac:dyDescent="0.35">
      <c r="A5886" s="32">
        <v>44261</v>
      </c>
      <c r="B5886" s="33">
        <v>0.16666666666666666</v>
      </c>
      <c r="C5886">
        <v>8011</v>
      </c>
      <c r="D5886">
        <v>2499</v>
      </c>
      <c r="E5886">
        <v>0</v>
      </c>
      <c r="F5886" s="14">
        <v>880</v>
      </c>
      <c r="G5886">
        <v>613</v>
      </c>
      <c r="H5886">
        <f t="shared" si="139"/>
        <v>4019</v>
      </c>
    </row>
    <row r="5887" spans="1:8" x14ac:dyDescent="0.35">
      <c r="A5887" s="32">
        <v>44261</v>
      </c>
      <c r="B5887" s="33">
        <v>0.20833333333333334</v>
      </c>
      <c r="C5887">
        <v>8151</v>
      </c>
      <c r="D5887">
        <v>2241</v>
      </c>
      <c r="E5887">
        <v>0</v>
      </c>
      <c r="F5887" s="14">
        <v>880</v>
      </c>
      <c r="G5887">
        <v>620</v>
      </c>
      <c r="H5887">
        <f t="shared" si="139"/>
        <v>4410</v>
      </c>
    </row>
    <row r="5888" spans="1:8" x14ac:dyDescent="0.35">
      <c r="A5888" s="32">
        <v>44261</v>
      </c>
      <c r="B5888" s="33">
        <v>0.25</v>
      </c>
      <c r="C5888">
        <v>8538</v>
      </c>
      <c r="D5888">
        <v>2288</v>
      </c>
      <c r="E5888">
        <v>0</v>
      </c>
      <c r="F5888" s="14">
        <v>880</v>
      </c>
      <c r="G5888">
        <v>629</v>
      </c>
      <c r="H5888">
        <f t="shared" si="139"/>
        <v>4741</v>
      </c>
    </row>
    <row r="5889" spans="1:8" x14ac:dyDescent="0.35">
      <c r="A5889" s="32">
        <v>44261</v>
      </c>
      <c r="B5889" s="33">
        <v>0.29166666666666669</v>
      </c>
      <c r="C5889">
        <v>8732</v>
      </c>
      <c r="D5889">
        <v>2306</v>
      </c>
      <c r="E5889">
        <v>17</v>
      </c>
      <c r="F5889" s="14">
        <v>880</v>
      </c>
      <c r="G5889">
        <v>644</v>
      </c>
      <c r="H5889">
        <f t="shared" si="139"/>
        <v>4885</v>
      </c>
    </row>
    <row r="5890" spans="1:8" x14ac:dyDescent="0.35">
      <c r="A5890" s="32">
        <v>44261</v>
      </c>
      <c r="B5890" s="33">
        <v>0.33333333333333331</v>
      </c>
      <c r="C5890">
        <v>9166</v>
      </c>
      <c r="D5890">
        <v>2392</v>
      </c>
      <c r="E5890">
        <v>238</v>
      </c>
      <c r="F5890" s="14">
        <v>880</v>
      </c>
      <c r="G5890">
        <v>652</v>
      </c>
      <c r="H5890">
        <f t="shared" si="139"/>
        <v>5004</v>
      </c>
    </row>
    <row r="5891" spans="1:8" x14ac:dyDescent="0.35">
      <c r="A5891" s="32">
        <v>44261</v>
      </c>
      <c r="B5891" s="33">
        <v>0.375</v>
      </c>
      <c r="C5891">
        <v>9427</v>
      </c>
      <c r="D5891">
        <v>2427</v>
      </c>
      <c r="E5891">
        <v>674</v>
      </c>
      <c r="F5891" s="14">
        <v>880</v>
      </c>
      <c r="G5891">
        <v>653</v>
      </c>
      <c r="H5891">
        <f t="shared" ref="H5891:H5954" si="140">C5891-SUM(D5891:G5891)</f>
        <v>4793</v>
      </c>
    </row>
    <row r="5892" spans="1:8" x14ac:dyDescent="0.35">
      <c r="A5892" s="32">
        <v>44261</v>
      </c>
      <c r="B5892" s="33">
        <v>0.41666666666666669</v>
      </c>
      <c r="C5892">
        <v>9350</v>
      </c>
      <c r="D5892">
        <v>2433</v>
      </c>
      <c r="E5892">
        <v>1088</v>
      </c>
      <c r="F5892" s="14">
        <v>880</v>
      </c>
      <c r="G5892">
        <v>652</v>
      </c>
      <c r="H5892">
        <f t="shared" si="140"/>
        <v>4297</v>
      </c>
    </row>
    <row r="5893" spans="1:8" x14ac:dyDescent="0.35">
      <c r="A5893" s="32">
        <v>44261</v>
      </c>
      <c r="B5893" s="33">
        <v>0.45833333333333331</v>
      </c>
      <c r="C5893">
        <v>9340</v>
      </c>
      <c r="D5893">
        <v>2548</v>
      </c>
      <c r="E5893">
        <v>1291</v>
      </c>
      <c r="F5893" s="14">
        <v>880</v>
      </c>
      <c r="G5893">
        <v>649</v>
      </c>
      <c r="H5893">
        <f t="shared" si="140"/>
        <v>3972</v>
      </c>
    </row>
    <row r="5894" spans="1:8" x14ac:dyDescent="0.35">
      <c r="A5894" s="32">
        <v>44261</v>
      </c>
      <c r="B5894" s="33">
        <v>0.5</v>
      </c>
      <c r="C5894">
        <v>9566</v>
      </c>
      <c r="D5894">
        <v>2641</v>
      </c>
      <c r="E5894">
        <v>1383</v>
      </c>
      <c r="F5894" s="14">
        <v>880</v>
      </c>
      <c r="G5894">
        <v>649</v>
      </c>
      <c r="H5894">
        <f t="shared" si="140"/>
        <v>4013</v>
      </c>
    </row>
    <row r="5895" spans="1:8" x14ac:dyDescent="0.35">
      <c r="A5895" s="32">
        <v>44261</v>
      </c>
      <c r="B5895" s="33">
        <v>0.54166666666666663</v>
      </c>
      <c r="C5895">
        <v>9124</v>
      </c>
      <c r="D5895">
        <v>2443</v>
      </c>
      <c r="E5895">
        <v>1396</v>
      </c>
      <c r="F5895" s="14">
        <v>880</v>
      </c>
      <c r="G5895">
        <v>650</v>
      </c>
      <c r="H5895">
        <f t="shared" si="140"/>
        <v>3755</v>
      </c>
    </row>
    <row r="5896" spans="1:8" x14ac:dyDescent="0.35">
      <c r="A5896" s="32">
        <v>44261</v>
      </c>
      <c r="B5896" s="33">
        <v>0.58333333333333337</v>
      </c>
      <c r="C5896">
        <v>8757</v>
      </c>
      <c r="D5896">
        <v>2479</v>
      </c>
      <c r="E5896">
        <v>1323</v>
      </c>
      <c r="F5896" s="14">
        <v>880</v>
      </c>
      <c r="G5896">
        <v>642</v>
      </c>
      <c r="H5896">
        <f t="shared" si="140"/>
        <v>3433</v>
      </c>
    </row>
    <row r="5897" spans="1:8" x14ac:dyDescent="0.35">
      <c r="A5897" s="32">
        <v>44261</v>
      </c>
      <c r="B5897" s="33">
        <v>0.625</v>
      </c>
      <c r="C5897">
        <v>8502</v>
      </c>
      <c r="D5897">
        <v>2375</v>
      </c>
      <c r="E5897">
        <v>1057</v>
      </c>
      <c r="F5897" s="14">
        <v>880</v>
      </c>
      <c r="G5897">
        <v>635</v>
      </c>
      <c r="H5897">
        <f t="shared" si="140"/>
        <v>3555</v>
      </c>
    </row>
    <row r="5898" spans="1:8" x14ac:dyDescent="0.35">
      <c r="A5898" s="32">
        <v>44261</v>
      </c>
      <c r="B5898" s="33">
        <v>0.66666666666666663</v>
      </c>
      <c r="C5898">
        <v>8345</v>
      </c>
      <c r="D5898">
        <v>2250</v>
      </c>
      <c r="E5898">
        <v>631</v>
      </c>
      <c r="F5898" s="14">
        <v>880</v>
      </c>
      <c r="G5898">
        <v>635</v>
      </c>
      <c r="H5898">
        <f t="shared" si="140"/>
        <v>3949</v>
      </c>
    </row>
    <row r="5899" spans="1:8" x14ac:dyDescent="0.35">
      <c r="A5899" s="32">
        <v>44261</v>
      </c>
      <c r="B5899" s="33">
        <v>0.70833333333333337</v>
      </c>
      <c r="C5899">
        <v>8574</v>
      </c>
      <c r="D5899">
        <v>2051</v>
      </c>
      <c r="E5899">
        <v>210</v>
      </c>
      <c r="F5899" s="14">
        <v>880</v>
      </c>
      <c r="G5899">
        <v>638</v>
      </c>
      <c r="H5899">
        <f t="shared" si="140"/>
        <v>4795</v>
      </c>
    </row>
    <row r="5900" spans="1:8" x14ac:dyDescent="0.35">
      <c r="A5900" s="32">
        <v>44261</v>
      </c>
      <c r="B5900" s="33">
        <v>0.75</v>
      </c>
      <c r="C5900">
        <v>9323</v>
      </c>
      <c r="D5900">
        <v>1984</v>
      </c>
      <c r="E5900">
        <v>23</v>
      </c>
      <c r="F5900" s="14">
        <v>880</v>
      </c>
      <c r="G5900">
        <v>639</v>
      </c>
      <c r="H5900">
        <f t="shared" si="140"/>
        <v>5797</v>
      </c>
    </row>
    <row r="5901" spans="1:8" x14ac:dyDescent="0.35">
      <c r="A5901" s="32">
        <v>44261</v>
      </c>
      <c r="B5901" s="33">
        <v>0.79166666666666663</v>
      </c>
      <c r="C5901">
        <v>9766</v>
      </c>
      <c r="D5901">
        <v>1762</v>
      </c>
      <c r="E5901">
        <v>0</v>
      </c>
      <c r="F5901" s="14">
        <v>880</v>
      </c>
      <c r="G5901">
        <v>639</v>
      </c>
      <c r="H5901">
        <f t="shared" si="140"/>
        <v>6485</v>
      </c>
    </row>
    <row r="5902" spans="1:8" x14ac:dyDescent="0.35">
      <c r="A5902" s="32">
        <v>44261</v>
      </c>
      <c r="B5902" s="33">
        <v>0.83333333333333337</v>
      </c>
      <c r="C5902">
        <v>9267</v>
      </c>
      <c r="D5902">
        <v>1724</v>
      </c>
      <c r="E5902">
        <v>0</v>
      </c>
      <c r="F5902" s="14">
        <v>880</v>
      </c>
      <c r="G5902">
        <v>635</v>
      </c>
      <c r="H5902">
        <f t="shared" si="140"/>
        <v>6028</v>
      </c>
    </row>
    <row r="5903" spans="1:8" x14ac:dyDescent="0.35">
      <c r="A5903" s="32">
        <v>44261</v>
      </c>
      <c r="B5903" s="33">
        <v>0.875</v>
      </c>
      <c r="C5903">
        <v>8888</v>
      </c>
      <c r="D5903">
        <v>1713</v>
      </c>
      <c r="E5903">
        <v>0</v>
      </c>
      <c r="F5903" s="14">
        <v>880</v>
      </c>
      <c r="G5903">
        <v>625</v>
      </c>
      <c r="H5903">
        <f t="shared" si="140"/>
        <v>5670</v>
      </c>
    </row>
    <row r="5904" spans="1:8" x14ac:dyDescent="0.35">
      <c r="A5904" s="32">
        <v>44261</v>
      </c>
      <c r="B5904" s="33">
        <v>0.91666666666666663</v>
      </c>
      <c r="C5904">
        <v>9278</v>
      </c>
      <c r="D5904">
        <v>1556</v>
      </c>
      <c r="E5904">
        <v>0</v>
      </c>
      <c r="F5904" s="14">
        <v>880</v>
      </c>
      <c r="G5904">
        <v>625</v>
      </c>
      <c r="H5904">
        <f t="shared" si="140"/>
        <v>6217</v>
      </c>
    </row>
    <row r="5905" spans="1:8" x14ac:dyDescent="0.35">
      <c r="A5905" s="32">
        <v>44261</v>
      </c>
      <c r="B5905" s="33">
        <v>0.95833333333333337</v>
      </c>
      <c r="C5905">
        <v>9631</v>
      </c>
      <c r="D5905">
        <v>1530</v>
      </c>
      <c r="E5905">
        <v>0</v>
      </c>
      <c r="F5905" s="14">
        <v>880</v>
      </c>
      <c r="G5905">
        <v>624</v>
      </c>
      <c r="H5905">
        <f t="shared" si="140"/>
        <v>6597</v>
      </c>
    </row>
    <row r="5906" spans="1:8" x14ac:dyDescent="0.35">
      <c r="A5906" s="32">
        <v>44262</v>
      </c>
      <c r="B5906" s="33">
        <v>0</v>
      </c>
      <c r="C5906">
        <v>9276</v>
      </c>
      <c r="D5906">
        <v>1404</v>
      </c>
      <c r="E5906">
        <v>0</v>
      </c>
      <c r="F5906" s="14">
        <v>880</v>
      </c>
      <c r="G5906">
        <v>606</v>
      </c>
      <c r="H5906">
        <f t="shared" si="140"/>
        <v>6386</v>
      </c>
    </row>
    <row r="5907" spans="1:8" x14ac:dyDescent="0.35">
      <c r="A5907" s="32">
        <v>44262</v>
      </c>
      <c r="B5907" s="33">
        <v>4.1666666666666664E-2</v>
      </c>
      <c r="C5907">
        <v>8915</v>
      </c>
      <c r="D5907">
        <v>1334</v>
      </c>
      <c r="E5907">
        <v>0</v>
      </c>
      <c r="F5907" s="14">
        <v>880</v>
      </c>
      <c r="G5907">
        <v>605</v>
      </c>
      <c r="H5907">
        <f t="shared" si="140"/>
        <v>6096</v>
      </c>
    </row>
    <row r="5908" spans="1:8" x14ac:dyDescent="0.35">
      <c r="A5908" s="32">
        <v>44262</v>
      </c>
      <c r="B5908" s="33">
        <v>8.3333333333333329E-2</v>
      </c>
      <c r="C5908">
        <v>8534</v>
      </c>
      <c r="D5908">
        <v>1270</v>
      </c>
      <c r="E5908">
        <v>0</v>
      </c>
      <c r="F5908" s="14">
        <v>880</v>
      </c>
      <c r="G5908">
        <v>607</v>
      </c>
      <c r="H5908">
        <f t="shared" si="140"/>
        <v>5777</v>
      </c>
    </row>
    <row r="5909" spans="1:8" x14ac:dyDescent="0.35">
      <c r="A5909" s="32">
        <v>44262</v>
      </c>
      <c r="B5909" s="33">
        <v>0.125</v>
      </c>
      <c r="C5909">
        <v>8014</v>
      </c>
      <c r="D5909">
        <v>1279</v>
      </c>
      <c r="E5909">
        <v>0</v>
      </c>
      <c r="F5909" s="14">
        <v>880</v>
      </c>
      <c r="G5909">
        <v>610</v>
      </c>
      <c r="H5909">
        <f t="shared" si="140"/>
        <v>5245</v>
      </c>
    </row>
    <row r="5910" spans="1:8" x14ac:dyDescent="0.35">
      <c r="A5910" s="32">
        <v>44262</v>
      </c>
      <c r="B5910" s="33">
        <v>0.16666666666666666</v>
      </c>
      <c r="C5910">
        <v>7774</v>
      </c>
      <c r="D5910">
        <v>1327</v>
      </c>
      <c r="E5910">
        <v>0</v>
      </c>
      <c r="F5910" s="14">
        <v>880</v>
      </c>
      <c r="G5910">
        <v>612</v>
      </c>
      <c r="H5910">
        <f t="shared" si="140"/>
        <v>4955</v>
      </c>
    </row>
    <row r="5911" spans="1:8" x14ac:dyDescent="0.35">
      <c r="A5911" s="32">
        <v>44262</v>
      </c>
      <c r="B5911" s="33">
        <v>0.20833333333333334</v>
      </c>
      <c r="C5911">
        <v>7791</v>
      </c>
      <c r="D5911">
        <v>1311</v>
      </c>
      <c r="E5911">
        <v>0</v>
      </c>
      <c r="F5911" s="14">
        <v>880</v>
      </c>
      <c r="G5911">
        <v>620</v>
      </c>
      <c r="H5911">
        <f t="shared" si="140"/>
        <v>4980</v>
      </c>
    </row>
    <row r="5912" spans="1:8" x14ac:dyDescent="0.35">
      <c r="A5912" s="32">
        <v>44262</v>
      </c>
      <c r="B5912" s="33">
        <v>0.25</v>
      </c>
      <c r="C5912">
        <v>7994</v>
      </c>
      <c r="D5912">
        <v>1339</v>
      </c>
      <c r="E5912">
        <v>0</v>
      </c>
      <c r="F5912" s="14">
        <v>880</v>
      </c>
      <c r="G5912">
        <v>628</v>
      </c>
      <c r="H5912">
        <f t="shared" si="140"/>
        <v>5147</v>
      </c>
    </row>
    <row r="5913" spans="1:8" x14ac:dyDescent="0.35">
      <c r="A5913" s="32">
        <v>44262</v>
      </c>
      <c r="B5913" s="33">
        <v>0.29166666666666669</v>
      </c>
      <c r="C5913">
        <v>8074</v>
      </c>
      <c r="D5913">
        <v>1369</v>
      </c>
      <c r="E5913">
        <v>10</v>
      </c>
      <c r="F5913" s="14">
        <v>880</v>
      </c>
      <c r="G5913">
        <v>643</v>
      </c>
      <c r="H5913">
        <f t="shared" si="140"/>
        <v>5172</v>
      </c>
    </row>
    <row r="5914" spans="1:8" x14ac:dyDescent="0.35">
      <c r="A5914" s="32">
        <v>44262</v>
      </c>
      <c r="B5914" s="33">
        <v>0.33333333333333331</v>
      </c>
      <c r="C5914">
        <v>8623</v>
      </c>
      <c r="D5914">
        <v>1250</v>
      </c>
      <c r="E5914">
        <v>148</v>
      </c>
      <c r="F5914" s="14">
        <v>880</v>
      </c>
      <c r="G5914">
        <v>651</v>
      </c>
      <c r="H5914">
        <f t="shared" si="140"/>
        <v>5694</v>
      </c>
    </row>
    <row r="5915" spans="1:8" x14ac:dyDescent="0.35">
      <c r="A5915" s="32">
        <v>44262</v>
      </c>
      <c r="B5915" s="33">
        <v>0.375</v>
      </c>
      <c r="C5915">
        <v>9193</v>
      </c>
      <c r="D5915">
        <v>1259</v>
      </c>
      <c r="E5915">
        <v>432</v>
      </c>
      <c r="F5915" s="14">
        <v>880</v>
      </c>
      <c r="G5915">
        <v>653</v>
      </c>
      <c r="H5915">
        <f t="shared" si="140"/>
        <v>5969</v>
      </c>
    </row>
    <row r="5916" spans="1:8" x14ac:dyDescent="0.35">
      <c r="A5916" s="32">
        <v>44262</v>
      </c>
      <c r="B5916" s="33">
        <v>0.41666666666666669</v>
      </c>
      <c r="C5916">
        <v>9468</v>
      </c>
      <c r="D5916">
        <v>1405</v>
      </c>
      <c r="E5916">
        <v>650</v>
      </c>
      <c r="F5916" s="14">
        <v>880</v>
      </c>
      <c r="G5916">
        <v>651</v>
      </c>
      <c r="H5916">
        <f t="shared" si="140"/>
        <v>5882</v>
      </c>
    </row>
    <row r="5917" spans="1:8" x14ac:dyDescent="0.35">
      <c r="A5917" s="32">
        <v>44262</v>
      </c>
      <c r="B5917" s="33">
        <v>0.45833333333333331</v>
      </c>
      <c r="C5917">
        <v>9689</v>
      </c>
      <c r="D5917">
        <v>1611</v>
      </c>
      <c r="E5917">
        <v>698</v>
      </c>
      <c r="F5917" s="14">
        <v>880</v>
      </c>
      <c r="G5917">
        <v>648</v>
      </c>
      <c r="H5917">
        <f t="shared" si="140"/>
        <v>5852</v>
      </c>
    </row>
    <row r="5918" spans="1:8" x14ac:dyDescent="0.35">
      <c r="A5918" s="32">
        <v>44262</v>
      </c>
      <c r="B5918" s="33">
        <v>0.5</v>
      </c>
      <c r="C5918">
        <v>9962</v>
      </c>
      <c r="D5918">
        <v>1808</v>
      </c>
      <c r="E5918">
        <v>751</v>
      </c>
      <c r="F5918" s="14">
        <v>880</v>
      </c>
      <c r="G5918">
        <v>648</v>
      </c>
      <c r="H5918">
        <f t="shared" si="140"/>
        <v>5875</v>
      </c>
    </row>
    <row r="5919" spans="1:8" x14ac:dyDescent="0.35">
      <c r="A5919" s="32">
        <v>44262</v>
      </c>
      <c r="B5919" s="33">
        <v>0.54166666666666663</v>
      </c>
      <c r="C5919">
        <v>9431</v>
      </c>
      <c r="D5919">
        <v>1750</v>
      </c>
      <c r="E5919">
        <v>770</v>
      </c>
      <c r="F5919" s="14">
        <v>880</v>
      </c>
      <c r="G5919">
        <v>649</v>
      </c>
      <c r="H5919">
        <f t="shared" si="140"/>
        <v>5382</v>
      </c>
    </row>
    <row r="5920" spans="1:8" x14ac:dyDescent="0.35">
      <c r="A5920" s="32">
        <v>44262</v>
      </c>
      <c r="B5920" s="33">
        <v>0.58333333333333337</v>
      </c>
      <c r="C5920">
        <v>8920</v>
      </c>
      <c r="D5920">
        <v>1701</v>
      </c>
      <c r="E5920">
        <v>718</v>
      </c>
      <c r="F5920" s="14">
        <v>880</v>
      </c>
      <c r="G5920">
        <v>642</v>
      </c>
      <c r="H5920">
        <f t="shared" si="140"/>
        <v>4979</v>
      </c>
    </row>
    <row r="5921" spans="1:8" x14ac:dyDescent="0.35">
      <c r="A5921" s="32">
        <v>44262</v>
      </c>
      <c r="B5921" s="33">
        <v>0.625</v>
      </c>
      <c r="C5921">
        <v>8632</v>
      </c>
      <c r="D5921">
        <v>1608</v>
      </c>
      <c r="E5921">
        <v>602</v>
      </c>
      <c r="F5921" s="14">
        <v>880</v>
      </c>
      <c r="G5921">
        <v>634</v>
      </c>
      <c r="H5921">
        <f t="shared" si="140"/>
        <v>4908</v>
      </c>
    </row>
    <row r="5922" spans="1:8" x14ac:dyDescent="0.35">
      <c r="A5922" s="32">
        <v>44262</v>
      </c>
      <c r="B5922" s="33">
        <v>0.66666666666666663</v>
      </c>
      <c r="C5922">
        <v>8477</v>
      </c>
      <c r="D5922">
        <v>1589</v>
      </c>
      <c r="E5922">
        <v>401</v>
      </c>
      <c r="F5922" s="14">
        <v>880</v>
      </c>
      <c r="G5922">
        <v>634</v>
      </c>
      <c r="H5922">
        <f t="shared" si="140"/>
        <v>4973</v>
      </c>
    </row>
    <row r="5923" spans="1:8" x14ac:dyDescent="0.35">
      <c r="A5923" s="32">
        <v>44262</v>
      </c>
      <c r="B5923" s="33">
        <v>0.70833333333333337</v>
      </c>
      <c r="C5923">
        <v>8687</v>
      </c>
      <c r="D5923">
        <v>1657</v>
      </c>
      <c r="E5923">
        <v>152</v>
      </c>
      <c r="F5923" s="14">
        <v>880</v>
      </c>
      <c r="G5923">
        <v>637</v>
      </c>
      <c r="H5923">
        <f t="shared" si="140"/>
        <v>5361</v>
      </c>
    </row>
    <row r="5924" spans="1:8" x14ac:dyDescent="0.35">
      <c r="A5924" s="32">
        <v>44262</v>
      </c>
      <c r="B5924" s="33">
        <v>0.75</v>
      </c>
      <c r="C5924">
        <v>9506</v>
      </c>
      <c r="D5924">
        <v>1540</v>
      </c>
      <c r="E5924">
        <v>9</v>
      </c>
      <c r="F5924" s="14">
        <v>880</v>
      </c>
      <c r="G5924">
        <v>638</v>
      </c>
      <c r="H5924">
        <f t="shared" si="140"/>
        <v>6439</v>
      </c>
    </row>
    <row r="5925" spans="1:8" x14ac:dyDescent="0.35">
      <c r="A5925" s="32">
        <v>44262</v>
      </c>
      <c r="B5925" s="33">
        <v>0.79166666666666663</v>
      </c>
      <c r="C5925">
        <v>10383</v>
      </c>
      <c r="D5925">
        <v>1481</v>
      </c>
      <c r="E5925">
        <v>0</v>
      </c>
      <c r="F5925" s="14">
        <v>880</v>
      </c>
      <c r="G5925">
        <v>638</v>
      </c>
      <c r="H5925">
        <f t="shared" si="140"/>
        <v>7384</v>
      </c>
    </row>
    <row r="5926" spans="1:8" x14ac:dyDescent="0.35">
      <c r="A5926" s="32">
        <v>44262</v>
      </c>
      <c r="B5926" s="33">
        <v>0.83333333333333337</v>
      </c>
      <c r="C5926">
        <v>9994</v>
      </c>
      <c r="D5926">
        <v>1458</v>
      </c>
      <c r="E5926">
        <v>0</v>
      </c>
      <c r="F5926" s="14">
        <v>880</v>
      </c>
      <c r="G5926">
        <v>634</v>
      </c>
      <c r="H5926">
        <f t="shared" si="140"/>
        <v>7022</v>
      </c>
    </row>
    <row r="5927" spans="1:8" x14ac:dyDescent="0.35">
      <c r="A5927" s="32">
        <v>44262</v>
      </c>
      <c r="B5927" s="33">
        <v>0.875</v>
      </c>
      <c r="C5927">
        <v>9509</v>
      </c>
      <c r="D5927">
        <v>1297</v>
      </c>
      <c r="E5927">
        <v>0</v>
      </c>
      <c r="F5927" s="14">
        <v>880</v>
      </c>
      <c r="G5927">
        <v>624</v>
      </c>
      <c r="H5927">
        <f t="shared" si="140"/>
        <v>6708</v>
      </c>
    </row>
    <row r="5928" spans="1:8" x14ac:dyDescent="0.35">
      <c r="A5928" s="32">
        <v>44262</v>
      </c>
      <c r="B5928" s="33">
        <v>0.91666666666666663</v>
      </c>
      <c r="C5928">
        <v>9769</v>
      </c>
      <c r="D5928">
        <v>1418</v>
      </c>
      <c r="E5928">
        <v>0</v>
      </c>
      <c r="F5928" s="14">
        <v>880</v>
      </c>
      <c r="G5928">
        <v>624</v>
      </c>
      <c r="H5928">
        <f t="shared" si="140"/>
        <v>6847</v>
      </c>
    </row>
    <row r="5929" spans="1:8" x14ac:dyDescent="0.35">
      <c r="A5929" s="32">
        <v>44262</v>
      </c>
      <c r="B5929" s="33">
        <v>0.95833333333333337</v>
      </c>
      <c r="C5929">
        <v>10034</v>
      </c>
      <c r="D5929">
        <v>1724</v>
      </c>
      <c r="E5929">
        <v>0</v>
      </c>
      <c r="F5929" s="14">
        <v>880</v>
      </c>
      <c r="G5929">
        <v>623</v>
      </c>
      <c r="H5929">
        <f t="shared" si="140"/>
        <v>6807</v>
      </c>
    </row>
    <row r="5930" spans="1:8" x14ac:dyDescent="0.35">
      <c r="A5930" s="32">
        <v>44263</v>
      </c>
      <c r="B5930" s="33">
        <v>0</v>
      </c>
      <c r="C5930">
        <v>9681</v>
      </c>
      <c r="D5930">
        <v>1520</v>
      </c>
      <c r="E5930">
        <v>0</v>
      </c>
      <c r="F5930" s="14">
        <v>880</v>
      </c>
      <c r="G5930">
        <v>617</v>
      </c>
      <c r="H5930">
        <f t="shared" si="140"/>
        <v>6664</v>
      </c>
    </row>
    <row r="5931" spans="1:8" x14ac:dyDescent="0.35">
      <c r="A5931" s="32">
        <v>44263</v>
      </c>
      <c r="B5931" s="33">
        <v>4.1666666666666664E-2</v>
      </c>
      <c r="C5931">
        <v>9422</v>
      </c>
      <c r="D5931">
        <v>1466</v>
      </c>
      <c r="E5931">
        <v>0</v>
      </c>
      <c r="F5931" s="14">
        <v>880</v>
      </c>
      <c r="G5931">
        <v>612</v>
      </c>
      <c r="H5931">
        <f t="shared" si="140"/>
        <v>6464</v>
      </c>
    </row>
    <row r="5932" spans="1:8" x14ac:dyDescent="0.35">
      <c r="A5932" s="32">
        <v>44263</v>
      </c>
      <c r="B5932" s="33">
        <v>8.3333333333333329E-2</v>
      </c>
      <c r="C5932">
        <v>9176</v>
      </c>
      <c r="D5932">
        <v>1392</v>
      </c>
      <c r="E5932">
        <v>0</v>
      </c>
      <c r="F5932" s="14">
        <v>880</v>
      </c>
      <c r="G5932">
        <v>612</v>
      </c>
      <c r="H5932">
        <f t="shared" si="140"/>
        <v>6292</v>
      </c>
    </row>
    <row r="5933" spans="1:8" x14ac:dyDescent="0.35">
      <c r="A5933" s="32">
        <v>44263</v>
      </c>
      <c r="B5933" s="33">
        <v>0.125</v>
      </c>
      <c r="C5933">
        <v>8806</v>
      </c>
      <c r="D5933">
        <v>1360</v>
      </c>
      <c r="E5933">
        <v>0</v>
      </c>
      <c r="F5933" s="14">
        <v>880</v>
      </c>
      <c r="G5933">
        <v>616</v>
      </c>
      <c r="H5933">
        <f t="shared" si="140"/>
        <v>5950</v>
      </c>
    </row>
    <row r="5934" spans="1:8" x14ac:dyDescent="0.35">
      <c r="A5934" s="32">
        <v>44263</v>
      </c>
      <c r="B5934" s="33">
        <v>0.16666666666666666</v>
      </c>
      <c r="C5934">
        <v>8813</v>
      </c>
      <c r="D5934">
        <v>1555</v>
      </c>
      <c r="E5934">
        <v>0</v>
      </c>
      <c r="F5934" s="14">
        <v>880</v>
      </c>
      <c r="G5934">
        <v>620</v>
      </c>
      <c r="H5934">
        <f t="shared" si="140"/>
        <v>5758</v>
      </c>
    </row>
    <row r="5935" spans="1:8" x14ac:dyDescent="0.35">
      <c r="A5935" s="32">
        <v>44263</v>
      </c>
      <c r="B5935" s="33">
        <v>0.20833333333333334</v>
      </c>
      <c r="C5935">
        <v>9422</v>
      </c>
      <c r="D5935">
        <v>1620</v>
      </c>
      <c r="E5935">
        <v>0</v>
      </c>
      <c r="F5935" s="14">
        <v>880</v>
      </c>
      <c r="G5935">
        <v>629</v>
      </c>
      <c r="H5935">
        <f t="shared" si="140"/>
        <v>6293</v>
      </c>
    </row>
    <row r="5936" spans="1:8" x14ac:dyDescent="0.35">
      <c r="A5936" s="32">
        <v>44263</v>
      </c>
      <c r="B5936" s="33">
        <v>0.25</v>
      </c>
      <c r="C5936">
        <v>10639</v>
      </c>
      <c r="D5936">
        <v>1635</v>
      </c>
      <c r="E5936">
        <v>0</v>
      </c>
      <c r="F5936" s="14">
        <v>880</v>
      </c>
      <c r="G5936">
        <v>647</v>
      </c>
      <c r="H5936">
        <f t="shared" si="140"/>
        <v>7477</v>
      </c>
    </row>
    <row r="5937" spans="1:8" x14ac:dyDescent="0.35">
      <c r="A5937" s="32">
        <v>44263</v>
      </c>
      <c r="B5937" s="33">
        <v>0.29166666666666669</v>
      </c>
      <c r="C5937">
        <v>11388</v>
      </c>
      <c r="D5937">
        <v>1676</v>
      </c>
      <c r="E5937">
        <v>13</v>
      </c>
      <c r="F5937" s="14">
        <v>880</v>
      </c>
      <c r="G5937">
        <v>664</v>
      </c>
      <c r="H5937">
        <f t="shared" si="140"/>
        <v>8155</v>
      </c>
    </row>
    <row r="5938" spans="1:8" x14ac:dyDescent="0.35">
      <c r="A5938" s="32">
        <v>44263</v>
      </c>
      <c r="B5938" s="33">
        <v>0.33333333333333331</v>
      </c>
      <c r="C5938">
        <v>11759</v>
      </c>
      <c r="D5938">
        <v>1561</v>
      </c>
      <c r="E5938">
        <v>237</v>
      </c>
      <c r="F5938" s="14">
        <v>880</v>
      </c>
      <c r="G5938">
        <v>663</v>
      </c>
      <c r="H5938">
        <f t="shared" si="140"/>
        <v>8418</v>
      </c>
    </row>
    <row r="5939" spans="1:8" x14ac:dyDescent="0.35">
      <c r="A5939" s="32">
        <v>44263</v>
      </c>
      <c r="B5939" s="33">
        <v>0.375</v>
      </c>
      <c r="C5939">
        <v>11937</v>
      </c>
      <c r="D5939">
        <v>1890</v>
      </c>
      <c r="E5939">
        <v>674</v>
      </c>
      <c r="F5939" s="14">
        <v>880</v>
      </c>
      <c r="G5939">
        <v>658</v>
      </c>
      <c r="H5939">
        <f t="shared" si="140"/>
        <v>7835</v>
      </c>
    </row>
    <row r="5940" spans="1:8" x14ac:dyDescent="0.35">
      <c r="A5940" s="32">
        <v>44263</v>
      </c>
      <c r="B5940" s="33">
        <v>0.41666666666666669</v>
      </c>
      <c r="C5940">
        <v>11912</v>
      </c>
      <c r="D5940">
        <v>2130</v>
      </c>
      <c r="E5940">
        <v>1073</v>
      </c>
      <c r="F5940" s="14">
        <v>880</v>
      </c>
      <c r="G5940">
        <v>655</v>
      </c>
      <c r="H5940">
        <f t="shared" si="140"/>
        <v>7174</v>
      </c>
    </row>
    <row r="5941" spans="1:8" x14ac:dyDescent="0.35">
      <c r="A5941" s="32">
        <v>44263</v>
      </c>
      <c r="B5941" s="33">
        <v>0.45833333333333331</v>
      </c>
      <c r="C5941">
        <v>11950</v>
      </c>
      <c r="D5941">
        <v>2083</v>
      </c>
      <c r="E5941">
        <v>1164</v>
      </c>
      <c r="F5941" s="14">
        <v>880</v>
      </c>
      <c r="G5941">
        <v>653</v>
      </c>
      <c r="H5941">
        <f t="shared" si="140"/>
        <v>7170</v>
      </c>
    </row>
    <row r="5942" spans="1:8" x14ac:dyDescent="0.35">
      <c r="A5942" s="32">
        <v>44263</v>
      </c>
      <c r="B5942" s="33">
        <v>0.5</v>
      </c>
      <c r="C5942">
        <v>11974</v>
      </c>
      <c r="D5942">
        <v>2117</v>
      </c>
      <c r="E5942">
        <v>1295</v>
      </c>
      <c r="F5942" s="14">
        <v>880</v>
      </c>
      <c r="G5942">
        <v>653</v>
      </c>
      <c r="H5942">
        <f t="shared" si="140"/>
        <v>7029</v>
      </c>
    </row>
    <row r="5943" spans="1:8" x14ac:dyDescent="0.35">
      <c r="A5943" s="32">
        <v>44263</v>
      </c>
      <c r="B5943" s="33">
        <v>0.54166666666666663</v>
      </c>
      <c r="C5943">
        <v>11659</v>
      </c>
      <c r="D5943">
        <v>1929</v>
      </c>
      <c r="E5943">
        <v>1378</v>
      </c>
      <c r="F5943" s="14">
        <v>880</v>
      </c>
      <c r="G5943">
        <v>653</v>
      </c>
      <c r="H5943">
        <f t="shared" si="140"/>
        <v>6819</v>
      </c>
    </row>
    <row r="5944" spans="1:8" x14ac:dyDescent="0.35">
      <c r="A5944" s="32">
        <v>44263</v>
      </c>
      <c r="B5944" s="33">
        <v>0.58333333333333337</v>
      </c>
      <c r="C5944">
        <v>11352</v>
      </c>
      <c r="D5944">
        <v>1927</v>
      </c>
      <c r="E5944">
        <v>1322</v>
      </c>
      <c r="F5944" s="14">
        <v>880</v>
      </c>
      <c r="G5944">
        <v>652</v>
      </c>
      <c r="H5944">
        <f t="shared" si="140"/>
        <v>6571</v>
      </c>
    </row>
    <row r="5945" spans="1:8" x14ac:dyDescent="0.35">
      <c r="A5945" s="32">
        <v>44263</v>
      </c>
      <c r="B5945" s="33">
        <v>0.625</v>
      </c>
      <c r="C5945">
        <v>11011</v>
      </c>
      <c r="D5945">
        <v>1948</v>
      </c>
      <c r="E5945">
        <v>1192</v>
      </c>
      <c r="F5945" s="14">
        <v>880</v>
      </c>
      <c r="G5945">
        <v>652</v>
      </c>
      <c r="H5945">
        <f t="shared" si="140"/>
        <v>6339</v>
      </c>
    </row>
    <row r="5946" spans="1:8" x14ac:dyDescent="0.35">
      <c r="A5946" s="32">
        <v>44263</v>
      </c>
      <c r="B5946" s="33">
        <v>0.66666666666666663</v>
      </c>
      <c r="C5946">
        <v>10813</v>
      </c>
      <c r="D5946">
        <v>1817</v>
      </c>
      <c r="E5946">
        <v>774</v>
      </c>
      <c r="F5946" s="14">
        <v>880</v>
      </c>
      <c r="G5946">
        <v>652</v>
      </c>
      <c r="H5946">
        <f t="shared" si="140"/>
        <v>6690</v>
      </c>
    </row>
    <row r="5947" spans="1:8" x14ac:dyDescent="0.35">
      <c r="A5947" s="32">
        <v>44263</v>
      </c>
      <c r="B5947" s="33">
        <v>0.70833333333333337</v>
      </c>
      <c r="C5947">
        <v>10918</v>
      </c>
      <c r="D5947">
        <v>1157</v>
      </c>
      <c r="E5947">
        <v>307</v>
      </c>
      <c r="F5947" s="14">
        <v>880</v>
      </c>
      <c r="G5947">
        <v>653</v>
      </c>
      <c r="H5947">
        <f t="shared" si="140"/>
        <v>7921</v>
      </c>
    </row>
    <row r="5948" spans="1:8" x14ac:dyDescent="0.35">
      <c r="A5948" s="32">
        <v>44263</v>
      </c>
      <c r="B5948" s="33">
        <v>0.75</v>
      </c>
      <c r="C5948">
        <v>11752</v>
      </c>
      <c r="D5948">
        <v>1356</v>
      </c>
      <c r="E5948">
        <v>35</v>
      </c>
      <c r="F5948" s="14">
        <v>880</v>
      </c>
      <c r="G5948">
        <v>652</v>
      </c>
      <c r="H5948">
        <f t="shared" si="140"/>
        <v>8829</v>
      </c>
    </row>
    <row r="5949" spans="1:8" x14ac:dyDescent="0.35">
      <c r="A5949" s="32">
        <v>44263</v>
      </c>
      <c r="B5949" s="33">
        <v>0.79166666666666663</v>
      </c>
      <c r="C5949">
        <v>12469</v>
      </c>
      <c r="D5949">
        <v>1425</v>
      </c>
      <c r="E5949">
        <v>0</v>
      </c>
      <c r="F5949" s="14">
        <v>880</v>
      </c>
      <c r="G5949">
        <v>649</v>
      </c>
      <c r="H5949">
        <f t="shared" si="140"/>
        <v>9515</v>
      </c>
    </row>
    <row r="5950" spans="1:8" x14ac:dyDescent="0.35">
      <c r="A5950" s="32">
        <v>44263</v>
      </c>
      <c r="B5950" s="33">
        <v>0.83333333333333337</v>
      </c>
      <c r="C5950">
        <v>11555</v>
      </c>
      <c r="D5950">
        <v>1434</v>
      </c>
      <c r="E5950">
        <v>0</v>
      </c>
      <c r="F5950" s="14">
        <v>880</v>
      </c>
      <c r="G5950">
        <v>644</v>
      </c>
      <c r="H5950">
        <f t="shared" si="140"/>
        <v>8597</v>
      </c>
    </row>
    <row r="5951" spans="1:8" x14ac:dyDescent="0.35">
      <c r="A5951" s="32">
        <v>44263</v>
      </c>
      <c r="B5951" s="33">
        <v>0.875</v>
      </c>
      <c r="C5951">
        <v>10807</v>
      </c>
      <c r="D5951">
        <v>1260</v>
      </c>
      <c r="E5951">
        <v>0</v>
      </c>
      <c r="F5951" s="14">
        <v>880</v>
      </c>
      <c r="G5951">
        <v>635</v>
      </c>
      <c r="H5951">
        <f t="shared" si="140"/>
        <v>8032</v>
      </c>
    </row>
    <row r="5952" spans="1:8" x14ac:dyDescent="0.35">
      <c r="A5952" s="32">
        <v>44263</v>
      </c>
      <c r="B5952" s="33">
        <v>0.91666666666666663</v>
      </c>
      <c r="C5952">
        <v>11019</v>
      </c>
      <c r="D5952">
        <v>1124</v>
      </c>
      <c r="E5952">
        <v>0</v>
      </c>
      <c r="F5952" s="14">
        <v>880</v>
      </c>
      <c r="G5952">
        <v>630</v>
      </c>
      <c r="H5952">
        <f t="shared" si="140"/>
        <v>8385</v>
      </c>
    </row>
    <row r="5953" spans="1:8" x14ac:dyDescent="0.35">
      <c r="A5953" s="32">
        <v>44263</v>
      </c>
      <c r="B5953" s="33">
        <v>0.95833333333333337</v>
      </c>
      <c r="C5953">
        <v>11187</v>
      </c>
      <c r="D5953">
        <v>1076</v>
      </c>
      <c r="E5953">
        <v>0</v>
      </c>
      <c r="F5953" s="14">
        <v>880</v>
      </c>
      <c r="G5953">
        <v>626</v>
      </c>
      <c r="H5953">
        <f t="shared" si="140"/>
        <v>8605</v>
      </c>
    </row>
    <row r="5954" spans="1:8" x14ac:dyDescent="0.35">
      <c r="A5954" s="32">
        <v>44264</v>
      </c>
      <c r="B5954" s="33">
        <v>0</v>
      </c>
      <c r="C5954">
        <v>10734</v>
      </c>
      <c r="D5954">
        <v>1093</v>
      </c>
      <c r="E5954">
        <v>0</v>
      </c>
      <c r="F5954" s="14">
        <v>880</v>
      </c>
      <c r="G5954">
        <v>615</v>
      </c>
      <c r="H5954">
        <f t="shared" si="140"/>
        <v>8146</v>
      </c>
    </row>
    <row r="5955" spans="1:8" x14ac:dyDescent="0.35">
      <c r="A5955" s="32">
        <v>44264</v>
      </c>
      <c r="B5955" s="33">
        <v>4.1666666666666664E-2</v>
      </c>
      <c r="C5955">
        <v>10479</v>
      </c>
      <c r="D5955">
        <v>963</v>
      </c>
      <c r="E5955">
        <v>0</v>
      </c>
      <c r="F5955" s="14">
        <v>880</v>
      </c>
      <c r="G5955">
        <v>610</v>
      </c>
      <c r="H5955">
        <f t="shared" ref="H5955:H6018" si="141">C5955-SUM(D5955:G5955)</f>
        <v>8026</v>
      </c>
    </row>
    <row r="5956" spans="1:8" x14ac:dyDescent="0.35">
      <c r="A5956" s="32">
        <v>44264</v>
      </c>
      <c r="B5956" s="33">
        <v>8.3333333333333329E-2</v>
      </c>
      <c r="C5956">
        <v>10244</v>
      </c>
      <c r="D5956">
        <v>1099</v>
      </c>
      <c r="E5956">
        <v>0</v>
      </c>
      <c r="F5956" s="14">
        <v>880</v>
      </c>
      <c r="G5956">
        <v>610</v>
      </c>
      <c r="H5956">
        <f t="shared" si="141"/>
        <v>7655</v>
      </c>
    </row>
    <row r="5957" spans="1:8" x14ac:dyDescent="0.35">
      <c r="A5957" s="32">
        <v>44264</v>
      </c>
      <c r="B5957" s="33">
        <v>0.125</v>
      </c>
      <c r="C5957">
        <v>9870</v>
      </c>
      <c r="D5957">
        <v>1120</v>
      </c>
      <c r="E5957">
        <v>0</v>
      </c>
      <c r="F5957" s="14">
        <v>880</v>
      </c>
      <c r="G5957">
        <v>614</v>
      </c>
      <c r="H5957">
        <f t="shared" si="141"/>
        <v>7256</v>
      </c>
    </row>
    <row r="5958" spans="1:8" x14ac:dyDescent="0.35">
      <c r="A5958" s="32">
        <v>44264</v>
      </c>
      <c r="B5958" s="33">
        <v>0.16666666666666666</v>
      </c>
      <c r="C5958">
        <v>9845</v>
      </c>
      <c r="D5958">
        <v>1330</v>
      </c>
      <c r="E5958">
        <v>0</v>
      </c>
      <c r="F5958" s="14">
        <v>880</v>
      </c>
      <c r="G5958">
        <v>618</v>
      </c>
      <c r="H5958">
        <f t="shared" si="141"/>
        <v>7017</v>
      </c>
    </row>
    <row r="5959" spans="1:8" x14ac:dyDescent="0.35">
      <c r="A5959" s="32">
        <v>44264</v>
      </c>
      <c r="B5959" s="33">
        <v>0.20833333333333334</v>
      </c>
      <c r="C5959">
        <v>10408</v>
      </c>
      <c r="D5959">
        <v>1327</v>
      </c>
      <c r="E5959">
        <v>0</v>
      </c>
      <c r="F5959" s="14">
        <v>880</v>
      </c>
      <c r="G5959">
        <v>626</v>
      </c>
      <c r="H5959">
        <f t="shared" si="141"/>
        <v>7575</v>
      </c>
    </row>
    <row r="5960" spans="1:8" x14ac:dyDescent="0.35">
      <c r="A5960" s="32">
        <v>44264</v>
      </c>
      <c r="B5960" s="33">
        <v>0.25</v>
      </c>
      <c r="C5960">
        <v>11610</v>
      </c>
      <c r="D5960">
        <v>1358</v>
      </c>
      <c r="E5960">
        <v>0</v>
      </c>
      <c r="F5960" s="14">
        <v>880</v>
      </c>
      <c r="G5960">
        <v>644</v>
      </c>
      <c r="H5960">
        <f t="shared" si="141"/>
        <v>8728</v>
      </c>
    </row>
    <row r="5961" spans="1:8" x14ac:dyDescent="0.35">
      <c r="A5961" s="32">
        <v>44264</v>
      </c>
      <c r="B5961" s="33">
        <v>0.29166666666666669</v>
      </c>
      <c r="C5961">
        <v>12308</v>
      </c>
      <c r="D5961">
        <v>1487</v>
      </c>
      <c r="E5961">
        <v>20</v>
      </c>
      <c r="F5961" s="14">
        <v>880</v>
      </c>
      <c r="G5961">
        <v>661</v>
      </c>
      <c r="H5961">
        <f t="shared" si="141"/>
        <v>9260</v>
      </c>
    </row>
    <row r="5962" spans="1:8" x14ac:dyDescent="0.35">
      <c r="A5962" s="32">
        <v>44264</v>
      </c>
      <c r="B5962" s="33">
        <v>0.33333333333333331</v>
      </c>
      <c r="C5962">
        <v>12554</v>
      </c>
      <c r="D5962">
        <v>1628</v>
      </c>
      <c r="E5962">
        <v>321</v>
      </c>
      <c r="F5962" s="14">
        <v>880</v>
      </c>
      <c r="G5962">
        <v>660</v>
      </c>
      <c r="H5962">
        <f t="shared" si="141"/>
        <v>9065</v>
      </c>
    </row>
    <row r="5963" spans="1:8" x14ac:dyDescent="0.35">
      <c r="A5963" s="32">
        <v>44264</v>
      </c>
      <c r="B5963" s="33">
        <v>0.375</v>
      </c>
      <c r="C5963">
        <v>12519</v>
      </c>
      <c r="D5963">
        <v>1582</v>
      </c>
      <c r="E5963">
        <v>849</v>
      </c>
      <c r="F5963" s="14">
        <v>880</v>
      </c>
      <c r="G5963">
        <v>656</v>
      </c>
      <c r="H5963">
        <f t="shared" si="141"/>
        <v>8552</v>
      </c>
    </row>
    <row r="5964" spans="1:8" x14ac:dyDescent="0.35">
      <c r="A5964" s="32">
        <v>44264</v>
      </c>
      <c r="B5964" s="33">
        <v>0.41666666666666669</v>
      </c>
      <c r="C5964">
        <v>12276</v>
      </c>
      <c r="D5964">
        <v>1650</v>
      </c>
      <c r="E5964">
        <v>1283</v>
      </c>
      <c r="F5964" s="14">
        <v>880</v>
      </c>
      <c r="G5964">
        <v>653</v>
      </c>
      <c r="H5964">
        <f t="shared" si="141"/>
        <v>7810</v>
      </c>
    </row>
    <row r="5965" spans="1:8" x14ac:dyDescent="0.35">
      <c r="A5965" s="32">
        <v>44264</v>
      </c>
      <c r="B5965" s="33">
        <v>0.45833333333333331</v>
      </c>
      <c r="C5965">
        <v>12184</v>
      </c>
      <c r="D5965">
        <v>1829</v>
      </c>
      <c r="E5965">
        <v>1383</v>
      </c>
      <c r="F5965" s="14">
        <v>880</v>
      </c>
      <c r="G5965">
        <v>651</v>
      </c>
      <c r="H5965">
        <f t="shared" si="141"/>
        <v>7441</v>
      </c>
    </row>
    <row r="5966" spans="1:8" x14ac:dyDescent="0.35">
      <c r="A5966" s="32">
        <v>44264</v>
      </c>
      <c r="B5966" s="33">
        <v>0.5</v>
      </c>
      <c r="C5966">
        <v>12099</v>
      </c>
      <c r="D5966">
        <v>1918</v>
      </c>
      <c r="E5966">
        <v>1515</v>
      </c>
      <c r="F5966" s="14">
        <v>880</v>
      </c>
      <c r="G5966">
        <v>651</v>
      </c>
      <c r="H5966">
        <f t="shared" si="141"/>
        <v>7135</v>
      </c>
    </row>
    <row r="5967" spans="1:8" x14ac:dyDescent="0.35">
      <c r="A5967" s="32">
        <v>44264</v>
      </c>
      <c r="B5967" s="33">
        <v>0.54166666666666663</v>
      </c>
      <c r="C5967">
        <v>11819</v>
      </c>
      <c r="D5967">
        <v>2016</v>
      </c>
      <c r="E5967">
        <v>1335</v>
      </c>
      <c r="F5967" s="14">
        <v>880</v>
      </c>
      <c r="G5967">
        <v>651</v>
      </c>
      <c r="H5967">
        <f t="shared" si="141"/>
        <v>6937</v>
      </c>
    </row>
    <row r="5968" spans="1:8" x14ac:dyDescent="0.35">
      <c r="A5968" s="32">
        <v>44264</v>
      </c>
      <c r="B5968" s="33">
        <v>0.58333333333333337</v>
      </c>
      <c r="C5968">
        <v>11531</v>
      </c>
      <c r="D5968">
        <v>2336</v>
      </c>
      <c r="E5968">
        <v>1231</v>
      </c>
      <c r="F5968" s="14">
        <v>880</v>
      </c>
      <c r="G5968">
        <v>650</v>
      </c>
      <c r="H5968">
        <f t="shared" si="141"/>
        <v>6434</v>
      </c>
    </row>
    <row r="5969" spans="1:8" x14ac:dyDescent="0.35">
      <c r="A5969" s="32">
        <v>44264</v>
      </c>
      <c r="B5969" s="33">
        <v>0.625</v>
      </c>
      <c r="C5969">
        <v>11269</v>
      </c>
      <c r="D5969">
        <v>2289</v>
      </c>
      <c r="E5969">
        <v>833</v>
      </c>
      <c r="F5969" s="14">
        <v>880</v>
      </c>
      <c r="G5969">
        <v>649</v>
      </c>
      <c r="H5969">
        <f t="shared" si="141"/>
        <v>6618</v>
      </c>
    </row>
    <row r="5970" spans="1:8" x14ac:dyDescent="0.35">
      <c r="A5970" s="32">
        <v>44264</v>
      </c>
      <c r="B5970" s="33">
        <v>0.66666666666666663</v>
      </c>
      <c r="C5970">
        <v>11170</v>
      </c>
      <c r="D5970">
        <v>2614</v>
      </c>
      <c r="E5970">
        <v>523</v>
      </c>
      <c r="F5970" s="14">
        <v>880</v>
      </c>
      <c r="G5970">
        <v>649</v>
      </c>
      <c r="H5970">
        <f t="shared" si="141"/>
        <v>6504</v>
      </c>
    </row>
    <row r="5971" spans="1:8" x14ac:dyDescent="0.35">
      <c r="A5971" s="32">
        <v>44264</v>
      </c>
      <c r="B5971" s="33">
        <v>0.70833333333333337</v>
      </c>
      <c r="C5971">
        <v>11282</v>
      </c>
      <c r="D5971">
        <v>2772</v>
      </c>
      <c r="E5971">
        <v>184</v>
      </c>
      <c r="F5971" s="14">
        <v>880</v>
      </c>
      <c r="G5971">
        <v>651</v>
      </c>
      <c r="H5971">
        <f t="shared" si="141"/>
        <v>6795</v>
      </c>
    </row>
    <row r="5972" spans="1:8" x14ac:dyDescent="0.35">
      <c r="A5972" s="32">
        <v>44264</v>
      </c>
      <c r="B5972" s="33">
        <v>0.75</v>
      </c>
      <c r="C5972">
        <v>12018</v>
      </c>
      <c r="D5972">
        <v>3016</v>
      </c>
      <c r="E5972">
        <v>13</v>
      </c>
      <c r="F5972" s="14">
        <v>880</v>
      </c>
      <c r="G5972">
        <v>650</v>
      </c>
      <c r="H5972">
        <f t="shared" si="141"/>
        <v>7459</v>
      </c>
    </row>
    <row r="5973" spans="1:8" x14ac:dyDescent="0.35">
      <c r="A5973" s="32">
        <v>44264</v>
      </c>
      <c r="B5973" s="33">
        <v>0.79166666666666663</v>
      </c>
      <c r="C5973">
        <v>12457</v>
      </c>
      <c r="D5973">
        <v>3164</v>
      </c>
      <c r="E5973">
        <v>0</v>
      </c>
      <c r="F5973" s="14">
        <v>880</v>
      </c>
      <c r="G5973">
        <v>647</v>
      </c>
      <c r="H5973">
        <f t="shared" si="141"/>
        <v>7766</v>
      </c>
    </row>
    <row r="5974" spans="1:8" x14ac:dyDescent="0.35">
      <c r="A5974" s="32">
        <v>44264</v>
      </c>
      <c r="B5974" s="33">
        <v>0.83333333333333337</v>
      </c>
      <c r="C5974">
        <v>11433</v>
      </c>
      <c r="D5974">
        <v>3229</v>
      </c>
      <c r="E5974">
        <v>0</v>
      </c>
      <c r="F5974" s="14">
        <v>880</v>
      </c>
      <c r="G5974">
        <v>642</v>
      </c>
      <c r="H5974">
        <f t="shared" si="141"/>
        <v>6682</v>
      </c>
    </row>
    <row r="5975" spans="1:8" x14ac:dyDescent="0.35">
      <c r="A5975" s="32">
        <v>44264</v>
      </c>
      <c r="B5975" s="33">
        <v>0.875</v>
      </c>
      <c r="C5975">
        <v>10667</v>
      </c>
      <c r="D5975">
        <v>3311</v>
      </c>
      <c r="E5975">
        <v>0</v>
      </c>
      <c r="F5975" s="14">
        <v>880</v>
      </c>
      <c r="G5975">
        <v>632</v>
      </c>
      <c r="H5975">
        <f t="shared" si="141"/>
        <v>5844</v>
      </c>
    </row>
    <row r="5976" spans="1:8" x14ac:dyDescent="0.35">
      <c r="A5976" s="32">
        <v>44264</v>
      </c>
      <c r="B5976" s="33">
        <v>0.91666666666666663</v>
      </c>
      <c r="C5976">
        <v>10792</v>
      </c>
      <c r="D5976">
        <v>3270</v>
      </c>
      <c r="E5976">
        <v>0</v>
      </c>
      <c r="F5976" s="14">
        <v>880</v>
      </c>
      <c r="G5976">
        <v>628</v>
      </c>
      <c r="H5976">
        <f t="shared" si="141"/>
        <v>6014</v>
      </c>
    </row>
    <row r="5977" spans="1:8" x14ac:dyDescent="0.35">
      <c r="A5977" s="32">
        <v>44264</v>
      </c>
      <c r="B5977" s="33">
        <v>0.95833333333333337</v>
      </c>
      <c r="C5977">
        <v>10919</v>
      </c>
      <c r="D5977">
        <v>3230</v>
      </c>
      <c r="E5977">
        <v>0</v>
      </c>
      <c r="F5977" s="14">
        <v>880</v>
      </c>
      <c r="G5977">
        <v>624</v>
      </c>
      <c r="H5977">
        <f t="shared" si="141"/>
        <v>6185</v>
      </c>
    </row>
    <row r="5978" spans="1:8" x14ac:dyDescent="0.35">
      <c r="A5978" s="32">
        <v>44265</v>
      </c>
      <c r="B5978" s="33">
        <v>0</v>
      </c>
      <c r="C5978">
        <v>10402</v>
      </c>
      <c r="D5978">
        <v>3059</v>
      </c>
      <c r="E5978">
        <v>0</v>
      </c>
      <c r="F5978" s="14">
        <v>880</v>
      </c>
      <c r="G5978">
        <v>613</v>
      </c>
      <c r="H5978">
        <f t="shared" si="141"/>
        <v>5850</v>
      </c>
    </row>
    <row r="5979" spans="1:8" x14ac:dyDescent="0.35">
      <c r="A5979" s="32">
        <v>44265</v>
      </c>
      <c r="B5979" s="33">
        <v>4.1666666666666664E-2</v>
      </c>
      <c r="C5979">
        <v>10078</v>
      </c>
      <c r="D5979">
        <v>2886</v>
      </c>
      <c r="E5979">
        <v>0</v>
      </c>
      <c r="F5979" s="14">
        <v>880</v>
      </c>
      <c r="G5979">
        <v>608</v>
      </c>
      <c r="H5979">
        <f t="shared" si="141"/>
        <v>5704</v>
      </c>
    </row>
    <row r="5980" spans="1:8" x14ac:dyDescent="0.35">
      <c r="A5980" s="32">
        <v>44265</v>
      </c>
      <c r="B5980" s="33">
        <v>8.3333333333333329E-2</v>
      </c>
      <c r="C5980">
        <v>9770</v>
      </c>
      <c r="D5980">
        <v>2843</v>
      </c>
      <c r="E5980">
        <v>0</v>
      </c>
      <c r="F5980" s="14">
        <v>880</v>
      </c>
      <c r="G5980">
        <v>608</v>
      </c>
      <c r="H5980">
        <f t="shared" si="141"/>
        <v>5439</v>
      </c>
    </row>
    <row r="5981" spans="1:8" x14ac:dyDescent="0.35">
      <c r="A5981" s="32">
        <v>44265</v>
      </c>
      <c r="B5981" s="33">
        <v>0.125</v>
      </c>
      <c r="C5981">
        <v>9331</v>
      </c>
      <c r="D5981">
        <v>2819</v>
      </c>
      <c r="E5981">
        <v>0</v>
      </c>
      <c r="F5981" s="14">
        <v>880</v>
      </c>
      <c r="G5981">
        <v>612</v>
      </c>
      <c r="H5981">
        <f t="shared" si="141"/>
        <v>5020</v>
      </c>
    </row>
    <row r="5982" spans="1:8" x14ac:dyDescent="0.35">
      <c r="A5982" s="32">
        <v>44265</v>
      </c>
      <c r="B5982" s="33">
        <v>0.16666666666666666</v>
      </c>
      <c r="C5982">
        <v>9245</v>
      </c>
      <c r="D5982">
        <v>2869</v>
      </c>
      <c r="E5982">
        <v>0</v>
      </c>
      <c r="F5982" s="14">
        <v>880</v>
      </c>
      <c r="G5982">
        <v>615</v>
      </c>
      <c r="H5982">
        <f t="shared" si="141"/>
        <v>4881</v>
      </c>
    </row>
    <row r="5983" spans="1:8" x14ac:dyDescent="0.35">
      <c r="A5983" s="32">
        <v>44265</v>
      </c>
      <c r="B5983" s="33">
        <v>0.20833333333333334</v>
      </c>
      <c r="C5983">
        <v>9758</v>
      </c>
      <c r="D5983">
        <v>3020</v>
      </c>
      <c r="E5983">
        <v>0</v>
      </c>
      <c r="F5983" s="14">
        <v>880</v>
      </c>
      <c r="G5983">
        <v>624</v>
      </c>
      <c r="H5983">
        <f t="shared" si="141"/>
        <v>5234</v>
      </c>
    </row>
    <row r="5984" spans="1:8" x14ac:dyDescent="0.35">
      <c r="A5984" s="32">
        <v>44265</v>
      </c>
      <c r="B5984" s="33">
        <v>0.25</v>
      </c>
      <c r="C5984">
        <v>10935</v>
      </c>
      <c r="D5984">
        <v>3212</v>
      </c>
      <c r="E5984">
        <v>0</v>
      </c>
      <c r="F5984" s="14">
        <v>880</v>
      </c>
      <c r="G5984">
        <v>642</v>
      </c>
      <c r="H5984">
        <f t="shared" si="141"/>
        <v>6201</v>
      </c>
    </row>
    <row r="5985" spans="1:8" x14ac:dyDescent="0.35">
      <c r="A5985" s="32">
        <v>44265</v>
      </c>
      <c r="B5985" s="33">
        <v>0.29166666666666669</v>
      </c>
      <c r="C5985">
        <v>11649</v>
      </c>
      <c r="D5985">
        <v>3161</v>
      </c>
      <c r="E5985">
        <v>8</v>
      </c>
      <c r="F5985" s="14">
        <v>880</v>
      </c>
      <c r="G5985">
        <v>658</v>
      </c>
      <c r="H5985">
        <f t="shared" si="141"/>
        <v>6942</v>
      </c>
    </row>
    <row r="5986" spans="1:8" x14ac:dyDescent="0.35">
      <c r="A5986" s="32">
        <v>44265</v>
      </c>
      <c r="B5986" s="33">
        <v>0.33333333333333331</v>
      </c>
      <c r="C5986">
        <v>11961</v>
      </c>
      <c r="D5986">
        <v>3008</v>
      </c>
      <c r="E5986">
        <v>162</v>
      </c>
      <c r="F5986" s="14">
        <v>880</v>
      </c>
      <c r="G5986">
        <v>657</v>
      </c>
      <c r="H5986">
        <f t="shared" si="141"/>
        <v>7254</v>
      </c>
    </row>
    <row r="5987" spans="1:8" x14ac:dyDescent="0.35">
      <c r="A5987" s="32">
        <v>44265</v>
      </c>
      <c r="B5987" s="33">
        <v>0.375</v>
      </c>
      <c r="C5987">
        <v>11992</v>
      </c>
      <c r="D5987">
        <v>2859</v>
      </c>
      <c r="E5987">
        <v>554</v>
      </c>
      <c r="F5987" s="14">
        <v>880</v>
      </c>
      <c r="G5987">
        <v>653</v>
      </c>
      <c r="H5987">
        <f t="shared" si="141"/>
        <v>7046</v>
      </c>
    </row>
    <row r="5988" spans="1:8" x14ac:dyDescent="0.35">
      <c r="A5988" s="32">
        <v>44265</v>
      </c>
      <c r="B5988" s="33">
        <v>0.41666666666666669</v>
      </c>
      <c r="C5988">
        <v>11838</v>
      </c>
      <c r="D5988">
        <v>2929</v>
      </c>
      <c r="E5988">
        <v>874</v>
      </c>
      <c r="F5988" s="14">
        <v>880</v>
      </c>
      <c r="G5988">
        <v>650</v>
      </c>
      <c r="H5988">
        <f t="shared" si="141"/>
        <v>6505</v>
      </c>
    </row>
    <row r="5989" spans="1:8" x14ac:dyDescent="0.35">
      <c r="A5989" s="32">
        <v>44265</v>
      </c>
      <c r="B5989" s="33">
        <v>0.45833333333333331</v>
      </c>
      <c r="C5989">
        <v>11856</v>
      </c>
      <c r="D5989">
        <v>3003</v>
      </c>
      <c r="E5989">
        <v>1030</v>
      </c>
      <c r="F5989" s="14">
        <v>880</v>
      </c>
      <c r="G5989">
        <v>648</v>
      </c>
      <c r="H5989">
        <f t="shared" si="141"/>
        <v>6295</v>
      </c>
    </row>
    <row r="5990" spans="1:8" x14ac:dyDescent="0.35">
      <c r="A5990" s="32">
        <v>44265</v>
      </c>
      <c r="B5990" s="33">
        <v>0.5</v>
      </c>
      <c r="C5990">
        <v>11861</v>
      </c>
      <c r="D5990">
        <v>3378</v>
      </c>
      <c r="E5990">
        <v>1096</v>
      </c>
      <c r="F5990" s="14">
        <v>880</v>
      </c>
      <c r="G5990">
        <v>648</v>
      </c>
      <c r="H5990">
        <f t="shared" si="141"/>
        <v>5859</v>
      </c>
    </row>
    <row r="5991" spans="1:8" x14ac:dyDescent="0.35">
      <c r="A5991" s="32">
        <v>44265</v>
      </c>
      <c r="B5991" s="33">
        <v>0.54166666666666663</v>
      </c>
      <c r="C5991">
        <v>11608</v>
      </c>
      <c r="D5991">
        <v>3372</v>
      </c>
      <c r="E5991">
        <v>1083</v>
      </c>
      <c r="F5991" s="14">
        <v>880</v>
      </c>
      <c r="G5991">
        <v>648</v>
      </c>
      <c r="H5991">
        <f t="shared" si="141"/>
        <v>5625</v>
      </c>
    </row>
    <row r="5992" spans="1:8" x14ac:dyDescent="0.35">
      <c r="A5992" s="32">
        <v>44265</v>
      </c>
      <c r="B5992" s="33">
        <v>0.58333333333333337</v>
      </c>
      <c r="C5992">
        <v>11315</v>
      </c>
      <c r="D5992">
        <v>3434</v>
      </c>
      <c r="E5992">
        <v>1012</v>
      </c>
      <c r="F5992" s="14">
        <v>880</v>
      </c>
      <c r="G5992">
        <v>647</v>
      </c>
      <c r="H5992">
        <f t="shared" si="141"/>
        <v>5342</v>
      </c>
    </row>
    <row r="5993" spans="1:8" x14ac:dyDescent="0.35">
      <c r="A5993" s="32">
        <v>44265</v>
      </c>
      <c r="B5993" s="33">
        <v>0.625</v>
      </c>
      <c r="C5993">
        <v>11029</v>
      </c>
      <c r="D5993">
        <v>3503</v>
      </c>
      <c r="E5993">
        <v>861</v>
      </c>
      <c r="F5993" s="14">
        <v>880</v>
      </c>
      <c r="G5993">
        <v>647</v>
      </c>
      <c r="H5993">
        <f t="shared" si="141"/>
        <v>5138</v>
      </c>
    </row>
    <row r="5994" spans="1:8" x14ac:dyDescent="0.35">
      <c r="A5994" s="32">
        <v>44265</v>
      </c>
      <c r="B5994" s="33">
        <v>0.66666666666666663</v>
      </c>
      <c r="C5994">
        <v>10874</v>
      </c>
      <c r="D5994">
        <v>3457</v>
      </c>
      <c r="E5994">
        <v>532</v>
      </c>
      <c r="F5994" s="14">
        <v>880</v>
      </c>
      <c r="G5994">
        <v>647</v>
      </c>
      <c r="H5994">
        <f t="shared" si="141"/>
        <v>5358</v>
      </c>
    </row>
    <row r="5995" spans="1:8" x14ac:dyDescent="0.35">
      <c r="A5995" s="32">
        <v>44265</v>
      </c>
      <c r="B5995" s="33">
        <v>0.70833333333333337</v>
      </c>
      <c r="C5995">
        <v>10936</v>
      </c>
      <c r="D5995">
        <v>3707</v>
      </c>
      <c r="E5995">
        <v>207</v>
      </c>
      <c r="F5995" s="14">
        <v>880</v>
      </c>
      <c r="G5995">
        <v>648</v>
      </c>
      <c r="H5995">
        <f t="shared" si="141"/>
        <v>5494</v>
      </c>
    </row>
    <row r="5996" spans="1:8" x14ac:dyDescent="0.35">
      <c r="A5996" s="32">
        <v>44265</v>
      </c>
      <c r="B5996" s="33">
        <v>0.75</v>
      </c>
      <c r="C5996">
        <v>11632</v>
      </c>
      <c r="D5996">
        <v>3878</v>
      </c>
      <c r="E5996">
        <v>28</v>
      </c>
      <c r="F5996" s="14">
        <v>880</v>
      </c>
      <c r="G5996">
        <v>647</v>
      </c>
      <c r="H5996">
        <f t="shared" si="141"/>
        <v>6199</v>
      </c>
    </row>
    <row r="5997" spans="1:8" x14ac:dyDescent="0.35">
      <c r="A5997" s="32">
        <v>44265</v>
      </c>
      <c r="B5997" s="33">
        <v>0.79166666666666663</v>
      </c>
      <c r="C5997">
        <v>11921</v>
      </c>
      <c r="D5997">
        <v>3820</v>
      </c>
      <c r="E5997">
        <v>0</v>
      </c>
      <c r="F5997" s="14">
        <v>880</v>
      </c>
      <c r="G5997">
        <v>644</v>
      </c>
      <c r="H5997">
        <f t="shared" si="141"/>
        <v>6577</v>
      </c>
    </row>
    <row r="5998" spans="1:8" x14ac:dyDescent="0.35">
      <c r="A5998" s="32">
        <v>44265</v>
      </c>
      <c r="B5998" s="33">
        <v>0.83333333333333337</v>
      </c>
      <c r="C5998">
        <v>11017</v>
      </c>
      <c r="D5998">
        <v>4039</v>
      </c>
      <c r="E5998">
        <v>0</v>
      </c>
      <c r="F5998" s="14">
        <v>880</v>
      </c>
      <c r="G5998">
        <v>639</v>
      </c>
      <c r="H5998">
        <f t="shared" si="141"/>
        <v>5459</v>
      </c>
    </row>
    <row r="5999" spans="1:8" x14ac:dyDescent="0.35">
      <c r="A5999" s="32">
        <v>44265</v>
      </c>
      <c r="B5999" s="33">
        <v>0.875</v>
      </c>
      <c r="C5999">
        <v>10335</v>
      </c>
      <c r="D5999">
        <v>3992</v>
      </c>
      <c r="E5999">
        <v>0</v>
      </c>
      <c r="F5999" s="14">
        <v>880</v>
      </c>
      <c r="G5999">
        <v>630</v>
      </c>
      <c r="H5999">
        <f t="shared" si="141"/>
        <v>4833</v>
      </c>
    </row>
    <row r="6000" spans="1:8" x14ac:dyDescent="0.35">
      <c r="A6000" s="32">
        <v>44265</v>
      </c>
      <c r="B6000" s="33">
        <v>0.91666666666666663</v>
      </c>
      <c r="C6000">
        <v>10457</v>
      </c>
      <c r="D6000">
        <v>3938</v>
      </c>
      <c r="E6000">
        <v>0</v>
      </c>
      <c r="F6000" s="14">
        <v>880</v>
      </c>
      <c r="G6000">
        <v>626</v>
      </c>
      <c r="H6000">
        <f t="shared" si="141"/>
        <v>5013</v>
      </c>
    </row>
    <row r="6001" spans="1:8" x14ac:dyDescent="0.35">
      <c r="A6001" s="32">
        <v>44265</v>
      </c>
      <c r="B6001" s="33">
        <v>0.95833333333333337</v>
      </c>
      <c r="C6001">
        <v>10584</v>
      </c>
      <c r="D6001">
        <v>3785</v>
      </c>
      <c r="E6001">
        <v>0</v>
      </c>
      <c r="F6001" s="14">
        <v>880</v>
      </c>
      <c r="G6001">
        <v>621</v>
      </c>
      <c r="H6001">
        <f t="shared" si="141"/>
        <v>5298</v>
      </c>
    </row>
    <row r="6002" spans="1:8" x14ac:dyDescent="0.35">
      <c r="A6002" s="32">
        <v>44266</v>
      </c>
      <c r="B6002" s="33">
        <v>0</v>
      </c>
      <c r="C6002">
        <v>10059</v>
      </c>
      <c r="D6002">
        <v>3815</v>
      </c>
      <c r="E6002">
        <v>0</v>
      </c>
      <c r="F6002" s="14">
        <v>880</v>
      </c>
      <c r="G6002">
        <v>612</v>
      </c>
      <c r="H6002">
        <f t="shared" si="141"/>
        <v>4752</v>
      </c>
    </row>
    <row r="6003" spans="1:8" x14ac:dyDescent="0.35">
      <c r="A6003" s="32">
        <v>44266</v>
      </c>
      <c r="B6003" s="33">
        <v>4.1666666666666664E-2</v>
      </c>
      <c r="C6003">
        <v>9737</v>
      </c>
      <c r="D6003">
        <v>4014</v>
      </c>
      <c r="E6003">
        <v>0</v>
      </c>
      <c r="F6003" s="14">
        <v>880</v>
      </c>
      <c r="G6003">
        <v>607</v>
      </c>
      <c r="H6003">
        <f t="shared" si="141"/>
        <v>4236</v>
      </c>
    </row>
    <row r="6004" spans="1:8" x14ac:dyDescent="0.35">
      <c r="A6004" s="32">
        <v>44266</v>
      </c>
      <c r="B6004" s="33">
        <v>8.3333333333333329E-2</v>
      </c>
      <c r="C6004">
        <v>9445</v>
      </c>
      <c r="D6004">
        <v>4072</v>
      </c>
      <c r="E6004">
        <v>0</v>
      </c>
      <c r="F6004" s="14">
        <v>880</v>
      </c>
      <c r="G6004">
        <v>607</v>
      </c>
      <c r="H6004">
        <f t="shared" si="141"/>
        <v>3886</v>
      </c>
    </row>
    <row r="6005" spans="1:8" x14ac:dyDescent="0.35">
      <c r="A6005" s="32">
        <v>44266</v>
      </c>
      <c r="B6005" s="33">
        <v>0.125</v>
      </c>
      <c r="C6005">
        <v>9032</v>
      </c>
      <c r="D6005">
        <v>4078</v>
      </c>
      <c r="E6005">
        <v>0</v>
      </c>
      <c r="F6005" s="14">
        <v>880</v>
      </c>
      <c r="G6005">
        <v>611</v>
      </c>
      <c r="H6005">
        <f t="shared" si="141"/>
        <v>3463</v>
      </c>
    </row>
    <row r="6006" spans="1:8" x14ac:dyDescent="0.35">
      <c r="A6006" s="32">
        <v>44266</v>
      </c>
      <c r="B6006" s="33">
        <v>0.16666666666666666</v>
      </c>
      <c r="C6006">
        <v>8975</v>
      </c>
      <c r="D6006">
        <v>4026</v>
      </c>
      <c r="E6006">
        <v>0</v>
      </c>
      <c r="F6006" s="14">
        <v>880</v>
      </c>
      <c r="G6006">
        <v>615</v>
      </c>
      <c r="H6006">
        <f t="shared" si="141"/>
        <v>3454</v>
      </c>
    </row>
    <row r="6007" spans="1:8" x14ac:dyDescent="0.35">
      <c r="A6007" s="32">
        <v>44266</v>
      </c>
      <c r="B6007" s="33">
        <v>0.20833333333333334</v>
      </c>
      <c r="C6007">
        <v>9510</v>
      </c>
      <c r="D6007">
        <v>4084</v>
      </c>
      <c r="E6007">
        <v>0</v>
      </c>
      <c r="F6007" s="14">
        <v>880</v>
      </c>
      <c r="G6007">
        <v>624</v>
      </c>
      <c r="H6007">
        <f t="shared" si="141"/>
        <v>3922</v>
      </c>
    </row>
    <row r="6008" spans="1:8" x14ac:dyDescent="0.35">
      <c r="A6008" s="32">
        <v>44266</v>
      </c>
      <c r="B6008" s="33">
        <v>0.25</v>
      </c>
      <c r="C6008">
        <v>10705</v>
      </c>
      <c r="D6008">
        <v>4222</v>
      </c>
      <c r="E6008">
        <v>0</v>
      </c>
      <c r="F6008" s="14">
        <v>880</v>
      </c>
      <c r="G6008">
        <v>641</v>
      </c>
      <c r="H6008">
        <f t="shared" si="141"/>
        <v>4962</v>
      </c>
    </row>
    <row r="6009" spans="1:8" x14ac:dyDescent="0.35">
      <c r="A6009" s="32">
        <v>44266</v>
      </c>
      <c r="B6009" s="33">
        <v>0.29166666666666669</v>
      </c>
      <c r="C6009">
        <v>11410</v>
      </c>
      <c r="D6009">
        <v>4198</v>
      </c>
      <c r="E6009">
        <v>31</v>
      </c>
      <c r="F6009" s="14">
        <v>880</v>
      </c>
      <c r="G6009">
        <v>658</v>
      </c>
      <c r="H6009">
        <f t="shared" si="141"/>
        <v>5643</v>
      </c>
    </row>
    <row r="6010" spans="1:8" x14ac:dyDescent="0.35">
      <c r="A6010" s="32">
        <v>44266</v>
      </c>
      <c r="B6010" s="33">
        <v>0.33333333333333331</v>
      </c>
      <c r="C6010">
        <v>11689</v>
      </c>
      <c r="D6010">
        <v>4257</v>
      </c>
      <c r="E6010">
        <v>349</v>
      </c>
      <c r="F6010" s="14">
        <v>880</v>
      </c>
      <c r="G6010">
        <v>657</v>
      </c>
      <c r="H6010">
        <f t="shared" si="141"/>
        <v>5546</v>
      </c>
    </row>
    <row r="6011" spans="1:8" x14ac:dyDescent="0.35">
      <c r="A6011" s="32">
        <v>44266</v>
      </c>
      <c r="B6011" s="33">
        <v>0.375</v>
      </c>
      <c r="C6011">
        <v>11656</v>
      </c>
      <c r="D6011">
        <v>4044</v>
      </c>
      <c r="E6011">
        <v>931</v>
      </c>
      <c r="F6011" s="14">
        <v>880</v>
      </c>
      <c r="G6011">
        <v>653</v>
      </c>
      <c r="H6011">
        <f t="shared" si="141"/>
        <v>5148</v>
      </c>
    </row>
    <row r="6012" spans="1:8" x14ac:dyDescent="0.35">
      <c r="A6012" s="32">
        <v>44266</v>
      </c>
      <c r="B6012" s="33">
        <v>0.41666666666666669</v>
      </c>
      <c r="C6012">
        <v>11400</v>
      </c>
      <c r="D6012">
        <v>4139</v>
      </c>
      <c r="E6012">
        <v>1413</v>
      </c>
      <c r="F6012" s="14">
        <v>880</v>
      </c>
      <c r="G6012">
        <v>650</v>
      </c>
      <c r="H6012">
        <f t="shared" si="141"/>
        <v>4318</v>
      </c>
    </row>
    <row r="6013" spans="1:8" x14ac:dyDescent="0.35">
      <c r="A6013" s="32">
        <v>44266</v>
      </c>
      <c r="B6013" s="33">
        <v>0.45833333333333331</v>
      </c>
      <c r="C6013">
        <v>11293</v>
      </c>
      <c r="D6013">
        <v>4111</v>
      </c>
      <c r="E6013">
        <v>1631</v>
      </c>
      <c r="F6013" s="14">
        <v>880</v>
      </c>
      <c r="G6013">
        <v>648</v>
      </c>
      <c r="H6013">
        <f t="shared" si="141"/>
        <v>4023</v>
      </c>
    </row>
    <row r="6014" spans="1:8" x14ac:dyDescent="0.35">
      <c r="A6014" s="32">
        <v>44266</v>
      </c>
      <c r="B6014" s="33">
        <v>0.5</v>
      </c>
      <c r="C6014">
        <v>11180</v>
      </c>
      <c r="D6014">
        <v>3848</v>
      </c>
      <c r="E6014">
        <v>1760</v>
      </c>
      <c r="F6014" s="14">
        <v>880</v>
      </c>
      <c r="G6014">
        <v>648</v>
      </c>
      <c r="H6014">
        <f t="shared" si="141"/>
        <v>4044</v>
      </c>
    </row>
    <row r="6015" spans="1:8" x14ac:dyDescent="0.35">
      <c r="A6015" s="32">
        <v>44266</v>
      </c>
      <c r="B6015" s="33">
        <v>0.54166666666666663</v>
      </c>
      <c r="C6015">
        <v>10901</v>
      </c>
      <c r="D6015">
        <v>3531</v>
      </c>
      <c r="E6015">
        <v>1689</v>
      </c>
      <c r="F6015" s="14">
        <v>880</v>
      </c>
      <c r="G6015">
        <v>648</v>
      </c>
      <c r="H6015">
        <f t="shared" si="141"/>
        <v>4153</v>
      </c>
    </row>
    <row r="6016" spans="1:8" x14ac:dyDescent="0.35">
      <c r="A6016" s="32">
        <v>44266</v>
      </c>
      <c r="B6016" s="33">
        <v>0.58333333333333337</v>
      </c>
      <c r="C6016">
        <v>10640</v>
      </c>
      <c r="D6016">
        <v>3507</v>
      </c>
      <c r="E6016">
        <v>1564</v>
      </c>
      <c r="F6016" s="14">
        <v>880</v>
      </c>
      <c r="G6016">
        <v>647</v>
      </c>
      <c r="H6016">
        <f t="shared" si="141"/>
        <v>4042</v>
      </c>
    </row>
    <row r="6017" spans="1:8" x14ac:dyDescent="0.35">
      <c r="A6017" s="32">
        <v>44266</v>
      </c>
      <c r="B6017" s="33">
        <v>0.625</v>
      </c>
      <c r="C6017">
        <v>10345</v>
      </c>
      <c r="D6017">
        <v>3527</v>
      </c>
      <c r="E6017">
        <v>1153</v>
      </c>
      <c r="F6017" s="14">
        <v>880</v>
      </c>
      <c r="G6017">
        <v>647</v>
      </c>
      <c r="H6017">
        <f t="shared" si="141"/>
        <v>4138</v>
      </c>
    </row>
    <row r="6018" spans="1:8" x14ac:dyDescent="0.35">
      <c r="A6018" s="32">
        <v>44266</v>
      </c>
      <c r="B6018" s="33">
        <v>0.66666666666666663</v>
      </c>
      <c r="C6018">
        <v>10171</v>
      </c>
      <c r="D6018">
        <v>3520</v>
      </c>
      <c r="E6018">
        <v>695</v>
      </c>
      <c r="F6018" s="14">
        <v>880</v>
      </c>
      <c r="G6018">
        <v>647</v>
      </c>
      <c r="H6018">
        <f t="shared" si="141"/>
        <v>4429</v>
      </c>
    </row>
    <row r="6019" spans="1:8" x14ac:dyDescent="0.35">
      <c r="A6019" s="32">
        <v>44266</v>
      </c>
      <c r="B6019" s="33">
        <v>0.70833333333333337</v>
      </c>
      <c r="C6019">
        <v>10251</v>
      </c>
      <c r="D6019">
        <v>3574</v>
      </c>
      <c r="E6019">
        <v>280</v>
      </c>
      <c r="F6019" s="14">
        <v>880</v>
      </c>
      <c r="G6019">
        <v>648</v>
      </c>
      <c r="H6019">
        <f t="shared" ref="H6019:H6082" si="142">C6019-SUM(D6019:G6019)</f>
        <v>4869</v>
      </c>
    </row>
    <row r="6020" spans="1:8" x14ac:dyDescent="0.35">
      <c r="A6020" s="32">
        <v>44266</v>
      </c>
      <c r="B6020" s="33">
        <v>0.75</v>
      </c>
      <c r="C6020">
        <v>10994</v>
      </c>
      <c r="D6020">
        <v>4095</v>
      </c>
      <c r="E6020">
        <v>30</v>
      </c>
      <c r="F6020" s="14">
        <v>880</v>
      </c>
      <c r="G6020">
        <v>647</v>
      </c>
      <c r="H6020">
        <f t="shared" si="142"/>
        <v>5342</v>
      </c>
    </row>
    <row r="6021" spans="1:8" x14ac:dyDescent="0.35">
      <c r="A6021" s="32">
        <v>44266</v>
      </c>
      <c r="B6021" s="33">
        <v>0.79166666666666663</v>
      </c>
      <c r="C6021">
        <v>11354</v>
      </c>
      <c r="D6021">
        <v>4107</v>
      </c>
      <c r="E6021">
        <v>0</v>
      </c>
      <c r="F6021" s="14">
        <v>880</v>
      </c>
      <c r="G6021">
        <v>643</v>
      </c>
      <c r="H6021">
        <f t="shared" si="142"/>
        <v>5724</v>
      </c>
    </row>
    <row r="6022" spans="1:8" x14ac:dyDescent="0.35">
      <c r="A6022" s="32">
        <v>44266</v>
      </c>
      <c r="B6022" s="33">
        <v>0.83333333333333337</v>
      </c>
      <c r="C6022">
        <v>10515</v>
      </c>
      <c r="D6022">
        <v>3996</v>
      </c>
      <c r="E6022">
        <v>0</v>
      </c>
      <c r="F6022" s="14">
        <v>880</v>
      </c>
      <c r="G6022">
        <v>639</v>
      </c>
      <c r="H6022">
        <f t="shared" si="142"/>
        <v>5000</v>
      </c>
    </row>
    <row r="6023" spans="1:8" x14ac:dyDescent="0.35">
      <c r="A6023" s="32">
        <v>44266</v>
      </c>
      <c r="B6023" s="33">
        <v>0.875</v>
      </c>
      <c r="C6023">
        <v>9887</v>
      </c>
      <c r="D6023">
        <v>3758</v>
      </c>
      <c r="E6023">
        <v>0</v>
      </c>
      <c r="F6023" s="14">
        <v>880</v>
      </c>
      <c r="G6023">
        <v>630</v>
      </c>
      <c r="H6023">
        <f t="shared" si="142"/>
        <v>4619</v>
      </c>
    </row>
    <row r="6024" spans="1:8" x14ac:dyDescent="0.35">
      <c r="A6024" s="32">
        <v>44266</v>
      </c>
      <c r="B6024" s="33">
        <v>0.91666666666666663</v>
      </c>
      <c r="C6024">
        <v>10033</v>
      </c>
      <c r="D6024">
        <v>3864</v>
      </c>
      <c r="E6024">
        <v>0</v>
      </c>
      <c r="F6024" s="14">
        <v>880</v>
      </c>
      <c r="G6024">
        <v>625</v>
      </c>
      <c r="H6024">
        <f t="shared" si="142"/>
        <v>4664</v>
      </c>
    </row>
    <row r="6025" spans="1:8" x14ac:dyDescent="0.35">
      <c r="A6025" s="32">
        <v>44266</v>
      </c>
      <c r="B6025" s="33">
        <v>0.95833333333333337</v>
      </c>
      <c r="C6025">
        <v>10182</v>
      </c>
      <c r="D6025">
        <v>3835</v>
      </c>
      <c r="E6025">
        <v>0</v>
      </c>
      <c r="F6025" s="14">
        <v>880</v>
      </c>
      <c r="G6025">
        <v>621</v>
      </c>
      <c r="H6025">
        <f t="shared" si="142"/>
        <v>4846</v>
      </c>
    </row>
    <row r="6026" spans="1:8" x14ac:dyDescent="0.35">
      <c r="A6026" s="32">
        <v>44267</v>
      </c>
      <c r="B6026" s="33">
        <v>0</v>
      </c>
      <c r="C6026">
        <v>9624</v>
      </c>
      <c r="D6026">
        <v>3908</v>
      </c>
      <c r="E6026">
        <v>0</v>
      </c>
      <c r="F6026" s="14">
        <v>880</v>
      </c>
      <c r="G6026">
        <v>612</v>
      </c>
      <c r="H6026">
        <f t="shared" si="142"/>
        <v>4224</v>
      </c>
    </row>
    <row r="6027" spans="1:8" x14ac:dyDescent="0.35">
      <c r="A6027" s="32">
        <v>44267</v>
      </c>
      <c r="B6027" s="33">
        <v>4.1666666666666664E-2</v>
      </c>
      <c r="C6027">
        <v>9277</v>
      </c>
      <c r="D6027">
        <v>4045</v>
      </c>
      <c r="E6027">
        <v>0</v>
      </c>
      <c r="F6027" s="14">
        <v>880</v>
      </c>
      <c r="G6027">
        <v>607</v>
      </c>
      <c r="H6027">
        <f t="shared" si="142"/>
        <v>3745</v>
      </c>
    </row>
    <row r="6028" spans="1:8" x14ac:dyDescent="0.35">
      <c r="A6028" s="32">
        <v>44267</v>
      </c>
      <c r="B6028" s="33">
        <v>8.3333333333333329E-2</v>
      </c>
      <c r="C6028">
        <v>8956</v>
      </c>
      <c r="D6028">
        <v>3918</v>
      </c>
      <c r="E6028">
        <v>0</v>
      </c>
      <c r="F6028" s="14">
        <v>880</v>
      </c>
      <c r="G6028">
        <v>607</v>
      </c>
      <c r="H6028">
        <f t="shared" si="142"/>
        <v>3551</v>
      </c>
    </row>
    <row r="6029" spans="1:8" x14ac:dyDescent="0.35">
      <c r="A6029" s="32">
        <v>44267</v>
      </c>
      <c r="B6029" s="33">
        <v>0.125</v>
      </c>
      <c r="C6029">
        <v>8550</v>
      </c>
      <c r="D6029">
        <v>3749</v>
      </c>
      <c r="E6029">
        <v>0</v>
      </c>
      <c r="F6029" s="14">
        <v>880</v>
      </c>
      <c r="G6029">
        <v>611</v>
      </c>
      <c r="H6029">
        <f t="shared" si="142"/>
        <v>3310</v>
      </c>
    </row>
    <row r="6030" spans="1:8" x14ac:dyDescent="0.35">
      <c r="A6030" s="32">
        <v>44267</v>
      </c>
      <c r="B6030" s="33">
        <v>0.16666666666666666</v>
      </c>
      <c r="C6030">
        <v>8481</v>
      </c>
      <c r="D6030">
        <v>3814</v>
      </c>
      <c r="E6030">
        <v>0</v>
      </c>
      <c r="F6030" s="14">
        <v>880</v>
      </c>
      <c r="G6030">
        <v>615</v>
      </c>
      <c r="H6030">
        <f t="shared" si="142"/>
        <v>3172</v>
      </c>
    </row>
    <row r="6031" spans="1:8" x14ac:dyDescent="0.35">
      <c r="A6031" s="32">
        <v>44267</v>
      </c>
      <c r="B6031" s="33">
        <v>0.20833333333333334</v>
      </c>
      <c r="C6031">
        <v>8974</v>
      </c>
      <c r="D6031">
        <v>3836</v>
      </c>
      <c r="E6031">
        <v>0</v>
      </c>
      <c r="F6031" s="14">
        <v>880</v>
      </c>
      <c r="G6031">
        <v>624</v>
      </c>
      <c r="H6031">
        <f t="shared" si="142"/>
        <v>3634</v>
      </c>
    </row>
    <row r="6032" spans="1:8" x14ac:dyDescent="0.35">
      <c r="A6032" s="32">
        <v>44267</v>
      </c>
      <c r="B6032" s="33">
        <v>0.25</v>
      </c>
      <c r="C6032">
        <v>10065</v>
      </c>
      <c r="D6032">
        <v>3987</v>
      </c>
      <c r="E6032">
        <v>0</v>
      </c>
      <c r="F6032" s="14">
        <v>880</v>
      </c>
      <c r="G6032">
        <v>641</v>
      </c>
      <c r="H6032">
        <f t="shared" si="142"/>
        <v>4557</v>
      </c>
    </row>
    <row r="6033" spans="1:8" x14ac:dyDescent="0.35">
      <c r="A6033" s="32">
        <v>44267</v>
      </c>
      <c r="B6033" s="33">
        <v>0.29166666666666669</v>
      </c>
      <c r="C6033">
        <v>10824</v>
      </c>
      <c r="D6033">
        <v>3833</v>
      </c>
      <c r="E6033">
        <v>28</v>
      </c>
      <c r="F6033" s="14">
        <v>880</v>
      </c>
      <c r="G6033">
        <v>658</v>
      </c>
      <c r="H6033">
        <f t="shared" si="142"/>
        <v>5425</v>
      </c>
    </row>
    <row r="6034" spans="1:8" x14ac:dyDescent="0.35">
      <c r="A6034" s="32">
        <v>44267</v>
      </c>
      <c r="B6034" s="33">
        <v>0.33333333333333331</v>
      </c>
      <c r="C6034">
        <v>11187</v>
      </c>
      <c r="D6034">
        <v>3570</v>
      </c>
      <c r="E6034">
        <v>266</v>
      </c>
      <c r="F6034" s="14">
        <v>880</v>
      </c>
      <c r="G6034">
        <v>657</v>
      </c>
      <c r="H6034">
        <f t="shared" si="142"/>
        <v>5814</v>
      </c>
    </row>
    <row r="6035" spans="1:8" x14ac:dyDescent="0.35">
      <c r="A6035" s="32">
        <v>44267</v>
      </c>
      <c r="B6035" s="33">
        <v>0.375</v>
      </c>
      <c r="C6035">
        <v>11260</v>
      </c>
      <c r="D6035">
        <v>3310</v>
      </c>
      <c r="E6035">
        <v>576</v>
      </c>
      <c r="F6035" s="14">
        <v>880</v>
      </c>
      <c r="G6035">
        <v>653</v>
      </c>
      <c r="H6035">
        <f t="shared" si="142"/>
        <v>5841</v>
      </c>
    </row>
    <row r="6036" spans="1:8" x14ac:dyDescent="0.35">
      <c r="A6036" s="32">
        <v>44267</v>
      </c>
      <c r="B6036" s="33">
        <v>0.41666666666666669</v>
      </c>
      <c r="C6036">
        <v>11127</v>
      </c>
      <c r="D6036">
        <v>3398</v>
      </c>
      <c r="E6036">
        <v>821</v>
      </c>
      <c r="F6036" s="14">
        <v>880</v>
      </c>
      <c r="G6036">
        <v>650</v>
      </c>
      <c r="H6036">
        <f t="shared" si="142"/>
        <v>5378</v>
      </c>
    </row>
    <row r="6037" spans="1:8" x14ac:dyDescent="0.35">
      <c r="A6037" s="32">
        <v>44267</v>
      </c>
      <c r="B6037" s="33">
        <v>0.45833333333333331</v>
      </c>
      <c r="C6037">
        <v>11094</v>
      </c>
      <c r="D6037">
        <v>3275</v>
      </c>
      <c r="E6037">
        <v>728</v>
      </c>
      <c r="F6037" s="14">
        <v>880</v>
      </c>
      <c r="G6037">
        <v>648</v>
      </c>
      <c r="H6037">
        <f t="shared" si="142"/>
        <v>5563</v>
      </c>
    </row>
    <row r="6038" spans="1:8" x14ac:dyDescent="0.35">
      <c r="A6038" s="32">
        <v>44267</v>
      </c>
      <c r="B6038" s="33">
        <v>0.5</v>
      </c>
      <c r="C6038">
        <v>11097</v>
      </c>
      <c r="D6038">
        <v>3279</v>
      </c>
      <c r="E6038">
        <v>795</v>
      </c>
      <c r="F6038" s="14">
        <v>880</v>
      </c>
      <c r="G6038">
        <v>648</v>
      </c>
      <c r="H6038">
        <f t="shared" si="142"/>
        <v>5495</v>
      </c>
    </row>
    <row r="6039" spans="1:8" x14ac:dyDescent="0.35">
      <c r="A6039" s="32">
        <v>44267</v>
      </c>
      <c r="B6039" s="33">
        <v>0.54166666666666663</v>
      </c>
      <c r="C6039">
        <v>10732</v>
      </c>
      <c r="D6039">
        <v>3137</v>
      </c>
      <c r="E6039">
        <v>785</v>
      </c>
      <c r="F6039" s="14">
        <v>880</v>
      </c>
      <c r="G6039">
        <v>648</v>
      </c>
      <c r="H6039">
        <f t="shared" si="142"/>
        <v>5282</v>
      </c>
    </row>
    <row r="6040" spans="1:8" x14ac:dyDescent="0.35">
      <c r="A6040" s="32">
        <v>44267</v>
      </c>
      <c r="B6040" s="33">
        <v>0.58333333333333337</v>
      </c>
      <c r="C6040">
        <v>10369</v>
      </c>
      <c r="D6040">
        <v>3201</v>
      </c>
      <c r="E6040">
        <v>744</v>
      </c>
      <c r="F6040" s="14">
        <v>880</v>
      </c>
      <c r="G6040">
        <v>647</v>
      </c>
      <c r="H6040">
        <f t="shared" si="142"/>
        <v>4897</v>
      </c>
    </row>
    <row r="6041" spans="1:8" x14ac:dyDescent="0.35">
      <c r="A6041" s="32">
        <v>44267</v>
      </c>
      <c r="B6041" s="33">
        <v>0.625</v>
      </c>
      <c r="C6041">
        <v>9998</v>
      </c>
      <c r="D6041">
        <v>3237</v>
      </c>
      <c r="E6041">
        <v>762</v>
      </c>
      <c r="F6041" s="14">
        <v>880</v>
      </c>
      <c r="G6041">
        <v>647</v>
      </c>
      <c r="H6041">
        <f t="shared" si="142"/>
        <v>4472</v>
      </c>
    </row>
    <row r="6042" spans="1:8" x14ac:dyDescent="0.35">
      <c r="A6042" s="32">
        <v>44267</v>
      </c>
      <c r="B6042" s="33">
        <v>0.66666666666666663</v>
      </c>
      <c r="C6042">
        <v>9660</v>
      </c>
      <c r="D6042">
        <v>3125</v>
      </c>
      <c r="E6042">
        <v>507</v>
      </c>
      <c r="F6042" s="14">
        <v>880</v>
      </c>
      <c r="G6042">
        <v>647</v>
      </c>
      <c r="H6042">
        <f t="shared" si="142"/>
        <v>4501</v>
      </c>
    </row>
    <row r="6043" spans="1:8" x14ac:dyDescent="0.35">
      <c r="A6043" s="32">
        <v>44267</v>
      </c>
      <c r="B6043" s="33">
        <v>0.70833333333333337</v>
      </c>
      <c r="C6043">
        <v>9626</v>
      </c>
      <c r="D6043">
        <v>3171</v>
      </c>
      <c r="E6043">
        <v>225</v>
      </c>
      <c r="F6043" s="14">
        <v>880</v>
      </c>
      <c r="G6043">
        <v>648</v>
      </c>
      <c r="H6043">
        <f t="shared" si="142"/>
        <v>4702</v>
      </c>
    </row>
    <row r="6044" spans="1:8" x14ac:dyDescent="0.35">
      <c r="A6044" s="32">
        <v>44267</v>
      </c>
      <c r="B6044" s="33">
        <v>0.75</v>
      </c>
      <c r="C6044">
        <v>10141</v>
      </c>
      <c r="D6044">
        <v>3214</v>
      </c>
      <c r="E6044">
        <v>23</v>
      </c>
      <c r="F6044" s="14">
        <v>880</v>
      </c>
      <c r="G6044">
        <v>647</v>
      </c>
      <c r="H6044">
        <f t="shared" si="142"/>
        <v>5377</v>
      </c>
    </row>
    <row r="6045" spans="1:8" x14ac:dyDescent="0.35">
      <c r="A6045" s="32">
        <v>44267</v>
      </c>
      <c r="B6045" s="33">
        <v>0.79166666666666663</v>
      </c>
      <c r="C6045">
        <v>10636</v>
      </c>
      <c r="D6045">
        <v>3143</v>
      </c>
      <c r="E6045">
        <v>0</v>
      </c>
      <c r="F6045" s="14">
        <v>880</v>
      </c>
      <c r="G6045">
        <v>643</v>
      </c>
      <c r="H6045">
        <f t="shared" si="142"/>
        <v>5970</v>
      </c>
    </row>
    <row r="6046" spans="1:8" x14ac:dyDescent="0.35">
      <c r="A6046" s="32">
        <v>44267</v>
      </c>
      <c r="B6046" s="33">
        <v>0.83333333333333337</v>
      </c>
      <c r="C6046">
        <v>9920</v>
      </c>
      <c r="D6046">
        <v>2941</v>
      </c>
      <c r="E6046">
        <v>0</v>
      </c>
      <c r="F6046" s="14">
        <v>880</v>
      </c>
      <c r="G6046">
        <v>639</v>
      </c>
      <c r="H6046">
        <f t="shared" si="142"/>
        <v>5460</v>
      </c>
    </row>
    <row r="6047" spans="1:8" x14ac:dyDescent="0.35">
      <c r="A6047" s="32">
        <v>44267</v>
      </c>
      <c r="B6047" s="33">
        <v>0.875</v>
      </c>
      <c r="C6047">
        <v>9376</v>
      </c>
      <c r="D6047">
        <v>2754</v>
      </c>
      <c r="E6047">
        <v>0</v>
      </c>
      <c r="F6047" s="14">
        <v>880</v>
      </c>
      <c r="G6047">
        <v>630</v>
      </c>
      <c r="H6047">
        <f t="shared" si="142"/>
        <v>5112</v>
      </c>
    </row>
    <row r="6048" spans="1:8" x14ac:dyDescent="0.35">
      <c r="A6048" s="32">
        <v>44267</v>
      </c>
      <c r="B6048" s="33">
        <v>0.91666666666666663</v>
      </c>
      <c r="C6048">
        <v>9583</v>
      </c>
      <c r="D6048">
        <v>2622</v>
      </c>
      <c r="E6048">
        <v>0</v>
      </c>
      <c r="F6048" s="14">
        <v>880</v>
      </c>
      <c r="G6048">
        <v>625</v>
      </c>
      <c r="H6048">
        <f t="shared" si="142"/>
        <v>5456</v>
      </c>
    </row>
    <row r="6049" spans="1:8" x14ac:dyDescent="0.35">
      <c r="A6049" s="32">
        <v>44267</v>
      </c>
      <c r="B6049" s="33">
        <v>0.95833333333333337</v>
      </c>
      <c r="C6049">
        <v>9769</v>
      </c>
      <c r="D6049">
        <v>2724</v>
      </c>
      <c r="E6049">
        <v>0</v>
      </c>
      <c r="F6049" s="14">
        <v>880</v>
      </c>
      <c r="G6049">
        <v>621</v>
      </c>
      <c r="H6049">
        <f t="shared" si="142"/>
        <v>5544</v>
      </c>
    </row>
    <row r="6050" spans="1:8" x14ac:dyDescent="0.35">
      <c r="A6050" s="32">
        <v>44268</v>
      </c>
      <c r="B6050" s="33">
        <v>0</v>
      </c>
      <c r="C6050">
        <v>9171</v>
      </c>
      <c r="D6050">
        <v>2771</v>
      </c>
      <c r="E6050">
        <v>0</v>
      </c>
      <c r="F6050" s="14">
        <v>880</v>
      </c>
      <c r="G6050">
        <v>599</v>
      </c>
      <c r="H6050">
        <f t="shared" si="142"/>
        <v>4921</v>
      </c>
    </row>
    <row r="6051" spans="1:8" x14ac:dyDescent="0.35">
      <c r="A6051" s="32">
        <v>44268</v>
      </c>
      <c r="B6051" s="33">
        <v>4.1666666666666664E-2</v>
      </c>
      <c r="C6051">
        <v>8771</v>
      </c>
      <c r="D6051">
        <v>2566</v>
      </c>
      <c r="E6051">
        <v>0</v>
      </c>
      <c r="F6051" s="14">
        <v>880</v>
      </c>
      <c r="G6051">
        <v>598</v>
      </c>
      <c r="H6051">
        <f t="shared" si="142"/>
        <v>4727</v>
      </c>
    </row>
    <row r="6052" spans="1:8" x14ac:dyDescent="0.35">
      <c r="A6052" s="32">
        <v>44268</v>
      </c>
      <c r="B6052" s="33">
        <v>8.3333333333333329E-2</v>
      </c>
      <c r="C6052">
        <v>8416</v>
      </c>
      <c r="D6052">
        <v>2428</v>
      </c>
      <c r="E6052">
        <v>0</v>
      </c>
      <c r="F6052" s="14">
        <v>880</v>
      </c>
      <c r="G6052">
        <v>600</v>
      </c>
      <c r="H6052">
        <f t="shared" si="142"/>
        <v>4508</v>
      </c>
    </row>
    <row r="6053" spans="1:8" x14ac:dyDescent="0.35">
      <c r="A6053" s="32">
        <v>44268</v>
      </c>
      <c r="B6053" s="33">
        <v>0.125</v>
      </c>
      <c r="C6053">
        <v>7966</v>
      </c>
      <c r="D6053">
        <v>2343</v>
      </c>
      <c r="E6053">
        <v>0</v>
      </c>
      <c r="F6053" s="14">
        <v>880</v>
      </c>
      <c r="G6053">
        <v>603</v>
      </c>
      <c r="H6053">
        <f t="shared" si="142"/>
        <v>4140</v>
      </c>
    </row>
    <row r="6054" spans="1:8" x14ac:dyDescent="0.35">
      <c r="A6054" s="32">
        <v>44268</v>
      </c>
      <c r="B6054" s="33">
        <v>0.16666666666666666</v>
      </c>
      <c r="C6054">
        <v>7789</v>
      </c>
      <c r="D6054">
        <v>2277</v>
      </c>
      <c r="E6054">
        <v>0</v>
      </c>
      <c r="F6054" s="14">
        <v>880</v>
      </c>
      <c r="G6054">
        <v>605</v>
      </c>
      <c r="H6054">
        <f t="shared" si="142"/>
        <v>4027</v>
      </c>
    </row>
    <row r="6055" spans="1:8" x14ac:dyDescent="0.35">
      <c r="A6055" s="32">
        <v>44268</v>
      </c>
      <c r="B6055" s="33">
        <v>0.20833333333333334</v>
      </c>
      <c r="C6055">
        <v>7960</v>
      </c>
      <c r="D6055">
        <v>2171</v>
      </c>
      <c r="E6055">
        <v>0</v>
      </c>
      <c r="F6055" s="14">
        <v>880</v>
      </c>
      <c r="G6055">
        <v>612</v>
      </c>
      <c r="H6055">
        <f t="shared" si="142"/>
        <v>4297</v>
      </c>
    </row>
    <row r="6056" spans="1:8" x14ac:dyDescent="0.35">
      <c r="A6056" s="32">
        <v>44268</v>
      </c>
      <c r="B6056" s="33">
        <v>0.25</v>
      </c>
      <c r="C6056">
        <v>8321</v>
      </c>
      <c r="D6056">
        <v>1785</v>
      </c>
      <c r="E6056">
        <v>0</v>
      </c>
      <c r="F6056" s="14">
        <v>880</v>
      </c>
      <c r="G6056">
        <v>621</v>
      </c>
      <c r="H6056">
        <f t="shared" si="142"/>
        <v>5035</v>
      </c>
    </row>
    <row r="6057" spans="1:8" x14ac:dyDescent="0.35">
      <c r="A6057" s="32">
        <v>44268</v>
      </c>
      <c r="B6057" s="33">
        <v>0.29166666666666669</v>
      </c>
      <c r="C6057">
        <v>8608</v>
      </c>
      <c r="D6057">
        <v>1539</v>
      </c>
      <c r="E6057">
        <v>21</v>
      </c>
      <c r="F6057" s="14">
        <v>880</v>
      </c>
      <c r="G6057">
        <v>635</v>
      </c>
      <c r="H6057">
        <f t="shared" si="142"/>
        <v>5533</v>
      </c>
    </row>
    <row r="6058" spans="1:8" x14ac:dyDescent="0.35">
      <c r="A6058" s="32">
        <v>44268</v>
      </c>
      <c r="B6058" s="33">
        <v>0.33333333333333331</v>
      </c>
      <c r="C6058">
        <v>9112</v>
      </c>
      <c r="D6058">
        <v>1574</v>
      </c>
      <c r="E6058">
        <v>212</v>
      </c>
      <c r="F6058" s="14">
        <v>880</v>
      </c>
      <c r="G6058">
        <v>642</v>
      </c>
      <c r="H6058">
        <f t="shared" si="142"/>
        <v>5804</v>
      </c>
    </row>
    <row r="6059" spans="1:8" x14ac:dyDescent="0.35">
      <c r="A6059" s="32">
        <v>44268</v>
      </c>
      <c r="B6059" s="33">
        <v>0.375</v>
      </c>
      <c r="C6059">
        <v>9355</v>
      </c>
      <c r="D6059">
        <v>1716</v>
      </c>
      <c r="E6059">
        <v>550</v>
      </c>
      <c r="F6059" s="14">
        <v>880</v>
      </c>
      <c r="G6059">
        <v>644</v>
      </c>
      <c r="H6059">
        <f t="shared" si="142"/>
        <v>5565</v>
      </c>
    </row>
    <row r="6060" spans="1:8" x14ac:dyDescent="0.35">
      <c r="A6060" s="32">
        <v>44268</v>
      </c>
      <c r="B6060" s="33">
        <v>0.41666666666666669</v>
      </c>
      <c r="C6060">
        <v>9240</v>
      </c>
      <c r="D6060">
        <v>1508</v>
      </c>
      <c r="E6060">
        <v>807</v>
      </c>
      <c r="F6060" s="14">
        <v>880</v>
      </c>
      <c r="G6060">
        <v>642</v>
      </c>
      <c r="H6060">
        <f t="shared" si="142"/>
        <v>5403</v>
      </c>
    </row>
    <row r="6061" spans="1:8" x14ac:dyDescent="0.35">
      <c r="A6061" s="32">
        <v>44268</v>
      </c>
      <c r="B6061" s="33">
        <v>0.45833333333333331</v>
      </c>
      <c r="C6061">
        <v>9209</v>
      </c>
      <c r="D6061">
        <v>1455</v>
      </c>
      <c r="E6061">
        <v>952</v>
      </c>
      <c r="F6061" s="14">
        <v>880</v>
      </c>
      <c r="G6061">
        <v>640</v>
      </c>
      <c r="H6061">
        <f t="shared" si="142"/>
        <v>5282</v>
      </c>
    </row>
    <row r="6062" spans="1:8" x14ac:dyDescent="0.35">
      <c r="A6062" s="32">
        <v>44268</v>
      </c>
      <c r="B6062" s="33">
        <v>0.5</v>
      </c>
      <c r="C6062">
        <v>9455</v>
      </c>
      <c r="D6062">
        <v>1243</v>
      </c>
      <c r="E6062">
        <v>1053</v>
      </c>
      <c r="F6062" s="14">
        <v>880</v>
      </c>
      <c r="G6062">
        <v>640</v>
      </c>
      <c r="H6062">
        <f t="shared" si="142"/>
        <v>5639</v>
      </c>
    </row>
    <row r="6063" spans="1:8" x14ac:dyDescent="0.35">
      <c r="A6063" s="32">
        <v>44268</v>
      </c>
      <c r="B6063" s="33">
        <v>0.54166666666666663</v>
      </c>
      <c r="C6063">
        <v>8999</v>
      </c>
      <c r="D6063">
        <v>1147</v>
      </c>
      <c r="E6063">
        <v>1084</v>
      </c>
      <c r="F6063" s="14">
        <v>880</v>
      </c>
      <c r="G6063">
        <v>641</v>
      </c>
      <c r="H6063">
        <f t="shared" si="142"/>
        <v>5247</v>
      </c>
    </row>
    <row r="6064" spans="1:8" x14ac:dyDescent="0.35">
      <c r="A6064" s="32">
        <v>44268</v>
      </c>
      <c r="B6064" s="33">
        <v>0.58333333333333337</v>
      </c>
      <c r="C6064">
        <v>8614</v>
      </c>
      <c r="D6064">
        <v>1264</v>
      </c>
      <c r="E6064">
        <v>1031</v>
      </c>
      <c r="F6064" s="14">
        <v>880</v>
      </c>
      <c r="G6064">
        <v>633</v>
      </c>
      <c r="H6064">
        <f t="shared" si="142"/>
        <v>4806</v>
      </c>
    </row>
    <row r="6065" spans="1:8" x14ac:dyDescent="0.35">
      <c r="A6065" s="32">
        <v>44268</v>
      </c>
      <c r="B6065" s="33">
        <v>0.625</v>
      </c>
      <c r="C6065">
        <v>8328</v>
      </c>
      <c r="D6065">
        <v>1094</v>
      </c>
      <c r="E6065">
        <v>947</v>
      </c>
      <c r="F6065" s="14">
        <v>880</v>
      </c>
      <c r="G6065">
        <v>626</v>
      </c>
      <c r="H6065">
        <f t="shared" si="142"/>
        <v>4781</v>
      </c>
    </row>
    <row r="6066" spans="1:8" x14ac:dyDescent="0.35">
      <c r="A6066" s="32">
        <v>44268</v>
      </c>
      <c r="B6066" s="33">
        <v>0.66666666666666663</v>
      </c>
      <c r="C6066">
        <v>8036</v>
      </c>
      <c r="D6066">
        <v>923</v>
      </c>
      <c r="E6066">
        <v>650</v>
      </c>
      <c r="F6066" s="14">
        <v>880</v>
      </c>
      <c r="G6066">
        <v>626</v>
      </c>
      <c r="H6066">
        <f t="shared" si="142"/>
        <v>4957</v>
      </c>
    </row>
    <row r="6067" spans="1:8" x14ac:dyDescent="0.35">
      <c r="A6067" s="32">
        <v>44268</v>
      </c>
      <c r="B6067" s="33">
        <v>0.70833333333333337</v>
      </c>
      <c r="C6067">
        <v>8086</v>
      </c>
      <c r="D6067">
        <v>849</v>
      </c>
      <c r="E6067">
        <v>266</v>
      </c>
      <c r="F6067" s="14">
        <v>880</v>
      </c>
      <c r="G6067">
        <v>629</v>
      </c>
      <c r="H6067">
        <f t="shared" si="142"/>
        <v>5462</v>
      </c>
    </row>
    <row r="6068" spans="1:8" x14ac:dyDescent="0.35">
      <c r="A6068" s="32">
        <v>44268</v>
      </c>
      <c r="B6068" s="33">
        <v>0.75</v>
      </c>
      <c r="C6068">
        <v>8712</v>
      </c>
      <c r="D6068">
        <v>900</v>
      </c>
      <c r="E6068">
        <v>34</v>
      </c>
      <c r="F6068" s="14">
        <v>880</v>
      </c>
      <c r="G6068">
        <v>630</v>
      </c>
      <c r="H6068">
        <f t="shared" si="142"/>
        <v>6268</v>
      </c>
    </row>
    <row r="6069" spans="1:8" x14ac:dyDescent="0.35">
      <c r="A6069" s="32">
        <v>44268</v>
      </c>
      <c r="B6069" s="33">
        <v>0.79166666666666663</v>
      </c>
      <c r="C6069">
        <v>9405</v>
      </c>
      <c r="D6069">
        <v>727</v>
      </c>
      <c r="E6069">
        <v>0</v>
      </c>
      <c r="F6069" s="14">
        <v>880</v>
      </c>
      <c r="G6069">
        <v>630</v>
      </c>
      <c r="H6069">
        <f t="shared" si="142"/>
        <v>7168</v>
      </c>
    </row>
    <row r="6070" spans="1:8" x14ac:dyDescent="0.35">
      <c r="A6070" s="32">
        <v>44268</v>
      </c>
      <c r="B6070" s="33">
        <v>0.83333333333333337</v>
      </c>
      <c r="C6070">
        <v>8893</v>
      </c>
      <c r="D6070">
        <v>749</v>
      </c>
      <c r="E6070">
        <v>0</v>
      </c>
      <c r="F6070" s="14">
        <v>880</v>
      </c>
      <c r="G6070">
        <v>626</v>
      </c>
      <c r="H6070">
        <f t="shared" si="142"/>
        <v>6638</v>
      </c>
    </row>
    <row r="6071" spans="1:8" x14ac:dyDescent="0.35">
      <c r="A6071" s="32">
        <v>44268</v>
      </c>
      <c r="B6071" s="33">
        <v>0.875</v>
      </c>
      <c r="C6071">
        <v>8494</v>
      </c>
      <c r="D6071">
        <v>897</v>
      </c>
      <c r="E6071">
        <v>0</v>
      </c>
      <c r="F6071" s="14">
        <v>880</v>
      </c>
      <c r="G6071">
        <v>616</v>
      </c>
      <c r="H6071">
        <f t="shared" si="142"/>
        <v>6101</v>
      </c>
    </row>
    <row r="6072" spans="1:8" x14ac:dyDescent="0.35">
      <c r="A6072" s="32">
        <v>44268</v>
      </c>
      <c r="B6072" s="33">
        <v>0.91666666666666663</v>
      </c>
      <c r="C6072">
        <v>8865</v>
      </c>
      <c r="D6072">
        <v>932</v>
      </c>
      <c r="E6072">
        <v>0</v>
      </c>
      <c r="F6072" s="14">
        <v>880</v>
      </c>
      <c r="G6072">
        <v>616</v>
      </c>
      <c r="H6072">
        <f t="shared" si="142"/>
        <v>6437</v>
      </c>
    </row>
    <row r="6073" spans="1:8" x14ac:dyDescent="0.35">
      <c r="A6073" s="32">
        <v>44268</v>
      </c>
      <c r="B6073" s="33">
        <v>0.95833333333333337</v>
      </c>
      <c r="C6073">
        <v>9221</v>
      </c>
      <c r="D6073">
        <v>983</v>
      </c>
      <c r="E6073">
        <v>0</v>
      </c>
      <c r="F6073" s="14">
        <v>880</v>
      </c>
      <c r="G6073">
        <v>616</v>
      </c>
      <c r="H6073">
        <f t="shared" si="142"/>
        <v>6742</v>
      </c>
    </row>
    <row r="6074" spans="1:8" x14ac:dyDescent="0.35">
      <c r="A6074" s="32">
        <v>44269</v>
      </c>
      <c r="B6074" s="33">
        <v>0</v>
      </c>
      <c r="C6074">
        <v>8811</v>
      </c>
      <c r="D6074">
        <v>938</v>
      </c>
      <c r="E6074">
        <v>0</v>
      </c>
      <c r="F6074" s="14">
        <v>880</v>
      </c>
      <c r="G6074">
        <v>599</v>
      </c>
      <c r="H6074">
        <f t="shared" si="142"/>
        <v>6394</v>
      </c>
    </row>
    <row r="6075" spans="1:8" x14ac:dyDescent="0.35">
      <c r="A6075" s="32">
        <v>44269</v>
      </c>
      <c r="B6075" s="33">
        <v>4.1666666666666664E-2</v>
      </c>
      <c r="C6075">
        <v>8478</v>
      </c>
      <c r="D6075">
        <v>1289</v>
      </c>
      <c r="E6075">
        <v>0</v>
      </c>
      <c r="F6075" s="14">
        <v>880</v>
      </c>
      <c r="G6075">
        <v>598</v>
      </c>
      <c r="H6075">
        <f t="shared" si="142"/>
        <v>5711</v>
      </c>
    </row>
    <row r="6076" spans="1:8" x14ac:dyDescent="0.35">
      <c r="A6076" s="32">
        <v>44269</v>
      </c>
      <c r="B6076" s="33">
        <v>8.3333333333333329E-2</v>
      </c>
      <c r="C6076">
        <v>8129</v>
      </c>
      <c r="D6076">
        <v>1673</v>
      </c>
      <c r="E6076">
        <v>0</v>
      </c>
      <c r="F6076" s="14">
        <v>880</v>
      </c>
      <c r="G6076">
        <v>600</v>
      </c>
      <c r="H6076">
        <f t="shared" si="142"/>
        <v>4976</v>
      </c>
    </row>
    <row r="6077" spans="1:8" x14ac:dyDescent="0.35">
      <c r="A6077" s="32">
        <v>44269</v>
      </c>
      <c r="B6077" s="33">
        <v>0.125</v>
      </c>
      <c r="C6077">
        <v>7620</v>
      </c>
      <c r="D6077">
        <v>2006</v>
      </c>
      <c r="E6077">
        <v>0</v>
      </c>
      <c r="F6077" s="14">
        <v>880</v>
      </c>
      <c r="G6077">
        <v>604</v>
      </c>
      <c r="H6077">
        <f t="shared" si="142"/>
        <v>4130</v>
      </c>
    </row>
    <row r="6078" spans="1:8" x14ac:dyDescent="0.35">
      <c r="A6078" s="32">
        <v>44269</v>
      </c>
      <c r="B6078" s="33">
        <v>0.16666666666666666</v>
      </c>
      <c r="C6078">
        <v>7352</v>
      </c>
      <c r="D6078">
        <v>2435</v>
      </c>
      <c r="E6078">
        <v>0</v>
      </c>
      <c r="F6078" s="14">
        <v>880</v>
      </c>
      <c r="G6078">
        <v>606</v>
      </c>
      <c r="H6078">
        <f t="shared" si="142"/>
        <v>3431</v>
      </c>
    </row>
    <row r="6079" spans="1:8" x14ac:dyDescent="0.35">
      <c r="A6079" s="32">
        <v>44269</v>
      </c>
      <c r="B6079" s="33">
        <v>0.20833333333333334</v>
      </c>
      <c r="C6079">
        <v>7360</v>
      </c>
      <c r="D6079">
        <v>2832</v>
      </c>
      <c r="E6079">
        <v>0</v>
      </c>
      <c r="F6079" s="14">
        <v>880</v>
      </c>
      <c r="G6079">
        <v>612</v>
      </c>
      <c r="H6079">
        <f t="shared" si="142"/>
        <v>3036</v>
      </c>
    </row>
    <row r="6080" spans="1:8" x14ac:dyDescent="0.35">
      <c r="A6080" s="32">
        <v>44269</v>
      </c>
      <c r="B6080" s="33">
        <v>0.25</v>
      </c>
      <c r="C6080">
        <v>7494</v>
      </c>
      <c r="D6080">
        <v>3061</v>
      </c>
      <c r="E6080">
        <v>0</v>
      </c>
      <c r="F6080" s="14">
        <v>880</v>
      </c>
      <c r="G6080">
        <v>621</v>
      </c>
      <c r="H6080">
        <f t="shared" si="142"/>
        <v>2932</v>
      </c>
    </row>
    <row r="6081" spans="1:8" x14ac:dyDescent="0.35">
      <c r="A6081" s="32">
        <v>44269</v>
      </c>
      <c r="B6081" s="33">
        <v>0.29166666666666669</v>
      </c>
      <c r="C6081">
        <v>7571</v>
      </c>
      <c r="D6081">
        <v>3273</v>
      </c>
      <c r="E6081">
        <v>30</v>
      </c>
      <c r="F6081" s="14">
        <v>880</v>
      </c>
      <c r="G6081">
        <v>636</v>
      </c>
      <c r="H6081">
        <f t="shared" si="142"/>
        <v>2752</v>
      </c>
    </row>
    <row r="6082" spans="1:8" x14ac:dyDescent="0.35">
      <c r="A6082" s="32">
        <v>44269</v>
      </c>
      <c r="B6082" s="33">
        <v>0.33333333333333331</v>
      </c>
      <c r="C6082">
        <v>8060</v>
      </c>
      <c r="D6082">
        <v>3819</v>
      </c>
      <c r="E6082">
        <v>297</v>
      </c>
      <c r="F6082" s="14">
        <v>880</v>
      </c>
      <c r="G6082">
        <v>643</v>
      </c>
      <c r="H6082">
        <f t="shared" si="142"/>
        <v>2421</v>
      </c>
    </row>
    <row r="6083" spans="1:8" x14ac:dyDescent="0.35">
      <c r="A6083" s="32">
        <v>44269</v>
      </c>
      <c r="B6083" s="33">
        <v>0.375</v>
      </c>
      <c r="C6083">
        <v>8529</v>
      </c>
      <c r="D6083">
        <v>3803</v>
      </c>
      <c r="E6083">
        <v>662</v>
      </c>
      <c r="F6083" s="14">
        <v>880</v>
      </c>
      <c r="G6083">
        <v>645</v>
      </c>
      <c r="H6083">
        <f t="shared" ref="H6083:H6146" si="143">C6083-SUM(D6083:G6083)</f>
        <v>2539</v>
      </c>
    </row>
    <row r="6084" spans="1:8" x14ac:dyDescent="0.35">
      <c r="A6084" s="32">
        <v>44269</v>
      </c>
      <c r="B6084" s="33">
        <v>0.41666666666666669</v>
      </c>
      <c r="C6084">
        <v>8802</v>
      </c>
      <c r="D6084">
        <v>3804</v>
      </c>
      <c r="E6084">
        <v>896</v>
      </c>
      <c r="F6084" s="14">
        <v>880</v>
      </c>
      <c r="G6084">
        <v>643</v>
      </c>
      <c r="H6084">
        <f t="shared" si="143"/>
        <v>2579</v>
      </c>
    </row>
    <row r="6085" spans="1:8" x14ac:dyDescent="0.35">
      <c r="A6085" s="32">
        <v>44269</v>
      </c>
      <c r="B6085" s="33">
        <v>0.45833333333333331</v>
      </c>
      <c r="C6085">
        <v>9104</v>
      </c>
      <c r="D6085">
        <v>3497</v>
      </c>
      <c r="E6085">
        <v>862</v>
      </c>
      <c r="F6085" s="14">
        <v>880</v>
      </c>
      <c r="G6085">
        <v>640</v>
      </c>
      <c r="H6085">
        <f t="shared" si="143"/>
        <v>3225</v>
      </c>
    </row>
    <row r="6086" spans="1:8" x14ac:dyDescent="0.35">
      <c r="A6086" s="32">
        <v>44269</v>
      </c>
      <c r="B6086" s="33">
        <v>0.5</v>
      </c>
      <c r="C6086">
        <v>9508</v>
      </c>
      <c r="D6086">
        <v>3363</v>
      </c>
      <c r="E6086">
        <v>881</v>
      </c>
      <c r="F6086" s="14">
        <v>880</v>
      </c>
      <c r="G6086">
        <v>640</v>
      </c>
      <c r="H6086">
        <f t="shared" si="143"/>
        <v>3744</v>
      </c>
    </row>
    <row r="6087" spans="1:8" x14ac:dyDescent="0.35">
      <c r="A6087" s="32">
        <v>44269</v>
      </c>
      <c r="B6087" s="33">
        <v>0.54166666666666663</v>
      </c>
      <c r="C6087">
        <v>8985</v>
      </c>
      <c r="D6087">
        <v>3336</v>
      </c>
      <c r="E6087">
        <v>784</v>
      </c>
      <c r="F6087" s="14">
        <v>880</v>
      </c>
      <c r="G6087">
        <v>642</v>
      </c>
      <c r="H6087">
        <f t="shared" si="143"/>
        <v>3343</v>
      </c>
    </row>
    <row r="6088" spans="1:8" x14ac:dyDescent="0.35">
      <c r="A6088" s="32">
        <v>44269</v>
      </c>
      <c r="B6088" s="33">
        <v>0.58333333333333337</v>
      </c>
      <c r="C6088">
        <v>8536</v>
      </c>
      <c r="D6088">
        <v>3403</v>
      </c>
      <c r="E6088">
        <v>753</v>
      </c>
      <c r="F6088" s="14">
        <v>880</v>
      </c>
      <c r="G6088">
        <v>634</v>
      </c>
      <c r="H6088">
        <f t="shared" si="143"/>
        <v>2866</v>
      </c>
    </row>
    <row r="6089" spans="1:8" x14ac:dyDescent="0.35">
      <c r="A6089" s="32">
        <v>44269</v>
      </c>
      <c r="B6089" s="33">
        <v>0.625</v>
      </c>
      <c r="C6089">
        <v>8287</v>
      </c>
      <c r="D6089">
        <v>3196</v>
      </c>
      <c r="E6089">
        <v>622</v>
      </c>
      <c r="F6089" s="14">
        <v>880</v>
      </c>
      <c r="G6089">
        <v>627</v>
      </c>
      <c r="H6089">
        <f t="shared" si="143"/>
        <v>2962</v>
      </c>
    </row>
    <row r="6090" spans="1:8" x14ac:dyDescent="0.35">
      <c r="A6090" s="32">
        <v>44269</v>
      </c>
      <c r="B6090" s="33">
        <v>0.66666666666666663</v>
      </c>
      <c r="C6090">
        <v>8040</v>
      </c>
      <c r="D6090">
        <v>3093</v>
      </c>
      <c r="E6090">
        <v>451</v>
      </c>
      <c r="F6090" s="14">
        <v>880</v>
      </c>
      <c r="G6090">
        <v>626</v>
      </c>
      <c r="H6090">
        <f t="shared" si="143"/>
        <v>2990</v>
      </c>
    </row>
    <row r="6091" spans="1:8" x14ac:dyDescent="0.35">
      <c r="A6091" s="32">
        <v>44269</v>
      </c>
      <c r="B6091" s="33">
        <v>0.70833333333333337</v>
      </c>
      <c r="C6091">
        <v>8181</v>
      </c>
      <c r="D6091">
        <v>3170</v>
      </c>
      <c r="E6091">
        <v>212</v>
      </c>
      <c r="F6091" s="14">
        <v>880</v>
      </c>
      <c r="G6091">
        <v>630</v>
      </c>
      <c r="H6091">
        <f t="shared" si="143"/>
        <v>3289</v>
      </c>
    </row>
    <row r="6092" spans="1:8" x14ac:dyDescent="0.35">
      <c r="A6092" s="32">
        <v>44269</v>
      </c>
      <c r="B6092" s="33">
        <v>0.75</v>
      </c>
      <c r="C6092">
        <v>8881</v>
      </c>
      <c r="D6092">
        <v>3179</v>
      </c>
      <c r="E6092">
        <v>29</v>
      </c>
      <c r="F6092" s="14">
        <v>880</v>
      </c>
      <c r="G6092">
        <v>630</v>
      </c>
      <c r="H6092">
        <f t="shared" si="143"/>
        <v>4163</v>
      </c>
    </row>
    <row r="6093" spans="1:8" x14ac:dyDescent="0.35">
      <c r="A6093" s="32">
        <v>44269</v>
      </c>
      <c r="B6093" s="33">
        <v>0.79166666666666663</v>
      </c>
      <c r="C6093">
        <v>9767</v>
      </c>
      <c r="D6093">
        <v>2964</v>
      </c>
      <c r="E6093">
        <v>0</v>
      </c>
      <c r="F6093" s="14">
        <v>880</v>
      </c>
      <c r="G6093">
        <v>631</v>
      </c>
      <c r="H6093">
        <f t="shared" si="143"/>
        <v>5292</v>
      </c>
    </row>
    <row r="6094" spans="1:8" x14ac:dyDescent="0.35">
      <c r="A6094" s="32">
        <v>44269</v>
      </c>
      <c r="B6094" s="33">
        <v>0.83333333333333337</v>
      </c>
      <c r="C6094">
        <v>9371</v>
      </c>
      <c r="D6094">
        <v>2859</v>
      </c>
      <c r="E6094">
        <v>0</v>
      </c>
      <c r="F6094" s="14">
        <v>880</v>
      </c>
      <c r="G6094">
        <v>626</v>
      </c>
      <c r="H6094">
        <f t="shared" si="143"/>
        <v>5006</v>
      </c>
    </row>
    <row r="6095" spans="1:8" x14ac:dyDescent="0.35">
      <c r="A6095" s="32">
        <v>44269</v>
      </c>
      <c r="B6095" s="33">
        <v>0.875</v>
      </c>
      <c r="C6095">
        <v>8880</v>
      </c>
      <c r="D6095">
        <v>2646</v>
      </c>
      <c r="E6095">
        <v>0</v>
      </c>
      <c r="F6095" s="14">
        <v>880</v>
      </c>
      <c r="G6095">
        <v>616</v>
      </c>
      <c r="H6095">
        <f t="shared" si="143"/>
        <v>4738</v>
      </c>
    </row>
    <row r="6096" spans="1:8" x14ac:dyDescent="0.35">
      <c r="A6096" s="32">
        <v>44269</v>
      </c>
      <c r="B6096" s="33">
        <v>0.91666666666666663</v>
      </c>
      <c r="C6096">
        <v>9108</v>
      </c>
      <c r="D6096">
        <v>2412</v>
      </c>
      <c r="E6096">
        <v>0</v>
      </c>
      <c r="F6096" s="14">
        <v>880</v>
      </c>
      <c r="G6096">
        <v>617</v>
      </c>
      <c r="H6096">
        <f t="shared" si="143"/>
        <v>5199</v>
      </c>
    </row>
    <row r="6097" spans="1:8" x14ac:dyDescent="0.35">
      <c r="A6097" s="32">
        <v>44269</v>
      </c>
      <c r="B6097" s="33">
        <v>0.95833333333333337</v>
      </c>
      <c r="C6097">
        <v>9361</v>
      </c>
      <c r="D6097">
        <v>2429</v>
      </c>
      <c r="E6097">
        <v>0</v>
      </c>
      <c r="F6097" s="14">
        <v>880</v>
      </c>
      <c r="G6097">
        <v>616</v>
      </c>
      <c r="H6097">
        <f t="shared" si="143"/>
        <v>5436</v>
      </c>
    </row>
    <row r="6098" spans="1:8" x14ac:dyDescent="0.35">
      <c r="A6098" s="32">
        <v>44270</v>
      </c>
      <c r="B6098" s="33">
        <v>0</v>
      </c>
      <c r="C6098">
        <v>8986</v>
      </c>
      <c r="D6098">
        <v>2253</v>
      </c>
      <c r="E6098">
        <v>0</v>
      </c>
      <c r="F6098" s="14">
        <v>880</v>
      </c>
      <c r="G6098">
        <v>613</v>
      </c>
      <c r="H6098">
        <f t="shared" si="143"/>
        <v>5240</v>
      </c>
    </row>
    <row r="6099" spans="1:8" x14ac:dyDescent="0.35">
      <c r="A6099" s="32">
        <v>44270</v>
      </c>
      <c r="B6099" s="33">
        <v>4.1666666666666664E-2</v>
      </c>
      <c r="C6099">
        <v>8730</v>
      </c>
      <c r="D6099">
        <v>2013</v>
      </c>
      <c r="E6099">
        <v>0</v>
      </c>
      <c r="F6099" s="14">
        <v>880</v>
      </c>
      <c r="G6099">
        <v>608</v>
      </c>
      <c r="H6099">
        <f t="shared" si="143"/>
        <v>5229</v>
      </c>
    </row>
    <row r="6100" spans="1:8" x14ac:dyDescent="0.35">
      <c r="A6100" s="32">
        <v>44270</v>
      </c>
      <c r="B6100" s="33">
        <v>8.3333333333333329E-2</v>
      </c>
      <c r="C6100">
        <v>8500</v>
      </c>
      <c r="D6100">
        <v>1676</v>
      </c>
      <c r="E6100">
        <v>0</v>
      </c>
      <c r="F6100" s="14">
        <v>880</v>
      </c>
      <c r="G6100">
        <v>608</v>
      </c>
      <c r="H6100">
        <f t="shared" si="143"/>
        <v>5336</v>
      </c>
    </row>
    <row r="6101" spans="1:8" x14ac:dyDescent="0.35">
      <c r="A6101" s="32">
        <v>44270</v>
      </c>
      <c r="B6101" s="33">
        <v>0.125</v>
      </c>
      <c r="C6101">
        <v>8149</v>
      </c>
      <c r="D6101">
        <v>1476</v>
      </c>
      <c r="E6101">
        <v>0</v>
      </c>
      <c r="F6101" s="14">
        <v>880</v>
      </c>
      <c r="G6101">
        <v>612</v>
      </c>
      <c r="H6101">
        <f t="shared" si="143"/>
        <v>5181</v>
      </c>
    </row>
    <row r="6102" spans="1:8" x14ac:dyDescent="0.35">
      <c r="A6102" s="32">
        <v>44270</v>
      </c>
      <c r="B6102" s="33">
        <v>0.16666666666666666</v>
      </c>
      <c r="C6102">
        <v>8162</v>
      </c>
      <c r="D6102">
        <v>1450</v>
      </c>
      <c r="E6102">
        <v>0</v>
      </c>
      <c r="F6102" s="14">
        <v>880</v>
      </c>
      <c r="G6102">
        <v>616</v>
      </c>
      <c r="H6102">
        <f t="shared" si="143"/>
        <v>5216</v>
      </c>
    </row>
    <row r="6103" spans="1:8" x14ac:dyDescent="0.35">
      <c r="A6103" s="32">
        <v>44270</v>
      </c>
      <c r="B6103" s="33">
        <v>0.20833333333333334</v>
      </c>
      <c r="C6103">
        <v>8808</v>
      </c>
      <c r="D6103">
        <v>1187</v>
      </c>
      <c r="E6103">
        <v>0</v>
      </c>
      <c r="F6103" s="14">
        <v>880</v>
      </c>
      <c r="G6103">
        <v>625</v>
      </c>
      <c r="H6103">
        <f t="shared" si="143"/>
        <v>6116</v>
      </c>
    </row>
    <row r="6104" spans="1:8" x14ac:dyDescent="0.35">
      <c r="A6104" s="32">
        <v>44270</v>
      </c>
      <c r="B6104" s="33">
        <v>0.25</v>
      </c>
      <c r="C6104">
        <v>10051</v>
      </c>
      <c r="D6104">
        <v>1164</v>
      </c>
      <c r="E6104">
        <v>2</v>
      </c>
      <c r="F6104" s="14">
        <v>880</v>
      </c>
      <c r="G6104">
        <v>642</v>
      </c>
      <c r="H6104">
        <f t="shared" si="143"/>
        <v>7363</v>
      </c>
    </row>
    <row r="6105" spans="1:8" x14ac:dyDescent="0.35">
      <c r="A6105" s="32">
        <v>44270</v>
      </c>
      <c r="B6105" s="33">
        <v>0.29166666666666669</v>
      </c>
      <c r="C6105">
        <v>10842</v>
      </c>
      <c r="D6105">
        <v>940</v>
      </c>
      <c r="E6105">
        <v>49</v>
      </c>
      <c r="F6105" s="14">
        <v>880</v>
      </c>
      <c r="G6105">
        <v>659</v>
      </c>
      <c r="H6105">
        <f t="shared" si="143"/>
        <v>8314</v>
      </c>
    </row>
    <row r="6106" spans="1:8" x14ac:dyDescent="0.35">
      <c r="A6106" s="32">
        <v>44270</v>
      </c>
      <c r="B6106" s="33">
        <v>0.33333333333333331</v>
      </c>
      <c r="C6106">
        <v>11177</v>
      </c>
      <c r="D6106">
        <v>871</v>
      </c>
      <c r="E6106">
        <v>380</v>
      </c>
      <c r="F6106" s="14">
        <v>880</v>
      </c>
      <c r="G6106">
        <v>658</v>
      </c>
      <c r="H6106">
        <f t="shared" si="143"/>
        <v>8388</v>
      </c>
    </row>
    <row r="6107" spans="1:8" x14ac:dyDescent="0.35">
      <c r="A6107" s="32">
        <v>44270</v>
      </c>
      <c r="B6107" s="33">
        <v>0.375</v>
      </c>
      <c r="C6107">
        <v>11246</v>
      </c>
      <c r="D6107">
        <v>1105</v>
      </c>
      <c r="E6107">
        <v>944</v>
      </c>
      <c r="F6107" s="14">
        <v>880</v>
      </c>
      <c r="G6107">
        <v>653</v>
      </c>
      <c r="H6107">
        <f t="shared" si="143"/>
        <v>7664</v>
      </c>
    </row>
    <row r="6108" spans="1:8" x14ac:dyDescent="0.35">
      <c r="A6108" s="32">
        <v>44270</v>
      </c>
      <c r="B6108" s="33">
        <v>0.41666666666666669</v>
      </c>
      <c r="C6108">
        <v>11122</v>
      </c>
      <c r="D6108">
        <v>1306</v>
      </c>
      <c r="E6108">
        <v>1385</v>
      </c>
      <c r="F6108" s="14">
        <v>880</v>
      </c>
      <c r="G6108">
        <v>651</v>
      </c>
      <c r="H6108">
        <f t="shared" si="143"/>
        <v>6900</v>
      </c>
    </row>
    <row r="6109" spans="1:8" x14ac:dyDescent="0.35">
      <c r="A6109" s="32">
        <v>44270</v>
      </c>
      <c r="B6109" s="33">
        <v>0.45833333333333331</v>
      </c>
      <c r="C6109">
        <v>11108</v>
      </c>
      <c r="D6109">
        <v>1533</v>
      </c>
      <c r="E6109">
        <v>1601</v>
      </c>
      <c r="F6109" s="14">
        <v>880</v>
      </c>
      <c r="G6109">
        <v>649</v>
      </c>
      <c r="H6109">
        <f t="shared" si="143"/>
        <v>6445</v>
      </c>
    </row>
    <row r="6110" spans="1:8" x14ac:dyDescent="0.35">
      <c r="A6110" s="32">
        <v>44270</v>
      </c>
      <c r="B6110" s="33">
        <v>0.5</v>
      </c>
      <c r="C6110">
        <v>11085</v>
      </c>
      <c r="D6110">
        <v>1760</v>
      </c>
      <c r="E6110">
        <v>1747</v>
      </c>
      <c r="F6110" s="14">
        <v>880</v>
      </c>
      <c r="G6110">
        <v>649</v>
      </c>
      <c r="H6110">
        <f t="shared" si="143"/>
        <v>6049</v>
      </c>
    </row>
    <row r="6111" spans="1:8" x14ac:dyDescent="0.35">
      <c r="A6111" s="32">
        <v>44270</v>
      </c>
      <c r="B6111" s="33">
        <v>0.54166666666666663</v>
      </c>
      <c r="C6111">
        <v>10812</v>
      </c>
      <c r="D6111">
        <v>1919</v>
      </c>
      <c r="E6111">
        <v>1857</v>
      </c>
      <c r="F6111" s="14">
        <v>880</v>
      </c>
      <c r="G6111">
        <v>649</v>
      </c>
      <c r="H6111">
        <f t="shared" si="143"/>
        <v>5507</v>
      </c>
    </row>
    <row r="6112" spans="1:8" x14ac:dyDescent="0.35">
      <c r="A6112" s="32">
        <v>44270</v>
      </c>
      <c r="B6112" s="33">
        <v>0.58333333333333337</v>
      </c>
      <c r="C6112">
        <v>10514</v>
      </c>
      <c r="D6112">
        <v>1910</v>
      </c>
      <c r="E6112">
        <v>1772</v>
      </c>
      <c r="F6112" s="14">
        <v>880</v>
      </c>
      <c r="G6112">
        <v>648</v>
      </c>
      <c r="H6112">
        <f t="shared" si="143"/>
        <v>5304</v>
      </c>
    </row>
    <row r="6113" spans="1:8" x14ac:dyDescent="0.35">
      <c r="A6113" s="32">
        <v>44270</v>
      </c>
      <c r="B6113" s="33">
        <v>0.625</v>
      </c>
      <c r="C6113">
        <v>10211</v>
      </c>
      <c r="D6113">
        <v>1841</v>
      </c>
      <c r="E6113">
        <v>1549</v>
      </c>
      <c r="F6113" s="14">
        <v>880</v>
      </c>
      <c r="G6113">
        <v>648</v>
      </c>
      <c r="H6113">
        <f t="shared" si="143"/>
        <v>5293</v>
      </c>
    </row>
    <row r="6114" spans="1:8" x14ac:dyDescent="0.35">
      <c r="A6114" s="32">
        <v>44270</v>
      </c>
      <c r="B6114" s="33">
        <v>0.66666666666666663</v>
      </c>
      <c r="C6114">
        <v>10024</v>
      </c>
      <c r="D6114">
        <v>1956</v>
      </c>
      <c r="E6114">
        <v>1066</v>
      </c>
      <c r="F6114" s="14">
        <v>880</v>
      </c>
      <c r="G6114">
        <v>648</v>
      </c>
      <c r="H6114">
        <f t="shared" si="143"/>
        <v>5474</v>
      </c>
    </row>
    <row r="6115" spans="1:8" x14ac:dyDescent="0.35">
      <c r="A6115" s="32">
        <v>44270</v>
      </c>
      <c r="B6115" s="33">
        <v>0.70833333333333337</v>
      </c>
      <c r="C6115">
        <v>10152</v>
      </c>
      <c r="D6115">
        <v>1951</v>
      </c>
      <c r="E6115">
        <v>458</v>
      </c>
      <c r="F6115" s="14">
        <v>880</v>
      </c>
      <c r="G6115">
        <v>649</v>
      </c>
      <c r="H6115">
        <f t="shared" si="143"/>
        <v>6214</v>
      </c>
    </row>
    <row r="6116" spans="1:8" x14ac:dyDescent="0.35">
      <c r="A6116" s="32">
        <v>44270</v>
      </c>
      <c r="B6116" s="33">
        <v>0.75</v>
      </c>
      <c r="C6116">
        <v>10947</v>
      </c>
      <c r="D6116">
        <v>1943</v>
      </c>
      <c r="E6116">
        <v>78</v>
      </c>
      <c r="F6116" s="14">
        <v>880</v>
      </c>
      <c r="G6116">
        <v>648</v>
      </c>
      <c r="H6116">
        <f t="shared" si="143"/>
        <v>7398</v>
      </c>
    </row>
    <row r="6117" spans="1:8" x14ac:dyDescent="0.35">
      <c r="A6117" s="32">
        <v>44270</v>
      </c>
      <c r="B6117" s="33">
        <v>0.79166666666666663</v>
      </c>
      <c r="C6117">
        <v>11743</v>
      </c>
      <c r="D6117">
        <v>1725</v>
      </c>
      <c r="E6117">
        <v>0</v>
      </c>
      <c r="F6117" s="14">
        <v>880</v>
      </c>
      <c r="G6117">
        <v>645</v>
      </c>
      <c r="H6117">
        <f t="shared" si="143"/>
        <v>8493</v>
      </c>
    </row>
    <row r="6118" spans="1:8" x14ac:dyDescent="0.35">
      <c r="A6118" s="32">
        <v>44270</v>
      </c>
      <c r="B6118" s="33">
        <v>0.83333333333333337</v>
      </c>
      <c r="C6118">
        <v>10904</v>
      </c>
      <c r="D6118">
        <v>1544</v>
      </c>
      <c r="E6118">
        <v>0</v>
      </c>
      <c r="F6118" s="14">
        <v>880</v>
      </c>
      <c r="G6118">
        <v>640</v>
      </c>
      <c r="H6118">
        <f t="shared" si="143"/>
        <v>7840</v>
      </c>
    </row>
    <row r="6119" spans="1:8" x14ac:dyDescent="0.35">
      <c r="A6119" s="32">
        <v>44270</v>
      </c>
      <c r="B6119" s="33">
        <v>0.875</v>
      </c>
      <c r="C6119">
        <v>10192</v>
      </c>
      <c r="D6119">
        <v>1405</v>
      </c>
      <c r="E6119">
        <v>0</v>
      </c>
      <c r="F6119" s="14">
        <v>880</v>
      </c>
      <c r="G6119">
        <v>631</v>
      </c>
      <c r="H6119">
        <f t="shared" si="143"/>
        <v>7276</v>
      </c>
    </row>
    <row r="6120" spans="1:8" x14ac:dyDescent="0.35">
      <c r="A6120" s="32">
        <v>44270</v>
      </c>
      <c r="B6120" s="33">
        <v>0.91666666666666663</v>
      </c>
      <c r="C6120">
        <v>10365</v>
      </c>
      <c r="D6120">
        <v>1287</v>
      </c>
      <c r="E6120">
        <v>0</v>
      </c>
      <c r="F6120" s="14">
        <v>880</v>
      </c>
      <c r="G6120">
        <v>626</v>
      </c>
      <c r="H6120">
        <f t="shared" si="143"/>
        <v>7572</v>
      </c>
    </row>
    <row r="6121" spans="1:8" x14ac:dyDescent="0.35">
      <c r="A6121" s="32">
        <v>44270</v>
      </c>
      <c r="B6121" s="33">
        <v>0.95833333333333337</v>
      </c>
      <c r="C6121">
        <v>10533</v>
      </c>
      <c r="D6121">
        <v>1218</v>
      </c>
      <c r="E6121">
        <v>0</v>
      </c>
      <c r="F6121" s="14">
        <v>880</v>
      </c>
      <c r="G6121">
        <v>622</v>
      </c>
      <c r="H6121">
        <f t="shared" si="143"/>
        <v>7813</v>
      </c>
    </row>
    <row r="6122" spans="1:8" x14ac:dyDescent="0.35">
      <c r="A6122" s="32">
        <v>44271</v>
      </c>
      <c r="B6122" s="33">
        <v>0</v>
      </c>
      <c r="C6122">
        <v>10069</v>
      </c>
      <c r="D6122">
        <v>1109</v>
      </c>
      <c r="E6122">
        <v>0</v>
      </c>
      <c r="F6122" s="14">
        <v>880</v>
      </c>
      <c r="G6122">
        <v>613</v>
      </c>
      <c r="H6122">
        <f t="shared" si="143"/>
        <v>7467</v>
      </c>
    </row>
    <row r="6123" spans="1:8" x14ac:dyDescent="0.35">
      <c r="A6123" s="32">
        <v>44271</v>
      </c>
      <c r="B6123" s="33">
        <v>4.1666666666666664E-2</v>
      </c>
      <c r="C6123">
        <v>9750</v>
      </c>
      <c r="D6123">
        <v>1049</v>
      </c>
      <c r="E6123">
        <v>0</v>
      </c>
      <c r="F6123" s="14">
        <v>880</v>
      </c>
      <c r="G6123">
        <v>608</v>
      </c>
      <c r="H6123">
        <f t="shared" si="143"/>
        <v>7213</v>
      </c>
    </row>
    <row r="6124" spans="1:8" x14ac:dyDescent="0.35">
      <c r="A6124" s="32">
        <v>44271</v>
      </c>
      <c r="B6124" s="33">
        <v>8.3333333333333329E-2</v>
      </c>
      <c r="C6124">
        <v>9493</v>
      </c>
      <c r="D6124">
        <v>1023</v>
      </c>
      <c r="E6124">
        <v>0</v>
      </c>
      <c r="F6124" s="14">
        <v>880</v>
      </c>
      <c r="G6124">
        <v>608</v>
      </c>
      <c r="H6124">
        <f t="shared" si="143"/>
        <v>6982</v>
      </c>
    </row>
    <row r="6125" spans="1:8" x14ac:dyDescent="0.35">
      <c r="A6125" s="32">
        <v>44271</v>
      </c>
      <c r="B6125" s="33">
        <v>0.125</v>
      </c>
      <c r="C6125">
        <v>9121</v>
      </c>
      <c r="D6125">
        <v>934</v>
      </c>
      <c r="E6125">
        <v>0</v>
      </c>
      <c r="F6125" s="14">
        <v>880</v>
      </c>
      <c r="G6125">
        <v>612</v>
      </c>
      <c r="H6125">
        <f t="shared" si="143"/>
        <v>6695</v>
      </c>
    </row>
    <row r="6126" spans="1:8" x14ac:dyDescent="0.35">
      <c r="A6126" s="32">
        <v>44271</v>
      </c>
      <c r="B6126" s="33">
        <v>0.16666666666666666</v>
      </c>
      <c r="C6126">
        <v>9091</v>
      </c>
      <c r="D6126">
        <v>912</v>
      </c>
      <c r="E6126">
        <v>0</v>
      </c>
      <c r="F6126" s="14">
        <v>880</v>
      </c>
      <c r="G6126">
        <v>616</v>
      </c>
      <c r="H6126">
        <f t="shared" si="143"/>
        <v>6683</v>
      </c>
    </row>
    <row r="6127" spans="1:8" x14ac:dyDescent="0.35">
      <c r="A6127" s="32">
        <v>44271</v>
      </c>
      <c r="B6127" s="33">
        <v>0.20833333333333334</v>
      </c>
      <c r="C6127">
        <v>9652</v>
      </c>
      <c r="D6127">
        <v>892</v>
      </c>
      <c r="E6127">
        <v>0</v>
      </c>
      <c r="F6127" s="14">
        <v>880</v>
      </c>
      <c r="G6127">
        <v>625</v>
      </c>
      <c r="H6127">
        <f t="shared" si="143"/>
        <v>7255</v>
      </c>
    </row>
    <row r="6128" spans="1:8" x14ac:dyDescent="0.35">
      <c r="A6128" s="32">
        <v>44271</v>
      </c>
      <c r="B6128" s="33">
        <v>0.25</v>
      </c>
      <c r="C6128">
        <v>10797</v>
      </c>
      <c r="D6128">
        <v>898</v>
      </c>
      <c r="E6128">
        <v>0</v>
      </c>
      <c r="F6128" s="14">
        <v>880</v>
      </c>
      <c r="G6128">
        <v>642</v>
      </c>
      <c r="H6128">
        <f t="shared" si="143"/>
        <v>8377</v>
      </c>
    </row>
    <row r="6129" spans="1:8" x14ac:dyDescent="0.35">
      <c r="A6129" s="32">
        <v>44271</v>
      </c>
      <c r="B6129" s="33">
        <v>0.29166666666666669</v>
      </c>
      <c r="C6129">
        <v>11536</v>
      </c>
      <c r="D6129">
        <v>980</v>
      </c>
      <c r="E6129">
        <v>55</v>
      </c>
      <c r="F6129" s="14">
        <v>880</v>
      </c>
      <c r="G6129">
        <v>659</v>
      </c>
      <c r="H6129">
        <f t="shared" si="143"/>
        <v>8962</v>
      </c>
    </row>
    <row r="6130" spans="1:8" x14ac:dyDescent="0.35">
      <c r="A6130" s="32">
        <v>44271</v>
      </c>
      <c r="B6130" s="33">
        <v>0.33333333333333331</v>
      </c>
      <c r="C6130">
        <v>11773</v>
      </c>
      <c r="D6130">
        <v>1056</v>
      </c>
      <c r="E6130">
        <v>403</v>
      </c>
      <c r="F6130" s="14">
        <v>880</v>
      </c>
      <c r="G6130">
        <v>658</v>
      </c>
      <c r="H6130">
        <f t="shared" si="143"/>
        <v>8776</v>
      </c>
    </row>
    <row r="6131" spans="1:8" x14ac:dyDescent="0.35">
      <c r="A6131" s="32">
        <v>44271</v>
      </c>
      <c r="B6131" s="33">
        <v>0.375</v>
      </c>
      <c r="C6131">
        <v>11764</v>
      </c>
      <c r="D6131">
        <v>1094</v>
      </c>
      <c r="E6131">
        <v>896</v>
      </c>
      <c r="F6131" s="14">
        <v>880</v>
      </c>
      <c r="G6131">
        <v>653</v>
      </c>
      <c r="H6131">
        <f t="shared" si="143"/>
        <v>8241</v>
      </c>
    </row>
    <row r="6132" spans="1:8" x14ac:dyDescent="0.35">
      <c r="A6132" s="32">
        <v>44271</v>
      </c>
      <c r="B6132" s="33">
        <v>0.41666666666666669</v>
      </c>
      <c r="C6132">
        <v>11599</v>
      </c>
      <c r="D6132">
        <v>1105</v>
      </c>
      <c r="E6132">
        <v>1249</v>
      </c>
      <c r="F6132" s="14">
        <v>880</v>
      </c>
      <c r="G6132">
        <v>651</v>
      </c>
      <c r="H6132">
        <f t="shared" si="143"/>
        <v>7714</v>
      </c>
    </row>
    <row r="6133" spans="1:8" x14ac:dyDescent="0.35">
      <c r="A6133" s="32">
        <v>44271</v>
      </c>
      <c r="B6133" s="33">
        <v>0.45833333333333331</v>
      </c>
      <c r="C6133">
        <v>11591</v>
      </c>
      <c r="D6133">
        <v>1647</v>
      </c>
      <c r="E6133">
        <v>1378</v>
      </c>
      <c r="F6133" s="14">
        <v>880</v>
      </c>
      <c r="G6133">
        <v>649</v>
      </c>
      <c r="H6133">
        <f t="shared" si="143"/>
        <v>7037</v>
      </c>
    </row>
    <row r="6134" spans="1:8" x14ac:dyDescent="0.35">
      <c r="A6134" s="32">
        <v>44271</v>
      </c>
      <c r="B6134" s="33">
        <v>0.5</v>
      </c>
      <c r="C6134">
        <v>11564</v>
      </c>
      <c r="D6134">
        <v>1635</v>
      </c>
      <c r="E6134">
        <v>1473</v>
      </c>
      <c r="F6134" s="14">
        <v>880</v>
      </c>
      <c r="G6134">
        <v>649</v>
      </c>
      <c r="H6134">
        <f t="shared" si="143"/>
        <v>6927</v>
      </c>
    </row>
    <row r="6135" spans="1:8" x14ac:dyDescent="0.35">
      <c r="A6135" s="32">
        <v>44271</v>
      </c>
      <c r="B6135" s="33">
        <v>0.54166666666666663</v>
      </c>
      <c r="C6135">
        <v>11276</v>
      </c>
      <c r="D6135">
        <v>1660</v>
      </c>
      <c r="E6135">
        <v>1464</v>
      </c>
      <c r="F6135" s="14">
        <v>880</v>
      </c>
      <c r="G6135">
        <v>649</v>
      </c>
      <c r="H6135">
        <f t="shared" si="143"/>
        <v>6623</v>
      </c>
    </row>
    <row r="6136" spans="1:8" x14ac:dyDescent="0.35">
      <c r="A6136" s="32">
        <v>44271</v>
      </c>
      <c r="B6136" s="33">
        <v>0.58333333333333337</v>
      </c>
      <c r="C6136">
        <v>10992</v>
      </c>
      <c r="D6136">
        <v>1890</v>
      </c>
      <c r="E6136">
        <v>1426</v>
      </c>
      <c r="F6136" s="14">
        <v>880</v>
      </c>
      <c r="G6136">
        <v>648</v>
      </c>
      <c r="H6136">
        <f t="shared" si="143"/>
        <v>6148</v>
      </c>
    </row>
    <row r="6137" spans="1:8" x14ac:dyDescent="0.35">
      <c r="A6137" s="32">
        <v>44271</v>
      </c>
      <c r="B6137" s="33">
        <v>0.625</v>
      </c>
      <c r="C6137">
        <v>10698</v>
      </c>
      <c r="D6137">
        <v>1762</v>
      </c>
      <c r="E6137">
        <v>1264</v>
      </c>
      <c r="F6137" s="14">
        <v>880</v>
      </c>
      <c r="G6137">
        <v>648</v>
      </c>
      <c r="H6137">
        <f t="shared" si="143"/>
        <v>6144</v>
      </c>
    </row>
    <row r="6138" spans="1:8" x14ac:dyDescent="0.35">
      <c r="A6138" s="32">
        <v>44271</v>
      </c>
      <c r="B6138" s="33">
        <v>0.66666666666666663</v>
      </c>
      <c r="C6138">
        <v>10475</v>
      </c>
      <c r="D6138">
        <v>1904</v>
      </c>
      <c r="E6138">
        <v>825</v>
      </c>
      <c r="F6138" s="14">
        <v>880</v>
      </c>
      <c r="G6138">
        <v>648</v>
      </c>
      <c r="H6138">
        <f t="shared" si="143"/>
        <v>6218</v>
      </c>
    </row>
    <row r="6139" spans="1:8" x14ac:dyDescent="0.35">
      <c r="A6139" s="32">
        <v>44271</v>
      </c>
      <c r="B6139" s="33">
        <v>0.70833333333333337</v>
      </c>
      <c r="C6139">
        <v>10511</v>
      </c>
      <c r="D6139">
        <v>1744</v>
      </c>
      <c r="E6139">
        <v>341</v>
      </c>
      <c r="F6139" s="14">
        <v>880</v>
      </c>
      <c r="G6139">
        <v>649</v>
      </c>
      <c r="H6139">
        <f t="shared" si="143"/>
        <v>6897</v>
      </c>
    </row>
    <row r="6140" spans="1:8" x14ac:dyDescent="0.35">
      <c r="A6140" s="32">
        <v>44271</v>
      </c>
      <c r="B6140" s="33">
        <v>0.75</v>
      </c>
      <c r="C6140">
        <v>11138</v>
      </c>
      <c r="D6140">
        <v>1811</v>
      </c>
      <c r="E6140">
        <v>44</v>
      </c>
      <c r="F6140" s="14">
        <v>880</v>
      </c>
      <c r="G6140">
        <v>648</v>
      </c>
      <c r="H6140">
        <f t="shared" si="143"/>
        <v>7755</v>
      </c>
    </row>
    <row r="6141" spans="1:8" x14ac:dyDescent="0.35">
      <c r="A6141" s="32">
        <v>44271</v>
      </c>
      <c r="B6141" s="33">
        <v>0.79166666666666663</v>
      </c>
      <c r="C6141">
        <v>11771</v>
      </c>
      <c r="D6141">
        <v>1794</v>
      </c>
      <c r="E6141">
        <v>0</v>
      </c>
      <c r="F6141" s="14">
        <v>880</v>
      </c>
      <c r="G6141">
        <v>645</v>
      </c>
      <c r="H6141">
        <f t="shared" si="143"/>
        <v>8452</v>
      </c>
    </row>
    <row r="6142" spans="1:8" x14ac:dyDescent="0.35">
      <c r="A6142" s="32">
        <v>44271</v>
      </c>
      <c r="B6142" s="33">
        <v>0.83333333333333337</v>
      </c>
      <c r="C6142">
        <v>10892</v>
      </c>
      <c r="D6142">
        <v>1852</v>
      </c>
      <c r="E6142">
        <v>0</v>
      </c>
      <c r="F6142" s="14">
        <v>880</v>
      </c>
      <c r="G6142">
        <v>640</v>
      </c>
      <c r="H6142">
        <f t="shared" si="143"/>
        <v>7520</v>
      </c>
    </row>
    <row r="6143" spans="1:8" x14ac:dyDescent="0.35">
      <c r="A6143" s="32">
        <v>44271</v>
      </c>
      <c r="B6143" s="33">
        <v>0.875</v>
      </c>
      <c r="C6143">
        <v>10184</v>
      </c>
      <c r="D6143">
        <v>1916</v>
      </c>
      <c r="E6143">
        <v>0</v>
      </c>
      <c r="F6143" s="14">
        <v>880</v>
      </c>
      <c r="G6143">
        <v>631</v>
      </c>
      <c r="H6143">
        <f t="shared" si="143"/>
        <v>6757</v>
      </c>
    </row>
    <row r="6144" spans="1:8" x14ac:dyDescent="0.35">
      <c r="A6144" s="32">
        <v>44271</v>
      </c>
      <c r="B6144" s="33">
        <v>0.91666666666666663</v>
      </c>
      <c r="C6144">
        <v>10310</v>
      </c>
      <c r="D6144">
        <v>2015</v>
      </c>
      <c r="E6144">
        <v>0</v>
      </c>
      <c r="F6144" s="14">
        <v>880</v>
      </c>
      <c r="G6144">
        <v>626</v>
      </c>
      <c r="H6144">
        <f t="shared" si="143"/>
        <v>6789</v>
      </c>
    </row>
    <row r="6145" spans="1:8" x14ac:dyDescent="0.35">
      <c r="A6145" s="32">
        <v>44271</v>
      </c>
      <c r="B6145" s="33">
        <v>0.95833333333333337</v>
      </c>
      <c r="C6145">
        <v>10459</v>
      </c>
      <c r="D6145">
        <v>1832</v>
      </c>
      <c r="E6145">
        <v>0</v>
      </c>
      <c r="F6145" s="14">
        <v>880</v>
      </c>
      <c r="G6145">
        <v>622</v>
      </c>
      <c r="H6145">
        <f t="shared" si="143"/>
        <v>7125</v>
      </c>
    </row>
    <row r="6146" spans="1:8" x14ac:dyDescent="0.35">
      <c r="A6146" s="32">
        <v>44272</v>
      </c>
      <c r="B6146" s="33">
        <v>0</v>
      </c>
      <c r="C6146">
        <v>9936</v>
      </c>
      <c r="D6146">
        <v>1600</v>
      </c>
      <c r="E6146">
        <v>0</v>
      </c>
      <c r="F6146" s="14">
        <v>880</v>
      </c>
      <c r="G6146">
        <v>612</v>
      </c>
      <c r="H6146">
        <f t="shared" si="143"/>
        <v>6844</v>
      </c>
    </row>
    <row r="6147" spans="1:8" x14ac:dyDescent="0.35">
      <c r="A6147" s="32">
        <v>44272</v>
      </c>
      <c r="B6147" s="33">
        <v>4.1666666666666664E-2</v>
      </c>
      <c r="C6147">
        <v>9599</v>
      </c>
      <c r="D6147">
        <v>1732</v>
      </c>
      <c r="E6147">
        <v>0</v>
      </c>
      <c r="F6147" s="14">
        <v>880</v>
      </c>
      <c r="G6147">
        <v>607</v>
      </c>
      <c r="H6147">
        <f t="shared" ref="H6147:H6210" si="144">C6147-SUM(D6147:G6147)</f>
        <v>6380</v>
      </c>
    </row>
    <row r="6148" spans="1:8" x14ac:dyDescent="0.35">
      <c r="A6148" s="32">
        <v>44272</v>
      </c>
      <c r="B6148" s="33">
        <v>8.3333333333333329E-2</v>
      </c>
      <c r="C6148">
        <v>9312</v>
      </c>
      <c r="D6148">
        <v>1964</v>
      </c>
      <c r="E6148">
        <v>0</v>
      </c>
      <c r="F6148" s="14">
        <v>880</v>
      </c>
      <c r="G6148">
        <v>607</v>
      </c>
      <c r="H6148">
        <f t="shared" si="144"/>
        <v>5861</v>
      </c>
    </row>
    <row r="6149" spans="1:8" x14ac:dyDescent="0.35">
      <c r="A6149" s="32">
        <v>44272</v>
      </c>
      <c r="B6149" s="33">
        <v>0.125</v>
      </c>
      <c r="C6149">
        <v>8906</v>
      </c>
      <c r="D6149">
        <v>2185</v>
      </c>
      <c r="E6149">
        <v>0</v>
      </c>
      <c r="F6149" s="14">
        <v>880</v>
      </c>
      <c r="G6149">
        <v>611</v>
      </c>
      <c r="H6149">
        <f t="shared" si="144"/>
        <v>5230</v>
      </c>
    </row>
    <row r="6150" spans="1:8" x14ac:dyDescent="0.35">
      <c r="A6150" s="32">
        <v>44272</v>
      </c>
      <c r="B6150" s="33">
        <v>0.16666666666666666</v>
      </c>
      <c r="C6150">
        <v>8838</v>
      </c>
      <c r="D6150">
        <v>2370</v>
      </c>
      <c r="E6150">
        <v>0</v>
      </c>
      <c r="F6150" s="14">
        <v>880</v>
      </c>
      <c r="G6150">
        <v>615</v>
      </c>
      <c r="H6150">
        <f t="shared" si="144"/>
        <v>4973</v>
      </c>
    </row>
    <row r="6151" spans="1:8" x14ac:dyDescent="0.35">
      <c r="A6151" s="32">
        <v>44272</v>
      </c>
      <c r="B6151" s="33">
        <v>0.20833333333333334</v>
      </c>
      <c r="C6151">
        <v>9359</v>
      </c>
      <c r="D6151">
        <v>2630</v>
      </c>
      <c r="E6151">
        <v>0</v>
      </c>
      <c r="F6151" s="14">
        <v>880</v>
      </c>
      <c r="G6151">
        <v>623</v>
      </c>
      <c r="H6151">
        <f t="shared" si="144"/>
        <v>5226</v>
      </c>
    </row>
    <row r="6152" spans="1:8" x14ac:dyDescent="0.35">
      <c r="A6152" s="32">
        <v>44272</v>
      </c>
      <c r="B6152" s="33">
        <v>0.25</v>
      </c>
      <c r="C6152">
        <v>10464</v>
      </c>
      <c r="D6152">
        <v>2679</v>
      </c>
      <c r="E6152">
        <v>1</v>
      </c>
      <c r="F6152" s="14">
        <v>880</v>
      </c>
      <c r="G6152">
        <v>641</v>
      </c>
      <c r="H6152">
        <f t="shared" si="144"/>
        <v>6263</v>
      </c>
    </row>
    <row r="6153" spans="1:8" x14ac:dyDescent="0.35">
      <c r="A6153" s="32">
        <v>44272</v>
      </c>
      <c r="B6153" s="33">
        <v>0.29166666666666669</v>
      </c>
      <c r="C6153">
        <v>11174</v>
      </c>
      <c r="D6153">
        <v>2898</v>
      </c>
      <c r="E6153">
        <v>74</v>
      </c>
      <c r="F6153" s="14">
        <v>880</v>
      </c>
      <c r="G6153">
        <v>658</v>
      </c>
      <c r="H6153">
        <f t="shared" si="144"/>
        <v>6664</v>
      </c>
    </row>
    <row r="6154" spans="1:8" x14ac:dyDescent="0.35">
      <c r="A6154" s="32">
        <v>44272</v>
      </c>
      <c r="B6154" s="33">
        <v>0.33333333333333331</v>
      </c>
      <c r="C6154">
        <v>11409</v>
      </c>
      <c r="D6154">
        <v>3021</v>
      </c>
      <c r="E6154">
        <v>417</v>
      </c>
      <c r="F6154" s="14">
        <v>880</v>
      </c>
      <c r="G6154">
        <v>657</v>
      </c>
      <c r="H6154">
        <f t="shared" si="144"/>
        <v>6434</v>
      </c>
    </row>
    <row r="6155" spans="1:8" x14ac:dyDescent="0.35">
      <c r="A6155" s="32">
        <v>44272</v>
      </c>
      <c r="B6155" s="33">
        <v>0.375</v>
      </c>
      <c r="C6155">
        <v>11401</v>
      </c>
      <c r="D6155">
        <v>2669</v>
      </c>
      <c r="E6155">
        <v>878</v>
      </c>
      <c r="F6155" s="14">
        <v>880</v>
      </c>
      <c r="G6155">
        <v>652</v>
      </c>
      <c r="H6155">
        <f t="shared" si="144"/>
        <v>6322</v>
      </c>
    </row>
    <row r="6156" spans="1:8" x14ac:dyDescent="0.35">
      <c r="A6156" s="32">
        <v>44272</v>
      </c>
      <c r="B6156" s="33">
        <v>0.41666666666666669</v>
      </c>
      <c r="C6156">
        <v>11265</v>
      </c>
      <c r="D6156">
        <v>2567</v>
      </c>
      <c r="E6156">
        <v>1218</v>
      </c>
      <c r="F6156" s="14">
        <v>880</v>
      </c>
      <c r="G6156">
        <v>649</v>
      </c>
      <c r="H6156">
        <f t="shared" si="144"/>
        <v>5951</v>
      </c>
    </row>
    <row r="6157" spans="1:8" x14ac:dyDescent="0.35">
      <c r="A6157" s="32">
        <v>44272</v>
      </c>
      <c r="B6157" s="33">
        <v>0.45833333333333331</v>
      </c>
      <c r="C6157">
        <v>11286</v>
      </c>
      <c r="D6157">
        <v>2561</v>
      </c>
      <c r="E6157">
        <v>1342</v>
      </c>
      <c r="F6157" s="14">
        <v>880</v>
      </c>
      <c r="G6157">
        <v>648</v>
      </c>
      <c r="H6157">
        <f t="shared" si="144"/>
        <v>5855</v>
      </c>
    </row>
    <row r="6158" spans="1:8" x14ac:dyDescent="0.35">
      <c r="A6158" s="32">
        <v>44272</v>
      </c>
      <c r="B6158" s="33">
        <v>0.5</v>
      </c>
      <c r="C6158">
        <v>11300</v>
      </c>
      <c r="D6158">
        <v>2790</v>
      </c>
      <c r="E6158">
        <v>1424</v>
      </c>
      <c r="F6158" s="14">
        <v>880</v>
      </c>
      <c r="G6158">
        <v>648</v>
      </c>
      <c r="H6158">
        <f t="shared" si="144"/>
        <v>5558</v>
      </c>
    </row>
    <row r="6159" spans="1:8" x14ac:dyDescent="0.35">
      <c r="A6159" s="32">
        <v>44272</v>
      </c>
      <c r="B6159" s="33">
        <v>0.54166666666666663</v>
      </c>
      <c r="C6159">
        <v>11047</v>
      </c>
      <c r="D6159">
        <v>2778</v>
      </c>
      <c r="E6159">
        <v>1318</v>
      </c>
      <c r="F6159" s="14">
        <v>880</v>
      </c>
      <c r="G6159">
        <v>648</v>
      </c>
      <c r="H6159">
        <f t="shared" si="144"/>
        <v>5423</v>
      </c>
    </row>
    <row r="6160" spans="1:8" x14ac:dyDescent="0.35">
      <c r="A6160" s="32">
        <v>44272</v>
      </c>
      <c r="B6160" s="33">
        <v>0.58333333333333337</v>
      </c>
      <c r="C6160">
        <v>10796</v>
      </c>
      <c r="D6160">
        <v>2956</v>
      </c>
      <c r="E6160">
        <v>1163</v>
      </c>
      <c r="F6160" s="14">
        <v>880</v>
      </c>
      <c r="G6160">
        <v>647</v>
      </c>
      <c r="H6160">
        <f t="shared" si="144"/>
        <v>5150</v>
      </c>
    </row>
    <row r="6161" spans="1:8" x14ac:dyDescent="0.35">
      <c r="A6161" s="32">
        <v>44272</v>
      </c>
      <c r="B6161" s="33">
        <v>0.625</v>
      </c>
      <c r="C6161">
        <v>10512</v>
      </c>
      <c r="D6161">
        <v>2878</v>
      </c>
      <c r="E6161">
        <v>919</v>
      </c>
      <c r="F6161" s="14">
        <v>880</v>
      </c>
      <c r="G6161">
        <v>646</v>
      </c>
      <c r="H6161">
        <f t="shared" si="144"/>
        <v>5189</v>
      </c>
    </row>
    <row r="6162" spans="1:8" x14ac:dyDescent="0.35">
      <c r="A6162" s="32">
        <v>44272</v>
      </c>
      <c r="B6162" s="33">
        <v>0.66666666666666663</v>
      </c>
      <c r="C6162">
        <v>10285</v>
      </c>
      <c r="D6162">
        <v>3068</v>
      </c>
      <c r="E6162">
        <v>594</v>
      </c>
      <c r="F6162" s="14">
        <v>880</v>
      </c>
      <c r="G6162">
        <v>646</v>
      </c>
      <c r="H6162">
        <f t="shared" si="144"/>
        <v>5097</v>
      </c>
    </row>
    <row r="6163" spans="1:8" x14ac:dyDescent="0.35">
      <c r="A6163" s="32">
        <v>44272</v>
      </c>
      <c r="B6163" s="33">
        <v>0.70833333333333337</v>
      </c>
      <c r="C6163">
        <v>10297</v>
      </c>
      <c r="D6163">
        <v>2902</v>
      </c>
      <c r="E6163">
        <v>269</v>
      </c>
      <c r="F6163" s="14">
        <v>880</v>
      </c>
      <c r="G6163">
        <v>648</v>
      </c>
      <c r="H6163">
        <f t="shared" si="144"/>
        <v>5598</v>
      </c>
    </row>
    <row r="6164" spans="1:8" x14ac:dyDescent="0.35">
      <c r="A6164" s="32">
        <v>44272</v>
      </c>
      <c r="B6164" s="33">
        <v>0.75</v>
      </c>
      <c r="C6164">
        <v>10886</v>
      </c>
      <c r="D6164">
        <v>2761</v>
      </c>
      <c r="E6164">
        <v>35</v>
      </c>
      <c r="F6164" s="14">
        <v>880</v>
      </c>
      <c r="G6164">
        <v>647</v>
      </c>
      <c r="H6164">
        <f t="shared" si="144"/>
        <v>6563</v>
      </c>
    </row>
    <row r="6165" spans="1:8" x14ac:dyDescent="0.35">
      <c r="A6165" s="32">
        <v>44272</v>
      </c>
      <c r="B6165" s="33">
        <v>0.79166666666666663</v>
      </c>
      <c r="C6165">
        <v>11356</v>
      </c>
      <c r="D6165">
        <v>2654</v>
      </c>
      <c r="E6165">
        <v>0</v>
      </c>
      <c r="F6165" s="14">
        <v>880</v>
      </c>
      <c r="G6165">
        <v>643</v>
      </c>
      <c r="H6165">
        <f t="shared" si="144"/>
        <v>7179</v>
      </c>
    </row>
    <row r="6166" spans="1:8" x14ac:dyDescent="0.35">
      <c r="A6166" s="32">
        <v>44272</v>
      </c>
      <c r="B6166" s="33">
        <v>0.83333333333333337</v>
      </c>
      <c r="C6166">
        <v>10508</v>
      </c>
      <c r="D6166">
        <v>2616</v>
      </c>
      <c r="E6166">
        <v>0</v>
      </c>
      <c r="F6166" s="14">
        <v>880</v>
      </c>
      <c r="G6166">
        <v>638</v>
      </c>
      <c r="H6166">
        <f t="shared" si="144"/>
        <v>6374</v>
      </c>
    </row>
    <row r="6167" spans="1:8" x14ac:dyDescent="0.35">
      <c r="A6167" s="32">
        <v>44272</v>
      </c>
      <c r="B6167" s="33">
        <v>0.875</v>
      </c>
      <c r="C6167">
        <v>9843</v>
      </c>
      <c r="D6167">
        <v>2219</v>
      </c>
      <c r="E6167">
        <v>0</v>
      </c>
      <c r="F6167" s="14">
        <v>880</v>
      </c>
      <c r="G6167">
        <v>630</v>
      </c>
      <c r="H6167">
        <f t="shared" si="144"/>
        <v>6114</v>
      </c>
    </row>
    <row r="6168" spans="1:8" x14ac:dyDescent="0.35">
      <c r="A6168" s="32">
        <v>44272</v>
      </c>
      <c r="B6168" s="33">
        <v>0.91666666666666663</v>
      </c>
      <c r="C6168">
        <v>9941</v>
      </c>
      <c r="D6168">
        <v>2016</v>
      </c>
      <c r="E6168">
        <v>0</v>
      </c>
      <c r="F6168" s="14">
        <v>880</v>
      </c>
      <c r="G6168">
        <v>625</v>
      </c>
      <c r="H6168">
        <f t="shared" si="144"/>
        <v>6420</v>
      </c>
    </row>
    <row r="6169" spans="1:8" x14ac:dyDescent="0.35">
      <c r="A6169" s="32">
        <v>44272</v>
      </c>
      <c r="B6169" s="33">
        <v>0.95833333333333337</v>
      </c>
      <c r="C6169">
        <v>10075</v>
      </c>
      <c r="D6169">
        <v>2216</v>
      </c>
      <c r="E6169">
        <v>0</v>
      </c>
      <c r="F6169" s="14">
        <v>880</v>
      </c>
      <c r="G6169">
        <v>621</v>
      </c>
      <c r="H6169">
        <f t="shared" si="144"/>
        <v>6358</v>
      </c>
    </row>
    <row r="6170" spans="1:8" x14ac:dyDescent="0.35">
      <c r="A6170" s="32">
        <v>44273</v>
      </c>
      <c r="B6170" s="33">
        <v>0</v>
      </c>
      <c r="C6170">
        <v>9541</v>
      </c>
      <c r="D6170">
        <v>2000</v>
      </c>
      <c r="E6170">
        <v>0</v>
      </c>
      <c r="F6170" s="14">
        <v>880</v>
      </c>
      <c r="G6170">
        <v>609</v>
      </c>
      <c r="H6170">
        <f t="shared" si="144"/>
        <v>6052</v>
      </c>
    </row>
    <row r="6171" spans="1:8" x14ac:dyDescent="0.35">
      <c r="A6171" s="32">
        <v>44273</v>
      </c>
      <c r="B6171" s="33">
        <v>4.1666666666666664E-2</v>
      </c>
      <c r="C6171">
        <v>9199</v>
      </c>
      <c r="D6171">
        <v>1744</v>
      </c>
      <c r="E6171">
        <v>0</v>
      </c>
      <c r="F6171" s="14">
        <v>880</v>
      </c>
      <c r="G6171">
        <v>604</v>
      </c>
      <c r="H6171">
        <f t="shared" si="144"/>
        <v>5971</v>
      </c>
    </row>
    <row r="6172" spans="1:8" x14ac:dyDescent="0.35">
      <c r="A6172" s="32">
        <v>44273</v>
      </c>
      <c r="B6172" s="33">
        <v>8.3333333333333329E-2</v>
      </c>
      <c r="C6172">
        <v>8921</v>
      </c>
      <c r="D6172">
        <v>1644</v>
      </c>
      <c r="E6172">
        <v>0</v>
      </c>
      <c r="F6172" s="14">
        <v>880</v>
      </c>
      <c r="G6172">
        <v>604</v>
      </c>
      <c r="H6172">
        <f t="shared" si="144"/>
        <v>5793</v>
      </c>
    </row>
    <row r="6173" spans="1:8" x14ac:dyDescent="0.35">
      <c r="A6173" s="32">
        <v>44273</v>
      </c>
      <c r="B6173" s="33">
        <v>0.125</v>
      </c>
      <c r="C6173">
        <v>8539</v>
      </c>
      <c r="D6173">
        <v>1402</v>
      </c>
      <c r="E6173">
        <v>0</v>
      </c>
      <c r="F6173" s="14">
        <v>880</v>
      </c>
      <c r="G6173">
        <v>608</v>
      </c>
      <c r="H6173">
        <f t="shared" si="144"/>
        <v>5649</v>
      </c>
    </row>
    <row r="6174" spans="1:8" x14ac:dyDescent="0.35">
      <c r="A6174" s="32">
        <v>44273</v>
      </c>
      <c r="B6174" s="33">
        <v>0.16666666666666666</v>
      </c>
      <c r="C6174">
        <v>8502</v>
      </c>
      <c r="D6174">
        <v>1116</v>
      </c>
      <c r="E6174">
        <v>0</v>
      </c>
      <c r="F6174" s="14">
        <v>880</v>
      </c>
      <c r="G6174">
        <v>611</v>
      </c>
      <c r="H6174">
        <f t="shared" si="144"/>
        <v>5895</v>
      </c>
    </row>
    <row r="6175" spans="1:8" x14ac:dyDescent="0.35">
      <c r="A6175" s="32">
        <v>44273</v>
      </c>
      <c r="B6175" s="33">
        <v>0.20833333333333334</v>
      </c>
      <c r="C6175">
        <v>9057</v>
      </c>
      <c r="D6175">
        <v>1016</v>
      </c>
      <c r="E6175">
        <v>0</v>
      </c>
      <c r="F6175" s="14">
        <v>880</v>
      </c>
      <c r="G6175">
        <v>620</v>
      </c>
      <c r="H6175">
        <f t="shared" si="144"/>
        <v>6541</v>
      </c>
    </row>
    <row r="6176" spans="1:8" x14ac:dyDescent="0.35">
      <c r="A6176" s="32">
        <v>44273</v>
      </c>
      <c r="B6176" s="33">
        <v>0.25</v>
      </c>
      <c r="C6176">
        <v>10211</v>
      </c>
      <c r="D6176">
        <v>867</v>
      </c>
      <c r="E6176">
        <v>3</v>
      </c>
      <c r="F6176" s="14">
        <v>880</v>
      </c>
      <c r="G6176">
        <v>637</v>
      </c>
      <c r="H6176">
        <f t="shared" si="144"/>
        <v>7824</v>
      </c>
    </row>
    <row r="6177" spans="1:8" x14ac:dyDescent="0.35">
      <c r="A6177" s="32">
        <v>44273</v>
      </c>
      <c r="B6177" s="33">
        <v>0.29166666666666669</v>
      </c>
      <c r="C6177">
        <v>10977</v>
      </c>
      <c r="D6177">
        <v>945</v>
      </c>
      <c r="E6177">
        <v>64</v>
      </c>
      <c r="F6177" s="14">
        <v>880</v>
      </c>
      <c r="G6177">
        <v>654</v>
      </c>
      <c r="H6177">
        <f t="shared" si="144"/>
        <v>8434</v>
      </c>
    </row>
    <row r="6178" spans="1:8" x14ac:dyDescent="0.35">
      <c r="A6178" s="32">
        <v>44273</v>
      </c>
      <c r="B6178" s="33">
        <v>0.33333333333333331</v>
      </c>
      <c r="C6178">
        <v>11261</v>
      </c>
      <c r="D6178">
        <v>1113</v>
      </c>
      <c r="E6178">
        <v>413</v>
      </c>
      <c r="F6178" s="14">
        <v>880</v>
      </c>
      <c r="G6178">
        <v>653</v>
      </c>
      <c r="H6178">
        <f t="shared" si="144"/>
        <v>8202</v>
      </c>
    </row>
    <row r="6179" spans="1:8" x14ac:dyDescent="0.35">
      <c r="A6179" s="32">
        <v>44273</v>
      </c>
      <c r="B6179" s="33">
        <v>0.375</v>
      </c>
      <c r="C6179">
        <v>11248</v>
      </c>
      <c r="D6179">
        <v>1497</v>
      </c>
      <c r="E6179">
        <v>997</v>
      </c>
      <c r="F6179" s="14">
        <v>880</v>
      </c>
      <c r="G6179">
        <v>648</v>
      </c>
      <c r="H6179">
        <f t="shared" si="144"/>
        <v>7226</v>
      </c>
    </row>
    <row r="6180" spans="1:8" x14ac:dyDescent="0.35">
      <c r="A6180" s="32">
        <v>44273</v>
      </c>
      <c r="B6180" s="33">
        <v>0.41666666666666669</v>
      </c>
      <c r="C6180">
        <v>11074</v>
      </c>
      <c r="D6180">
        <v>1773</v>
      </c>
      <c r="E6180">
        <v>1450</v>
      </c>
      <c r="F6180" s="14">
        <v>880</v>
      </c>
      <c r="G6180">
        <v>646</v>
      </c>
      <c r="H6180">
        <f t="shared" si="144"/>
        <v>6325</v>
      </c>
    </row>
    <row r="6181" spans="1:8" x14ac:dyDescent="0.35">
      <c r="A6181" s="32">
        <v>44273</v>
      </c>
      <c r="B6181" s="33">
        <v>0.45833333333333331</v>
      </c>
      <c r="C6181">
        <v>11064</v>
      </c>
      <c r="D6181">
        <v>2219</v>
      </c>
      <c r="E6181">
        <v>1718</v>
      </c>
      <c r="F6181" s="14">
        <v>880</v>
      </c>
      <c r="G6181">
        <v>644</v>
      </c>
      <c r="H6181">
        <f t="shared" si="144"/>
        <v>5603</v>
      </c>
    </row>
    <row r="6182" spans="1:8" x14ac:dyDescent="0.35">
      <c r="A6182" s="32">
        <v>44273</v>
      </c>
      <c r="B6182" s="33">
        <v>0.5</v>
      </c>
      <c r="C6182">
        <v>11029</v>
      </c>
      <c r="D6182">
        <v>2450</v>
      </c>
      <c r="E6182">
        <v>1881</v>
      </c>
      <c r="F6182" s="14">
        <v>880</v>
      </c>
      <c r="G6182">
        <v>644</v>
      </c>
      <c r="H6182">
        <f t="shared" si="144"/>
        <v>5174</v>
      </c>
    </row>
    <row r="6183" spans="1:8" x14ac:dyDescent="0.35">
      <c r="A6183" s="32">
        <v>44273</v>
      </c>
      <c r="B6183" s="33">
        <v>0.54166666666666663</v>
      </c>
      <c r="C6183">
        <v>10751</v>
      </c>
      <c r="D6183">
        <v>2766</v>
      </c>
      <c r="E6183">
        <v>1961</v>
      </c>
      <c r="F6183" s="14">
        <v>880</v>
      </c>
      <c r="G6183">
        <v>643</v>
      </c>
      <c r="H6183">
        <f t="shared" si="144"/>
        <v>4501</v>
      </c>
    </row>
    <row r="6184" spans="1:8" x14ac:dyDescent="0.35">
      <c r="A6184" s="32">
        <v>44273</v>
      </c>
      <c r="B6184" s="33">
        <v>0.58333333333333337</v>
      </c>
      <c r="C6184">
        <v>10473</v>
      </c>
      <c r="D6184">
        <v>3192</v>
      </c>
      <c r="E6184">
        <v>1859</v>
      </c>
      <c r="F6184" s="14">
        <v>880</v>
      </c>
      <c r="G6184">
        <v>642</v>
      </c>
      <c r="H6184">
        <f t="shared" si="144"/>
        <v>3900</v>
      </c>
    </row>
    <row r="6185" spans="1:8" x14ac:dyDescent="0.35">
      <c r="A6185" s="32">
        <v>44273</v>
      </c>
      <c r="B6185" s="33">
        <v>0.625</v>
      </c>
      <c r="C6185">
        <v>10167</v>
      </c>
      <c r="D6185">
        <v>3321</v>
      </c>
      <c r="E6185">
        <v>1498</v>
      </c>
      <c r="F6185" s="14">
        <v>880</v>
      </c>
      <c r="G6185">
        <v>642</v>
      </c>
      <c r="H6185">
        <f t="shared" si="144"/>
        <v>3826</v>
      </c>
    </row>
    <row r="6186" spans="1:8" x14ac:dyDescent="0.35">
      <c r="A6186" s="32">
        <v>44273</v>
      </c>
      <c r="B6186" s="33">
        <v>0.66666666666666663</v>
      </c>
      <c r="C6186">
        <v>9931</v>
      </c>
      <c r="D6186">
        <v>3753</v>
      </c>
      <c r="E6186">
        <v>1008</v>
      </c>
      <c r="F6186" s="14">
        <v>880</v>
      </c>
      <c r="G6186">
        <v>642</v>
      </c>
      <c r="H6186">
        <f t="shared" si="144"/>
        <v>3648</v>
      </c>
    </row>
    <row r="6187" spans="1:8" x14ac:dyDescent="0.35">
      <c r="A6187" s="32">
        <v>44273</v>
      </c>
      <c r="B6187" s="33">
        <v>0.70833333333333337</v>
      </c>
      <c r="C6187">
        <v>9946</v>
      </c>
      <c r="D6187">
        <v>3960</v>
      </c>
      <c r="E6187">
        <v>408</v>
      </c>
      <c r="F6187" s="14">
        <v>880</v>
      </c>
      <c r="G6187">
        <v>644</v>
      </c>
      <c r="H6187">
        <f t="shared" si="144"/>
        <v>4054</v>
      </c>
    </row>
    <row r="6188" spans="1:8" x14ac:dyDescent="0.35">
      <c r="A6188" s="32">
        <v>44273</v>
      </c>
      <c r="B6188" s="33">
        <v>0.75</v>
      </c>
      <c r="C6188">
        <v>10561</v>
      </c>
      <c r="D6188">
        <v>4085</v>
      </c>
      <c r="E6188">
        <v>68</v>
      </c>
      <c r="F6188" s="14">
        <v>880</v>
      </c>
      <c r="G6188">
        <v>642</v>
      </c>
      <c r="H6188">
        <f t="shared" si="144"/>
        <v>4886</v>
      </c>
    </row>
    <row r="6189" spans="1:8" x14ac:dyDescent="0.35">
      <c r="A6189" s="32">
        <v>44273</v>
      </c>
      <c r="B6189" s="33">
        <v>0.79166666666666663</v>
      </c>
      <c r="C6189">
        <v>11089</v>
      </c>
      <c r="D6189">
        <v>4412</v>
      </c>
      <c r="E6189">
        <v>0</v>
      </c>
      <c r="F6189" s="14">
        <v>880</v>
      </c>
      <c r="G6189">
        <v>639</v>
      </c>
      <c r="H6189">
        <f t="shared" si="144"/>
        <v>5158</v>
      </c>
    </row>
    <row r="6190" spans="1:8" x14ac:dyDescent="0.35">
      <c r="A6190" s="32">
        <v>44273</v>
      </c>
      <c r="B6190" s="33">
        <v>0.83333333333333337</v>
      </c>
      <c r="C6190">
        <v>10299</v>
      </c>
      <c r="D6190">
        <v>4404</v>
      </c>
      <c r="E6190">
        <v>0</v>
      </c>
      <c r="F6190" s="14">
        <v>880</v>
      </c>
      <c r="G6190">
        <v>635</v>
      </c>
      <c r="H6190">
        <f t="shared" si="144"/>
        <v>4380</v>
      </c>
    </row>
    <row r="6191" spans="1:8" x14ac:dyDescent="0.35">
      <c r="A6191" s="32">
        <v>44273</v>
      </c>
      <c r="B6191" s="33">
        <v>0.875</v>
      </c>
      <c r="C6191">
        <v>9660</v>
      </c>
      <c r="D6191">
        <v>4329</v>
      </c>
      <c r="E6191">
        <v>0</v>
      </c>
      <c r="F6191" s="14">
        <v>880</v>
      </c>
      <c r="G6191">
        <v>626</v>
      </c>
      <c r="H6191">
        <f t="shared" si="144"/>
        <v>3825</v>
      </c>
    </row>
    <row r="6192" spans="1:8" x14ac:dyDescent="0.35">
      <c r="A6192" s="32">
        <v>44273</v>
      </c>
      <c r="B6192" s="33">
        <v>0.91666666666666663</v>
      </c>
      <c r="C6192">
        <v>9763</v>
      </c>
      <c r="D6192">
        <v>4140</v>
      </c>
      <c r="E6192">
        <v>0</v>
      </c>
      <c r="F6192" s="14">
        <v>880</v>
      </c>
      <c r="G6192">
        <v>621</v>
      </c>
      <c r="H6192">
        <f t="shared" si="144"/>
        <v>4122</v>
      </c>
    </row>
    <row r="6193" spans="1:8" x14ac:dyDescent="0.35">
      <c r="A6193" s="32">
        <v>44273</v>
      </c>
      <c r="B6193" s="33">
        <v>0.95833333333333337</v>
      </c>
      <c r="C6193">
        <v>9904</v>
      </c>
      <c r="D6193">
        <v>4244</v>
      </c>
      <c r="E6193">
        <v>0</v>
      </c>
      <c r="F6193" s="14">
        <v>880</v>
      </c>
      <c r="G6193">
        <v>617</v>
      </c>
      <c r="H6193">
        <f t="shared" si="144"/>
        <v>4163</v>
      </c>
    </row>
    <row r="6194" spans="1:8" x14ac:dyDescent="0.35">
      <c r="A6194" s="32">
        <v>44274</v>
      </c>
      <c r="B6194" s="33">
        <v>0</v>
      </c>
      <c r="C6194">
        <v>9344</v>
      </c>
      <c r="D6194">
        <v>4041</v>
      </c>
      <c r="E6194">
        <v>0</v>
      </c>
      <c r="F6194" s="14">
        <v>880</v>
      </c>
      <c r="G6194">
        <v>607</v>
      </c>
      <c r="H6194">
        <f t="shared" si="144"/>
        <v>3816</v>
      </c>
    </row>
    <row r="6195" spans="1:8" x14ac:dyDescent="0.35">
      <c r="A6195" s="32">
        <v>44274</v>
      </c>
      <c r="B6195" s="33">
        <v>4.1666666666666664E-2</v>
      </c>
      <c r="C6195">
        <v>8951</v>
      </c>
      <c r="D6195">
        <v>3970</v>
      </c>
      <c r="E6195">
        <v>0</v>
      </c>
      <c r="F6195" s="14">
        <v>880</v>
      </c>
      <c r="G6195">
        <v>602</v>
      </c>
      <c r="H6195">
        <f t="shared" si="144"/>
        <v>3499</v>
      </c>
    </row>
    <row r="6196" spans="1:8" x14ac:dyDescent="0.35">
      <c r="A6196" s="32">
        <v>44274</v>
      </c>
      <c r="B6196" s="33">
        <v>8.3333333333333329E-2</v>
      </c>
      <c r="C6196">
        <v>8640</v>
      </c>
      <c r="D6196">
        <v>3929</v>
      </c>
      <c r="E6196">
        <v>0</v>
      </c>
      <c r="F6196" s="14">
        <v>880</v>
      </c>
      <c r="G6196">
        <v>602</v>
      </c>
      <c r="H6196">
        <f t="shared" si="144"/>
        <v>3229</v>
      </c>
    </row>
    <row r="6197" spans="1:8" x14ac:dyDescent="0.35">
      <c r="A6197" s="32">
        <v>44274</v>
      </c>
      <c r="B6197" s="33">
        <v>0.125</v>
      </c>
      <c r="C6197">
        <v>8204</v>
      </c>
      <c r="D6197">
        <v>3900</v>
      </c>
      <c r="E6197">
        <v>0</v>
      </c>
      <c r="F6197" s="14">
        <v>880</v>
      </c>
      <c r="G6197">
        <v>606</v>
      </c>
      <c r="H6197">
        <f t="shared" si="144"/>
        <v>2818</v>
      </c>
    </row>
    <row r="6198" spans="1:8" x14ac:dyDescent="0.35">
      <c r="A6198" s="32">
        <v>44274</v>
      </c>
      <c r="B6198" s="33">
        <v>0.16666666666666666</v>
      </c>
      <c r="C6198">
        <v>8105</v>
      </c>
      <c r="D6198">
        <v>3819</v>
      </c>
      <c r="E6198">
        <v>0</v>
      </c>
      <c r="F6198" s="14">
        <v>880</v>
      </c>
      <c r="G6198">
        <v>610</v>
      </c>
      <c r="H6198">
        <f t="shared" si="144"/>
        <v>2796</v>
      </c>
    </row>
    <row r="6199" spans="1:8" x14ac:dyDescent="0.35">
      <c r="A6199" s="32">
        <v>44274</v>
      </c>
      <c r="B6199" s="33">
        <v>0.20833333333333334</v>
      </c>
      <c r="C6199">
        <v>8590</v>
      </c>
      <c r="D6199">
        <v>3931</v>
      </c>
      <c r="E6199">
        <v>0</v>
      </c>
      <c r="F6199" s="14">
        <v>880</v>
      </c>
      <c r="G6199">
        <v>618</v>
      </c>
      <c r="H6199">
        <f t="shared" si="144"/>
        <v>3161</v>
      </c>
    </row>
    <row r="6200" spans="1:8" x14ac:dyDescent="0.35">
      <c r="A6200" s="32">
        <v>44274</v>
      </c>
      <c r="B6200" s="33">
        <v>0.25</v>
      </c>
      <c r="C6200">
        <v>9614</v>
      </c>
      <c r="D6200">
        <v>3739</v>
      </c>
      <c r="E6200">
        <v>0</v>
      </c>
      <c r="F6200" s="14">
        <v>880</v>
      </c>
      <c r="G6200">
        <v>635</v>
      </c>
      <c r="H6200">
        <f t="shared" si="144"/>
        <v>4360</v>
      </c>
    </row>
    <row r="6201" spans="1:8" x14ac:dyDescent="0.35">
      <c r="A6201" s="32">
        <v>44274</v>
      </c>
      <c r="B6201" s="33">
        <v>0.29166666666666669</v>
      </c>
      <c r="C6201">
        <v>10310</v>
      </c>
      <c r="D6201">
        <v>3744</v>
      </c>
      <c r="E6201">
        <v>58</v>
      </c>
      <c r="F6201" s="14">
        <v>880</v>
      </c>
      <c r="G6201">
        <v>652</v>
      </c>
      <c r="H6201">
        <f t="shared" si="144"/>
        <v>4976</v>
      </c>
    </row>
    <row r="6202" spans="1:8" x14ac:dyDescent="0.35">
      <c r="A6202" s="32">
        <v>44274</v>
      </c>
      <c r="B6202" s="33">
        <v>0.33333333333333331</v>
      </c>
      <c r="C6202">
        <v>10570</v>
      </c>
      <c r="D6202">
        <v>3868</v>
      </c>
      <c r="E6202">
        <v>376</v>
      </c>
      <c r="F6202" s="14">
        <v>880</v>
      </c>
      <c r="G6202">
        <v>650</v>
      </c>
      <c r="H6202">
        <f t="shared" si="144"/>
        <v>4796</v>
      </c>
    </row>
    <row r="6203" spans="1:8" x14ac:dyDescent="0.35">
      <c r="A6203" s="32">
        <v>44274</v>
      </c>
      <c r="B6203" s="33">
        <v>0.375</v>
      </c>
      <c r="C6203">
        <v>10650</v>
      </c>
      <c r="D6203">
        <v>4027</v>
      </c>
      <c r="E6203">
        <v>812</v>
      </c>
      <c r="F6203" s="14">
        <v>880</v>
      </c>
      <c r="G6203">
        <v>646</v>
      </c>
      <c r="H6203">
        <f t="shared" si="144"/>
        <v>4285</v>
      </c>
    </row>
    <row r="6204" spans="1:8" x14ac:dyDescent="0.35">
      <c r="A6204" s="32">
        <v>44274</v>
      </c>
      <c r="B6204" s="33">
        <v>0.41666666666666669</v>
      </c>
      <c r="C6204">
        <v>10572</v>
      </c>
      <c r="D6204">
        <v>4173</v>
      </c>
      <c r="E6204">
        <v>1118</v>
      </c>
      <c r="F6204" s="14">
        <v>880</v>
      </c>
      <c r="G6204">
        <v>643</v>
      </c>
      <c r="H6204">
        <f t="shared" si="144"/>
        <v>3758</v>
      </c>
    </row>
    <row r="6205" spans="1:8" x14ac:dyDescent="0.35">
      <c r="A6205" s="32">
        <v>44274</v>
      </c>
      <c r="B6205" s="33">
        <v>0.45833333333333331</v>
      </c>
      <c r="C6205">
        <v>10622</v>
      </c>
      <c r="D6205">
        <v>4112</v>
      </c>
      <c r="E6205">
        <v>1203</v>
      </c>
      <c r="F6205" s="14">
        <v>880</v>
      </c>
      <c r="G6205">
        <v>642</v>
      </c>
      <c r="H6205">
        <f t="shared" si="144"/>
        <v>3785</v>
      </c>
    </row>
    <row r="6206" spans="1:8" x14ac:dyDescent="0.35">
      <c r="A6206" s="32">
        <v>44274</v>
      </c>
      <c r="B6206" s="33">
        <v>0.5</v>
      </c>
      <c r="C6206">
        <v>10682</v>
      </c>
      <c r="D6206">
        <v>4273</v>
      </c>
      <c r="E6206">
        <v>1286</v>
      </c>
      <c r="F6206" s="14">
        <v>880</v>
      </c>
      <c r="G6206">
        <v>642</v>
      </c>
      <c r="H6206">
        <f t="shared" si="144"/>
        <v>3601</v>
      </c>
    </row>
    <row r="6207" spans="1:8" x14ac:dyDescent="0.35">
      <c r="A6207" s="32">
        <v>44274</v>
      </c>
      <c r="B6207" s="33">
        <v>0.54166666666666663</v>
      </c>
      <c r="C6207">
        <v>10352</v>
      </c>
      <c r="D6207">
        <v>4282</v>
      </c>
      <c r="E6207">
        <v>1329</v>
      </c>
      <c r="F6207" s="14">
        <v>880</v>
      </c>
      <c r="G6207">
        <v>641</v>
      </c>
      <c r="H6207">
        <f t="shared" si="144"/>
        <v>3220</v>
      </c>
    </row>
    <row r="6208" spans="1:8" x14ac:dyDescent="0.35">
      <c r="A6208" s="32">
        <v>44274</v>
      </c>
      <c r="B6208" s="33">
        <v>0.58333333333333337</v>
      </c>
      <c r="C6208">
        <v>10069</v>
      </c>
      <c r="D6208">
        <v>4460</v>
      </c>
      <c r="E6208">
        <v>1219</v>
      </c>
      <c r="F6208" s="14">
        <v>880</v>
      </c>
      <c r="G6208">
        <v>640</v>
      </c>
      <c r="H6208">
        <f t="shared" si="144"/>
        <v>2870</v>
      </c>
    </row>
    <row r="6209" spans="1:8" x14ac:dyDescent="0.35">
      <c r="A6209" s="32">
        <v>44274</v>
      </c>
      <c r="B6209" s="33">
        <v>0.625</v>
      </c>
      <c r="C6209">
        <v>9724</v>
      </c>
      <c r="D6209">
        <v>4490</v>
      </c>
      <c r="E6209">
        <v>1069</v>
      </c>
      <c r="F6209" s="14">
        <v>880</v>
      </c>
      <c r="G6209">
        <v>640</v>
      </c>
      <c r="H6209">
        <f t="shared" si="144"/>
        <v>2645</v>
      </c>
    </row>
    <row r="6210" spans="1:8" x14ac:dyDescent="0.35">
      <c r="A6210" s="32">
        <v>44274</v>
      </c>
      <c r="B6210" s="33">
        <v>0.66666666666666663</v>
      </c>
      <c r="C6210">
        <v>9403</v>
      </c>
      <c r="D6210">
        <v>4511</v>
      </c>
      <c r="E6210">
        <v>701</v>
      </c>
      <c r="F6210" s="14">
        <v>880</v>
      </c>
      <c r="G6210">
        <v>640</v>
      </c>
      <c r="H6210">
        <f t="shared" si="144"/>
        <v>2671</v>
      </c>
    </row>
    <row r="6211" spans="1:8" x14ac:dyDescent="0.35">
      <c r="A6211" s="32">
        <v>44274</v>
      </c>
      <c r="B6211" s="33">
        <v>0.70833333333333337</v>
      </c>
      <c r="C6211">
        <v>9388</v>
      </c>
      <c r="D6211">
        <v>4332</v>
      </c>
      <c r="E6211">
        <v>328</v>
      </c>
      <c r="F6211" s="14">
        <v>880</v>
      </c>
      <c r="G6211">
        <v>641</v>
      </c>
      <c r="H6211">
        <f t="shared" ref="H6211:H6274" si="145">C6211-SUM(D6211:G6211)</f>
        <v>3207</v>
      </c>
    </row>
    <row r="6212" spans="1:8" x14ac:dyDescent="0.35">
      <c r="A6212" s="32">
        <v>44274</v>
      </c>
      <c r="B6212" s="33">
        <v>0.75</v>
      </c>
      <c r="C6212">
        <v>9844</v>
      </c>
      <c r="D6212">
        <v>4268</v>
      </c>
      <c r="E6212">
        <v>48</v>
      </c>
      <c r="F6212" s="14">
        <v>880</v>
      </c>
      <c r="G6212">
        <v>640</v>
      </c>
      <c r="H6212">
        <f t="shared" si="145"/>
        <v>4008</v>
      </c>
    </row>
    <row r="6213" spans="1:8" x14ac:dyDescent="0.35">
      <c r="A6213" s="32">
        <v>44274</v>
      </c>
      <c r="B6213" s="33">
        <v>0.79166666666666663</v>
      </c>
      <c r="C6213">
        <v>10349</v>
      </c>
      <c r="D6213">
        <v>4192</v>
      </c>
      <c r="E6213">
        <v>0</v>
      </c>
      <c r="F6213" s="14">
        <v>880</v>
      </c>
      <c r="G6213">
        <v>637</v>
      </c>
      <c r="H6213">
        <f t="shared" si="145"/>
        <v>4640</v>
      </c>
    </row>
    <row r="6214" spans="1:8" x14ac:dyDescent="0.35">
      <c r="A6214" s="32">
        <v>44274</v>
      </c>
      <c r="B6214" s="33">
        <v>0.83333333333333337</v>
      </c>
      <c r="C6214">
        <v>9739</v>
      </c>
      <c r="D6214">
        <v>3798</v>
      </c>
      <c r="E6214">
        <v>0</v>
      </c>
      <c r="F6214" s="14">
        <v>880</v>
      </c>
      <c r="G6214">
        <v>632</v>
      </c>
      <c r="H6214">
        <f t="shared" si="145"/>
        <v>4429</v>
      </c>
    </row>
    <row r="6215" spans="1:8" x14ac:dyDescent="0.35">
      <c r="A6215" s="32">
        <v>44274</v>
      </c>
      <c r="B6215" s="33">
        <v>0.875</v>
      </c>
      <c r="C6215">
        <v>9262</v>
      </c>
      <c r="D6215">
        <v>3603</v>
      </c>
      <c r="E6215">
        <v>0</v>
      </c>
      <c r="F6215" s="14">
        <v>880</v>
      </c>
      <c r="G6215">
        <v>624</v>
      </c>
      <c r="H6215">
        <f t="shared" si="145"/>
        <v>4155</v>
      </c>
    </row>
    <row r="6216" spans="1:8" x14ac:dyDescent="0.35">
      <c r="A6216" s="32">
        <v>44274</v>
      </c>
      <c r="B6216" s="33">
        <v>0.91666666666666663</v>
      </c>
      <c r="C6216">
        <v>9477</v>
      </c>
      <c r="D6216">
        <v>3543</v>
      </c>
      <c r="E6216">
        <v>0</v>
      </c>
      <c r="F6216" s="14">
        <v>880</v>
      </c>
      <c r="G6216">
        <v>619</v>
      </c>
      <c r="H6216">
        <f t="shared" si="145"/>
        <v>4435</v>
      </c>
    </row>
    <row r="6217" spans="1:8" x14ac:dyDescent="0.35">
      <c r="A6217" s="32">
        <v>44274</v>
      </c>
      <c r="B6217" s="33">
        <v>0.95833333333333337</v>
      </c>
      <c r="C6217">
        <v>9659</v>
      </c>
      <c r="D6217">
        <v>3649</v>
      </c>
      <c r="E6217">
        <v>0</v>
      </c>
      <c r="F6217" s="14">
        <v>880</v>
      </c>
      <c r="G6217">
        <v>615</v>
      </c>
      <c r="H6217">
        <f t="shared" si="145"/>
        <v>4515</v>
      </c>
    </row>
    <row r="6218" spans="1:8" x14ac:dyDescent="0.35">
      <c r="A6218" s="32">
        <v>44275</v>
      </c>
      <c r="B6218" s="33">
        <v>0</v>
      </c>
      <c r="C6218">
        <v>9013</v>
      </c>
      <c r="D6218">
        <v>3545</v>
      </c>
      <c r="E6218">
        <v>0</v>
      </c>
      <c r="F6218" s="14">
        <v>880</v>
      </c>
      <c r="G6218">
        <v>594</v>
      </c>
      <c r="H6218">
        <f t="shared" si="145"/>
        <v>3994</v>
      </c>
    </row>
    <row r="6219" spans="1:8" x14ac:dyDescent="0.35">
      <c r="A6219" s="32">
        <v>44275</v>
      </c>
      <c r="B6219" s="33">
        <v>4.1666666666666664E-2</v>
      </c>
      <c r="C6219">
        <v>8605</v>
      </c>
      <c r="D6219">
        <v>3384</v>
      </c>
      <c r="E6219">
        <v>0</v>
      </c>
      <c r="F6219" s="14">
        <v>880</v>
      </c>
      <c r="G6219">
        <v>592</v>
      </c>
      <c r="H6219">
        <f t="shared" si="145"/>
        <v>3749</v>
      </c>
    </row>
    <row r="6220" spans="1:8" x14ac:dyDescent="0.35">
      <c r="A6220" s="32">
        <v>44275</v>
      </c>
      <c r="B6220" s="33">
        <v>8.3333333333333329E-2</v>
      </c>
      <c r="C6220">
        <v>8252</v>
      </c>
      <c r="D6220">
        <v>3567</v>
      </c>
      <c r="E6220">
        <v>0</v>
      </c>
      <c r="F6220" s="14">
        <v>880</v>
      </c>
      <c r="G6220">
        <v>594</v>
      </c>
      <c r="H6220">
        <f t="shared" si="145"/>
        <v>3211</v>
      </c>
    </row>
    <row r="6221" spans="1:8" x14ac:dyDescent="0.35">
      <c r="A6221" s="32">
        <v>44275</v>
      </c>
      <c r="B6221" s="33">
        <v>0.125</v>
      </c>
      <c r="C6221">
        <v>7786</v>
      </c>
      <c r="D6221">
        <v>3442</v>
      </c>
      <c r="E6221">
        <v>0</v>
      </c>
      <c r="F6221" s="14">
        <v>880</v>
      </c>
      <c r="G6221">
        <v>597</v>
      </c>
      <c r="H6221">
        <f t="shared" si="145"/>
        <v>2867</v>
      </c>
    </row>
    <row r="6222" spans="1:8" x14ac:dyDescent="0.35">
      <c r="A6222" s="32">
        <v>44275</v>
      </c>
      <c r="B6222" s="33">
        <v>0.16666666666666666</v>
      </c>
      <c r="C6222">
        <v>7607</v>
      </c>
      <c r="D6222">
        <v>3552</v>
      </c>
      <c r="E6222">
        <v>0</v>
      </c>
      <c r="F6222" s="14">
        <v>880</v>
      </c>
      <c r="G6222">
        <v>599</v>
      </c>
      <c r="H6222">
        <f t="shared" si="145"/>
        <v>2576</v>
      </c>
    </row>
    <row r="6223" spans="1:8" x14ac:dyDescent="0.35">
      <c r="A6223" s="32">
        <v>44275</v>
      </c>
      <c r="B6223" s="33">
        <v>0.20833333333333334</v>
      </c>
      <c r="C6223">
        <v>7768</v>
      </c>
      <c r="D6223">
        <v>3582</v>
      </c>
      <c r="E6223">
        <v>0</v>
      </c>
      <c r="F6223" s="14">
        <v>880</v>
      </c>
      <c r="G6223">
        <v>606</v>
      </c>
      <c r="H6223">
        <f t="shared" si="145"/>
        <v>2700</v>
      </c>
    </row>
    <row r="6224" spans="1:8" x14ac:dyDescent="0.35">
      <c r="A6224" s="32">
        <v>44275</v>
      </c>
      <c r="B6224" s="33">
        <v>0.25</v>
      </c>
      <c r="C6224">
        <v>8107</v>
      </c>
      <c r="D6224">
        <v>3485</v>
      </c>
      <c r="E6224">
        <v>1</v>
      </c>
      <c r="F6224" s="14">
        <v>880</v>
      </c>
      <c r="G6224">
        <v>614</v>
      </c>
      <c r="H6224">
        <f t="shared" si="145"/>
        <v>3127</v>
      </c>
    </row>
    <row r="6225" spans="1:8" x14ac:dyDescent="0.35">
      <c r="A6225" s="32">
        <v>44275</v>
      </c>
      <c r="B6225" s="33">
        <v>0.29166666666666669</v>
      </c>
      <c r="C6225">
        <v>8369</v>
      </c>
      <c r="D6225">
        <v>3427</v>
      </c>
      <c r="E6225">
        <v>89</v>
      </c>
      <c r="F6225" s="14">
        <v>880</v>
      </c>
      <c r="G6225">
        <v>628</v>
      </c>
      <c r="H6225">
        <f t="shared" si="145"/>
        <v>3345</v>
      </c>
    </row>
    <row r="6226" spans="1:8" x14ac:dyDescent="0.35">
      <c r="A6226" s="32">
        <v>44275</v>
      </c>
      <c r="B6226" s="33">
        <v>0.33333333333333331</v>
      </c>
      <c r="C6226">
        <v>8904</v>
      </c>
      <c r="D6226">
        <v>3233</v>
      </c>
      <c r="E6226">
        <v>514</v>
      </c>
      <c r="F6226" s="14">
        <v>880</v>
      </c>
      <c r="G6226">
        <v>636</v>
      </c>
      <c r="H6226">
        <f t="shared" si="145"/>
        <v>3641</v>
      </c>
    </row>
    <row r="6227" spans="1:8" x14ac:dyDescent="0.35">
      <c r="A6227" s="32">
        <v>44275</v>
      </c>
      <c r="B6227" s="33">
        <v>0.375</v>
      </c>
      <c r="C6227">
        <v>9259</v>
      </c>
      <c r="D6227">
        <v>3276</v>
      </c>
      <c r="E6227">
        <v>1125</v>
      </c>
      <c r="F6227" s="14">
        <v>880</v>
      </c>
      <c r="G6227">
        <v>637</v>
      </c>
      <c r="H6227">
        <f t="shared" si="145"/>
        <v>3341</v>
      </c>
    </row>
    <row r="6228" spans="1:8" x14ac:dyDescent="0.35">
      <c r="A6228" s="32">
        <v>44275</v>
      </c>
      <c r="B6228" s="33">
        <v>0.41666666666666669</v>
      </c>
      <c r="C6228">
        <v>9284</v>
      </c>
      <c r="D6228">
        <v>3229</v>
      </c>
      <c r="E6228">
        <v>1598</v>
      </c>
      <c r="F6228" s="14">
        <v>880</v>
      </c>
      <c r="G6228">
        <v>636</v>
      </c>
      <c r="H6228">
        <f t="shared" si="145"/>
        <v>2941</v>
      </c>
    </row>
    <row r="6229" spans="1:8" x14ac:dyDescent="0.35">
      <c r="A6229" s="32">
        <v>44275</v>
      </c>
      <c r="B6229" s="33">
        <v>0.45833333333333331</v>
      </c>
      <c r="C6229">
        <v>9366</v>
      </c>
      <c r="D6229">
        <v>3380</v>
      </c>
      <c r="E6229">
        <v>1818</v>
      </c>
      <c r="F6229" s="14">
        <v>880</v>
      </c>
      <c r="G6229">
        <v>633</v>
      </c>
      <c r="H6229">
        <f t="shared" si="145"/>
        <v>2655</v>
      </c>
    </row>
    <row r="6230" spans="1:8" x14ac:dyDescent="0.35">
      <c r="A6230" s="32">
        <v>44275</v>
      </c>
      <c r="B6230" s="33">
        <v>0.5</v>
      </c>
      <c r="C6230">
        <v>9641</v>
      </c>
      <c r="D6230">
        <v>3428</v>
      </c>
      <c r="E6230">
        <v>1934</v>
      </c>
      <c r="F6230" s="14">
        <v>880</v>
      </c>
      <c r="G6230">
        <v>633</v>
      </c>
      <c r="H6230">
        <f t="shared" si="145"/>
        <v>2766</v>
      </c>
    </row>
    <row r="6231" spans="1:8" x14ac:dyDescent="0.35">
      <c r="A6231" s="32">
        <v>44275</v>
      </c>
      <c r="B6231" s="33">
        <v>0.54166666666666663</v>
      </c>
      <c r="C6231">
        <v>9211</v>
      </c>
      <c r="D6231">
        <v>3406</v>
      </c>
      <c r="E6231">
        <v>1986</v>
      </c>
      <c r="F6231" s="14">
        <v>880</v>
      </c>
      <c r="G6231">
        <v>634</v>
      </c>
      <c r="H6231">
        <f t="shared" si="145"/>
        <v>2305</v>
      </c>
    </row>
    <row r="6232" spans="1:8" x14ac:dyDescent="0.35">
      <c r="A6232" s="32">
        <v>44275</v>
      </c>
      <c r="B6232" s="33">
        <v>0.58333333333333337</v>
      </c>
      <c r="C6232">
        <v>8834</v>
      </c>
      <c r="D6232">
        <v>3244</v>
      </c>
      <c r="E6232">
        <v>1825</v>
      </c>
      <c r="F6232" s="14">
        <v>880</v>
      </c>
      <c r="G6232">
        <v>627</v>
      </c>
      <c r="H6232">
        <f t="shared" si="145"/>
        <v>2258</v>
      </c>
    </row>
    <row r="6233" spans="1:8" x14ac:dyDescent="0.35">
      <c r="A6233" s="32">
        <v>44275</v>
      </c>
      <c r="B6233" s="33">
        <v>0.625</v>
      </c>
      <c r="C6233">
        <v>8578</v>
      </c>
      <c r="D6233">
        <v>3073</v>
      </c>
      <c r="E6233">
        <v>1534</v>
      </c>
      <c r="F6233" s="14">
        <v>880</v>
      </c>
      <c r="G6233">
        <v>620</v>
      </c>
      <c r="H6233">
        <f t="shared" si="145"/>
        <v>2471</v>
      </c>
    </row>
    <row r="6234" spans="1:8" x14ac:dyDescent="0.35">
      <c r="A6234" s="32">
        <v>44275</v>
      </c>
      <c r="B6234" s="33">
        <v>0.66666666666666663</v>
      </c>
      <c r="C6234">
        <v>8403</v>
      </c>
      <c r="D6234">
        <v>3173</v>
      </c>
      <c r="E6234">
        <v>1006</v>
      </c>
      <c r="F6234" s="14">
        <v>880</v>
      </c>
      <c r="G6234">
        <v>620</v>
      </c>
      <c r="H6234">
        <f t="shared" si="145"/>
        <v>2724</v>
      </c>
    </row>
    <row r="6235" spans="1:8" x14ac:dyDescent="0.35">
      <c r="A6235" s="32">
        <v>44275</v>
      </c>
      <c r="B6235" s="33">
        <v>0.70833333333333337</v>
      </c>
      <c r="C6235">
        <v>8526</v>
      </c>
      <c r="D6235">
        <v>3121</v>
      </c>
      <c r="E6235">
        <v>419</v>
      </c>
      <c r="F6235" s="14">
        <v>880</v>
      </c>
      <c r="G6235">
        <v>623</v>
      </c>
      <c r="H6235">
        <f t="shared" si="145"/>
        <v>3483</v>
      </c>
    </row>
    <row r="6236" spans="1:8" x14ac:dyDescent="0.35">
      <c r="A6236" s="32">
        <v>44275</v>
      </c>
      <c r="B6236" s="33">
        <v>0.75</v>
      </c>
      <c r="C6236">
        <v>9105</v>
      </c>
      <c r="D6236">
        <v>3139</v>
      </c>
      <c r="E6236">
        <v>47</v>
      </c>
      <c r="F6236" s="14">
        <v>880</v>
      </c>
      <c r="G6236">
        <v>623</v>
      </c>
      <c r="H6236">
        <f t="shared" si="145"/>
        <v>4416</v>
      </c>
    </row>
    <row r="6237" spans="1:8" x14ac:dyDescent="0.35">
      <c r="A6237" s="32">
        <v>44275</v>
      </c>
      <c r="B6237" s="33">
        <v>0.79166666666666663</v>
      </c>
      <c r="C6237">
        <v>9630</v>
      </c>
      <c r="D6237">
        <v>3454</v>
      </c>
      <c r="E6237">
        <v>0</v>
      </c>
      <c r="F6237" s="14">
        <v>880</v>
      </c>
      <c r="G6237">
        <v>624</v>
      </c>
      <c r="H6237">
        <f t="shared" si="145"/>
        <v>4672</v>
      </c>
    </row>
    <row r="6238" spans="1:8" x14ac:dyDescent="0.35">
      <c r="A6238" s="32">
        <v>44275</v>
      </c>
      <c r="B6238" s="33">
        <v>0.83333333333333337</v>
      </c>
      <c r="C6238">
        <v>9135</v>
      </c>
      <c r="D6238">
        <v>3530</v>
      </c>
      <c r="E6238">
        <v>0</v>
      </c>
      <c r="F6238" s="14">
        <v>880</v>
      </c>
      <c r="G6238">
        <v>620</v>
      </c>
      <c r="H6238">
        <f t="shared" si="145"/>
        <v>4105</v>
      </c>
    </row>
    <row r="6239" spans="1:8" x14ac:dyDescent="0.35">
      <c r="A6239" s="32">
        <v>44275</v>
      </c>
      <c r="B6239" s="33">
        <v>0.875</v>
      </c>
      <c r="C6239">
        <v>8706</v>
      </c>
      <c r="D6239">
        <v>3500</v>
      </c>
      <c r="E6239">
        <v>0</v>
      </c>
      <c r="F6239" s="14">
        <v>880</v>
      </c>
      <c r="G6239">
        <v>610</v>
      </c>
      <c r="H6239">
        <f t="shared" si="145"/>
        <v>3716</v>
      </c>
    </row>
    <row r="6240" spans="1:8" x14ac:dyDescent="0.35">
      <c r="A6240" s="32">
        <v>44275</v>
      </c>
      <c r="B6240" s="33">
        <v>0.91666666666666663</v>
      </c>
      <c r="C6240">
        <v>9034</v>
      </c>
      <c r="D6240">
        <v>3669</v>
      </c>
      <c r="E6240">
        <v>0</v>
      </c>
      <c r="F6240" s="14">
        <v>880</v>
      </c>
      <c r="G6240">
        <v>610</v>
      </c>
      <c r="H6240">
        <f t="shared" si="145"/>
        <v>3875</v>
      </c>
    </row>
    <row r="6241" spans="1:8" x14ac:dyDescent="0.35">
      <c r="A6241" s="32">
        <v>44275</v>
      </c>
      <c r="B6241" s="33">
        <v>0.95833333333333337</v>
      </c>
      <c r="C6241">
        <v>9331</v>
      </c>
      <c r="D6241">
        <v>3695</v>
      </c>
      <c r="E6241">
        <v>0</v>
      </c>
      <c r="F6241" s="14">
        <v>880</v>
      </c>
      <c r="G6241">
        <v>610</v>
      </c>
      <c r="H6241">
        <f t="shared" si="145"/>
        <v>4146</v>
      </c>
    </row>
    <row r="6242" spans="1:8" x14ac:dyDescent="0.35">
      <c r="A6242" s="32">
        <v>44276</v>
      </c>
      <c r="B6242" s="33">
        <v>0</v>
      </c>
      <c r="C6242">
        <v>8871</v>
      </c>
      <c r="D6242">
        <v>4080</v>
      </c>
      <c r="E6242">
        <v>0</v>
      </c>
      <c r="F6242" s="14">
        <v>880</v>
      </c>
      <c r="G6242">
        <v>594</v>
      </c>
      <c r="H6242">
        <f t="shared" si="145"/>
        <v>3317</v>
      </c>
    </row>
    <row r="6243" spans="1:8" x14ac:dyDescent="0.35">
      <c r="A6243" s="32">
        <v>44276</v>
      </c>
      <c r="B6243" s="33">
        <v>4.1666666666666664E-2</v>
      </c>
      <c r="C6243">
        <v>8474</v>
      </c>
      <c r="D6243">
        <v>4338</v>
      </c>
      <c r="E6243">
        <v>0</v>
      </c>
      <c r="F6243" s="14">
        <v>880</v>
      </c>
      <c r="G6243">
        <v>593</v>
      </c>
      <c r="H6243">
        <f t="shared" si="145"/>
        <v>2663</v>
      </c>
    </row>
    <row r="6244" spans="1:8" x14ac:dyDescent="0.35">
      <c r="A6244" s="32">
        <v>44276</v>
      </c>
      <c r="B6244" s="33">
        <v>8.3333333333333329E-2</v>
      </c>
      <c r="C6244">
        <v>8084</v>
      </c>
      <c r="D6244">
        <v>4285</v>
      </c>
      <c r="E6244">
        <v>0</v>
      </c>
      <c r="F6244" s="14">
        <v>880</v>
      </c>
      <c r="G6244">
        <v>595</v>
      </c>
      <c r="H6244">
        <f t="shared" si="145"/>
        <v>2324</v>
      </c>
    </row>
    <row r="6245" spans="1:8" x14ac:dyDescent="0.35">
      <c r="A6245" s="32">
        <v>44276</v>
      </c>
      <c r="B6245" s="33">
        <v>0.125</v>
      </c>
      <c r="C6245">
        <v>7544</v>
      </c>
      <c r="D6245">
        <v>4334</v>
      </c>
      <c r="E6245">
        <v>0</v>
      </c>
      <c r="F6245" s="14">
        <v>880</v>
      </c>
      <c r="G6245">
        <v>598</v>
      </c>
      <c r="H6245">
        <f t="shared" si="145"/>
        <v>1732</v>
      </c>
    </row>
    <row r="6246" spans="1:8" x14ac:dyDescent="0.35">
      <c r="A6246" s="32">
        <v>44276</v>
      </c>
      <c r="B6246" s="33">
        <v>0.16666666666666666</v>
      </c>
      <c r="C6246">
        <v>7249</v>
      </c>
      <c r="D6246">
        <v>4234</v>
      </c>
      <c r="E6246">
        <v>0</v>
      </c>
      <c r="F6246" s="14">
        <v>880</v>
      </c>
      <c r="G6246">
        <v>600</v>
      </c>
      <c r="H6246">
        <f t="shared" si="145"/>
        <v>1535</v>
      </c>
    </row>
    <row r="6247" spans="1:8" x14ac:dyDescent="0.35">
      <c r="A6247" s="32">
        <v>44276</v>
      </c>
      <c r="B6247" s="33">
        <v>0.20833333333333334</v>
      </c>
      <c r="C6247">
        <v>7239</v>
      </c>
      <c r="D6247">
        <v>4213</v>
      </c>
      <c r="E6247">
        <v>0</v>
      </c>
      <c r="F6247" s="14">
        <v>880</v>
      </c>
      <c r="G6247">
        <v>607</v>
      </c>
      <c r="H6247">
        <f t="shared" si="145"/>
        <v>1539</v>
      </c>
    </row>
    <row r="6248" spans="1:8" x14ac:dyDescent="0.35">
      <c r="A6248" s="32">
        <v>44276</v>
      </c>
      <c r="B6248" s="33">
        <v>0.25</v>
      </c>
      <c r="C6248">
        <v>7322</v>
      </c>
      <c r="D6248">
        <v>4014</v>
      </c>
      <c r="E6248">
        <v>2</v>
      </c>
      <c r="F6248" s="14">
        <v>880</v>
      </c>
      <c r="G6248">
        <v>615</v>
      </c>
      <c r="H6248">
        <f t="shared" si="145"/>
        <v>1811</v>
      </c>
    </row>
    <row r="6249" spans="1:8" x14ac:dyDescent="0.35">
      <c r="A6249" s="32">
        <v>44276</v>
      </c>
      <c r="B6249" s="33">
        <v>0.29166666666666669</v>
      </c>
      <c r="C6249">
        <v>7360</v>
      </c>
      <c r="D6249">
        <v>3625</v>
      </c>
      <c r="E6249">
        <v>72</v>
      </c>
      <c r="F6249" s="14">
        <v>880</v>
      </c>
      <c r="G6249">
        <v>630</v>
      </c>
      <c r="H6249">
        <f t="shared" si="145"/>
        <v>2153</v>
      </c>
    </row>
    <row r="6250" spans="1:8" x14ac:dyDescent="0.35">
      <c r="A6250" s="32">
        <v>44276</v>
      </c>
      <c r="B6250" s="33">
        <v>0.33333333333333331</v>
      </c>
      <c r="C6250">
        <v>7829</v>
      </c>
      <c r="D6250">
        <v>3428</v>
      </c>
      <c r="E6250">
        <v>368</v>
      </c>
      <c r="F6250" s="14">
        <v>880</v>
      </c>
      <c r="G6250">
        <v>637</v>
      </c>
      <c r="H6250">
        <f t="shared" si="145"/>
        <v>2516</v>
      </c>
    </row>
    <row r="6251" spans="1:8" x14ac:dyDescent="0.35">
      <c r="A6251" s="32">
        <v>44276</v>
      </c>
      <c r="B6251" s="33">
        <v>0.375</v>
      </c>
      <c r="C6251">
        <v>8276</v>
      </c>
      <c r="D6251">
        <v>3280</v>
      </c>
      <c r="E6251">
        <v>784</v>
      </c>
      <c r="F6251" s="14">
        <v>880</v>
      </c>
      <c r="G6251">
        <v>638</v>
      </c>
      <c r="H6251">
        <f t="shared" si="145"/>
        <v>2694</v>
      </c>
    </row>
    <row r="6252" spans="1:8" x14ac:dyDescent="0.35">
      <c r="A6252" s="32">
        <v>44276</v>
      </c>
      <c r="B6252" s="33">
        <v>0.41666666666666669</v>
      </c>
      <c r="C6252">
        <v>8579</v>
      </c>
      <c r="D6252">
        <v>3011</v>
      </c>
      <c r="E6252">
        <v>1084</v>
      </c>
      <c r="F6252" s="14">
        <v>880</v>
      </c>
      <c r="G6252">
        <v>637</v>
      </c>
      <c r="H6252">
        <f t="shared" si="145"/>
        <v>2967</v>
      </c>
    </row>
    <row r="6253" spans="1:8" x14ac:dyDescent="0.35">
      <c r="A6253" s="32">
        <v>44276</v>
      </c>
      <c r="B6253" s="33">
        <v>0.45833333333333331</v>
      </c>
      <c r="C6253">
        <v>8864</v>
      </c>
      <c r="D6253">
        <v>2981</v>
      </c>
      <c r="E6253">
        <v>1218</v>
      </c>
      <c r="F6253" s="14">
        <v>880</v>
      </c>
      <c r="G6253">
        <v>634</v>
      </c>
      <c r="H6253">
        <f t="shared" si="145"/>
        <v>3151</v>
      </c>
    </row>
    <row r="6254" spans="1:8" x14ac:dyDescent="0.35">
      <c r="A6254" s="32">
        <v>44276</v>
      </c>
      <c r="B6254" s="33">
        <v>0.5</v>
      </c>
      <c r="C6254">
        <v>9219</v>
      </c>
      <c r="D6254">
        <v>2819</v>
      </c>
      <c r="E6254">
        <v>1306</v>
      </c>
      <c r="F6254" s="14">
        <v>880</v>
      </c>
      <c r="G6254">
        <v>634</v>
      </c>
      <c r="H6254">
        <f t="shared" si="145"/>
        <v>3580</v>
      </c>
    </row>
    <row r="6255" spans="1:8" x14ac:dyDescent="0.35">
      <c r="A6255" s="32">
        <v>44276</v>
      </c>
      <c r="B6255" s="33">
        <v>0.54166666666666663</v>
      </c>
      <c r="C6255">
        <v>8695</v>
      </c>
      <c r="D6255">
        <v>2755</v>
      </c>
      <c r="E6255">
        <v>1346</v>
      </c>
      <c r="F6255" s="14">
        <v>880</v>
      </c>
      <c r="G6255">
        <v>635</v>
      </c>
      <c r="H6255">
        <f t="shared" si="145"/>
        <v>3079</v>
      </c>
    </row>
    <row r="6256" spans="1:8" x14ac:dyDescent="0.35">
      <c r="A6256" s="32">
        <v>44276</v>
      </c>
      <c r="B6256" s="33">
        <v>0.58333333333333337</v>
      </c>
      <c r="C6256">
        <v>8240</v>
      </c>
      <c r="D6256">
        <v>2793</v>
      </c>
      <c r="E6256">
        <v>1252</v>
      </c>
      <c r="F6256" s="14">
        <v>880</v>
      </c>
      <c r="G6256">
        <v>628</v>
      </c>
      <c r="H6256">
        <f t="shared" si="145"/>
        <v>2687</v>
      </c>
    </row>
    <row r="6257" spans="1:8" x14ac:dyDescent="0.35">
      <c r="A6257" s="32">
        <v>44276</v>
      </c>
      <c r="B6257" s="33">
        <v>0.625</v>
      </c>
      <c r="C6257">
        <v>7924</v>
      </c>
      <c r="D6257">
        <v>2836</v>
      </c>
      <c r="E6257">
        <v>1080</v>
      </c>
      <c r="F6257" s="14">
        <v>880</v>
      </c>
      <c r="G6257">
        <v>621</v>
      </c>
      <c r="H6257">
        <f t="shared" si="145"/>
        <v>2507</v>
      </c>
    </row>
    <row r="6258" spans="1:8" x14ac:dyDescent="0.35">
      <c r="A6258" s="32">
        <v>44276</v>
      </c>
      <c r="B6258" s="33">
        <v>0.66666666666666663</v>
      </c>
      <c r="C6258">
        <v>7721</v>
      </c>
      <c r="D6258">
        <v>2801</v>
      </c>
      <c r="E6258">
        <v>721</v>
      </c>
      <c r="F6258" s="14">
        <v>880</v>
      </c>
      <c r="G6258">
        <v>621</v>
      </c>
      <c r="H6258">
        <f t="shared" si="145"/>
        <v>2698</v>
      </c>
    </row>
    <row r="6259" spans="1:8" x14ac:dyDescent="0.35">
      <c r="A6259" s="32">
        <v>44276</v>
      </c>
      <c r="B6259" s="33">
        <v>0.70833333333333337</v>
      </c>
      <c r="C6259">
        <v>7879</v>
      </c>
      <c r="D6259">
        <v>2695</v>
      </c>
      <c r="E6259">
        <v>303</v>
      </c>
      <c r="F6259" s="14">
        <v>880</v>
      </c>
      <c r="G6259">
        <v>624</v>
      </c>
      <c r="H6259">
        <f t="shared" si="145"/>
        <v>3377</v>
      </c>
    </row>
    <row r="6260" spans="1:8" x14ac:dyDescent="0.35">
      <c r="A6260" s="32">
        <v>44276</v>
      </c>
      <c r="B6260" s="33">
        <v>0.75</v>
      </c>
      <c r="C6260">
        <v>8506</v>
      </c>
      <c r="D6260">
        <v>2666</v>
      </c>
      <c r="E6260">
        <v>46</v>
      </c>
      <c r="F6260" s="14">
        <v>880</v>
      </c>
      <c r="G6260">
        <v>624</v>
      </c>
      <c r="H6260">
        <f t="shared" si="145"/>
        <v>4290</v>
      </c>
    </row>
    <row r="6261" spans="1:8" x14ac:dyDescent="0.35">
      <c r="A6261" s="32">
        <v>44276</v>
      </c>
      <c r="B6261" s="33">
        <v>0.79166666666666663</v>
      </c>
      <c r="C6261">
        <v>9227</v>
      </c>
      <c r="D6261">
        <v>2796</v>
      </c>
      <c r="E6261">
        <v>1</v>
      </c>
      <c r="F6261" s="14">
        <v>880</v>
      </c>
      <c r="G6261">
        <v>625</v>
      </c>
      <c r="H6261">
        <f t="shared" si="145"/>
        <v>4925</v>
      </c>
    </row>
    <row r="6262" spans="1:8" x14ac:dyDescent="0.35">
      <c r="A6262" s="32">
        <v>44276</v>
      </c>
      <c r="B6262" s="33">
        <v>0.83333333333333337</v>
      </c>
      <c r="C6262">
        <v>8901</v>
      </c>
      <c r="D6262">
        <v>3007</v>
      </c>
      <c r="E6262">
        <v>0</v>
      </c>
      <c r="F6262" s="14">
        <v>880</v>
      </c>
      <c r="G6262">
        <v>621</v>
      </c>
      <c r="H6262">
        <f t="shared" si="145"/>
        <v>4393</v>
      </c>
    </row>
    <row r="6263" spans="1:8" x14ac:dyDescent="0.35">
      <c r="A6263" s="32">
        <v>44276</v>
      </c>
      <c r="B6263" s="33">
        <v>0.875</v>
      </c>
      <c r="C6263">
        <v>8490</v>
      </c>
      <c r="D6263">
        <v>3051</v>
      </c>
      <c r="E6263">
        <v>0</v>
      </c>
      <c r="F6263" s="14">
        <v>880</v>
      </c>
      <c r="G6263">
        <v>611</v>
      </c>
      <c r="H6263">
        <f t="shared" si="145"/>
        <v>3948</v>
      </c>
    </row>
    <row r="6264" spans="1:8" x14ac:dyDescent="0.35">
      <c r="A6264" s="32">
        <v>44276</v>
      </c>
      <c r="B6264" s="33">
        <v>0.91666666666666663</v>
      </c>
      <c r="C6264">
        <v>8692</v>
      </c>
      <c r="D6264">
        <v>2979</v>
      </c>
      <c r="E6264">
        <v>0</v>
      </c>
      <c r="F6264" s="14">
        <v>880</v>
      </c>
      <c r="G6264">
        <v>611</v>
      </c>
      <c r="H6264">
        <f t="shared" si="145"/>
        <v>4222</v>
      </c>
    </row>
    <row r="6265" spans="1:8" x14ac:dyDescent="0.35">
      <c r="A6265" s="32">
        <v>44276</v>
      </c>
      <c r="B6265" s="33">
        <v>0.95833333333333337</v>
      </c>
      <c r="C6265">
        <v>8915</v>
      </c>
      <c r="D6265">
        <v>3013</v>
      </c>
      <c r="E6265">
        <v>0</v>
      </c>
      <c r="F6265" s="14">
        <v>880</v>
      </c>
      <c r="G6265">
        <v>611</v>
      </c>
      <c r="H6265">
        <f t="shared" si="145"/>
        <v>4411</v>
      </c>
    </row>
    <row r="6266" spans="1:8" x14ac:dyDescent="0.35">
      <c r="A6266" s="32">
        <v>44277</v>
      </c>
      <c r="B6266" s="33">
        <v>0</v>
      </c>
      <c r="C6266">
        <v>8513</v>
      </c>
      <c r="D6266">
        <v>3603</v>
      </c>
      <c r="E6266">
        <v>0</v>
      </c>
      <c r="F6266" s="14">
        <v>880</v>
      </c>
      <c r="G6266">
        <v>610</v>
      </c>
      <c r="H6266">
        <f t="shared" si="145"/>
        <v>3420</v>
      </c>
    </row>
    <row r="6267" spans="1:8" x14ac:dyDescent="0.35">
      <c r="A6267" s="32">
        <v>44277</v>
      </c>
      <c r="B6267" s="33">
        <v>4.1666666666666664E-2</v>
      </c>
      <c r="C6267">
        <v>8214</v>
      </c>
      <c r="D6267">
        <v>3713</v>
      </c>
      <c r="E6267">
        <v>0</v>
      </c>
      <c r="F6267" s="14">
        <v>880</v>
      </c>
      <c r="G6267">
        <v>605</v>
      </c>
      <c r="H6267">
        <f t="shared" si="145"/>
        <v>3016</v>
      </c>
    </row>
    <row r="6268" spans="1:8" x14ac:dyDescent="0.35">
      <c r="A6268" s="32">
        <v>44277</v>
      </c>
      <c r="B6268" s="33">
        <v>8.3333333333333329E-2</v>
      </c>
      <c r="C6268">
        <v>7933</v>
      </c>
      <c r="D6268">
        <v>3777</v>
      </c>
      <c r="E6268">
        <v>0</v>
      </c>
      <c r="F6268" s="14">
        <v>880</v>
      </c>
      <c r="G6268">
        <v>605</v>
      </c>
      <c r="H6268">
        <f t="shared" si="145"/>
        <v>2671</v>
      </c>
    </row>
    <row r="6269" spans="1:8" x14ac:dyDescent="0.35">
      <c r="A6269" s="32">
        <v>44277</v>
      </c>
      <c r="B6269" s="33">
        <v>0.125</v>
      </c>
      <c r="C6269">
        <v>7528</v>
      </c>
      <c r="D6269">
        <v>3890</v>
      </c>
      <c r="E6269">
        <v>0</v>
      </c>
      <c r="F6269" s="14">
        <v>880</v>
      </c>
      <c r="G6269">
        <v>609</v>
      </c>
      <c r="H6269">
        <f t="shared" si="145"/>
        <v>2149</v>
      </c>
    </row>
    <row r="6270" spans="1:8" x14ac:dyDescent="0.35">
      <c r="A6270" s="32">
        <v>44277</v>
      </c>
      <c r="B6270" s="33">
        <v>0.16666666666666666</v>
      </c>
      <c r="C6270">
        <v>7502</v>
      </c>
      <c r="D6270">
        <v>4104</v>
      </c>
      <c r="E6270">
        <v>0</v>
      </c>
      <c r="F6270" s="14">
        <v>880</v>
      </c>
      <c r="G6270">
        <v>613</v>
      </c>
      <c r="H6270">
        <f t="shared" si="145"/>
        <v>1905</v>
      </c>
    </row>
    <row r="6271" spans="1:8" x14ac:dyDescent="0.35">
      <c r="A6271" s="32">
        <v>44277</v>
      </c>
      <c r="B6271" s="33">
        <v>0.20833333333333334</v>
      </c>
      <c r="C6271">
        <v>8095</v>
      </c>
      <c r="D6271">
        <v>4089</v>
      </c>
      <c r="E6271">
        <v>0</v>
      </c>
      <c r="F6271" s="14">
        <v>880</v>
      </c>
      <c r="G6271">
        <v>621</v>
      </c>
      <c r="H6271">
        <f t="shared" si="145"/>
        <v>2505</v>
      </c>
    </row>
    <row r="6272" spans="1:8" x14ac:dyDescent="0.35">
      <c r="A6272" s="32">
        <v>44277</v>
      </c>
      <c r="B6272" s="33">
        <v>0.25</v>
      </c>
      <c r="C6272">
        <v>9265</v>
      </c>
      <c r="D6272">
        <v>4085</v>
      </c>
      <c r="E6272">
        <v>3</v>
      </c>
      <c r="F6272" s="14">
        <v>880</v>
      </c>
      <c r="G6272">
        <v>639</v>
      </c>
      <c r="H6272">
        <f t="shared" si="145"/>
        <v>3658</v>
      </c>
    </row>
    <row r="6273" spans="1:8" x14ac:dyDescent="0.35">
      <c r="A6273" s="32">
        <v>44277</v>
      </c>
      <c r="B6273" s="33">
        <v>0.29166666666666669</v>
      </c>
      <c r="C6273">
        <v>10034</v>
      </c>
      <c r="D6273">
        <v>3865</v>
      </c>
      <c r="E6273">
        <v>67</v>
      </c>
      <c r="F6273" s="14">
        <v>880</v>
      </c>
      <c r="G6273">
        <v>655</v>
      </c>
      <c r="H6273">
        <f t="shared" si="145"/>
        <v>4567</v>
      </c>
    </row>
    <row r="6274" spans="1:8" x14ac:dyDescent="0.35">
      <c r="A6274" s="32">
        <v>44277</v>
      </c>
      <c r="B6274" s="33">
        <v>0.33333333333333331</v>
      </c>
      <c r="C6274">
        <v>10426</v>
      </c>
      <c r="D6274">
        <v>3737</v>
      </c>
      <c r="E6274">
        <v>391</v>
      </c>
      <c r="F6274" s="14">
        <v>880</v>
      </c>
      <c r="G6274">
        <v>654</v>
      </c>
      <c r="H6274">
        <f t="shared" si="145"/>
        <v>4764</v>
      </c>
    </row>
    <row r="6275" spans="1:8" x14ac:dyDescent="0.35">
      <c r="A6275" s="32">
        <v>44277</v>
      </c>
      <c r="B6275" s="33">
        <v>0.375</v>
      </c>
      <c r="C6275">
        <v>10612</v>
      </c>
      <c r="D6275">
        <v>3721</v>
      </c>
      <c r="E6275">
        <v>740</v>
      </c>
      <c r="F6275" s="14">
        <v>880</v>
      </c>
      <c r="G6275">
        <v>650</v>
      </c>
      <c r="H6275">
        <f t="shared" ref="H6275:H6338" si="146">C6275-SUM(D6275:G6275)</f>
        <v>4621</v>
      </c>
    </row>
    <row r="6276" spans="1:8" x14ac:dyDescent="0.35">
      <c r="A6276" s="32">
        <v>44277</v>
      </c>
      <c r="B6276" s="33">
        <v>0.41666666666666669</v>
      </c>
      <c r="C6276">
        <v>10653</v>
      </c>
      <c r="D6276">
        <v>3725</v>
      </c>
      <c r="E6276">
        <v>977</v>
      </c>
      <c r="F6276" s="14">
        <v>880</v>
      </c>
      <c r="G6276">
        <v>647</v>
      </c>
      <c r="H6276">
        <f t="shared" si="146"/>
        <v>4424</v>
      </c>
    </row>
    <row r="6277" spans="1:8" x14ac:dyDescent="0.35">
      <c r="A6277" s="32">
        <v>44277</v>
      </c>
      <c r="B6277" s="33">
        <v>0.45833333333333331</v>
      </c>
      <c r="C6277">
        <v>10805</v>
      </c>
      <c r="D6277">
        <v>3724</v>
      </c>
      <c r="E6277">
        <v>986</v>
      </c>
      <c r="F6277" s="14">
        <v>880</v>
      </c>
      <c r="G6277">
        <v>645</v>
      </c>
      <c r="H6277">
        <f t="shared" si="146"/>
        <v>4570</v>
      </c>
    </row>
    <row r="6278" spans="1:8" x14ac:dyDescent="0.35">
      <c r="A6278" s="32">
        <v>44277</v>
      </c>
      <c r="B6278" s="33">
        <v>0.5</v>
      </c>
      <c r="C6278">
        <v>10940</v>
      </c>
      <c r="D6278">
        <v>3880</v>
      </c>
      <c r="E6278">
        <v>1091</v>
      </c>
      <c r="F6278" s="14">
        <v>880</v>
      </c>
      <c r="G6278">
        <v>645</v>
      </c>
      <c r="H6278">
        <f t="shared" si="146"/>
        <v>4444</v>
      </c>
    </row>
    <row r="6279" spans="1:8" x14ac:dyDescent="0.35">
      <c r="A6279" s="32">
        <v>44277</v>
      </c>
      <c r="B6279" s="33">
        <v>0.54166666666666663</v>
      </c>
      <c r="C6279">
        <v>10775</v>
      </c>
      <c r="D6279">
        <v>4087</v>
      </c>
      <c r="E6279">
        <v>1309</v>
      </c>
      <c r="F6279" s="14">
        <v>880</v>
      </c>
      <c r="G6279">
        <v>645</v>
      </c>
      <c r="H6279">
        <f t="shared" si="146"/>
        <v>3854</v>
      </c>
    </row>
    <row r="6280" spans="1:8" x14ac:dyDescent="0.35">
      <c r="A6280" s="32">
        <v>44277</v>
      </c>
      <c r="B6280" s="33">
        <v>0.58333333333333337</v>
      </c>
      <c r="C6280">
        <v>10562</v>
      </c>
      <c r="D6280">
        <v>4141</v>
      </c>
      <c r="E6280">
        <v>1250</v>
      </c>
      <c r="F6280" s="14">
        <v>880</v>
      </c>
      <c r="G6280">
        <v>644</v>
      </c>
      <c r="H6280">
        <f t="shared" si="146"/>
        <v>3647</v>
      </c>
    </row>
    <row r="6281" spans="1:8" x14ac:dyDescent="0.35">
      <c r="A6281" s="32">
        <v>44277</v>
      </c>
      <c r="B6281" s="33">
        <v>0.625</v>
      </c>
      <c r="C6281">
        <v>10300</v>
      </c>
      <c r="D6281">
        <v>4119</v>
      </c>
      <c r="E6281">
        <v>1251</v>
      </c>
      <c r="F6281" s="14">
        <v>880</v>
      </c>
      <c r="G6281">
        <v>644</v>
      </c>
      <c r="H6281">
        <f t="shared" si="146"/>
        <v>3406</v>
      </c>
    </row>
    <row r="6282" spans="1:8" x14ac:dyDescent="0.35">
      <c r="A6282" s="32">
        <v>44277</v>
      </c>
      <c r="B6282" s="33">
        <v>0.66666666666666663</v>
      </c>
      <c r="C6282">
        <v>10103</v>
      </c>
      <c r="D6282">
        <v>4050</v>
      </c>
      <c r="E6282">
        <v>853</v>
      </c>
      <c r="F6282" s="14">
        <v>880</v>
      </c>
      <c r="G6282">
        <v>644</v>
      </c>
      <c r="H6282">
        <f t="shared" si="146"/>
        <v>3676</v>
      </c>
    </row>
    <row r="6283" spans="1:8" x14ac:dyDescent="0.35">
      <c r="A6283" s="32">
        <v>44277</v>
      </c>
      <c r="B6283" s="33">
        <v>0.70833333333333337</v>
      </c>
      <c r="C6283">
        <v>10140</v>
      </c>
      <c r="D6283">
        <v>3622</v>
      </c>
      <c r="E6283">
        <v>435</v>
      </c>
      <c r="F6283" s="14">
        <v>880</v>
      </c>
      <c r="G6283">
        <v>645</v>
      </c>
      <c r="H6283">
        <f t="shared" si="146"/>
        <v>4558</v>
      </c>
    </row>
    <row r="6284" spans="1:8" x14ac:dyDescent="0.35">
      <c r="A6284" s="32">
        <v>44277</v>
      </c>
      <c r="B6284" s="33">
        <v>0.75</v>
      </c>
      <c r="C6284">
        <v>10726</v>
      </c>
      <c r="D6284">
        <v>3410</v>
      </c>
      <c r="E6284">
        <v>61</v>
      </c>
      <c r="F6284" s="14">
        <v>880</v>
      </c>
      <c r="G6284">
        <v>644</v>
      </c>
      <c r="H6284">
        <f t="shared" si="146"/>
        <v>5731</v>
      </c>
    </row>
    <row r="6285" spans="1:8" x14ac:dyDescent="0.35">
      <c r="A6285" s="32">
        <v>44277</v>
      </c>
      <c r="B6285" s="33">
        <v>0.79166666666666663</v>
      </c>
      <c r="C6285">
        <v>11382</v>
      </c>
      <c r="D6285">
        <v>3098</v>
      </c>
      <c r="E6285">
        <v>1</v>
      </c>
      <c r="F6285" s="14">
        <v>880</v>
      </c>
      <c r="G6285">
        <v>641</v>
      </c>
      <c r="H6285">
        <f t="shared" si="146"/>
        <v>6762</v>
      </c>
    </row>
    <row r="6286" spans="1:8" x14ac:dyDescent="0.35">
      <c r="A6286" s="32">
        <v>44277</v>
      </c>
      <c r="B6286" s="33">
        <v>0.83333333333333337</v>
      </c>
      <c r="C6286">
        <v>10589</v>
      </c>
      <c r="D6286">
        <v>2776</v>
      </c>
      <c r="E6286">
        <v>0</v>
      </c>
      <c r="F6286" s="14">
        <v>880</v>
      </c>
      <c r="G6286">
        <v>636</v>
      </c>
      <c r="H6286">
        <f t="shared" si="146"/>
        <v>6297</v>
      </c>
    </row>
    <row r="6287" spans="1:8" x14ac:dyDescent="0.35">
      <c r="A6287" s="32">
        <v>44277</v>
      </c>
      <c r="B6287" s="33">
        <v>0.875</v>
      </c>
      <c r="C6287">
        <v>9864</v>
      </c>
      <c r="D6287">
        <v>2739</v>
      </c>
      <c r="E6287">
        <v>0</v>
      </c>
      <c r="F6287" s="14">
        <v>880</v>
      </c>
      <c r="G6287">
        <v>627</v>
      </c>
      <c r="H6287">
        <f t="shared" si="146"/>
        <v>5618</v>
      </c>
    </row>
    <row r="6288" spans="1:8" x14ac:dyDescent="0.35">
      <c r="A6288" s="32">
        <v>44277</v>
      </c>
      <c r="B6288" s="33">
        <v>0.91666666666666663</v>
      </c>
      <c r="C6288">
        <v>10018</v>
      </c>
      <c r="D6288">
        <v>2384</v>
      </c>
      <c r="E6288">
        <v>0</v>
      </c>
      <c r="F6288" s="14">
        <v>880</v>
      </c>
      <c r="G6288">
        <v>623</v>
      </c>
      <c r="H6288">
        <f t="shared" si="146"/>
        <v>6131</v>
      </c>
    </row>
    <row r="6289" spans="1:8" x14ac:dyDescent="0.35">
      <c r="A6289" s="32">
        <v>44277</v>
      </c>
      <c r="B6289" s="33">
        <v>0.95833333333333337</v>
      </c>
      <c r="C6289">
        <v>10184</v>
      </c>
      <c r="D6289">
        <v>2380</v>
      </c>
      <c r="E6289">
        <v>0</v>
      </c>
      <c r="F6289" s="14">
        <v>880</v>
      </c>
      <c r="G6289">
        <v>619</v>
      </c>
      <c r="H6289">
        <f t="shared" si="146"/>
        <v>6305</v>
      </c>
    </row>
    <row r="6290" spans="1:8" x14ac:dyDescent="0.35">
      <c r="A6290" s="32">
        <v>44278</v>
      </c>
      <c r="B6290" s="33">
        <v>0</v>
      </c>
      <c r="C6290">
        <v>9698</v>
      </c>
      <c r="D6290">
        <v>2213</v>
      </c>
      <c r="E6290">
        <v>0</v>
      </c>
      <c r="F6290" s="14">
        <v>880</v>
      </c>
      <c r="G6290">
        <v>610</v>
      </c>
      <c r="H6290">
        <f t="shared" si="146"/>
        <v>5995</v>
      </c>
    </row>
    <row r="6291" spans="1:8" x14ac:dyDescent="0.35">
      <c r="A6291" s="32">
        <v>44278</v>
      </c>
      <c r="B6291" s="33">
        <v>4.1666666666666664E-2</v>
      </c>
      <c r="C6291">
        <v>9373</v>
      </c>
      <c r="D6291">
        <v>1725</v>
      </c>
      <c r="E6291">
        <v>0</v>
      </c>
      <c r="F6291" s="14">
        <v>880</v>
      </c>
      <c r="G6291">
        <v>605</v>
      </c>
      <c r="H6291">
        <f t="shared" si="146"/>
        <v>6163</v>
      </c>
    </row>
    <row r="6292" spans="1:8" x14ac:dyDescent="0.35">
      <c r="A6292" s="32">
        <v>44278</v>
      </c>
      <c r="B6292" s="33">
        <v>8.3333333333333329E-2</v>
      </c>
      <c r="C6292">
        <v>9099</v>
      </c>
      <c r="D6292">
        <v>1572</v>
      </c>
      <c r="E6292">
        <v>0</v>
      </c>
      <c r="F6292" s="14">
        <v>880</v>
      </c>
      <c r="G6292">
        <v>605</v>
      </c>
      <c r="H6292">
        <f t="shared" si="146"/>
        <v>6042</v>
      </c>
    </row>
    <row r="6293" spans="1:8" x14ac:dyDescent="0.35">
      <c r="A6293" s="32">
        <v>44278</v>
      </c>
      <c r="B6293" s="33">
        <v>0.125</v>
      </c>
      <c r="C6293">
        <v>8719</v>
      </c>
      <c r="D6293">
        <v>1354</v>
      </c>
      <c r="E6293">
        <v>0</v>
      </c>
      <c r="F6293" s="14">
        <v>880</v>
      </c>
      <c r="G6293">
        <v>610</v>
      </c>
      <c r="H6293">
        <f t="shared" si="146"/>
        <v>5875</v>
      </c>
    </row>
    <row r="6294" spans="1:8" x14ac:dyDescent="0.35">
      <c r="A6294" s="32">
        <v>44278</v>
      </c>
      <c r="B6294" s="33">
        <v>0.16666666666666666</v>
      </c>
      <c r="C6294">
        <v>8700</v>
      </c>
      <c r="D6294">
        <v>1164</v>
      </c>
      <c r="E6294">
        <v>0</v>
      </c>
      <c r="F6294" s="14">
        <v>880</v>
      </c>
      <c r="G6294">
        <v>613</v>
      </c>
      <c r="H6294">
        <f t="shared" si="146"/>
        <v>6043</v>
      </c>
    </row>
    <row r="6295" spans="1:8" x14ac:dyDescent="0.35">
      <c r="A6295" s="32">
        <v>44278</v>
      </c>
      <c r="B6295" s="33">
        <v>0.20833333333333334</v>
      </c>
      <c r="C6295">
        <v>9266</v>
      </c>
      <c r="D6295">
        <v>1138</v>
      </c>
      <c r="E6295">
        <v>0</v>
      </c>
      <c r="F6295" s="14">
        <v>880</v>
      </c>
      <c r="G6295">
        <v>621</v>
      </c>
      <c r="H6295">
        <f t="shared" si="146"/>
        <v>6627</v>
      </c>
    </row>
    <row r="6296" spans="1:8" x14ac:dyDescent="0.35">
      <c r="A6296" s="32">
        <v>44278</v>
      </c>
      <c r="B6296" s="33">
        <v>0.25</v>
      </c>
      <c r="C6296">
        <v>10384</v>
      </c>
      <c r="D6296">
        <v>1227</v>
      </c>
      <c r="E6296">
        <v>2</v>
      </c>
      <c r="F6296" s="14">
        <v>880</v>
      </c>
      <c r="G6296">
        <v>639</v>
      </c>
      <c r="H6296">
        <f t="shared" si="146"/>
        <v>7636</v>
      </c>
    </row>
    <row r="6297" spans="1:8" x14ac:dyDescent="0.35">
      <c r="A6297" s="32">
        <v>44278</v>
      </c>
      <c r="B6297" s="33">
        <v>0.29166666666666669</v>
      </c>
      <c r="C6297">
        <v>11117</v>
      </c>
      <c r="D6297">
        <v>1265</v>
      </c>
      <c r="E6297">
        <v>129</v>
      </c>
      <c r="F6297" s="14">
        <v>880</v>
      </c>
      <c r="G6297">
        <v>656</v>
      </c>
      <c r="H6297">
        <f t="shared" si="146"/>
        <v>8187</v>
      </c>
    </row>
    <row r="6298" spans="1:8" x14ac:dyDescent="0.35">
      <c r="A6298" s="32">
        <v>44278</v>
      </c>
      <c r="B6298" s="33">
        <v>0.33333333333333331</v>
      </c>
      <c r="C6298">
        <v>11357</v>
      </c>
      <c r="D6298">
        <v>1534</v>
      </c>
      <c r="E6298">
        <v>584</v>
      </c>
      <c r="F6298" s="14">
        <v>880</v>
      </c>
      <c r="G6298">
        <v>654</v>
      </c>
      <c r="H6298">
        <f t="shared" si="146"/>
        <v>7705</v>
      </c>
    </row>
    <row r="6299" spans="1:8" x14ac:dyDescent="0.35">
      <c r="A6299" s="32">
        <v>44278</v>
      </c>
      <c r="B6299" s="33">
        <v>0.375</v>
      </c>
      <c r="C6299">
        <v>11362</v>
      </c>
      <c r="D6299">
        <v>1758</v>
      </c>
      <c r="E6299">
        <v>1197</v>
      </c>
      <c r="F6299" s="14">
        <v>880</v>
      </c>
      <c r="G6299">
        <v>650</v>
      </c>
      <c r="H6299">
        <f t="shared" si="146"/>
        <v>6877</v>
      </c>
    </row>
    <row r="6300" spans="1:8" x14ac:dyDescent="0.35">
      <c r="A6300" s="32">
        <v>44278</v>
      </c>
      <c r="B6300" s="33">
        <v>0.41666666666666669</v>
      </c>
      <c r="C6300">
        <v>11192</v>
      </c>
      <c r="D6300">
        <v>1931</v>
      </c>
      <c r="E6300">
        <v>1621</v>
      </c>
      <c r="F6300" s="14">
        <v>880</v>
      </c>
      <c r="G6300">
        <v>648</v>
      </c>
      <c r="H6300">
        <f t="shared" si="146"/>
        <v>6112</v>
      </c>
    </row>
    <row r="6301" spans="1:8" x14ac:dyDescent="0.35">
      <c r="A6301" s="32">
        <v>44278</v>
      </c>
      <c r="B6301" s="33">
        <v>0.45833333333333331</v>
      </c>
      <c r="C6301">
        <v>11173</v>
      </c>
      <c r="D6301">
        <v>1896</v>
      </c>
      <c r="E6301">
        <v>1886</v>
      </c>
      <c r="F6301" s="14">
        <v>880</v>
      </c>
      <c r="G6301">
        <v>646</v>
      </c>
      <c r="H6301">
        <f t="shared" si="146"/>
        <v>5865</v>
      </c>
    </row>
    <row r="6302" spans="1:8" x14ac:dyDescent="0.35">
      <c r="A6302" s="32">
        <v>44278</v>
      </c>
      <c r="B6302" s="33">
        <v>0.5</v>
      </c>
      <c r="C6302">
        <v>11143</v>
      </c>
      <c r="D6302">
        <v>2039</v>
      </c>
      <c r="E6302">
        <v>1993</v>
      </c>
      <c r="F6302" s="14">
        <v>880</v>
      </c>
      <c r="G6302">
        <v>646</v>
      </c>
      <c r="H6302">
        <f t="shared" si="146"/>
        <v>5585</v>
      </c>
    </row>
    <row r="6303" spans="1:8" x14ac:dyDescent="0.35">
      <c r="A6303" s="32">
        <v>44278</v>
      </c>
      <c r="B6303" s="33">
        <v>0.54166666666666663</v>
      </c>
      <c r="C6303">
        <v>10851</v>
      </c>
      <c r="D6303">
        <v>2092</v>
      </c>
      <c r="E6303">
        <v>1954</v>
      </c>
      <c r="F6303" s="14">
        <v>880</v>
      </c>
      <c r="G6303">
        <v>645</v>
      </c>
      <c r="H6303">
        <f t="shared" si="146"/>
        <v>5280</v>
      </c>
    </row>
    <row r="6304" spans="1:8" x14ac:dyDescent="0.35">
      <c r="A6304" s="32">
        <v>44278</v>
      </c>
      <c r="B6304" s="33">
        <v>0.58333333333333337</v>
      </c>
      <c r="C6304">
        <v>10588</v>
      </c>
      <c r="D6304">
        <v>2209</v>
      </c>
      <c r="E6304">
        <v>1825</v>
      </c>
      <c r="F6304" s="14">
        <v>880</v>
      </c>
      <c r="G6304">
        <v>644</v>
      </c>
      <c r="H6304">
        <f t="shared" si="146"/>
        <v>5030</v>
      </c>
    </row>
    <row r="6305" spans="1:8" x14ac:dyDescent="0.35">
      <c r="A6305" s="32">
        <v>44278</v>
      </c>
      <c r="B6305" s="33">
        <v>0.625</v>
      </c>
      <c r="C6305">
        <v>10306</v>
      </c>
      <c r="D6305">
        <v>2247</v>
      </c>
      <c r="E6305">
        <v>1467</v>
      </c>
      <c r="F6305" s="14">
        <v>880</v>
      </c>
      <c r="G6305">
        <v>644</v>
      </c>
      <c r="H6305">
        <f t="shared" si="146"/>
        <v>5068</v>
      </c>
    </row>
    <row r="6306" spans="1:8" x14ac:dyDescent="0.35">
      <c r="A6306" s="32">
        <v>44278</v>
      </c>
      <c r="B6306" s="33">
        <v>0.66666666666666663</v>
      </c>
      <c r="C6306">
        <v>10102</v>
      </c>
      <c r="D6306">
        <v>2546</v>
      </c>
      <c r="E6306">
        <v>1007</v>
      </c>
      <c r="F6306" s="14">
        <v>880</v>
      </c>
      <c r="G6306">
        <v>644</v>
      </c>
      <c r="H6306">
        <f t="shared" si="146"/>
        <v>5025</v>
      </c>
    </row>
    <row r="6307" spans="1:8" x14ac:dyDescent="0.35">
      <c r="A6307" s="32">
        <v>44278</v>
      </c>
      <c r="B6307" s="33">
        <v>0.70833333333333337</v>
      </c>
      <c r="C6307">
        <v>10120</v>
      </c>
      <c r="D6307">
        <v>2627</v>
      </c>
      <c r="E6307">
        <v>467</v>
      </c>
      <c r="F6307" s="14">
        <v>880</v>
      </c>
      <c r="G6307">
        <v>646</v>
      </c>
      <c r="H6307">
        <f t="shared" si="146"/>
        <v>5500</v>
      </c>
    </row>
    <row r="6308" spans="1:8" x14ac:dyDescent="0.35">
      <c r="A6308" s="32">
        <v>44278</v>
      </c>
      <c r="B6308" s="33">
        <v>0.75</v>
      </c>
      <c r="C6308">
        <v>10665</v>
      </c>
      <c r="D6308">
        <v>2524</v>
      </c>
      <c r="E6308">
        <v>79</v>
      </c>
      <c r="F6308" s="14">
        <v>880</v>
      </c>
      <c r="G6308">
        <v>644</v>
      </c>
      <c r="H6308">
        <f t="shared" si="146"/>
        <v>6538</v>
      </c>
    </row>
    <row r="6309" spans="1:8" x14ac:dyDescent="0.35">
      <c r="A6309" s="32">
        <v>44278</v>
      </c>
      <c r="B6309" s="33">
        <v>0.79166666666666663</v>
      </c>
      <c r="C6309">
        <v>11380</v>
      </c>
      <c r="D6309">
        <v>2496</v>
      </c>
      <c r="E6309">
        <v>3</v>
      </c>
      <c r="F6309" s="14">
        <v>880</v>
      </c>
      <c r="G6309">
        <v>641</v>
      </c>
      <c r="H6309">
        <f t="shared" si="146"/>
        <v>7360</v>
      </c>
    </row>
    <row r="6310" spans="1:8" x14ac:dyDescent="0.35">
      <c r="A6310" s="32">
        <v>44278</v>
      </c>
      <c r="B6310" s="33">
        <v>0.83333333333333337</v>
      </c>
      <c r="C6310">
        <v>10597</v>
      </c>
      <c r="D6310">
        <v>2548</v>
      </c>
      <c r="E6310">
        <v>0</v>
      </c>
      <c r="F6310" s="14">
        <v>880</v>
      </c>
      <c r="G6310">
        <v>637</v>
      </c>
      <c r="H6310">
        <f t="shared" si="146"/>
        <v>6532</v>
      </c>
    </row>
    <row r="6311" spans="1:8" x14ac:dyDescent="0.35">
      <c r="A6311" s="32">
        <v>44278</v>
      </c>
      <c r="B6311" s="33">
        <v>0.875</v>
      </c>
      <c r="C6311">
        <v>9889</v>
      </c>
      <c r="D6311">
        <v>2452</v>
      </c>
      <c r="E6311">
        <v>0</v>
      </c>
      <c r="F6311" s="14">
        <v>880</v>
      </c>
      <c r="G6311">
        <v>628</v>
      </c>
      <c r="H6311">
        <f t="shared" si="146"/>
        <v>5929</v>
      </c>
    </row>
    <row r="6312" spans="1:8" x14ac:dyDescent="0.35">
      <c r="A6312" s="32">
        <v>44278</v>
      </c>
      <c r="B6312" s="33">
        <v>0.91666666666666663</v>
      </c>
      <c r="C6312">
        <v>10015</v>
      </c>
      <c r="D6312">
        <v>2357</v>
      </c>
      <c r="E6312">
        <v>0</v>
      </c>
      <c r="F6312" s="14">
        <v>880</v>
      </c>
      <c r="G6312">
        <v>623</v>
      </c>
      <c r="H6312">
        <f t="shared" si="146"/>
        <v>6155</v>
      </c>
    </row>
    <row r="6313" spans="1:8" x14ac:dyDescent="0.35">
      <c r="A6313" s="32">
        <v>44278</v>
      </c>
      <c r="B6313" s="33">
        <v>0.95833333333333337</v>
      </c>
      <c r="C6313">
        <v>10149</v>
      </c>
      <c r="D6313">
        <v>2317</v>
      </c>
      <c r="E6313">
        <v>0</v>
      </c>
      <c r="F6313" s="14">
        <v>880</v>
      </c>
      <c r="G6313">
        <v>619</v>
      </c>
      <c r="H6313">
        <f t="shared" si="146"/>
        <v>6333</v>
      </c>
    </row>
    <row r="6314" spans="1:8" x14ac:dyDescent="0.35">
      <c r="A6314" s="32">
        <v>44279</v>
      </c>
      <c r="B6314" s="33">
        <v>0</v>
      </c>
      <c r="C6314">
        <v>9583</v>
      </c>
      <c r="D6314">
        <v>2019</v>
      </c>
      <c r="E6314">
        <v>0</v>
      </c>
      <c r="F6314" s="14">
        <v>880</v>
      </c>
      <c r="G6314">
        <v>610</v>
      </c>
      <c r="H6314">
        <f t="shared" si="146"/>
        <v>6074</v>
      </c>
    </row>
    <row r="6315" spans="1:8" x14ac:dyDescent="0.35">
      <c r="A6315" s="32">
        <v>44279</v>
      </c>
      <c r="B6315" s="33">
        <v>4.1666666666666664E-2</v>
      </c>
      <c r="C6315">
        <v>9219</v>
      </c>
      <c r="D6315">
        <v>1870</v>
      </c>
      <c r="E6315">
        <v>0</v>
      </c>
      <c r="F6315" s="14">
        <v>880</v>
      </c>
      <c r="G6315">
        <v>605</v>
      </c>
      <c r="H6315">
        <f t="shared" si="146"/>
        <v>5864</v>
      </c>
    </row>
    <row r="6316" spans="1:8" x14ac:dyDescent="0.35">
      <c r="A6316" s="32">
        <v>44279</v>
      </c>
      <c r="B6316" s="33">
        <v>8.3333333333333329E-2</v>
      </c>
      <c r="C6316">
        <v>8896</v>
      </c>
      <c r="D6316">
        <v>1613</v>
      </c>
      <c r="E6316">
        <v>0</v>
      </c>
      <c r="F6316" s="14">
        <v>880</v>
      </c>
      <c r="G6316">
        <v>605</v>
      </c>
      <c r="H6316">
        <f t="shared" si="146"/>
        <v>5798</v>
      </c>
    </row>
    <row r="6317" spans="1:8" x14ac:dyDescent="0.35">
      <c r="A6317" s="32">
        <v>44279</v>
      </c>
      <c r="B6317" s="33">
        <v>0.125</v>
      </c>
      <c r="C6317">
        <v>8461</v>
      </c>
      <c r="D6317">
        <v>1700</v>
      </c>
      <c r="E6317">
        <v>0</v>
      </c>
      <c r="F6317" s="14">
        <v>880</v>
      </c>
      <c r="G6317">
        <v>610</v>
      </c>
      <c r="H6317">
        <f t="shared" si="146"/>
        <v>5271</v>
      </c>
    </row>
    <row r="6318" spans="1:8" x14ac:dyDescent="0.35">
      <c r="A6318" s="32">
        <v>44279</v>
      </c>
      <c r="B6318" s="33">
        <v>0.16666666666666666</v>
      </c>
      <c r="C6318">
        <v>8388</v>
      </c>
      <c r="D6318">
        <v>1685</v>
      </c>
      <c r="E6318">
        <v>0</v>
      </c>
      <c r="F6318" s="14">
        <v>880</v>
      </c>
      <c r="G6318">
        <v>613</v>
      </c>
      <c r="H6318">
        <f t="shared" si="146"/>
        <v>5210</v>
      </c>
    </row>
    <row r="6319" spans="1:8" x14ac:dyDescent="0.35">
      <c r="A6319" s="32">
        <v>44279</v>
      </c>
      <c r="B6319" s="33">
        <v>0.20833333333333334</v>
      </c>
      <c r="C6319">
        <v>8902</v>
      </c>
      <c r="D6319">
        <v>1648</v>
      </c>
      <c r="E6319">
        <v>0</v>
      </c>
      <c r="F6319" s="14">
        <v>880</v>
      </c>
      <c r="G6319">
        <v>621</v>
      </c>
      <c r="H6319">
        <f t="shared" si="146"/>
        <v>5753</v>
      </c>
    </row>
    <row r="6320" spans="1:8" x14ac:dyDescent="0.35">
      <c r="A6320" s="32">
        <v>44279</v>
      </c>
      <c r="B6320" s="33">
        <v>0.25</v>
      </c>
      <c r="C6320">
        <v>9968</v>
      </c>
      <c r="D6320">
        <v>1616</v>
      </c>
      <c r="E6320">
        <v>4</v>
      </c>
      <c r="F6320" s="14">
        <v>880</v>
      </c>
      <c r="G6320">
        <v>639</v>
      </c>
      <c r="H6320">
        <f t="shared" si="146"/>
        <v>6829</v>
      </c>
    </row>
    <row r="6321" spans="1:8" x14ac:dyDescent="0.35">
      <c r="A6321" s="32">
        <v>44279</v>
      </c>
      <c r="B6321" s="33">
        <v>0.29166666666666669</v>
      </c>
      <c r="C6321">
        <v>10662</v>
      </c>
      <c r="D6321">
        <v>1545</v>
      </c>
      <c r="E6321">
        <v>104</v>
      </c>
      <c r="F6321" s="14">
        <v>880</v>
      </c>
      <c r="G6321">
        <v>656</v>
      </c>
      <c r="H6321">
        <f t="shared" si="146"/>
        <v>7477</v>
      </c>
    </row>
    <row r="6322" spans="1:8" x14ac:dyDescent="0.35">
      <c r="A6322" s="32">
        <v>44279</v>
      </c>
      <c r="B6322" s="33">
        <v>0.33333333333333331</v>
      </c>
      <c r="C6322">
        <v>10878</v>
      </c>
      <c r="D6322">
        <v>1438</v>
      </c>
      <c r="E6322">
        <v>475</v>
      </c>
      <c r="F6322" s="14">
        <v>880</v>
      </c>
      <c r="G6322">
        <v>654</v>
      </c>
      <c r="H6322">
        <f t="shared" si="146"/>
        <v>7431</v>
      </c>
    </row>
    <row r="6323" spans="1:8" x14ac:dyDescent="0.35">
      <c r="A6323" s="32">
        <v>44279</v>
      </c>
      <c r="B6323" s="33">
        <v>0.375</v>
      </c>
      <c r="C6323">
        <v>10875</v>
      </c>
      <c r="D6323">
        <v>1351</v>
      </c>
      <c r="E6323">
        <v>961</v>
      </c>
      <c r="F6323" s="14">
        <v>880</v>
      </c>
      <c r="G6323">
        <v>650</v>
      </c>
      <c r="H6323">
        <f t="shared" si="146"/>
        <v>7033</v>
      </c>
    </row>
    <row r="6324" spans="1:8" x14ac:dyDescent="0.35">
      <c r="A6324" s="32">
        <v>44279</v>
      </c>
      <c r="B6324" s="33">
        <v>0.41666666666666669</v>
      </c>
      <c r="C6324">
        <v>10773</v>
      </c>
      <c r="D6324">
        <v>1434</v>
      </c>
      <c r="E6324">
        <v>1308</v>
      </c>
      <c r="F6324" s="14">
        <v>880</v>
      </c>
      <c r="G6324">
        <v>648</v>
      </c>
      <c r="H6324">
        <f t="shared" si="146"/>
        <v>6503</v>
      </c>
    </row>
    <row r="6325" spans="1:8" x14ac:dyDescent="0.35">
      <c r="A6325" s="32">
        <v>44279</v>
      </c>
      <c r="B6325" s="33">
        <v>0.45833333333333331</v>
      </c>
      <c r="C6325">
        <v>10791</v>
      </c>
      <c r="D6325">
        <v>1463</v>
      </c>
      <c r="E6325">
        <v>1530</v>
      </c>
      <c r="F6325" s="14">
        <v>880</v>
      </c>
      <c r="G6325">
        <v>646</v>
      </c>
      <c r="H6325">
        <f t="shared" si="146"/>
        <v>6272</v>
      </c>
    </row>
    <row r="6326" spans="1:8" x14ac:dyDescent="0.35">
      <c r="A6326" s="32">
        <v>44279</v>
      </c>
      <c r="B6326" s="33">
        <v>0.5</v>
      </c>
      <c r="C6326">
        <v>10778</v>
      </c>
      <c r="D6326">
        <v>1534</v>
      </c>
      <c r="E6326">
        <v>1677</v>
      </c>
      <c r="F6326" s="14">
        <v>880</v>
      </c>
      <c r="G6326">
        <v>646</v>
      </c>
      <c r="H6326">
        <f t="shared" si="146"/>
        <v>6041</v>
      </c>
    </row>
    <row r="6327" spans="1:8" x14ac:dyDescent="0.35">
      <c r="A6327" s="32">
        <v>44279</v>
      </c>
      <c r="B6327" s="33">
        <v>0.54166666666666663</v>
      </c>
      <c r="C6327">
        <v>10482</v>
      </c>
      <c r="D6327">
        <v>1536</v>
      </c>
      <c r="E6327">
        <v>1732</v>
      </c>
      <c r="F6327" s="14">
        <v>880</v>
      </c>
      <c r="G6327">
        <v>645</v>
      </c>
      <c r="H6327">
        <f t="shared" si="146"/>
        <v>5689</v>
      </c>
    </row>
    <row r="6328" spans="1:8" x14ac:dyDescent="0.35">
      <c r="A6328" s="32">
        <v>44279</v>
      </c>
      <c r="B6328" s="33">
        <v>0.58333333333333337</v>
      </c>
      <c r="C6328">
        <v>10204</v>
      </c>
      <c r="D6328">
        <v>1703</v>
      </c>
      <c r="E6328">
        <v>1643</v>
      </c>
      <c r="F6328" s="14">
        <v>880</v>
      </c>
      <c r="G6328">
        <v>644</v>
      </c>
      <c r="H6328">
        <f t="shared" si="146"/>
        <v>5334</v>
      </c>
    </row>
    <row r="6329" spans="1:8" x14ac:dyDescent="0.35">
      <c r="A6329" s="32">
        <v>44279</v>
      </c>
      <c r="B6329" s="33">
        <v>0.625</v>
      </c>
      <c r="C6329">
        <v>9885</v>
      </c>
      <c r="D6329">
        <v>1594</v>
      </c>
      <c r="E6329">
        <v>1443</v>
      </c>
      <c r="F6329" s="14">
        <v>880</v>
      </c>
      <c r="G6329">
        <v>644</v>
      </c>
      <c r="H6329">
        <f t="shared" si="146"/>
        <v>5324</v>
      </c>
    </row>
    <row r="6330" spans="1:8" x14ac:dyDescent="0.35">
      <c r="A6330" s="32">
        <v>44279</v>
      </c>
      <c r="B6330" s="33">
        <v>0.66666666666666663</v>
      </c>
      <c r="C6330">
        <v>9628</v>
      </c>
      <c r="D6330">
        <v>1528</v>
      </c>
      <c r="E6330">
        <v>1016</v>
      </c>
      <c r="F6330" s="14">
        <v>880</v>
      </c>
      <c r="G6330">
        <v>644</v>
      </c>
      <c r="H6330">
        <f t="shared" si="146"/>
        <v>5560</v>
      </c>
    </row>
    <row r="6331" spans="1:8" x14ac:dyDescent="0.35">
      <c r="A6331" s="32">
        <v>44279</v>
      </c>
      <c r="B6331" s="33">
        <v>0.70833333333333337</v>
      </c>
      <c r="C6331">
        <v>9604</v>
      </c>
      <c r="D6331">
        <v>1509</v>
      </c>
      <c r="E6331">
        <v>483</v>
      </c>
      <c r="F6331" s="14">
        <v>880</v>
      </c>
      <c r="G6331">
        <v>646</v>
      </c>
      <c r="H6331">
        <f t="shared" si="146"/>
        <v>6086</v>
      </c>
    </row>
    <row r="6332" spans="1:8" x14ac:dyDescent="0.35">
      <c r="A6332" s="32">
        <v>44279</v>
      </c>
      <c r="B6332" s="33">
        <v>0.75</v>
      </c>
      <c r="C6332">
        <v>10124</v>
      </c>
      <c r="D6332">
        <v>1505</v>
      </c>
      <c r="E6332">
        <v>81</v>
      </c>
      <c r="F6332" s="14">
        <v>880</v>
      </c>
      <c r="G6332">
        <v>645</v>
      </c>
      <c r="H6332">
        <f t="shared" si="146"/>
        <v>7013</v>
      </c>
    </row>
    <row r="6333" spans="1:8" x14ac:dyDescent="0.35">
      <c r="A6333" s="32">
        <v>44279</v>
      </c>
      <c r="B6333" s="33">
        <v>0.79166666666666663</v>
      </c>
      <c r="C6333">
        <v>10684</v>
      </c>
      <c r="D6333">
        <v>1597</v>
      </c>
      <c r="E6333">
        <v>2</v>
      </c>
      <c r="F6333" s="14">
        <v>880</v>
      </c>
      <c r="G6333">
        <v>642</v>
      </c>
      <c r="H6333">
        <f t="shared" si="146"/>
        <v>7563</v>
      </c>
    </row>
    <row r="6334" spans="1:8" x14ac:dyDescent="0.35">
      <c r="A6334" s="32">
        <v>44279</v>
      </c>
      <c r="B6334" s="33">
        <v>0.83333333333333337</v>
      </c>
      <c r="C6334">
        <v>9981</v>
      </c>
      <c r="D6334">
        <v>1531</v>
      </c>
      <c r="E6334">
        <v>0</v>
      </c>
      <c r="F6334" s="14">
        <v>880</v>
      </c>
      <c r="G6334">
        <v>637</v>
      </c>
      <c r="H6334">
        <f t="shared" si="146"/>
        <v>6933</v>
      </c>
    </row>
    <row r="6335" spans="1:8" x14ac:dyDescent="0.35">
      <c r="A6335" s="32">
        <v>44279</v>
      </c>
      <c r="B6335" s="33">
        <v>0.875</v>
      </c>
      <c r="C6335">
        <v>9374</v>
      </c>
      <c r="D6335">
        <v>1522</v>
      </c>
      <c r="E6335">
        <v>0</v>
      </c>
      <c r="F6335" s="14">
        <v>880</v>
      </c>
      <c r="G6335">
        <v>628</v>
      </c>
      <c r="H6335">
        <f t="shared" si="146"/>
        <v>6344</v>
      </c>
    </row>
    <row r="6336" spans="1:8" x14ac:dyDescent="0.35">
      <c r="A6336" s="32">
        <v>44279</v>
      </c>
      <c r="B6336" s="33">
        <v>0.91666666666666663</v>
      </c>
      <c r="C6336">
        <v>9519</v>
      </c>
      <c r="D6336">
        <v>1655</v>
      </c>
      <c r="E6336">
        <v>0</v>
      </c>
      <c r="F6336" s="14">
        <v>880</v>
      </c>
      <c r="G6336">
        <v>623</v>
      </c>
      <c r="H6336">
        <f t="shared" si="146"/>
        <v>6361</v>
      </c>
    </row>
    <row r="6337" spans="1:8" x14ac:dyDescent="0.35">
      <c r="A6337" s="32">
        <v>44279</v>
      </c>
      <c r="B6337" s="33">
        <v>0.95833333333333337</v>
      </c>
      <c r="C6337">
        <v>9681</v>
      </c>
      <c r="D6337">
        <v>1541</v>
      </c>
      <c r="E6337">
        <v>0</v>
      </c>
      <c r="F6337" s="14">
        <v>880</v>
      </c>
      <c r="G6337">
        <v>619</v>
      </c>
      <c r="H6337">
        <f t="shared" si="146"/>
        <v>6641</v>
      </c>
    </row>
    <row r="6338" spans="1:8" x14ac:dyDescent="0.35">
      <c r="A6338" s="32">
        <v>44280</v>
      </c>
      <c r="B6338" s="33">
        <v>0</v>
      </c>
      <c r="C6338">
        <v>9132</v>
      </c>
      <c r="D6338">
        <v>1731</v>
      </c>
      <c r="E6338">
        <v>0</v>
      </c>
      <c r="F6338" s="14">
        <v>880</v>
      </c>
      <c r="G6338">
        <v>610</v>
      </c>
      <c r="H6338">
        <f t="shared" si="146"/>
        <v>5911</v>
      </c>
    </row>
    <row r="6339" spans="1:8" x14ac:dyDescent="0.35">
      <c r="A6339" s="32">
        <v>44280</v>
      </c>
      <c r="B6339" s="33">
        <v>4.1666666666666664E-2</v>
      </c>
      <c r="C6339">
        <v>8791</v>
      </c>
      <c r="D6339">
        <v>1589</v>
      </c>
      <c r="E6339">
        <v>0</v>
      </c>
      <c r="F6339" s="14">
        <v>880</v>
      </c>
      <c r="G6339">
        <v>605</v>
      </c>
      <c r="H6339">
        <f t="shared" ref="H6339:H6402" si="147">C6339-SUM(D6339:G6339)</f>
        <v>5717</v>
      </c>
    </row>
    <row r="6340" spans="1:8" x14ac:dyDescent="0.35">
      <c r="A6340" s="32">
        <v>44280</v>
      </c>
      <c r="B6340" s="33">
        <v>8.3333333333333329E-2</v>
      </c>
      <c r="C6340">
        <v>8499</v>
      </c>
      <c r="D6340">
        <v>1455</v>
      </c>
      <c r="E6340">
        <v>0</v>
      </c>
      <c r="F6340" s="14">
        <v>880</v>
      </c>
      <c r="G6340">
        <v>605</v>
      </c>
      <c r="H6340">
        <f t="shared" si="147"/>
        <v>5559</v>
      </c>
    </row>
    <row r="6341" spans="1:8" x14ac:dyDescent="0.35">
      <c r="A6341" s="32">
        <v>44280</v>
      </c>
      <c r="B6341" s="33">
        <v>0.125</v>
      </c>
      <c r="C6341">
        <v>8102</v>
      </c>
      <c r="D6341">
        <v>1178</v>
      </c>
      <c r="E6341">
        <v>0</v>
      </c>
      <c r="F6341" s="14">
        <v>880</v>
      </c>
      <c r="G6341">
        <v>610</v>
      </c>
      <c r="H6341">
        <f t="shared" si="147"/>
        <v>5434</v>
      </c>
    </row>
    <row r="6342" spans="1:8" x14ac:dyDescent="0.35">
      <c r="A6342" s="32">
        <v>44280</v>
      </c>
      <c r="B6342" s="33">
        <v>0.16666666666666666</v>
      </c>
      <c r="C6342">
        <v>8066</v>
      </c>
      <c r="D6342">
        <v>1035</v>
      </c>
      <c r="E6342">
        <v>0</v>
      </c>
      <c r="F6342" s="14">
        <v>880</v>
      </c>
      <c r="G6342">
        <v>613</v>
      </c>
      <c r="H6342">
        <f t="shared" si="147"/>
        <v>5538</v>
      </c>
    </row>
    <row r="6343" spans="1:8" x14ac:dyDescent="0.35">
      <c r="A6343" s="32">
        <v>44280</v>
      </c>
      <c r="B6343" s="33">
        <v>0.20833333333333334</v>
      </c>
      <c r="C6343">
        <v>8609</v>
      </c>
      <c r="D6343">
        <v>975</v>
      </c>
      <c r="E6343">
        <v>0</v>
      </c>
      <c r="F6343" s="14">
        <v>880</v>
      </c>
      <c r="G6343">
        <v>621</v>
      </c>
      <c r="H6343">
        <f t="shared" si="147"/>
        <v>6133</v>
      </c>
    </row>
    <row r="6344" spans="1:8" x14ac:dyDescent="0.35">
      <c r="A6344" s="32">
        <v>44280</v>
      </c>
      <c r="B6344" s="33">
        <v>0.25</v>
      </c>
      <c r="C6344">
        <v>9710</v>
      </c>
      <c r="D6344">
        <v>849</v>
      </c>
      <c r="E6344">
        <v>7</v>
      </c>
      <c r="F6344" s="14">
        <v>880</v>
      </c>
      <c r="G6344">
        <v>639</v>
      </c>
      <c r="H6344">
        <f t="shared" si="147"/>
        <v>7335</v>
      </c>
    </row>
    <row r="6345" spans="1:8" x14ac:dyDescent="0.35">
      <c r="A6345" s="32">
        <v>44280</v>
      </c>
      <c r="B6345" s="33">
        <v>0.29166666666666669</v>
      </c>
      <c r="C6345">
        <v>10452</v>
      </c>
      <c r="D6345">
        <v>798</v>
      </c>
      <c r="E6345">
        <v>133</v>
      </c>
      <c r="F6345" s="14">
        <v>880</v>
      </c>
      <c r="G6345">
        <v>656</v>
      </c>
      <c r="H6345">
        <f t="shared" si="147"/>
        <v>7985</v>
      </c>
    </row>
    <row r="6346" spans="1:8" x14ac:dyDescent="0.35">
      <c r="A6346" s="32">
        <v>44280</v>
      </c>
      <c r="B6346" s="33">
        <v>0.33333333333333331</v>
      </c>
      <c r="C6346">
        <v>10717</v>
      </c>
      <c r="D6346">
        <v>683</v>
      </c>
      <c r="E6346">
        <v>621</v>
      </c>
      <c r="F6346" s="14">
        <v>880</v>
      </c>
      <c r="G6346">
        <v>654</v>
      </c>
      <c r="H6346">
        <f t="shared" si="147"/>
        <v>7879</v>
      </c>
    </row>
    <row r="6347" spans="1:8" x14ac:dyDescent="0.35">
      <c r="A6347" s="32">
        <v>44280</v>
      </c>
      <c r="B6347" s="33">
        <v>0.375</v>
      </c>
      <c r="C6347">
        <v>10732</v>
      </c>
      <c r="D6347">
        <v>476</v>
      </c>
      <c r="E6347">
        <v>1229</v>
      </c>
      <c r="F6347" s="14">
        <v>880</v>
      </c>
      <c r="G6347">
        <v>650</v>
      </c>
      <c r="H6347">
        <f t="shared" si="147"/>
        <v>7497</v>
      </c>
    </row>
    <row r="6348" spans="1:8" x14ac:dyDescent="0.35">
      <c r="A6348" s="32">
        <v>44280</v>
      </c>
      <c r="B6348" s="33">
        <v>0.41666666666666669</v>
      </c>
      <c r="C6348">
        <v>10617</v>
      </c>
      <c r="D6348">
        <v>536</v>
      </c>
      <c r="E6348">
        <v>1632</v>
      </c>
      <c r="F6348" s="14">
        <v>880</v>
      </c>
      <c r="G6348">
        <v>647</v>
      </c>
      <c r="H6348">
        <f t="shared" si="147"/>
        <v>6922</v>
      </c>
    </row>
    <row r="6349" spans="1:8" x14ac:dyDescent="0.35">
      <c r="A6349" s="32">
        <v>44280</v>
      </c>
      <c r="B6349" s="33">
        <v>0.45833333333333331</v>
      </c>
      <c r="C6349">
        <v>10613</v>
      </c>
      <c r="D6349">
        <v>615</v>
      </c>
      <c r="E6349">
        <v>1911</v>
      </c>
      <c r="F6349" s="14">
        <v>880</v>
      </c>
      <c r="G6349">
        <v>645</v>
      </c>
      <c r="H6349">
        <f t="shared" si="147"/>
        <v>6562</v>
      </c>
    </row>
    <row r="6350" spans="1:8" x14ac:dyDescent="0.35">
      <c r="A6350" s="32">
        <v>44280</v>
      </c>
      <c r="B6350" s="33">
        <v>0.5</v>
      </c>
      <c r="C6350">
        <v>10596</v>
      </c>
      <c r="D6350">
        <v>567</v>
      </c>
      <c r="E6350">
        <v>2012</v>
      </c>
      <c r="F6350" s="14">
        <v>880</v>
      </c>
      <c r="G6350">
        <v>646</v>
      </c>
      <c r="H6350">
        <f t="shared" si="147"/>
        <v>6491</v>
      </c>
    </row>
    <row r="6351" spans="1:8" x14ac:dyDescent="0.35">
      <c r="A6351" s="32">
        <v>44280</v>
      </c>
      <c r="B6351" s="33">
        <v>0.54166666666666663</v>
      </c>
      <c r="C6351">
        <v>10306</v>
      </c>
      <c r="D6351">
        <v>541</v>
      </c>
      <c r="E6351">
        <v>1997</v>
      </c>
      <c r="F6351" s="14">
        <v>880</v>
      </c>
      <c r="G6351">
        <v>645</v>
      </c>
      <c r="H6351">
        <f t="shared" si="147"/>
        <v>6243</v>
      </c>
    </row>
    <row r="6352" spans="1:8" x14ac:dyDescent="0.35">
      <c r="A6352" s="32">
        <v>44280</v>
      </c>
      <c r="B6352" s="33">
        <v>0.58333333333333337</v>
      </c>
      <c r="C6352">
        <v>10047</v>
      </c>
      <c r="D6352">
        <v>517</v>
      </c>
      <c r="E6352">
        <v>1816</v>
      </c>
      <c r="F6352" s="14">
        <v>880</v>
      </c>
      <c r="G6352">
        <v>644</v>
      </c>
      <c r="H6352">
        <f t="shared" si="147"/>
        <v>6190</v>
      </c>
    </row>
    <row r="6353" spans="1:8" x14ac:dyDescent="0.35">
      <c r="A6353" s="32">
        <v>44280</v>
      </c>
      <c r="B6353" s="33">
        <v>0.625</v>
      </c>
      <c r="C6353">
        <v>9752</v>
      </c>
      <c r="D6353">
        <v>422</v>
      </c>
      <c r="E6353">
        <v>1546</v>
      </c>
      <c r="F6353" s="14">
        <v>880</v>
      </c>
      <c r="G6353">
        <v>644</v>
      </c>
      <c r="H6353">
        <f t="shared" si="147"/>
        <v>6260</v>
      </c>
    </row>
    <row r="6354" spans="1:8" x14ac:dyDescent="0.35">
      <c r="A6354" s="32">
        <v>44280</v>
      </c>
      <c r="B6354" s="33">
        <v>0.66666666666666663</v>
      </c>
      <c r="C6354">
        <v>9511</v>
      </c>
      <c r="D6354">
        <v>500</v>
      </c>
      <c r="E6354">
        <v>1087</v>
      </c>
      <c r="F6354" s="14">
        <v>880</v>
      </c>
      <c r="G6354">
        <v>644</v>
      </c>
      <c r="H6354">
        <f t="shared" si="147"/>
        <v>6400</v>
      </c>
    </row>
    <row r="6355" spans="1:8" x14ac:dyDescent="0.35">
      <c r="A6355" s="32">
        <v>44280</v>
      </c>
      <c r="B6355" s="33">
        <v>0.70833333333333337</v>
      </c>
      <c r="C6355">
        <v>9518</v>
      </c>
      <c r="D6355">
        <v>562</v>
      </c>
      <c r="E6355">
        <v>547</v>
      </c>
      <c r="F6355" s="14">
        <v>880</v>
      </c>
      <c r="G6355">
        <v>645</v>
      </c>
      <c r="H6355">
        <f t="shared" si="147"/>
        <v>6884</v>
      </c>
    </row>
    <row r="6356" spans="1:8" x14ac:dyDescent="0.35">
      <c r="A6356" s="32">
        <v>44280</v>
      </c>
      <c r="B6356" s="33">
        <v>0.75</v>
      </c>
      <c r="C6356">
        <v>10069</v>
      </c>
      <c r="D6356">
        <v>597</v>
      </c>
      <c r="E6356">
        <v>85</v>
      </c>
      <c r="F6356" s="14">
        <v>880</v>
      </c>
      <c r="G6356">
        <v>644</v>
      </c>
      <c r="H6356">
        <f t="shared" si="147"/>
        <v>7863</v>
      </c>
    </row>
    <row r="6357" spans="1:8" x14ac:dyDescent="0.35">
      <c r="A6357" s="32">
        <v>44280</v>
      </c>
      <c r="B6357" s="33">
        <v>0.79166666666666663</v>
      </c>
      <c r="C6357">
        <v>10667</v>
      </c>
      <c r="D6357">
        <v>663</v>
      </c>
      <c r="E6357">
        <v>1</v>
      </c>
      <c r="F6357" s="14">
        <v>880</v>
      </c>
      <c r="G6357">
        <v>641</v>
      </c>
      <c r="H6357">
        <f t="shared" si="147"/>
        <v>8482</v>
      </c>
    </row>
    <row r="6358" spans="1:8" x14ac:dyDescent="0.35">
      <c r="A6358" s="32">
        <v>44280</v>
      </c>
      <c r="B6358" s="33">
        <v>0.83333333333333337</v>
      </c>
      <c r="C6358">
        <v>9983</v>
      </c>
      <c r="D6358">
        <v>711</v>
      </c>
      <c r="E6358">
        <v>0</v>
      </c>
      <c r="F6358" s="14">
        <v>880</v>
      </c>
      <c r="G6358">
        <v>636</v>
      </c>
      <c r="H6358">
        <f t="shared" si="147"/>
        <v>7756</v>
      </c>
    </row>
    <row r="6359" spans="1:8" x14ac:dyDescent="0.35">
      <c r="A6359" s="32">
        <v>44280</v>
      </c>
      <c r="B6359" s="33">
        <v>0.875</v>
      </c>
      <c r="C6359">
        <v>9366</v>
      </c>
      <c r="D6359">
        <v>791</v>
      </c>
      <c r="E6359">
        <v>0</v>
      </c>
      <c r="F6359" s="14">
        <v>880</v>
      </c>
      <c r="G6359">
        <v>627</v>
      </c>
      <c r="H6359">
        <f t="shared" si="147"/>
        <v>7068</v>
      </c>
    </row>
    <row r="6360" spans="1:8" x14ac:dyDescent="0.35">
      <c r="A6360" s="32">
        <v>44280</v>
      </c>
      <c r="B6360" s="33">
        <v>0.91666666666666663</v>
      </c>
      <c r="C6360">
        <v>9524</v>
      </c>
      <c r="D6360">
        <v>929</v>
      </c>
      <c r="E6360">
        <v>0</v>
      </c>
      <c r="F6360" s="14">
        <v>880</v>
      </c>
      <c r="G6360">
        <v>623</v>
      </c>
      <c r="H6360">
        <f t="shared" si="147"/>
        <v>7092</v>
      </c>
    </row>
    <row r="6361" spans="1:8" x14ac:dyDescent="0.35">
      <c r="A6361" s="32">
        <v>44280</v>
      </c>
      <c r="B6361" s="33">
        <v>0.95833333333333337</v>
      </c>
      <c r="C6361">
        <v>9703</v>
      </c>
      <c r="D6361">
        <v>995</v>
      </c>
      <c r="E6361">
        <v>0</v>
      </c>
      <c r="F6361" s="14">
        <v>880</v>
      </c>
      <c r="G6361">
        <v>619</v>
      </c>
      <c r="H6361">
        <f t="shared" si="147"/>
        <v>7209</v>
      </c>
    </row>
    <row r="6362" spans="1:8" x14ac:dyDescent="0.35">
      <c r="A6362" s="32">
        <v>44281</v>
      </c>
      <c r="B6362" s="33">
        <v>0</v>
      </c>
      <c r="C6362">
        <v>9181</v>
      </c>
      <c r="D6362">
        <v>920</v>
      </c>
      <c r="E6362">
        <v>0</v>
      </c>
      <c r="F6362" s="14">
        <v>880</v>
      </c>
      <c r="G6362">
        <v>609</v>
      </c>
      <c r="H6362">
        <f t="shared" si="147"/>
        <v>6772</v>
      </c>
    </row>
    <row r="6363" spans="1:8" x14ac:dyDescent="0.35">
      <c r="A6363" s="32">
        <v>44281</v>
      </c>
      <c r="B6363" s="33">
        <v>4.1666666666666664E-2</v>
      </c>
      <c r="C6363">
        <v>8843</v>
      </c>
      <c r="D6363">
        <v>888</v>
      </c>
      <c r="E6363">
        <v>0</v>
      </c>
      <c r="F6363" s="14">
        <v>880</v>
      </c>
      <c r="G6363">
        <v>604</v>
      </c>
      <c r="H6363">
        <f t="shared" si="147"/>
        <v>6471</v>
      </c>
    </row>
    <row r="6364" spans="1:8" x14ac:dyDescent="0.35">
      <c r="A6364" s="32">
        <v>44281</v>
      </c>
      <c r="B6364" s="33">
        <v>8.3333333333333329E-2</v>
      </c>
      <c r="C6364">
        <v>8548</v>
      </c>
      <c r="D6364">
        <v>911</v>
      </c>
      <c r="E6364">
        <v>0</v>
      </c>
      <c r="F6364" s="14">
        <v>880</v>
      </c>
      <c r="G6364">
        <v>604</v>
      </c>
      <c r="H6364">
        <f t="shared" si="147"/>
        <v>6153</v>
      </c>
    </row>
    <row r="6365" spans="1:8" x14ac:dyDescent="0.35">
      <c r="A6365" s="32">
        <v>44281</v>
      </c>
      <c r="B6365" s="33">
        <v>0.125</v>
      </c>
      <c r="C6365">
        <v>8167</v>
      </c>
      <c r="D6365">
        <v>901</v>
      </c>
      <c r="E6365">
        <v>0</v>
      </c>
      <c r="F6365" s="14">
        <v>880</v>
      </c>
      <c r="G6365">
        <v>608</v>
      </c>
      <c r="H6365">
        <f t="shared" si="147"/>
        <v>5778</v>
      </c>
    </row>
    <row r="6366" spans="1:8" x14ac:dyDescent="0.35">
      <c r="A6366" s="32">
        <v>44281</v>
      </c>
      <c r="B6366" s="33">
        <v>0.16666666666666666</v>
      </c>
      <c r="C6366">
        <v>8106</v>
      </c>
      <c r="D6366">
        <v>1078</v>
      </c>
      <c r="E6366">
        <v>0</v>
      </c>
      <c r="F6366" s="14">
        <v>880</v>
      </c>
      <c r="G6366">
        <v>611</v>
      </c>
      <c r="H6366">
        <f t="shared" si="147"/>
        <v>5537</v>
      </c>
    </row>
    <row r="6367" spans="1:8" x14ac:dyDescent="0.35">
      <c r="A6367" s="32">
        <v>44281</v>
      </c>
      <c r="B6367" s="33">
        <v>0.20833333333333334</v>
      </c>
      <c r="C6367">
        <v>8625</v>
      </c>
      <c r="D6367">
        <v>1230</v>
      </c>
      <c r="E6367">
        <v>0</v>
      </c>
      <c r="F6367" s="14">
        <v>880</v>
      </c>
      <c r="G6367">
        <v>620</v>
      </c>
      <c r="H6367">
        <f t="shared" si="147"/>
        <v>5895</v>
      </c>
    </row>
    <row r="6368" spans="1:8" x14ac:dyDescent="0.35">
      <c r="A6368" s="32">
        <v>44281</v>
      </c>
      <c r="B6368" s="33">
        <v>0.25</v>
      </c>
      <c r="C6368">
        <v>9651</v>
      </c>
      <c r="D6368">
        <v>1481</v>
      </c>
      <c r="E6368">
        <v>6</v>
      </c>
      <c r="F6368" s="14">
        <v>880</v>
      </c>
      <c r="G6368">
        <v>637</v>
      </c>
      <c r="H6368">
        <f t="shared" si="147"/>
        <v>6647</v>
      </c>
    </row>
    <row r="6369" spans="1:8" x14ac:dyDescent="0.35">
      <c r="A6369" s="32">
        <v>44281</v>
      </c>
      <c r="B6369" s="33">
        <v>0.29166666666666669</v>
      </c>
      <c r="C6369">
        <v>10383</v>
      </c>
      <c r="D6369">
        <v>1715</v>
      </c>
      <c r="E6369">
        <v>116</v>
      </c>
      <c r="F6369" s="14">
        <v>880</v>
      </c>
      <c r="G6369">
        <v>654</v>
      </c>
      <c r="H6369">
        <f t="shared" si="147"/>
        <v>7018</v>
      </c>
    </row>
    <row r="6370" spans="1:8" x14ac:dyDescent="0.35">
      <c r="A6370" s="32">
        <v>44281</v>
      </c>
      <c r="B6370" s="33">
        <v>0.33333333333333331</v>
      </c>
      <c r="C6370">
        <v>10648</v>
      </c>
      <c r="D6370">
        <v>2039</v>
      </c>
      <c r="E6370">
        <v>545</v>
      </c>
      <c r="F6370" s="14">
        <v>880</v>
      </c>
      <c r="G6370">
        <v>653</v>
      </c>
      <c r="H6370">
        <f t="shared" si="147"/>
        <v>6531</v>
      </c>
    </row>
    <row r="6371" spans="1:8" x14ac:dyDescent="0.35">
      <c r="A6371" s="32">
        <v>44281</v>
      </c>
      <c r="B6371" s="33">
        <v>0.375</v>
      </c>
      <c r="C6371">
        <v>10689</v>
      </c>
      <c r="D6371">
        <v>2341</v>
      </c>
      <c r="E6371">
        <v>1057</v>
      </c>
      <c r="F6371" s="14">
        <v>880</v>
      </c>
      <c r="G6371">
        <v>648</v>
      </c>
      <c r="H6371">
        <f t="shared" si="147"/>
        <v>5763</v>
      </c>
    </row>
    <row r="6372" spans="1:8" x14ac:dyDescent="0.35">
      <c r="A6372" s="32">
        <v>44281</v>
      </c>
      <c r="B6372" s="33">
        <v>0.41666666666666669</v>
      </c>
      <c r="C6372">
        <v>10587</v>
      </c>
      <c r="D6372">
        <v>2415</v>
      </c>
      <c r="E6372">
        <v>1415</v>
      </c>
      <c r="F6372" s="14">
        <v>880</v>
      </c>
      <c r="G6372">
        <v>645</v>
      </c>
      <c r="H6372">
        <f t="shared" si="147"/>
        <v>5232</v>
      </c>
    </row>
    <row r="6373" spans="1:8" x14ac:dyDescent="0.35">
      <c r="A6373" s="32">
        <v>44281</v>
      </c>
      <c r="B6373" s="33">
        <v>0.45833333333333331</v>
      </c>
      <c r="C6373">
        <v>10545</v>
      </c>
      <c r="D6373">
        <v>2598</v>
      </c>
      <c r="E6373">
        <v>1547</v>
      </c>
      <c r="F6373" s="14">
        <v>880</v>
      </c>
      <c r="G6373">
        <v>644</v>
      </c>
      <c r="H6373">
        <f t="shared" si="147"/>
        <v>4876</v>
      </c>
    </row>
    <row r="6374" spans="1:8" x14ac:dyDescent="0.35">
      <c r="A6374" s="32">
        <v>44281</v>
      </c>
      <c r="B6374" s="33">
        <v>0.5</v>
      </c>
      <c r="C6374">
        <v>10499</v>
      </c>
      <c r="D6374">
        <v>2849</v>
      </c>
      <c r="E6374">
        <v>1658</v>
      </c>
      <c r="F6374" s="14">
        <v>880</v>
      </c>
      <c r="G6374">
        <v>644</v>
      </c>
      <c r="H6374">
        <f t="shared" si="147"/>
        <v>4468</v>
      </c>
    </row>
    <row r="6375" spans="1:8" x14ac:dyDescent="0.35">
      <c r="A6375" s="32">
        <v>44281</v>
      </c>
      <c r="B6375" s="33">
        <v>0.54166666666666663</v>
      </c>
      <c r="C6375">
        <v>10177</v>
      </c>
      <c r="D6375">
        <v>2949</v>
      </c>
      <c r="E6375">
        <v>1733</v>
      </c>
      <c r="F6375" s="14">
        <v>880</v>
      </c>
      <c r="G6375">
        <v>643</v>
      </c>
      <c r="H6375">
        <f t="shared" si="147"/>
        <v>3972</v>
      </c>
    </row>
    <row r="6376" spans="1:8" x14ac:dyDescent="0.35">
      <c r="A6376" s="32">
        <v>44281</v>
      </c>
      <c r="B6376" s="33">
        <v>0.58333333333333337</v>
      </c>
      <c r="C6376">
        <v>9870</v>
      </c>
      <c r="D6376">
        <v>3084</v>
      </c>
      <c r="E6376">
        <v>1631</v>
      </c>
      <c r="F6376" s="14">
        <v>880</v>
      </c>
      <c r="G6376">
        <v>642</v>
      </c>
      <c r="H6376">
        <f t="shared" si="147"/>
        <v>3633</v>
      </c>
    </row>
    <row r="6377" spans="1:8" x14ac:dyDescent="0.35">
      <c r="A6377" s="32">
        <v>44281</v>
      </c>
      <c r="B6377" s="33">
        <v>0.625</v>
      </c>
      <c r="C6377">
        <v>9551</v>
      </c>
      <c r="D6377">
        <v>3025</v>
      </c>
      <c r="E6377">
        <v>1449</v>
      </c>
      <c r="F6377" s="14">
        <v>880</v>
      </c>
      <c r="G6377">
        <v>642</v>
      </c>
      <c r="H6377">
        <f t="shared" si="147"/>
        <v>3555</v>
      </c>
    </row>
    <row r="6378" spans="1:8" x14ac:dyDescent="0.35">
      <c r="A6378" s="32">
        <v>44281</v>
      </c>
      <c r="B6378" s="33">
        <v>0.66666666666666663</v>
      </c>
      <c r="C6378">
        <v>9322</v>
      </c>
      <c r="D6378">
        <v>3143</v>
      </c>
      <c r="E6378">
        <v>1002</v>
      </c>
      <c r="F6378" s="14">
        <v>880</v>
      </c>
      <c r="G6378">
        <v>642</v>
      </c>
      <c r="H6378">
        <f t="shared" si="147"/>
        <v>3655</v>
      </c>
    </row>
    <row r="6379" spans="1:8" x14ac:dyDescent="0.35">
      <c r="A6379" s="32">
        <v>44281</v>
      </c>
      <c r="B6379" s="33">
        <v>0.70833333333333337</v>
      </c>
      <c r="C6379">
        <v>9365</v>
      </c>
      <c r="D6379">
        <v>2866</v>
      </c>
      <c r="E6379">
        <v>495</v>
      </c>
      <c r="F6379" s="14">
        <v>880</v>
      </c>
      <c r="G6379">
        <v>643</v>
      </c>
      <c r="H6379">
        <f t="shared" si="147"/>
        <v>4481</v>
      </c>
    </row>
    <row r="6380" spans="1:8" x14ac:dyDescent="0.35">
      <c r="A6380" s="32">
        <v>44281</v>
      </c>
      <c r="B6380" s="33">
        <v>0.75</v>
      </c>
      <c r="C6380">
        <v>9775</v>
      </c>
      <c r="D6380">
        <v>2673</v>
      </c>
      <c r="E6380">
        <v>81</v>
      </c>
      <c r="F6380" s="14">
        <v>880</v>
      </c>
      <c r="G6380">
        <v>642</v>
      </c>
      <c r="H6380">
        <f t="shared" si="147"/>
        <v>5499</v>
      </c>
    </row>
    <row r="6381" spans="1:8" x14ac:dyDescent="0.35">
      <c r="A6381" s="32">
        <v>44281</v>
      </c>
      <c r="B6381" s="33">
        <v>0.79166666666666663</v>
      </c>
      <c r="C6381">
        <v>10279</v>
      </c>
      <c r="D6381">
        <v>2943</v>
      </c>
      <c r="E6381">
        <v>4</v>
      </c>
      <c r="F6381" s="14">
        <v>880</v>
      </c>
      <c r="G6381">
        <v>639</v>
      </c>
      <c r="H6381">
        <f t="shared" si="147"/>
        <v>5813</v>
      </c>
    </row>
    <row r="6382" spans="1:8" x14ac:dyDescent="0.35">
      <c r="A6382" s="32">
        <v>44281</v>
      </c>
      <c r="B6382" s="33">
        <v>0.83333333333333337</v>
      </c>
      <c r="C6382">
        <v>9656</v>
      </c>
      <c r="D6382">
        <v>2884</v>
      </c>
      <c r="E6382">
        <v>0</v>
      </c>
      <c r="F6382" s="14">
        <v>880</v>
      </c>
      <c r="G6382">
        <v>635</v>
      </c>
      <c r="H6382">
        <f t="shared" si="147"/>
        <v>5257</v>
      </c>
    </row>
    <row r="6383" spans="1:8" x14ac:dyDescent="0.35">
      <c r="A6383" s="32">
        <v>44281</v>
      </c>
      <c r="B6383" s="33">
        <v>0.875</v>
      </c>
      <c r="C6383">
        <v>9129</v>
      </c>
      <c r="D6383">
        <v>2777</v>
      </c>
      <c r="E6383">
        <v>0</v>
      </c>
      <c r="F6383" s="14">
        <v>880</v>
      </c>
      <c r="G6383">
        <v>626</v>
      </c>
      <c r="H6383">
        <f t="shared" si="147"/>
        <v>4846</v>
      </c>
    </row>
    <row r="6384" spans="1:8" x14ac:dyDescent="0.35">
      <c r="A6384" s="32">
        <v>44281</v>
      </c>
      <c r="B6384" s="33">
        <v>0.91666666666666663</v>
      </c>
      <c r="C6384">
        <v>9345</v>
      </c>
      <c r="D6384">
        <v>2737</v>
      </c>
      <c r="E6384">
        <v>0</v>
      </c>
      <c r="F6384" s="14">
        <v>880</v>
      </c>
      <c r="G6384">
        <v>621</v>
      </c>
      <c r="H6384">
        <f t="shared" si="147"/>
        <v>5107</v>
      </c>
    </row>
    <row r="6385" spans="1:8" x14ac:dyDescent="0.35">
      <c r="A6385" s="32">
        <v>44281</v>
      </c>
      <c r="B6385" s="33">
        <v>0.95833333333333337</v>
      </c>
      <c r="C6385">
        <v>9498</v>
      </c>
      <c r="D6385">
        <v>2654</v>
      </c>
      <c r="E6385">
        <v>0</v>
      </c>
      <c r="F6385" s="14">
        <v>880</v>
      </c>
      <c r="G6385">
        <v>617</v>
      </c>
      <c r="H6385">
        <f t="shared" si="147"/>
        <v>5347</v>
      </c>
    </row>
    <row r="6386" spans="1:8" x14ac:dyDescent="0.35">
      <c r="A6386" s="32">
        <v>44282</v>
      </c>
      <c r="B6386" s="33">
        <v>0</v>
      </c>
      <c r="C6386">
        <v>8877</v>
      </c>
      <c r="D6386">
        <v>2551</v>
      </c>
      <c r="E6386">
        <v>0</v>
      </c>
      <c r="F6386" s="14">
        <v>880</v>
      </c>
      <c r="G6386">
        <v>594</v>
      </c>
      <c r="H6386">
        <f t="shared" si="147"/>
        <v>4852</v>
      </c>
    </row>
    <row r="6387" spans="1:8" x14ac:dyDescent="0.35">
      <c r="A6387" s="32">
        <v>44282</v>
      </c>
      <c r="B6387" s="33">
        <v>4.1666666666666664E-2</v>
      </c>
      <c r="C6387">
        <v>8441</v>
      </c>
      <c r="D6387">
        <v>2433</v>
      </c>
      <c r="E6387">
        <v>0</v>
      </c>
      <c r="F6387" s="14">
        <v>880</v>
      </c>
      <c r="G6387">
        <v>593</v>
      </c>
      <c r="H6387">
        <f t="shared" si="147"/>
        <v>4535</v>
      </c>
    </row>
    <row r="6388" spans="1:8" x14ac:dyDescent="0.35">
      <c r="A6388" s="32">
        <v>44282</v>
      </c>
      <c r="B6388" s="33">
        <v>8.3333333333333329E-2</v>
      </c>
      <c r="C6388">
        <v>8070</v>
      </c>
      <c r="D6388">
        <v>2411</v>
      </c>
      <c r="E6388">
        <v>0</v>
      </c>
      <c r="F6388" s="14">
        <v>880</v>
      </c>
      <c r="G6388">
        <v>595</v>
      </c>
      <c r="H6388">
        <f t="shared" si="147"/>
        <v>4184</v>
      </c>
    </row>
    <row r="6389" spans="1:8" x14ac:dyDescent="0.35">
      <c r="A6389" s="32">
        <v>44282</v>
      </c>
      <c r="B6389" s="33">
        <v>0.125</v>
      </c>
      <c r="C6389">
        <v>7597</v>
      </c>
      <c r="D6389">
        <v>2271</v>
      </c>
      <c r="E6389">
        <v>0</v>
      </c>
      <c r="F6389" s="14">
        <v>880</v>
      </c>
      <c r="G6389">
        <v>598</v>
      </c>
      <c r="H6389">
        <f t="shared" si="147"/>
        <v>3848</v>
      </c>
    </row>
    <row r="6390" spans="1:8" x14ac:dyDescent="0.35">
      <c r="A6390" s="32">
        <v>44282</v>
      </c>
      <c r="B6390" s="33">
        <v>0.16666666666666666</v>
      </c>
      <c r="C6390">
        <v>7405</v>
      </c>
      <c r="D6390">
        <v>2284</v>
      </c>
      <c r="E6390">
        <v>0</v>
      </c>
      <c r="F6390" s="14">
        <v>880</v>
      </c>
      <c r="G6390">
        <v>600</v>
      </c>
      <c r="H6390">
        <f t="shared" si="147"/>
        <v>3641</v>
      </c>
    </row>
    <row r="6391" spans="1:8" x14ac:dyDescent="0.35">
      <c r="A6391" s="32">
        <v>44282</v>
      </c>
      <c r="B6391" s="33">
        <v>0.20833333333333334</v>
      </c>
      <c r="C6391">
        <v>7556</v>
      </c>
      <c r="D6391">
        <v>2236</v>
      </c>
      <c r="E6391">
        <v>0</v>
      </c>
      <c r="F6391" s="14">
        <v>880</v>
      </c>
      <c r="G6391">
        <v>607</v>
      </c>
      <c r="H6391">
        <f t="shared" si="147"/>
        <v>3833</v>
      </c>
    </row>
    <row r="6392" spans="1:8" x14ac:dyDescent="0.35">
      <c r="A6392" s="32">
        <v>44282</v>
      </c>
      <c r="B6392" s="33">
        <v>0.25</v>
      </c>
      <c r="C6392">
        <v>7819</v>
      </c>
      <c r="D6392">
        <v>2138</v>
      </c>
      <c r="E6392">
        <v>10</v>
      </c>
      <c r="F6392" s="14">
        <v>880</v>
      </c>
      <c r="G6392">
        <v>615</v>
      </c>
      <c r="H6392">
        <f t="shared" si="147"/>
        <v>4176</v>
      </c>
    </row>
    <row r="6393" spans="1:8" x14ac:dyDescent="0.35">
      <c r="A6393" s="32">
        <v>44282</v>
      </c>
      <c r="B6393" s="33">
        <v>0.29166666666666669</v>
      </c>
      <c r="C6393">
        <v>8098</v>
      </c>
      <c r="D6393">
        <v>2177</v>
      </c>
      <c r="E6393">
        <v>147</v>
      </c>
      <c r="F6393" s="14">
        <v>880</v>
      </c>
      <c r="G6393">
        <v>630</v>
      </c>
      <c r="H6393">
        <f t="shared" si="147"/>
        <v>4264</v>
      </c>
    </row>
    <row r="6394" spans="1:8" x14ac:dyDescent="0.35">
      <c r="A6394" s="32">
        <v>44282</v>
      </c>
      <c r="B6394" s="33">
        <v>0.33333333333333331</v>
      </c>
      <c r="C6394">
        <v>8620</v>
      </c>
      <c r="D6394">
        <v>1788</v>
      </c>
      <c r="E6394">
        <v>629</v>
      </c>
      <c r="F6394" s="14">
        <v>880</v>
      </c>
      <c r="G6394">
        <v>637</v>
      </c>
      <c r="H6394">
        <f t="shared" si="147"/>
        <v>4686</v>
      </c>
    </row>
    <row r="6395" spans="1:8" x14ac:dyDescent="0.35">
      <c r="A6395" s="32">
        <v>44282</v>
      </c>
      <c r="B6395" s="33">
        <v>0.375</v>
      </c>
      <c r="C6395">
        <v>8988</v>
      </c>
      <c r="D6395">
        <v>1943</v>
      </c>
      <c r="E6395">
        <v>1190</v>
      </c>
      <c r="F6395" s="14">
        <v>880</v>
      </c>
      <c r="G6395">
        <v>638</v>
      </c>
      <c r="H6395">
        <f t="shared" si="147"/>
        <v>4337</v>
      </c>
    </row>
    <row r="6396" spans="1:8" x14ac:dyDescent="0.35">
      <c r="A6396" s="32">
        <v>44282</v>
      </c>
      <c r="B6396" s="33">
        <v>0.41666666666666669</v>
      </c>
      <c r="C6396">
        <v>9051</v>
      </c>
      <c r="D6396">
        <v>1797</v>
      </c>
      <c r="E6396">
        <v>1558</v>
      </c>
      <c r="F6396" s="14">
        <v>880</v>
      </c>
      <c r="G6396">
        <v>637</v>
      </c>
      <c r="H6396">
        <f t="shared" si="147"/>
        <v>4179</v>
      </c>
    </row>
    <row r="6397" spans="1:8" x14ac:dyDescent="0.35">
      <c r="A6397" s="32">
        <v>44282</v>
      </c>
      <c r="B6397" s="33">
        <v>0.45833333333333331</v>
      </c>
      <c r="C6397">
        <v>9188</v>
      </c>
      <c r="D6397">
        <v>1708</v>
      </c>
      <c r="E6397">
        <v>1764</v>
      </c>
      <c r="F6397" s="14">
        <v>880</v>
      </c>
      <c r="G6397">
        <v>634</v>
      </c>
      <c r="H6397">
        <f t="shared" si="147"/>
        <v>4202</v>
      </c>
    </row>
    <row r="6398" spans="1:8" x14ac:dyDescent="0.35">
      <c r="A6398" s="32">
        <v>44282</v>
      </c>
      <c r="B6398" s="33">
        <v>0.5</v>
      </c>
      <c r="C6398">
        <v>9510</v>
      </c>
      <c r="D6398">
        <v>1457</v>
      </c>
      <c r="E6398">
        <v>1857</v>
      </c>
      <c r="F6398" s="14">
        <v>880</v>
      </c>
      <c r="G6398">
        <v>634</v>
      </c>
      <c r="H6398">
        <f t="shared" si="147"/>
        <v>4682</v>
      </c>
    </row>
    <row r="6399" spans="1:8" x14ac:dyDescent="0.35">
      <c r="A6399" s="32">
        <v>44282</v>
      </c>
      <c r="B6399" s="33">
        <v>0.54166666666666663</v>
      </c>
      <c r="C6399">
        <v>9053</v>
      </c>
      <c r="D6399">
        <v>1522</v>
      </c>
      <c r="E6399">
        <v>1847</v>
      </c>
      <c r="F6399" s="14">
        <v>880</v>
      </c>
      <c r="G6399">
        <v>635</v>
      </c>
      <c r="H6399">
        <f t="shared" si="147"/>
        <v>4169</v>
      </c>
    </row>
    <row r="6400" spans="1:8" x14ac:dyDescent="0.35">
      <c r="A6400" s="32">
        <v>44282</v>
      </c>
      <c r="B6400" s="33">
        <v>0.58333333333333337</v>
      </c>
      <c r="C6400">
        <v>8651</v>
      </c>
      <c r="D6400">
        <v>1721</v>
      </c>
      <c r="E6400">
        <v>1690</v>
      </c>
      <c r="F6400" s="14">
        <v>880</v>
      </c>
      <c r="G6400">
        <v>628</v>
      </c>
      <c r="H6400">
        <f t="shared" si="147"/>
        <v>3732</v>
      </c>
    </row>
    <row r="6401" spans="1:8" x14ac:dyDescent="0.35">
      <c r="A6401" s="32">
        <v>44282</v>
      </c>
      <c r="B6401" s="33">
        <v>0.625</v>
      </c>
      <c r="C6401">
        <v>8354</v>
      </c>
      <c r="D6401">
        <v>1877</v>
      </c>
      <c r="E6401">
        <v>1427</v>
      </c>
      <c r="F6401" s="14">
        <v>880</v>
      </c>
      <c r="G6401">
        <v>621</v>
      </c>
      <c r="H6401">
        <f t="shared" si="147"/>
        <v>3549</v>
      </c>
    </row>
    <row r="6402" spans="1:8" x14ac:dyDescent="0.35">
      <c r="A6402" s="32">
        <v>44282</v>
      </c>
      <c r="B6402" s="33">
        <v>0.66666666666666663</v>
      </c>
      <c r="C6402">
        <v>8102</v>
      </c>
      <c r="D6402">
        <v>1919</v>
      </c>
      <c r="E6402">
        <v>986</v>
      </c>
      <c r="F6402" s="14">
        <v>880</v>
      </c>
      <c r="G6402">
        <v>621</v>
      </c>
      <c r="H6402">
        <f t="shared" si="147"/>
        <v>3696</v>
      </c>
    </row>
    <row r="6403" spans="1:8" x14ac:dyDescent="0.35">
      <c r="A6403" s="32">
        <v>44282</v>
      </c>
      <c r="B6403" s="33">
        <v>0.70833333333333337</v>
      </c>
      <c r="C6403">
        <v>8128</v>
      </c>
      <c r="D6403">
        <v>1826</v>
      </c>
      <c r="E6403">
        <v>481</v>
      </c>
      <c r="F6403" s="14">
        <v>880</v>
      </c>
      <c r="G6403">
        <v>624</v>
      </c>
      <c r="H6403">
        <f t="shared" ref="H6403:H6466" si="148">C6403-SUM(D6403:G6403)</f>
        <v>4317</v>
      </c>
    </row>
    <row r="6404" spans="1:8" x14ac:dyDescent="0.35">
      <c r="A6404" s="32">
        <v>44282</v>
      </c>
      <c r="B6404" s="33">
        <v>0.75</v>
      </c>
      <c r="C6404">
        <v>8521</v>
      </c>
      <c r="D6404">
        <v>1755</v>
      </c>
      <c r="E6404">
        <v>88</v>
      </c>
      <c r="F6404" s="14">
        <v>880</v>
      </c>
      <c r="G6404">
        <v>624</v>
      </c>
      <c r="H6404">
        <f t="shared" si="148"/>
        <v>5174</v>
      </c>
    </row>
    <row r="6405" spans="1:8" x14ac:dyDescent="0.35">
      <c r="A6405" s="32">
        <v>44282</v>
      </c>
      <c r="B6405" s="33">
        <v>0.79166666666666663</v>
      </c>
      <c r="C6405">
        <v>9084</v>
      </c>
      <c r="D6405">
        <v>1748</v>
      </c>
      <c r="E6405">
        <v>3</v>
      </c>
      <c r="F6405" s="14">
        <v>880</v>
      </c>
      <c r="G6405">
        <v>625</v>
      </c>
      <c r="H6405">
        <f t="shared" si="148"/>
        <v>5828</v>
      </c>
    </row>
    <row r="6406" spans="1:8" x14ac:dyDescent="0.35">
      <c r="A6406" s="32">
        <v>44282</v>
      </c>
      <c r="B6406" s="33">
        <v>0.83333333333333337</v>
      </c>
      <c r="C6406">
        <v>8691</v>
      </c>
      <c r="D6406">
        <v>1470</v>
      </c>
      <c r="E6406">
        <v>0</v>
      </c>
      <c r="F6406" s="14">
        <v>880</v>
      </c>
      <c r="G6406">
        <v>621</v>
      </c>
      <c r="H6406">
        <f t="shared" si="148"/>
        <v>5720</v>
      </c>
    </row>
    <row r="6407" spans="1:8" x14ac:dyDescent="0.35">
      <c r="A6407" s="32">
        <v>44282</v>
      </c>
      <c r="B6407" s="33">
        <v>0.875</v>
      </c>
      <c r="C6407">
        <v>8310</v>
      </c>
      <c r="D6407">
        <v>1450</v>
      </c>
      <c r="E6407">
        <v>0</v>
      </c>
      <c r="F6407" s="14">
        <v>880</v>
      </c>
      <c r="G6407">
        <v>611</v>
      </c>
      <c r="H6407">
        <f t="shared" si="148"/>
        <v>5369</v>
      </c>
    </row>
    <row r="6408" spans="1:8" x14ac:dyDescent="0.35">
      <c r="A6408" s="32">
        <v>44282</v>
      </c>
      <c r="B6408" s="33">
        <v>0.91666666666666663</v>
      </c>
      <c r="C6408">
        <v>8655</v>
      </c>
      <c r="D6408">
        <v>1312</v>
      </c>
      <c r="E6408">
        <v>0</v>
      </c>
      <c r="F6408" s="14">
        <v>880</v>
      </c>
      <c r="G6408">
        <v>611</v>
      </c>
      <c r="H6408">
        <f t="shared" si="148"/>
        <v>5852</v>
      </c>
    </row>
    <row r="6409" spans="1:8" x14ac:dyDescent="0.35">
      <c r="A6409" s="32">
        <v>44282</v>
      </c>
      <c r="B6409" s="33">
        <v>0.95833333333333337</v>
      </c>
      <c r="C6409">
        <v>8986</v>
      </c>
      <c r="D6409">
        <v>1382</v>
      </c>
      <c r="E6409">
        <v>0</v>
      </c>
      <c r="F6409" s="14">
        <v>880</v>
      </c>
      <c r="G6409">
        <v>611</v>
      </c>
      <c r="H6409">
        <f t="shared" si="148"/>
        <v>6113</v>
      </c>
    </row>
    <row r="6410" spans="1:8" x14ac:dyDescent="0.35">
      <c r="A6410" s="32">
        <v>44283</v>
      </c>
      <c r="B6410" s="33">
        <v>0</v>
      </c>
      <c r="C6410">
        <v>8557</v>
      </c>
      <c r="D6410">
        <v>1288</v>
      </c>
      <c r="E6410">
        <v>0</v>
      </c>
      <c r="F6410" s="14">
        <v>880</v>
      </c>
      <c r="G6410">
        <v>595</v>
      </c>
      <c r="H6410">
        <f t="shared" si="148"/>
        <v>5794</v>
      </c>
    </row>
    <row r="6411" spans="1:8" x14ac:dyDescent="0.35">
      <c r="A6411" s="32">
        <v>44283</v>
      </c>
      <c r="B6411" s="33">
        <v>4.1666666666666664E-2</v>
      </c>
      <c r="C6411">
        <v>8189</v>
      </c>
      <c r="D6411">
        <v>1076</v>
      </c>
      <c r="E6411">
        <v>0</v>
      </c>
      <c r="F6411" s="14">
        <v>880</v>
      </c>
      <c r="G6411">
        <v>594</v>
      </c>
      <c r="H6411">
        <f t="shared" si="148"/>
        <v>5639</v>
      </c>
    </row>
    <row r="6412" spans="1:8" x14ac:dyDescent="0.35">
      <c r="A6412" s="32">
        <v>44283</v>
      </c>
      <c r="B6412" s="33">
        <v>8.3333333333333329E-2</v>
      </c>
      <c r="C6412">
        <v>7999</v>
      </c>
      <c r="D6412">
        <v>1076</v>
      </c>
      <c r="E6412">
        <v>0</v>
      </c>
      <c r="F6412" s="14">
        <v>880</v>
      </c>
      <c r="G6412">
        <v>596</v>
      </c>
      <c r="H6412">
        <f t="shared" si="148"/>
        <v>5447</v>
      </c>
    </row>
    <row r="6413" spans="1:8" x14ac:dyDescent="0.35">
      <c r="A6413" s="32">
        <v>44283</v>
      </c>
      <c r="B6413" s="33">
        <v>0.125</v>
      </c>
      <c r="C6413">
        <v>7585</v>
      </c>
      <c r="D6413">
        <v>989</v>
      </c>
      <c r="E6413">
        <v>0</v>
      </c>
      <c r="F6413" s="14">
        <v>880</v>
      </c>
      <c r="G6413">
        <v>599</v>
      </c>
      <c r="H6413">
        <f t="shared" si="148"/>
        <v>5117</v>
      </c>
    </row>
    <row r="6414" spans="1:8" x14ac:dyDescent="0.35">
      <c r="A6414" s="32">
        <v>44283</v>
      </c>
      <c r="B6414" s="33">
        <v>0.16666666666666666</v>
      </c>
      <c r="C6414">
        <v>7173</v>
      </c>
      <c r="D6414">
        <v>1033</v>
      </c>
      <c r="E6414">
        <v>0</v>
      </c>
      <c r="F6414" s="14">
        <v>880</v>
      </c>
      <c r="G6414">
        <v>601</v>
      </c>
      <c r="H6414">
        <f t="shared" si="148"/>
        <v>4659</v>
      </c>
    </row>
    <row r="6415" spans="1:8" x14ac:dyDescent="0.35">
      <c r="A6415" s="32">
        <v>44283</v>
      </c>
      <c r="B6415" s="33">
        <v>0.20833333333333334</v>
      </c>
      <c r="C6415">
        <v>7089</v>
      </c>
      <c r="D6415">
        <v>982</v>
      </c>
      <c r="E6415">
        <v>0</v>
      </c>
      <c r="F6415" s="14">
        <v>880</v>
      </c>
      <c r="G6415">
        <v>608</v>
      </c>
      <c r="H6415">
        <f t="shared" si="148"/>
        <v>4619</v>
      </c>
    </row>
    <row r="6416" spans="1:8" x14ac:dyDescent="0.35">
      <c r="A6416" s="32">
        <v>44283</v>
      </c>
      <c r="B6416" s="33">
        <v>0.25</v>
      </c>
      <c r="C6416">
        <v>7195</v>
      </c>
      <c r="D6416">
        <v>889</v>
      </c>
      <c r="E6416">
        <v>0</v>
      </c>
      <c r="F6416" s="14">
        <v>880</v>
      </c>
      <c r="G6416">
        <v>616</v>
      </c>
      <c r="H6416">
        <f t="shared" si="148"/>
        <v>4810</v>
      </c>
    </row>
    <row r="6417" spans="1:8" x14ac:dyDescent="0.35">
      <c r="A6417" s="32">
        <v>44283</v>
      </c>
      <c r="B6417" s="33">
        <v>0.29166666666666669</v>
      </c>
      <c r="C6417">
        <v>7255</v>
      </c>
      <c r="D6417">
        <v>776</v>
      </c>
      <c r="E6417">
        <v>11</v>
      </c>
      <c r="F6417" s="14">
        <v>880</v>
      </c>
      <c r="G6417">
        <v>630</v>
      </c>
      <c r="H6417">
        <f t="shared" si="148"/>
        <v>4958</v>
      </c>
    </row>
    <row r="6418" spans="1:8" x14ac:dyDescent="0.35">
      <c r="A6418" s="32">
        <v>44283</v>
      </c>
      <c r="B6418" s="33">
        <v>0.33333333333333331</v>
      </c>
      <c r="C6418">
        <v>7646</v>
      </c>
      <c r="D6418">
        <v>714</v>
      </c>
      <c r="E6418">
        <v>158</v>
      </c>
      <c r="F6418" s="14">
        <v>880</v>
      </c>
      <c r="G6418">
        <v>637</v>
      </c>
      <c r="H6418">
        <f t="shared" si="148"/>
        <v>5257</v>
      </c>
    </row>
    <row r="6419" spans="1:8" x14ac:dyDescent="0.35">
      <c r="A6419" s="32">
        <v>44283</v>
      </c>
      <c r="B6419" s="33">
        <v>0.375</v>
      </c>
      <c r="C6419">
        <v>8025</v>
      </c>
      <c r="D6419">
        <v>836</v>
      </c>
      <c r="E6419">
        <v>632</v>
      </c>
      <c r="F6419" s="14">
        <v>880</v>
      </c>
      <c r="G6419">
        <v>639</v>
      </c>
      <c r="H6419">
        <f t="shared" si="148"/>
        <v>5038</v>
      </c>
    </row>
    <row r="6420" spans="1:8" x14ac:dyDescent="0.35">
      <c r="A6420" s="32">
        <v>44283</v>
      </c>
      <c r="B6420" s="33">
        <v>0.41666666666666669</v>
      </c>
      <c r="C6420">
        <v>8208</v>
      </c>
      <c r="D6420">
        <v>1006</v>
      </c>
      <c r="E6420">
        <v>1202</v>
      </c>
      <c r="F6420" s="14">
        <v>880</v>
      </c>
      <c r="G6420">
        <v>637</v>
      </c>
      <c r="H6420">
        <f t="shared" si="148"/>
        <v>4483</v>
      </c>
    </row>
    <row r="6421" spans="1:8" x14ac:dyDescent="0.35">
      <c r="A6421" s="32">
        <v>44283</v>
      </c>
      <c r="B6421" s="33">
        <v>0.45833333333333331</v>
      </c>
      <c r="C6421">
        <v>8384</v>
      </c>
      <c r="D6421">
        <v>1083</v>
      </c>
      <c r="E6421">
        <v>1668</v>
      </c>
      <c r="F6421" s="14">
        <v>880</v>
      </c>
      <c r="G6421">
        <v>635</v>
      </c>
      <c r="H6421">
        <f t="shared" si="148"/>
        <v>4118</v>
      </c>
    </row>
    <row r="6422" spans="1:8" x14ac:dyDescent="0.35">
      <c r="A6422" s="32">
        <v>44283</v>
      </c>
      <c r="B6422" s="33">
        <v>0.5</v>
      </c>
      <c r="C6422">
        <v>8644</v>
      </c>
      <c r="D6422">
        <v>1240</v>
      </c>
      <c r="E6422">
        <v>2028</v>
      </c>
      <c r="F6422" s="14">
        <v>880</v>
      </c>
      <c r="G6422">
        <v>635</v>
      </c>
      <c r="H6422">
        <f t="shared" si="148"/>
        <v>3861</v>
      </c>
    </row>
    <row r="6423" spans="1:8" x14ac:dyDescent="0.35">
      <c r="A6423" s="32">
        <v>44283</v>
      </c>
      <c r="B6423" s="33">
        <v>0.54166666666666663</v>
      </c>
      <c r="C6423">
        <v>8122</v>
      </c>
      <c r="D6423">
        <v>1513</v>
      </c>
      <c r="E6423">
        <v>2190</v>
      </c>
      <c r="F6423" s="14">
        <v>880</v>
      </c>
      <c r="G6423">
        <v>636</v>
      </c>
      <c r="H6423">
        <f t="shared" si="148"/>
        <v>2903</v>
      </c>
    </row>
    <row r="6424" spans="1:8" x14ac:dyDescent="0.35">
      <c r="A6424" s="32">
        <v>44283</v>
      </c>
      <c r="B6424" s="33">
        <v>0.58333333333333337</v>
      </c>
      <c r="C6424">
        <v>7617</v>
      </c>
      <c r="D6424">
        <v>1562</v>
      </c>
      <c r="E6424">
        <v>2286</v>
      </c>
      <c r="F6424" s="14">
        <v>880</v>
      </c>
      <c r="G6424">
        <v>629</v>
      </c>
      <c r="H6424">
        <f t="shared" si="148"/>
        <v>2260</v>
      </c>
    </row>
    <row r="6425" spans="1:8" x14ac:dyDescent="0.35">
      <c r="A6425" s="32">
        <v>44283</v>
      </c>
      <c r="B6425" s="33">
        <v>0.625</v>
      </c>
      <c r="C6425">
        <v>7264</v>
      </c>
      <c r="D6425">
        <v>1516</v>
      </c>
      <c r="E6425">
        <v>2177</v>
      </c>
      <c r="F6425" s="14">
        <v>880</v>
      </c>
      <c r="G6425">
        <v>622</v>
      </c>
      <c r="H6425">
        <f t="shared" si="148"/>
        <v>2069</v>
      </c>
    </row>
    <row r="6426" spans="1:8" x14ac:dyDescent="0.35">
      <c r="A6426" s="32">
        <v>44283</v>
      </c>
      <c r="B6426" s="33">
        <v>0.66666666666666663</v>
      </c>
      <c r="C6426">
        <v>7046</v>
      </c>
      <c r="D6426">
        <v>1540</v>
      </c>
      <c r="E6426">
        <v>1935</v>
      </c>
      <c r="F6426" s="14">
        <v>880</v>
      </c>
      <c r="G6426">
        <v>621</v>
      </c>
      <c r="H6426">
        <f t="shared" si="148"/>
        <v>2070</v>
      </c>
    </row>
    <row r="6427" spans="1:8" x14ac:dyDescent="0.35">
      <c r="A6427" s="32">
        <v>44283</v>
      </c>
      <c r="B6427" s="33">
        <v>0.70833333333333337</v>
      </c>
      <c r="C6427">
        <v>7078</v>
      </c>
      <c r="D6427">
        <v>1564</v>
      </c>
      <c r="E6427">
        <v>1390</v>
      </c>
      <c r="F6427" s="14">
        <v>880</v>
      </c>
      <c r="G6427">
        <v>624</v>
      </c>
      <c r="H6427">
        <f t="shared" si="148"/>
        <v>2620</v>
      </c>
    </row>
    <row r="6428" spans="1:8" x14ac:dyDescent="0.35">
      <c r="A6428" s="32">
        <v>44283</v>
      </c>
      <c r="B6428" s="33">
        <v>0.75</v>
      </c>
      <c r="C6428">
        <v>7444</v>
      </c>
      <c r="D6428">
        <v>1404</v>
      </c>
      <c r="E6428">
        <v>708</v>
      </c>
      <c r="F6428" s="14">
        <v>880</v>
      </c>
      <c r="G6428">
        <v>625</v>
      </c>
      <c r="H6428">
        <f t="shared" si="148"/>
        <v>3827</v>
      </c>
    </row>
    <row r="6429" spans="1:8" x14ac:dyDescent="0.35">
      <c r="A6429" s="32">
        <v>44283</v>
      </c>
      <c r="B6429" s="33">
        <v>0.79166666666666663</v>
      </c>
      <c r="C6429">
        <v>8103</v>
      </c>
      <c r="D6429">
        <v>1287</v>
      </c>
      <c r="E6429">
        <v>139</v>
      </c>
      <c r="F6429" s="14">
        <v>880</v>
      </c>
      <c r="G6429">
        <v>626</v>
      </c>
      <c r="H6429">
        <f t="shared" si="148"/>
        <v>5171</v>
      </c>
    </row>
    <row r="6430" spans="1:8" x14ac:dyDescent="0.35">
      <c r="A6430" s="32">
        <v>44283</v>
      </c>
      <c r="B6430" s="33">
        <v>0.83333333333333337</v>
      </c>
      <c r="C6430">
        <v>8316</v>
      </c>
      <c r="D6430">
        <v>1200</v>
      </c>
      <c r="E6430">
        <v>1</v>
      </c>
      <c r="F6430" s="14">
        <v>880</v>
      </c>
      <c r="G6430">
        <v>621</v>
      </c>
      <c r="H6430">
        <f t="shared" si="148"/>
        <v>5614</v>
      </c>
    </row>
    <row r="6431" spans="1:8" x14ac:dyDescent="0.35">
      <c r="A6431" s="32">
        <v>44283</v>
      </c>
      <c r="B6431" s="33">
        <v>0.875</v>
      </c>
      <c r="C6431">
        <v>8124</v>
      </c>
      <c r="D6431">
        <v>1157</v>
      </c>
      <c r="E6431">
        <v>0</v>
      </c>
      <c r="F6431" s="14">
        <v>880</v>
      </c>
      <c r="G6431">
        <v>611</v>
      </c>
      <c r="H6431">
        <f t="shared" si="148"/>
        <v>5476</v>
      </c>
    </row>
    <row r="6432" spans="1:8" x14ac:dyDescent="0.35">
      <c r="A6432" s="32">
        <v>44283</v>
      </c>
      <c r="B6432" s="33">
        <v>0.91666666666666663</v>
      </c>
      <c r="C6432">
        <v>8424</v>
      </c>
      <c r="D6432">
        <v>1236</v>
      </c>
      <c r="E6432">
        <v>0</v>
      </c>
      <c r="F6432" s="14">
        <v>880</v>
      </c>
      <c r="G6432">
        <v>612</v>
      </c>
      <c r="H6432">
        <f t="shared" si="148"/>
        <v>5696</v>
      </c>
    </row>
    <row r="6433" spans="1:8" x14ac:dyDescent="0.35">
      <c r="A6433" s="32">
        <v>44283</v>
      </c>
      <c r="B6433" s="33">
        <v>0.95833333333333337</v>
      </c>
      <c r="C6433">
        <v>8712</v>
      </c>
      <c r="D6433">
        <v>1230</v>
      </c>
      <c r="E6433">
        <v>0</v>
      </c>
      <c r="F6433" s="14">
        <v>880</v>
      </c>
      <c r="G6433">
        <v>611</v>
      </c>
      <c r="H6433">
        <f t="shared" si="148"/>
        <v>5991</v>
      </c>
    </row>
    <row r="6434" spans="1:8" x14ac:dyDescent="0.35">
      <c r="A6434" s="32">
        <v>44284</v>
      </c>
      <c r="B6434" s="33">
        <v>0</v>
      </c>
      <c r="C6434">
        <v>8327</v>
      </c>
      <c r="D6434">
        <v>1238</v>
      </c>
      <c r="E6434">
        <v>0</v>
      </c>
      <c r="F6434" s="14">
        <v>880</v>
      </c>
      <c r="G6434">
        <v>609</v>
      </c>
      <c r="H6434">
        <f t="shared" si="148"/>
        <v>5600</v>
      </c>
    </row>
    <row r="6435" spans="1:8" x14ac:dyDescent="0.35">
      <c r="A6435" s="32">
        <v>44284</v>
      </c>
      <c r="B6435" s="33">
        <v>4.1666666666666664E-2</v>
      </c>
      <c r="C6435">
        <v>8040</v>
      </c>
      <c r="D6435">
        <v>1130</v>
      </c>
      <c r="E6435">
        <v>0</v>
      </c>
      <c r="F6435" s="14">
        <v>880</v>
      </c>
      <c r="G6435">
        <v>604</v>
      </c>
      <c r="H6435">
        <f t="shared" si="148"/>
        <v>5426</v>
      </c>
    </row>
    <row r="6436" spans="1:8" x14ac:dyDescent="0.35">
      <c r="A6436" s="32">
        <v>44284</v>
      </c>
      <c r="B6436" s="33">
        <v>8.3333333333333329E-2</v>
      </c>
      <c r="C6436">
        <v>7769</v>
      </c>
      <c r="D6436">
        <v>1193</v>
      </c>
      <c r="E6436">
        <v>0</v>
      </c>
      <c r="F6436" s="14">
        <v>880</v>
      </c>
      <c r="G6436">
        <v>603</v>
      </c>
      <c r="H6436">
        <f t="shared" si="148"/>
        <v>5093</v>
      </c>
    </row>
    <row r="6437" spans="1:8" x14ac:dyDescent="0.35">
      <c r="A6437" s="32">
        <v>44284</v>
      </c>
      <c r="B6437" s="33">
        <v>0.125</v>
      </c>
      <c r="C6437">
        <v>7393</v>
      </c>
      <c r="D6437">
        <v>1204</v>
      </c>
      <c r="E6437">
        <v>0</v>
      </c>
      <c r="F6437" s="14">
        <v>880</v>
      </c>
      <c r="G6437">
        <v>608</v>
      </c>
      <c r="H6437">
        <f t="shared" si="148"/>
        <v>4701</v>
      </c>
    </row>
    <row r="6438" spans="1:8" x14ac:dyDescent="0.35">
      <c r="A6438" s="32">
        <v>44284</v>
      </c>
      <c r="B6438" s="33">
        <v>0.16666666666666666</v>
      </c>
      <c r="C6438">
        <v>7384</v>
      </c>
      <c r="D6438">
        <v>1212</v>
      </c>
      <c r="E6438">
        <v>0</v>
      </c>
      <c r="F6438" s="14">
        <v>880</v>
      </c>
      <c r="G6438">
        <v>611</v>
      </c>
      <c r="H6438">
        <f t="shared" si="148"/>
        <v>4681</v>
      </c>
    </row>
    <row r="6439" spans="1:8" x14ac:dyDescent="0.35">
      <c r="A6439" s="32">
        <v>44284</v>
      </c>
      <c r="B6439" s="33">
        <v>0.20833333333333334</v>
      </c>
      <c r="C6439">
        <v>7973</v>
      </c>
      <c r="D6439">
        <v>1227</v>
      </c>
      <c r="E6439">
        <v>0</v>
      </c>
      <c r="F6439" s="14">
        <v>880</v>
      </c>
      <c r="G6439">
        <v>620</v>
      </c>
      <c r="H6439">
        <f t="shared" si="148"/>
        <v>5246</v>
      </c>
    </row>
    <row r="6440" spans="1:8" x14ac:dyDescent="0.35">
      <c r="A6440" s="32">
        <v>44284</v>
      </c>
      <c r="B6440" s="33">
        <v>0.25</v>
      </c>
      <c r="C6440">
        <v>9188</v>
      </c>
      <c r="D6440">
        <v>1214</v>
      </c>
      <c r="E6440">
        <v>0</v>
      </c>
      <c r="F6440" s="14">
        <v>880</v>
      </c>
      <c r="G6440">
        <v>637</v>
      </c>
      <c r="H6440">
        <f t="shared" si="148"/>
        <v>6457</v>
      </c>
    </row>
    <row r="6441" spans="1:8" x14ac:dyDescent="0.35">
      <c r="A6441" s="32">
        <v>44284</v>
      </c>
      <c r="B6441" s="33">
        <v>0.29166666666666669</v>
      </c>
      <c r="C6441">
        <v>9978</v>
      </c>
      <c r="D6441">
        <v>1120</v>
      </c>
      <c r="E6441">
        <v>12</v>
      </c>
      <c r="F6441" s="14">
        <v>880</v>
      </c>
      <c r="G6441">
        <v>653</v>
      </c>
      <c r="H6441">
        <f t="shared" si="148"/>
        <v>7313</v>
      </c>
    </row>
    <row r="6442" spans="1:8" x14ac:dyDescent="0.35">
      <c r="A6442" s="32">
        <v>44284</v>
      </c>
      <c r="B6442" s="33">
        <v>0.33333333333333331</v>
      </c>
      <c r="C6442">
        <v>10292</v>
      </c>
      <c r="D6442">
        <v>1092</v>
      </c>
      <c r="E6442">
        <v>215</v>
      </c>
      <c r="F6442" s="14">
        <v>880</v>
      </c>
      <c r="G6442">
        <v>652</v>
      </c>
      <c r="H6442">
        <f t="shared" si="148"/>
        <v>7453</v>
      </c>
    </row>
    <row r="6443" spans="1:8" x14ac:dyDescent="0.35">
      <c r="A6443" s="32">
        <v>44284</v>
      </c>
      <c r="B6443" s="33">
        <v>0.375</v>
      </c>
      <c r="C6443">
        <v>10349</v>
      </c>
      <c r="D6443">
        <v>1223</v>
      </c>
      <c r="E6443">
        <v>825</v>
      </c>
      <c r="F6443" s="14">
        <v>880</v>
      </c>
      <c r="G6443">
        <v>648</v>
      </c>
      <c r="H6443">
        <f t="shared" si="148"/>
        <v>6773</v>
      </c>
    </row>
    <row r="6444" spans="1:8" x14ac:dyDescent="0.35">
      <c r="A6444" s="32">
        <v>44284</v>
      </c>
      <c r="B6444" s="33">
        <v>0.41666666666666669</v>
      </c>
      <c r="C6444">
        <v>10183</v>
      </c>
      <c r="D6444">
        <v>1397</v>
      </c>
      <c r="E6444">
        <v>1540</v>
      </c>
      <c r="F6444" s="14">
        <v>880</v>
      </c>
      <c r="G6444">
        <v>645</v>
      </c>
      <c r="H6444">
        <f t="shared" si="148"/>
        <v>5721</v>
      </c>
    </row>
    <row r="6445" spans="1:8" x14ac:dyDescent="0.35">
      <c r="A6445" s="32">
        <v>44284</v>
      </c>
      <c r="B6445" s="33">
        <v>0.45833333333333331</v>
      </c>
      <c r="C6445">
        <v>10098</v>
      </c>
      <c r="D6445">
        <v>1521</v>
      </c>
      <c r="E6445">
        <v>2063</v>
      </c>
      <c r="F6445" s="14">
        <v>880</v>
      </c>
      <c r="G6445">
        <v>643</v>
      </c>
      <c r="H6445">
        <f t="shared" si="148"/>
        <v>4991</v>
      </c>
    </row>
    <row r="6446" spans="1:8" x14ac:dyDescent="0.35">
      <c r="A6446" s="32">
        <v>44284</v>
      </c>
      <c r="B6446" s="33">
        <v>0.5</v>
      </c>
      <c r="C6446">
        <v>10079</v>
      </c>
      <c r="D6446">
        <v>1695</v>
      </c>
      <c r="E6446">
        <v>2386</v>
      </c>
      <c r="F6446" s="14">
        <v>880</v>
      </c>
      <c r="G6446">
        <v>643</v>
      </c>
      <c r="H6446">
        <f t="shared" si="148"/>
        <v>4475</v>
      </c>
    </row>
    <row r="6447" spans="1:8" x14ac:dyDescent="0.35">
      <c r="A6447" s="32">
        <v>44284</v>
      </c>
      <c r="B6447" s="33">
        <v>0.54166666666666663</v>
      </c>
      <c r="C6447">
        <v>9839</v>
      </c>
      <c r="D6447">
        <v>1633</v>
      </c>
      <c r="E6447">
        <v>2538</v>
      </c>
      <c r="F6447" s="14">
        <v>880</v>
      </c>
      <c r="G6447">
        <v>643</v>
      </c>
      <c r="H6447">
        <f t="shared" si="148"/>
        <v>4145</v>
      </c>
    </row>
    <row r="6448" spans="1:8" x14ac:dyDescent="0.35">
      <c r="A6448" s="32">
        <v>44284</v>
      </c>
      <c r="B6448" s="33">
        <v>0.58333333333333337</v>
      </c>
      <c r="C6448">
        <v>9556</v>
      </c>
      <c r="D6448">
        <v>1625</v>
      </c>
      <c r="E6448">
        <v>2530</v>
      </c>
      <c r="F6448" s="14">
        <v>880</v>
      </c>
      <c r="G6448">
        <v>642</v>
      </c>
      <c r="H6448">
        <f t="shared" si="148"/>
        <v>3879</v>
      </c>
    </row>
    <row r="6449" spans="1:8" x14ac:dyDescent="0.35">
      <c r="A6449" s="32">
        <v>44284</v>
      </c>
      <c r="B6449" s="33">
        <v>0.625</v>
      </c>
      <c r="C6449">
        <v>9220</v>
      </c>
      <c r="D6449">
        <v>1830</v>
      </c>
      <c r="E6449">
        <v>2377</v>
      </c>
      <c r="F6449" s="14">
        <v>880</v>
      </c>
      <c r="G6449">
        <v>642</v>
      </c>
      <c r="H6449">
        <f t="shared" si="148"/>
        <v>3491</v>
      </c>
    </row>
    <row r="6450" spans="1:8" x14ac:dyDescent="0.35">
      <c r="A6450" s="32">
        <v>44284</v>
      </c>
      <c r="B6450" s="33">
        <v>0.66666666666666663</v>
      </c>
      <c r="C6450">
        <v>8941</v>
      </c>
      <c r="D6450">
        <v>1901</v>
      </c>
      <c r="E6450">
        <v>2078</v>
      </c>
      <c r="F6450" s="14">
        <v>880</v>
      </c>
      <c r="G6450">
        <v>642</v>
      </c>
      <c r="H6450">
        <f t="shared" si="148"/>
        <v>3440</v>
      </c>
    </row>
    <row r="6451" spans="1:8" x14ac:dyDescent="0.35">
      <c r="A6451" s="32">
        <v>44284</v>
      </c>
      <c r="B6451" s="33">
        <v>0.70833333333333337</v>
      </c>
      <c r="C6451">
        <v>8806</v>
      </c>
      <c r="D6451">
        <v>1991</v>
      </c>
      <c r="E6451">
        <v>1539</v>
      </c>
      <c r="F6451" s="14">
        <v>880</v>
      </c>
      <c r="G6451">
        <v>643</v>
      </c>
      <c r="H6451">
        <f t="shared" si="148"/>
        <v>3753</v>
      </c>
    </row>
    <row r="6452" spans="1:8" x14ac:dyDescent="0.35">
      <c r="A6452" s="32">
        <v>44284</v>
      </c>
      <c r="B6452" s="33">
        <v>0.75</v>
      </c>
      <c r="C6452">
        <v>9113</v>
      </c>
      <c r="D6452">
        <v>1712</v>
      </c>
      <c r="E6452">
        <v>803</v>
      </c>
      <c r="F6452" s="14">
        <v>880</v>
      </c>
      <c r="G6452">
        <v>642</v>
      </c>
      <c r="H6452">
        <f t="shared" si="148"/>
        <v>5076</v>
      </c>
    </row>
    <row r="6453" spans="1:8" x14ac:dyDescent="0.35">
      <c r="A6453" s="32">
        <v>44284</v>
      </c>
      <c r="B6453" s="33">
        <v>0.79166666666666663</v>
      </c>
      <c r="C6453">
        <v>9556</v>
      </c>
      <c r="D6453">
        <v>1830</v>
      </c>
      <c r="E6453">
        <v>159</v>
      </c>
      <c r="F6453" s="14">
        <v>880</v>
      </c>
      <c r="G6453">
        <v>639</v>
      </c>
      <c r="H6453">
        <f t="shared" si="148"/>
        <v>6048</v>
      </c>
    </row>
    <row r="6454" spans="1:8" x14ac:dyDescent="0.35">
      <c r="A6454" s="32">
        <v>44284</v>
      </c>
      <c r="B6454" s="33">
        <v>0.83333333333333337</v>
      </c>
      <c r="C6454">
        <v>9265</v>
      </c>
      <c r="D6454">
        <v>1970</v>
      </c>
      <c r="E6454">
        <v>1</v>
      </c>
      <c r="F6454" s="14">
        <v>880</v>
      </c>
      <c r="G6454">
        <v>634</v>
      </c>
      <c r="H6454">
        <f t="shared" si="148"/>
        <v>5780</v>
      </c>
    </row>
    <row r="6455" spans="1:8" x14ac:dyDescent="0.35">
      <c r="A6455" s="32">
        <v>44284</v>
      </c>
      <c r="B6455" s="33">
        <v>0.875</v>
      </c>
      <c r="C6455">
        <v>8778</v>
      </c>
      <c r="D6455">
        <v>1913</v>
      </c>
      <c r="E6455">
        <v>0</v>
      </c>
      <c r="F6455" s="14">
        <v>880</v>
      </c>
      <c r="G6455">
        <v>626</v>
      </c>
      <c r="H6455">
        <f t="shared" si="148"/>
        <v>5359</v>
      </c>
    </row>
    <row r="6456" spans="1:8" x14ac:dyDescent="0.35">
      <c r="A6456" s="32">
        <v>44284</v>
      </c>
      <c r="B6456" s="33">
        <v>0.91666666666666663</v>
      </c>
      <c r="C6456">
        <v>8952</v>
      </c>
      <c r="D6456">
        <v>1597</v>
      </c>
      <c r="E6456">
        <v>0</v>
      </c>
      <c r="F6456" s="14">
        <v>880</v>
      </c>
      <c r="G6456">
        <v>621</v>
      </c>
      <c r="H6456">
        <f t="shared" si="148"/>
        <v>5854</v>
      </c>
    </row>
    <row r="6457" spans="1:8" x14ac:dyDescent="0.35">
      <c r="A6457" s="32">
        <v>44284</v>
      </c>
      <c r="B6457" s="33">
        <v>0.95833333333333337</v>
      </c>
      <c r="C6457">
        <v>9132</v>
      </c>
      <c r="D6457">
        <v>1544</v>
      </c>
      <c r="E6457">
        <v>0</v>
      </c>
      <c r="F6457" s="14">
        <v>880</v>
      </c>
      <c r="G6457">
        <v>617</v>
      </c>
      <c r="H6457">
        <f t="shared" si="148"/>
        <v>6091</v>
      </c>
    </row>
    <row r="6458" spans="1:8" x14ac:dyDescent="0.35">
      <c r="A6458" s="32">
        <v>44285</v>
      </c>
      <c r="B6458" s="33">
        <v>0</v>
      </c>
      <c r="C6458">
        <v>8587</v>
      </c>
      <c r="D6458">
        <v>1530</v>
      </c>
      <c r="E6458">
        <v>0</v>
      </c>
      <c r="F6458" s="14">
        <v>880</v>
      </c>
      <c r="G6458">
        <v>608</v>
      </c>
      <c r="H6458">
        <f t="shared" si="148"/>
        <v>5569</v>
      </c>
    </row>
    <row r="6459" spans="1:8" x14ac:dyDescent="0.35">
      <c r="A6459" s="32">
        <v>44285</v>
      </c>
      <c r="B6459" s="33">
        <v>4.1666666666666664E-2</v>
      </c>
      <c r="C6459">
        <v>8251</v>
      </c>
      <c r="D6459">
        <v>1147</v>
      </c>
      <c r="E6459">
        <v>0</v>
      </c>
      <c r="F6459" s="14">
        <v>880</v>
      </c>
      <c r="G6459">
        <v>603</v>
      </c>
      <c r="H6459">
        <f t="shared" si="148"/>
        <v>5621</v>
      </c>
    </row>
    <row r="6460" spans="1:8" x14ac:dyDescent="0.35">
      <c r="A6460" s="32">
        <v>44285</v>
      </c>
      <c r="B6460" s="33">
        <v>8.3333333333333329E-2</v>
      </c>
      <c r="C6460">
        <v>7962</v>
      </c>
      <c r="D6460">
        <v>1266</v>
      </c>
      <c r="E6460">
        <v>0</v>
      </c>
      <c r="F6460" s="14">
        <v>880</v>
      </c>
      <c r="G6460">
        <v>603</v>
      </c>
      <c r="H6460">
        <f t="shared" si="148"/>
        <v>5213</v>
      </c>
    </row>
    <row r="6461" spans="1:8" x14ac:dyDescent="0.35">
      <c r="A6461" s="32">
        <v>44285</v>
      </c>
      <c r="B6461" s="33">
        <v>0.125</v>
      </c>
      <c r="C6461">
        <v>7593</v>
      </c>
      <c r="D6461">
        <v>1205</v>
      </c>
      <c r="E6461">
        <v>0</v>
      </c>
      <c r="F6461" s="14">
        <v>880</v>
      </c>
      <c r="G6461">
        <v>607</v>
      </c>
      <c r="H6461">
        <f t="shared" si="148"/>
        <v>4901</v>
      </c>
    </row>
    <row r="6462" spans="1:8" x14ac:dyDescent="0.35">
      <c r="A6462" s="32">
        <v>44285</v>
      </c>
      <c r="B6462" s="33">
        <v>0.16666666666666666</v>
      </c>
      <c r="C6462">
        <v>7550</v>
      </c>
      <c r="D6462">
        <v>1104</v>
      </c>
      <c r="E6462">
        <v>0</v>
      </c>
      <c r="F6462" s="14">
        <v>880</v>
      </c>
      <c r="G6462">
        <v>610</v>
      </c>
      <c r="H6462">
        <f t="shared" si="148"/>
        <v>4956</v>
      </c>
    </row>
    <row r="6463" spans="1:8" x14ac:dyDescent="0.35">
      <c r="A6463" s="32">
        <v>44285</v>
      </c>
      <c r="B6463" s="33">
        <v>0.20833333333333334</v>
      </c>
      <c r="C6463">
        <v>8070</v>
      </c>
      <c r="D6463">
        <v>1149</v>
      </c>
      <c r="E6463">
        <v>0</v>
      </c>
      <c r="F6463" s="14">
        <v>880</v>
      </c>
      <c r="G6463">
        <v>619</v>
      </c>
      <c r="H6463">
        <f t="shared" si="148"/>
        <v>5422</v>
      </c>
    </row>
    <row r="6464" spans="1:8" x14ac:dyDescent="0.35">
      <c r="A6464" s="32">
        <v>44285</v>
      </c>
      <c r="B6464" s="33">
        <v>0.25</v>
      </c>
      <c r="C6464">
        <v>9217</v>
      </c>
      <c r="D6464">
        <v>1139</v>
      </c>
      <c r="E6464">
        <v>0</v>
      </c>
      <c r="F6464" s="14">
        <v>880</v>
      </c>
      <c r="G6464">
        <v>636</v>
      </c>
      <c r="H6464">
        <f t="shared" si="148"/>
        <v>6562</v>
      </c>
    </row>
    <row r="6465" spans="1:8" x14ac:dyDescent="0.35">
      <c r="A6465" s="32">
        <v>44285</v>
      </c>
      <c r="B6465" s="33">
        <v>0.29166666666666669</v>
      </c>
      <c r="C6465">
        <v>9965</v>
      </c>
      <c r="D6465">
        <v>1062</v>
      </c>
      <c r="E6465">
        <v>12</v>
      </c>
      <c r="F6465" s="14">
        <v>880</v>
      </c>
      <c r="G6465">
        <v>653</v>
      </c>
      <c r="H6465">
        <f t="shared" si="148"/>
        <v>7358</v>
      </c>
    </row>
    <row r="6466" spans="1:8" x14ac:dyDescent="0.35">
      <c r="A6466" s="32">
        <v>44285</v>
      </c>
      <c r="B6466" s="33">
        <v>0.33333333333333331</v>
      </c>
      <c r="C6466">
        <v>10249</v>
      </c>
      <c r="D6466">
        <v>873</v>
      </c>
      <c r="E6466">
        <v>231</v>
      </c>
      <c r="F6466" s="14">
        <v>880</v>
      </c>
      <c r="G6466">
        <v>651</v>
      </c>
      <c r="H6466">
        <f t="shared" si="148"/>
        <v>7614</v>
      </c>
    </row>
    <row r="6467" spans="1:8" x14ac:dyDescent="0.35">
      <c r="A6467" s="32">
        <v>44285</v>
      </c>
      <c r="B6467" s="33">
        <v>0.375</v>
      </c>
      <c r="C6467">
        <v>10258</v>
      </c>
      <c r="D6467">
        <v>871</v>
      </c>
      <c r="E6467">
        <v>904</v>
      </c>
      <c r="F6467" s="14">
        <v>880</v>
      </c>
      <c r="G6467">
        <v>647</v>
      </c>
      <c r="H6467">
        <f t="shared" ref="H6467:H6530" si="149">C6467-SUM(D6467:G6467)</f>
        <v>6956</v>
      </c>
    </row>
    <row r="6468" spans="1:8" x14ac:dyDescent="0.35">
      <c r="A6468" s="32">
        <v>44285</v>
      </c>
      <c r="B6468" s="33">
        <v>0.41666666666666669</v>
      </c>
      <c r="C6468">
        <v>10054</v>
      </c>
      <c r="D6468">
        <v>1051</v>
      </c>
      <c r="E6468">
        <v>1696</v>
      </c>
      <c r="F6468" s="14">
        <v>880</v>
      </c>
      <c r="G6468">
        <v>644</v>
      </c>
      <c r="H6468">
        <f t="shared" si="149"/>
        <v>5783</v>
      </c>
    </row>
    <row r="6469" spans="1:8" x14ac:dyDescent="0.35">
      <c r="A6469" s="32">
        <v>44285</v>
      </c>
      <c r="B6469" s="33">
        <v>0.45833333333333331</v>
      </c>
      <c r="C6469">
        <v>9982</v>
      </c>
      <c r="D6469">
        <v>984</v>
      </c>
      <c r="E6469">
        <v>2260</v>
      </c>
      <c r="F6469" s="14">
        <v>880</v>
      </c>
      <c r="G6469">
        <v>642</v>
      </c>
      <c r="H6469">
        <f t="shared" si="149"/>
        <v>5216</v>
      </c>
    </row>
    <row r="6470" spans="1:8" x14ac:dyDescent="0.35">
      <c r="A6470" s="32">
        <v>44285</v>
      </c>
      <c r="B6470" s="33">
        <v>0.5</v>
      </c>
      <c r="C6470">
        <v>9938</v>
      </c>
      <c r="D6470">
        <v>1175</v>
      </c>
      <c r="E6470">
        <v>2623</v>
      </c>
      <c r="F6470" s="14">
        <v>880</v>
      </c>
      <c r="G6470">
        <v>642</v>
      </c>
      <c r="H6470">
        <f t="shared" si="149"/>
        <v>4618</v>
      </c>
    </row>
    <row r="6471" spans="1:8" x14ac:dyDescent="0.35">
      <c r="A6471" s="32">
        <v>44285</v>
      </c>
      <c r="B6471" s="33">
        <v>0.54166666666666663</v>
      </c>
      <c r="C6471">
        <v>9699</v>
      </c>
      <c r="D6471">
        <v>1093</v>
      </c>
      <c r="E6471">
        <v>2757</v>
      </c>
      <c r="F6471" s="14">
        <v>880</v>
      </c>
      <c r="G6471">
        <v>642</v>
      </c>
      <c r="H6471">
        <f t="shared" si="149"/>
        <v>4327</v>
      </c>
    </row>
    <row r="6472" spans="1:8" x14ac:dyDescent="0.35">
      <c r="A6472" s="32">
        <v>44285</v>
      </c>
      <c r="B6472" s="33">
        <v>0.58333333333333337</v>
      </c>
      <c r="C6472">
        <v>9495</v>
      </c>
      <c r="D6472">
        <v>1055</v>
      </c>
      <c r="E6472">
        <v>2699</v>
      </c>
      <c r="F6472" s="14">
        <v>880</v>
      </c>
      <c r="G6472">
        <v>642</v>
      </c>
      <c r="H6472">
        <f t="shared" si="149"/>
        <v>4219</v>
      </c>
    </row>
    <row r="6473" spans="1:8" x14ac:dyDescent="0.35">
      <c r="A6473" s="32">
        <v>44285</v>
      </c>
      <c r="B6473" s="33">
        <v>0.625</v>
      </c>
      <c r="C6473">
        <v>9201</v>
      </c>
      <c r="D6473">
        <v>1202</v>
      </c>
      <c r="E6473">
        <v>2481</v>
      </c>
      <c r="F6473" s="14">
        <v>880</v>
      </c>
      <c r="G6473">
        <v>641</v>
      </c>
      <c r="H6473">
        <f t="shared" si="149"/>
        <v>3997</v>
      </c>
    </row>
    <row r="6474" spans="1:8" x14ac:dyDescent="0.35">
      <c r="A6474" s="32">
        <v>44285</v>
      </c>
      <c r="B6474" s="33">
        <v>0.66666666666666663</v>
      </c>
      <c r="C6474">
        <v>8978</v>
      </c>
      <c r="D6474">
        <v>1191</v>
      </c>
      <c r="E6474">
        <v>2069</v>
      </c>
      <c r="F6474" s="14">
        <v>880</v>
      </c>
      <c r="G6474">
        <v>641</v>
      </c>
      <c r="H6474">
        <f t="shared" si="149"/>
        <v>4197</v>
      </c>
    </row>
    <row r="6475" spans="1:8" x14ac:dyDescent="0.35">
      <c r="A6475" s="32">
        <v>44285</v>
      </c>
      <c r="B6475" s="33">
        <v>0.70833333333333337</v>
      </c>
      <c r="C6475">
        <v>8893</v>
      </c>
      <c r="D6475">
        <v>1308</v>
      </c>
      <c r="E6475">
        <v>1473</v>
      </c>
      <c r="F6475" s="14">
        <v>880</v>
      </c>
      <c r="G6475">
        <v>642</v>
      </c>
      <c r="H6475">
        <f t="shared" si="149"/>
        <v>4590</v>
      </c>
    </row>
    <row r="6476" spans="1:8" x14ac:dyDescent="0.35">
      <c r="A6476" s="32">
        <v>44285</v>
      </c>
      <c r="B6476" s="33">
        <v>0.75</v>
      </c>
      <c r="C6476">
        <v>9195</v>
      </c>
      <c r="D6476">
        <v>1341</v>
      </c>
      <c r="E6476">
        <v>739</v>
      </c>
      <c r="F6476" s="14">
        <v>880</v>
      </c>
      <c r="G6476">
        <v>642</v>
      </c>
      <c r="H6476">
        <f t="shared" si="149"/>
        <v>5593</v>
      </c>
    </row>
    <row r="6477" spans="1:8" x14ac:dyDescent="0.35">
      <c r="A6477" s="32">
        <v>44285</v>
      </c>
      <c r="B6477" s="33">
        <v>0.79166666666666663</v>
      </c>
      <c r="C6477">
        <v>9592</v>
      </c>
      <c r="D6477">
        <v>1601</v>
      </c>
      <c r="E6477">
        <v>151</v>
      </c>
      <c r="F6477" s="14">
        <v>880</v>
      </c>
      <c r="G6477">
        <v>638</v>
      </c>
      <c r="H6477">
        <f t="shared" si="149"/>
        <v>6322</v>
      </c>
    </row>
    <row r="6478" spans="1:8" x14ac:dyDescent="0.35">
      <c r="A6478" s="32">
        <v>44285</v>
      </c>
      <c r="B6478" s="33">
        <v>0.83333333333333337</v>
      </c>
      <c r="C6478">
        <v>9268</v>
      </c>
      <c r="D6478">
        <v>1554</v>
      </c>
      <c r="E6478">
        <v>2</v>
      </c>
      <c r="F6478" s="14">
        <v>880</v>
      </c>
      <c r="G6478">
        <v>634</v>
      </c>
      <c r="H6478">
        <f t="shared" si="149"/>
        <v>6198</v>
      </c>
    </row>
    <row r="6479" spans="1:8" x14ac:dyDescent="0.35">
      <c r="A6479" s="32">
        <v>44285</v>
      </c>
      <c r="B6479" s="33">
        <v>0.875</v>
      </c>
      <c r="C6479">
        <v>8770</v>
      </c>
      <c r="D6479">
        <v>1339</v>
      </c>
      <c r="E6479">
        <v>0</v>
      </c>
      <c r="F6479" s="14">
        <v>880</v>
      </c>
      <c r="G6479">
        <v>625</v>
      </c>
      <c r="H6479">
        <f t="shared" si="149"/>
        <v>5926</v>
      </c>
    </row>
    <row r="6480" spans="1:8" x14ac:dyDescent="0.35">
      <c r="A6480" s="32">
        <v>44285</v>
      </c>
      <c r="B6480" s="33">
        <v>0.91666666666666663</v>
      </c>
      <c r="C6480">
        <v>8936</v>
      </c>
      <c r="D6480">
        <v>1201</v>
      </c>
      <c r="E6480">
        <v>0</v>
      </c>
      <c r="F6480" s="14">
        <v>880</v>
      </c>
      <c r="G6480">
        <v>620</v>
      </c>
      <c r="H6480">
        <f t="shared" si="149"/>
        <v>6235</v>
      </c>
    </row>
    <row r="6481" spans="1:8" x14ac:dyDescent="0.35">
      <c r="A6481" s="32">
        <v>44285</v>
      </c>
      <c r="B6481" s="33">
        <v>0.95833333333333337</v>
      </c>
      <c r="C6481">
        <v>9125</v>
      </c>
      <c r="D6481">
        <v>1139</v>
      </c>
      <c r="E6481">
        <v>0</v>
      </c>
      <c r="F6481" s="14">
        <v>880</v>
      </c>
      <c r="G6481">
        <v>616</v>
      </c>
      <c r="H6481">
        <f t="shared" si="149"/>
        <v>6490</v>
      </c>
    </row>
    <row r="6482" spans="1:8" x14ac:dyDescent="0.35">
      <c r="A6482" s="32">
        <v>44286</v>
      </c>
      <c r="B6482" s="33">
        <v>0</v>
      </c>
      <c r="C6482">
        <v>8556</v>
      </c>
      <c r="D6482">
        <v>1047</v>
      </c>
      <c r="E6482">
        <v>0</v>
      </c>
      <c r="F6482" s="14">
        <v>880</v>
      </c>
      <c r="G6482">
        <v>608</v>
      </c>
      <c r="H6482">
        <f t="shared" si="149"/>
        <v>6021</v>
      </c>
    </row>
    <row r="6483" spans="1:8" x14ac:dyDescent="0.35">
      <c r="A6483" s="32">
        <v>44286</v>
      </c>
      <c r="B6483" s="33">
        <v>4.1666666666666664E-2</v>
      </c>
      <c r="C6483">
        <v>8216</v>
      </c>
      <c r="D6483">
        <v>911</v>
      </c>
      <c r="E6483">
        <v>0</v>
      </c>
      <c r="F6483" s="14">
        <v>880</v>
      </c>
      <c r="G6483">
        <v>603</v>
      </c>
      <c r="H6483">
        <f t="shared" si="149"/>
        <v>5822</v>
      </c>
    </row>
    <row r="6484" spans="1:8" x14ac:dyDescent="0.35">
      <c r="A6484" s="32">
        <v>44286</v>
      </c>
      <c r="B6484" s="33">
        <v>8.3333333333333329E-2</v>
      </c>
      <c r="C6484">
        <v>7924</v>
      </c>
      <c r="D6484">
        <v>790</v>
      </c>
      <c r="E6484">
        <v>0</v>
      </c>
      <c r="F6484" s="14">
        <v>880</v>
      </c>
      <c r="G6484">
        <v>603</v>
      </c>
      <c r="H6484">
        <f t="shared" si="149"/>
        <v>5651</v>
      </c>
    </row>
    <row r="6485" spans="1:8" x14ac:dyDescent="0.35">
      <c r="A6485" s="32">
        <v>44286</v>
      </c>
      <c r="B6485" s="33">
        <v>0.125</v>
      </c>
      <c r="C6485">
        <v>7552</v>
      </c>
      <c r="D6485">
        <v>729</v>
      </c>
      <c r="E6485">
        <v>0</v>
      </c>
      <c r="F6485" s="14">
        <v>880</v>
      </c>
      <c r="G6485">
        <v>607</v>
      </c>
      <c r="H6485">
        <f t="shared" si="149"/>
        <v>5336</v>
      </c>
    </row>
    <row r="6486" spans="1:8" x14ac:dyDescent="0.35">
      <c r="A6486" s="32">
        <v>44286</v>
      </c>
      <c r="B6486" s="33">
        <v>0.16666666666666666</v>
      </c>
      <c r="C6486">
        <v>7505</v>
      </c>
      <c r="D6486">
        <v>755</v>
      </c>
      <c r="E6486">
        <v>0</v>
      </c>
      <c r="F6486" s="14">
        <v>880</v>
      </c>
      <c r="G6486">
        <v>610</v>
      </c>
      <c r="H6486">
        <f t="shared" si="149"/>
        <v>5260</v>
      </c>
    </row>
    <row r="6487" spans="1:8" x14ac:dyDescent="0.35">
      <c r="A6487" s="32">
        <v>44286</v>
      </c>
      <c r="B6487" s="33">
        <v>0.20833333333333334</v>
      </c>
      <c r="C6487">
        <v>8016</v>
      </c>
      <c r="D6487">
        <v>746</v>
      </c>
      <c r="E6487">
        <v>0</v>
      </c>
      <c r="F6487" s="14">
        <v>880</v>
      </c>
      <c r="G6487">
        <v>619</v>
      </c>
      <c r="H6487">
        <f t="shared" si="149"/>
        <v>5771</v>
      </c>
    </row>
    <row r="6488" spans="1:8" x14ac:dyDescent="0.35">
      <c r="A6488" s="32">
        <v>44286</v>
      </c>
      <c r="B6488" s="33">
        <v>0.25</v>
      </c>
      <c r="C6488">
        <v>9153</v>
      </c>
      <c r="D6488">
        <v>753</v>
      </c>
      <c r="E6488">
        <v>0</v>
      </c>
      <c r="F6488" s="14">
        <v>880</v>
      </c>
      <c r="G6488">
        <v>636</v>
      </c>
      <c r="H6488">
        <f t="shared" si="149"/>
        <v>6884</v>
      </c>
    </row>
    <row r="6489" spans="1:8" x14ac:dyDescent="0.35">
      <c r="A6489" s="32">
        <v>44286</v>
      </c>
      <c r="B6489" s="33">
        <v>0.29166666666666669</v>
      </c>
      <c r="C6489">
        <v>9883</v>
      </c>
      <c r="D6489">
        <v>731</v>
      </c>
      <c r="E6489">
        <v>16</v>
      </c>
      <c r="F6489" s="14">
        <v>880</v>
      </c>
      <c r="G6489">
        <v>653</v>
      </c>
      <c r="H6489">
        <f t="shared" si="149"/>
        <v>7603</v>
      </c>
    </row>
    <row r="6490" spans="1:8" x14ac:dyDescent="0.35">
      <c r="A6490" s="32">
        <v>44286</v>
      </c>
      <c r="B6490" s="33">
        <v>0.33333333333333331</v>
      </c>
      <c r="C6490">
        <v>10151</v>
      </c>
      <c r="D6490">
        <v>775</v>
      </c>
      <c r="E6490">
        <v>247</v>
      </c>
      <c r="F6490" s="14">
        <v>880</v>
      </c>
      <c r="G6490">
        <v>651</v>
      </c>
      <c r="H6490">
        <f t="shared" si="149"/>
        <v>7598</v>
      </c>
    </row>
    <row r="6491" spans="1:8" x14ac:dyDescent="0.35">
      <c r="A6491" s="32">
        <v>44286</v>
      </c>
      <c r="B6491" s="33">
        <v>0.375</v>
      </c>
      <c r="C6491">
        <v>10153</v>
      </c>
      <c r="D6491">
        <v>767</v>
      </c>
      <c r="E6491">
        <v>931</v>
      </c>
      <c r="F6491" s="14">
        <v>880</v>
      </c>
      <c r="G6491">
        <v>647</v>
      </c>
      <c r="H6491">
        <f t="shared" si="149"/>
        <v>6928</v>
      </c>
    </row>
    <row r="6492" spans="1:8" x14ac:dyDescent="0.35">
      <c r="A6492" s="32">
        <v>44286</v>
      </c>
      <c r="B6492" s="33">
        <v>0.41666666666666669</v>
      </c>
      <c r="C6492">
        <v>9964</v>
      </c>
      <c r="D6492">
        <v>792</v>
      </c>
      <c r="E6492">
        <v>1725</v>
      </c>
      <c r="F6492" s="14">
        <v>880</v>
      </c>
      <c r="G6492">
        <v>644</v>
      </c>
      <c r="H6492">
        <f t="shared" si="149"/>
        <v>5923</v>
      </c>
    </row>
    <row r="6493" spans="1:8" x14ac:dyDescent="0.35">
      <c r="A6493" s="32">
        <v>44286</v>
      </c>
      <c r="B6493" s="33">
        <v>0.45833333333333331</v>
      </c>
      <c r="C6493">
        <v>9922</v>
      </c>
      <c r="D6493">
        <v>718</v>
      </c>
      <c r="E6493">
        <v>2290</v>
      </c>
      <c r="F6493" s="14">
        <v>880</v>
      </c>
      <c r="G6493">
        <v>642</v>
      </c>
      <c r="H6493">
        <f t="shared" si="149"/>
        <v>5392</v>
      </c>
    </row>
    <row r="6494" spans="1:8" x14ac:dyDescent="0.35">
      <c r="A6494" s="32">
        <v>44286</v>
      </c>
      <c r="B6494" s="33">
        <v>0.5</v>
      </c>
      <c r="C6494">
        <v>9906</v>
      </c>
      <c r="D6494">
        <v>747</v>
      </c>
      <c r="E6494">
        <v>2656</v>
      </c>
      <c r="F6494" s="14">
        <v>880</v>
      </c>
      <c r="G6494">
        <v>643</v>
      </c>
      <c r="H6494">
        <f t="shared" si="149"/>
        <v>4980</v>
      </c>
    </row>
    <row r="6495" spans="1:8" x14ac:dyDescent="0.35">
      <c r="A6495" s="32">
        <v>44286</v>
      </c>
      <c r="B6495" s="33">
        <v>0.54166666666666663</v>
      </c>
      <c r="C6495">
        <v>9683</v>
      </c>
      <c r="D6495">
        <v>891</v>
      </c>
      <c r="E6495">
        <v>2812</v>
      </c>
      <c r="F6495" s="14">
        <v>880</v>
      </c>
      <c r="G6495">
        <v>642</v>
      </c>
      <c r="H6495">
        <f t="shared" si="149"/>
        <v>4458</v>
      </c>
    </row>
    <row r="6496" spans="1:8" x14ac:dyDescent="0.35">
      <c r="A6496" s="32">
        <v>44286</v>
      </c>
      <c r="B6496" s="33">
        <v>0.58333333333333337</v>
      </c>
      <c r="C6496">
        <v>9489</v>
      </c>
      <c r="D6496">
        <v>1018</v>
      </c>
      <c r="E6496">
        <v>2768</v>
      </c>
      <c r="F6496" s="14">
        <v>880</v>
      </c>
      <c r="G6496">
        <v>642</v>
      </c>
      <c r="H6496">
        <f t="shared" si="149"/>
        <v>4181</v>
      </c>
    </row>
    <row r="6497" spans="1:8" x14ac:dyDescent="0.35">
      <c r="A6497" s="32">
        <v>44286</v>
      </c>
      <c r="B6497" s="33">
        <v>0.625</v>
      </c>
      <c r="C6497">
        <v>9199</v>
      </c>
      <c r="D6497">
        <v>1046</v>
      </c>
      <c r="E6497">
        <v>2560</v>
      </c>
      <c r="F6497" s="14">
        <v>880</v>
      </c>
      <c r="G6497">
        <v>641</v>
      </c>
      <c r="H6497">
        <f t="shared" si="149"/>
        <v>4072</v>
      </c>
    </row>
    <row r="6498" spans="1:8" x14ac:dyDescent="0.35">
      <c r="A6498" s="32">
        <v>44286</v>
      </c>
      <c r="B6498" s="33">
        <v>0.66666666666666663</v>
      </c>
      <c r="C6498">
        <v>8978</v>
      </c>
      <c r="D6498">
        <v>1018</v>
      </c>
      <c r="E6498">
        <v>2185</v>
      </c>
      <c r="F6498" s="14">
        <v>880</v>
      </c>
      <c r="G6498">
        <v>641</v>
      </c>
      <c r="H6498">
        <f t="shared" si="149"/>
        <v>4254</v>
      </c>
    </row>
    <row r="6499" spans="1:8" x14ac:dyDescent="0.35">
      <c r="A6499" s="32">
        <v>44286</v>
      </c>
      <c r="B6499" s="33">
        <v>0.70833333333333337</v>
      </c>
      <c r="C6499">
        <v>8890</v>
      </c>
      <c r="D6499">
        <v>1124</v>
      </c>
      <c r="E6499">
        <v>1576</v>
      </c>
      <c r="F6499" s="14">
        <v>880</v>
      </c>
      <c r="G6499">
        <v>642</v>
      </c>
      <c r="H6499">
        <f t="shared" si="149"/>
        <v>4668</v>
      </c>
    </row>
    <row r="6500" spans="1:8" x14ac:dyDescent="0.35">
      <c r="A6500" s="32">
        <v>44286</v>
      </c>
      <c r="B6500" s="33">
        <v>0.75</v>
      </c>
      <c r="C6500">
        <v>9183</v>
      </c>
      <c r="D6500">
        <v>1142</v>
      </c>
      <c r="E6500">
        <v>837</v>
      </c>
      <c r="F6500" s="14">
        <v>880</v>
      </c>
      <c r="G6500">
        <v>642</v>
      </c>
      <c r="H6500">
        <f t="shared" si="149"/>
        <v>5682</v>
      </c>
    </row>
    <row r="6501" spans="1:8" x14ac:dyDescent="0.35">
      <c r="A6501" s="32">
        <v>44286</v>
      </c>
      <c r="B6501" s="33">
        <v>0.79166666666666663</v>
      </c>
      <c r="C6501">
        <v>9578</v>
      </c>
      <c r="D6501">
        <v>1145</v>
      </c>
      <c r="E6501">
        <v>174</v>
      </c>
      <c r="F6501" s="14">
        <v>880</v>
      </c>
      <c r="G6501">
        <v>638</v>
      </c>
      <c r="H6501">
        <f t="shared" si="149"/>
        <v>6741</v>
      </c>
    </row>
    <row r="6502" spans="1:8" x14ac:dyDescent="0.35">
      <c r="A6502" s="32">
        <v>44286</v>
      </c>
      <c r="B6502" s="33">
        <v>0.83333333333333337</v>
      </c>
      <c r="C6502">
        <v>9249</v>
      </c>
      <c r="D6502">
        <v>1207</v>
      </c>
      <c r="E6502">
        <v>1</v>
      </c>
      <c r="F6502" s="14">
        <v>880</v>
      </c>
      <c r="G6502">
        <v>634</v>
      </c>
      <c r="H6502">
        <f t="shared" si="149"/>
        <v>6527</v>
      </c>
    </row>
    <row r="6503" spans="1:8" x14ac:dyDescent="0.35">
      <c r="A6503" s="32">
        <v>44286</v>
      </c>
      <c r="B6503" s="33">
        <v>0.875</v>
      </c>
      <c r="C6503">
        <v>8751</v>
      </c>
      <c r="D6503">
        <v>997</v>
      </c>
      <c r="E6503">
        <v>0</v>
      </c>
      <c r="F6503" s="14">
        <v>880</v>
      </c>
      <c r="G6503">
        <v>625</v>
      </c>
      <c r="H6503">
        <f t="shared" si="149"/>
        <v>6249</v>
      </c>
    </row>
    <row r="6504" spans="1:8" x14ac:dyDescent="0.35">
      <c r="A6504" s="32">
        <v>44286</v>
      </c>
      <c r="B6504" s="33">
        <v>0.91666666666666663</v>
      </c>
      <c r="C6504">
        <v>8918</v>
      </c>
      <c r="D6504">
        <v>813</v>
      </c>
      <c r="E6504">
        <v>0</v>
      </c>
      <c r="F6504" s="14">
        <v>880</v>
      </c>
      <c r="G6504">
        <v>620</v>
      </c>
      <c r="H6504">
        <f t="shared" si="149"/>
        <v>6605</v>
      </c>
    </row>
    <row r="6505" spans="1:8" x14ac:dyDescent="0.35">
      <c r="A6505" s="32">
        <v>44286</v>
      </c>
      <c r="B6505" s="33">
        <v>0.95833333333333337</v>
      </c>
      <c r="C6505">
        <v>9107</v>
      </c>
      <c r="D6505">
        <v>815</v>
      </c>
      <c r="E6505">
        <v>0</v>
      </c>
      <c r="F6505" s="14">
        <v>880</v>
      </c>
      <c r="G6505">
        <v>616</v>
      </c>
      <c r="H6505">
        <f t="shared" si="149"/>
        <v>6796</v>
      </c>
    </row>
    <row r="6506" spans="1:8" x14ac:dyDescent="0.35">
      <c r="A6506" s="32">
        <v>44287</v>
      </c>
      <c r="B6506" s="33">
        <v>0</v>
      </c>
      <c r="C6506">
        <v>8537</v>
      </c>
      <c r="D6506">
        <v>785</v>
      </c>
      <c r="E6506">
        <v>0</v>
      </c>
      <c r="F6506" s="14">
        <v>880</v>
      </c>
      <c r="G6506">
        <v>606</v>
      </c>
      <c r="H6506">
        <f t="shared" si="149"/>
        <v>6266</v>
      </c>
    </row>
    <row r="6507" spans="1:8" x14ac:dyDescent="0.35">
      <c r="A6507" s="32">
        <v>44287</v>
      </c>
      <c r="B6507" s="33">
        <v>4.1666666666666664E-2</v>
      </c>
      <c r="C6507">
        <v>8198</v>
      </c>
      <c r="D6507">
        <v>758</v>
      </c>
      <c r="E6507">
        <v>0</v>
      </c>
      <c r="F6507" s="14">
        <v>880</v>
      </c>
      <c r="G6507">
        <v>602</v>
      </c>
      <c r="H6507">
        <f t="shared" si="149"/>
        <v>5958</v>
      </c>
    </row>
    <row r="6508" spans="1:8" x14ac:dyDescent="0.35">
      <c r="A6508" s="32">
        <v>44287</v>
      </c>
      <c r="B6508" s="33">
        <v>8.3333333333333329E-2</v>
      </c>
      <c r="C6508">
        <v>7909</v>
      </c>
      <c r="D6508">
        <v>791</v>
      </c>
      <c r="E6508">
        <v>0</v>
      </c>
      <c r="F6508" s="14">
        <v>880</v>
      </c>
      <c r="G6508">
        <v>601</v>
      </c>
      <c r="H6508">
        <f t="shared" si="149"/>
        <v>5637</v>
      </c>
    </row>
    <row r="6509" spans="1:8" x14ac:dyDescent="0.35">
      <c r="A6509" s="32">
        <v>44287</v>
      </c>
      <c r="B6509" s="33">
        <v>0.125</v>
      </c>
      <c r="C6509">
        <v>7540</v>
      </c>
      <c r="D6509">
        <v>756</v>
      </c>
      <c r="E6509">
        <v>0</v>
      </c>
      <c r="F6509" s="14">
        <v>880</v>
      </c>
      <c r="G6509">
        <v>605</v>
      </c>
      <c r="H6509">
        <f t="shared" si="149"/>
        <v>5299</v>
      </c>
    </row>
    <row r="6510" spans="1:8" x14ac:dyDescent="0.35">
      <c r="A6510" s="32">
        <v>44287</v>
      </c>
      <c r="B6510" s="33">
        <v>0.16666666666666666</v>
      </c>
      <c r="C6510">
        <v>7495</v>
      </c>
      <c r="D6510">
        <v>722</v>
      </c>
      <c r="E6510">
        <v>0</v>
      </c>
      <c r="F6510" s="14">
        <v>880</v>
      </c>
      <c r="G6510">
        <v>609</v>
      </c>
      <c r="H6510">
        <f t="shared" si="149"/>
        <v>5284</v>
      </c>
    </row>
    <row r="6511" spans="1:8" x14ac:dyDescent="0.35">
      <c r="A6511" s="32">
        <v>44287</v>
      </c>
      <c r="B6511" s="33">
        <v>0.20833333333333334</v>
      </c>
      <c r="C6511">
        <v>8007</v>
      </c>
      <c r="D6511">
        <v>752</v>
      </c>
      <c r="E6511">
        <v>0</v>
      </c>
      <c r="F6511" s="14">
        <v>880</v>
      </c>
      <c r="G6511">
        <v>617</v>
      </c>
      <c r="H6511">
        <f t="shared" si="149"/>
        <v>5758</v>
      </c>
    </row>
    <row r="6512" spans="1:8" x14ac:dyDescent="0.35">
      <c r="A6512" s="32">
        <v>44287</v>
      </c>
      <c r="B6512" s="33">
        <v>0.25</v>
      </c>
      <c r="C6512">
        <v>9144</v>
      </c>
      <c r="D6512">
        <v>762</v>
      </c>
      <c r="E6512">
        <v>0</v>
      </c>
      <c r="F6512" s="14">
        <v>880</v>
      </c>
      <c r="G6512">
        <v>635</v>
      </c>
      <c r="H6512">
        <f t="shared" si="149"/>
        <v>6867</v>
      </c>
    </row>
    <row r="6513" spans="1:8" x14ac:dyDescent="0.35">
      <c r="A6513" s="32">
        <v>44287</v>
      </c>
      <c r="B6513" s="33">
        <v>0.29166666666666669</v>
      </c>
      <c r="C6513">
        <v>9874</v>
      </c>
      <c r="D6513">
        <v>798</v>
      </c>
      <c r="E6513">
        <v>19</v>
      </c>
      <c r="F6513" s="14">
        <v>880</v>
      </c>
      <c r="G6513">
        <v>651</v>
      </c>
      <c r="H6513">
        <f t="shared" si="149"/>
        <v>7526</v>
      </c>
    </row>
    <row r="6514" spans="1:8" x14ac:dyDescent="0.35">
      <c r="A6514" s="32">
        <v>44287</v>
      </c>
      <c r="B6514" s="33">
        <v>0.33333333333333331</v>
      </c>
      <c r="C6514">
        <v>10141</v>
      </c>
      <c r="D6514">
        <v>828</v>
      </c>
      <c r="E6514">
        <v>268</v>
      </c>
      <c r="F6514" s="14">
        <v>880</v>
      </c>
      <c r="G6514">
        <v>650</v>
      </c>
      <c r="H6514">
        <f t="shared" si="149"/>
        <v>7515</v>
      </c>
    </row>
    <row r="6515" spans="1:8" x14ac:dyDescent="0.35">
      <c r="A6515" s="32">
        <v>44287</v>
      </c>
      <c r="B6515" s="33">
        <v>0.375</v>
      </c>
      <c r="C6515">
        <v>10137</v>
      </c>
      <c r="D6515">
        <v>872</v>
      </c>
      <c r="E6515">
        <v>989</v>
      </c>
      <c r="F6515" s="14">
        <v>880</v>
      </c>
      <c r="G6515">
        <v>646</v>
      </c>
      <c r="H6515">
        <f t="shared" si="149"/>
        <v>6750</v>
      </c>
    </row>
    <row r="6516" spans="1:8" x14ac:dyDescent="0.35">
      <c r="A6516" s="32">
        <v>44287</v>
      </c>
      <c r="B6516" s="33">
        <v>0.41666666666666669</v>
      </c>
      <c r="C6516">
        <v>9953</v>
      </c>
      <c r="D6516">
        <v>894</v>
      </c>
      <c r="E6516">
        <v>1784</v>
      </c>
      <c r="F6516" s="14">
        <v>880</v>
      </c>
      <c r="G6516">
        <v>643</v>
      </c>
      <c r="H6516">
        <f t="shared" si="149"/>
        <v>5752</v>
      </c>
    </row>
    <row r="6517" spans="1:8" x14ac:dyDescent="0.35">
      <c r="A6517" s="32">
        <v>44287</v>
      </c>
      <c r="B6517" s="33">
        <v>0.45833333333333331</v>
      </c>
      <c r="C6517">
        <v>9918</v>
      </c>
      <c r="D6517">
        <v>833</v>
      </c>
      <c r="E6517">
        <v>2362</v>
      </c>
      <c r="F6517" s="14">
        <v>880</v>
      </c>
      <c r="G6517">
        <v>641</v>
      </c>
      <c r="H6517">
        <f t="shared" si="149"/>
        <v>5202</v>
      </c>
    </row>
    <row r="6518" spans="1:8" x14ac:dyDescent="0.35">
      <c r="A6518" s="32">
        <v>44287</v>
      </c>
      <c r="B6518" s="33">
        <v>0.5</v>
      </c>
      <c r="C6518">
        <v>9905</v>
      </c>
      <c r="D6518">
        <v>948</v>
      </c>
      <c r="E6518">
        <v>2748</v>
      </c>
      <c r="F6518" s="14">
        <v>880</v>
      </c>
      <c r="G6518">
        <v>641</v>
      </c>
      <c r="H6518">
        <f t="shared" si="149"/>
        <v>4688</v>
      </c>
    </row>
    <row r="6519" spans="1:8" x14ac:dyDescent="0.35">
      <c r="A6519" s="32">
        <v>44287</v>
      </c>
      <c r="B6519" s="33">
        <v>0.54166666666666663</v>
      </c>
      <c r="C6519">
        <v>9683</v>
      </c>
      <c r="D6519">
        <v>1167</v>
      </c>
      <c r="E6519">
        <v>2890</v>
      </c>
      <c r="F6519" s="14">
        <v>880</v>
      </c>
      <c r="G6519">
        <v>641</v>
      </c>
      <c r="H6519">
        <f t="shared" si="149"/>
        <v>4105</v>
      </c>
    </row>
    <row r="6520" spans="1:8" x14ac:dyDescent="0.35">
      <c r="A6520" s="32">
        <v>44287</v>
      </c>
      <c r="B6520" s="33">
        <v>0.58333333333333337</v>
      </c>
      <c r="C6520">
        <v>9488</v>
      </c>
      <c r="D6520">
        <v>1420</v>
      </c>
      <c r="E6520">
        <v>2843</v>
      </c>
      <c r="F6520" s="14">
        <v>880</v>
      </c>
      <c r="G6520">
        <v>640</v>
      </c>
      <c r="H6520">
        <f t="shared" si="149"/>
        <v>3705</v>
      </c>
    </row>
    <row r="6521" spans="1:8" x14ac:dyDescent="0.35">
      <c r="A6521" s="32">
        <v>44287</v>
      </c>
      <c r="B6521" s="33">
        <v>0.625</v>
      </c>
      <c r="C6521">
        <v>9197</v>
      </c>
      <c r="D6521">
        <v>1574</v>
      </c>
      <c r="E6521">
        <v>2625</v>
      </c>
      <c r="F6521" s="14">
        <v>880</v>
      </c>
      <c r="G6521">
        <v>640</v>
      </c>
      <c r="H6521">
        <f t="shared" si="149"/>
        <v>3478</v>
      </c>
    </row>
    <row r="6522" spans="1:8" x14ac:dyDescent="0.35">
      <c r="A6522" s="32">
        <v>44287</v>
      </c>
      <c r="B6522" s="33">
        <v>0.66666666666666663</v>
      </c>
      <c r="C6522">
        <v>8975</v>
      </c>
      <c r="D6522">
        <v>1753</v>
      </c>
      <c r="E6522">
        <v>2227</v>
      </c>
      <c r="F6522" s="14">
        <v>880</v>
      </c>
      <c r="G6522">
        <v>640</v>
      </c>
      <c r="H6522">
        <f t="shared" si="149"/>
        <v>3475</v>
      </c>
    </row>
    <row r="6523" spans="1:8" x14ac:dyDescent="0.35">
      <c r="A6523" s="32">
        <v>44287</v>
      </c>
      <c r="B6523" s="33">
        <v>0.70833333333333337</v>
      </c>
      <c r="C6523">
        <v>8887</v>
      </c>
      <c r="D6523">
        <v>1900</v>
      </c>
      <c r="E6523">
        <v>1609</v>
      </c>
      <c r="F6523" s="14">
        <v>880</v>
      </c>
      <c r="G6523">
        <v>641</v>
      </c>
      <c r="H6523">
        <f t="shared" si="149"/>
        <v>3857</v>
      </c>
    </row>
    <row r="6524" spans="1:8" x14ac:dyDescent="0.35">
      <c r="A6524" s="32">
        <v>44287</v>
      </c>
      <c r="B6524" s="33">
        <v>0.75</v>
      </c>
      <c r="C6524">
        <v>9182</v>
      </c>
      <c r="D6524">
        <v>1851</v>
      </c>
      <c r="E6524">
        <v>855</v>
      </c>
      <c r="F6524" s="14">
        <v>880</v>
      </c>
      <c r="G6524">
        <v>640</v>
      </c>
      <c r="H6524">
        <f t="shared" si="149"/>
        <v>4956</v>
      </c>
    </row>
    <row r="6525" spans="1:8" x14ac:dyDescent="0.35">
      <c r="A6525" s="32">
        <v>44287</v>
      </c>
      <c r="B6525" s="33">
        <v>0.79166666666666663</v>
      </c>
      <c r="C6525">
        <v>9582</v>
      </c>
      <c r="D6525">
        <v>2136</v>
      </c>
      <c r="E6525">
        <v>180</v>
      </c>
      <c r="F6525" s="14">
        <v>880</v>
      </c>
      <c r="G6525">
        <v>637</v>
      </c>
      <c r="H6525">
        <f t="shared" si="149"/>
        <v>5749</v>
      </c>
    </row>
    <row r="6526" spans="1:8" x14ac:dyDescent="0.35">
      <c r="A6526" s="32">
        <v>44287</v>
      </c>
      <c r="B6526" s="33">
        <v>0.83333333333333337</v>
      </c>
      <c r="C6526">
        <v>9254</v>
      </c>
      <c r="D6526">
        <v>2180</v>
      </c>
      <c r="E6526">
        <v>1</v>
      </c>
      <c r="F6526" s="14">
        <v>880</v>
      </c>
      <c r="G6526">
        <v>632</v>
      </c>
      <c r="H6526">
        <f t="shared" si="149"/>
        <v>5561</v>
      </c>
    </row>
    <row r="6527" spans="1:8" x14ac:dyDescent="0.35">
      <c r="A6527" s="32">
        <v>44287</v>
      </c>
      <c r="B6527" s="33">
        <v>0.875</v>
      </c>
      <c r="C6527">
        <v>8753</v>
      </c>
      <c r="D6527">
        <v>2084</v>
      </c>
      <c r="E6527">
        <v>0</v>
      </c>
      <c r="F6527" s="14">
        <v>880</v>
      </c>
      <c r="G6527">
        <v>623</v>
      </c>
      <c r="H6527">
        <f t="shared" si="149"/>
        <v>5166</v>
      </c>
    </row>
    <row r="6528" spans="1:8" x14ac:dyDescent="0.35">
      <c r="A6528" s="32">
        <v>44287</v>
      </c>
      <c r="B6528" s="33">
        <v>0.91666666666666663</v>
      </c>
      <c r="C6528">
        <v>8920</v>
      </c>
      <c r="D6528">
        <v>2020</v>
      </c>
      <c r="E6528">
        <v>0</v>
      </c>
      <c r="F6528" s="14">
        <v>880</v>
      </c>
      <c r="G6528">
        <v>619</v>
      </c>
      <c r="H6528">
        <f t="shared" si="149"/>
        <v>5401</v>
      </c>
    </row>
    <row r="6529" spans="1:8" x14ac:dyDescent="0.35">
      <c r="A6529" s="32">
        <v>44287</v>
      </c>
      <c r="B6529" s="33">
        <v>0.95833333333333337</v>
      </c>
      <c r="C6529">
        <v>9109</v>
      </c>
      <c r="D6529">
        <v>1861</v>
      </c>
      <c r="E6529">
        <v>0</v>
      </c>
      <c r="F6529" s="14">
        <v>880</v>
      </c>
      <c r="G6529">
        <v>615</v>
      </c>
      <c r="H6529">
        <f t="shared" si="149"/>
        <v>5753</v>
      </c>
    </row>
    <row r="6530" spans="1:8" x14ac:dyDescent="0.35">
      <c r="A6530" s="32">
        <v>44288</v>
      </c>
      <c r="B6530" s="33">
        <v>0</v>
      </c>
      <c r="C6530">
        <v>8594</v>
      </c>
      <c r="D6530">
        <v>1830</v>
      </c>
      <c r="E6530">
        <v>0</v>
      </c>
      <c r="F6530" s="14">
        <v>880</v>
      </c>
      <c r="G6530">
        <v>604</v>
      </c>
      <c r="H6530">
        <f t="shared" si="149"/>
        <v>5280</v>
      </c>
    </row>
    <row r="6531" spans="1:8" x14ac:dyDescent="0.35">
      <c r="A6531" s="32">
        <v>44288</v>
      </c>
      <c r="B6531" s="33">
        <v>4.1666666666666664E-2</v>
      </c>
      <c r="C6531">
        <v>8241</v>
      </c>
      <c r="D6531">
        <v>1335</v>
      </c>
      <c r="E6531">
        <v>0</v>
      </c>
      <c r="F6531" s="14">
        <v>880</v>
      </c>
      <c r="G6531">
        <v>599</v>
      </c>
      <c r="H6531">
        <f t="shared" ref="H6531:H6594" si="150">C6531-SUM(D6531:G6531)</f>
        <v>5427</v>
      </c>
    </row>
    <row r="6532" spans="1:8" x14ac:dyDescent="0.35">
      <c r="A6532" s="32">
        <v>44288</v>
      </c>
      <c r="B6532" s="33">
        <v>8.3333333333333329E-2</v>
      </c>
      <c r="C6532">
        <v>7968</v>
      </c>
      <c r="D6532">
        <v>1378</v>
      </c>
      <c r="E6532">
        <v>0</v>
      </c>
      <c r="F6532" s="14">
        <v>880</v>
      </c>
      <c r="G6532">
        <v>599</v>
      </c>
      <c r="H6532">
        <f t="shared" si="150"/>
        <v>5111</v>
      </c>
    </row>
    <row r="6533" spans="1:8" x14ac:dyDescent="0.35">
      <c r="A6533" s="32">
        <v>44288</v>
      </c>
      <c r="B6533" s="33">
        <v>0.125</v>
      </c>
      <c r="C6533">
        <v>7588</v>
      </c>
      <c r="D6533">
        <v>1552</v>
      </c>
      <c r="E6533">
        <v>0</v>
      </c>
      <c r="F6533" s="14">
        <v>880</v>
      </c>
      <c r="G6533">
        <v>603</v>
      </c>
      <c r="H6533">
        <f t="shared" si="150"/>
        <v>4553</v>
      </c>
    </row>
    <row r="6534" spans="1:8" x14ac:dyDescent="0.35">
      <c r="A6534" s="32">
        <v>44288</v>
      </c>
      <c r="B6534" s="33">
        <v>0.16666666666666666</v>
      </c>
      <c r="C6534">
        <v>7559</v>
      </c>
      <c r="D6534">
        <v>1662</v>
      </c>
      <c r="E6534">
        <v>0</v>
      </c>
      <c r="F6534" s="14">
        <v>880</v>
      </c>
      <c r="G6534">
        <v>606</v>
      </c>
      <c r="H6534">
        <f t="shared" si="150"/>
        <v>4411</v>
      </c>
    </row>
    <row r="6535" spans="1:8" x14ac:dyDescent="0.35">
      <c r="A6535" s="32">
        <v>44288</v>
      </c>
      <c r="B6535" s="33">
        <v>0.20833333333333334</v>
      </c>
      <c r="C6535">
        <v>8059</v>
      </c>
      <c r="D6535">
        <v>1758</v>
      </c>
      <c r="E6535">
        <v>0</v>
      </c>
      <c r="F6535" s="14">
        <v>880</v>
      </c>
      <c r="G6535">
        <v>615</v>
      </c>
      <c r="H6535">
        <f t="shared" si="150"/>
        <v>4806</v>
      </c>
    </row>
    <row r="6536" spans="1:8" x14ac:dyDescent="0.35">
      <c r="A6536" s="32">
        <v>44288</v>
      </c>
      <c r="B6536" s="33">
        <v>0.25</v>
      </c>
      <c r="C6536">
        <v>9150</v>
      </c>
      <c r="D6536">
        <v>2002</v>
      </c>
      <c r="E6536">
        <v>0</v>
      </c>
      <c r="F6536" s="14">
        <v>880</v>
      </c>
      <c r="G6536">
        <v>631</v>
      </c>
      <c r="H6536">
        <f t="shared" si="150"/>
        <v>5637</v>
      </c>
    </row>
    <row r="6537" spans="1:8" x14ac:dyDescent="0.35">
      <c r="A6537" s="32">
        <v>44288</v>
      </c>
      <c r="B6537" s="33">
        <v>0.29166666666666669</v>
      </c>
      <c r="C6537">
        <v>9909</v>
      </c>
      <c r="D6537">
        <v>1882</v>
      </c>
      <c r="E6537">
        <v>21</v>
      </c>
      <c r="F6537" s="14">
        <v>880</v>
      </c>
      <c r="G6537">
        <v>648</v>
      </c>
      <c r="H6537">
        <f t="shared" si="150"/>
        <v>6478</v>
      </c>
    </row>
    <row r="6538" spans="1:8" x14ac:dyDescent="0.35">
      <c r="A6538" s="32">
        <v>44288</v>
      </c>
      <c r="B6538" s="33">
        <v>0.33333333333333331</v>
      </c>
      <c r="C6538">
        <v>10141</v>
      </c>
      <c r="D6538">
        <v>1981</v>
      </c>
      <c r="E6538">
        <v>273</v>
      </c>
      <c r="F6538" s="14">
        <v>880</v>
      </c>
      <c r="G6538">
        <v>647</v>
      </c>
      <c r="H6538">
        <f t="shared" si="150"/>
        <v>6360</v>
      </c>
    </row>
    <row r="6539" spans="1:8" x14ac:dyDescent="0.35">
      <c r="A6539" s="32">
        <v>44288</v>
      </c>
      <c r="B6539" s="33">
        <v>0.375</v>
      </c>
      <c r="C6539">
        <v>10139</v>
      </c>
      <c r="D6539">
        <v>2328</v>
      </c>
      <c r="E6539">
        <v>1003</v>
      </c>
      <c r="F6539" s="14">
        <v>880</v>
      </c>
      <c r="G6539">
        <v>642</v>
      </c>
      <c r="H6539">
        <f t="shared" si="150"/>
        <v>5286</v>
      </c>
    </row>
    <row r="6540" spans="1:8" x14ac:dyDescent="0.35">
      <c r="A6540" s="32">
        <v>44288</v>
      </c>
      <c r="B6540" s="33">
        <v>0.41666666666666669</v>
      </c>
      <c r="C6540">
        <v>9924</v>
      </c>
      <c r="D6540">
        <v>2234</v>
      </c>
      <c r="E6540">
        <v>1801</v>
      </c>
      <c r="F6540" s="14">
        <v>880</v>
      </c>
      <c r="G6540">
        <v>640</v>
      </c>
      <c r="H6540">
        <f t="shared" si="150"/>
        <v>4369</v>
      </c>
    </row>
    <row r="6541" spans="1:8" x14ac:dyDescent="0.35">
      <c r="A6541" s="32">
        <v>44288</v>
      </c>
      <c r="B6541" s="33">
        <v>0.45833333333333331</v>
      </c>
      <c r="C6541">
        <v>9853</v>
      </c>
      <c r="D6541">
        <v>2375</v>
      </c>
      <c r="E6541">
        <v>2372</v>
      </c>
      <c r="F6541" s="14">
        <v>880</v>
      </c>
      <c r="G6541">
        <v>638</v>
      </c>
      <c r="H6541">
        <f t="shared" si="150"/>
        <v>3588</v>
      </c>
    </row>
    <row r="6542" spans="1:8" x14ac:dyDescent="0.35">
      <c r="A6542" s="32">
        <v>44288</v>
      </c>
      <c r="B6542" s="33">
        <v>0.5</v>
      </c>
      <c r="C6542">
        <v>9838</v>
      </c>
      <c r="D6542">
        <v>2427</v>
      </c>
      <c r="E6542">
        <v>2746</v>
      </c>
      <c r="F6542" s="14">
        <v>880</v>
      </c>
      <c r="G6542">
        <v>638</v>
      </c>
      <c r="H6542">
        <f t="shared" si="150"/>
        <v>3147</v>
      </c>
    </row>
    <row r="6543" spans="1:8" x14ac:dyDescent="0.35">
      <c r="A6543" s="32">
        <v>44288</v>
      </c>
      <c r="B6543" s="33">
        <v>0.54166666666666663</v>
      </c>
      <c r="C6543">
        <v>9570</v>
      </c>
      <c r="D6543">
        <v>2527</v>
      </c>
      <c r="E6543">
        <v>2887</v>
      </c>
      <c r="F6543" s="14">
        <v>880</v>
      </c>
      <c r="G6543">
        <v>638</v>
      </c>
      <c r="H6543">
        <f t="shared" si="150"/>
        <v>2638</v>
      </c>
    </row>
    <row r="6544" spans="1:8" x14ac:dyDescent="0.35">
      <c r="A6544" s="32">
        <v>44288</v>
      </c>
      <c r="B6544" s="33">
        <v>0.58333333333333337</v>
      </c>
      <c r="C6544">
        <v>9321</v>
      </c>
      <c r="D6544">
        <v>2866</v>
      </c>
      <c r="E6544">
        <v>2835</v>
      </c>
      <c r="F6544" s="14">
        <v>880</v>
      </c>
      <c r="G6544">
        <v>637</v>
      </c>
      <c r="H6544">
        <f t="shared" si="150"/>
        <v>2103</v>
      </c>
    </row>
    <row r="6545" spans="1:8" x14ac:dyDescent="0.35">
      <c r="A6545" s="32">
        <v>44288</v>
      </c>
      <c r="B6545" s="33">
        <v>0.625</v>
      </c>
      <c r="C6545">
        <v>9010</v>
      </c>
      <c r="D6545">
        <v>3214</v>
      </c>
      <c r="E6545">
        <v>2610</v>
      </c>
      <c r="F6545" s="14">
        <v>880</v>
      </c>
      <c r="G6545">
        <v>637</v>
      </c>
      <c r="H6545">
        <f t="shared" si="150"/>
        <v>1669</v>
      </c>
    </row>
    <row r="6546" spans="1:8" x14ac:dyDescent="0.35">
      <c r="A6546" s="32">
        <v>44288</v>
      </c>
      <c r="B6546" s="33">
        <v>0.66666666666666663</v>
      </c>
      <c r="C6546">
        <v>8730</v>
      </c>
      <c r="D6546">
        <v>3375</v>
      </c>
      <c r="E6546">
        <v>2206</v>
      </c>
      <c r="F6546" s="14">
        <v>880</v>
      </c>
      <c r="G6546">
        <v>637</v>
      </c>
      <c r="H6546">
        <f t="shared" si="150"/>
        <v>1632</v>
      </c>
    </row>
    <row r="6547" spans="1:8" x14ac:dyDescent="0.35">
      <c r="A6547" s="32">
        <v>44288</v>
      </c>
      <c r="B6547" s="33">
        <v>0.70833333333333337</v>
      </c>
      <c r="C6547">
        <v>8655</v>
      </c>
      <c r="D6547">
        <v>3391</v>
      </c>
      <c r="E6547">
        <v>1616</v>
      </c>
      <c r="F6547" s="14">
        <v>880</v>
      </c>
      <c r="G6547">
        <v>638</v>
      </c>
      <c r="H6547">
        <f t="shared" si="150"/>
        <v>2130</v>
      </c>
    </row>
    <row r="6548" spans="1:8" x14ac:dyDescent="0.35">
      <c r="A6548" s="32">
        <v>44288</v>
      </c>
      <c r="B6548" s="33">
        <v>0.75</v>
      </c>
      <c r="C6548">
        <v>8855</v>
      </c>
      <c r="D6548">
        <v>3041</v>
      </c>
      <c r="E6548">
        <v>856</v>
      </c>
      <c r="F6548" s="14">
        <v>880</v>
      </c>
      <c r="G6548">
        <v>637</v>
      </c>
      <c r="H6548">
        <f t="shared" si="150"/>
        <v>3441</v>
      </c>
    </row>
    <row r="6549" spans="1:8" x14ac:dyDescent="0.35">
      <c r="A6549" s="32">
        <v>44288</v>
      </c>
      <c r="B6549" s="33">
        <v>0.79166666666666663</v>
      </c>
      <c r="C6549">
        <v>9245</v>
      </c>
      <c r="D6549">
        <v>3086</v>
      </c>
      <c r="E6549">
        <v>192</v>
      </c>
      <c r="F6549" s="14">
        <v>880</v>
      </c>
      <c r="G6549">
        <v>634</v>
      </c>
      <c r="H6549">
        <f t="shared" si="150"/>
        <v>4453</v>
      </c>
    </row>
    <row r="6550" spans="1:8" x14ac:dyDescent="0.35">
      <c r="A6550" s="32">
        <v>44288</v>
      </c>
      <c r="B6550" s="33">
        <v>0.83333333333333337</v>
      </c>
      <c r="C6550">
        <v>9029</v>
      </c>
      <c r="D6550">
        <v>3022</v>
      </c>
      <c r="E6550">
        <v>2</v>
      </c>
      <c r="F6550" s="14">
        <v>880</v>
      </c>
      <c r="G6550">
        <v>629</v>
      </c>
      <c r="H6550">
        <f t="shared" si="150"/>
        <v>4496</v>
      </c>
    </row>
    <row r="6551" spans="1:8" x14ac:dyDescent="0.35">
      <c r="A6551" s="32">
        <v>44288</v>
      </c>
      <c r="B6551" s="33">
        <v>0.875</v>
      </c>
      <c r="C6551">
        <v>8665</v>
      </c>
      <c r="D6551">
        <v>2728</v>
      </c>
      <c r="E6551">
        <v>0</v>
      </c>
      <c r="F6551" s="14">
        <v>880</v>
      </c>
      <c r="G6551">
        <v>621</v>
      </c>
      <c r="H6551">
        <f t="shared" si="150"/>
        <v>4436</v>
      </c>
    </row>
    <row r="6552" spans="1:8" x14ac:dyDescent="0.35">
      <c r="A6552" s="32">
        <v>44288</v>
      </c>
      <c r="B6552" s="33">
        <v>0.91666666666666663</v>
      </c>
      <c r="C6552">
        <v>8879</v>
      </c>
      <c r="D6552">
        <v>2542</v>
      </c>
      <c r="E6552">
        <v>0</v>
      </c>
      <c r="F6552" s="14">
        <v>880</v>
      </c>
      <c r="G6552">
        <v>616</v>
      </c>
      <c r="H6552">
        <f t="shared" si="150"/>
        <v>4841</v>
      </c>
    </row>
    <row r="6553" spans="1:8" x14ac:dyDescent="0.35">
      <c r="A6553" s="32">
        <v>44288</v>
      </c>
      <c r="B6553" s="33">
        <v>0.95833333333333337</v>
      </c>
      <c r="C6553">
        <v>9096</v>
      </c>
      <c r="D6553">
        <v>2189</v>
      </c>
      <c r="E6553">
        <v>0</v>
      </c>
      <c r="F6553" s="14">
        <v>880</v>
      </c>
      <c r="G6553">
        <v>612</v>
      </c>
      <c r="H6553">
        <f t="shared" si="150"/>
        <v>5415</v>
      </c>
    </row>
    <row r="6554" spans="1:8" x14ac:dyDescent="0.35">
      <c r="A6554" s="32">
        <v>44289</v>
      </c>
      <c r="B6554" s="33">
        <v>0</v>
      </c>
      <c r="C6554">
        <v>8469</v>
      </c>
      <c r="D6554">
        <v>2128</v>
      </c>
      <c r="E6554">
        <v>0</v>
      </c>
      <c r="F6554" s="14">
        <v>880</v>
      </c>
      <c r="G6554">
        <v>588</v>
      </c>
      <c r="H6554">
        <f t="shared" si="150"/>
        <v>4873</v>
      </c>
    </row>
    <row r="6555" spans="1:8" x14ac:dyDescent="0.35">
      <c r="A6555" s="32">
        <v>44289</v>
      </c>
      <c r="B6555" s="33">
        <v>4.1666666666666664E-2</v>
      </c>
      <c r="C6555">
        <v>8035</v>
      </c>
      <c r="D6555">
        <v>2001</v>
      </c>
      <c r="E6555">
        <v>0</v>
      </c>
      <c r="F6555" s="14">
        <v>880</v>
      </c>
      <c r="G6555">
        <v>587</v>
      </c>
      <c r="H6555">
        <f t="shared" si="150"/>
        <v>4567</v>
      </c>
    </row>
    <row r="6556" spans="1:8" x14ac:dyDescent="0.35">
      <c r="A6556" s="32">
        <v>44289</v>
      </c>
      <c r="B6556" s="33">
        <v>8.3333333333333329E-2</v>
      </c>
      <c r="C6556">
        <v>7691</v>
      </c>
      <c r="D6556">
        <v>1964</v>
      </c>
      <c r="E6556">
        <v>0</v>
      </c>
      <c r="F6556" s="14">
        <v>880</v>
      </c>
      <c r="G6556">
        <v>589</v>
      </c>
      <c r="H6556">
        <f t="shared" si="150"/>
        <v>4258</v>
      </c>
    </row>
    <row r="6557" spans="1:8" x14ac:dyDescent="0.35">
      <c r="A6557" s="32">
        <v>44289</v>
      </c>
      <c r="B6557" s="33">
        <v>0.125</v>
      </c>
      <c r="C6557">
        <v>7259</v>
      </c>
      <c r="D6557">
        <v>2002</v>
      </c>
      <c r="E6557">
        <v>0</v>
      </c>
      <c r="F6557" s="14">
        <v>880</v>
      </c>
      <c r="G6557">
        <v>592</v>
      </c>
      <c r="H6557">
        <f t="shared" si="150"/>
        <v>3785</v>
      </c>
    </row>
    <row r="6558" spans="1:8" x14ac:dyDescent="0.35">
      <c r="A6558" s="32">
        <v>44289</v>
      </c>
      <c r="B6558" s="33">
        <v>0.16666666666666666</v>
      </c>
      <c r="C6558">
        <v>7087</v>
      </c>
      <c r="D6558">
        <v>1966</v>
      </c>
      <c r="E6558">
        <v>0</v>
      </c>
      <c r="F6558" s="14">
        <v>880</v>
      </c>
      <c r="G6558">
        <v>594</v>
      </c>
      <c r="H6558">
        <f t="shared" si="150"/>
        <v>3647</v>
      </c>
    </row>
    <row r="6559" spans="1:8" x14ac:dyDescent="0.35">
      <c r="A6559" s="32">
        <v>44289</v>
      </c>
      <c r="B6559" s="33">
        <v>0.20833333333333334</v>
      </c>
      <c r="C6559">
        <v>7242</v>
      </c>
      <c r="D6559">
        <v>2114</v>
      </c>
      <c r="E6559">
        <v>0</v>
      </c>
      <c r="F6559" s="14">
        <v>880</v>
      </c>
      <c r="G6559">
        <v>600</v>
      </c>
      <c r="H6559">
        <f t="shared" si="150"/>
        <v>3648</v>
      </c>
    </row>
    <row r="6560" spans="1:8" x14ac:dyDescent="0.35">
      <c r="A6560" s="32">
        <v>44289</v>
      </c>
      <c r="B6560" s="33">
        <v>0.25</v>
      </c>
      <c r="C6560">
        <v>7616</v>
      </c>
      <c r="D6560">
        <v>1983</v>
      </c>
      <c r="E6560">
        <v>0</v>
      </c>
      <c r="F6560" s="14">
        <v>880</v>
      </c>
      <c r="G6560">
        <v>608</v>
      </c>
      <c r="H6560">
        <f t="shared" si="150"/>
        <v>4145</v>
      </c>
    </row>
    <row r="6561" spans="1:8" x14ac:dyDescent="0.35">
      <c r="A6561" s="32">
        <v>44289</v>
      </c>
      <c r="B6561" s="33">
        <v>0.29166666666666669</v>
      </c>
      <c r="C6561">
        <v>7913</v>
      </c>
      <c r="D6561">
        <v>1768</v>
      </c>
      <c r="E6561">
        <v>21</v>
      </c>
      <c r="F6561" s="14">
        <v>880</v>
      </c>
      <c r="G6561">
        <v>622</v>
      </c>
      <c r="H6561">
        <f t="shared" si="150"/>
        <v>4622</v>
      </c>
    </row>
    <row r="6562" spans="1:8" x14ac:dyDescent="0.35">
      <c r="A6562" s="32">
        <v>44289</v>
      </c>
      <c r="B6562" s="33">
        <v>0.33333333333333331</v>
      </c>
      <c r="C6562">
        <v>8433</v>
      </c>
      <c r="D6562">
        <v>1602</v>
      </c>
      <c r="E6562">
        <v>284</v>
      </c>
      <c r="F6562" s="14">
        <v>880</v>
      </c>
      <c r="G6562">
        <v>629</v>
      </c>
      <c r="H6562">
        <f t="shared" si="150"/>
        <v>5038</v>
      </c>
    </row>
    <row r="6563" spans="1:8" x14ac:dyDescent="0.35">
      <c r="A6563" s="32">
        <v>44289</v>
      </c>
      <c r="B6563" s="33">
        <v>0.375</v>
      </c>
      <c r="C6563">
        <v>8782</v>
      </c>
      <c r="D6563">
        <v>1730</v>
      </c>
      <c r="E6563">
        <v>1018</v>
      </c>
      <c r="F6563" s="14">
        <v>880</v>
      </c>
      <c r="G6563">
        <v>631</v>
      </c>
      <c r="H6563">
        <f t="shared" si="150"/>
        <v>4523</v>
      </c>
    </row>
    <row r="6564" spans="1:8" x14ac:dyDescent="0.35">
      <c r="A6564" s="32">
        <v>44289</v>
      </c>
      <c r="B6564" s="33">
        <v>0.41666666666666669</v>
      </c>
      <c r="C6564">
        <v>8735</v>
      </c>
      <c r="D6564">
        <v>1585</v>
      </c>
      <c r="E6564">
        <v>1813</v>
      </c>
      <c r="F6564" s="14">
        <v>880</v>
      </c>
      <c r="G6564">
        <v>629</v>
      </c>
      <c r="H6564">
        <f t="shared" si="150"/>
        <v>3828</v>
      </c>
    </row>
    <row r="6565" spans="1:8" x14ac:dyDescent="0.35">
      <c r="A6565" s="32">
        <v>44289</v>
      </c>
      <c r="B6565" s="33">
        <v>0.45833333333333331</v>
      </c>
      <c r="C6565">
        <v>8740</v>
      </c>
      <c r="D6565">
        <v>1374</v>
      </c>
      <c r="E6565">
        <v>2409</v>
      </c>
      <c r="F6565" s="14">
        <v>880</v>
      </c>
      <c r="G6565">
        <v>626</v>
      </c>
      <c r="H6565">
        <f t="shared" si="150"/>
        <v>3451</v>
      </c>
    </row>
    <row r="6566" spans="1:8" x14ac:dyDescent="0.35">
      <c r="A6566" s="32">
        <v>44289</v>
      </c>
      <c r="B6566" s="33">
        <v>0.5</v>
      </c>
      <c r="C6566">
        <v>8980</v>
      </c>
      <c r="D6566">
        <v>1438</v>
      </c>
      <c r="E6566">
        <v>2799</v>
      </c>
      <c r="F6566" s="14">
        <v>880</v>
      </c>
      <c r="G6566">
        <v>626</v>
      </c>
      <c r="H6566">
        <f t="shared" si="150"/>
        <v>3237</v>
      </c>
    </row>
    <row r="6567" spans="1:8" x14ac:dyDescent="0.35">
      <c r="A6567" s="32">
        <v>44289</v>
      </c>
      <c r="B6567" s="33">
        <v>0.54166666666666663</v>
      </c>
      <c r="C6567">
        <v>8568</v>
      </c>
      <c r="D6567">
        <v>1607</v>
      </c>
      <c r="E6567">
        <v>2941</v>
      </c>
      <c r="F6567" s="14">
        <v>880</v>
      </c>
      <c r="G6567">
        <v>627</v>
      </c>
      <c r="H6567">
        <f t="shared" si="150"/>
        <v>2513</v>
      </c>
    </row>
    <row r="6568" spans="1:8" x14ac:dyDescent="0.35">
      <c r="A6568" s="32">
        <v>44289</v>
      </c>
      <c r="B6568" s="33">
        <v>0.58333333333333337</v>
      </c>
      <c r="C6568">
        <v>8197</v>
      </c>
      <c r="D6568">
        <v>1754</v>
      </c>
      <c r="E6568">
        <v>2882</v>
      </c>
      <c r="F6568" s="14">
        <v>880</v>
      </c>
      <c r="G6568">
        <v>621</v>
      </c>
      <c r="H6568">
        <f t="shared" si="150"/>
        <v>2060</v>
      </c>
    </row>
    <row r="6569" spans="1:8" x14ac:dyDescent="0.35">
      <c r="A6569" s="32">
        <v>44289</v>
      </c>
      <c r="B6569" s="33">
        <v>0.625</v>
      </c>
      <c r="C6569">
        <v>7895</v>
      </c>
      <c r="D6569">
        <v>1887</v>
      </c>
      <c r="E6569">
        <v>2643</v>
      </c>
      <c r="F6569" s="14">
        <v>880</v>
      </c>
      <c r="G6569">
        <v>614</v>
      </c>
      <c r="H6569">
        <f t="shared" si="150"/>
        <v>1871</v>
      </c>
    </row>
    <row r="6570" spans="1:8" x14ac:dyDescent="0.35">
      <c r="A6570" s="32">
        <v>44289</v>
      </c>
      <c r="B6570" s="33">
        <v>0.66666666666666663</v>
      </c>
      <c r="C6570">
        <v>7653</v>
      </c>
      <c r="D6570">
        <v>1876</v>
      </c>
      <c r="E6570">
        <v>2221</v>
      </c>
      <c r="F6570" s="14">
        <v>880</v>
      </c>
      <c r="G6570">
        <v>613</v>
      </c>
      <c r="H6570">
        <f t="shared" si="150"/>
        <v>2063</v>
      </c>
    </row>
    <row r="6571" spans="1:8" x14ac:dyDescent="0.35">
      <c r="A6571" s="32">
        <v>44289</v>
      </c>
      <c r="B6571" s="33">
        <v>0.70833333333333337</v>
      </c>
      <c r="C6571">
        <v>7606</v>
      </c>
      <c r="D6571">
        <v>1882</v>
      </c>
      <c r="E6571">
        <v>1618</v>
      </c>
      <c r="F6571" s="14">
        <v>880</v>
      </c>
      <c r="G6571">
        <v>616</v>
      </c>
      <c r="H6571">
        <f t="shared" si="150"/>
        <v>2610</v>
      </c>
    </row>
    <row r="6572" spans="1:8" x14ac:dyDescent="0.35">
      <c r="A6572" s="32">
        <v>44289</v>
      </c>
      <c r="B6572" s="33">
        <v>0.75</v>
      </c>
      <c r="C6572">
        <v>7887</v>
      </c>
      <c r="D6572">
        <v>2275</v>
      </c>
      <c r="E6572">
        <v>853</v>
      </c>
      <c r="F6572" s="14">
        <v>880</v>
      </c>
      <c r="G6572">
        <v>617</v>
      </c>
      <c r="H6572">
        <f t="shared" si="150"/>
        <v>3262</v>
      </c>
    </row>
    <row r="6573" spans="1:8" x14ac:dyDescent="0.35">
      <c r="A6573" s="32">
        <v>44289</v>
      </c>
      <c r="B6573" s="33">
        <v>0.79166666666666663</v>
      </c>
      <c r="C6573">
        <v>8354</v>
      </c>
      <c r="D6573">
        <v>2760</v>
      </c>
      <c r="E6573">
        <v>194</v>
      </c>
      <c r="F6573" s="14">
        <v>880</v>
      </c>
      <c r="G6573">
        <v>617</v>
      </c>
      <c r="H6573">
        <f t="shared" si="150"/>
        <v>3903</v>
      </c>
    </row>
    <row r="6574" spans="1:8" x14ac:dyDescent="0.35">
      <c r="A6574" s="32">
        <v>44289</v>
      </c>
      <c r="B6574" s="33">
        <v>0.83333333333333337</v>
      </c>
      <c r="C6574">
        <v>8293</v>
      </c>
      <c r="D6574">
        <v>2923</v>
      </c>
      <c r="E6574">
        <v>3</v>
      </c>
      <c r="F6574" s="14">
        <v>880</v>
      </c>
      <c r="G6574">
        <v>614</v>
      </c>
      <c r="H6574">
        <f t="shared" si="150"/>
        <v>3873</v>
      </c>
    </row>
    <row r="6575" spans="1:8" x14ac:dyDescent="0.35">
      <c r="A6575" s="32">
        <v>44289</v>
      </c>
      <c r="B6575" s="33">
        <v>0.875</v>
      </c>
      <c r="C6575">
        <v>8051</v>
      </c>
      <c r="D6575">
        <v>2598</v>
      </c>
      <c r="E6575">
        <v>0</v>
      </c>
      <c r="F6575" s="14">
        <v>880</v>
      </c>
      <c r="G6575">
        <v>604</v>
      </c>
      <c r="H6575">
        <f t="shared" si="150"/>
        <v>3969</v>
      </c>
    </row>
    <row r="6576" spans="1:8" x14ac:dyDescent="0.35">
      <c r="A6576" s="32">
        <v>44289</v>
      </c>
      <c r="B6576" s="33">
        <v>0.91666666666666663</v>
      </c>
      <c r="C6576">
        <v>8424</v>
      </c>
      <c r="D6576">
        <v>2169</v>
      </c>
      <c r="E6576">
        <v>0</v>
      </c>
      <c r="F6576" s="14">
        <v>880</v>
      </c>
      <c r="G6576">
        <v>605</v>
      </c>
      <c r="H6576">
        <f t="shared" si="150"/>
        <v>4770</v>
      </c>
    </row>
    <row r="6577" spans="1:8" x14ac:dyDescent="0.35">
      <c r="A6577" s="32">
        <v>44289</v>
      </c>
      <c r="B6577" s="33">
        <v>0.95833333333333337</v>
      </c>
      <c r="C6577">
        <v>8805</v>
      </c>
      <c r="D6577">
        <v>1774</v>
      </c>
      <c r="E6577">
        <v>0</v>
      </c>
      <c r="F6577" s="14">
        <v>880</v>
      </c>
      <c r="G6577">
        <v>604</v>
      </c>
      <c r="H6577">
        <f t="shared" si="150"/>
        <v>5547</v>
      </c>
    </row>
    <row r="6578" spans="1:8" x14ac:dyDescent="0.35">
      <c r="A6578" s="32">
        <v>44290</v>
      </c>
      <c r="B6578" s="33">
        <v>0</v>
      </c>
      <c r="C6578">
        <v>8344</v>
      </c>
      <c r="D6578">
        <v>1828</v>
      </c>
      <c r="E6578">
        <v>0</v>
      </c>
      <c r="F6578" s="14">
        <v>932</v>
      </c>
      <c r="G6578">
        <v>279</v>
      </c>
      <c r="H6578">
        <f t="shared" si="150"/>
        <v>5305</v>
      </c>
    </row>
    <row r="6579" spans="1:8" x14ac:dyDescent="0.35">
      <c r="A6579" s="32">
        <v>44290</v>
      </c>
      <c r="B6579" s="33">
        <v>4.1666666666666664E-2</v>
      </c>
      <c r="C6579">
        <v>7969</v>
      </c>
      <c r="D6579">
        <v>1593</v>
      </c>
      <c r="E6579">
        <v>0</v>
      </c>
      <c r="F6579" s="14">
        <v>932</v>
      </c>
      <c r="G6579">
        <v>272</v>
      </c>
      <c r="H6579">
        <f t="shared" si="150"/>
        <v>5172</v>
      </c>
    </row>
    <row r="6580" spans="1:8" x14ac:dyDescent="0.35">
      <c r="A6580" s="32">
        <v>44290</v>
      </c>
      <c r="B6580" s="33">
        <v>8.3333333333333329E-2</v>
      </c>
      <c r="C6580">
        <v>7770</v>
      </c>
      <c r="D6580">
        <v>1595</v>
      </c>
      <c r="E6580">
        <v>0</v>
      </c>
      <c r="F6580" s="14">
        <v>932</v>
      </c>
      <c r="G6580">
        <v>271</v>
      </c>
      <c r="H6580">
        <f t="shared" si="150"/>
        <v>4972</v>
      </c>
    </row>
    <row r="6581" spans="1:8" x14ac:dyDescent="0.35">
      <c r="A6581" s="32">
        <v>44290</v>
      </c>
      <c r="B6581" s="33">
        <v>0.125</v>
      </c>
      <c r="C6581">
        <v>7408</v>
      </c>
      <c r="D6581">
        <v>1564</v>
      </c>
      <c r="E6581">
        <v>0</v>
      </c>
      <c r="F6581" s="14">
        <v>932</v>
      </c>
      <c r="G6581">
        <v>273</v>
      </c>
      <c r="H6581">
        <f t="shared" si="150"/>
        <v>4639</v>
      </c>
    </row>
    <row r="6582" spans="1:8" x14ac:dyDescent="0.35">
      <c r="A6582" s="32">
        <v>44290</v>
      </c>
      <c r="B6582" s="33">
        <v>0.16666666666666666</v>
      </c>
      <c r="C6582">
        <v>7080</v>
      </c>
      <c r="D6582">
        <v>1423</v>
      </c>
      <c r="E6582">
        <v>0</v>
      </c>
      <c r="F6582" s="14">
        <v>932</v>
      </c>
      <c r="G6582">
        <v>281</v>
      </c>
      <c r="H6582">
        <f t="shared" si="150"/>
        <v>4444</v>
      </c>
    </row>
    <row r="6583" spans="1:8" x14ac:dyDescent="0.35">
      <c r="A6583" s="32">
        <v>44290</v>
      </c>
      <c r="B6583" s="33">
        <v>0.20833333333333334</v>
      </c>
      <c r="C6583">
        <v>7062</v>
      </c>
      <c r="D6583">
        <v>1223</v>
      </c>
      <c r="E6583">
        <v>0</v>
      </c>
      <c r="F6583" s="14">
        <v>932</v>
      </c>
      <c r="G6583">
        <v>297</v>
      </c>
      <c r="H6583">
        <f t="shared" si="150"/>
        <v>4610</v>
      </c>
    </row>
    <row r="6584" spans="1:8" x14ac:dyDescent="0.35">
      <c r="A6584" s="32">
        <v>44290</v>
      </c>
      <c r="B6584" s="33">
        <v>0.25</v>
      </c>
      <c r="C6584">
        <v>7314</v>
      </c>
      <c r="D6584">
        <v>917</v>
      </c>
      <c r="E6584">
        <v>0</v>
      </c>
      <c r="F6584" s="14">
        <v>932</v>
      </c>
      <c r="G6584">
        <v>314</v>
      </c>
      <c r="H6584">
        <f t="shared" si="150"/>
        <v>5151</v>
      </c>
    </row>
    <row r="6585" spans="1:8" x14ac:dyDescent="0.35">
      <c r="A6585" s="32">
        <v>44290</v>
      </c>
      <c r="B6585" s="33">
        <v>0.29166666666666669</v>
      </c>
      <c r="C6585">
        <v>7330</v>
      </c>
      <c r="D6585">
        <v>869</v>
      </c>
      <c r="E6585">
        <v>17</v>
      </c>
      <c r="F6585" s="14">
        <v>932</v>
      </c>
      <c r="G6585">
        <v>327</v>
      </c>
      <c r="H6585">
        <f t="shared" si="150"/>
        <v>5185</v>
      </c>
    </row>
    <row r="6586" spans="1:8" x14ac:dyDescent="0.35">
      <c r="A6586" s="32">
        <v>44290</v>
      </c>
      <c r="B6586" s="33">
        <v>0.33333333333333331</v>
      </c>
      <c r="C6586">
        <v>7700</v>
      </c>
      <c r="D6586">
        <v>868</v>
      </c>
      <c r="E6586">
        <v>281</v>
      </c>
      <c r="F6586" s="14">
        <v>932</v>
      </c>
      <c r="G6586">
        <v>332</v>
      </c>
      <c r="H6586">
        <f t="shared" si="150"/>
        <v>5287</v>
      </c>
    </row>
    <row r="6587" spans="1:8" x14ac:dyDescent="0.35">
      <c r="A6587" s="32">
        <v>44290</v>
      </c>
      <c r="B6587" s="33">
        <v>0.375</v>
      </c>
      <c r="C6587">
        <v>8123</v>
      </c>
      <c r="D6587">
        <v>995</v>
      </c>
      <c r="E6587">
        <v>964</v>
      </c>
      <c r="F6587" s="14">
        <v>932</v>
      </c>
      <c r="G6587">
        <v>327</v>
      </c>
      <c r="H6587">
        <f t="shared" si="150"/>
        <v>4905</v>
      </c>
    </row>
    <row r="6588" spans="1:8" x14ac:dyDescent="0.35">
      <c r="A6588" s="32">
        <v>44290</v>
      </c>
      <c r="B6588" s="33">
        <v>0.41666666666666669</v>
      </c>
      <c r="C6588">
        <v>8324</v>
      </c>
      <c r="D6588">
        <v>924</v>
      </c>
      <c r="E6588">
        <v>1710</v>
      </c>
      <c r="F6588" s="14">
        <v>932</v>
      </c>
      <c r="G6588">
        <v>322</v>
      </c>
      <c r="H6588">
        <f t="shared" si="150"/>
        <v>4436</v>
      </c>
    </row>
    <row r="6589" spans="1:8" x14ac:dyDescent="0.35">
      <c r="A6589" s="32">
        <v>44290</v>
      </c>
      <c r="B6589" s="33">
        <v>0.45833333333333331</v>
      </c>
      <c r="C6589">
        <v>8449</v>
      </c>
      <c r="D6589">
        <v>875</v>
      </c>
      <c r="E6589">
        <v>2203</v>
      </c>
      <c r="F6589" s="14">
        <v>932</v>
      </c>
      <c r="G6589">
        <v>321</v>
      </c>
      <c r="H6589">
        <f t="shared" si="150"/>
        <v>4118</v>
      </c>
    </row>
    <row r="6590" spans="1:8" x14ac:dyDescent="0.35">
      <c r="A6590" s="32">
        <v>44290</v>
      </c>
      <c r="B6590" s="33">
        <v>0.5</v>
      </c>
      <c r="C6590">
        <v>8725</v>
      </c>
      <c r="D6590">
        <v>837</v>
      </c>
      <c r="E6590">
        <v>2445</v>
      </c>
      <c r="F6590" s="14">
        <v>932</v>
      </c>
      <c r="G6590">
        <v>320</v>
      </c>
      <c r="H6590">
        <f t="shared" si="150"/>
        <v>4191</v>
      </c>
    </row>
    <row r="6591" spans="1:8" x14ac:dyDescent="0.35">
      <c r="A6591" s="32">
        <v>44290</v>
      </c>
      <c r="B6591" s="33">
        <v>0.54166666666666663</v>
      </c>
      <c r="C6591">
        <v>8263</v>
      </c>
      <c r="D6591">
        <v>966</v>
      </c>
      <c r="E6591">
        <v>2530</v>
      </c>
      <c r="F6591" s="14">
        <v>932</v>
      </c>
      <c r="G6591">
        <v>314</v>
      </c>
      <c r="H6591">
        <f t="shared" si="150"/>
        <v>3521</v>
      </c>
    </row>
    <row r="6592" spans="1:8" x14ac:dyDescent="0.35">
      <c r="A6592" s="32">
        <v>44290</v>
      </c>
      <c r="B6592" s="33">
        <v>0.58333333333333337</v>
      </c>
      <c r="C6592">
        <v>7771</v>
      </c>
      <c r="D6592">
        <v>1127</v>
      </c>
      <c r="E6592">
        <v>2464</v>
      </c>
      <c r="F6592" s="14">
        <v>932</v>
      </c>
      <c r="G6592">
        <v>310</v>
      </c>
      <c r="H6592">
        <f t="shared" si="150"/>
        <v>2938</v>
      </c>
    </row>
    <row r="6593" spans="1:8" x14ac:dyDescent="0.35">
      <c r="A6593" s="32">
        <v>44290</v>
      </c>
      <c r="B6593" s="33">
        <v>0.625</v>
      </c>
      <c r="C6593">
        <v>7406</v>
      </c>
      <c r="D6593">
        <v>1244</v>
      </c>
      <c r="E6593">
        <v>2252</v>
      </c>
      <c r="F6593" s="14">
        <v>932</v>
      </c>
      <c r="G6593">
        <v>306</v>
      </c>
      <c r="H6593">
        <f t="shared" si="150"/>
        <v>2672</v>
      </c>
    </row>
    <row r="6594" spans="1:8" x14ac:dyDescent="0.35">
      <c r="A6594" s="32">
        <v>44290</v>
      </c>
      <c r="B6594" s="33">
        <v>0.66666666666666663</v>
      </c>
      <c r="C6594">
        <v>7186</v>
      </c>
      <c r="D6594">
        <v>1458</v>
      </c>
      <c r="E6594">
        <v>1974</v>
      </c>
      <c r="F6594" s="14">
        <v>932</v>
      </c>
      <c r="G6594">
        <v>308</v>
      </c>
      <c r="H6594">
        <f t="shared" si="150"/>
        <v>2514</v>
      </c>
    </row>
    <row r="6595" spans="1:8" x14ac:dyDescent="0.35">
      <c r="A6595" s="32">
        <v>44290</v>
      </c>
      <c r="B6595" s="33">
        <v>0.70833333333333337</v>
      </c>
      <c r="C6595">
        <v>7190</v>
      </c>
      <c r="D6595">
        <v>1591</v>
      </c>
      <c r="E6595">
        <v>1442</v>
      </c>
      <c r="F6595" s="14">
        <v>932</v>
      </c>
      <c r="G6595">
        <v>308</v>
      </c>
      <c r="H6595">
        <f t="shared" ref="H6595:H6658" si="151">C6595-SUM(D6595:G6595)</f>
        <v>2917</v>
      </c>
    </row>
    <row r="6596" spans="1:8" x14ac:dyDescent="0.35">
      <c r="A6596" s="32">
        <v>44290</v>
      </c>
      <c r="B6596" s="33">
        <v>0.75</v>
      </c>
      <c r="C6596">
        <v>7554</v>
      </c>
      <c r="D6596">
        <v>1673</v>
      </c>
      <c r="E6596">
        <v>816</v>
      </c>
      <c r="F6596" s="14">
        <v>932</v>
      </c>
      <c r="G6596">
        <v>309</v>
      </c>
      <c r="H6596">
        <f t="shared" si="151"/>
        <v>3824</v>
      </c>
    </row>
    <row r="6597" spans="1:8" x14ac:dyDescent="0.35">
      <c r="A6597" s="32">
        <v>44290</v>
      </c>
      <c r="B6597" s="33">
        <v>0.79166666666666663</v>
      </c>
      <c r="C6597">
        <v>8050</v>
      </c>
      <c r="D6597">
        <v>1679</v>
      </c>
      <c r="E6597">
        <v>197</v>
      </c>
      <c r="F6597" s="14">
        <v>932</v>
      </c>
      <c r="G6597">
        <v>305</v>
      </c>
      <c r="H6597">
        <f t="shared" si="151"/>
        <v>4937</v>
      </c>
    </row>
    <row r="6598" spans="1:8" x14ac:dyDescent="0.35">
      <c r="A6598" s="32">
        <v>44290</v>
      </c>
      <c r="B6598" s="33">
        <v>0.83333333333333337</v>
      </c>
      <c r="C6598">
        <v>8454</v>
      </c>
      <c r="D6598">
        <v>1622</v>
      </c>
      <c r="E6598">
        <v>4</v>
      </c>
      <c r="F6598" s="14">
        <v>932</v>
      </c>
      <c r="G6598">
        <v>308</v>
      </c>
      <c r="H6598">
        <f t="shared" si="151"/>
        <v>5588</v>
      </c>
    </row>
    <row r="6599" spans="1:8" x14ac:dyDescent="0.35">
      <c r="A6599" s="32">
        <v>44290</v>
      </c>
      <c r="B6599" s="33">
        <v>0.875</v>
      </c>
      <c r="C6599">
        <v>8349</v>
      </c>
      <c r="D6599">
        <v>1405</v>
      </c>
      <c r="E6599">
        <v>0</v>
      </c>
      <c r="F6599" s="14">
        <v>932</v>
      </c>
      <c r="G6599">
        <v>301</v>
      </c>
      <c r="H6599">
        <f t="shared" si="151"/>
        <v>5711</v>
      </c>
    </row>
    <row r="6600" spans="1:8" x14ac:dyDescent="0.35">
      <c r="A6600" s="32">
        <v>44290</v>
      </c>
      <c r="B6600" s="33">
        <v>0.91666666666666663</v>
      </c>
      <c r="C6600">
        <v>8636</v>
      </c>
      <c r="D6600">
        <v>1222</v>
      </c>
      <c r="E6600">
        <v>0</v>
      </c>
      <c r="F6600" s="14">
        <v>932</v>
      </c>
      <c r="G6600">
        <v>297</v>
      </c>
      <c r="H6600">
        <f t="shared" si="151"/>
        <v>6185</v>
      </c>
    </row>
    <row r="6601" spans="1:8" x14ac:dyDescent="0.35">
      <c r="A6601" s="32">
        <v>44290</v>
      </c>
      <c r="B6601" s="33">
        <v>0.95833333333333337</v>
      </c>
      <c r="C6601">
        <v>8929</v>
      </c>
      <c r="D6601">
        <v>1212</v>
      </c>
      <c r="E6601">
        <v>0</v>
      </c>
      <c r="F6601" s="14">
        <v>932</v>
      </c>
      <c r="G6601">
        <v>277</v>
      </c>
      <c r="H6601">
        <f t="shared" si="151"/>
        <v>6508</v>
      </c>
    </row>
    <row r="6602" spans="1:8" x14ac:dyDescent="0.35">
      <c r="A6602" s="32">
        <v>44291</v>
      </c>
      <c r="B6602" s="33">
        <v>0</v>
      </c>
      <c r="C6602">
        <v>8470</v>
      </c>
      <c r="D6602">
        <v>1170</v>
      </c>
      <c r="E6602">
        <v>0</v>
      </c>
      <c r="F6602" s="14">
        <v>932</v>
      </c>
      <c r="G6602">
        <v>279</v>
      </c>
      <c r="H6602">
        <f t="shared" si="151"/>
        <v>6089</v>
      </c>
    </row>
    <row r="6603" spans="1:8" x14ac:dyDescent="0.35">
      <c r="A6603" s="32">
        <v>44291</v>
      </c>
      <c r="B6603" s="33">
        <v>4.1666666666666664E-2</v>
      </c>
      <c r="C6603">
        <v>8116</v>
      </c>
      <c r="D6603">
        <v>930</v>
      </c>
      <c r="E6603">
        <v>0</v>
      </c>
      <c r="F6603" s="14">
        <v>932</v>
      </c>
      <c r="G6603">
        <v>273</v>
      </c>
      <c r="H6603">
        <f t="shared" si="151"/>
        <v>5981</v>
      </c>
    </row>
    <row r="6604" spans="1:8" x14ac:dyDescent="0.35">
      <c r="A6604" s="32">
        <v>44291</v>
      </c>
      <c r="B6604" s="33">
        <v>8.3333333333333329E-2</v>
      </c>
      <c r="C6604">
        <v>7777</v>
      </c>
      <c r="D6604">
        <v>876</v>
      </c>
      <c r="E6604">
        <v>0</v>
      </c>
      <c r="F6604" s="14">
        <v>932</v>
      </c>
      <c r="G6604">
        <v>272</v>
      </c>
      <c r="H6604">
        <f t="shared" si="151"/>
        <v>5697</v>
      </c>
    </row>
    <row r="6605" spans="1:8" x14ac:dyDescent="0.35">
      <c r="A6605" s="32">
        <v>44291</v>
      </c>
      <c r="B6605" s="33">
        <v>0.125</v>
      </c>
      <c r="C6605">
        <v>7307</v>
      </c>
      <c r="D6605">
        <v>824</v>
      </c>
      <c r="E6605">
        <v>0</v>
      </c>
      <c r="F6605" s="14">
        <v>932</v>
      </c>
      <c r="G6605">
        <v>274</v>
      </c>
      <c r="H6605">
        <f t="shared" si="151"/>
        <v>5277</v>
      </c>
    </row>
    <row r="6606" spans="1:8" x14ac:dyDescent="0.35">
      <c r="A6606" s="32">
        <v>44291</v>
      </c>
      <c r="B6606" s="33">
        <v>0.16666666666666666</v>
      </c>
      <c r="C6606">
        <v>7088</v>
      </c>
      <c r="D6606">
        <v>912</v>
      </c>
      <c r="E6606">
        <v>0</v>
      </c>
      <c r="F6606" s="14">
        <v>932</v>
      </c>
      <c r="G6606">
        <v>282</v>
      </c>
      <c r="H6606">
        <f t="shared" si="151"/>
        <v>4962</v>
      </c>
    </row>
    <row r="6607" spans="1:8" x14ac:dyDescent="0.35">
      <c r="A6607" s="32">
        <v>44291</v>
      </c>
      <c r="B6607" s="33">
        <v>0.20833333333333334</v>
      </c>
      <c r="C6607">
        <v>7128</v>
      </c>
      <c r="D6607">
        <v>897</v>
      </c>
      <c r="E6607">
        <v>0</v>
      </c>
      <c r="F6607" s="14">
        <v>932</v>
      </c>
      <c r="G6607">
        <v>298</v>
      </c>
      <c r="H6607">
        <f t="shared" si="151"/>
        <v>5001</v>
      </c>
    </row>
    <row r="6608" spans="1:8" x14ac:dyDescent="0.35">
      <c r="A6608" s="32">
        <v>44291</v>
      </c>
      <c r="B6608" s="33">
        <v>0.25</v>
      </c>
      <c r="C6608">
        <v>7325</v>
      </c>
      <c r="D6608">
        <v>782</v>
      </c>
      <c r="E6608">
        <v>0</v>
      </c>
      <c r="F6608" s="14">
        <v>932</v>
      </c>
      <c r="G6608">
        <v>314</v>
      </c>
      <c r="H6608">
        <f t="shared" si="151"/>
        <v>5297</v>
      </c>
    </row>
    <row r="6609" spans="1:8" x14ac:dyDescent="0.35">
      <c r="A6609" s="32">
        <v>44291</v>
      </c>
      <c r="B6609" s="33">
        <v>0.29166666666666669</v>
      </c>
      <c r="C6609">
        <v>7387</v>
      </c>
      <c r="D6609">
        <v>815</v>
      </c>
      <c r="E6609">
        <v>18</v>
      </c>
      <c r="F6609" s="14">
        <v>932</v>
      </c>
      <c r="G6609">
        <v>328</v>
      </c>
      <c r="H6609">
        <f t="shared" si="151"/>
        <v>5294</v>
      </c>
    </row>
    <row r="6610" spans="1:8" x14ac:dyDescent="0.35">
      <c r="A6610" s="32">
        <v>44291</v>
      </c>
      <c r="B6610" s="33">
        <v>0.33333333333333331</v>
      </c>
      <c r="C6610">
        <v>7882</v>
      </c>
      <c r="D6610">
        <v>815</v>
      </c>
      <c r="E6610">
        <v>279</v>
      </c>
      <c r="F6610" s="14">
        <v>932</v>
      </c>
      <c r="G6610">
        <v>333</v>
      </c>
      <c r="H6610">
        <f t="shared" si="151"/>
        <v>5523</v>
      </c>
    </row>
    <row r="6611" spans="1:8" x14ac:dyDescent="0.35">
      <c r="A6611" s="32">
        <v>44291</v>
      </c>
      <c r="B6611" s="33">
        <v>0.375</v>
      </c>
      <c r="C6611">
        <v>8331</v>
      </c>
      <c r="D6611">
        <v>949</v>
      </c>
      <c r="E6611">
        <v>924</v>
      </c>
      <c r="F6611" s="14">
        <v>932</v>
      </c>
      <c r="G6611">
        <v>328</v>
      </c>
      <c r="H6611">
        <f t="shared" si="151"/>
        <v>5198</v>
      </c>
    </row>
    <row r="6612" spans="1:8" x14ac:dyDescent="0.35">
      <c r="A6612" s="32">
        <v>44291</v>
      </c>
      <c r="B6612" s="33">
        <v>0.41666666666666669</v>
      </c>
      <c r="C6612">
        <v>8502</v>
      </c>
      <c r="D6612">
        <v>918</v>
      </c>
      <c r="E6612">
        <v>1599</v>
      </c>
      <c r="F6612" s="14">
        <v>932</v>
      </c>
      <c r="G6612">
        <v>323</v>
      </c>
      <c r="H6612">
        <f t="shared" si="151"/>
        <v>4730</v>
      </c>
    </row>
    <row r="6613" spans="1:8" x14ac:dyDescent="0.35">
      <c r="A6613" s="32">
        <v>44291</v>
      </c>
      <c r="B6613" s="33">
        <v>0.45833333333333331</v>
      </c>
      <c r="C6613">
        <v>8576</v>
      </c>
      <c r="D6613">
        <v>1109</v>
      </c>
      <c r="E6613">
        <v>2062</v>
      </c>
      <c r="F6613" s="14">
        <v>932</v>
      </c>
      <c r="G6613">
        <v>322</v>
      </c>
      <c r="H6613">
        <f t="shared" si="151"/>
        <v>4151</v>
      </c>
    </row>
    <row r="6614" spans="1:8" x14ac:dyDescent="0.35">
      <c r="A6614" s="32">
        <v>44291</v>
      </c>
      <c r="B6614" s="33">
        <v>0.5</v>
      </c>
      <c r="C6614">
        <v>8806</v>
      </c>
      <c r="D6614">
        <v>1172</v>
      </c>
      <c r="E6614">
        <v>2274</v>
      </c>
      <c r="F6614" s="14">
        <v>932</v>
      </c>
      <c r="G6614">
        <v>320</v>
      </c>
      <c r="H6614">
        <f t="shared" si="151"/>
        <v>4108</v>
      </c>
    </row>
    <row r="6615" spans="1:8" x14ac:dyDescent="0.35">
      <c r="A6615" s="32">
        <v>44291</v>
      </c>
      <c r="B6615" s="33">
        <v>0.54166666666666663</v>
      </c>
      <c r="C6615">
        <v>8296</v>
      </c>
      <c r="D6615">
        <v>1165</v>
      </c>
      <c r="E6615">
        <v>2385</v>
      </c>
      <c r="F6615" s="14">
        <v>932</v>
      </c>
      <c r="G6615">
        <v>314</v>
      </c>
      <c r="H6615">
        <f t="shared" si="151"/>
        <v>3500</v>
      </c>
    </row>
    <row r="6616" spans="1:8" x14ac:dyDescent="0.35">
      <c r="A6616" s="32">
        <v>44291</v>
      </c>
      <c r="B6616" s="33">
        <v>0.58333333333333337</v>
      </c>
      <c r="C6616">
        <v>7806</v>
      </c>
      <c r="D6616">
        <v>1175</v>
      </c>
      <c r="E6616">
        <v>2331</v>
      </c>
      <c r="F6616" s="14">
        <v>932</v>
      </c>
      <c r="G6616">
        <v>311</v>
      </c>
      <c r="H6616">
        <f t="shared" si="151"/>
        <v>3057</v>
      </c>
    </row>
    <row r="6617" spans="1:8" x14ac:dyDescent="0.35">
      <c r="A6617" s="32">
        <v>44291</v>
      </c>
      <c r="B6617" s="33">
        <v>0.625</v>
      </c>
      <c r="C6617">
        <v>7446</v>
      </c>
      <c r="D6617">
        <v>1479</v>
      </c>
      <c r="E6617">
        <v>2164</v>
      </c>
      <c r="F6617" s="14">
        <v>932</v>
      </c>
      <c r="G6617">
        <v>306</v>
      </c>
      <c r="H6617">
        <f t="shared" si="151"/>
        <v>2565</v>
      </c>
    </row>
    <row r="6618" spans="1:8" x14ac:dyDescent="0.35">
      <c r="A6618" s="32">
        <v>44291</v>
      </c>
      <c r="B6618" s="33">
        <v>0.66666666666666663</v>
      </c>
      <c r="C6618">
        <v>7225</v>
      </c>
      <c r="D6618">
        <v>1632</v>
      </c>
      <c r="E6618">
        <v>1887</v>
      </c>
      <c r="F6618" s="14">
        <v>932</v>
      </c>
      <c r="G6618">
        <v>309</v>
      </c>
      <c r="H6618">
        <f t="shared" si="151"/>
        <v>2465</v>
      </c>
    </row>
    <row r="6619" spans="1:8" x14ac:dyDescent="0.35">
      <c r="A6619" s="32">
        <v>44291</v>
      </c>
      <c r="B6619" s="33">
        <v>0.70833333333333337</v>
      </c>
      <c r="C6619">
        <v>7223</v>
      </c>
      <c r="D6619">
        <v>2007</v>
      </c>
      <c r="E6619">
        <v>1418</v>
      </c>
      <c r="F6619" s="14">
        <v>932</v>
      </c>
      <c r="G6619">
        <v>309</v>
      </c>
      <c r="H6619">
        <f t="shared" si="151"/>
        <v>2557</v>
      </c>
    </row>
    <row r="6620" spans="1:8" x14ac:dyDescent="0.35">
      <c r="A6620" s="32">
        <v>44291</v>
      </c>
      <c r="B6620" s="33">
        <v>0.75</v>
      </c>
      <c r="C6620">
        <v>7585</v>
      </c>
      <c r="D6620">
        <v>1962</v>
      </c>
      <c r="E6620">
        <v>758</v>
      </c>
      <c r="F6620" s="14">
        <v>932</v>
      </c>
      <c r="G6620">
        <v>309</v>
      </c>
      <c r="H6620">
        <f t="shared" si="151"/>
        <v>3624</v>
      </c>
    </row>
    <row r="6621" spans="1:8" x14ac:dyDescent="0.35">
      <c r="A6621" s="32">
        <v>44291</v>
      </c>
      <c r="B6621" s="33">
        <v>0.79166666666666663</v>
      </c>
      <c r="C6621">
        <v>8079</v>
      </c>
      <c r="D6621">
        <v>2052</v>
      </c>
      <c r="E6621">
        <v>183</v>
      </c>
      <c r="F6621" s="14">
        <v>932</v>
      </c>
      <c r="G6621">
        <v>305</v>
      </c>
      <c r="H6621">
        <f t="shared" si="151"/>
        <v>4607</v>
      </c>
    </row>
    <row r="6622" spans="1:8" x14ac:dyDescent="0.35">
      <c r="A6622" s="32">
        <v>44291</v>
      </c>
      <c r="B6622" s="33">
        <v>0.83333333333333337</v>
      </c>
      <c r="C6622">
        <v>8296</v>
      </c>
      <c r="D6622">
        <v>2064</v>
      </c>
      <c r="E6622">
        <v>4</v>
      </c>
      <c r="F6622" s="14">
        <v>932</v>
      </c>
      <c r="G6622">
        <v>308</v>
      </c>
      <c r="H6622">
        <f t="shared" si="151"/>
        <v>4988</v>
      </c>
    </row>
    <row r="6623" spans="1:8" x14ac:dyDescent="0.35">
      <c r="A6623" s="32">
        <v>44291</v>
      </c>
      <c r="B6623" s="33">
        <v>0.875</v>
      </c>
      <c r="C6623">
        <v>8269</v>
      </c>
      <c r="D6623">
        <v>1859</v>
      </c>
      <c r="E6623">
        <v>0</v>
      </c>
      <c r="F6623" s="14">
        <v>932</v>
      </c>
      <c r="G6623">
        <v>302</v>
      </c>
      <c r="H6623">
        <f t="shared" si="151"/>
        <v>5176</v>
      </c>
    </row>
    <row r="6624" spans="1:8" x14ac:dyDescent="0.35">
      <c r="A6624" s="32">
        <v>44291</v>
      </c>
      <c r="B6624" s="33">
        <v>0.91666666666666663</v>
      </c>
      <c r="C6624">
        <v>8584</v>
      </c>
      <c r="D6624">
        <v>1459</v>
      </c>
      <c r="E6624">
        <v>0</v>
      </c>
      <c r="F6624" s="14">
        <v>932</v>
      </c>
      <c r="G6624">
        <v>297</v>
      </c>
      <c r="H6624">
        <f t="shared" si="151"/>
        <v>5896</v>
      </c>
    </row>
    <row r="6625" spans="1:8" x14ac:dyDescent="0.35">
      <c r="A6625" s="32">
        <v>44291</v>
      </c>
      <c r="B6625" s="33">
        <v>0.95833333333333337</v>
      </c>
      <c r="C6625">
        <v>8891</v>
      </c>
      <c r="D6625">
        <v>1165</v>
      </c>
      <c r="E6625">
        <v>0</v>
      </c>
      <c r="F6625" s="14">
        <v>932</v>
      </c>
      <c r="G6625">
        <v>278</v>
      </c>
      <c r="H6625">
        <f t="shared" si="151"/>
        <v>6516</v>
      </c>
    </row>
    <row r="6626" spans="1:8" x14ac:dyDescent="0.35">
      <c r="A6626" s="32">
        <v>44292</v>
      </c>
      <c r="B6626" s="33">
        <v>0</v>
      </c>
      <c r="C6626">
        <v>8699</v>
      </c>
      <c r="D6626">
        <v>1049</v>
      </c>
      <c r="E6626">
        <v>0</v>
      </c>
      <c r="F6626" s="14">
        <v>932</v>
      </c>
      <c r="G6626">
        <v>278</v>
      </c>
      <c r="H6626">
        <f t="shared" si="151"/>
        <v>6440</v>
      </c>
    </row>
    <row r="6627" spans="1:8" x14ac:dyDescent="0.35">
      <c r="A6627" s="32">
        <v>44292</v>
      </c>
      <c r="B6627" s="33">
        <v>4.1666666666666664E-2</v>
      </c>
      <c r="C6627">
        <v>8399</v>
      </c>
      <c r="D6627">
        <v>743</v>
      </c>
      <c r="E6627">
        <v>0</v>
      </c>
      <c r="F6627" s="14">
        <v>932</v>
      </c>
      <c r="G6627">
        <v>278</v>
      </c>
      <c r="H6627">
        <f t="shared" si="151"/>
        <v>6446</v>
      </c>
    </row>
    <row r="6628" spans="1:8" x14ac:dyDescent="0.35">
      <c r="A6628" s="32">
        <v>44292</v>
      </c>
      <c r="B6628" s="33">
        <v>8.3333333333333329E-2</v>
      </c>
      <c r="C6628">
        <v>8149</v>
      </c>
      <c r="D6628">
        <v>634</v>
      </c>
      <c r="E6628">
        <v>0</v>
      </c>
      <c r="F6628" s="14">
        <v>932</v>
      </c>
      <c r="G6628">
        <v>278</v>
      </c>
      <c r="H6628">
        <f t="shared" si="151"/>
        <v>6305</v>
      </c>
    </row>
    <row r="6629" spans="1:8" x14ac:dyDescent="0.35">
      <c r="A6629" s="32">
        <v>44292</v>
      </c>
      <c r="B6629" s="33">
        <v>0.125</v>
      </c>
      <c r="C6629">
        <v>7793</v>
      </c>
      <c r="D6629">
        <v>680</v>
      </c>
      <c r="E6629">
        <v>0</v>
      </c>
      <c r="F6629" s="14">
        <v>932</v>
      </c>
      <c r="G6629">
        <v>282</v>
      </c>
      <c r="H6629">
        <f t="shared" si="151"/>
        <v>5899</v>
      </c>
    </row>
    <row r="6630" spans="1:8" x14ac:dyDescent="0.35">
      <c r="A6630" s="32">
        <v>44292</v>
      </c>
      <c r="B6630" s="33">
        <v>0.16666666666666666</v>
      </c>
      <c r="C6630">
        <v>7793</v>
      </c>
      <c r="D6630">
        <v>652</v>
      </c>
      <c r="E6630">
        <v>0</v>
      </c>
      <c r="F6630" s="14">
        <v>932</v>
      </c>
      <c r="G6630">
        <v>291</v>
      </c>
      <c r="H6630">
        <f t="shared" si="151"/>
        <v>5918</v>
      </c>
    </row>
    <row r="6631" spans="1:8" x14ac:dyDescent="0.35">
      <c r="A6631" s="32">
        <v>44292</v>
      </c>
      <c r="B6631" s="33">
        <v>0.20833333333333334</v>
      </c>
      <c r="C6631">
        <v>8380</v>
      </c>
      <c r="D6631">
        <v>750</v>
      </c>
      <c r="E6631">
        <v>0</v>
      </c>
      <c r="F6631" s="14">
        <v>932</v>
      </c>
      <c r="G6631">
        <v>310</v>
      </c>
      <c r="H6631">
        <f t="shared" si="151"/>
        <v>6388</v>
      </c>
    </row>
    <row r="6632" spans="1:8" x14ac:dyDescent="0.35">
      <c r="A6632" s="32">
        <v>44292</v>
      </c>
      <c r="B6632" s="33">
        <v>0.25</v>
      </c>
      <c r="C6632">
        <v>9571</v>
      </c>
      <c r="D6632">
        <v>790</v>
      </c>
      <c r="E6632">
        <v>0</v>
      </c>
      <c r="F6632" s="14">
        <v>932</v>
      </c>
      <c r="G6632">
        <v>332</v>
      </c>
      <c r="H6632">
        <f t="shared" si="151"/>
        <v>7517</v>
      </c>
    </row>
    <row r="6633" spans="1:8" x14ac:dyDescent="0.35">
      <c r="A6633" s="32">
        <v>44292</v>
      </c>
      <c r="B6633" s="33">
        <v>0.29166666666666669</v>
      </c>
      <c r="C6633">
        <v>10421</v>
      </c>
      <c r="D6633">
        <v>880</v>
      </c>
      <c r="E6633">
        <v>26</v>
      </c>
      <c r="F6633" s="14">
        <v>932</v>
      </c>
      <c r="G6633">
        <v>337</v>
      </c>
      <c r="H6633">
        <f t="shared" si="151"/>
        <v>8246</v>
      </c>
    </row>
    <row r="6634" spans="1:8" x14ac:dyDescent="0.35">
      <c r="A6634" s="32">
        <v>44292</v>
      </c>
      <c r="B6634" s="33">
        <v>0.33333333333333331</v>
      </c>
      <c r="C6634">
        <v>10790</v>
      </c>
      <c r="D6634">
        <v>951</v>
      </c>
      <c r="E6634">
        <v>327</v>
      </c>
      <c r="F6634" s="14">
        <v>932</v>
      </c>
      <c r="G6634">
        <v>337</v>
      </c>
      <c r="H6634">
        <f t="shared" si="151"/>
        <v>8243</v>
      </c>
    </row>
    <row r="6635" spans="1:8" x14ac:dyDescent="0.35">
      <c r="A6635" s="32">
        <v>44292</v>
      </c>
      <c r="B6635" s="33">
        <v>0.375</v>
      </c>
      <c r="C6635">
        <v>10854</v>
      </c>
      <c r="D6635">
        <v>937</v>
      </c>
      <c r="E6635">
        <v>1013</v>
      </c>
      <c r="F6635" s="14">
        <v>932</v>
      </c>
      <c r="G6635">
        <v>333</v>
      </c>
      <c r="H6635">
        <f t="shared" si="151"/>
        <v>7639</v>
      </c>
    </row>
    <row r="6636" spans="1:8" x14ac:dyDescent="0.35">
      <c r="A6636" s="32">
        <v>44292</v>
      </c>
      <c r="B6636" s="33">
        <v>0.41666666666666669</v>
      </c>
      <c r="C6636">
        <v>10677</v>
      </c>
      <c r="D6636">
        <v>890</v>
      </c>
      <c r="E6636">
        <v>1718</v>
      </c>
      <c r="F6636" s="14">
        <v>932</v>
      </c>
      <c r="G6636">
        <v>331</v>
      </c>
      <c r="H6636">
        <f t="shared" si="151"/>
        <v>6806</v>
      </c>
    </row>
    <row r="6637" spans="1:8" x14ac:dyDescent="0.35">
      <c r="A6637" s="32">
        <v>44292</v>
      </c>
      <c r="B6637" s="33">
        <v>0.45833333333333331</v>
      </c>
      <c r="C6637">
        <v>10547</v>
      </c>
      <c r="D6637">
        <v>944</v>
      </c>
      <c r="E6637">
        <v>2216</v>
      </c>
      <c r="F6637" s="14">
        <v>932</v>
      </c>
      <c r="G6637">
        <v>332</v>
      </c>
      <c r="H6637">
        <f t="shared" si="151"/>
        <v>6123</v>
      </c>
    </row>
    <row r="6638" spans="1:8" x14ac:dyDescent="0.35">
      <c r="A6638" s="32">
        <v>44292</v>
      </c>
      <c r="B6638" s="33">
        <v>0.5</v>
      </c>
      <c r="C6638">
        <v>10421</v>
      </c>
      <c r="D6638">
        <v>1046</v>
      </c>
      <c r="E6638">
        <v>2484</v>
      </c>
      <c r="F6638" s="14">
        <v>932</v>
      </c>
      <c r="G6638">
        <v>331</v>
      </c>
      <c r="H6638">
        <f t="shared" si="151"/>
        <v>5628</v>
      </c>
    </row>
    <row r="6639" spans="1:8" x14ac:dyDescent="0.35">
      <c r="A6639" s="32">
        <v>44292</v>
      </c>
      <c r="B6639" s="33">
        <v>0.54166666666666663</v>
      </c>
      <c r="C6639">
        <v>10153</v>
      </c>
      <c r="D6639">
        <v>1034</v>
      </c>
      <c r="E6639">
        <v>2592</v>
      </c>
      <c r="F6639" s="14">
        <v>932</v>
      </c>
      <c r="G6639">
        <v>330</v>
      </c>
      <c r="H6639">
        <f t="shared" si="151"/>
        <v>5265</v>
      </c>
    </row>
    <row r="6640" spans="1:8" x14ac:dyDescent="0.35">
      <c r="A6640" s="32">
        <v>44292</v>
      </c>
      <c r="B6640" s="33">
        <v>0.58333333333333337</v>
      </c>
      <c r="C6640">
        <v>9818</v>
      </c>
      <c r="D6640">
        <v>1280</v>
      </c>
      <c r="E6640">
        <v>2531</v>
      </c>
      <c r="F6640" s="14">
        <v>932</v>
      </c>
      <c r="G6640">
        <v>330</v>
      </c>
      <c r="H6640">
        <f t="shared" si="151"/>
        <v>4745</v>
      </c>
    </row>
    <row r="6641" spans="1:8" x14ac:dyDescent="0.35">
      <c r="A6641" s="32">
        <v>44292</v>
      </c>
      <c r="B6641" s="33">
        <v>0.625</v>
      </c>
      <c r="C6641">
        <v>9420</v>
      </c>
      <c r="D6641">
        <v>1433</v>
      </c>
      <c r="E6641">
        <v>2362</v>
      </c>
      <c r="F6641" s="14">
        <v>932</v>
      </c>
      <c r="G6641">
        <v>330</v>
      </c>
      <c r="H6641">
        <f t="shared" si="151"/>
        <v>4363</v>
      </c>
    </row>
    <row r="6642" spans="1:8" x14ac:dyDescent="0.35">
      <c r="A6642" s="32">
        <v>44292</v>
      </c>
      <c r="B6642" s="33">
        <v>0.66666666666666663</v>
      </c>
      <c r="C6642">
        <v>9117</v>
      </c>
      <c r="D6642">
        <v>1656</v>
      </c>
      <c r="E6642">
        <v>2036</v>
      </c>
      <c r="F6642" s="14">
        <v>932</v>
      </c>
      <c r="G6642">
        <v>328</v>
      </c>
      <c r="H6642">
        <f t="shared" si="151"/>
        <v>4165</v>
      </c>
    </row>
    <row r="6643" spans="1:8" x14ac:dyDescent="0.35">
      <c r="A6643" s="32">
        <v>44292</v>
      </c>
      <c r="B6643" s="33">
        <v>0.70833333333333337</v>
      </c>
      <c r="C6643">
        <v>8989</v>
      </c>
      <c r="D6643">
        <v>1576</v>
      </c>
      <c r="E6643">
        <v>1510</v>
      </c>
      <c r="F6643" s="14">
        <v>932</v>
      </c>
      <c r="G6643">
        <v>328</v>
      </c>
      <c r="H6643">
        <f t="shared" si="151"/>
        <v>4643</v>
      </c>
    </row>
    <row r="6644" spans="1:8" x14ac:dyDescent="0.35">
      <c r="A6644" s="32">
        <v>44292</v>
      </c>
      <c r="B6644" s="33">
        <v>0.75</v>
      </c>
      <c r="C6644">
        <v>9284</v>
      </c>
      <c r="D6644">
        <v>1238</v>
      </c>
      <c r="E6644">
        <v>829</v>
      </c>
      <c r="F6644" s="14">
        <v>932</v>
      </c>
      <c r="G6644">
        <v>325</v>
      </c>
      <c r="H6644">
        <f t="shared" si="151"/>
        <v>5960</v>
      </c>
    </row>
    <row r="6645" spans="1:8" x14ac:dyDescent="0.35">
      <c r="A6645" s="32">
        <v>44292</v>
      </c>
      <c r="B6645" s="33">
        <v>0.79166666666666663</v>
      </c>
      <c r="C6645">
        <v>9589</v>
      </c>
      <c r="D6645">
        <v>1390</v>
      </c>
      <c r="E6645">
        <v>217</v>
      </c>
      <c r="F6645" s="14">
        <v>932</v>
      </c>
      <c r="G6645">
        <v>320</v>
      </c>
      <c r="H6645">
        <f t="shared" si="151"/>
        <v>6730</v>
      </c>
    </row>
    <row r="6646" spans="1:8" x14ac:dyDescent="0.35">
      <c r="A6646" s="32">
        <v>44292</v>
      </c>
      <c r="B6646" s="33">
        <v>0.83333333333333337</v>
      </c>
      <c r="C6646">
        <v>9562</v>
      </c>
      <c r="D6646">
        <v>1490</v>
      </c>
      <c r="E6646">
        <v>8</v>
      </c>
      <c r="F6646" s="14">
        <v>932</v>
      </c>
      <c r="G6646">
        <v>316</v>
      </c>
      <c r="H6646">
        <f t="shared" si="151"/>
        <v>6816</v>
      </c>
    </row>
    <row r="6647" spans="1:8" x14ac:dyDescent="0.35">
      <c r="A6647" s="32">
        <v>44292</v>
      </c>
      <c r="B6647" s="33">
        <v>0.875</v>
      </c>
      <c r="C6647">
        <v>9251</v>
      </c>
      <c r="D6647">
        <v>1479</v>
      </c>
      <c r="E6647">
        <v>0</v>
      </c>
      <c r="F6647" s="14">
        <v>932</v>
      </c>
      <c r="G6647">
        <v>311</v>
      </c>
      <c r="H6647">
        <f t="shared" si="151"/>
        <v>6529</v>
      </c>
    </row>
    <row r="6648" spans="1:8" x14ac:dyDescent="0.35">
      <c r="A6648" s="32">
        <v>44292</v>
      </c>
      <c r="B6648" s="33">
        <v>0.91666666666666663</v>
      </c>
      <c r="C6648">
        <v>9454</v>
      </c>
      <c r="D6648">
        <v>1316</v>
      </c>
      <c r="E6648">
        <v>0</v>
      </c>
      <c r="F6648" s="14">
        <v>932</v>
      </c>
      <c r="G6648">
        <v>309</v>
      </c>
      <c r="H6648">
        <f t="shared" si="151"/>
        <v>6897</v>
      </c>
    </row>
    <row r="6649" spans="1:8" x14ac:dyDescent="0.35">
      <c r="A6649" s="32">
        <v>44292</v>
      </c>
      <c r="B6649" s="33">
        <v>0.95833333333333337</v>
      </c>
      <c r="C6649">
        <v>9654</v>
      </c>
      <c r="D6649">
        <v>1142</v>
      </c>
      <c r="E6649">
        <v>0</v>
      </c>
      <c r="F6649" s="14">
        <v>932</v>
      </c>
      <c r="G6649">
        <v>289</v>
      </c>
      <c r="H6649">
        <f t="shared" si="151"/>
        <v>7291</v>
      </c>
    </row>
    <row r="6650" spans="1:8" x14ac:dyDescent="0.35">
      <c r="A6650" s="32">
        <v>44293</v>
      </c>
      <c r="B6650" s="33">
        <v>0</v>
      </c>
      <c r="C6650">
        <v>9164</v>
      </c>
      <c r="D6650">
        <v>1436</v>
      </c>
      <c r="E6650">
        <v>0</v>
      </c>
      <c r="F6650" s="14">
        <v>932</v>
      </c>
      <c r="G6650">
        <v>282</v>
      </c>
      <c r="H6650">
        <f t="shared" si="151"/>
        <v>6514</v>
      </c>
    </row>
    <row r="6651" spans="1:8" x14ac:dyDescent="0.35">
      <c r="A6651" s="32">
        <v>44293</v>
      </c>
      <c r="B6651" s="33">
        <v>4.1666666666666664E-2</v>
      </c>
      <c r="C6651">
        <v>8819</v>
      </c>
      <c r="D6651">
        <v>1128</v>
      </c>
      <c r="E6651">
        <v>0</v>
      </c>
      <c r="F6651" s="14">
        <v>932</v>
      </c>
      <c r="G6651">
        <v>281</v>
      </c>
      <c r="H6651">
        <f t="shared" si="151"/>
        <v>6478</v>
      </c>
    </row>
    <row r="6652" spans="1:8" x14ac:dyDescent="0.35">
      <c r="A6652" s="32">
        <v>44293</v>
      </c>
      <c r="B6652" s="33">
        <v>8.3333333333333329E-2</v>
      </c>
      <c r="C6652">
        <v>8561</v>
      </c>
      <c r="D6652">
        <v>995</v>
      </c>
      <c r="E6652">
        <v>0</v>
      </c>
      <c r="F6652" s="14">
        <v>932</v>
      </c>
      <c r="G6652">
        <v>281</v>
      </c>
      <c r="H6652">
        <f t="shared" si="151"/>
        <v>6353</v>
      </c>
    </row>
    <row r="6653" spans="1:8" x14ac:dyDescent="0.35">
      <c r="A6653" s="32">
        <v>44293</v>
      </c>
      <c r="B6653" s="33">
        <v>0.125</v>
      </c>
      <c r="C6653">
        <v>8207</v>
      </c>
      <c r="D6653">
        <v>779</v>
      </c>
      <c r="E6653">
        <v>0</v>
      </c>
      <c r="F6653" s="14">
        <v>932</v>
      </c>
      <c r="G6653">
        <v>285</v>
      </c>
      <c r="H6653">
        <f t="shared" si="151"/>
        <v>6211</v>
      </c>
    </row>
    <row r="6654" spans="1:8" x14ac:dyDescent="0.35">
      <c r="A6654" s="32">
        <v>44293</v>
      </c>
      <c r="B6654" s="33">
        <v>0.16666666666666666</v>
      </c>
      <c r="C6654">
        <v>8174</v>
      </c>
      <c r="D6654">
        <v>776</v>
      </c>
      <c r="E6654">
        <v>0</v>
      </c>
      <c r="F6654" s="14">
        <v>932</v>
      </c>
      <c r="G6654">
        <v>294</v>
      </c>
      <c r="H6654">
        <f t="shared" si="151"/>
        <v>6172</v>
      </c>
    </row>
    <row r="6655" spans="1:8" x14ac:dyDescent="0.35">
      <c r="A6655" s="32">
        <v>44293</v>
      </c>
      <c r="B6655" s="33">
        <v>0.20833333333333334</v>
      </c>
      <c r="C6655">
        <v>8700</v>
      </c>
      <c r="D6655">
        <v>854</v>
      </c>
      <c r="E6655">
        <v>0</v>
      </c>
      <c r="F6655" s="14">
        <v>932</v>
      </c>
      <c r="G6655">
        <v>314</v>
      </c>
      <c r="H6655">
        <f t="shared" si="151"/>
        <v>6600</v>
      </c>
    </row>
    <row r="6656" spans="1:8" x14ac:dyDescent="0.35">
      <c r="A6656" s="32">
        <v>44293</v>
      </c>
      <c r="B6656" s="33">
        <v>0.25</v>
      </c>
      <c r="C6656">
        <v>9873</v>
      </c>
      <c r="D6656">
        <v>881</v>
      </c>
      <c r="E6656">
        <v>0</v>
      </c>
      <c r="F6656" s="14">
        <v>932</v>
      </c>
      <c r="G6656">
        <v>336</v>
      </c>
      <c r="H6656">
        <f t="shared" si="151"/>
        <v>7724</v>
      </c>
    </row>
    <row r="6657" spans="1:8" x14ac:dyDescent="0.35">
      <c r="A6657" s="32">
        <v>44293</v>
      </c>
      <c r="B6657" s="33">
        <v>0.29166666666666669</v>
      </c>
      <c r="C6657">
        <v>10711</v>
      </c>
      <c r="D6657">
        <v>811</v>
      </c>
      <c r="E6657">
        <v>18</v>
      </c>
      <c r="F6657" s="14">
        <v>932</v>
      </c>
      <c r="G6657">
        <v>341</v>
      </c>
      <c r="H6657">
        <f t="shared" si="151"/>
        <v>8609</v>
      </c>
    </row>
    <row r="6658" spans="1:8" x14ac:dyDescent="0.35">
      <c r="A6658" s="32">
        <v>44293</v>
      </c>
      <c r="B6658" s="33">
        <v>0.33333333333333331</v>
      </c>
      <c r="C6658">
        <v>11072</v>
      </c>
      <c r="D6658">
        <v>653</v>
      </c>
      <c r="E6658">
        <v>269</v>
      </c>
      <c r="F6658" s="14">
        <v>932</v>
      </c>
      <c r="G6658">
        <v>341</v>
      </c>
      <c r="H6658">
        <f t="shared" si="151"/>
        <v>8877</v>
      </c>
    </row>
    <row r="6659" spans="1:8" x14ac:dyDescent="0.35">
      <c r="A6659" s="32">
        <v>44293</v>
      </c>
      <c r="B6659" s="33">
        <v>0.375</v>
      </c>
      <c r="C6659">
        <v>11111</v>
      </c>
      <c r="D6659">
        <v>832</v>
      </c>
      <c r="E6659">
        <v>862</v>
      </c>
      <c r="F6659" s="14">
        <v>932</v>
      </c>
      <c r="G6659">
        <v>337</v>
      </c>
      <c r="H6659">
        <f t="shared" ref="H6659:H6722" si="152">C6659-SUM(D6659:G6659)</f>
        <v>8148</v>
      </c>
    </row>
    <row r="6660" spans="1:8" x14ac:dyDescent="0.35">
      <c r="A6660" s="32">
        <v>44293</v>
      </c>
      <c r="B6660" s="33">
        <v>0.41666666666666669</v>
      </c>
      <c r="C6660">
        <v>10925</v>
      </c>
      <c r="D6660">
        <v>888</v>
      </c>
      <c r="E6660">
        <v>1468</v>
      </c>
      <c r="F6660" s="14">
        <v>932</v>
      </c>
      <c r="G6660">
        <v>335</v>
      </c>
      <c r="H6660">
        <f t="shared" si="152"/>
        <v>7302</v>
      </c>
    </row>
    <row r="6661" spans="1:8" x14ac:dyDescent="0.35">
      <c r="A6661" s="32">
        <v>44293</v>
      </c>
      <c r="B6661" s="33">
        <v>0.45833333333333331</v>
      </c>
      <c r="C6661">
        <v>10831</v>
      </c>
      <c r="D6661">
        <v>1010</v>
      </c>
      <c r="E6661">
        <v>1900</v>
      </c>
      <c r="F6661" s="14">
        <v>932</v>
      </c>
      <c r="G6661">
        <v>336</v>
      </c>
      <c r="H6661">
        <f t="shared" si="152"/>
        <v>6653</v>
      </c>
    </row>
    <row r="6662" spans="1:8" x14ac:dyDescent="0.35">
      <c r="A6662" s="32">
        <v>44293</v>
      </c>
      <c r="B6662" s="33">
        <v>0.5</v>
      </c>
      <c r="C6662">
        <v>10689</v>
      </c>
      <c r="D6662">
        <v>1037</v>
      </c>
      <c r="E6662">
        <v>2109</v>
      </c>
      <c r="F6662" s="14">
        <v>932</v>
      </c>
      <c r="G6662">
        <v>336</v>
      </c>
      <c r="H6662">
        <f t="shared" si="152"/>
        <v>6275</v>
      </c>
    </row>
    <row r="6663" spans="1:8" x14ac:dyDescent="0.35">
      <c r="A6663" s="32">
        <v>44293</v>
      </c>
      <c r="B6663" s="33">
        <v>0.54166666666666663</v>
      </c>
      <c r="C6663">
        <v>10403</v>
      </c>
      <c r="D6663">
        <v>1012</v>
      </c>
      <c r="E6663">
        <v>2194</v>
      </c>
      <c r="F6663" s="14">
        <v>932</v>
      </c>
      <c r="G6663">
        <v>334</v>
      </c>
      <c r="H6663">
        <f t="shared" si="152"/>
        <v>5931</v>
      </c>
    </row>
    <row r="6664" spans="1:8" x14ac:dyDescent="0.35">
      <c r="A6664" s="32">
        <v>44293</v>
      </c>
      <c r="B6664" s="33">
        <v>0.58333333333333337</v>
      </c>
      <c r="C6664">
        <v>10078</v>
      </c>
      <c r="D6664">
        <v>1128</v>
      </c>
      <c r="E6664">
        <v>2160</v>
      </c>
      <c r="F6664" s="14">
        <v>932</v>
      </c>
      <c r="G6664">
        <v>334</v>
      </c>
      <c r="H6664">
        <f t="shared" si="152"/>
        <v>5524</v>
      </c>
    </row>
    <row r="6665" spans="1:8" x14ac:dyDescent="0.35">
      <c r="A6665" s="32">
        <v>44293</v>
      </c>
      <c r="B6665" s="33">
        <v>0.625</v>
      </c>
      <c r="C6665">
        <v>9702</v>
      </c>
      <c r="D6665">
        <v>1290</v>
      </c>
      <c r="E6665">
        <v>2038</v>
      </c>
      <c r="F6665" s="14">
        <v>932</v>
      </c>
      <c r="G6665">
        <v>333</v>
      </c>
      <c r="H6665">
        <f t="shared" si="152"/>
        <v>5109</v>
      </c>
    </row>
    <row r="6666" spans="1:8" x14ac:dyDescent="0.35">
      <c r="A6666" s="32">
        <v>44293</v>
      </c>
      <c r="B6666" s="33">
        <v>0.66666666666666663</v>
      </c>
      <c r="C6666">
        <v>9418</v>
      </c>
      <c r="D6666">
        <v>1507</v>
      </c>
      <c r="E6666">
        <v>1742</v>
      </c>
      <c r="F6666" s="14">
        <v>932</v>
      </c>
      <c r="G6666">
        <v>332</v>
      </c>
      <c r="H6666">
        <f t="shared" si="152"/>
        <v>4905</v>
      </c>
    </row>
    <row r="6667" spans="1:8" x14ac:dyDescent="0.35">
      <c r="A6667" s="32">
        <v>44293</v>
      </c>
      <c r="B6667" s="33">
        <v>0.70833333333333337</v>
      </c>
      <c r="C6667">
        <v>9295</v>
      </c>
      <c r="D6667">
        <v>1719</v>
      </c>
      <c r="E6667">
        <v>1306</v>
      </c>
      <c r="F6667" s="14">
        <v>932</v>
      </c>
      <c r="G6667">
        <v>332</v>
      </c>
      <c r="H6667">
        <f t="shared" si="152"/>
        <v>5006</v>
      </c>
    </row>
    <row r="6668" spans="1:8" x14ac:dyDescent="0.35">
      <c r="A6668" s="32">
        <v>44293</v>
      </c>
      <c r="B6668" s="33">
        <v>0.75</v>
      </c>
      <c r="C6668">
        <v>9592</v>
      </c>
      <c r="D6668">
        <v>1665</v>
      </c>
      <c r="E6668">
        <v>729</v>
      </c>
      <c r="F6668" s="14">
        <v>932</v>
      </c>
      <c r="G6668">
        <v>329</v>
      </c>
      <c r="H6668">
        <f t="shared" si="152"/>
        <v>5937</v>
      </c>
    </row>
    <row r="6669" spans="1:8" x14ac:dyDescent="0.35">
      <c r="A6669" s="32">
        <v>44293</v>
      </c>
      <c r="B6669" s="33">
        <v>0.79166666666666663</v>
      </c>
      <c r="C6669">
        <v>9771</v>
      </c>
      <c r="D6669">
        <v>1933</v>
      </c>
      <c r="E6669">
        <v>194</v>
      </c>
      <c r="F6669" s="14">
        <v>932</v>
      </c>
      <c r="G6669">
        <v>323</v>
      </c>
      <c r="H6669">
        <f t="shared" si="152"/>
        <v>6389</v>
      </c>
    </row>
    <row r="6670" spans="1:8" x14ac:dyDescent="0.35">
      <c r="A6670" s="32">
        <v>44293</v>
      </c>
      <c r="B6670" s="33">
        <v>0.83333333333333337</v>
      </c>
      <c r="C6670">
        <v>9713</v>
      </c>
      <c r="D6670">
        <v>2063</v>
      </c>
      <c r="E6670">
        <v>9</v>
      </c>
      <c r="F6670" s="14">
        <v>932</v>
      </c>
      <c r="G6670">
        <v>320</v>
      </c>
      <c r="H6670">
        <f t="shared" si="152"/>
        <v>6389</v>
      </c>
    </row>
    <row r="6671" spans="1:8" x14ac:dyDescent="0.35">
      <c r="A6671" s="32">
        <v>44293</v>
      </c>
      <c r="B6671" s="33">
        <v>0.875</v>
      </c>
      <c r="C6671">
        <v>9454</v>
      </c>
      <c r="D6671">
        <v>1844</v>
      </c>
      <c r="E6671">
        <v>0</v>
      </c>
      <c r="F6671" s="14">
        <v>932</v>
      </c>
      <c r="G6671">
        <v>315</v>
      </c>
      <c r="H6671">
        <f t="shared" si="152"/>
        <v>6363</v>
      </c>
    </row>
    <row r="6672" spans="1:8" x14ac:dyDescent="0.35">
      <c r="A6672" s="32">
        <v>44293</v>
      </c>
      <c r="B6672" s="33">
        <v>0.91666666666666663</v>
      </c>
      <c r="C6672">
        <v>9629</v>
      </c>
      <c r="D6672">
        <v>1641</v>
      </c>
      <c r="E6672">
        <v>0</v>
      </c>
      <c r="F6672" s="14">
        <v>932</v>
      </c>
      <c r="G6672">
        <v>312</v>
      </c>
      <c r="H6672">
        <f t="shared" si="152"/>
        <v>6744</v>
      </c>
    </row>
    <row r="6673" spans="1:8" x14ac:dyDescent="0.35">
      <c r="A6673" s="32">
        <v>44293</v>
      </c>
      <c r="B6673" s="33">
        <v>0.95833333333333337</v>
      </c>
      <c r="C6673">
        <v>9830</v>
      </c>
      <c r="D6673">
        <v>1508</v>
      </c>
      <c r="E6673">
        <v>0</v>
      </c>
      <c r="F6673" s="14">
        <v>932</v>
      </c>
      <c r="G6673">
        <v>293</v>
      </c>
      <c r="H6673">
        <f t="shared" si="152"/>
        <v>7097</v>
      </c>
    </row>
    <row r="6674" spans="1:8" x14ac:dyDescent="0.35">
      <c r="A6674" s="32">
        <v>44294</v>
      </c>
      <c r="B6674" s="33">
        <v>0</v>
      </c>
      <c r="C6674">
        <v>9279</v>
      </c>
      <c r="D6674">
        <v>1530</v>
      </c>
      <c r="E6674">
        <v>0</v>
      </c>
      <c r="F6674" s="14">
        <v>932</v>
      </c>
      <c r="G6674">
        <v>283</v>
      </c>
      <c r="H6674">
        <f t="shared" si="152"/>
        <v>6534</v>
      </c>
    </row>
    <row r="6675" spans="1:8" x14ac:dyDescent="0.35">
      <c r="A6675" s="32">
        <v>44294</v>
      </c>
      <c r="B6675" s="33">
        <v>4.1666666666666664E-2</v>
      </c>
      <c r="C6675">
        <v>8928</v>
      </c>
      <c r="D6675">
        <v>1220</v>
      </c>
      <c r="E6675">
        <v>0</v>
      </c>
      <c r="F6675" s="14">
        <v>932</v>
      </c>
      <c r="G6675">
        <v>282</v>
      </c>
      <c r="H6675">
        <f t="shared" si="152"/>
        <v>6494</v>
      </c>
    </row>
    <row r="6676" spans="1:8" x14ac:dyDescent="0.35">
      <c r="A6676" s="32">
        <v>44294</v>
      </c>
      <c r="B6676" s="33">
        <v>8.3333333333333329E-2</v>
      </c>
      <c r="C6676">
        <v>8662</v>
      </c>
      <c r="D6676">
        <v>1254</v>
      </c>
      <c r="E6676">
        <v>0</v>
      </c>
      <c r="F6676" s="14">
        <v>932</v>
      </c>
      <c r="G6676">
        <v>282</v>
      </c>
      <c r="H6676">
        <f t="shared" si="152"/>
        <v>6194</v>
      </c>
    </row>
    <row r="6677" spans="1:8" x14ac:dyDescent="0.35">
      <c r="A6677" s="32">
        <v>44294</v>
      </c>
      <c r="B6677" s="33">
        <v>0.125</v>
      </c>
      <c r="C6677">
        <v>8298</v>
      </c>
      <c r="D6677">
        <v>1316</v>
      </c>
      <c r="E6677">
        <v>0</v>
      </c>
      <c r="F6677" s="14">
        <v>932</v>
      </c>
      <c r="G6677">
        <v>286</v>
      </c>
      <c r="H6677">
        <f t="shared" si="152"/>
        <v>5764</v>
      </c>
    </row>
    <row r="6678" spans="1:8" x14ac:dyDescent="0.35">
      <c r="A6678" s="32">
        <v>44294</v>
      </c>
      <c r="B6678" s="33">
        <v>0.16666666666666666</v>
      </c>
      <c r="C6678">
        <v>8254</v>
      </c>
      <c r="D6678">
        <v>1643</v>
      </c>
      <c r="E6678">
        <v>0</v>
      </c>
      <c r="F6678" s="14">
        <v>932</v>
      </c>
      <c r="G6678">
        <v>295</v>
      </c>
      <c r="H6678">
        <f t="shared" si="152"/>
        <v>5384</v>
      </c>
    </row>
    <row r="6679" spans="1:8" x14ac:dyDescent="0.35">
      <c r="A6679" s="32">
        <v>44294</v>
      </c>
      <c r="B6679" s="33">
        <v>0.20833333333333334</v>
      </c>
      <c r="C6679">
        <v>8770</v>
      </c>
      <c r="D6679">
        <v>1547</v>
      </c>
      <c r="E6679">
        <v>0</v>
      </c>
      <c r="F6679" s="14">
        <v>932</v>
      </c>
      <c r="G6679">
        <v>315</v>
      </c>
      <c r="H6679">
        <f t="shared" si="152"/>
        <v>5976</v>
      </c>
    </row>
    <row r="6680" spans="1:8" x14ac:dyDescent="0.35">
      <c r="A6680" s="32">
        <v>44294</v>
      </c>
      <c r="B6680" s="33">
        <v>0.25</v>
      </c>
      <c r="C6680">
        <v>9921</v>
      </c>
      <c r="D6680">
        <v>1533</v>
      </c>
      <c r="E6680">
        <v>0</v>
      </c>
      <c r="F6680" s="14">
        <v>932</v>
      </c>
      <c r="G6680">
        <v>338</v>
      </c>
      <c r="H6680">
        <f t="shared" si="152"/>
        <v>7118</v>
      </c>
    </row>
    <row r="6681" spans="1:8" x14ac:dyDescent="0.35">
      <c r="A6681" s="32">
        <v>44294</v>
      </c>
      <c r="B6681" s="33">
        <v>0.29166666666666669</v>
      </c>
      <c r="C6681">
        <v>10741</v>
      </c>
      <c r="D6681">
        <v>1719</v>
      </c>
      <c r="E6681">
        <v>11</v>
      </c>
      <c r="F6681" s="14">
        <v>932</v>
      </c>
      <c r="G6681">
        <v>342</v>
      </c>
      <c r="H6681">
        <f t="shared" si="152"/>
        <v>7737</v>
      </c>
    </row>
    <row r="6682" spans="1:8" x14ac:dyDescent="0.35">
      <c r="A6682" s="32">
        <v>44294</v>
      </c>
      <c r="B6682" s="33">
        <v>0.33333333333333331</v>
      </c>
      <c r="C6682">
        <v>11130</v>
      </c>
      <c r="D6682">
        <v>1729</v>
      </c>
      <c r="E6682">
        <v>241</v>
      </c>
      <c r="F6682" s="14">
        <v>932</v>
      </c>
      <c r="G6682">
        <v>342</v>
      </c>
      <c r="H6682">
        <f t="shared" si="152"/>
        <v>7886</v>
      </c>
    </row>
    <row r="6683" spans="1:8" x14ac:dyDescent="0.35">
      <c r="A6683" s="32">
        <v>44294</v>
      </c>
      <c r="B6683" s="33">
        <v>0.375</v>
      </c>
      <c r="C6683">
        <v>11226</v>
      </c>
      <c r="D6683">
        <v>1828</v>
      </c>
      <c r="E6683">
        <v>751</v>
      </c>
      <c r="F6683" s="14">
        <v>932</v>
      </c>
      <c r="G6683">
        <v>338</v>
      </c>
      <c r="H6683">
        <f t="shared" si="152"/>
        <v>7377</v>
      </c>
    </row>
    <row r="6684" spans="1:8" x14ac:dyDescent="0.35">
      <c r="A6684" s="32">
        <v>44294</v>
      </c>
      <c r="B6684" s="33">
        <v>0.41666666666666669</v>
      </c>
      <c r="C6684">
        <v>11109</v>
      </c>
      <c r="D6684">
        <v>2210</v>
      </c>
      <c r="E6684">
        <v>1278</v>
      </c>
      <c r="F6684" s="14">
        <v>932</v>
      </c>
      <c r="G6684">
        <v>337</v>
      </c>
      <c r="H6684">
        <f t="shared" si="152"/>
        <v>6352</v>
      </c>
    </row>
    <row r="6685" spans="1:8" x14ac:dyDescent="0.35">
      <c r="A6685" s="32">
        <v>44294</v>
      </c>
      <c r="B6685" s="33">
        <v>0.45833333333333331</v>
      </c>
      <c r="C6685">
        <v>11055</v>
      </c>
      <c r="D6685">
        <v>2403</v>
      </c>
      <c r="E6685">
        <v>1654</v>
      </c>
      <c r="F6685" s="14">
        <v>932</v>
      </c>
      <c r="G6685">
        <v>337</v>
      </c>
      <c r="H6685">
        <f t="shared" si="152"/>
        <v>5729</v>
      </c>
    </row>
    <row r="6686" spans="1:8" x14ac:dyDescent="0.35">
      <c r="A6686" s="32">
        <v>44294</v>
      </c>
      <c r="B6686" s="33">
        <v>0.5</v>
      </c>
      <c r="C6686">
        <v>10961</v>
      </c>
      <c r="D6686">
        <v>2559</v>
      </c>
      <c r="E6686">
        <v>1835</v>
      </c>
      <c r="F6686" s="14">
        <v>932</v>
      </c>
      <c r="G6686">
        <v>337</v>
      </c>
      <c r="H6686">
        <f t="shared" si="152"/>
        <v>5298</v>
      </c>
    </row>
    <row r="6687" spans="1:8" x14ac:dyDescent="0.35">
      <c r="A6687" s="32">
        <v>44294</v>
      </c>
      <c r="B6687" s="33">
        <v>0.54166666666666663</v>
      </c>
      <c r="C6687">
        <v>10692</v>
      </c>
      <c r="D6687">
        <v>2291</v>
      </c>
      <c r="E6687">
        <v>1920</v>
      </c>
      <c r="F6687" s="14">
        <v>932</v>
      </c>
      <c r="G6687">
        <v>336</v>
      </c>
      <c r="H6687">
        <f t="shared" si="152"/>
        <v>5213</v>
      </c>
    </row>
    <row r="6688" spans="1:8" x14ac:dyDescent="0.35">
      <c r="A6688" s="32">
        <v>44294</v>
      </c>
      <c r="B6688" s="33">
        <v>0.58333333333333337</v>
      </c>
      <c r="C6688">
        <v>10366</v>
      </c>
      <c r="D6688">
        <v>2318</v>
      </c>
      <c r="E6688">
        <v>1861</v>
      </c>
      <c r="F6688" s="14">
        <v>932</v>
      </c>
      <c r="G6688">
        <v>335</v>
      </c>
      <c r="H6688">
        <f t="shared" si="152"/>
        <v>4920</v>
      </c>
    </row>
    <row r="6689" spans="1:8" x14ac:dyDescent="0.35">
      <c r="A6689" s="32">
        <v>44294</v>
      </c>
      <c r="B6689" s="33">
        <v>0.625</v>
      </c>
      <c r="C6689">
        <v>9974</v>
      </c>
      <c r="D6689">
        <v>2528</v>
      </c>
      <c r="E6689">
        <v>1781</v>
      </c>
      <c r="F6689" s="14">
        <v>932</v>
      </c>
      <c r="G6689">
        <v>335</v>
      </c>
      <c r="H6689">
        <f t="shared" si="152"/>
        <v>4398</v>
      </c>
    </row>
    <row r="6690" spans="1:8" x14ac:dyDescent="0.35">
      <c r="A6690" s="32">
        <v>44294</v>
      </c>
      <c r="B6690" s="33">
        <v>0.66666666666666663</v>
      </c>
      <c r="C6690">
        <v>9700</v>
      </c>
      <c r="D6690">
        <v>2728</v>
      </c>
      <c r="E6690">
        <v>1575</v>
      </c>
      <c r="F6690" s="14">
        <v>932</v>
      </c>
      <c r="G6690">
        <v>334</v>
      </c>
      <c r="H6690">
        <f t="shared" si="152"/>
        <v>4131</v>
      </c>
    </row>
    <row r="6691" spans="1:8" x14ac:dyDescent="0.35">
      <c r="A6691" s="32">
        <v>44294</v>
      </c>
      <c r="B6691" s="33">
        <v>0.70833333333333337</v>
      </c>
      <c r="C6691">
        <v>9611</v>
      </c>
      <c r="D6691">
        <v>2763</v>
      </c>
      <c r="E6691">
        <v>1164</v>
      </c>
      <c r="F6691" s="14">
        <v>932</v>
      </c>
      <c r="G6691">
        <v>334</v>
      </c>
      <c r="H6691">
        <f t="shared" si="152"/>
        <v>4418</v>
      </c>
    </row>
    <row r="6692" spans="1:8" x14ac:dyDescent="0.35">
      <c r="A6692" s="32">
        <v>44294</v>
      </c>
      <c r="B6692" s="33">
        <v>0.75</v>
      </c>
      <c r="C6692">
        <v>9978</v>
      </c>
      <c r="D6692">
        <v>2801</v>
      </c>
      <c r="E6692">
        <v>668</v>
      </c>
      <c r="F6692" s="14">
        <v>932</v>
      </c>
      <c r="G6692">
        <v>331</v>
      </c>
      <c r="H6692">
        <f t="shared" si="152"/>
        <v>5246</v>
      </c>
    </row>
    <row r="6693" spans="1:8" x14ac:dyDescent="0.35">
      <c r="A6693" s="32">
        <v>44294</v>
      </c>
      <c r="B6693" s="33">
        <v>0.79166666666666663</v>
      </c>
      <c r="C6693">
        <v>10197</v>
      </c>
      <c r="D6693">
        <v>2832</v>
      </c>
      <c r="E6693">
        <v>168</v>
      </c>
      <c r="F6693" s="14">
        <v>932</v>
      </c>
      <c r="G6693">
        <v>325</v>
      </c>
      <c r="H6693">
        <f t="shared" si="152"/>
        <v>5940</v>
      </c>
    </row>
    <row r="6694" spans="1:8" x14ac:dyDescent="0.35">
      <c r="A6694" s="32">
        <v>44294</v>
      </c>
      <c r="B6694" s="33">
        <v>0.83333333333333337</v>
      </c>
      <c r="C6694">
        <v>10142</v>
      </c>
      <c r="D6694">
        <v>2903</v>
      </c>
      <c r="E6694">
        <v>8</v>
      </c>
      <c r="F6694" s="14">
        <v>932</v>
      </c>
      <c r="G6694">
        <v>321</v>
      </c>
      <c r="H6694">
        <f t="shared" si="152"/>
        <v>5978</v>
      </c>
    </row>
    <row r="6695" spans="1:8" x14ac:dyDescent="0.35">
      <c r="A6695" s="32">
        <v>44294</v>
      </c>
      <c r="B6695" s="33">
        <v>0.875</v>
      </c>
      <c r="C6695">
        <v>9857</v>
      </c>
      <c r="D6695">
        <v>2811</v>
      </c>
      <c r="E6695">
        <v>0</v>
      </c>
      <c r="F6695" s="14">
        <v>932</v>
      </c>
      <c r="G6695">
        <v>316</v>
      </c>
      <c r="H6695">
        <f t="shared" si="152"/>
        <v>5798</v>
      </c>
    </row>
    <row r="6696" spans="1:8" x14ac:dyDescent="0.35">
      <c r="A6696" s="32">
        <v>44294</v>
      </c>
      <c r="B6696" s="33">
        <v>0.91666666666666663</v>
      </c>
      <c r="C6696">
        <v>10026</v>
      </c>
      <c r="D6696">
        <v>2403</v>
      </c>
      <c r="E6696">
        <v>0</v>
      </c>
      <c r="F6696" s="14">
        <v>932</v>
      </c>
      <c r="G6696">
        <v>314</v>
      </c>
      <c r="H6696">
        <f t="shared" si="152"/>
        <v>6377</v>
      </c>
    </row>
    <row r="6697" spans="1:8" x14ac:dyDescent="0.35">
      <c r="A6697" s="32">
        <v>44294</v>
      </c>
      <c r="B6697" s="33">
        <v>0.95833333333333337</v>
      </c>
      <c r="C6697">
        <v>10219</v>
      </c>
      <c r="D6697">
        <v>1921</v>
      </c>
      <c r="E6697">
        <v>0</v>
      </c>
      <c r="F6697" s="14">
        <v>932</v>
      </c>
      <c r="G6697">
        <v>294</v>
      </c>
      <c r="H6697">
        <f t="shared" si="152"/>
        <v>7072</v>
      </c>
    </row>
    <row r="6698" spans="1:8" x14ac:dyDescent="0.35">
      <c r="A6698" s="32">
        <v>44295</v>
      </c>
      <c r="B6698" s="33">
        <v>0</v>
      </c>
      <c r="C6698">
        <v>9640</v>
      </c>
      <c r="D6698">
        <v>1949</v>
      </c>
      <c r="E6698">
        <v>0</v>
      </c>
      <c r="F6698" s="14">
        <v>932</v>
      </c>
      <c r="G6698">
        <v>280</v>
      </c>
      <c r="H6698">
        <f t="shared" si="152"/>
        <v>6479</v>
      </c>
    </row>
    <row r="6699" spans="1:8" x14ac:dyDescent="0.35">
      <c r="A6699" s="32">
        <v>44295</v>
      </c>
      <c r="B6699" s="33">
        <v>4.1666666666666664E-2</v>
      </c>
      <c r="C6699">
        <v>9280</v>
      </c>
      <c r="D6699">
        <v>1497</v>
      </c>
      <c r="E6699">
        <v>0</v>
      </c>
      <c r="F6699" s="14">
        <v>932</v>
      </c>
      <c r="G6699">
        <v>279</v>
      </c>
      <c r="H6699">
        <f t="shared" si="152"/>
        <v>6572</v>
      </c>
    </row>
    <row r="6700" spans="1:8" x14ac:dyDescent="0.35">
      <c r="A6700" s="32">
        <v>44295</v>
      </c>
      <c r="B6700" s="33">
        <v>8.3333333333333329E-2</v>
      </c>
      <c r="C6700">
        <v>9026</v>
      </c>
      <c r="D6700">
        <v>1427</v>
      </c>
      <c r="E6700">
        <v>0</v>
      </c>
      <c r="F6700" s="14">
        <v>932</v>
      </c>
      <c r="G6700">
        <v>279</v>
      </c>
      <c r="H6700">
        <f t="shared" si="152"/>
        <v>6388</v>
      </c>
    </row>
    <row r="6701" spans="1:8" x14ac:dyDescent="0.35">
      <c r="A6701" s="32">
        <v>44295</v>
      </c>
      <c r="B6701" s="33">
        <v>0.125</v>
      </c>
      <c r="C6701">
        <v>8683</v>
      </c>
      <c r="D6701">
        <v>1234</v>
      </c>
      <c r="E6701">
        <v>0</v>
      </c>
      <c r="F6701" s="14">
        <v>932</v>
      </c>
      <c r="G6701">
        <v>283</v>
      </c>
      <c r="H6701">
        <f t="shared" si="152"/>
        <v>6234</v>
      </c>
    </row>
    <row r="6702" spans="1:8" x14ac:dyDescent="0.35">
      <c r="A6702" s="32">
        <v>44295</v>
      </c>
      <c r="B6702" s="33">
        <v>0.16666666666666666</v>
      </c>
      <c r="C6702">
        <v>8642</v>
      </c>
      <c r="D6702">
        <v>1151</v>
      </c>
      <c r="E6702">
        <v>0</v>
      </c>
      <c r="F6702" s="14">
        <v>932</v>
      </c>
      <c r="G6702">
        <v>293</v>
      </c>
      <c r="H6702">
        <f t="shared" si="152"/>
        <v>6266</v>
      </c>
    </row>
    <row r="6703" spans="1:8" x14ac:dyDescent="0.35">
      <c r="A6703" s="32">
        <v>44295</v>
      </c>
      <c r="B6703" s="33">
        <v>0.20833333333333334</v>
      </c>
      <c r="C6703">
        <v>9167</v>
      </c>
      <c r="D6703">
        <v>1077</v>
      </c>
      <c r="E6703">
        <v>0</v>
      </c>
      <c r="F6703" s="14">
        <v>932</v>
      </c>
      <c r="G6703">
        <v>312</v>
      </c>
      <c r="H6703">
        <f t="shared" si="152"/>
        <v>6846</v>
      </c>
    </row>
    <row r="6704" spans="1:8" x14ac:dyDescent="0.35">
      <c r="A6704" s="32">
        <v>44295</v>
      </c>
      <c r="B6704" s="33">
        <v>0.25</v>
      </c>
      <c r="C6704">
        <v>10325</v>
      </c>
      <c r="D6704">
        <v>1110</v>
      </c>
      <c r="E6704">
        <v>0</v>
      </c>
      <c r="F6704" s="14">
        <v>932</v>
      </c>
      <c r="G6704">
        <v>334</v>
      </c>
      <c r="H6704">
        <f t="shared" si="152"/>
        <v>7949</v>
      </c>
    </row>
    <row r="6705" spans="1:8" x14ac:dyDescent="0.35">
      <c r="A6705" s="32">
        <v>44295</v>
      </c>
      <c r="B6705" s="33">
        <v>0.29166666666666669</v>
      </c>
      <c r="C6705">
        <v>11127</v>
      </c>
      <c r="D6705">
        <v>1265</v>
      </c>
      <c r="E6705">
        <v>20</v>
      </c>
      <c r="F6705" s="14">
        <v>932</v>
      </c>
      <c r="G6705">
        <v>339</v>
      </c>
      <c r="H6705">
        <f t="shared" si="152"/>
        <v>8571</v>
      </c>
    </row>
    <row r="6706" spans="1:8" x14ac:dyDescent="0.35">
      <c r="A6706" s="32">
        <v>44295</v>
      </c>
      <c r="B6706" s="33">
        <v>0.33333333333333331</v>
      </c>
      <c r="C6706">
        <v>11494</v>
      </c>
      <c r="D6706">
        <v>1197</v>
      </c>
      <c r="E6706">
        <v>388</v>
      </c>
      <c r="F6706" s="14">
        <v>932</v>
      </c>
      <c r="G6706">
        <v>339</v>
      </c>
      <c r="H6706">
        <f t="shared" si="152"/>
        <v>8638</v>
      </c>
    </row>
    <row r="6707" spans="1:8" x14ac:dyDescent="0.35">
      <c r="A6707" s="32">
        <v>44295</v>
      </c>
      <c r="B6707" s="33">
        <v>0.375</v>
      </c>
      <c r="C6707">
        <v>11502</v>
      </c>
      <c r="D6707">
        <v>1372</v>
      </c>
      <c r="E6707">
        <v>1082</v>
      </c>
      <c r="F6707" s="14">
        <v>932</v>
      </c>
      <c r="G6707">
        <v>335</v>
      </c>
      <c r="H6707">
        <f t="shared" si="152"/>
        <v>7781</v>
      </c>
    </row>
    <row r="6708" spans="1:8" x14ac:dyDescent="0.35">
      <c r="A6708" s="32">
        <v>44295</v>
      </c>
      <c r="B6708" s="33">
        <v>0.41666666666666669</v>
      </c>
      <c r="C6708">
        <v>11204</v>
      </c>
      <c r="D6708">
        <v>1261</v>
      </c>
      <c r="E6708">
        <v>1819</v>
      </c>
      <c r="F6708" s="14">
        <v>932</v>
      </c>
      <c r="G6708">
        <v>333</v>
      </c>
      <c r="H6708">
        <f t="shared" si="152"/>
        <v>6859</v>
      </c>
    </row>
    <row r="6709" spans="1:8" x14ac:dyDescent="0.35">
      <c r="A6709" s="32">
        <v>44295</v>
      </c>
      <c r="B6709" s="33">
        <v>0.45833333333333331</v>
      </c>
      <c r="C6709">
        <v>10985</v>
      </c>
      <c r="D6709">
        <v>1231</v>
      </c>
      <c r="E6709">
        <v>2354</v>
      </c>
      <c r="F6709" s="14">
        <v>932</v>
      </c>
      <c r="G6709">
        <v>334</v>
      </c>
      <c r="H6709">
        <f t="shared" si="152"/>
        <v>6134</v>
      </c>
    </row>
    <row r="6710" spans="1:8" x14ac:dyDescent="0.35">
      <c r="A6710" s="32">
        <v>44295</v>
      </c>
      <c r="B6710" s="33">
        <v>0.5</v>
      </c>
      <c r="C6710">
        <v>10792</v>
      </c>
      <c r="D6710">
        <v>1081</v>
      </c>
      <c r="E6710">
        <v>2691</v>
      </c>
      <c r="F6710" s="14">
        <v>932</v>
      </c>
      <c r="G6710">
        <v>334</v>
      </c>
      <c r="H6710">
        <f t="shared" si="152"/>
        <v>5754</v>
      </c>
    </row>
    <row r="6711" spans="1:8" x14ac:dyDescent="0.35">
      <c r="A6711" s="32">
        <v>44295</v>
      </c>
      <c r="B6711" s="33">
        <v>0.54166666666666663</v>
      </c>
      <c r="C6711">
        <v>10391</v>
      </c>
      <c r="D6711">
        <v>1115</v>
      </c>
      <c r="E6711">
        <v>2824</v>
      </c>
      <c r="F6711" s="14">
        <v>932</v>
      </c>
      <c r="G6711">
        <v>332</v>
      </c>
      <c r="H6711">
        <f t="shared" si="152"/>
        <v>5188</v>
      </c>
    </row>
    <row r="6712" spans="1:8" x14ac:dyDescent="0.35">
      <c r="A6712" s="32">
        <v>44295</v>
      </c>
      <c r="B6712" s="33">
        <v>0.58333333333333337</v>
      </c>
      <c r="C6712">
        <v>9986</v>
      </c>
      <c r="D6712">
        <v>1050</v>
      </c>
      <c r="E6712">
        <v>2795</v>
      </c>
      <c r="F6712" s="14">
        <v>932</v>
      </c>
      <c r="G6712">
        <v>332</v>
      </c>
      <c r="H6712">
        <f t="shared" si="152"/>
        <v>4877</v>
      </c>
    </row>
    <row r="6713" spans="1:8" x14ac:dyDescent="0.35">
      <c r="A6713" s="32">
        <v>44295</v>
      </c>
      <c r="B6713" s="33">
        <v>0.625</v>
      </c>
      <c r="C6713">
        <v>9557</v>
      </c>
      <c r="D6713">
        <v>980</v>
      </c>
      <c r="E6713">
        <v>2607</v>
      </c>
      <c r="F6713" s="14">
        <v>932</v>
      </c>
      <c r="G6713">
        <v>331</v>
      </c>
      <c r="H6713">
        <f t="shared" si="152"/>
        <v>4707</v>
      </c>
    </row>
    <row r="6714" spans="1:8" x14ac:dyDescent="0.35">
      <c r="A6714" s="32">
        <v>44295</v>
      </c>
      <c r="B6714" s="33">
        <v>0.66666666666666663</v>
      </c>
      <c r="C6714">
        <v>9227</v>
      </c>
      <c r="D6714">
        <v>977</v>
      </c>
      <c r="E6714">
        <v>2210</v>
      </c>
      <c r="F6714" s="14">
        <v>932</v>
      </c>
      <c r="G6714">
        <v>331</v>
      </c>
      <c r="H6714">
        <f t="shared" si="152"/>
        <v>4777</v>
      </c>
    </row>
    <row r="6715" spans="1:8" x14ac:dyDescent="0.35">
      <c r="A6715" s="32">
        <v>44295</v>
      </c>
      <c r="B6715" s="33">
        <v>0.70833333333333337</v>
      </c>
      <c r="C6715">
        <v>9130</v>
      </c>
      <c r="D6715">
        <v>1022</v>
      </c>
      <c r="E6715">
        <v>1639</v>
      </c>
      <c r="F6715" s="14">
        <v>932</v>
      </c>
      <c r="G6715">
        <v>330</v>
      </c>
      <c r="H6715">
        <f t="shared" si="152"/>
        <v>5207</v>
      </c>
    </row>
    <row r="6716" spans="1:8" x14ac:dyDescent="0.35">
      <c r="A6716" s="32">
        <v>44295</v>
      </c>
      <c r="B6716" s="33">
        <v>0.75</v>
      </c>
      <c r="C6716">
        <v>9423</v>
      </c>
      <c r="D6716">
        <v>1010</v>
      </c>
      <c r="E6716">
        <v>923</v>
      </c>
      <c r="F6716" s="14">
        <v>932</v>
      </c>
      <c r="G6716">
        <v>327</v>
      </c>
      <c r="H6716">
        <f t="shared" si="152"/>
        <v>6231</v>
      </c>
    </row>
    <row r="6717" spans="1:8" x14ac:dyDescent="0.35">
      <c r="A6717" s="32">
        <v>44295</v>
      </c>
      <c r="B6717" s="33">
        <v>0.79166666666666663</v>
      </c>
      <c r="C6717">
        <v>9629</v>
      </c>
      <c r="D6717">
        <v>893</v>
      </c>
      <c r="E6717">
        <v>251</v>
      </c>
      <c r="F6717" s="14">
        <v>932</v>
      </c>
      <c r="G6717">
        <v>321</v>
      </c>
      <c r="H6717">
        <f t="shared" si="152"/>
        <v>7232</v>
      </c>
    </row>
    <row r="6718" spans="1:8" x14ac:dyDescent="0.35">
      <c r="A6718" s="32">
        <v>44295</v>
      </c>
      <c r="B6718" s="33">
        <v>0.83333333333333337</v>
      </c>
      <c r="C6718">
        <v>9712</v>
      </c>
      <c r="D6718">
        <v>1033</v>
      </c>
      <c r="E6718">
        <v>10</v>
      </c>
      <c r="F6718" s="14">
        <v>932</v>
      </c>
      <c r="G6718">
        <v>318</v>
      </c>
      <c r="H6718">
        <f t="shared" si="152"/>
        <v>7419</v>
      </c>
    </row>
    <row r="6719" spans="1:8" x14ac:dyDescent="0.35">
      <c r="A6719" s="32">
        <v>44295</v>
      </c>
      <c r="B6719" s="33">
        <v>0.875</v>
      </c>
      <c r="C6719">
        <v>9615</v>
      </c>
      <c r="D6719">
        <v>1028</v>
      </c>
      <c r="E6719">
        <v>0</v>
      </c>
      <c r="F6719" s="14">
        <v>932</v>
      </c>
      <c r="G6719">
        <v>313</v>
      </c>
      <c r="H6719">
        <f t="shared" si="152"/>
        <v>7342</v>
      </c>
    </row>
    <row r="6720" spans="1:8" x14ac:dyDescent="0.35">
      <c r="A6720" s="32">
        <v>44295</v>
      </c>
      <c r="B6720" s="33">
        <v>0.91666666666666663</v>
      </c>
      <c r="C6720">
        <v>9887</v>
      </c>
      <c r="D6720">
        <v>852</v>
      </c>
      <c r="E6720">
        <v>0</v>
      </c>
      <c r="F6720" s="14">
        <v>932</v>
      </c>
      <c r="G6720">
        <v>311</v>
      </c>
      <c r="H6720">
        <f t="shared" si="152"/>
        <v>7792</v>
      </c>
    </row>
    <row r="6721" spans="1:8" x14ac:dyDescent="0.35">
      <c r="A6721" s="32">
        <v>44295</v>
      </c>
      <c r="B6721" s="33">
        <v>0.95833333333333337</v>
      </c>
      <c r="C6721">
        <v>10105</v>
      </c>
      <c r="D6721">
        <v>775</v>
      </c>
      <c r="E6721">
        <v>0</v>
      </c>
      <c r="F6721" s="14">
        <v>932</v>
      </c>
      <c r="G6721">
        <v>291</v>
      </c>
      <c r="H6721">
        <f t="shared" si="152"/>
        <v>8107</v>
      </c>
    </row>
    <row r="6722" spans="1:8" x14ac:dyDescent="0.35">
      <c r="A6722" s="32">
        <v>44296</v>
      </c>
      <c r="B6722" s="33">
        <v>0</v>
      </c>
      <c r="C6722">
        <v>9497</v>
      </c>
      <c r="D6722">
        <v>757</v>
      </c>
      <c r="E6722">
        <v>0</v>
      </c>
      <c r="F6722" s="14">
        <v>932</v>
      </c>
      <c r="G6722">
        <v>283</v>
      </c>
      <c r="H6722">
        <f t="shared" si="152"/>
        <v>7525</v>
      </c>
    </row>
    <row r="6723" spans="1:8" x14ac:dyDescent="0.35">
      <c r="A6723" s="32">
        <v>44296</v>
      </c>
      <c r="B6723" s="33">
        <v>4.1666666666666664E-2</v>
      </c>
      <c r="C6723">
        <v>9081</v>
      </c>
      <c r="D6723">
        <v>668</v>
      </c>
      <c r="E6723">
        <v>0</v>
      </c>
      <c r="F6723" s="14">
        <v>932</v>
      </c>
      <c r="G6723">
        <v>277</v>
      </c>
      <c r="H6723">
        <f t="shared" ref="H6723:H6786" si="153">C6723-SUM(D6723:G6723)</f>
        <v>7204</v>
      </c>
    </row>
    <row r="6724" spans="1:8" x14ac:dyDescent="0.35">
      <c r="A6724" s="32">
        <v>44296</v>
      </c>
      <c r="B6724" s="33">
        <v>8.3333333333333329E-2</v>
      </c>
      <c r="C6724">
        <v>8761</v>
      </c>
      <c r="D6724">
        <v>642</v>
      </c>
      <c r="E6724">
        <v>0</v>
      </c>
      <c r="F6724" s="14">
        <v>932</v>
      </c>
      <c r="G6724">
        <v>276</v>
      </c>
      <c r="H6724">
        <f t="shared" si="153"/>
        <v>6911</v>
      </c>
    </row>
    <row r="6725" spans="1:8" x14ac:dyDescent="0.35">
      <c r="A6725" s="32">
        <v>44296</v>
      </c>
      <c r="B6725" s="33">
        <v>0.125</v>
      </c>
      <c r="C6725">
        <v>8331</v>
      </c>
      <c r="D6725">
        <v>646</v>
      </c>
      <c r="E6725">
        <v>0</v>
      </c>
      <c r="F6725" s="14">
        <v>932</v>
      </c>
      <c r="G6725">
        <v>278</v>
      </c>
      <c r="H6725">
        <f t="shared" si="153"/>
        <v>6475</v>
      </c>
    </row>
    <row r="6726" spans="1:8" x14ac:dyDescent="0.35">
      <c r="A6726" s="32">
        <v>44296</v>
      </c>
      <c r="B6726" s="33">
        <v>0.16666666666666666</v>
      </c>
      <c r="C6726">
        <v>8185</v>
      </c>
      <c r="D6726">
        <v>484</v>
      </c>
      <c r="E6726">
        <v>0</v>
      </c>
      <c r="F6726" s="14">
        <v>932</v>
      </c>
      <c r="G6726">
        <v>286</v>
      </c>
      <c r="H6726">
        <f t="shared" si="153"/>
        <v>6483</v>
      </c>
    </row>
    <row r="6727" spans="1:8" x14ac:dyDescent="0.35">
      <c r="A6727" s="32">
        <v>44296</v>
      </c>
      <c r="B6727" s="33">
        <v>0.20833333333333334</v>
      </c>
      <c r="C6727">
        <v>8378</v>
      </c>
      <c r="D6727">
        <v>480</v>
      </c>
      <c r="E6727">
        <v>0</v>
      </c>
      <c r="F6727" s="14">
        <v>932</v>
      </c>
      <c r="G6727">
        <v>302</v>
      </c>
      <c r="H6727">
        <f t="shared" si="153"/>
        <v>6664</v>
      </c>
    </row>
    <row r="6728" spans="1:8" x14ac:dyDescent="0.35">
      <c r="A6728" s="32">
        <v>44296</v>
      </c>
      <c r="B6728" s="33">
        <v>0.25</v>
      </c>
      <c r="C6728">
        <v>8772</v>
      </c>
      <c r="D6728">
        <v>445</v>
      </c>
      <c r="E6728">
        <v>0</v>
      </c>
      <c r="F6728" s="14">
        <v>932</v>
      </c>
      <c r="G6728">
        <v>319</v>
      </c>
      <c r="H6728">
        <f t="shared" si="153"/>
        <v>7076</v>
      </c>
    </row>
    <row r="6729" spans="1:8" x14ac:dyDescent="0.35">
      <c r="A6729" s="32">
        <v>44296</v>
      </c>
      <c r="B6729" s="33">
        <v>0.29166666666666669</v>
      </c>
      <c r="C6729">
        <v>9013</v>
      </c>
      <c r="D6729">
        <v>394</v>
      </c>
      <c r="E6729">
        <v>30</v>
      </c>
      <c r="F6729" s="14">
        <v>932</v>
      </c>
      <c r="G6729">
        <v>333</v>
      </c>
      <c r="H6729">
        <f t="shared" si="153"/>
        <v>7324</v>
      </c>
    </row>
    <row r="6730" spans="1:8" x14ac:dyDescent="0.35">
      <c r="A6730" s="32">
        <v>44296</v>
      </c>
      <c r="B6730" s="33">
        <v>0.33333333333333331</v>
      </c>
      <c r="C6730">
        <v>9533</v>
      </c>
      <c r="D6730">
        <v>446</v>
      </c>
      <c r="E6730">
        <v>418</v>
      </c>
      <c r="F6730" s="14">
        <v>932</v>
      </c>
      <c r="G6730">
        <v>338</v>
      </c>
      <c r="H6730">
        <f t="shared" si="153"/>
        <v>7399</v>
      </c>
    </row>
    <row r="6731" spans="1:8" x14ac:dyDescent="0.35">
      <c r="A6731" s="32">
        <v>44296</v>
      </c>
      <c r="B6731" s="33">
        <v>0.375</v>
      </c>
      <c r="C6731">
        <v>9878</v>
      </c>
      <c r="D6731">
        <v>467</v>
      </c>
      <c r="E6731">
        <v>1114</v>
      </c>
      <c r="F6731" s="14">
        <v>932</v>
      </c>
      <c r="G6731">
        <v>333</v>
      </c>
      <c r="H6731">
        <f t="shared" si="153"/>
        <v>7032</v>
      </c>
    </row>
    <row r="6732" spans="1:8" x14ac:dyDescent="0.35">
      <c r="A6732" s="32">
        <v>44296</v>
      </c>
      <c r="B6732" s="33">
        <v>0.41666666666666669</v>
      </c>
      <c r="C6732">
        <v>9755</v>
      </c>
      <c r="D6732">
        <v>383</v>
      </c>
      <c r="E6732">
        <v>1862</v>
      </c>
      <c r="F6732" s="14">
        <v>932</v>
      </c>
      <c r="G6732">
        <v>328</v>
      </c>
      <c r="H6732">
        <f t="shared" si="153"/>
        <v>6250</v>
      </c>
    </row>
    <row r="6733" spans="1:8" x14ac:dyDescent="0.35">
      <c r="A6733" s="32">
        <v>44296</v>
      </c>
      <c r="B6733" s="33">
        <v>0.45833333333333331</v>
      </c>
      <c r="C6733">
        <v>9595</v>
      </c>
      <c r="D6733">
        <v>315</v>
      </c>
      <c r="E6733">
        <v>2395</v>
      </c>
      <c r="F6733" s="14">
        <v>932</v>
      </c>
      <c r="G6733">
        <v>326</v>
      </c>
      <c r="H6733">
        <f t="shared" si="153"/>
        <v>5627</v>
      </c>
    </row>
    <row r="6734" spans="1:8" x14ac:dyDescent="0.35">
      <c r="A6734" s="32">
        <v>44296</v>
      </c>
      <c r="B6734" s="33">
        <v>0.5</v>
      </c>
      <c r="C6734">
        <v>9679</v>
      </c>
      <c r="D6734">
        <v>366</v>
      </c>
      <c r="E6734">
        <v>2762</v>
      </c>
      <c r="F6734" s="14">
        <v>932</v>
      </c>
      <c r="G6734">
        <v>325</v>
      </c>
      <c r="H6734">
        <f t="shared" si="153"/>
        <v>5294</v>
      </c>
    </row>
    <row r="6735" spans="1:8" x14ac:dyDescent="0.35">
      <c r="A6735" s="32">
        <v>44296</v>
      </c>
      <c r="B6735" s="33">
        <v>0.54166666666666663</v>
      </c>
      <c r="C6735">
        <v>9144</v>
      </c>
      <c r="D6735">
        <v>393</v>
      </c>
      <c r="E6735">
        <v>2896</v>
      </c>
      <c r="F6735" s="14">
        <v>932</v>
      </c>
      <c r="G6735">
        <v>319</v>
      </c>
      <c r="H6735">
        <f t="shared" si="153"/>
        <v>4604</v>
      </c>
    </row>
    <row r="6736" spans="1:8" x14ac:dyDescent="0.35">
      <c r="A6736" s="32">
        <v>44296</v>
      </c>
      <c r="B6736" s="33">
        <v>0.58333333333333337</v>
      </c>
      <c r="C6736">
        <v>8625</v>
      </c>
      <c r="D6736">
        <v>415</v>
      </c>
      <c r="E6736">
        <v>2885</v>
      </c>
      <c r="F6736" s="14">
        <v>932</v>
      </c>
      <c r="G6736">
        <v>315</v>
      </c>
      <c r="H6736">
        <f t="shared" si="153"/>
        <v>4078</v>
      </c>
    </row>
    <row r="6737" spans="1:8" x14ac:dyDescent="0.35">
      <c r="A6737" s="32">
        <v>44296</v>
      </c>
      <c r="B6737" s="33">
        <v>0.625</v>
      </c>
      <c r="C6737">
        <v>8150</v>
      </c>
      <c r="D6737">
        <v>463</v>
      </c>
      <c r="E6737">
        <v>2704</v>
      </c>
      <c r="F6737" s="14">
        <v>932</v>
      </c>
      <c r="G6737">
        <v>311</v>
      </c>
      <c r="H6737">
        <f t="shared" si="153"/>
        <v>3740</v>
      </c>
    </row>
    <row r="6738" spans="1:8" x14ac:dyDescent="0.35">
      <c r="A6738" s="32">
        <v>44296</v>
      </c>
      <c r="B6738" s="33">
        <v>0.66666666666666663</v>
      </c>
      <c r="C6738">
        <v>7840</v>
      </c>
      <c r="D6738">
        <v>562</v>
      </c>
      <c r="E6738">
        <v>2269</v>
      </c>
      <c r="F6738" s="14">
        <v>932</v>
      </c>
      <c r="G6738">
        <v>314</v>
      </c>
      <c r="H6738">
        <f t="shared" si="153"/>
        <v>3763</v>
      </c>
    </row>
    <row r="6739" spans="1:8" x14ac:dyDescent="0.35">
      <c r="A6739" s="32">
        <v>44296</v>
      </c>
      <c r="B6739" s="33">
        <v>0.70833333333333337</v>
      </c>
      <c r="C6739">
        <v>7792</v>
      </c>
      <c r="D6739">
        <v>696</v>
      </c>
      <c r="E6739">
        <v>1694</v>
      </c>
      <c r="F6739" s="14">
        <v>932</v>
      </c>
      <c r="G6739">
        <v>313</v>
      </c>
      <c r="H6739">
        <f t="shared" si="153"/>
        <v>4157</v>
      </c>
    </row>
    <row r="6740" spans="1:8" x14ac:dyDescent="0.35">
      <c r="A6740" s="32">
        <v>44296</v>
      </c>
      <c r="B6740" s="33">
        <v>0.75</v>
      </c>
      <c r="C6740">
        <v>8164</v>
      </c>
      <c r="D6740">
        <v>717</v>
      </c>
      <c r="E6740">
        <v>962</v>
      </c>
      <c r="F6740" s="14">
        <v>932</v>
      </c>
      <c r="G6740">
        <v>314</v>
      </c>
      <c r="H6740">
        <f t="shared" si="153"/>
        <v>5239</v>
      </c>
    </row>
    <row r="6741" spans="1:8" x14ac:dyDescent="0.35">
      <c r="A6741" s="32">
        <v>44296</v>
      </c>
      <c r="B6741" s="33">
        <v>0.79166666666666663</v>
      </c>
      <c r="C6741">
        <v>8522</v>
      </c>
      <c r="D6741">
        <v>609</v>
      </c>
      <c r="E6741">
        <v>268</v>
      </c>
      <c r="F6741" s="14">
        <v>932</v>
      </c>
      <c r="G6741">
        <v>310</v>
      </c>
      <c r="H6741">
        <f t="shared" si="153"/>
        <v>6403</v>
      </c>
    </row>
    <row r="6742" spans="1:8" x14ac:dyDescent="0.35">
      <c r="A6742" s="32">
        <v>44296</v>
      </c>
      <c r="B6742" s="33">
        <v>0.83333333333333337</v>
      </c>
      <c r="C6742">
        <v>8637</v>
      </c>
      <c r="D6742">
        <v>391</v>
      </c>
      <c r="E6742">
        <v>17</v>
      </c>
      <c r="F6742" s="14">
        <v>932</v>
      </c>
      <c r="G6742">
        <v>313</v>
      </c>
      <c r="H6742">
        <f t="shared" si="153"/>
        <v>6984</v>
      </c>
    </row>
    <row r="6743" spans="1:8" x14ac:dyDescent="0.35">
      <c r="A6743" s="32">
        <v>44296</v>
      </c>
      <c r="B6743" s="33">
        <v>0.875</v>
      </c>
      <c r="C6743">
        <v>8592</v>
      </c>
      <c r="D6743">
        <v>315</v>
      </c>
      <c r="E6743">
        <v>0</v>
      </c>
      <c r="F6743" s="14">
        <v>932</v>
      </c>
      <c r="G6743">
        <v>307</v>
      </c>
      <c r="H6743">
        <f t="shared" si="153"/>
        <v>7038</v>
      </c>
    </row>
    <row r="6744" spans="1:8" x14ac:dyDescent="0.35">
      <c r="A6744" s="32">
        <v>44296</v>
      </c>
      <c r="B6744" s="33">
        <v>0.91666666666666663</v>
      </c>
      <c r="C6744">
        <v>9022</v>
      </c>
      <c r="D6744">
        <v>373</v>
      </c>
      <c r="E6744">
        <v>0</v>
      </c>
      <c r="F6744" s="14">
        <v>932</v>
      </c>
      <c r="G6744">
        <v>301</v>
      </c>
      <c r="H6744">
        <f t="shared" si="153"/>
        <v>7416</v>
      </c>
    </row>
    <row r="6745" spans="1:8" x14ac:dyDescent="0.35">
      <c r="A6745" s="32">
        <v>44296</v>
      </c>
      <c r="B6745" s="33">
        <v>0.95833333333333337</v>
      </c>
      <c r="C6745">
        <v>9441</v>
      </c>
      <c r="D6745">
        <v>352</v>
      </c>
      <c r="E6745">
        <v>0</v>
      </c>
      <c r="F6745" s="14">
        <v>932</v>
      </c>
      <c r="G6745">
        <v>282</v>
      </c>
      <c r="H6745">
        <f t="shared" si="153"/>
        <v>7875</v>
      </c>
    </row>
    <row r="6746" spans="1:8" x14ac:dyDescent="0.35">
      <c r="A6746" s="32">
        <v>44297</v>
      </c>
      <c r="B6746" s="33">
        <v>0</v>
      </c>
      <c r="C6746">
        <v>9045</v>
      </c>
      <c r="D6746">
        <v>424</v>
      </c>
      <c r="E6746">
        <v>0</v>
      </c>
      <c r="F6746" s="14">
        <v>932</v>
      </c>
      <c r="G6746">
        <v>285</v>
      </c>
      <c r="H6746">
        <f t="shared" si="153"/>
        <v>7404</v>
      </c>
    </row>
    <row r="6747" spans="1:8" x14ac:dyDescent="0.35">
      <c r="A6747" s="32">
        <v>44297</v>
      </c>
      <c r="B6747" s="33">
        <v>4.1666666666666664E-2</v>
      </c>
      <c r="C6747">
        <v>8717</v>
      </c>
      <c r="D6747">
        <v>382</v>
      </c>
      <c r="E6747">
        <v>0</v>
      </c>
      <c r="F6747" s="14">
        <v>932</v>
      </c>
      <c r="G6747">
        <v>278</v>
      </c>
      <c r="H6747">
        <f t="shared" si="153"/>
        <v>7125</v>
      </c>
    </row>
    <row r="6748" spans="1:8" x14ac:dyDescent="0.35">
      <c r="A6748" s="32">
        <v>44297</v>
      </c>
      <c r="B6748" s="33">
        <v>8.3333333333333329E-2</v>
      </c>
      <c r="C6748">
        <v>8400</v>
      </c>
      <c r="D6748">
        <v>525</v>
      </c>
      <c r="E6748">
        <v>0</v>
      </c>
      <c r="F6748" s="14">
        <v>932</v>
      </c>
      <c r="G6748">
        <v>278</v>
      </c>
      <c r="H6748">
        <f t="shared" si="153"/>
        <v>6665</v>
      </c>
    </row>
    <row r="6749" spans="1:8" x14ac:dyDescent="0.35">
      <c r="A6749" s="32">
        <v>44297</v>
      </c>
      <c r="B6749" s="33">
        <v>0.125</v>
      </c>
      <c r="C6749">
        <v>7941</v>
      </c>
      <c r="D6749">
        <v>545</v>
      </c>
      <c r="E6749">
        <v>0</v>
      </c>
      <c r="F6749" s="14">
        <v>932</v>
      </c>
      <c r="G6749">
        <v>280</v>
      </c>
      <c r="H6749">
        <f t="shared" si="153"/>
        <v>6184</v>
      </c>
    </row>
    <row r="6750" spans="1:8" x14ac:dyDescent="0.35">
      <c r="A6750" s="32">
        <v>44297</v>
      </c>
      <c r="B6750" s="33">
        <v>0.16666666666666666</v>
      </c>
      <c r="C6750">
        <v>7738</v>
      </c>
      <c r="D6750">
        <v>636</v>
      </c>
      <c r="E6750">
        <v>0</v>
      </c>
      <c r="F6750" s="14">
        <v>932</v>
      </c>
      <c r="G6750">
        <v>288</v>
      </c>
      <c r="H6750">
        <f t="shared" si="153"/>
        <v>5882</v>
      </c>
    </row>
    <row r="6751" spans="1:8" x14ac:dyDescent="0.35">
      <c r="A6751" s="32">
        <v>44297</v>
      </c>
      <c r="B6751" s="33">
        <v>0.20833333333333334</v>
      </c>
      <c r="C6751">
        <v>7818</v>
      </c>
      <c r="D6751">
        <v>639</v>
      </c>
      <c r="E6751">
        <v>0</v>
      </c>
      <c r="F6751" s="14">
        <v>932</v>
      </c>
      <c r="G6751">
        <v>304</v>
      </c>
      <c r="H6751">
        <f t="shared" si="153"/>
        <v>5943</v>
      </c>
    </row>
    <row r="6752" spans="1:8" x14ac:dyDescent="0.35">
      <c r="A6752" s="32">
        <v>44297</v>
      </c>
      <c r="B6752" s="33">
        <v>0.25</v>
      </c>
      <c r="C6752">
        <v>8042</v>
      </c>
      <c r="D6752">
        <v>618</v>
      </c>
      <c r="E6752">
        <v>0</v>
      </c>
      <c r="F6752" s="14">
        <v>932</v>
      </c>
      <c r="G6752">
        <v>321</v>
      </c>
      <c r="H6752">
        <f t="shared" si="153"/>
        <v>6171</v>
      </c>
    </row>
    <row r="6753" spans="1:8" x14ac:dyDescent="0.35">
      <c r="A6753" s="32">
        <v>44297</v>
      </c>
      <c r="B6753" s="33">
        <v>0.29166666666666669</v>
      </c>
      <c r="C6753">
        <v>8119</v>
      </c>
      <c r="D6753">
        <v>597</v>
      </c>
      <c r="E6753">
        <v>37</v>
      </c>
      <c r="F6753" s="14">
        <v>932</v>
      </c>
      <c r="G6753">
        <v>335</v>
      </c>
      <c r="H6753">
        <f t="shared" si="153"/>
        <v>6218</v>
      </c>
    </row>
    <row r="6754" spans="1:8" x14ac:dyDescent="0.35">
      <c r="A6754" s="32">
        <v>44297</v>
      </c>
      <c r="B6754" s="33">
        <v>0.33333333333333331</v>
      </c>
      <c r="C6754">
        <v>8583</v>
      </c>
      <c r="D6754">
        <v>515</v>
      </c>
      <c r="E6754">
        <v>431</v>
      </c>
      <c r="F6754" s="14">
        <v>932</v>
      </c>
      <c r="G6754">
        <v>341</v>
      </c>
      <c r="H6754">
        <f t="shared" si="153"/>
        <v>6364</v>
      </c>
    </row>
    <row r="6755" spans="1:8" x14ac:dyDescent="0.35">
      <c r="A6755" s="32">
        <v>44297</v>
      </c>
      <c r="B6755" s="33">
        <v>0.375</v>
      </c>
      <c r="C6755">
        <v>8936</v>
      </c>
      <c r="D6755">
        <v>496</v>
      </c>
      <c r="E6755">
        <v>1109</v>
      </c>
      <c r="F6755" s="14">
        <v>932</v>
      </c>
      <c r="G6755">
        <v>336</v>
      </c>
      <c r="H6755">
        <f t="shared" si="153"/>
        <v>6063</v>
      </c>
    </row>
    <row r="6756" spans="1:8" x14ac:dyDescent="0.35">
      <c r="A6756" s="32">
        <v>44297</v>
      </c>
      <c r="B6756" s="33">
        <v>0.41666666666666669</v>
      </c>
      <c r="C6756">
        <v>8945</v>
      </c>
      <c r="D6756">
        <v>501</v>
      </c>
      <c r="E6756">
        <v>1854</v>
      </c>
      <c r="F6756" s="14">
        <v>932</v>
      </c>
      <c r="G6756">
        <v>330</v>
      </c>
      <c r="H6756">
        <f t="shared" si="153"/>
        <v>5328</v>
      </c>
    </row>
    <row r="6757" spans="1:8" x14ac:dyDescent="0.35">
      <c r="A6757" s="32">
        <v>44297</v>
      </c>
      <c r="B6757" s="33">
        <v>0.45833333333333331</v>
      </c>
      <c r="C6757">
        <v>8877</v>
      </c>
      <c r="D6757">
        <v>504</v>
      </c>
      <c r="E6757">
        <v>2355</v>
      </c>
      <c r="F6757" s="14">
        <v>932</v>
      </c>
      <c r="G6757">
        <v>329</v>
      </c>
      <c r="H6757">
        <f t="shared" si="153"/>
        <v>4757</v>
      </c>
    </row>
    <row r="6758" spans="1:8" x14ac:dyDescent="0.35">
      <c r="A6758" s="32">
        <v>44297</v>
      </c>
      <c r="B6758" s="33">
        <v>0.5</v>
      </c>
      <c r="C6758">
        <v>8999</v>
      </c>
      <c r="D6758">
        <v>605</v>
      </c>
      <c r="E6758">
        <v>2651</v>
      </c>
      <c r="F6758" s="14">
        <v>932</v>
      </c>
      <c r="G6758">
        <v>327</v>
      </c>
      <c r="H6758">
        <f t="shared" si="153"/>
        <v>4484</v>
      </c>
    </row>
    <row r="6759" spans="1:8" x14ac:dyDescent="0.35">
      <c r="A6759" s="32">
        <v>44297</v>
      </c>
      <c r="B6759" s="33">
        <v>0.54166666666666663</v>
      </c>
      <c r="C6759">
        <v>8394</v>
      </c>
      <c r="D6759">
        <v>620</v>
      </c>
      <c r="E6759">
        <v>2776</v>
      </c>
      <c r="F6759" s="14">
        <v>932</v>
      </c>
      <c r="G6759">
        <v>321</v>
      </c>
      <c r="H6759">
        <f t="shared" si="153"/>
        <v>3745</v>
      </c>
    </row>
    <row r="6760" spans="1:8" x14ac:dyDescent="0.35">
      <c r="A6760" s="32">
        <v>44297</v>
      </c>
      <c r="B6760" s="33">
        <v>0.58333333333333337</v>
      </c>
      <c r="C6760">
        <v>7837</v>
      </c>
      <c r="D6760">
        <v>679</v>
      </c>
      <c r="E6760">
        <v>2706</v>
      </c>
      <c r="F6760" s="14">
        <v>932</v>
      </c>
      <c r="G6760">
        <v>318</v>
      </c>
      <c r="H6760">
        <f t="shared" si="153"/>
        <v>3202</v>
      </c>
    </row>
    <row r="6761" spans="1:8" x14ac:dyDescent="0.35">
      <c r="A6761" s="32">
        <v>44297</v>
      </c>
      <c r="B6761" s="33">
        <v>0.625</v>
      </c>
      <c r="C6761">
        <v>7429</v>
      </c>
      <c r="D6761">
        <v>640</v>
      </c>
      <c r="E6761">
        <v>2506</v>
      </c>
      <c r="F6761" s="14">
        <v>932</v>
      </c>
      <c r="G6761">
        <v>313</v>
      </c>
      <c r="H6761">
        <f t="shared" si="153"/>
        <v>3038</v>
      </c>
    </row>
    <row r="6762" spans="1:8" x14ac:dyDescent="0.35">
      <c r="A6762" s="32">
        <v>44297</v>
      </c>
      <c r="B6762" s="33">
        <v>0.66666666666666663</v>
      </c>
      <c r="C6762">
        <v>7191</v>
      </c>
      <c r="D6762">
        <v>577</v>
      </c>
      <c r="E6762">
        <v>2106</v>
      </c>
      <c r="F6762" s="14">
        <v>932</v>
      </c>
      <c r="G6762">
        <v>316</v>
      </c>
      <c r="H6762">
        <f t="shared" si="153"/>
        <v>3260</v>
      </c>
    </row>
    <row r="6763" spans="1:8" x14ac:dyDescent="0.35">
      <c r="A6763" s="32">
        <v>44297</v>
      </c>
      <c r="B6763" s="33">
        <v>0.70833333333333337</v>
      </c>
      <c r="C6763">
        <v>7184</v>
      </c>
      <c r="D6763">
        <v>572</v>
      </c>
      <c r="E6763">
        <v>1571</v>
      </c>
      <c r="F6763" s="14">
        <v>932</v>
      </c>
      <c r="G6763">
        <v>315</v>
      </c>
      <c r="H6763">
        <f t="shared" si="153"/>
        <v>3794</v>
      </c>
    </row>
    <row r="6764" spans="1:8" x14ac:dyDescent="0.35">
      <c r="A6764" s="32">
        <v>44297</v>
      </c>
      <c r="B6764" s="33">
        <v>0.75</v>
      </c>
      <c r="C6764">
        <v>7579</v>
      </c>
      <c r="D6764">
        <v>617</v>
      </c>
      <c r="E6764">
        <v>864</v>
      </c>
      <c r="F6764" s="14">
        <v>932</v>
      </c>
      <c r="G6764">
        <v>316</v>
      </c>
      <c r="H6764">
        <f t="shared" si="153"/>
        <v>4850</v>
      </c>
    </row>
    <row r="6765" spans="1:8" x14ac:dyDescent="0.35">
      <c r="A6765" s="32">
        <v>44297</v>
      </c>
      <c r="B6765" s="33">
        <v>0.79166666666666663</v>
      </c>
      <c r="C6765">
        <v>8054</v>
      </c>
      <c r="D6765">
        <v>629</v>
      </c>
      <c r="E6765">
        <v>228</v>
      </c>
      <c r="F6765" s="14">
        <v>932</v>
      </c>
      <c r="G6765">
        <v>312</v>
      </c>
      <c r="H6765">
        <f t="shared" si="153"/>
        <v>5953</v>
      </c>
    </row>
    <row r="6766" spans="1:8" x14ac:dyDescent="0.35">
      <c r="A6766" s="32">
        <v>44297</v>
      </c>
      <c r="B6766" s="33">
        <v>0.83333333333333337</v>
      </c>
      <c r="C6766">
        <v>8386</v>
      </c>
      <c r="D6766">
        <v>619</v>
      </c>
      <c r="E6766">
        <v>11</v>
      </c>
      <c r="F6766" s="14">
        <v>932</v>
      </c>
      <c r="G6766">
        <v>315</v>
      </c>
      <c r="H6766">
        <f t="shared" si="153"/>
        <v>6509</v>
      </c>
    </row>
    <row r="6767" spans="1:8" x14ac:dyDescent="0.35">
      <c r="A6767" s="32">
        <v>44297</v>
      </c>
      <c r="B6767" s="33">
        <v>0.875</v>
      </c>
      <c r="C6767">
        <v>8455</v>
      </c>
      <c r="D6767">
        <v>565</v>
      </c>
      <c r="E6767">
        <v>0</v>
      </c>
      <c r="F6767" s="14">
        <v>932</v>
      </c>
      <c r="G6767">
        <v>309</v>
      </c>
      <c r="H6767">
        <f t="shared" si="153"/>
        <v>6649</v>
      </c>
    </row>
    <row r="6768" spans="1:8" x14ac:dyDescent="0.35">
      <c r="A6768" s="32">
        <v>44297</v>
      </c>
      <c r="B6768" s="33">
        <v>0.91666666666666663</v>
      </c>
      <c r="C6768">
        <v>8803</v>
      </c>
      <c r="D6768">
        <v>438</v>
      </c>
      <c r="E6768">
        <v>0</v>
      </c>
      <c r="F6768" s="14">
        <v>932</v>
      </c>
      <c r="G6768">
        <v>304</v>
      </c>
      <c r="H6768">
        <f t="shared" si="153"/>
        <v>7129</v>
      </c>
    </row>
    <row r="6769" spans="1:8" x14ac:dyDescent="0.35">
      <c r="A6769" s="32">
        <v>44297</v>
      </c>
      <c r="B6769" s="33">
        <v>0.95833333333333337</v>
      </c>
      <c r="C6769">
        <v>9124</v>
      </c>
      <c r="D6769">
        <v>370</v>
      </c>
      <c r="E6769">
        <v>0</v>
      </c>
      <c r="F6769" s="14">
        <v>932</v>
      </c>
      <c r="G6769">
        <v>283</v>
      </c>
      <c r="H6769">
        <f t="shared" si="153"/>
        <v>7539</v>
      </c>
    </row>
    <row r="6770" spans="1:8" x14ac:dyDescent="0.35">
      <c r="A6770" s="32">
        <v>44298</v>
      </c>
      <c r="B6770" s="33">
        <v>0</v>
      </c>
      <c r="C6770">
        <v>8719</v>
      </c>
      <c r="D6770">
        <v>392</v>
      </c>
      <c r="E6770">
        <v>0</v>
      </c>
      <c r="F6770" s="14">
        <v>932</v>
      </c>
      <c r="G6770">
        <v>281</v>
      </c>
      <c r="H6770">
        <f t="shared" si="153"/>
        <v>7114</v>
      </c>
    </row>
    <row r="6771" spans="1:8" x14ac:dyDescent="0.35">
      <c r="A6771" s="32">
        <v>44298</v>
      </c>
      <c r="B6771" s="33">
        <v>4.1666666666666664E-2</v>
      </c>
      <c r="C6771">
        <v>8451</v>
      </c>
      <c r="D6771">
        <v>359</v>
      </c>
      <c r="E6771">
        <v>0</v>
      </c>
      <c r="F6771" s="14">
        <v>932</v>
      </c>
      <c r="G6771">
        <v>281</v>
      </c>
      <c r="H6771">
        <f t="shared" si="153"/>
        <v>6879</v>
      </c>
    </row>
    <row r="6772" spans="1:8" x14ac:dyDescent="0.35">
      <c r="A6772" s="32">
        <v>44298</v>
      </c>
      <c r="B6772" s="33">
        <v>8.3333333333333329E-2</v>
      </c>
      <c r="C6772">
        <v>8213</v>
      </c>
      <c r="D6772">
        <v>268</v>
      </c>
      <c r="E6772">
        <v>0</v>
      </c>
      <c r="F6772" s="14">
        <v>932</v>
      </c>
      <c r="G6772">
        <v>281</v>
      </c>
      <c r="H6772">
        <f t="shared" si="153"/>
        <v>6732</v>
      </c>
    </row>
    <row r="6773" spans="1:8" x14ac:dyDescent="0.35">
      <c r="A6773" s="32">
        <v>44298</v>
      </c>
      <c r="B6773" s="33">
        <v>0.125</v>
      </c>
      <c r="C6773">
        <v>7890</v>
      </c>
      <c r="D6773">
        <v>262</v>
      </c>
      <c r="E6773">
        <v>0</v>
      </c>
      <c r="F6773" s="14">
        <v>932</v>
      </c>
      <c r="G6773">
        <v>285</v>
      </c>
      <c r="H6773">
        <f t="shared" si="153"/>
        <v>6411</v>
      </c>
    </row>
    <row r="6774" spans="1:8" x14ac:dyDescent="0.35">
      <c r="A6774" s="32">
        <v>44298</v>
      </c>
      <c r="B6774" s="33">
        <v>0.16666666666666666</v>
      </c>
      <c r="C6774">
        <v>7908</v>
      </c>
      <c r="D6774">
        <v>204</v>
      </c>
      <c r="E6774">
        <v>0</v>
      </c>
      <c r="F6774" s="14">
        <v>932</v>
      </c>
      <c r="G6774">
        <v>294</v>
      </c>
      <c r="H6774">
        <f t="shared" si="153"/>
        <v>6478</v>
      </c>
    </row>
    <row r="6775" spans="1:8" x14ac:dyDescent="0.35">
      <c r="A6775" s="32">
        <v>44298</v>
      </c>
      <c r="B6775" s="33">
        <v>0.20833333333333334</v>
      </c>
      <c r="C6775">
        <v>8537</v>
      </c>
      <c r="D6775">
        <v>199</v>
      </c>
      <c r="E6775">
        <v>0</v>
      </c>
      <c r="F6775" s="14">
        <v>932</v>
      </c>
      <c r="G6775">
        <v>314</v>
      </c>
      <c r="H6775">
        <f t="shared" si="153"/>
        <v>7092</v>
      </c>
    </row>
    <row r="6776" spans="1:8" x14ac:dyDescent="0.35">
      <c r="A6776" s="32">
        <v>44298</v>
      </c>
      <c r="B6776" s="33">
        <v>0.25</v>
      </c>
      <c r="C6776">
        <v>9681</v>
      </c>
      <c r="D6776">
        <v>249</v>
      </c>
      <c r="E6776">
        <v>0</v>
      </c>
      <c r="F6776" s="14">
        <v>932</v>
      </c>
      <c r="G6776">
        <v>336</v>
      </c>
      <c r="H6776">
        <f t="shared" si="153"/>
        <v>8164</v>
      </c>
    </row>
    <row r="6777" spans="1:8" x14ac:dyDescent="0.35">
      <c r="A6777" s="32">
        <v>44298</v>
      </c>
      <c r="B6777" s="33">
        <v>0.29166666666666669</v>
      </c>
      <c r="C6777">
        <v>10430</v>
      </c>
      <c r="D6777">
        <v>277</v>
      </c>
      <c r="E6777">
        <v>35</v>
      </c>
      <c r="F6777" s="14">
        <v>932</v>
      </c>
      <c r="G6777">
        <v>341</v>
      </c>
      <c r="H6777">
        <f t="shared" si="153"/>
        <v>8845</v>
      </c>
    </row>
    <row r="6778" spans="1:8" x14ac:dyDescent="0.35">
      <c r="A6778" s="32">
        <v>44298</v>
      </c>
      <c r="B6778" s="33">
        <v>0.33333333333333331</v>
      </c>
      <c r="C6778">
        <v>10855</v>
      </c>
      <c r="D6778">
        <v>258</v>
      </c>
      <c r="E6778">
        <v>370</v>
      </c>
      <c r="F6778" s="14">
        <v>932</v>
      </c>
      <c r="G6778">
        <v>341</v>
      </c>
      <c r="H6778">
        <f t="shared" si="153"/>
        <v>8954</v>
      </c>
    </row>
    <row r="6779" spans="1:8" x14ac:dyDescent="0.35">
      <c r="A6779" s="32">
        <v>44298</v>
      </c>
      <c r="B6779" s="33">
        <v>0.375</v>
      </c>
      <c r="C6779">
        <v>10945</v>
      </c>
      <c r="D6779">
        <v>244</v>
      </c>
      <c r="E6779">
        <v>1024</v>
      </c>
      <c r="F6779" s="14">
        <v>932</v>
      </c>
      <c r="G6779">
        <v>337</v>
      </c>
      <c r="H6779">
        <f t="shared" si="153"/>
        <v>8408</v>
      </c>
    </row>
    <row r="6780" spans="1:8" x14ac:dyDescent="0.35">
      <c r="A6780" s="32">
        <v>44298</v>
      </c>
      <c r="B6780" s="33">
        <v>0.41666666666666669</v>
      </c>
      <c r="C6780">
        <v>10782</v>
      </c>
      <c r="D6780">
        <v>243</v>
      </c>
      <c r="E6780">
        <v>1656</v>
      </c>
      <c r="F6780" s="14">
        <v>932</v>
      </c>
      <c r="G6780">
        <v>335</v>
      </c>
      <c r="H6780">
        <f t="shared" si="153"/>
        <v>7616</v>
      </c>
    </row>
    <row r="6781" spans="1:8" x14ac:dyDescent="0.35">
      <c r="A6781" s="32">
        <v>44298</v>
      </c>
      <c r="B6781" s="33">
        <v>0.45833333333333331</v>
      </c>
      <c r="C6781">
        <v>10671</v>
      </c>
      <c r="D6781">
        <v>247</v>
      </c>
      <c r="E6781">
        <v>2035</v>
      </c>
      <c r="F6781" s="14">
        <v>932</v>
      </c>
      <c r="G6781">
        <v>336</v>
      </c>
      <c r="H6781">
        <f t="shared" si="153"/>
        <v>7121</v>
      </c>
    </row>
    <row r="6782" spans="1:8" x14ac:dyDescent="0.35">
      <c r="A6782" s="32">
        <v>44298</v>
      </c>
      <c r="B6782" s="33">
        <v>0.5</v>
      </c>
      <c r="C6782">
        <v>10594</v>
      </c>
      <c r="D6782">
        <v>231</v>
      </c>
      <c r="E6782">
        <v>2189</v>
      </c>
      <c r="F6782" s="14">
        <v>932</v>
      </c>
      <c r="G6782">
        <v>336</v>
      </c>
      <c r="H6782">
        <f t="shared" si="153"/>
        <v>6906</v>
      </c>
    </row>
    <row r="6783" spans="1:8" x14ac:dyDescent="0.35">
      <c r="A6783" s="32">
        <v>44298</v>
      </c>
      <c r="B6783" s="33">
        <v>0.54166666666666663</v>
      </c>
      <c r="C6783">
        <v>10354</v>
      </c>
      <c r="D6783">
        <v>247</v>
      </c>
      <c r="E6783">
        <v>2266</v>
      </c>
      <c r="F6783" s="14">
        <v>932</v>
      </c>
      <c r="G6783">
        <v>334</v>
      </c>
      <c r="H6783">
        <f t="shared" si="153"/>
        <v>6575</v>
      </c>
    </row>
    <row r="6784" spans="1:8" x14ac:dyDescent="0.35">
      <c r="A6784" s="32">
        <v>44298</v>
      </c>
      <c r="B6784" s="33">
        <v>0.58333333333333337</v>
      </c>
      <c r="C6784">
        <v>10030</v>
      </c>
      <c r="D6784">
        <v>219</v>
      </c>
      <c r="E6784">
        <v>2193</v>
      </c>
      <c r="F6784" s="14">
        <v>932</v>
      </c>
      <c r="G6784">
        <v>334</v>
      </c>
      <c r="H6784">
        <f t="shared" si="153"/>
        <v>6352</v>
      </c>
    </row>
    <row r="6785" spans="1:8" x14ac:dyDescent="0.35">
      <c r="A6785" s="32">
        <v>44298</v>
      </c>
      <c r="B6785" s="33">
        <v>0.625</v>
      </c>
      <c r="C6785">
        <v>9627</v>
      </c>
      <c r="D6785">
        <v>248</v>
      </c>
      <c r="E6785">
        <v>2060</v>
      </c>
      <c r="F6785" s="14">
        <v>932</v>
      </c>
      <c r="G6785">
        <v>333</v>
      </c>
      <c r="H6785">
        <f t="shared" si="153"/>
        <v>6054</v>
      </c>
    </row>
    <row r="6786" spans="1:8" x14ac:dyDescent="0.35">
      <c r="A6786" s="32">
        <v>44298</v>
      </c>
      <c r="B6786" s="33">
        <v>0.66666666666666663</v>
      </c>
      <c r="C6786">
        <v>9334</v>
      </c>
      <c r="D6786">
        <v>219</v>
      </c>
      <c r="E6786">
        <v>1816</v>
      </c>
      <c r="F6786" s="14">
        <v>932</v>
      </c>
      <c r="G6786">
        <v>332</v>
      </c>
      <c r="H6786">
        <f t="shared" si="153"/>
        <v>6035</v>
      </c>
    </row>
    <row r="6787" spans="1:8" x14ac:dyDescent="0.35">
      <c r="A6787" s="32">
        <v>44298</v>
      </c>
      <c r="B6787" s="33">
        <v>0.70833333333333337</v>
      </c>
      <c r="C6787">
        <v>9157</v>
      </c>
      <c r="D6787">
        <v>338</v>
      </c>
      <c r="E6787">
        <v>1347</v>
      </c>
      <c r="F6787" s="14">
        <v>932</v>
      </c>
      <c r="G6787">
        <v>332</v>
      </c>
      <c r="H6787">
        <f t="shared" ref="H6787:H6850" si="154">C6787-SUM(D6787:G6787)</f>
        <v>6208</v>
      </c>
    </row>
    <row r="6788" spans="1:8" x14ac:dyDescent="0.35">
      <c r="A6788" s="32">
        <v>44298</v>
      </c>
      <c r="B6788" s="33">
        <v>0.75</v>
      </c>
      <c r="C6788">
        <v>9439</v>
      </c>
      <c r="D6788">
        <v>290</v>
      </c>
      <c r="E6788">
        <v>726</v>
      </c>
      <c r="F6788" s="14">
        <v>932</v>
      </c>
      <c r="G6788">
        <v>329</v>
      </c>
      <c r="H6788">
        <f t="shared" si="154"/>
        <v>7162</v>
      </c>
    </row>
    <row r="6789" spans="1:8" x14ac:dyDescent="0.35">
      <c r="A6789" s="32">
        <v>44298</v>
      </c>
      <c r="B6789" s="33">
        <v>0.79166666666666663</v>
      </c>
      <c r="C6789">
        <v>9669</v>
      </c>
      <c r="D6789">
        <v>426</v>
      </c>
      <c r="E6789">
        <v>190</v>
      </c>
      <c r="F6789" s="14">
        <v>932</v>
      </c>
      <c r="G6789">
        <v>323</v>
      </c>
      <c r="H6789">
        <f t="shared" si="154"/>
        <v>7798</v>
      </c>
    </row>
    <row r="6790" spans="1:8" x14ac:dyDescent="0.35">
      <c r="A6790" s="32">
        <v>44298</v>
      </c>
      <c r="B6790" s="33">
        <v>0.83333333333333337</v>
      </c>
      <c r="C6790">
        <v>9491</v>
      </c>
      <c r="D6790">
        <v>479</v>
      </c>
      <c r="E6790">
        <v>9</v>
      </c>
      <c r="F6790" s="14">
        <v>932</v>
      </c>
      <c r="G6790">
        <v>320</v>
      </c>
      <c r="H6790">
        <f t="shared" si="154"/>
        <v>7751</v>
      </c>
    </row>
    <row r="6791" spans="1:8" x14ac:dyDescent="0.35">
      <c r="A6791" s="32">
        <v>44298</v>
      </c>
      <c r="B6791" s="33">
        <v>0.875</v>
      </c>
      <c r="C6791">
        <v>9223</v>
      </c>
      <c r="D6791">
        <v>445</v>
      </c>
      <c r="E6791">
        <v>0</v>
      </c>
      <c r="F6791" s="14">
        <v>932</v>
      </c>
      <c r="G6791">
        <v>315</v>
      </c>
      <c r="H6791">
        <f t="shared" si="154"/>
        <v>7531</v>
      </c>
    </row>
    <row r="6792" spans="1:8" x14ac:dyDescent="0.35">
      <c r="A6792" s="32">
        <v>44298</v>
      </c>
      <c r="B6792" s="33">
        <v>0.91666666666666663</v>
      </c>
      <c r="C6792">
        <v>9423</v>
      </c>
      <c r="D6792">
        <v>366</v>
      </c>
      <c r="E6792">
        <v>0</v>
      </c>
      <c r="F6792" s="14">
        <v>932</v>
      </c>
      <c r="G6792">
        <v>312</v>
      </c>
      <c r="H6792">
        <f t="shared" si="154"/>
        <v>7813</v>
      </c>
    </row>
    <row r="6793" spans="1:8" x14ac:dyDescent="0.35">
      <c r="A6793" s="32">
        <v>44298</v>
      </c>
      <c r="B6793" s="33">
        <v>0.95833333333333337</v>
      </c>
      <c r="C6793">
        <v>9617</v>
      </c>
      <c r="D6793">
        <v>300</v>
      </c>
      <c r="E6793">
        <v>0</v>
      </c>
      <c r="F6793" s="14">
        <v>932</v>
      </c>
      <c r="G6793">
        <v>293</v>
      </c>
      <c r="H6793">
        <f t="shared" si="154"/>
        <v>8092</v>
      </c>
    </row>
    <row r="6794" spans="1:8" x14ac:dyDescent="0.35">
      <c r="A6794" s="32">
        <v>44299</v>
      </c>
      <c r="B6794" s="33">
        <v>0</v>
      </c>
      <c r="C6794">
        <v>9095</v>
      </c>
      <c r="D6794">
        <v>315</v>
      </c>
      <c r="E6794">
        <v>0</v>
      </c>
      <c r="F6794" s="14">
        <v>932</v>
      </c>
      <c r="G6794">
        <v>278</v>
      </c>
      <c r="H6794">
        <f t="shared" si="154"/>
        <v>7570</v>
      </c>
    </row>
    <row r="6795" spans="1:8" x14ac:dyDescent="0.35">
      <c r="A6795" s="32">
        <v>44299</v>
      </c>
      <c r="B6795" s="33">
        <v>4.1666666666666664E-2</v>
      </c>
      <c r="C6795">
        <v>8753</v>
      </c>
      <c r="D6795">
        <v>302</v>
      </c>
      <c r="E6795">
        <v>0</v>
      </c>
      <c r="F6795" s="14">
        <v>932</v>
      </c>
      <c r="G6795">
        <v>278</v>
      </c>
      <c r="H6795">
        <f t="shared" si="154"/>
        <v>7241</v>
      </c>
    </row>
    <row r="6796" spans="1:8" x14ac:dyDescent="0.35">
      <c r="A6796" s="32">
        <v>44299</v>
      </c>
      <c r="B6796" s="33">
        <v>8.3333333333333329E-2</v>
      </c>
      <c r="C6796">
        <v>8506</v>
      </c>
      <c r="D6796">
        <v>322</v>
      </c>
      <c r="E6796">
        <v>0</v>
      </c>
      <c r="F6796" s="14">
        <v>932</v>
      </c>
      <c r="G6796">
        <v>278</v>
      </c>
      <c r="H6796">
        <f t="shared" si="154"/>
        <v>6974</v>
      </c>
    </row>
    <row r="6797" spans="1:8" x14ac:dyDescent="0.35">
      <c r="A6797" s="32">
        <v>44299</v>
      </c>
      <c r="B6797" s="33">
        <v>0.125</v>
      </c>
      <c r="C6797">
        <v>8153</v>
      </c>
      <c r="D6797">
        <v>276</v>
      </c>
      <c r="E6797">
        <v>0</v>
      </c>
      <c r="F6797" s="14">
        <v>932</v>
      </c>
      <c r="G6797">
        <v>282</v>
      </c>
      <c r="H6797">
        <f t="shared" si="154"/>
        <v>6663</v>
      </c>
    </row>
    <row r="6798" spans="1:8" x14ac:dyDescent="0.35">
      <c r="A6798" s="32">
        <v>44299</v>
      </c>
      <c r="B6798" s="33">
        <v>0.16666666666666666</v>
      </c>
      <c r="C6798">
        <v>8127</v>
      </c>
      <c r="D6798">
        <v>297</v>
      </c>
      <c r="E6798">
        <v>0</v>
      </c>
      <c r="F6798" s="14">
        <v>932</v>
      </c>
      <c r="G6798">
        <v>291</v>
      </c>
      <c r="H6798">
        <f t="shared" si="154"/>
        <v>6607</v>
      </c>
    </row>
    <row r="6799" spans="1:8" x14ac:dyDescent="0.35">
      <c r="A6799" s="32">
        <v>44299</v>
      </c>
      <c r="B6799" s="33">
        <v>0.20833333333333334</v>
      </c>
      <c r="C6799">
        <v>8645</v>
      </c>
      <c r="D6799">
        <v>355</v>
      </c>
      <c r="E6799">
        <v>0</v>
      </c>
      <c r="F6799" s="14">
        <v>932</v>
      </c>
      <c r="G6799">
        <v>311</v>
      </c>
      <c r="H6799">
        <f t="shared" si="154"/>
        <v>7047</v>
      </c>
    </row>
    <row r="6800" spans="1:8" x14ac:dyDescent="0.35">
      <c r="A6800" s="32">
        <v>44299</v>
      </c>
      <c r="B6800" s="33">
        <v>0.25</v>
      </c>
      <c r="C6800">
        <v>9698</v>
      </c>
      <c r="D6800">
        <v>350</v>
      </c>
      <c r="E6800">
        <v>0</v>
      </c>
      <c r="F6800" s="14">
        <v>932</v>
      </c>
      <c r="G6800">
        <v>333</v>
      </c>
      <c r="H6800">
        <f t="shared" si="154"/>
        <v>8083</v>
      </c>
    </row>
    <row r="6801" spans="1:8" x14ac:dyDescent="0.35">
      <c r="A6801" s="32">
        <v>44299</v>
      </c>
      <c r="B6801" s="33">
        <v>0.29166666666666669</v>
      </c>
      <c r="C6801">
        <v>10421</v>
      </c>
      <c r="D6801">
        <v>360</v>
      </c>
      <c r="E6801">
        <v>35</v>
      </c>
      <c r="F6801" s="14">
        <v>932</v>
      </c>
      <c r="G6801">
        <v>337</v>
      </c>
      <c r="H6801">
        <f t="shared" si="154"/>
        <v>8757</v>
      </c>
    </row>
    <row r="6802" spans="1:8" x14ac:dyDescent="0.35">
      <c r="A6802" s="32">
        <v>44299</v>
      </c>
      <c r="B6802" s="33">
        <v>0.33333333333333331</v>
      </c>
      <c r="C6802">
        <v>10824</v>
      </c>
      <c r="D6802">
        <v>305</v>
      </c>
      <c r="E6802">
        <v>335</v>
      </c>
      <c r="F6802" s="14">
        <v>932</v>
      </c>
      <c r="G6802">
        <v>337</v>
      </c>
      <c r="H6802">
        <f t="shared" si="154"/>
        <v>8915</v>
      </c>
    </row>
    <row r="6803" spans="1:8" x14ac:dyDescent="0.35">
      <c r="A6803" s="32">
        <v>44299</v>
      </c>
      <c r="B6803" s="33">
        <v>0.375</v>
      </c>
      <c r="C6803">
        <v>10879</v>
      </c>
      <c r="D6803">
        <v>303</v>
      </c>
      <c r="E6803">
        <v>976</v>
      </c>
      <c r="F6803" s="14">
        <v>932</v>
      </c>
      <c r="G6803">
        <v>333</v>
      </c>
      <c r="H6803">
        <f t="shared" si="154"/>
        <v>8335</v>
      </c>
    </row>
    <row r="6804" spans="1:8" x14ac:dyDescent="0.35">
      <c r="A6804" s="32">
        <v>44299</v>
      </c>
      <c r="B6804" s="33">
        <v>0.41666666666666669</v>
      </c>
      <c r="C6804">
        <v>10712</v>
      </c>
      <c r="D6804">
        <v>370</v>
      </c>
      <c r="E6804">
        <v>1561</v>
      </c>
      <c r="F6804" s="14">
        <v>932</v>
      </c>
      <c r="G6804">
        <v>331</v>
      </c>
      <c r="H6804">
        <f t="shared" si="154"/>
        <v>7518</v>
      </c>
    </row>
    <row r="6805" spans="1:8" x14ac:dyDescent="0.35">
      <c r="A6805" s="32">
        <v>44299</v>
      </c>
      <c r="B6805" s="33">
        <v>0.45833333333333331</v>
      </c>
      <c r="C6805">
        <v>10566</v>
      </c>
      <c r="D6805">
        <v>362</v>
      </c>
      <c r="E6805">
        <v>1922</v>
      </c>
      <c r="F6805" s="14">
        <v>932</v>
      </c>
      <c r="G6805">
        <v>332</v>
      </c>
      <c r="H6805">
        <f t="shared" si="154"/>
        <v>7018</v>
      </c>
    </row>
    <row r="6806" spans="1:8" x14ac:dyDescent="0.35">
      <c r="A6806" s="32">
        <v>44299</v>
      </c>
      <c r="B6806" s="33">
        <v>0.5</v>
      </c>
      <c r="C6806">
        <v>10438</v>
      </c>
      <c r="D6806">
        <v>437</v>
      </c>
      <c r="E6806">
        <v>2087</v>
      </c>
      <c r="F6806" s="14">
        <v>932</v>
      </c>
      <c r="G6806">
        <v>332</v>
      </c>
      <c r="H6806">
        <f t="shared" si="154"/>
        <v>6650</v>
      </c>
    </row>
    <row r="6807" spans="1:8" x14ac:dyDescent="0.35">
      <c r="A6807" s="32">
        <v>44299</v>
      </c>
      <c r="B6807" s="33">
        <v>0.54166666666666663</v>
      </c>
      <c r="C6807">
        <v>10162</v>
      </c>
      <c r="D6807">
        <v>494</v>
      </c>
      <c r="E6807">
        <v>2209</v>
      </c>
      <c r="F6807" s="14">
        <v>932</v>
      </c>
      <c r="G6807">
        <v>331</v>
      </c>
      <c r="H6807">
        <f t="shared" si="154"/>
        <v>6196</v>
      </c>
    </row>
    <row r="6808" spans="1:8" x14ac:dyDescent="0.35">
      <c r="A6808" s="32">
        <v>44299</v>
      </c>
      <c r="B6808" s="33">
        <v>0.58333333333333337</v>
      </c>
      <c r="C6808">
        <v>9862</v>
      </c>
      <c r="D6808">
        <v>454</v>
      </c>
      <c r="E6808">
        <v>2174</v>
      </c>
      <c r="F6808" s="14">
        <v>932</v>
      </c>
      <c r="G6808">
        <v>330</v>
      </c>
      <c r="H6808">
        <f t="shared" si="154"/>
        <v>5972</v>
      </c>
    </row>
    <row r="6809" spans="1:8" x14ac:dyDescent="0.35">
      <c r="A6809" s="32">
        <v>44299</v>
      </c>
      <c r="B6809" s="33">
        <v>0.625</v>
      </c>
      <c r="C6809">
        <v>9502</v>
      </c>
      <c r="D6809">
        <v>411</v>
      </c>
      <c r="E6809">
        <v>2066</v>
      </c>
      <c r="F6809" s="14">
        <v>932</v>
      </c>
      <c r="G6809">
        <v>330</v>
      </c>
      <c r="H6809">
        <f t="shared" si="154"/>
        <v>5763</v>
      </c>
    </row>
    <row r="6810" spans="1:8" x14ac:dyDescent="0.35">
      <c r="A6810" s="32">
        <v>44299</v>
      </c>
      <c r="B6810" s="33">
        <v>0.66666666666666663</v>
      </c>
      <c r="C6810">
        <v>9240</v>
      </c>
      <c r="D6810">
        <v>397</v>
      </c>
      <c r="E6810">
        <v>1791</v>
      </c>
      <c r="F6810" s="14">
        <v>932</v>
      </c>
      <c r="G6810">
        <v>329</v>
      </c>
      <c r="H6810">
        <f t="shared" si="154"/>
        <v>5791</v>
      </c>
    </row>
    <row r="6811" spans="1:8" x14ac:dyDescent="0.35">
      <c r="A6811" s="32">
        <v>44299</v>
      </c>
      <c r="B6811" s="33">
        <v>0.70833333333333337</v>
      </c>
      <c r="C6811">
        <v>9086</v>
      </c>
      <c r="D6811">
        <v>422</v>
      </c>
      <c r="E6811">
        <v>1330</v>
      </c>
      <c r="F6811" s="14">
        <v>932</v>
      </c>
      <c r="G6811">
        <v>329</v>
      </c>
      <c r="H6811">
        <f t="shared" si="154"/>
        <v>6073</v>
      </c>
    </row>
    <row r="6812" spans="1:8" x14ac:dyDescent="0.35">
      <c r="A6812" s="32">
        <v>44299</v>
      </c>
      <c r="B6812" s="33">
        <v>0.75</v>
      </c>
      <c r="C6812">
        <v>9342</v>
      </c>
      <c r="D6812">
        <v>463</v>
      </c>
      <c r="E6812">
        <v>721</v>
      </c>
      <c r="F6812" s="14">
        <v>932</v>
      </c>
      <c r="G6812">
        <v>326</v>
      </c>
      <c r="H6812">
        <f t="shared" si="154"/>
        <v>6900</v>
      </c>
    </row>
    <row r="6813" spans="1:8" x14ac:dyDescent="0.35">
      <c r="A6813" s="32">
        <v>44299</v>
      </c>
      <c r="B6813" s="33">
        <v>0.79166666666666663</v>
      </c>
      <c r="C6813">
        <v>9447</v>
      </c>
      <c r="D6813">
        <v>471</v>
      </c>
      <c r="E6813">
        <v>217</v>
      </c>
      <c r="F6813" s="14">
        <v>932</v>
      </c>
      <c r="G6813">
        <v>320</v>
      </c>
      <c r="H6813">
        <f t="shared" si="154"/>
        <v>7507</v>
      </c>
    </row>
    <row r="6814" spans="1:8" x14ac:dyDescent="0.35">
      <c r="A6814" s="32">
        <v>44299</v>
      </c>
      <c r="B6814" s="33">
        <v>0.83333333333333337</v>
      </c>
      <c r="C6814">
        <v>9230</v>
      </c>
      <c r="D6814">
        <v>411</v>
      </c>
      <c r="E6814">
        <v>11</v>
      </c>
      <c r="F6814" s="14">
        <v>932</v>
      </c>
      <c r="G6814">
        <v>317</v>
      </c>
      <c r="H6814">
        <f t="shared" si="154"/>
        <v>7559</v>
      </c>
    </row>
    <row r="6815" spans="1:8" x14ac:dyDescent="0.35">
      <c r="A6815" s="32">
        <v>44299</v>
      </c>
      <c r="B6815" s="33">
        <v>0.875</v>
      </c>
      <c r="C6815">
        <v>9038</v>
      </c>
      <c r="D6815">
        <v>437</v>
      </c>
      <c r="E6815">
        <v>0</v>
      </c>
      <c r="F6815" s="14">
        <v>932</v>
      </c>
      <c r="G6815">
        <v>312</v>
      </c>
      <c r="H6815">
        <f t="shared" si="154"/>
        <v>7357</v>
      </c>
    </row>
    <row r="6816" spans="1:8" x14ac:dyDescent="0.35">
      <c r="A6816" s="32">
        <v>44299</v>
      </c>
      <c r="B6816" s="33">
        <v>0.91666666666666663</v>
      </c>
      <c r="C6816">
        <v>9219</v>
      </c>
      <c r="D6816">
        <v>511</v>
      </c>
      <c r="E6816">
        <v>0</v>
      </c>
      <c r="F6816" s="14">
        <v>932</v>
      </c>
      <c r="G6816">
        <v>309</v>
      </c>
      <c r="H6816">
        <f t="shared" si="154"/>
        <v>7467</v>
      </c>
    </row>
    <row r="6817" spans="1:8" x14ac:dyDescent="0.35">
      <c r="A6817" s="32">
        <v>44299</v>
      </c>
      <c r="B6817" s="33">
        <v>0.95833333333333337</v>
      </c>
      <c r="C6817">
        <v>9403</v>
      </c>
      <c r="D6817">
        <v>503</v>
      </c>
      <c r="E6817">
        <v>0</v>
      </c>
      <c r="F6817" s="14">
        <v>932</v>
      </c>
      <c r="G6817">
        <v>290</v>
      </c>
      <c r="H6817">
        <f t="shared" si="154"/>
        <v>7678</v>
      </c>
    </row>
    <row r="6818" spans="1:8" x14ac:dyDescent="0.35">
      <c r="A6818" s="32">
        <v>44300</v>
      </c>
      <c r="B6818" s="33">
        <v>0</v>
      </c>
      <c r="C6818">
        <v>8858</v>
      </c>
      <c r="D6818">
        <v>508</v>
      </c>
      <c r="E6818">
        <v>0</v>
      </c>
      <c r="F6818" s="14">
        <v>932</v>
      </c>
      <c r="G6818">
        <v>278</v>
      </c>
      <c r="H6818">
        <f t="shared" si="154"/>
        <v>7140</v>
      </c>
    </row>
    <row r="6819" spans="1:8" x14ac:dyDescent="0.35">
      <c r="A6819" s="32">
        <v>44300</v>
      </c>
      <c r="B6819" s="33">
        <v>4.1666666666666664E-2</v>
      </c>
      <c r="C6819">
        <v>8510</v>
      </c>
      <c r="D6819">
        <v>574</v>
      </c>
      <c r="E6819">
        <v>0</v>
      </c>
      <c r="F6819" s="14">
        <v>932</v>
      </c>
      <c r="G6819">
        <v>278</v>
      </c>
      <c r="H6819">
        <f t="shared" si="154"/>
        <v>6726</v>
      </c>
    </row>
    <row r="6820" spans="1:8" x14ac:dyDescent="0.35">
      <c r="A6820" s="32">
        <v>44300</v>
      </c>
      <c r="B6820" s="33">
        <v>8.3333333333333329E-2</v>
      </c>
      <c r="C6820">
        <v>8259</v>
      </c>
      <c r="D6820">
        <v>622</v>
      </c>
      <c r="E6820">
        <v>0</v>
      </c>
      <c r="F6820" s="14">
        <v>932</v>
      </c>
      <c r="G6820">
        <v>278</v>
      </c>
      <c r="H6820">
        <f t="shared" si="154"/>
        <v>6427</v>
      </c>
    </row>
    <row r="6821" spans="1:8" x14ac:dyDescent="0.35">
      <c r="A6821" s="32">
        <v>44300</v>
      </c>
      <c r="B6821" s="33">
        <v>0.125</v>
      </c>
      <c r="C6821">
        <v>7904</v>
      </c>
      <c r="D6821">
        <v>660</v>
      </c>
      <c r="E6821">
        <v>0</v>
      </c>
      <c r="F6821" s="14">
        <v>932</v>
      </c>
      <c r="G6821">
        <v>282</v>
      </c>
      <c r="H6821">
        <f t="shared" si="154"/>
        <v>6030</v>
      </c>
    </row>
    <row r="6822" spans="1:8" x14ac:dyDescent="0.35">
      <c r="A6822" s="32">
        <v>44300</v>
      </c>
      <c r="B6822" s="33">
        <v>0.16666666666666666</v>
      </c>
      <c r="C6822">
        <v>7872</v>
      </c>
      <c r="D6822">
        <v>669</v>
      </c>
      <c r="E6822">
        <v>0</v>
      </c>
      <c r="F6822" s="14">
        <v>932</v>
      </c>
      <c r="G6822">
        <v>291</v>
      </c>
      <c r="H6822">
        <f t="shared" si="154"/>
        <v>5980</v>
      </c>
    </row>
    <row r="6823" spans="1:8" x14ac:dyDescent="0.35">
      <c r="A6823" s="32">
        <v>44300</v>
      </c>
      <c r="B6823" s="33">
        <v>0.20833333333333334</v>
      </c>
      <c r="C6823">
        <v>8381</v>
      </c>
      <c r="D6823">
        <v>554</v>
      </c>
      <c r="E6823">
        <v>0</v>
      </c>
      <c r="F6823" s="14">
        <v>932</v>
      </c>
      <c r="G6823">
        <v>311</v>
      </c>
      <c r="H6823">
        <f t="shared" si="154"/>
        <v>6584</v>
      </c>
    </row>
    <row r="6824" spans="1:8" x14ac:dyDescent="0.35">
      <c r="A6824" s="32">
        <v>44300</v>
      </c>
      <c r="B6824" s="33">
        <v>0.25</v>
      </c>
      <c r="C6824">
        <v>9426</v>
      </c>
      <c r="D6824">
        <v>510</v>
      </c>
      <c r="E6824">
        <v>0</v>
      </c>
      <c r="F6824" s="14">
        <v>932</v>
      </c>
      <c r="G6824">
        <v>333</v>
      </c>
      <c r="H6824">
        <f t="shared" si="154"/>
        <v>7651</v>
      </c>
    </row>
    <row r="6825" spans="1:8" x14ac:dyDescent="0.35">
      <c r="A6825" s="32">
        <v>44300</v>
      </c>
      <c r="B6825" s="33">
        <v>0.29166666666666669</v>
      </c>
      <c r="C6825">
        <v>10145</v>
      </c>
      <c r="D6825">
        <v>546</v>
      </c>
      <c r="E6825">
        <v>37</v>
      </c>
      <c r="F6825" s="14">
        <v>932</v>
      </c>
      <c r="G6825">
        <v>337</v>
      </c>
      <c r="H6825">
        <f t="shared" si="154"/>
        <v>8293</v>
      </c>
    </row>
    <row r="6826" spans="1:8" x14ac:dyDescent="0.35">
      <c r="A6826" s="32">
        <v>44300</v>
      </c>
      <c r="B6826" s="33">
        <v>0.33333333333333331</v>
      </c>
      <c r="C6826">
        <v>10551</v>
      </c>
      <c r="D6826">
        <v>501</v>
      </c>
      <c r="E6826">
        <v>354</v>
      </c>
      <c r="F6826" s="14">
        <v>932</v>
      </c>
      <c r="G6826">
        <v>337</v>
      </c>
      <c r="H6826">
        <f t="shared" si="154"/>
        <v>8427</v>
      </c>
    </row>
    <row r="6827" spans="1:8" x14ac:dyDescent="0.35">
      <c r="A6827" s="32">
        <v>44300</v>
      </c>
      <c r="B6827" s="33">
        <v>0.375</v>
      </c>
      <c r="C6827">
        <v>10610</v>
      </c>
      <c r="D6827">
        <v>543</v>
      </c>
      <c r="E6827">
        <v>970</v>
      </c>
      <c r="F6827" s="14">
        <v>932</v>
      </c>
      <c r="G6827">
        <v>333</v>
      </c>
      <c r="H6827">
        <f t="shared" si="154"/>
        <v>7832</v>
      </c>
    </row>
    <row r="6828" spans="1:8" x14ac:dyDescent="0.35">
      <c r="A6828" s="32">
        <v>44300</v>
      </c>
      <c r="B6828" s="33">
        <v>0.41666666666666669</v>
      </c>
      <c r="C6828">
        <v>10493</v>
      </c>
      <c r="D6828">
        <v>594</v>
      </c>
      <c r="E6828">
        <v>1465</v>
      </c>
      <c r="F6828" s="14">
        <v>932</v>
      </c>
      <c r="G6828">
        <v>331</v>
      </c>
      <c r="H6828">
        <f t="shared" si="154"/>
        <v>7171</v>
      </c>
    </row>
    <row r="6829" spans="1:8" x14ac:dyDescent="0.35">
      <c r="A6829" s="32">
        <v>44300</v>
      </c>
      <c r="B6829" s="33">
        <v>0.45833333333333331</v>
      </c>
      <c r="C6829">
        <v>10389</v>
      </c>
      <c r="D6829">
        <v>737</v>
      </c>
      <c r="E6829">
        <v>1776</v>
      </c>
      <c r="F6829" s="14">
        <v>932</v>
      </c>
      <c r="G6829">
        <v>332</v>
      </c>
      <c r="H6829">
        <f t="shared" si="154"/>
        <v>6612</v>
      </c>
    </row>
    <row r="6830" spans="1:8" x14ac:dyDescent="0.35">
      <c r="A6830" s="32">
        <v>44300</v>
      </c>
      <c r="B6830" s="33">
        <v>0.5</v>
      </c>
      <c r="C6830">
        <v>10307</v>
      </c>
      <c r="D6830">
        <v>738</v>
      </c>
      <c r="E6830">
        <v>1893</v>
      </c>
      <c r="F6830" s="14">
        <v>932</v>
      </c>
      <c r="G6830">
        <v>332</v>
      </c>
      <c r="H6830">
        <f t="shared" si="154"/>
        <v>6412</v>
      </c>
    </row>
    <row r="6831" spans="1:8" x14ac:dyDescent="0.35">
      <c r="A6831" s="32">
        <v>44300</v>
      </c>
      <c r="B6831" s="33">
        <v>0.54166666666666663</v>
      </c>
      <c r="C6831">
        <v>10073</v>
      </c>
      <c r="D6831">
        <v>782</v>
      </c>
      <c r="E6831">
        <v>1983</v>
      </c>
      <c r="F6831" s="14">
        <v>932</v>
      </c>
      <c r="G6831">
        <v>331</v>
      </c>
      <c r="H6831">
        <f t="shared" si="154"/>
        <v>6045</v>
      </c>
    </row>
    <row r="6832" spans="1:8" x14ac:dyDescent="0.35">
      <c r="A6832" s="32">
        <v>44300</v>
      </c>
      <c r="B6832" s="33">
        <v>0.58333333333333337</v>
      </c>
      <c r="C6832">
        <v>9814</v>
      </c>
      <c r="D6832">
        <v>746</v>
      </c>
      <c r="E6832">
        <v>1964</v>
      </c>
      <c r="F6832" s="14">
        <v>932</v>
      </c>
      <c r="G6832">
        <v>330</v>
      </c>
      <c r="H6832">
        <f t="shared" si="154"/>
        <v>5842</v>
      </c>
    </row>
    <row r="6833" spans="1:8" x14ac:dyDescent="0.35">
      <c r="A6833" s="32">
        <v>44300</v>
      </c>
      <c r="B6833" s="33">
        <v>0.625</v>
      </c>
      <c r="C6833">
        <v>9479</v>
      </c>
      <c r="D6833">
        <v>868</v>
      </c>
      <c r="E6833">
        <v>1861</v>
      </c>
      <c r="F6833" s="14">
        <v>932</v>
      </c>
      <c r="G6833">
        <v>330</v>
      </c>
      <c r="H6833">
        <f t="shared" si="154"/>
        <v>5488</v>
      </c>
    </row>
    <row r="6834" spans="1:8" x14ac:dyDescent="0.35">
      <c r="A6834" s="32">
        <v>44300</v>
      </c>
      <c r="B6834" s="33">
        <v>0.66666666666666663</v>
      </c>
      <c r="C6834">
        <v>9236</v>
      </c>
      <c r="D6834">
        <v>824</v>
      </c>
      <c r="E6834">
        <v>1605</v>
      </c>
      <c r="F6834" s="14">
        <v>932</v>
      </c>
      <c r="G6834">
        <v>329</v>
      </c>
      <c r="H6834">
        <f t="shared" si="154"/>
        <v>5546</v>
      </c>
    </row>
    <row r="6835" spans="1:8" x14ac:dyDescent="0.35">
      <c r="A6835" s="32">
        <v>44300</v>
      </c>
      <c r="B6835" s="33">
        <v>0.70833333333333337</v>
      </c>
      <c r="C6835">
        <v>9099</v>
      </c>
      <c r="D6835">
        <v>704</v>
      </c>
      <c r="E6835">
        <v>1204</v>
      </c>
      <c r="F6835" s="14">
        <v>932</v>
      </c>
      <c r="G6835">
        <v>329</v>
      </c>
      <c r="H6835">
        <f t="shared" si="154"/>
        <v>5930</v>
      </c>
    </row>
    <row r="6836" spans="1:8" x14ac:dyDescent="0.35">
      <c r="A6836" s="32">
        <v>44300</v>
      </c>
      <c r="B6836" s="33">
        <v>0.75</v>
      </c>
      <c r="C6836">
        <v>9373</v>
      </c>
      <c r="D6836">
        <v>584</v>
      </c>
      <c r="E6836">
        <v>648</v>
      </c>
      <c r="F6836" s="14">
        <v>932</v>
      </c>
      <c r="G6836">
        <v>326</v>
      </c>
      <c r="H6836">
        <f t="shared" si="154"/>
        <v>6883</v>
      </c>
    </row>
    <row r="6837" spans="1:8" x14ac:dyDescent="0.35">
      <c r="A6837" s="32">
        <v>44300</v>
      </c>
      <c r="B6837" s="33">
        <v>0.79166666666666663</v>
      </c>
      <c r="C6837">
        <v>9464</v>
      </c>
      <c r="D6837">
        <v>598</v>
      </c>
      <c r="E6837">
        <v>176</v>
      </c>
      <c r="F6837" s="14">
        <v>932</v>
      </c>
      <c r="G6837">
        <v>320</v>
      </c>
      <c r="H6837">
        <f t="shared" si="154"/>
        <v>7438</v>
      </c>
    </row>
    <row r="6838" spans="1:8" x14ac:dyDescent="0.35">
      <c r="A6838" s="32">
        <v>44300</v>
      </c>
      <c r="B6838" s="33">
        <v>0.83333333333333337</v>
      </c>
      <c r="C6838">
        <v>9234</v>
      </c>
      <c r="D6838">
        <v>455</v>
      </c>
      <c r="E6838">
        <v>7</v>
      </c>
      <c r="F6838" s="14">
        <v>932</v>
      </c>
      <c r="G6838">
        <v>317</v>
      </c>
      <c r="H6838">
        <f t="shared" si="154"/>
        <v>7523</v>
      </c>
    </row>
    <row r="6839" spans="1:8" x14ac:dyDescent="0.35">
      <c r="A6839" s="32">
        <v>44300</v>
      </c>
      <c r="B6839" s="33">
        <v>0.875</v>
      </c>
      <c r="C6839">
        <v>9021</v>
      </c>
      <c r="D6839">
        <v>344</v>
      </c>
      <c r="E6839">
        <v>0</v>
      </c>
      <c r="F6839" s="14">
        <v>932</v>
      </c>
      <c r="G6839">
        <v>312</v>
      </c>
      <c r="H6839">
        <f t="shared" si="154"/>
        <v>7433</v>
      </c>
    </row>
    <row r="6840" spans="1:8" x14ac:dyDescent="0.35">
      <c r="A6840" s="32">
        <v>44300</v>
      </c>
      <c r="B6840" s="33">
        <v>0.91666666666666663</v>
      </c>
      <c r="C6840">
        <v>9191</v>
      </c>
      <c r="D6840">
        <v>280</v>
      </c>
      <c r="E6840">
        <v>0</v>
      </c>
      <c r="F6840" s="14">
        <v>932</v>
      </c>
      <c r="G6840">
        <v>309</v>
      </c>
      <c r="H6840">
        <f t="shared" si="154"/>
        <v>7670</v>
      </c>
    </row>
    <row r="6841" spans="1:8" x14ac:dyDescent="0.35">
      <c r="A6841" s="32">
        <v>44300</v>
      </c>
      <c r="B6841" s="33">
        <v>0.95833333333333337</v>
      </c>
      <c r="C6841">
        <v>9371</v>
      </c>
      <c r="D6841">
        <v>307</v>
      </c>
      <c r="E6841">
        <v>0</v>
      </c>
      <c r="F6841" s="14">
        <v>932</v>
      </c>
      <c r="G6841">
        <v>290</v>
      </c>
      <c r="H6841">
        <f t="shared" si="154"/>
        <v>7842</v>
      </c>
    </row>
    <row r="6842" spans="1:8" x14ac:dyDescent="0.35">
      <c r="A6842" s="32">
        <v>44301</v>
      </c>
      <c r="B6842" s="33">
        <v>0</v>
      </c>
      <c r="C6842">
        <v>8818</v>
      </c>
      <c r="D6842">
        <v>259</v>
      </c>
      <c r="E6842">
        <v>0</v>
      </c>
      <c r="F6842" s="14">
        <v>932</v>
      </c>
      <c r="G6842">
        <v>280</v>
      </c>
      <c r="H6842">
        <f t="shared" si="154"/>
        <v>7347</v>
      </c>
    </row>
    <row r="6843" spans="1:8" x14ac:dyDescent="0.35">
      <c r="A6843" s="32">
        <v>44301</v>
      </c>
      <c r="B6843" s="33">
        <v>4.1666666666666664E-2</v>
      </c>
      <c r="C6843">
        <v>8466</v>
      </c>
      <c r="D6843">
        <v>187</v>
      </c>
      <c r="E6843">
        <v>0</v>
      </c>
      <c r="F6843" s="14">
        <v>932</v>
      </c>
      <c r="G6843">
        <v>279</v>
      </c>
      <c r="H6843">
        <f t="shared" si="154"/>
        <v>7068</v>
      </c>
    </row>
    <row r="6844" spans="1:8" x14ac:dyDescent="0.35">
      <c r="A6844" s="32">
        <v>44301</v>
      </c>
      <c r="B6844" s="33">
        <v>8.3333333333333329E-2</v>
      </c>
      <c r="C6844">
        <v>8212</v>
      </c>
      <c r="D6844">
        <v>165</v>
      </c>
      <c r="E6844">
        <v>0</v>
      </c>
      <c r="F6844" s="14">
        <v>932</v>
      </c>
      <c r="G6844">
        <v>279</v>
      </c>
      <c r="H6844">
        <f t="shared" si="154"/>
        <v>6836</v>
      </c>
    </row>
    <row r="6845" spans="1:8" x14ac:dyDescent="0.35">
      <c r="A6845" s="32">
        <v>44301</v>
      </c>
      <c r="B6845" s="33">
        <v>0.125</v>
      </c>
      <c r="C6845">
        <v>7856</v>
      </c>
      <c r="D6845">
        <v>154</v>
      </c>
      <c r="E6845">
        <v>0</v>
      </c>
      <c r="F6845" s="14">
        <v>932</v>
      </c>
      <c r="G6845">
        <v>283</v>
      </c>
      <c r="H6845">
        <f t="shared" si="154"/>
        <v>6487</v>
      </c>
    </row>
    <row r="6846" spans="1:8" x14ac:dyDescent="0.35">
      <c r="A6846" s="32">
        <v>44301</v>
      </c>
      <c r="B6846" s="33">
        <v>0.16666666666666666</v>
      </c>
      <c r="C6846">
        <v>7824</v>
      </c>
      <c r="D6846">
        <v>205</v>
      </c>
      <c r="E6846">
        <v>0</v>
      </c>
      <c r="F6846" s="14">
        <v>932</v>
      </c>
      <c r="G6846">
        <v>293</v>
      </c>
      <c r="H6846">
        <f t="shared" si="154"/>
        <v>6394</v>
      </c>
    </row>
    <row r="6847" spans="1:8" x14ac:dyDescent="0.35">
      <c r="A6847" s="32">
        <v>44301</v>
      </c>
      <c r="B6847" s="33">
        <v>0.20833333333333334</v>
      </c>
      <c r="C6847">
        <v>8328</v>
      </c>
      <c r="D6847">
        <v>216</v>
      </c>
      <c r="E6847">
        <v>0</v>
      </c>
      <c r="F6847" s="14">
        <v>932</v>
      </c>
      <c r="G6847">
        <v>312</v>
      </c>
      <c r="H6847">
        <f t="shared" si="154"/>
        <v>6868</v>
      </c>
    </row>
    <row r="6848" spans="1:8" x14ac:dyDescent="0.35">
      <c r="A6848" s="32">
        <v>44301</v>
      </c>
      <c r="B6848" s="33">
        <v>0.25</v>
      </c>
      <c r="C6848">
        <v>9366</v>
      </c>
      <c r="D6848">
        <v>241</v>
      </c>
      <c r="E6848">
        <v>0</v>
      </c>
      <c r="F6848" s="14">
        <v>932</v>
      </c>
      <c r="G6848">
        <v>334</v>
      </c>
      <c r="H6848">
        <f t="shared" si="154"/>
        <v>7859</v>
      </c>
    </row>
    <row r="6849" spans="1:8" x14ac:dyDescent="0.35">
      <c r="A6849" s="32">
        <v>44301</v>
      </c>
      <c r="B6849" s="33">
        <v>0.29166666666666669</v>
      </c>
      <c r="C6849">
        <v>10072</v>
      </c>
      <c r="D6849">
        <v>225</v>
      </c>
      <c r="E6849">
        <v>48</v>
      </c>
      <c r="F6849" s="14">
        <v>932</v>
      </c>
      <c r="G6849">
        <v>339</v>
      </c>
      <c r="H6849">
        <f t="shared" si="154"/>
        <v>8528</v>
      </c>
    </row>
    <row r="6850" spans="1:8" x14ac:dyDescent="0.35">
      <c r="A6850" s="32">
        <v>44301</v>
      </c>
      <c r="B6850" s="33">
        <v>0.33333333333333331</v>
      </c>
      <c r="C6850">
        <v>10462</v>
      </c>
      <c r="D6850">
        <v>247</v>
      </c>
      <c r="E6850">
        <v>381</v>
      </c>
      <c r="F6850" s="14">
        <v>932</v>
      </c>
      <c r="G6850">
        <v>339</v>
      </c>
      <c r="H6850">
        <f t="shared" si="154"/>
        <v>8563</v>
      </c>
    </row>
    <row r="6851" spans="1:8" x14ac:dyDescent="0.35">
      <c r="A6851" s="32">
        <v>44301</v>
      </c>
      <c r="B6851" s="33">
        <v>0.375</v>
      </c>
      <c r="C6851">
        <v>10509</v>
      </c>
      <c r="D6851">
        <v>350</v>
      </c>
      <c r="E6851">
        <v>993</v>
      </c>
      <c r="F6851" s="14">
        <v>932</v>
      </c>
      <c r="G6851">
        <v>335</v>
      </c>
      <c r="H6851">
        <f t="shared" ref="H6851:H6914" si="155">C6851-SUM(D6851:G6851)</f>
        <v>7899</v>
      </c>
    </row>
    <row r="6852" spans="1:8" x14ac:dyDescent="0.35">
      <c r="A6852" s="32">
        <v>44301</v>
      </c>
      <c r="B6852" s="33">
        <v>0.41666666666666669</v>
      </c>
      <c r="C6852">
        <v>10383</v>
      </c>
      <c r="D6852">
        <v>442</v>
      </c>
      <c r="E6852">
        <v>1552</v>
      </c>
      <c r="F6852" s="14">
        <v>932</v>
      </c>
      <c r="G6852">
        <v>333</v>
      </c>
      <c r="H6852">
        <f t="shared" si="155"/>
        <v>7124</v>
      </c>
    </row>
    <row r="6853" spans="1:8" x14ac:dyDescent="0.35">
      <c r="A6853" s="32">
        <v>44301</v>
      </c>
      <c r="B6853" s="33">
        <v>0.45833333333333331</v>
      </c>
      <c r="C6853">
        <v>10268</v>
      </c>
      <c r="D6853">
        <v>490</v>
      </c>
      <c r="E6853">
        <v>1909</v>
      </c>
      <c r="F6853" s="14">
        <v>932</v>
      </c>
      <c r="G6853">
        <v>334</v>
      </c>
      <c r="H6853">
        <f t="shared" si="155"/>
        <v>6603</v>
      </c>
    </row>
    <row r="6854" spans="1:8" x14ac:dyDescent="0.35">
      <c r="A6854" s="32">
        <v>44301</v>
      </c>
      <c r="B6854" s="33">
        <v>0.5</v>
      </c>
      <c r="C6854">
        <v>10177</v>
      </c>
      <c r="D6854">
        <v>473</v>
      </c>
      <c r="E6854">
        <v>2112</v>
      </c>
      <c r="F6854" s="14">
        <v>932</v>
      </c>
      <c r="G6854">
        <v>334</v>
      </c>
      <c r="H6854">
        <f t="shared" si="155"/>
        <v>6326</v>
      </c>
    </row>
    <row r="6855" spans="1:8" x14ac:dyDescent="0.35">
      <c r="A6855" s="32">
        <v>44301</v>
      </c>
      <c r="B6855" s="33">
        <v>0.54166666666666663</v>
      </c>
      <c r="C6855">
        <v>9937</v>
      </c>
      <c r="D6855">
        <v>549</v>
      </c>
      <c r="E6855">
        <v>2215</v>
      </c>
      <c r="F6855" s="14">
        <v>932</v>
      </c>
      <c r="G6855">
        <v>332</v>
      </c>
      <c r="H6855">
        <f t="shared" si="155"/>
        <v>5909</v>
      </c>
    </row>
    <row r="6856" spans="1:8" x14ac:dyDescent="0.35">
      <c r="A6856" s="32">
        <v>44301</v>
      </c>
      <c r="B6856" s="33">
        <v>0.58333333333333337</v>
      </c>
      <c r="C6856">
        <v>9682</v>
      </c>
      <c r="D6856">
        <v>603</v>
      </c>
      <c r="E6856">
        <v>2203</v>
      </c>
      <c r="F6856" s="14">
        <v>932</v>
      </c>
      <c r="G6856">
        <v>332</v>
      </c>
      <c r="H6856">
        <f t="shared" si="155"/>
        <v>5612</v>
      </c>
    </row>
    <row r="6857" spans="1:8" x14ac:dyDescent="0.35">
      <c r="A6857" s="32">
        <v>44301</v>
      </c>
      <c r="B6857" s="33">
        <v>0.625</v>
      </c>
      <c r="C6857">
        <v>9345</v>
      </c>
      <c r="D6857">
        <v>591</v>
      </c>
      <c r="E6857">
        <v>2141</v>
      </c>
      <c r="F6857" s="14">
        <v>932</v>
      </c>
      <c r="G6857">
        <v>331</v>
      </c>
      <c r="H6857">
        <f t="shared" si="155"/>
        <v>5350</v>
      </c>
    </row>
    <row r="6858" spans="1:8" x14ac:dyDescent="0.35">
      <c r="A6858" s="32">
        <v>44301</v>
      </c>
      <c r="B6858" s="33">
        <v>0.66666666666666663</v>
      </c>
      <c r="C6858">
        <v>9081</v>
      </c>
      <c r="D6858">
        <v>542</v>
      </c>
      <c r="E6858">
        <v>1921</v>
      </c>
      <c r="F6858" s="14">
        <v>932</v>
      </c>
      <c r="G6858">
        <v>330</v>
      </c>
      <c r="H6858">
        <f t="shared" si="155"/>
        <v>5356</v>
      </c>
    </row>
    <row r="6859" spans="1:8" x14ac:dyDescent="0.35">
      <c r="A6859" s="32">
        <v>44301</v>
      </c>
      <c r="B6859" s="33">
        <v>0.70833333333333337</v>
      </c>
      <c r="C6859">
        <v>8903</v>
      </c>
      <c r="D6859">
        <v>615</v>
      </c>
      <c r="E6859">
        <v>1492</v>
      </c>
      <c r="F6859" s="14">
        <v>932</v>
      </c>
      <c r="G6859">
        <v>330</v>
      </c>
      <c r="H6859">
        <f t="shared" si="155"/>
        <v>5534</v>
      </c>
    </row>
    <row r="6860" spans="1:8" x14ac:dyDescent="0.35">
      <c r="A6860" s="32">
        <v>44301</v>
      </c>
      <c r="B6860" s="33">
        <v>0.75</v>
      </c>
      <c r="C6860">
        <v>9109</v>
      </c>
      <c r="D6860">
        <v>670</v>
      </c>
      <c r="E6860">
        <v>853</v>
      </c>
      <c r="F6860" s="14">
        <v>932</v>
      </c>
      <c r="G6860">
        <v>327</v>
      </c>
      <c r="H6860">
        <f t="shared" si="155"/>
        <v>6327</v>
      </c>
    </row>
    <row r="6861" spans="1:8" x14ac:dyDescent="0.35">
      <c r="A6861" s="32">
        <v>44301</v>
      </c>
      <c r="B6861" s="33">
        <v>0.79166666666666663</v>
      </c>
      <c r="C6861">
        <v>9223</v>
      </c>
      <c r="D6861">
        <v>889</v>
      </c>
      <c r="E6861">
        <v>262</v>
      </c>
      <c r="F6861" s="14">
        <v>932</v>
      </c>
      <c r="G6861">
        <v>321</v>
      </c>
      <c r="H6861">
        <f t="shared" si="155"/>
        <v>6819</v>
      </c>
    </row>
    <row r="6862" spans="1:8" x14ac:dyDescent="0.35">
      <c r="A6862" s="32">
        <v>44301</v>
      </c>
      <c r="B6862" s="33">
        <v>0.83333333333333337</v>
      </c>
      <c r="C6862">
        <v>8997</v>
      </c>
      <c r="D6862">
        <v>1040</v>
      </c>
      <c r="E6862">
        <v>16</v>
      </c>
      <c r="F6862" s="14">
        <v>932</v>
      </c>
      <c r="G6862">
        <v>318</v>
      </c>
      <c r="H6862">
        <f t="shared" si="155"/>
        <v>6691</v>
      </c>
    </row>
    <row r="6863" spans="1:8" x14ac:dyDescent="0.35">
      <c r="A6863" s="32">
        <v>44301</v>
      </c>
      <c r="B6863" s="33">
        <v>0.875</v>
      </c>
      <c r="C6863">
        <v>8806</v>
      </c>
      <c r="D6863">
        <v>1002</v>
      </c>
      <c r="E6863">
        <v>0</v>
      </c>
      <c r="F6863" s="14">
        <v>932</v>
      </c>
      <c r="G6863">
        <v>313</v>
      </c>
      <c r="H6863">
        <f t="shared" si="155"/>
        <v>6559</v>
      </c>
    </row>
    <row r="6864" spans="1:8" x14ac:dyDescent="0.35">
      <c r="A6864" s="32">
        <v>44301</v>
      </c>
      <c r="B6864" s="33">
        <v>0.91666666666666663</v>
      </c>
      <c r="C6864">
        <v>8991</v>
      </c>
      <c r="D6864">
        <v>950</v>
      </c>
      <c r="E6864">
        <v>0</v>
      </c>
      <c r="F6864" s="14">
        <v>932</v>
      </c>
      <c r="G6864">
        <v>310</v>
      </c>
      <c r="H6864">
        <f t="shared" si="155"/>
        <v>6799</v>
      </c>
    </row>
    <row r="6865" spans="1:8" x14ac:dyDescent="0.35">
      <c r="A6865" s="32">
        <v>44301</v>
      </c>
      <c r="B6865" s="33">
        <v>0.95833333333333337</v>
      </c>
      <c r="C6865">
        <v>9184</v>
      </c>
      <c r="D6865">
        <v>935</v>
      </c>
      <c r="E6865">
        <v>0</v>
      </c>
      <c r="F6865" s="14">
        <v>932</v>
      </c>
      <c r="G6865">
        <v>291</v>
      </c>
      <c r="H6865">
        <f t="shared" si="155"/>
        <v>7026</v>
      </c>
    </row>
    <row r="6866" spans="1:8" x14ac:dyDescent="0.35">
      <c r="A6866" s="32">
        <v>44302</v>
      </c>
      <c r="B6866" s="33">
        <v>0</v>
      </c>
      <c r="C6866">
        <v>8678</v>
      </c>
      <c r="D6866">
        <v>944</v>
      </c>
      <c r="E6866">
        <v>0</v>
      </c>
      <c r="F6866" s="14">
        <v>932</v>
      </c>
      <c r="G6866">
        <v>280</v>
      </c>
      <c r="H6866">
        <f t="shared" si="155"/>
        <v>6522</v>
      </c>
    </row>
    <row r="6867" spans="1:8" x14ac:dyDescent="0.35">
      <c r="A6867" s="32">
        <v>44302</v>
      </c>
      <c r="B6867" s="33">
        <v>4.1666666666666664E-2</v>
      </c>
      <c r="C6867">
        <v>8307</v>
      </c>
      <c r="D6867">
        <v>628</v>
      </c>
      <c r="E6867">
        <v>0</v>
      </c>
      <c r="F6867" s="14">
        <v>932</v>
      </c>
      <c r="G6867">
        <v>279</v>
      </c>
      <c r="H6867">
        <f t="shared" si="155"/>
        <v>6468</v>
      </c>
    </row>
    <row r="6868" spans="1:8" x14ac:dyDescent="0.35">
      <c r="A6868" s="32">
        <v>44302</v>
      </c>
      <c r="B6868" s="33">
        <v>8.3333333333333329E-2</v>
      </c>
      <c r="C6868">
        <v>8037</v>
      </c>
      <c r="D6868">
        <v>506</v>
      </c>
      <c r="E6868">
        <v>0</v>
      </c>
      <c r="F6868" s="14">
        <v>932</v>
      </c>
      <c r="G6868">
        <v>279</v>
      </c>
      <c r="H6868">
        <f t="shared" si="155"/>
        <v>6320</v>
      </c>
    </row>
    <row r="6869" spans="1:8" x14ac:dyDescent="0.35">
      <c r="A6869" s="32">
        <v>44302</v>
      </c>
      <c r="B6869" s="33">
        <v>0.125</v>
      </c>
      <c r="C6869">
        <v>7677</v>
      </c>
      <c r="D6869">
        <v>413</v>
      </c>
      <c r="E6869">
        <v>0</v>
      </c>
      <c r="F6869" s="14">
        <v>932</v>
      </c>
      <c r="G6869">
        <v>283</v>
      </c>
      <c r="H6869">
        <f t="shared" si="155"/>
        <v>6049</v>
      </c>
    </row>
    <row r="6870" spans="1:8" x14ac:dyDescent="0.35">
      <c r="A6870" s="32">
        <v>44302</v>
      </c>
      <c r="B6870" s="33">
        <v>0.16666666666666666</v>
      </c>
      <c r="C6870">
        <v>7637</v>
      </c>
      <c r="D6870">
        <v>387</v>
      </c>
      <c r="E6870">
        <v>0</v>
      </c>
      <c r="F6870" s="14">
        <v>932</v>
      </c>
      <c r="G6870">
        <v>293</v>
      </c>
      <c r="H6870">
        <f t="shared" si="155"/>
        <v>6025</v>
      </c>
    </row>
    <row r="6871" spans="1:8" x14ac:dyDescent="0.35">
      <c r="A6871" s="32">
        <v>44302</v>
      </c>
      <c r="B6871" s="33">
        <v>0.20833333333333334</v>
      </c>
      <c r="C6871">
        <v>8111</v>
      </c>
      <c r="D6871">
        <v>437</v>
      </c>
      <c r="E6871">
        <v>0</v>
      </c>
      <c r="F6871" s="14">
        <v>932</v>
      </c>
      <c r="G6871">
        <v>312</v>
      </c>
      <c r="H6871">
        <f t="shared" si="155"/>
        <v>6430</v>
      </c>
    </row>
    <row r="6872" spans="1:8" x14ac:dyDescent="0.35">
      <c r="A6872" s="32">
        <v>44302</v>
      </c>
      <c r="B6872" s="33">
        <v>0.25</v>
      </c>
      <c r="C6872">
        <v>9100</v>
      </c>
      <c r="D6872">
        <v>403</v>
      </c>
      <c r="E6872">
        <v>1</v>
      </c>
      <c r="F6872" s="14">
        <v>932</v>
      </c>
      <c r="G6872">
        <v>334</v>
      </c>
      <c r="H6872">
        <f t="shared" si="155"/>
        <v>7430</v>
      </c>
    </row>
    <row r="6873" spans="1:8" x14ac:dyDescent="0.35">
      <c r="A6873" s="32">
        <v>44302</v>
      </c>
      <c r="B6873" s="33">
        <v>0.29166666666666669</v>
      </c>
      <c r="C6873">
        <v>9747</v>
      </c>
      <c r="D6873">
        <v>461</v>
      </c>
      <c r="E6873">
        <v>71</v>
      </c>
      <c r="F6873" s="14">
        <v>932</v>
      </c>
      <c r="G6873">
        <v>339</v>
      </c>
      <c r="H6873">
        <f t="shared" si="155"/>
        <v>7944</v>
      </c>
    </row>
    <row r="6874" spans="1:8" x14ac:dyDescent="0.35">
      <c r="A6874" s="32">
        <v>44302</v>
      </c>
      <c r="B6874" s="33">
        <v>0.33333333333333331</v>
      </c>
      <c r="C6874">
        <v>10047</v>
      </c>
      <c r="D6874">
        <v>635</v>
      </c>
      <c r="E6874">
        <v>503</v>
      </c>
      <c r="F6874" s="14">
        <v>932</v>
      </c>
      <c r="G6874">
        <v>339</v>
      </c>
      <c r="H6874">
        <f t="shared" si="155"/>
        <v>7638</v>
      </c>
    </row>
    <row r="6875" spans="1:8" x14ac:dyDescent="0.35">
      <c r="A6875" s="32">
        <v>44302</v>
      </c>
      <c r="B6875" s="33">
        <v>0.375</v>
      </c>
      <c r="C6875">
        <v>10080</v>
      </c>
      <c r="D6875">
        <v>789</v>
      </c>
      <c r="E6875">
        <v>1223</v>
      </c>
      <c r="F6875" s="14">
        <v>932</v>
      </c>
      <c r="G6875">
        <v>335</v>
      </c>
      <c r="H6875">
        <f t="shared" si="155"/>
        <v>6801</v>
      </c>
    </row>
    <row r="6876" spans="1:8" x14ac:dyDescent="0.35">
      <c r="A6876" s="32">
        <v>44302</v>
      </c>
      <c r="B6876" s="33">
        <v>0.41666666666666669</v>
      </c>
      <c r="C6876">
        <v>9908</v>
      </c>
      <c r="D6876">
        <v>796</v>
      </c>
      <c r="E6876">
        <v>1943</v>
      </c>
      <c r="F6876" s="14">
        <v>932</v>
      </c>
      <c r="G6876">
        <v>333</v>
      </c>
      <c r="H6876">
        <f t="shared" si="155"/>
        <v>5904</v>
      </c>
    </row>
    <row r="6877" spans="1:8" x14ac:dyDescent="0.35">
      <c r="A6877" s="32">
        <v>44302</v>
      </c>
      <c r="B6877" s="33">
        <v>0.45833333333333331</v>
      </c>
      <c r="C6877">
        <v>9820</v>
      </c>
      <c r="D6877">
        <v>921</v>
      </c>
      <c r="E6877">
        <v>2383</v>
      </c>
      <c r="F6877" s="14">
        <v>932</v>
      </c>
      <c r="G6877">
        <v>334</v>
      </c>
      <c r="H6877">
        <f t="shared" si="155"/>
        <v>5250</v>
      </c>
    </row>
    <row r="6878" spans="1:8" x14ac:dyDescent="0.35">
      <c r="A6878" s="32">
        <v>44302</v>
      </c>
      <c r="B6878" s="33">
        <v>0.5</v>
      </c>
      <c r="C6878">
        <v>9820</v>
      </c>
      <c r="D6878">
        <v>1143</v>
      </c>
      <c r="E6878">
        <v>2678</v>
      </c>
      <c r="F6878" s="14">
        <v>932</v>
      </c>
      <c r="G6878">
        <v>334</v>
      </c>
      <c r="H6878">
        <f t="shared" si="155"/>
        <v>4733</v>
      </c>
    </row>
    <row r="6879" spans="1:8" x14ac:dyDescent="0.35">
      <c r="A6879" s="32">
        <v>44302</v>
      </c>
      <c r="B6879" s="33">
        <v>0.54166666666666663</v>
      </c>
      <c r="C6879">
        <v>9586</v>
      </c>
      <c r="D6879">
        <v>1262</v>
      </c>
      <c r="E6879">
        <v>2781</v>
      </c>
      <c r="F6879" s="14">
        <v>932</v>
      </c>
      <c r="G6879">
        <v>332</v>
      </c>
      <c r="H6879">
        <f t="shared" si="155"/>
        <v>4279</v>
      </c>
    </row>
    <row r="6880" spans="1:8" x14ac:dyDescent="0.35">
      <c r="A6880" s="32">
        <v>44302</v>
      </c>
      <c r="B6880" s="33">
        <v>0.58333333333333337</v>
      </c>
      <c r="C6880">
        <v>9346</v>
      </c>
      <c r="D6880">
        <v>1209</v>
      </c>
      <c r="E6880">
        <v>2728</v>
      </c>
      <c r="F6880" s="14">
        <v>932</v>
      </c>
      <c r="G6880">
        <v>332</v>
      </c>
      <c r="H6880">
        <f t="shared" si="155"/>
        <v>4145</v>
      </c>
    </row>
    <row r="6881" spans="1:8" x14ac:dyDescent="0.35">
      <c r="A6881" s="32">
        <v>44302</v>
      </c>
      <c r="B6881" s="33">
        <v>0.625</v>
      </c>
      <c r="C6881">
        <v>9016</v>
      </c>
      <c r="D6881">
        <v>1240</v>
      </c>
      <c r="E6881">
        <v>2567</v>
      </c>
      <c r="F6881" s="14">
        <v>932</v>
      </c>
      <c r="G6881">
        <v>331</v>
      </c>
      <c r="H6881">
        <f t="shared" si="155"/>
        <v>3946</v>
      </c>
    </row>
    <row r="6882" spans="1:8" x14ac:dyDescent="0.35">
      <c r="A6882" s="32">
        <v>44302</v>
      </c>
      <c r="B6882" s="33">
        <v>0.66666666666666663</v>
      </c>
      <c r="C6882">
        <v>8750</v>
      </c>
      <c r="D6882">
        <v>1200</v>
      </c>
      <c r="E6882">
        <v>2211</v>
      </c>
      <c r="F6882" s="14">
        <v>932</v>
      </c>
      <c r="G6882">
        <v>331</v>
      </c>
      <c r="H6882">
        <f t="shared" si="155"/>
        <v>4076</v>
      </c>
    </row>
    <row r="6883" spans="1:8" x14ac:dyDescent="0.35">
      <c r="A6883" s="32">
        <v>44302</v>
      </c>
      <c r="B6883" s="33">
        <v>0.70833333333333337</v>
      </c>
      <c r="C6883">
        <v>8635</v>
      </c>
      <c r="D6883">
        <v>1167</v>
      </c>
      <c r="E6883">
        <v>1681</v>
      </c>
      <c r="F6883" s="14">
        <v>932</v>
      </c>
      <c r="G6883">
        <v>330</v>
      </c>
      <c r="H6883">
        <f t="shared" si="155"/>
        <v>4525</v>
      </c>
    </row>
    <row r="6884" spans="1:8" x14ac:dyDescent="0.35">
      <c r="A6884" s="32">
        <v>44302</v>
      </c>
      <c r="B6884" s="33">
        <v>0.75</v>
      </c>
      <c r="C6884">
        <v>8751</v>
      </c>
      <c r="D6884">
        <v>1032</v>
      </c>
      <c r="E6884">
        <v>979</v>
      </c>
      <c r="F6884" s="14">
        <v>932</v>
      </c>
      <c r="G6884">
        <v>327</v>
      </c>
      <c r="H6884">
        <f t="shared" si="155"/>
        <v>5481</v>
      </c>
    </row>
    <row r="6885" spans="1:8" x14ac:dyDescent="0.35">
      <c r="A6885" s="32">
        <v>44302</v>
      </c>
      <c r="B6885" s="33">
        <v>0.79166666666666663</v>
      </c>
      <c r="C6885">
        <v>8846</v>
      </c>
      <c r="D6885">
        <v>1346</v>
      </c>
      <c r="E6885">
        <v>310</v>
      </c>
      <c r="F6885" s="14">
        <v>932</v>
      </c>
      <c r="G6885">
        <v>321</v>
      </c>
      <c r="H6885">
        <f t="shared" si="155"/>
        <v>5937</v>
      </c>
    </row>
    <row r="6886" spans="1:8" x14ac:dyDescent="0.35">
      <c r="A6886" s="32">
        <v>44302</v>
      </c>
      <c r="B6886" s="33">
        <v>0.83333333333333337</v>
      </c>
      <c r="C6886">
        <v>8625</v>
      </c>
      <c r="D6886">
        <v>1359</v>
      </c>
      <c r="E6886">
        <v>15</v>
      </c>
      <c r="F6886" s="14">
        <v>932</v>
      </c>
      <c r="G6886">
        <v>318</v>
      </c>
      <c r="H6886">
        <f t="shared" si="155"/>
        <v>6001</v>
      </c>
    </row>
    <row r="6887" spans="1:8" x14ac:dyDescent="0.35">
      <c r="A6887" s="32">
        <v>44302</v>
      </c>
      <c r="B6887" s="33">
        <v>0.875</v>
      </c>
      <c r="C6887">
        <v>8498</v>
      </c>
      <c r="D6887">
        <v>1237</v>
      </c>
      <c r="E6887">
        <v>0</v>
      </c>
      <c r="F6887" s="14">
        <v>932</v>
      </c>
      <c r="G6887">
        <v>313</v>
      </c>
      <c r="H6887">
        <f t="shared" si="155"/>
        <v>6016</v>
      </c>
    </row>
    <row r="6888" spans="1:8" x14ac:dyDescent="0.35">
      <c r="A6888" s="32">
        <v>44302</v>
      </c>
      <c r="B6888" s="33">
        <v>0.91666666666666663</v>
      </c>
      <c r="C6888">
        <v>8722</v>
      </c>
      <c r="D6888">
        <v>1080</v>
      </c>
      <c r="E6888">
        <v>0</v>
      </c>
      <c r="F6888" s="14">
        <v>932</v>
      </c>
      <c r="G6888">
        <v>311</v>
      </c>
      <c r="H6888">
        <f t="shared" si="155"/>
        <v>6399</v>
      </c>
    </row>
    <row r="6889" spans="1:8" x14ac:dyDescent="0.35">
      <c r="A6889" s="32">
        <v>44302</v>
      </c>
      <c r="B6889" s="33">
        <v>0.95833333333333337</v>
      </c>
      <c r="C6889">
        <v>8909</v>
      </c>
      <c r="D6889">
        <v>1131</v>
      </c>
      <c r="E6889">
        <v>0</v>
      </c>
      <c r="F6889" s="14">
        <v>932</v>
      </c>
      <c r="G6889">
        <v>291</v>
      </c>
      <c r="H6889">
        <f t="shared" si="155"/>
        <v>6555</v>
      </c>
    </row>
    <row r="6890" spans="1:8" x14ac:dyDescent="0.35">
      <c r="A6890" s="32">
        <v>44303</v>
      </c>
      <c r="B6890" s="33">
        <v>0</v>
      </c>
      <c r="C6890">
        <v>8281</v>
      </c>
      <c r="D6890">
        <v>1121</v>
      </c>
      <c r="E6890">
        <v>0</v>
      </c>
      <c r="F6890" s="14">
        <v>932</v>
      </c>
      <c r="G6890">
        <v>280</v>
      </c>
      <c r="H6890">
        <f t="shared" si="155"/>
        <v>5948</v>
      </c>
    </row>
    <row r="6891" spans="1:8" x14ac:dyDescent="0.35">
      <c r="A6891" s="32">
        <v>44303</v>
      </c>
      <c r="B6891" s="33">
        <v>4.1666666666666664E-2</v>
      </c>
      <c r="C6891">
        <v>7868</v>
      </c>
      <c r="D6891">
        <v>931</v>
      </c>
      <c r="E6891">
        <v>0</v>
      </c>
      <c r="F6891" s="14">
        <v>932</v>
      </c>
      <c r="G6891">
        <v>273</v>
      </c>
      <c r="H6891">
        <f t="shared" si="155"/>
        <v>5732</v>
      </c>
    </row>
    <row r="6892" spans="1:8" x14ac:dyDescent="0.35">
      <c r="A6892" s="32">
        <v>44303</v>
      </c>
      <c r="B6892" s="33">
        <v>8.3333333333333329E-2</v>
      </c>
      <c r="C6892">
        <v>7519</v>
      </c>
      <c r="D6892">
        <v>914</v>
      </c>
      <c r="E6892">
        <v>0</v>
      </c>
      <c r="F6892" s="14">
        <v>932</v>
      </c>
      <c r="G6892">
        <v>272</v>
      </c>
      <c r="H6892">
        <f t="shared" si="155"/>
        <v>5401</v>
      </c>
    </row>
    <row r="6893" spans="1:8" x14ac:dyDescent="0.35">
      <c r="A6893" s="32">
        <v>44303</v>
      </c>
      <c r="B6893" s="33">
        <v>0.125</v>
      </c>
      <c r="C6893">
        <v>7072</v>
      </c>
      <c r="D6893">
        <v>816</v>
      </c>
      <c r="E6893">
        <v>0</v>
      </c>
      <c r="F6893" s="14">
        <v>932</v>
      </c>
      <c r="G6893">
        <v>274</v>
      </c>
      <c r="H6893">
        <f t="shared" si="155"/>
        <v>5050</v>
      </c>
    </row>
    <row r="6894" spans="1:8" x14ac:dyDescent="0.35">
      <c r="A6894" s="32">
        <v>44303</v>
      </c>
      <c r="B6894" s="33">
        <v>0.16666666666666666</v>
      </c>
      <c r="C6894">
        <v>6906</v>
      </c>
      <c r="D6894">
        <v>747</v>
      </c>
      <c r="E6894">
        <v>0</v>
      </c>
      <c r="F6894" s="14">
        <v>932</v>
      </c>
      <c r="G6894">
        <v>282</v>
      </c>
      <c r="H6894">
        <f t="shared" si="155"/>
        <v>4945</v>
      </c>
    </row>
    <row r="6895" spans="1:8" x14ac:dyDescent="0.35">
      <c r="A6895" s="32">
        <v>44303</v>
      </c>
      <c r="B6895" s="33">
        <v>0.20833333333333334</v>
      </c>
      <c r="C6895">
        <v>7027</v>
      </c>
      <c r="D6895">
        <v>735</v>
      </c>
      <c r="E6895">
        <v>0</v>
      </c>
      <c r="F6895" s="14">
        <v>932</v>
      </c>
      <c r="G6895">
        <v>298</v>
      </c>
      <c r="H6895">
        <f t="shared" si="155"/>
        <v>5062</v>
      </c>
    </row>
    <row r="6896" spans="1:8" x14ac:dyDescent="0.35">
      <c r="A6896" s="32">
        <v>44303</v>
      </c>
      <c r="B6896" s="33">
        <v>0.25</v>
      </c>
      <c r="C6896">
        <v>7336</v>
      </c>
      <c r="D6896">
        <v>758</v>
      </c>
      <c r="E6896">
        <v>1</v>
      </c>
      <c r="F6896" s="14">
        <v>932</v>
      </c>
      <c r="G6896">
        <v>315</v>
      </c>
      <c r="H6896">
        <f t="shared" si="155"/>
        <v>5330</v>
      </c>
    </row>
    <row r="6897" spans="1:8" x14ac:dyDescent="0.35">
      <c r="A6897" s="32">
        <v>44303</v>
      </c>
      <c r="B6897" s="33">
        <v>0.29166666666666669</v>
      </c>
      <c r="C6897">
        <v>7531</v>
      </c>
      <c r="D6897">
        <v>819</v>
      </c>
      <c r="E6897">
        <v>81</v>
      </c>
      <c r="F6897" s="14">
        <v>932</v>
      </c>
      <c r="G6897">
        <v>329</v>
      </c>
      <c r="H6897">
        <f t="shared" si="155"/>
        <v>5370</v>
      </c>
    </row>
    <row r="6898" spans="1:8" x14ac:dyDescent="0.35">
      <c r="A6898" s="32">
        <v>44303</v>
      </c>
      <c r="B6898" s="33">
        <v>0.33333333333333331</v>
      </c>
      <c r="C6898">
        <v>8012</v>
      </c>
      <c r="D6898">
        <v>889</v>
      </c>
      <c r="E6898">
        <v>516</v>
      </c>
      <c r="F6898" s="14">
        <v>932</v>
      </c>
      <c r="G6898">
        <v>334</v>
      </c>
      <c r="H6898">
        <f t="shared" si="155"/>
        <v>5341</v>
      </c>
    </row>
    <row r="6899" spans="1:8" x14ac:dyDescent="0.35">
      <c r="A6899" s="32">
        <v>44303</v>
      </c>
      <c r="B6899" s="33">
        <v>0.375</v>
      </c>
      <c r="C6899">
        <v>8301</v>
      </c>
      <c r="D6899">
        <v>1205</v>
      </c>
      <c r="E6899">
        <v>1248</v>
      </c>
      <c r="F6899" s="14">
        <v>932</v>
      </c>
      <c r="G6899">
        <v>329</v>
      </c>
      <c r="H6899">
        <f t="shared" si="155"/>
        <v>4587</v>
      </c>
    </row>
    <row r="6900" spans="1:8" x14ac:dyDescent="0.35">
      <c r="A6900" s="32">
        <v>44303</v>
      </c>
      <c r="B6900" s="33">
        <v>0.41666666666666669</v>
      </c>
      <c r="C6900">
        <v>8298</v>
      </c>
      <c r="D6900">
        <v>1186</v>
      </c>
      <c r="E6900">
        <v>1982</v>
      </c>
      <c r="F6900" s="14">
        <v>932</v>
      </c>
      <c r="G6900">
        <v>324</v>
      </c>
      <c r="H6900">
        <f t="shared" si="155"/>
        <v>3874</v>
      </c>
    </row>
    <row r="6901" spans="1:8" x14ac:dyDescent="0.35">
      <c r="A6901" s="32">
        <v>44303</v>
      </c>
      <c r="B6901" s="33">
        <v>0.45833333333333331</v>
      </c>
      <c r="C6901">
        <v>8359</v>
      </c>
      <c r="D6901">
        <v>1392</v>
      </c>
      <c r="E6901">
        <v>2474</v>
      </c>
      <c r="F6901" s="14">
        <v>932</v>
      </c>
      <c r="G6901">
        <v>322</v>
      </c>
      <c r="H6901">
        <f t="shared" si="155"/>
        <v>3239</v>
      </c>
    </row>
    <row r="6902" spans="1:8" x14ac:dyDescent="0.35">
      <c r="A6902" s="32">
        <v>44303</v>
      </c>
      <c r="B6902" s="33">
        <v>0.5</v>
      </c>
      <c r="C6902">
        <v>8671</v>
      </c>
      <c r="D6902">
        <v>1516</v>
      </c>
      <c r="E6902">
        <v>2762</v>
      </c>
      <c r="F6902" s="14">
        <v>932</v>
      </c>
      <c r="G6902">
        <v>321</v>
      </c>
      <c r="H6902">
        <f t="shared" si="155"/>
        <v>3140</v>
      </c>
    </row>
    <row r="6903" spans="1:8" x14ac:dyDescent="0.35">
      <c r="A6903" s="32">
        <v>44303</v>
      </c>
      <c r="B6903" s="33">
        <v>0.54166666666666663</v>
      </c>
      <c r="C6903">
        <v>8351</v>
      </c>
      <c r="D6903">
        <v>1396</v>
      </c>
      <c r="E6903">
        <v>2918</v>
      </c>
      <c r="F6903" s="14">
        <v>932</v>
      </c>
      <c r="G6903">
        <v>315</v>
      </c>
      <c r="H6903">
        <f t="shared" si="155"/>
        <v>2790</v>
      </c>
    </row>
    <row r="6904" spans="1:8" x14ac:dyDescent="0.35">
      <c r="A6904" s="32">
        <v>44303</v>
      </c>
      <c r="B6904" s="33">
        <v>0.58333333333333337</v>
      </c>
      <c r="C6904">
        <v>8028</v>
      </c>
      <c r="D6904">
        <v>1282</v>
      </c>
      <c r="E6904">
        <v>2877</v>
      </c>
      <c r="F6904" s="14">
        <v>932</v>
      </c>
      <c r="G6904">
        <v>311</v>
      </c>
      <c r="H6904">
        <f t="shared" si="155"/>
        <v>2626</v>
      </c>
    </row>
    <row r="6905" spans="1:8" x14ac:dyDescent="0.35">
      <c r="A6905" s="32">
        <v>44303</v>
      </c>
      <c r="B6905" s="33">
        <v>0.625</v>
      </c>
      <c r="C6905">
        <v>7714</v>
      </c>
      <c r="D6905">
        <v>1308</v>
      </c>
      <c r="E6905">
        <v>2654</v>
      </c>
      <c r="F6905" s="14">
        <v>932</v>
      </c>
      <c r="G6905">
        <v>307</v>
      </c>
      <c r="H6905">
        <f t="shared" si="155"/>
        <v>2513</v>
      </c>
    </row>
    <row r="6906" spans="1:8" x14ac:dyDescent="0.35">
      <c r="A6906" s="32">
        <v>44303</v>
      </c>
      <c r="B6906" s="33">
        <v>0.66666666666666663</v>
      </c>
      <c r="C6906">
        <v>7514</v>
      </c>
      <c r="D6906">
        <v>1236</v>
      </c>
      <c r="E6906">
        <v>2245</v>
      </c>
      <c r="F6906" s="14">
        <v>932</v>
      </c>
      <c r="G6906">
        <v>310</v>
      </c>
      <c r="H6906">
        <f t="shared" si="155"/>
        <v>2791</v>
      </c>
    </row>
    <row r="6907" spans="1:8" x14ac:dyDescent="0.35">
      <c r="A6907" s="32">
        <v>44303</v>
      </c>
      <c r="B6907" s="33">
        <v>0.70833333333333337</v>
      </c>
      <c r="C6907">
        <v>7460</v>
      </c>
      <c r="D6907">
        <v>1156</v>
      </c>
      <c r="E6907">
        <v>1698</v>
      </c>
      <c r="F6907" s="14">
        <v>932</v>
      </c>
      <c r="G6907">
        <v>309</v>
      </c>
      <c r="H6907">
        <f t="shared" si="155"/>
        <v>3365</v>
      </c>
    </row>
    <row r="6908" spans="1:8" x14ac:dyDescent="0.35">
      <c r="A6908" s="32">
        <v>44303</v>
      </c>
      <c r="B6908" s="33">
        <v>0.75</v>
      </c>
      <c r="C6908">
        <v>7685</v>
      </c>
      <c r="D6908">
        <v>1028</v>
      </c>
      <c r="E6908">
        <v>989</v>
      </c>
      <c r="F6908" s="14">
        <v>932</v>
      </c>
      <c r="G6908">
        <v>310</v>
      </c>
      <c r="H6908">
        <f t="shared" si="155"/>
        <v>4426</v>
      </c>
    </row>
    <row r="6909" spans="1:8" x14ac:dyDescent="0.35">
      <c r="A6909" s="32">
        <v>44303</v>
      </c>
      <c r="B6909" s="33">
        <v>0.79166666666666663</v>
      </c>
      <c r="C6909">
        <v>7881</v>
      </c>
      <c r="D6909">
        <v>956</v>
      </c>
      <c r="E6909">
        <v>324</v>
      </c>
      <c r="F6909" s="14">
        <v>932</v>
      </c>
      <c r="G6909">
        <v>306</v>
      </c>
      <c r="H6909">
        <f t="shared" si="155"/>
        <v>5363</v>
      </c>
    </row>
    <row r="6910" spans="1:8" x14ac:dyDescent="0.35">
      <c r="A6910" s="32">
        <v>44303</v>
      </c>
      <c r="B6910" s="33">
        <v>0.83333333333333337</v>
      </c>
      <c r="C6910">
        <v>7774</v>
      </c>
      <c r="D6910">
        <v>923</v>
      </c>
      <c r="E6910">
        <v>22</v>
      </c>
      <c r="F6910" s="14">
        <v>932</v>
      </c>
      <c r="G6910">
        <v>309</v>
      </c>
      <c r="H6910">
        <f t="shared" si="155"/>
        <v>5588</v>
      </c>
    </row>
    <row r="6911" spans="1:8" x14ac:dyDescent="0.35">
      <c r="A6911" s="32">
        <v>44303</v>
      </c>
      <c r="B6911" s="33">
        <v>0.875</v>
      </c>
      <c r="C6911">
        <v>7697</v>
      </c>
      <c r="D6911">
        <v>913</v>
      </c>
      <c r="E6911">
        <v>0</v>
      </c>
      <c r="F6911" s="14">
        <v>932</v>
      </c>
      <c r="G6911">
        <v>303</v>
      </c>
      <c r="H6911">
        <f t="shared" si="155"/>
        <v>5549</v>
      </c>
    </row>
    <row r="6912" spans="1:8" x14ac:dyDescent="0.35">
      <c r="A6912" s="32">
        <v>44303</v>
      </c>
      <c r="B6912" s="33">
        <v>0.91666666666666663</v>
      </c>
      <c r="C6912">
        <v>8045</v>
      </c>
      <c r="D6912">
        <v>979</v>
      </c>
      <c r="E6912">
        <v>0</v>
      </c>
      <c r="F6912" s="14">
        <v>932</v>
      </c>
      <c r="G6912">
        <v>298</v>
      </c>
      <c r="H6912">
        <f t="shared" si="155"/>
        <v>5836</v>
      </c>
    </row>
    <row r="6913" spans="1:8" x14ac:dyDescent="0.35">
      <c r="A6913" s="32">
        <v>44303</v>
      </c>
      <c r="B6913" s="33">
        <v>0.95833333333333337</v>
      </c>
      <c r="C6913">
        <v>8353</v>
      </c>
      <c r="D6913">
        <v>992</v>
      </c>
      <c r="E6913">
        <v>0</v>
      </c>
      <c r="F6913" s="14">
        <v>932</v>
      </c>
      <c r="G6913">
        <v>278</v>
      </c>
      <c r="H6913">
        <f t="shared" si="155"/>
        <v>6151</v>
      </c>
    </row>
    <row r="6914" spans="1:8" x14ac:dyDescent="0.35">
      <c r="A6914" s="32">
        <v>44304</v>
      </c>
      <c r="B6914" s="33">
        <v>0</v>
      </c>
      <c r="C6914">
        <v>7862</v>
      </c>
      <c r="D6914">
        <v>958</v>
      </c>
      <c r="E6914">
        <v>0</v>
      </c>
      <c r="F6914" s="14">
        <v>932</v>
      </c>
      <c r="G6914">
        <v>278</v>
      </c>
      <c r="H6914">
        <f t="shared" si="155"/>
        <v>5694</v>
      </c>
    </row>
    <row r="6915" spans="1:8" x14ac:dyDescent="0.35">
      <c r="A6915" s="32">
        <v>44304</v>
      </c>
      <c r="B6915" s="33">
        <v>4.1666666666666664E-2</v>
      </c>
      <c r="C6915">
        <v>7493</v>
      </c>
      <c r="D6915">
        <v>1054</v>
      </c>
      <c r="E6915">
        <v>0</v>
      </c>
      <c r="F6915" s="14">
        <v>932</v>
      </c>
      <c r="G6915">
        <v>271</v>
      </c>
      <c r="H6915">
        <f t="shared" ref="H6915:H6978" si="156">C6915-SUM(D6915:G6915)</f>
        <v>5236</v>
      </c>
    </row>
    <row r="6916" spans="1:8" x14ac:dyDescent="0.35">
      <c r="A6916" s="32">
        <v>44304</v>
      </c>
      <c r="B6916" s="33">
        <v>8.3333333333333329E-2</v>
      </c>
      <c r="C6916">
        <v>7137</v>
      </c>
      <c r="D6916">
        <v>845</v>
      </c>
      <c r="E6916">
        <v>0</v>
      </c>
      <c r="F6916" s="14">
        <v>932</v>
      </c>
      <c r="G6916">
        <v>270</v>
      </c>
      <c r="H6916">
        <f t="shared" si="156"/>
        <v>5090</v>
      </c>
    </row>
    <row r="6917" spans="1:8" x14ac:dyDescent="0.35">
      <c r="A6917" s="32">
        <v>44304</v>
      </c>
      <c r="B6917" s="33">
        <v>0.125</v>
      </c>
      <c r="C6917">
        <v>6659</v>
      </c>
      <c r="D6917">
        <v>786</v>
      </c>
      <c r="E6917">
        <v>0</v>
      </c>
      <c r="F6917" s="14">
        <v>932</v>
      </c>
      <c r="G6917">
        <v>272</v>
      </c>
      <c r="H6917">
        <f t="shared" si="156"/>
        <v>4669</v>
      </c>
    </row>
    <row r="6918" spans="1:8" x14ac:dyDescent="0.35">
      <c r="A6918" s="32">
        <v>44304</v>
      </c>
      <c r="B6918" s="33">
        <v>0.16666666666666666</v>
      </c>
      <c r="C6918">
        <v>6432</v>
      </c>
      <c r="D6918">
        <v>765</v>
      </c>
      <c r="E6918">
        <v>0</v>
      </c>
      <c r="F6918" s="14">
        <v>932</v>
      </c>
      <c r="G6918">
        <v>280</v>
      </c>
      <c r="H6918">
        <f t="shared" si="156"/>
        <v>4455</v>
      </c>
    </row>
    <row r="6919" spans="1:8" x14ac:dyDescent="0.35">
      <c r="A6919" s="32">
        <v>44304</v>
      </c>
      <c r="B6919" s="33">
        <v>0.20833333333333334</v>
      </c>
      <c r="C6919">
        <v>6449</v>
      </c>
      <c r="D6919">
        <v>661</v>
      </c>
      <c r="E6919">
        <v>0</v>
      </c>
      <c r="F6919" s="14">
        <v>932</v>
      </c>
      <c r="G6919">
        <v>295</v>
      </c>
      <c r="H6919">
        <f t="shared" si="156"/>
        <v>4561</v>
      </c>
    </row>
    <row r="6920" spans="1:8" x14ac:dyDescent="0.35">
      <c r="A6920" s="32">
        <v>44304</v>
      </c>
      <c r="B6920" s="33">
        <v>0.25</v>
      </c>
      <c r="C6920">
        <v>6599</v>
      </c>
      <c r="D6920">
        <v>808</v>
      </c>
      <c r="E6920">
        <v>1</v>
      </c>
      <c r="F6920" s="14">
        <v>932</v>
      </c>
      <c r="G6920">
        <v>312</v>
      </c>
      <c r="H6920">
        <f t="shared" si="156"/>
        <v>4546</v>
      </c>
    </row>
    <row r="6921" spans="1:8" x14ac:dyDescent="0.35">
      <c r="A6921" s="32">
        <v>44304</v>
      </c>
      <c r="B6921" s="33">
        <v>0.29166666666666669</v>
      </c>
      <c r="C6921">
        <v>6647</v>
      </c>
      <c r="D6921">
        <v>849</v>
      </c>
      <c r="E6921">
        <v>84</v>
      </c>
      <c r="F6921" s="14">
        <v>932</v>
      </c>
      <c r="G6921">
        <v>326</v>
      </c>
      <c r="H6921">
        <f t="shared" si="156"/>
        <v>4456</v>
      </c>
    </row>
    <row r="6922" spans="1:8" x14ac:dyDescent="0.35">
      <c r="A6922" s="32">
        <v>44304</v>
      </c>
      <c r="B6922" s="33">
        <v>0.33333333333333331</v>
      </c>
      <c r="C6922">
        <v>7090</v>
      </c>
      <c r="D6922">
        <v>851</v>
      </c>
      <c r="E6922">
        <v>496</v>
      </c>
      <c r="F6922" s="14">
        <v>932</v>
      </c>
      <c r="G6922">
        <v>331</v>
      </c>
      <c r="H6922">
        <f t="shared" si="156"/>
        <v>4480</v>
      </c>
    </row>
    <row r="6923" spans="1:8" x14ac:dyDescent="0.35">
      <c r="A6923" s="32">
        <v>44304</v>
      </c>
      <c r="B6923" s="33">
        <v>0.375</v>
      </c>
      <c r="C6923">
        <v>7446</v>
      </c>
      <c r="D6923">
        <v>1043</v>
      </c>
      <c r="E6923">
        <v>1207</v>
      </c>
      <c r="F6923" s="14">
        <v>932</v>
      </c>
      <c r="G6923">
        <v>326</v>
      </c>
      <c r="H6923">
        <f t="shared" si="156"/>
        <v>3938</v>
      </c>
    </row>
    <row r="6924" spans="1:8" x14ac:dyDescent="0.35">
      <c r="A6924" s="32">
        <v>44304</v>
      </c>
      <c r="B6924" s="33">
        <v>0.41666666666666669</v>
      </c>
      <c r="C6924">
        <v>7653</v>
      </c>
      <c r="D6924">
        <v>1063</v>
      </c>
      <c r="E6924">
        <v>1823</v>
      </c>
      <c r="F6924" s="14">
        <v>932</v>
      </c>
      <c r="G6924">
        <v>321</v>
      </c>
      <c r="H6924">
        <f t="shared" si="156"/>
        <v>3514</v>
      </c>
    </row>
    <row r="6925" spans="1:8" x14ac:dyDescent="0.35">
      <c r="A6925" s="32">
        <v>44304</v>
      </c>
      <c r="B6925" s="33">
        <v>0.45833333333333331</v>
      </c>
      <c r="C6925">
        <v>7815</v>
      </c>
      <c r="D6925">
        <v>1185</v>
      </c>
      <c r="E6925">
        <v>2200</v>
      </c>
      <c r="F6925" s="14">
        <v>932</v>
      </c>
      <c r="G6925">
        <v>320</v>
      </c>
      <c r="H6925">
        <f t="shared" si="156"/>
        <v>3178</v>
      </c>
    </row>
    <row r="6926" spans="1:8" x14ac:dyDescent="0.35">
      <c r="A6926" s="32">
        <v>44304</v>
      </c>
      <c r="B6926" s="33">
        <v>0.5</v>
      </c>
      <c r="C6926">
        <v>8161</v>
      </c>
      <c r="D6926">
        <v>1213</v>
      </c>
      <c r="E6926">
        <v>2453</v>
      </c>
      <c r="F6926" s="14">
        <v>932</v>
      </c>
      <c r="G6926">
        <v>318</v>
      </c>
      <c r="H6926">
        <f t="shared" si="156"/>
        <v>3245</v>
      </c>
    </row>
    <row r="6927" spans="1:8" x14ac:dyDescent="0.35">
      <c r="A6927" s="32">
        <v>44304</v>
      </c>
      <c r="B6927" s="33">
        <v>0.54166666666666663</v>
      </c>
      <c r="C6927">
        <v>7753</v>
      </c>
      <c r="D6927">
        <v>1369</v>
      </c>
      <c r="E6927">
        <v>2577</v>
      </c>
      <c r="F6927" s="14">
        <v>932</v>
      </c>
      <c r="G6927">
        <v>312</v>
      </c>
      <c r="H6927">
        <f t="shared" si="156"/>
        <v>2563</v>
      </c>
    </row>
    <row r="6928" spans="1:8" x14ac:dyDescent="0.35">
      <c r="A6928" s="32">
        <v>44304</v>
      </c>
      <c r="B6928" s="33">
        <v>0.58333333333333337</v>
      </c>
      <c r="C6928">
        <v>7363</v>
      </c>
      <c r="D6928">
        <v>1526</v>
      </c>
      <c r="E6928">
        <v>2544</v>
      </c>
      <c r="F6928" s="14">
        <v>932</v>
      </c>
      <c r="G6928">
        <v>309</v>
      </c>
      <c r="H6928">
        <f t="shared" si="156"/>
        <v>2052</v>
      </c>
    </row>
    <row r="6929" spans="1:8" x14ac:dyDescent="0.35">
      <c r="A6929" s="32">
        <v>44304</v>
      </c>
      <c r="B6929" s="33">
        <v>0.625</v>
      </c>
      <c r="C6929">
        <v>7087</v>
      </c>
      <c r="D6929">
        <v>1688</v>
      </c>
      <c r="E6929">
        <v>2387</v>
      </c>
      <c r="F6929" s="14">
        <v>932</v>
      </c>
      <c r="G6929">
        <v>305</v>
      </c>
      <c r="H6929">
        <f t="shared" si="156"/>
        <v>1775</v>
      </c>
    </row>
    <row r="6930" spans="1:8" x14ac:dyDescent="0.35">
      <c r="A6930" s="32">
        <v>44304</v>
      </c>
      <c r="B6930" s="33">
        <v>0.66666666666666663</v>
      </c>
      <c r="C6930">
        <v>6930</v>
      </c>
      <c r="D6930">
        <v>1760</v>
      </c>
      <c r="E6930">
        <v>2041</v>
      </c>
      <c r="F6930" s="14">
        <v>932</v>
      </c>
      <c r="G6930">
        <v>307</v>
      </c>
      <c r="H6930">
        <f t="shared" si="156"/>
        <v>1890</v>
      </c>
    </row>
    <row r="6931" spans="1:8" x14ac:dyDescent="0.35">
      <c r="A6931" s="32">
        <v>44304</v>
      </c>
      <c r="B6931" s="33">
        <v>0.70833333333333337</v>
      </c>
      <c r="C6931">
        <v>6920</v>
      </c>
      <c r="D6931">
        <v>1533</v>
      </c>
      <c r="E6931">
        <v>1575</v>
      </c>
      <c r="F6931" s="14">
        <v>932</v>
      </c>
      <c r="G6931">
        <v>306</v>
      </c>
      <c r="H6931">
        <f t="shared" si="156"/>
        <v>2574</v>
      </c>
    </row>
    <row r="6932" spans="1:8" x14ac:dyDescent="0.35">
      <c r="A6932" s="32">
        <v>44304</v>
      </c>
      <c r="B6932" s="33">
        <v>0.75</v>
      </c>
      <c r="C6932">
        <v>7243</v>
      </c>
      <c r="D6932">
        <v>1423</v>
      </c>
      <c r="E6932">
        <v>896</v>
      </c>
      <c r="F6932" s="14">
        <v>932</v>
      </c>
      <c r="G6932">
        <v>307</v>
      </c>
      <c r="H6932">
        <f t="shared" si="156"/>
        <v>3685</v>
      </c>
    </row>
    <row r="6933" spans="1:8" x14ac:dyDescent="0.35">
      <c r="A6933" s="32">
        <v>44304</v>
      </c>
      <c r="B6933" s="33">
        <v>0.79166666666666663</v>
      </c>
      <c r="C6933">
        <v>7571</v>
      </c>
      <c r="D6933">
        <v>1367</v>
      </c>
      <c r="E6933">
        <v>293</v>
      </c>
      <c r="F6933" s="14">
        <v>932</v>
      </c>
      <c r="G6933">
        <v>304</v>
      </c>
      <c r="H6933">
        <f t="shared" si="156"/>
        <v>4675</v>
      </c>
    </row>
    <row r="6934" spans="1:8" x14ac:dyDescent="0.35">
      <c r="A6934" s="32">
        <v>44304</v>
      </c>
      <c r="B6934" s="33">
        <v>0.83333333333333337</v>
      </c>
      <c r="C6934">
        <v>7679</v>
      </c>
      <c r="D6934">
        <v>1297</v>
      </c>
      <c r="E6934">
        <v>16</v>
      </c>
      <c r="F6934" s="14">
        <v>932</v>
      </c>
      <c r="G6934">
        <v>306</v>
      </c>
      <c r="H6934">
        <f t="shared" si="156"/>
        <v>5128</v>
      </c>
    </row>
    <row r="6935" spans="1:8" x14ac:dyDescent="0.35">
      <c r="A6935" s="32">
        <v>44304</v>
      </c>
      <c r="B6935" s="33">
        <v>0.875</v>
      </c>
      <c r="C6935">
        <v>7678</v>
      </c>
      <c r="D6935">
        <v>1049</v>
      </c>
      <c r="E6935">
        <v>0</v>
      </c>
      <c r="F6935" s="14">
        <v>932</v>
      </c>
      <c r="G6935">
        <v>300</v>
      </c>
      <c r="H6935">
        <f t="shared" si="156"/>
        <v>5397</v>
      </c>
    </row>
    <row r="6936" spans="1:8" x14ac:dyDescent="0.35">
      <c r="A6936" s="32">
        <v>44304</v>
      </c>
      <c r="B6936" s="33">
        <v>0.91666666666666663</v>
      </c>
      <c r="C6936">
        <v>7957</v>
      </c>
      <c r="D6936">
        <v>986</v>
      </c>
      <c r="E6936">
        <v>0</v>
      </c>
      <c r="F6936" s="14">
        <v>932</v>
      </c>
      <c r="G6936">
        <v>295</v>
      </c>
      <c r="H6936">
        <f t="shared" si="156"/>
        <v>5744</v>
      </c>
    </row>
    <row r="6937" spans="1:8" x14ac:dyDescent="0.35">
      <c r="A6937" s="32">
        <v>44304</v>
      </c>
      <c r="B6937" s="33">
        <v>0.95833333333333337</v>
      </c>
      <c r="C6937">
        <v>8165</v>
      </c>
      <c r="D6937">
        <v>1418</v>
      </c>
      <c r="E6937">
        <v>0</v>
      </c>
      <c r="F6937" s="14">
        <v>932</v>
      </c>
      <c r="G6937">
        <v>276</v>
      </c>
      <c r="H6937">
        <f t="shared" si="156"/>
        <v>5539</v>
      </c>
    </row>
    <row r="6938" spans="1:8" x14ac:dyDescent="0.35">
      <c r="A6938" s="32">
        <v>44305</v>
      </c>
      <c r="B6938" s="33">
        <v>0</v>
      </c>
      <c r="C6938">
        <v>7707</v>
      </c>
      <c r="D6938">
        <v>1391</v>
      </c>
      <c r="E6938">
        <v>0</v>
      </c>
      <c r="F6938" s="14">
        <v>932</v>
      </c>
      <c r="G6938">
        <v>275</v>
      </c>
      <c r="H6938">
        <f t="shared" si="156"/>
        <v>5109</v>
      </c>
    </row>
    <row r="6939" spans="1:8" x14ac:dyDescent="0.35">
      <c r="A6939" s="32">
        <v>44305</v>
      </c>
      <c r="B6939" s="33">
        <v>4.1666666666666664E-2</v>
      </c>
      <c r="C6939">
        <v>7369</v>
      </c>
      <c r="D6939">
        <v>1286</v>
      </c>
      <c r="E6939">
        <v>0</v>
      </c>
      <c r="F6939" s="14">
        <v>932</v>
      </c>
      <c r="G6939">
        <v>274</v>
      </c>
      <c r="H6939">
        <f t="shared" si="156"/>
        <v>4877</v>
      </c>
    </row>
    <row r="6940" spans="1:8" x14ac:dyDescent="0.35">
      <c r="A6940" s="32">
        <v>44305</v>
      </c>
      <c r="B6940" s="33">
        <v>8.3333333333333329E-2</v>
      </c>
      <c r="C6940">
        <v>7087</v>
      </c>
      <c r="D6940">
        <v>1244</v>
      </c>
      <c r="E6940">
        <v>0</v>
      </c>
      <c r="F6940" s="14">
        <v>932</v>
      </c>
      <c r="G6940">
        <v>274</v>
      </c>
      <c r="H6940">
        <f t="shared" si="156"/>
        <v>4637</v>
      </c>
    </row>
    <row r="6941" spans="1:8" x14ac:dyDescent="0.35">
      <c r="A6941" s="32">
        <v>44305</v>
      </c>
      <c r="B6941" s="33">
        <v>0.125</v>
      </c>
      <c r="C6941">
        <v>6716</v>
      </c>
      <c r="D6941">
        <v>1333</v>
      </c>
      <c r="E6941">
        <v>0</v>
      </c>
      <c r="F6941" s="14">
        <v>932</v>
      </c>
      <c r="G6941">
        <v>278</v>
      </c>
      <c r="H6941">
        <f t="shared" si="156"/>
        <v>4173</v>
      </c>
    </row>
    <row r="6942" spans="1:8" x14ac:dyDescent="0.35">
      <c r="A6942" s="32">
        <v>44305</v>
      </c>
      <c r="B6942" s="33">
        <v>0.16666666666666666</v>
      </c>
      <c r="C6942">
        <v>6686</v>
      </c>
      <c r="D6942">
        <v>1289</v>
      </c>
      <c r="E6942">
        <v>0</v>
      </c>
      <c r="F6942" s="14">
        <v>932</v>
      </c>
      <c r="G6942">
        <v>288</v>
      </c>
      <c r="H6942">
        <f t="shared" si="156"/>
        <v>4177</v>
      </c>
    </row>
    <row r="6943" spans="1:8" x14ac:dyDescent="0.35">
      <c r="A6943" s="32">
        <v>44305</v>
      </c>
      <c r="B6943" s="33">
        <v>0.20833333333333334</v>
      </c>
      <c r="C6943">
        <v>7229</v>
      </c>
      <c r="D6943">
        <v>1374</v>
      </c>
      <c r="E6943">
        <v>0</v>
      </c>
      <c r="F6943" s="14">
        <v>932</v>
      </c>
      <c r="G6943">
        <v>307</v>
      </c>
      <c r="H6943">
        <f t="shared" si="156"/>
        <v>4616</v>
      </c>
    </row>
    <row r="6944" spans="1:8" x14ac:dyDescent="0.35">
      <c r="A6944" s="32">
        <v>44305</v>
      </c>
      <c r="B6944" s="33">
        <v>0.25</v>
      </c>
      <c r="C6944">
        <v>8275</v>
      </c>
      <c r="D6944">
        <v>1449</v>
      </c>
      <c r="E6944">
        <v>2</v>
      </c>
      <c r="F6944" s="14">
        <v>932</v>
      </c>
      <c r="G6944">
        <v>328</v>
      </c>
      <c r="H6944">
        <f t="shared" si="156"/>
        <v>5564</v>
      </c>
    </row>
    <row r="6945" spans="1:8" x14ac:dyDescent="0.35">
      <c r="A6945" s="32">
        <v>44305</v>
      </c>
      <c r="B6945" s="33">
        <v>0.29166666666666669</v>
      </c>
      <c r="C6945">
        <v>8972</v>
      </c>
      <c r="D6945">
        <v>1392</v>
      </c>
      <c r="E6945">
        <v>65</v>
      </c>
      <c r="F6945" s="14">
        <v>932</v>
      </c>
      <c r="G6945">
        <v>332</v>
      </c>
      <c r="H6945">
        <f t="shared" si="156"/>
        <v>6251</v>
      </c>
    </row>
    <row r="6946" spans="1:8" x14ac:dyDescent="0.35">
      <c r="A6946" s="32">
        <v>44305</v>
      </c>
      <c r="B6946" s="33">
        <v>0.33333333333333331</v>
      </c>
      <c r="C6946">
        <v>9483</v>
      </c>
      <c r="D6946">
        <v>1282</v>
      </c>
      <c r="E6946">
        <v>406</v>
      </c>
      <c r="F6946" s="14">
        <v>932</v>
      </c>
      <c r="G6946">
        <v>332</v>
      </c>
      <c r="H6946">
        <f t="shared" si="156"/>
        <v>6531</v>
      </c>
    </row>
    <row r="6947" spans="1:8" x14ac:dyDescent="0.35">
      <c r="A6947" s="32">
        <v>44305</v>
      </c>
      <c r="B6947" s="33">
        <v>0.375</v>
      </c>
      <c r="C6947">
        <v>9718</v>
      </c>
      <c r="D6947">
        <v>1265</v>
      </c>
      <c r="E6947">
        <v>1033</v>
      </c>
      <c r="F6947" s="14">
        <v>932</v>
      </c>
      <c r="G6947">
        <v>328</v>
      </c>
      <c r="H6947">
        <f t="shared" si="156"/>
        <v>6160</v>
      </c>
    </row>
    <row r="6948" spans="1:8" x14ac:dyDescent="0.35">
      <c r="A6948" s="32">
        <v>44305</v>
      </c>
      <c r="B6948" s="33">
        <v>0.41666666666666669</v>
      </c>
      <c r="C6948">
        <v>9775</v>
      </c>
      <c r="D6948">
        <v>1387</v>
      </c>
      <c r="E6948">
        <v>1569</v>
      </c>
      <c r="F6948" s="14">
        <v>932</v>
      </c>
      <c r="G6948">
        <v>327</v>
      </c>
      <c r="H6948">
        <f t="shared" si="156"/>
        <v>5560</v>
      </c>
    </row>
    <row r="6949" spans="1:8" x14ac:dyDescent="0.35">
      <c r="A6949" s="32">
        <v>44305</v>
      </c>
      <c r="B6949" s="33">
        <v>0.45833333333333331</v>
      </c>
      <c r="C6949">
        <v>9860</v>
      </c>
      <c r="D6949">
        <v>1371</v>
      </c>
      <c r="E6949">
        <v>1938</v>
      </c>
      <c r="F6949" s="14">
        <v>932</v>
      </c>
      <c r="G6949">
        <v>327</v>
      </c>
      <c r="H6949">
        <f t="shared" si="156"/>
        <v>5292</v>
      </c>
    </row>
    <row r="6950" spans="1:8" x14ac:dyDescent="0.35">
      <c r="A6950" s="32">
        <v>44305</v>
      </c>
      <c r="B6950" s="33">
        <v>0.5</v>
      </c>
      <c r="C6950">
        <v>9915</v>
      </c>
      <c r="D6950">
        <v>1521</v>
      </c>
      <c r="E6950">
        <v>2118</v>
      </c>
      <c r="F6950" s="14">
        <v>932</v>
      </c>
      <c r="G6950">
        <v>327</v>
      </c>
      <c r="H6950">
        <f t="shared" si="156"/>
        <v>5017</v>
      </c>
    </row>
    <row r="6951" spans="1:8" x14ac:dyDescent="0.35">
      <c r="A6951" s="32">
        <v>44305</v>
      </c>
      <c r="B6951" s="33">
        <v>0.54166666666666663</v>
      </c>
      <c r="C6951">
        <v>9762</v>
      </c>
      <c r="D6951">
        <v>1716</v>
      </c>
      <c r="E6951">
        <v>2175</v>
      </c>
      <c r="F6951" s="14">
        <v>932</v>
      </c>
      <c r="G6951">
        <v>326</v>
      </c>
      <c r="H6951">
        <f t="shared" si="156"/>
        <v>4613</v>
      </c>
    </row>
    <row r="6952" spans="1:8" x14ac:dyDescent="0.35">
      <c r="A6952" s="32">
        <v>44305</v>
      </c>
      <c r="B6952" s="33">
        <v>0.58333333333333337</v>
      </c>
      <c r="C6952">
        <v>9568</v>
      </c>
      <c r="D6952">
        <v>2007</v>
      </c>
      <c r="E6952">
        <v>2137</v>
      </c>
      <c r="F6952" s="14">
        <v>932</v>
      </c>
      <c r="G6952">
        <v>326</v>
      </c>
      <c r="H6952">
        <f t="shared" si="156"/>
        <v>4166</v>
      </c>
    </row>
    <row r="6953" spans="1:8" x14ac:dyDescent="0.35">
      <c r="A6953" s="32">
        <v>44305</v>
      </c>
      <c r="B6953" s="33">
        <v>0.625</v>
      </c>
      <c r="C6953">
        <v>9267</v>
      </c>
      <c r="D6953">
        <v>2258</v>
      </c>
      <c r="E6953">
        <v>2002</v>
      </c>
      <c r="F6953" s="14">
        <v>932</v>
      </c>
      <c r="G6953">
        <v>325</v>
      </c>
      <c r="H6953">
        <f t="shared" si="156"/>
        <v>3750</v>
      </c>
    </row>
    <row r="6954" spans="1:8" x14ac:dyDescent="0.35">
      <c r="A6954" s="32">
        <v>44305</v>
      </c>
      <c r="B6954" s="33">
        <v>0.66666666666666663</v>
      </c>
      <c r="C6954">
        <v>9025</v>
      </c>
      <c r="D6954">
        <v>1949</v>
      </c>
      <c r="E6954">
        <v>1678</v>
      </c>
      <c r="F6954" s="14">
        <v>932</v>
      </c>
      <c r="G6954">
        <v>324</v>
      </c>
      <c r="H6954">
        <f t="shared" si="156"/>
        <v>4142</v>
      </c>
    </row>
    <row r="6955" spans="1:8" x14ac:dyDescent="0.35">
      <c r="A6955" s="32">
        <v>44305</v>
      </c>
      <c r="B6955" s="33">
        <v>0.70833333333333337</v>
      </c>
      <c r="C6955">
        <v>8866</v>
      </c>
      <c r="D6955">
        <v>1918</v>
      </c>
      <c r="E6955">
        <v>1269</v>
      </c>
      <c r="F6955" s="14">
        <v>932</v>
      </c>
      <c r="G6955">
        <v>324</v>
      </c>
      <c r="H6955">
        <f t="shared" si="156"/>
        <v>4423</v>
      </c>
    </row>
    <row r="6956" spans="1:8" x14ac:dyDescent="0.35">
      <c r="A6956" s="32">
        <v>44305</v>
      </c>
      <c r="B6956" s="33">
        <v>0.75</v>
      </c>
      <c r="C6956">
        <v>9105</v>
      </c>
      <c r="D6956">
        <v>1714</v>
      </c>
      <c r="E6956">
        <v>692</v>
      </c>
      <c r="F6956" s="14">
        <v>932</v>
      </c>
      <c r="G6956">
        <v>321</v>
      </c>
      <c r="H6956">
        <f t="shared" si="156"/>
        <v>5446</v>
      </c>
    </row>
    <row r="6957" spans="1:8" x14ac:dyDescent="0.35">
      <c r="A6957" s="32">
        <v>44305</v>
      </c>
      <c r="B6957" s="33">
        <v>0.79166666666666663</v>
      </c>
      <c r="C6957">
        <v>9246</v>
      </c>
      <c r="D6957">
        <v>1597</v>
      </c>
      <c r="E6957">
        <v>214</v>
      </c>
      <c r="F6957" s="14">
        <v>932</v>
      </c>
      <c r="G6957">
        <v>315</v>
      </c>
      <c r="H6957">
        <f t="shared" si="156"/>
        <v>6188</v>
      </c>
    </row>
    <row r="6958" spans="1:8" x14ac:dyDescent="0.35">
      <c r="A6958" s="32">
        <v>44305</v>
      </c>
      <c r="B6958" s="33">
        <v>0.83333333333333337</v>
      </c>
      <c r="C6958">
        <v>8921</v>
      </c>
      <c r="D6958">
        <v>1466</v>
      </c>
      <c r="E6958">
        <v>16</v>
      </c>
      <c r="F6958" s="14">
        <v>932</v>
      </c>
      <c r="G6958">
        <v>312</v>
      </c>
      <c r="H6958">
        <f t="shared" si="156"/>
        <v>6195</v>
      </c>
    </row>
    <row r="6959" spans="1:8" x14ac:dyDescent="0.35">
      <c r="A6959" s="32">
        <v>44305</v>
      </c>
      <c r="B6959" s="33">
        <v>0.875</v>
      </c>
      <c r="C6959">
        <v>8761</v>
      </c>
      <c r="D6959">
        <v>1314</v>
      </c>
      <c r="E6959">
        <v>0</v>
      </c>
      <c r="F6959" s="14">
        <v>932</v>
      </c>
      <c r="G6959">
        <v>307</v>
      </c>
      <c r="H6959">
        <f t="shared" si="156"/>
        <v>6208</v>
      </c>
    </row>
    <row r="6960" spans="1:8" x14ac:dyDescent="0.35">
      <c r="A6960" s="32">
        <v>44305</v>
      </c>
      <c r="B6960" s="33">
        <v>0.91666666666666663</v>
      </c>
      <c r="C6960">
        <v>8951</v>
      </c>
      <c r="D6960">
        <v>1250</v>
      </c>
      <c r="E6960">
        <v>0</v>
      </c>
      <c r="F6960" s="14">
        <v>932</v>
      </c>
      <c r="G6960">
        <v>305</v>
      </c>
      <c r="H6960">
        <f t="shared" si="156"/>
        <v>6464</v>
      </c>
    </row>
    <row r="6961" spans="1:8" x14ac:dyDescent="0.35">
      <c r="A6961" s="32">
        <v>44305</v>
      </c>
      <c r="B6961" s="33">
        <v>0.95833333333333337</v>
      </c>
      <c r="C6961">
        <v>9124</v>
      </c>
      <c r="D6961">
        <v>1294</v>
      </c>
      <c r="E6961">
        <v>0</v>
      </c>
      <c r="F6961" s="14">
        <v>932</v>
      </c>
      <c r="G6961">
        <v>286</v>
      </c>
      <c r="H6961">
        <f t="shared" si="156"/>
        <v>6612</v>
      </c>
    </row>
    <row r="6962" spans="1:8" x14ac:dyDescent="0.35">
      <c r="A6962" s="32">
        <v>44306</v>
      </c>
      <c r="B6962" s="33">
        <v>0</v>
      </c>
      <c r="C6962">
        <v>8596</v>
      </c>
      <c r="D6962">
        <v>1256</v>
      </c>
      <c r="E6962">
        <v>0</v>
      </c>
      <c r="F6962" s="14">
        <v>932</v>
      </c>
      <c r="G6962">
        <v>275</v>
      </c>
      <c r="H6962">
        <f t="shared" si="156"/>
        <v>6133</v>
      </c>
    </row>
    <row r="6963" spans="1:8" x14ac:dyDescent="0.35">
      <c r="A6963" s="32">
        <v>44306</v>
      </c>
      <c r="B6963" s="33">
        <v>4.1666666666666664E-2</v>
      </c>
      <c r="C6963">
        <v>8242</v>
      </c>
      <c r="D6963">
        <v>1132</v>
      </c>
      <c r="E6963">
        <v>0</v>
      </c>
      <c r="F6963" s="14">
        <v>932</v>
      </c>
      <c r="G6963">
        <v>274</v>
      </c>
      <c r="H6963">
        <f t="shared" si="156"/>
        <v>5904</v>
      </c>
    </row>
    <row r="6964" spans="1:8" x14ac:dyDescent="0.35">
      <c r="A6964" s="32">
        <v>44306</v>
      </c>
      <c r="B6964" s="33">
        <v>8.3333333333333329E-2</v>
      </c>
      <c r="C6964">
        <v>7957</v>
      </c>
      <c r="D6964">
        <v>1117</v>
      </c>
      <c r="E6964">
        <v>0</v>
      </c>
      <c r="F6964" s="14">
        <v>932</v>
      </c>
      <c r="G6964">
        <v>274</v>
      </c>
      <c r="H6964">
        <f t="shared" si="156"/>
        <v>5634</v>
      </c>
    </row>
    <row r="6965" spans="1:8" x14ac:dyDescent="0.35">
      <c r="A6965" s="32">
        <v>44306</v>
      </c>
      <c r="B6965" s="33">
        <v>0.125</v>
      </c>
      <c r="C6965">
        <v>7602</v>
      </c>
      <c r="D6965">
        <v>1076</v>
      </c>
      <c r="E6965">
        <v>0</v>
      </c>
      <c r="F6965" s="14">
        <v>932</v>
      </c>
      <c r="G6965">
        <v>278</v>
      </c>
      <c r="H6965">
        <f t="shared" si="156"/>
        <v>5316</v>
      </c>
    </row>
    <row r="6966" spans="1:8" x14ac:dyDescent="0.35">
      <c r="A6966" s="32">
        <v>44306</v>
      </c>
      <c r="B6966" s="33">
        <v>0.16666666666666666</v>
      </c>
      <c r="C6966">
        <v>7557</v>
      </c>
      <c r="D6966">
        <v>1066</v>
      </c>
      <c r="E6966">
        <v>0</v>
      </c>
      <c r="F6966" s="14">
        <v>932</v>
      </c>
      <c r="G6966">
        <v>287</v>
      </c>
      <c r="H6966">
        <f t="shared" si="156"/>
        <v>5272</v>
      </c>
    </row>
    <row r="6967" spans="1:8" x14ac:dyDescent="0.35">
      <c r="A6967" s="32">
        <v>44306</v>
      </c>
      <c r="B6967" s="33">
        <v>0.20833333333333334</v>
      </c>
      <c r="C6967">
        <v>8034</v>
      </c>
      <c r="D6967">
        <v>1070</v>
      </c>
      <c r="E6967">
        <v>0</v>
      </c>
      <c r="F6967" s="14">
        <v>932</v>
      </c>
      <c r="G6967">
        <v>306</v>
      </c>
      <c r="H6967">
        <f t="shared" si="156"/>
        <v>5726</v>
      </c>
    </row>
    <row r="6968" spans="1:8" x14ac:dyDescent="0.35">
      <c r="A6968" s="32">
        <v>44306</v>
      </c>
      <c r="B6968" s="33">
        <v>0.25</v>
      </c>
      <c r="C6968">
        <v>8992</v>
      </c>
      <c r="D6968">
        <v>1008</v>
      </c>
      <c r="E6968">
        <v>1</v>
      </c>
      <c r="F6968" s="14">
        <v>932</v>
      </c>
      <c r="G6968">
        <v>327</v>
      </c>
      <c r="H6968">
        <f t="shared" si="156"/>
        <v>6724</v>
      </c>
    </row>
    <row r="6969" spans="1:8" x14ac:dyDescent="0.35">
      <c r="A6969" s="32">
        <v>44306</v>
      </c>
      <c r="B6969" s="33">
        <v>0.29166666666666669</v>
      </c>
      <c r="C6969">
        <v>9670</v>
      </c>
      <c r="D6969">
        <v>1112</v>
      </c>
      <c r="E6969">
        <v>64</v>
      </c>
      <c r="F6969" s="14">
        <v>932</v>
      </c>
      <c r="G6969">
        <v>332</v>
      </c>
      <c r="H6969">
        <f t="shared" si="156"/>
        <v>7230</v>
      </c>
    </row>
    <row r="6970" spans="1:8" x14ac:dyDescent="0.35">
      <c r="A6970" s="32">
        <v>44306</v>
      </c>
      <c r="B6970" s="33">
        <v>0.33333333333333331</v>
      </c>
      <c r="C6970">
        <v>10124</v>
      </c>
      <c r="D6970">
        <v>1364</v>
      </c>
      <c r="E6970">
        <v>384</v>
      </c>
      <c r="F6970" s="14">
        <v>932</v>
      </c>
      <c r="G6970">
        <v>332</v>
      </c>
      <c r="H6970">
        <f t="shared" si="156"/>
        <v>7112</v>
      </c>
    </row>
    <row r="6971" spans="1:8" x14ac:dyDescent="0.35">
      <c r="A6971" s="32">
        <v>44306</v>
      </c>
      <c r="B6971" s="33">
        <v>0.375</v>
      </c>
      <c r="C6971">
        <v>10354</v>
      </c>
      <c r="D6971">
        <v>1374</v>
      </c>
      <c r="E6971">
        <v>896</v>
      </c>
      <c r="F6971" s="14">
        <v>932</v>
      </c>
      <c r="G6971">
        <v>328</v>
      </c>
      <c r="H6971">
        <f t="shared" si="156"/>
        <v>6824</v>
      </c>
    </row>
    <row r="6972" spans="1:8" x14ac:dyDescent="0.35">
      <c r="A6972" s="32">
        <v>44306</v>
      </c>
      <c r="B6972" s="33">
        <v>0.41666666666666669</v>
      </c>
      <c r="C6972">
        <v>10407</v>
      </c>
      <c r="D6972">
        <v>1513</v>
      </c>
      <c r="E6972">
        <v>1343</v>
      </c>
      <c r="F6972" s="14">
        <v>932</v>
      </c>
      <c r="G6972">
        <v>326</v>
      </c>
      <c r="H6972">
        <f t="shared" si="156"/>
        <v>6293</v>
      </c>
    </row>
    <row r="6973" spans="1:8" x14ac:dyDescent="0.35">
      <c r="A6973" s="32">
        <v>44306</v>
      </c>
      <c r="B6973" s="33">
        <v>0.45833333333333331</v>
      </c>
      <c r="C6973">
        <v>10486</v>
      </c>
      <c r="D6973">
        <v>1552</v>
      </c>
      <c r="E6973">
        <v>1643</v>
      </c>
      <c r="F6973" s="14">
        <v>932</v>
      </c>
      <c r="G6973">
        <v>327</v>
      </c>
      <c r="H6973">
        <f t="shared" si="156"/>
        <v>6032</v>
      </c>
    </row>
    <row r="6974" spans="1:8" x14ac:dyDescent="0.35">
      <c r="A6974" s="32">
        <v>44306</v>
      </c>
      <c r="B6974" s="33">
        <v>0.5</v>
      </c>
      <c r="C6974">
        <v>10529</v>
      </c>
      <c r="D6974">
        <v>1816</v>
      </c>
      <c r="E6974">
        <v>1801</v>
      </c>
      <c r="F6974" s="14">
        <v>932</v>
      </c>
      <c r="G6974">
        <v>327</v>
      </c>
      <c r="H6974">
        <f t="shared" si="156"/>
        <v>5653</v>
      </c>
    </row>
    <row r="6975" spans="1:8" x14ac:dyDescent="0.35">
      <c r="A6975" s="32">
        <v>44306</v>
      </c>
      <c r="B6975" s="33">
        <v>0.54166666666666663</v>
      </c>
      <c r="C6975">
        <v>10360</v>
      </c>
      <c r="D6975">
        <v>1970</v>
      </c>
      <c r="E6975">
        <v>1918</v>
      </c>
      <c r="F6975" s="14">
        <v>932</v>
      </c>
      <c r="G6975">
        <v>326</v>
      </c>
      <c r="H6975">
        <f t="shared" si="156"/>
        <v>5214</v>
      </c>
    </row>
    <row r="6976" spans="1:8" x14ac:dyDescent="0.35">
      <c r="A6976" s="32">
        <v>44306</v>
      </c>
      <c r="B6976" s="33">
        <v>0.58333333333333337</v>
      </c>
      <c r="C6976">
        <v>10125</v>
      </c>
      <c r="D6976">
        <v>2071</v>
      </c>
      <c r="E6976">
        <v>2003</v>
      </c>
      <c r="F6976" s="14">
        <v>932</v>
      </c>
      <c r="G6976">
        <v>325</v>
      </c>
      <c r="H6976">
        <f t="shared" si="156"/>
        <v>4794</v>
      </c>
    </row>
    <row r="6977" spans="1:8" x14ac:dyDescent="0.35">
      <c r="A6977" s="32">
        <v>44306</v>
      </c>
      <c r="B6977" s="33">
        <v>0.625</v>
      </c>
      <c r="C6977">
        <v>9750</v>
      </c>
      <c r="D6977">
        <v>2212</v>
      </c>
      <c r="E6977">
        <v>1912</v>
      </c>
      <c r="F6977" s="14">
        <v>932</v>
      </c>
      <c r="G6977">
        <v>325</v>
      </c>
      <c r="H6977">
        <f t="shared" si="156"/>
        <v>4369</v>
      </c>
    </row>
    <row r="6978" spans="1:8" x14ac:dyDescent="0.35">
      <c r="A6978" s="32">
        <v>44306</v>
      </c>
      <c r="B6978" s="33">
        <v>0.66666666666666663</v>
      </c>
      <c r="C6978">
        <v>9498</v>
      </c>
      <c r="D6978">
        <v>2377</v>
      </c>
      <c r="E6978">
        <v>1723</v>
      </c>
      <c r="F6978" s="14">
        <v>932</v>
      </c>
      <c r="G6978">
        <v>324</v>
      </c>
      <c r="H6978">
        <f t="shared" si="156"/>
        <v>4142</v>
      </c>
    </row>
    <row r="6979" spans="1:8" x14ac:dyDescent="0.35">
      <c r="A6979" s="32">
        <v>44306</v>
      </c>
      <c r="B6979" s="33">
        <v>0.70833333333333337</v>
      </c>
      <c r="C6979">
        <v>9354</v>
      </c>
      <c r="D6979">
        <v>2576</v>
      </c>
      <c r="E6979">
        <v>1310</v>
      </c>
      <c r="F6979" s="14">
        <v>932</v>
      </c>
      <c r="G6979">
        <v>324</v>
      </c>
      <c r="H6979">
        <f t="shared" ref="H6979:H7042" si="157">C6979-SUM(D6979:G6979)</f>
        <v>4212</v>
      </c>
    </row>
    <row r="6980" spans="1:8" x14ac:dyDescent="0.35">
      <c r="A6980" s="32">
        <v>44306</v>
      </c>
      <c r="B6980" s="33">
        <v>0.75</v>
      </c>
      <c r="C6980">
        <v>9605</v>
      </c>
      <c r="D6980">
        <v>2977</v>
      </c>
      <c r="E6980">
        <v>769</v>
      </c>
      <c r="F6980" s="14">
        <v>932</v>
      </c>
      <c r="G6980">
        <v>321</v>
      </c>
      <c r="H6980">
        <f t="shared" si="157"/>
        <v>4606</v>
      </c>
    </row>
    <row r="6981" spans="1:8" x14ac:dyDescent="0.35">
      <c r="A6981" s="32">
        <v>44306</v>
      </c>
      <c r="B6981" s="33">
        <v>0.79166666666666663</v>
      </c>
      <c r="C6981">
        <v>9939</v>
      </c>
      <c r="D6981">
        <v>2792</v>
      </c>
      <c r="E6981">
        <v>259</v>
      </c>
      <c r="F6981" s="14">
        <v>932</v>
      </c>
      <c r="G6981">
        <v>315</v>
      </c>
      <c r="H6981">
        <f t="shared" si="157"/>
        <v>5641</v>
      </c>
    </row>
    <row r="6982" spans="1:8" x14ac:dyDescent="0.35">
      <c r="A6982" s="32">
        <v>44306</v>
      </c>
      <c r="B6982" s="33">
        <v>0.83333333333333337</v>
      </c>
      <c r="C6982">
        <v>9579</v>
      </c>
      <c r="D6982">
        <v>2709</v>
      </c>
      <c r="E6982">
        <v>36</v>
      </c>
      <c r="F6982" s="14">
        <v>932</v>
      </c>
      <c r="G6982">
        <v>312</v>
      </c>
      <c r="H6982">
        <f t="shared" si="157"/>
        <v>5590</v>
      </c>
    </row>
    <row r="6983" spans="1:8" x14ac:dyDescent="0.35">
      <c r="A6983" s="32">
        <v>44306</v>
      </c>
      <c r="B6983" s="33">
        <v>0.875</v>
      </c>
      <c r="C6983">
        <v>9337</v>
      </c>
      <c r="D6983">
        <v>2446</v>
      </c>
      <c r="E6983">
        <v>0</v>
      </c>
      <c r="F6983" s="14">
        <v>932</v>
      </c>
      <c r="G6983">
        <v>307</v>
      </c>
      <c r="H6983">
        <f t="shared" si="157"/>
        <v>5652</v>
      </c>
    </row>
    <row r="6984" spans="1:8" x14ac:dyDescent="0.35">
      <c r="A6984" s="32">
        <v>44306</v>
      </c>
      <c r="B6984" s="33">
        <v>0.91666666666666663</v>
      </c>
      <c r="C6984">
        <v>9552</v>
      </c>
      <c r="D6984">
        <v>2095</v>
      </c>
      <c r="E6984">
        <v>0</v>
      </c>
      <c r="F6984" s="14">
        <v>932</v>
      </c>
      <c r="G6984">
        <v>305</v>
      </c>
      <c r="H6984">
        <f t="shared" si="157"/>
        <v>6220</v>
      </c>
    </row>
    <row r="6985" spans="1:8" x14ac:dyDescent="0.35">
      <c r="A6985" s="32">
        <v>44306</v>
      </c>
      <c r="B6985" s="33">
        <v>0.95833333333333337</v>
      </c>
      <c r="C6985">
        <v>9758</v>
      </c>
      <c r="D6985">
        <v>1476</v>
      </c>
      <c r="E6985">
        <v>0</v>
      </c>
      <c r="F6985" s="14">
        <v>932</v>
      </c>
      <c r="G6985">
        <v>286</v>
      </c>
      <c r="H6985">
        <f t="shared" si="157"/>
        <v>7064</v>
      </c>
    </row>
    <row r="6986" spans="1:8" x14ac:dyDescent="0.35">
      <c r="A6986" s="32">
        <v>44307</v>
      </c>
      <c r="B6986" s="33">
        <v>0</v>
      </c>
      <c r="C6986">
        <v>9225</v>
      </c>
      <c r="D6986">
        <v>1528</v>
      </c>
      <c r="E6986">
        <v>0</v>
      </c>
      <c r="F6986" s="14">
        <v>932</v>
      </c>
      <c r="G6986">
        <v>275</v>
      </c>
      <c r="H6986">
        <f t="shared" si="157"/>
        <v>6490</v>
      </c>
    </row>
    <row r="6987" spans="1:8" x14ac:dyDescent="0.35">
      <c r="A6987" s="32">
        <v>44307</v>
      </c>
      <c r="B6987" s="33">
        <v>4.1666666666666664E-2</v>
      </c>
      <c r="C6987">
        <v>8902</v>
      </c>
      <c r="D6987">
        <v>1127</v>
      </c>
      <c r="E6987">
        <v>0</v>
      </c>
      <c r="F6987" s="14">
        <v>932</v>
      </c>
      <c r="G6987">
        <v>274</v>
      </c>
      <c r="H6987">
        <f t="shared" si="157"/>
        <v>6569</v>
      </c>
    </row>
    <row r="6988" spans="1:8" x14ac:dyDescent="0.35">
      <c r="A6988" s="32">
        <v>44307</v>
      </c>
      <c r="B6988" s="33">
        <v>8.3333333333333329E-2</v>
      </c>
      <c r="C6988">
        <v>8642</v>
      </c>
      <c r="D6988">
        <v>968</v>
      </c>
      <c r="E6988">
        <v>0</v>
      </c>
      <c r="F6988" s="14">
        <v>932</v>
      </c>
      <c r="G6988">
        <v>274</v>
      </c>
      <c r="H6988">
        <f t="shared" si="157"/>
        <v>6468</v>
      </c>
    </row>
    <row r="6989" spans="1:8" x14ac:dyDescent="0.35">
      <c r="A6989" s="32">
        <v>44307</v>
      </c>
      <c r="B6989" s="33">
        <v>0.125</v>
      </c>
      <c r="C6989">
        <v>8304</v>
      </c>
      <c r="D6989">
        <v>781</v>
      </c>
      <c r="E6989">
        <v>0</v>
      </c>
      <c r="F6989" s="14">
        <v>932</v>
      </c>
      <c r="G6989">
        <v>278</v>
      </c>
      <c r="H6989">
        <f t="shared" si="157"/>
        <v>6313</v>
      </c>
    </row>
    <row r="6990" spans="1:8" x14ac:dyDescent="0.35">
      <c r="A6990" s="32">
        <v>44307</v>
      </c>
      <c r="B6990" s="33">
        <v>0.16666666666666666</v>
      </c>
      <c r="C6990">
        <v>8287</v>
      </c>
      <c r="D6990">
        <v>801</v>
      </c>
      <c r="E6990">
        <v>0</v>
      </c>
      <c r="F6990" s="14">
        <v>932</v>
      </c>
      <c r="G6990">
        <v>287</v>
      </c>
      <c r="H6990">
        <f t="shared" si="157"/>
        <v>6267</v>
      </c>
    </row>
    <row r="6991" spans="1:8" x14ac:dyDescent="0.35">
      <c r="A6991" s="32">
        <v>44307</v>
      </c>
      <c r="B6991" s="33">
        <v>0.20833333333333334</v>
      </c>
      <c r="C6991">
        <v>8807</v>
      </c>
      <c r="D6991">
        <v>799</v>
      </c>
      <c r="E6991">
        <v>0</v>
      </c>
      <c r="F6991" s="14">
        <v>932</v>
      </c>
      <c r="G6991">
        <v>306</v>
      </c>
      <c r="H6991">
        <f t="shared" si="157"/>
        <v>6770</v>
      </c>
    </row>
    <row r="6992" spans="1:8" x14ac:dyDescent="0.35">
      <c r="A6992" s="32">
        <v>44307</v>
      </c>
      <c r="B6992" s="33">
        <v>0.25</v>
      </c>
      <c r="C6992">
        <v>9790</v>
      </c>
      <c r="D6992">
        <v>787</v>
      </c>
      <c r="E6992">
        <v>1</v>
      </c>
      <c r="F6992" s="14">
        <v>932</v>
      </c>
      <c r="G6992">
        <v>328</v>
      </c>
      <c r="H6992">
        <f t="shared" si="157"/>
        <v>7742</v>
      </c>
    </row>
    <row r="6993" spans="1:8" x14ac:dyDescent="0.35">
      <c r="A6993" s="32">
        <v>44307</v>
      </c>
      <c r="B6993" s="33">
        <v>0.29166666666666669</v>
      </c>
      <c r="C6993">
        <v>10468</v>
      </c>
      <c r="D6993">
        <v>705</v>
      </c>
      <c r="E6993">
        <v>85</v>
      </c>
      <c r="F6993" s="14">
        <v>932</v>
      </c>
      <c r="G6993">
        <v>332</v>
      </c>
      <c r="H6993">
        <f t="shared" si="157"/>
        <v>8414</v>
      </c>
    </row>
    <row r="6994" spans="1:8" x14ac:dyDescent="0.35">
      <c r="A6994" s="32">
        <v>44307</v>
      </c>
      <c r="B6994" s="33">
        <v>0.33333333333333331</v>
      </c>
      <c r="C6994">
        <v>10829</v>
      </c>
      <c r="D6994">
        <v>759</v>
      </c>
      <c r="E6994">
        <v>460</v>
      </c>
      <c r="F6994" s="14">
        <v>932</v>
      </c>
      <c r="G6994">
        <v>332</v>
      </c>
      <c r="H6994">
        <f t="shared" si="157"/>
        <v>8346</v>
      </c>
    </row>
    <row r="6995" spans="1:8" x14ac:dyDescent="0.35">
      <c r="A6995" s="32">
        <v>44307</v>
      </c>
      <c r="B6995" s="33">
        <v>0.375</v>
      </c>
      <c r="C6995">
        <v>10918</v>
      </c>
      <c r="D6995">
        <v>762</v>
      </c>
      <c r="E6995">
        <v>1109</v>
      </c>
      <c r="F6995" s="14">
        <v>932</v>
      </c>
      <c r="G6995">
        <v>328</v>
      </c>
      <c r="H6995">
        <f t="shared" si="157"/>
        <v>7787</v>
      </c>
    </row>
    <row r="6996" spans="1:8" x14ac:dyDescent="0.35">
      <c r="A6996" s="32">
        <v>44307</v>
      </c>
      <c r="B6996" s="33">
        <v>0.41666666666666669</v>
      </c>
      <c r="C6996">
        <v>10803</v>
      </c>
      <c r="D6996">
        <v>827</v>
      </c>
      <c r="E6996">
        <v>1754</v>
      </c>
      <c r="F6996" s="14">
        <v>932</v>
      </c>
      <c r="G6996">
        <v>326</v>
      </c>
      <c r="H6996">
        <f t="shared" si="157"/>
        <v>6964</v>
      </c>
    </row>
    <row r="6997" spans="1:8" x14ac:dyDescent="0.35">
      <c r="A6997" s="32">
        <v>44307</v>
      </c>
      <c r="B6997" s="33">
        <v>0.45833333333333331</v>
      </c>
      <c r="C6997">
        <v>10732</v>
      </c>
      <c r="D6997">
        <v>845</v>
      </c>
      <c r="E6997">
        <v>2234</v>
      </c>
      <c r="F6997" s="14">
        <v>932</v>
      </c>
      <c r="G6997">
        <v>327</v>
      </c>
      <c r="H6997">
        <f t="shared" si="157"/>
        <v>6394</v>
      </c>
    </row>
    <row r="6998" spans="1:8" x14ac:dyDescent="0.35">
      <c r="A6998" s="32">
        <v>44307</v>
      </c>
      <c r="B6998" s="33">
        <v>0.5</v>
      </c>
      <c r="C6998">
        <v>10656</v>
      </c>
      <c r="D6998">
        <v>1018</v>
      </c>
      <c r="E6998">
        <v>2471</v>
      </c>
      <c r="F6998" s="14">
        <v>932</v>
      </c>
      <c r="G6998">
        <v>327</v>
      </c>
      <c r="H6998">
        <f t="shared" si="157"/>
        <v>5908</v>
      </c>
    </row>
    <row r="6999" spans="1:8" x14ac:dyDescent="0.35">
      <c r="A6999" s="32">
        <v>44307</v>
      </c>
      <c r="B6999" s="33">
        <v>0.54166666666666663</v>
      </c>
      <c r="C6999">
        <v>10384</v>
      </c>
      <c r="D6999">
        <v>1120</v>
      </c>
      <c r="E6999">
        <v>2623</v>
      </c>
      <c r="F6999" s="14">
        <v>932</v>
      </c>
      <c r="G6999">
        <v>326</v>
      </c>
      <c r="H6999">
        <f t="shared" si="157"/>
        <v>5383</v>
      </c>
    </row>
    <row r="7000" spans="1:8" x14ac:dyDescent="0.35">
      <c r="A7000" s="32">
        <v>44307</v>
      </c>
      <c r="B7000" s="33">
        <v>0.58333333333333337</v>
      </c>
      <c r="C7000">
        <v>10087</v>
      </c>
      <c r="D7000">
        <v>1371</v>
      </c>
      <c r="E7000">
        <v>2613</v>
      </c>
      <c r="F7000" s="14">
        <v>932</v>
      </c>
      <c r="G7000">
        <v>326</v>
      </c>
      <c r="H7000">
        <f t="shared" si="157"/>
        <v>4845</v>
      </c>
    </row>
    <row r="7001" spans="1:8" x14ac:dyDescent="0.35">
      <c r="A7001" s="32">
        <v>44307</v>
      </c>
      <c r="B7001" s="33">
        <v>0.625</v>
      </c>
      <c r="C7001">
        <v>9715</v>
      </c>
      <c r="D7001">
        <v>1666</v>
      </c>
      <c r="E7001">
        <v>2454</v>
      </c>
      <c r="F7001" s="14">
        <v>932</v>
      </c>
      <c r="G7001">
        <v>325</v>
      </c>
      <c r="H7001">
        <f t="shared" si="157"/>
        <v>4338</v>
      </c>
    </row>
    <row r="7002" spans="1:8" x14ac:dyDescent="0.35">
      <c r="A7002" s="32">
        <v>44307</v>
      </c>
      <c r="B7002" s="33">
        <v>0.66666666666666663</v>
      </c>
      <c r="C7002">
        <v>9463</v>
      </c>
      <c r="D7002">
        <v>1849</v>
      </c>
      <c r="E7002">
        <v>2141</v>
      </c>
      <c r="F7002" s="14">
        <v>932</v>
      </c>
      <c r="G7002">
        <v>324</v>
      </c>
      <c r="H7002">
        <f t="shared" si="157"/>
        <v>4217</v>
      </c>
    </row>
    <row r="7003" spans="1:8" x14ac:dyDescent="0.35">
      <c r="A7003" s="32">
        <v>44307</v>
      </c>
      <c r="B7003" s="33">
        <v>0.70833333333333337</v>
      </c>
      <c r="C7003">
        <v>9346</v>
      </c>
      <c r="D7003">
        <v>2096</v>
      </c>
      <c r="E7003">
        <v>1630</v>
      </c>
      <c r="F7003" s="14">
        <v>932</v>
      </c>
      <c r="G7003">
        <v>324</v>
      </c>
      <c r="H7003">
        <f t="shared" si="157"/>
        <v>4364</v>
      </c>
    </row>
    <row r="7004" spans="1:8" x14ac:dyDescent="0.35">
      <c r="A7004" s="32">
        <v>44307</v>
      </c>
      <c r="B7004" s="33">
        <v>0.75</v>
      </c>
      <c r="C7004">
        <v>9659</v>
      </c>
      <c r="D7004">
        <v>2068</v>
      </c>
      <c r="E7004">
        <v>940</v>
      </c>
      <c r="F7004" s="14">
        <v>932</v>
      </c>
      <c r="G7004">
        <v>321</v>
      </c>
      <c r="H7004">
        <f t="shared" si="157"/>
        <v>5398</v>
      </c>
    </row>
    <row r="7005" spans="1:8" x14ac:dyDescent="0.35">
      <c r="A7005" s="32">
        <v>44307</v>
      </c>
      <c r="B7005" s="33">
        <v>0.79166666666666663</v>
      </c>
      <c r="C7005">
        <v>9986</v>
      </c>
      <c r="D7005">
        <v>1916</v>
      </c>
      <c r="E7005">
        <v>329</v>
      </c>
      <c r="F7005" s="14">
        <v>932</v>
      </c>
      <c r="G7005">
        <v>315</v>
      </c>
      <c r="H7005">
        <f t="shared" si="157"/>
        <v>6494</v>
      </c>
    </row>
    <row r="7006" spans="1:8" x14ac:dyDescent="0.35">
      <c r="A7006" s="32">
        <v>44307</v>
      </c>
      <c r="B7006" s="33">
        <v>0.83333333333333337</v>
      </c>
      <c r="C7006">
        <v>9623</v>
      </c>
      <c r="D7006">
        <v>1581</v>
      </c>
      <c r="E7006">
        <v>42</v>
      </c>
      <c r="F7006" s="14">
        <v>932</v>
      </c>
      <c r="G7006">
        <v>312</v>
      </c>
      <c r="H7006">
        <f t="shared" si="157"/>
        <v>6756</v>
      </c>
    </row>
    <row r="7007" spans="1:8" x14ac:dyDescent="0.35">
      <c r="A7007" s="32">
        <v>44307</v>
      </c>
      <c r="B7007" s="33">
        <v>0.875</v>
      </c>
      <c r="C7007">
        <v>9424</v>
      </c>
      <c r="D7007">
        <v>1564</v>
      </c>
      <c r="E7007">
        <v>0</v>
      </c>
      <c r="F7007" s="14">
        <v>932</v>
      </c>
      <c r="G7007">
        <v>307</v>
      </c>
      <c r="H7007">
        <f t="shared" si="157"/>
        <v>6621</v>
      </c>
    </row>
    <row r="7008" spans="1:8" x14ac:dyDescent="0.35">
      <c r="A7008" s="32">
        <v>44307</v>
      </c>
      <c r="B7008" s="33">
        <v>0.91666666666666663</v>
      </c>
      <c r="C7008">
        <v>9645</v>
      </c>
      <c r="D7008">
        <v>1293</v>
      </c>
      <c r="E7008">
        <v>0</v>
      </c>
      <c r="F7008" s="14">
        <v>932</v>
      </c>
      <c r="G7008">
        <v>305</v>
      </c>
      <c r="H7008">
        <f t="shared" si="157"/>
        <v>7115</v>
      </c>
    </row>
    <row r="7009" spans="1:8" x14ac:dyDescent="0.35">
      <c r="A7009" s="32">
        <v>44307</v>
      </c>
      <c r="B7009" s="33">
        <v>0.95833333333333337</v>
      </c>
      <c r="C7009">
        <v>9851</v>
      </c>
      <c r="D7009">
        <v>1107</v>
      </c>
      <c r="E7009">
        <v>0</v>
      </c>
      <c r="F7009" s="14">
        <v>932</v>
      </c>
      <c r="G7009">
        <v>286</v>
      </c>
      <c r="H7009">
        <f t="shared" si="157"/>
        <v>7526</v>
      </c>
    </row>
    <row r="7010" spans="1:8" x14ac:dyDescent="0.35">
      <c r="A7010" s="32">
        <v>44308</v>
      </c>
      <c r="B7010" s="33">
        <v>0</v>
      </c>
      <c r="C7010">
        <v>9327</v>
      </c>
      <c r="D7010">
        <v>1209</v>
      </c>
      <c r="E7010">
        <v>0</v>
      </c>
      <c r="F7010" s="14">
        <v>932</v>
      </c>
      <c r="G7010">
        <v>276</v>
      </c>
      <c r="H7010">
        <f t="shared" si="157"/>
        <v>6910</v>
      </c>
    </row>
    <row r="7011" spans="1:8" x14ac:dyDescent="0.35">
      <c r="A7011" s="32">
        <v>44308</v>
      </c>
      <c r="B7011" s="33">
        <v>4.1666666666666664E-2</v>
      </c>
      <c r="C7011">
        <v>9011</v>
      </c>
      <c r="D7011">
        <v>944</v>
      </c>
      <c r="E7011">
        <v>0</v>
      </c>
      <c r="F7011" s="14">
        <v>932</v>
      </c>
      <c r="G7011">
        <v>276</v>
      </c>
      <c r="H7011">
        <f t="shared" si="157"/>
        <v>6859</v>
      </c>
    </row>
    <row r="7012" spans="1:8" x14ac:dyDescent="0.35">
      <c r="A7012" s="32">
        <v>44308</v>
      </c>
      <c r="B7012" s="33">
        <v>8.3333333333333329E-2</v>
      </c>
      <c r="C7012">
        <v>8746</v>
      </c>
      <c r="D7012">
        <v>796</v>
      </c>
      <c r="E7012">
        <v>0</v>
      </c>
      <c r="F7012" s="14">
        <v>932</v>
      </c>
      <c r="G7012">
        <v>276</v>
      </c>
      <c r="H7012">
        <f t="shared" si="157"/>
        <v>6742</v>
      </c>
    </row>
    <row r="7013" spans="1:8" x14ac:dyDescent="0.35">
      <c r="A7013" s="32">
        <v>44308</v>
      </c>
      <c r="B7013" s="33">
        <v>0.125</v>
      </c>
      <c r="C7013">
        <v>8393</v>
      </c>
      <c r="D7013">
        <v>792</v>
      </c>
      <c r="E7013">
        <v>0</v>
      </c>
      <c r="F7013" s="14">
        <v>932</v>
      </c>
      <c r="G7013">
        <v>280</v>
      </c>
      <c r="H7013">
        <f t="shared" si="157"/>
        <v>6389</v>
      </c>
    </row>
    <row r="7014" spans="1:8" x14ac:dyDescent="0.35">
      <c r="A7014" s="32">
        <v>44308</v>
      </c>
      <c r="B7014" s="33">
        <v>0.16666666666666666</v>
      </c>
      <c r="C7014">
        <v>8356</v>
      </c>
      <c r="D7014">
        <v>683</v>
      </c>
      <c r="E7014">
        <v>0</v>
      </c>
      <c r="F7014" s="14">
        <v>932</v>
      </c>
      <c r="G7014">
        <v>288</v>
      </c>
      <c r="H7014">
        <f t="shared" si="157"/>
        <v>6453</v>
      </c>
    </row>
    <row r="7015" spans="1:8" x14ac:dyDescent="0.35">
      <c r="A7015" s="32">
        <v>44308</v>
      </c>
      <c r="B7015" s="33">
        <v>0.20833333333333334</v>
      </c>
      <c r="C7015">
        <v>8858</v>
      </c>
      <c r="D7015">
        <v>611</v>
      </c>
      <c r="E7015">
        <v>0</v>
      </c>
      <c r="F7015" s="14">
        <v>932</v>
      </c>
      <c r="G7015">
        <v>308</v>
      </c>
      <c r="H7015">
        <f t="shared" si="157"/>
        <v>7007</v>
      </c>
    </row>
    <row r="7016" spans="1:8" x14ac:dyDescent="0.35">
      <c r="A7016" s="32">
        <v>44308</v>
      </c>
      <c r="B7016" s="33">
        <v>0.25</v>
      </c>
      <c r="C7016">
        <v>9818</v>
      </c>
      <c r="D7016">
        <v>548</v>
      </c>
      <c r="E7016">
        <v>2</v>
      </c>
      <c r="F7016" s="14">
        <v>932</v>
      </c>
      <c r="G7016">
        <v>329</v>
      </c>
      <c r="H7016">
        <f t="shared" si="157"/>
        <v>8007</v>
      </c>
    </row>
    <row r="7017" spans="1:8" x14ac:dyDescent="0.35">
      <c r="A7017" s="32">
        <v>44308</v>
      </c>
      <c r="B7017" s="33">
        <v>0.29166666666666669</v>
      </c>
      <c r="C7017">
        <v>10469</v>
      </c>
      <c r="D7017">
        <v>575</v>
      </c>
      <c r="E7017">
        <v>98</v>
      </c>
      <c r="F7017" s="14">
        <v>932</v>
      </c>
      <c r="G7017">
        <v>334</v>
      </c>
      <c r="H7017">
        <f t="shared" si="157"/>
        <v>8530</v>
      </c>
    </row>
    <row r="7018" spans="1:8" x14ac:dyDescent="0.35">
      <c r="A7018" s="32">
        <v>44308</v>
      </c>
      <c r="B7018" s="33">
        <v>0.33333333333333331</v>
      </c>
      <c r="C7018">
        <v>10787</v>
      </c>
      <c r="D7018">
        <v>634</v>
      </c>
      <c r="E7018">
        <v>502</v>
      </c>
      <c r="F7018" s="14">
        <v>932</v>
      </c>
      <c r="G7018">
        <v>334</v>
      </c>
      <c r="H7018">
        <f t="shared" si="157"/>
        <v>8385</v>
      </c>
    </row>
    <row r="7019" spans="1:8" x14ac:dyDescent="0.35">
      <c r="A7019" s="32">
        <v>44308</v>
      </c>
      <c r="B7019" s="33">
        <v>0.375</v>
      </c>
      <c r="C7019">
        <v>10827</v>
      </c>
      <c r="D7019">
        <v>735</v>
      </c>
      <c r="E7019">
        <v>1171</v>
      </c>
      <c r="F7019" s="14">
        <v>932</v>
      </c>
      <c r="G7019">
        <v>330</v>
      </c>
      <c r="H7019">
        <f t="shared" si="157"/>
        <v>7659</v>
      </c>
    </row>
    <row r="7020" spans="1:8" x14ac:dyDescent="0.35">
      <c r="A7020" s="32">
        <v>44308</v>
      </c>
      <c r="B7020" s="33">
        <v>0.41666666666666669</v>
      </c>
      <c r="C7020">
        <v>10675</v>
      </c>
      <c r="D7020">
        <v>746</v>
      </c>
      <c r="E7020">
        <v>1771</v>
      </c>
      <c r="F7020" s="14">
        <v>932</v>
      </c>
      <c r="G7020">
        <v>328</v>
      </c>
      <c r="H7020">
        <f t="shared" si="157"/>
        <v>6898</v>
      </c>
    </row>
    <row r="7021" spans="1:8" x14ac:dyDescent="0.35">
      <c r="A7021" s="32">
        <v>44308</v>
      </c>
      <c r="B7021" s="33">
        <v>0.45833333333333331</v>
      </c>
      <c r="C7021">
        <v>10596</v>
      </c>
      <c r="D7021">
        <v>995</v>
      </c>
      <c r="E7021">
        <v>2220</v>
      </c>
      <c r="F7021" s="14">
        <v>932</v>
      </c>
      <c r="G7021">
        <v>329</v>
      </c>
      <c r="H7021">
        <f t="shared" si="157"/>
        <v>6120</v>
      </c>
    </row>
    <row r="7022" spans="1:8" x14ac:dyDescent="0.35">
      <c r="A7022" s="32">
        <v>44308</v>
      </c>
      <c r="B7022" s="33">
        <v>0.5</v>
      </c>
      <c r="C7022">
        <v>10511</v>
      </c>
      <c r="D7022">
        <v>1072</v>
      </c>
      <c r="E7022">
        <v>2478</v>
      </c>
      <c r="F7022" s="14">
        <v>932</v>
      </c>
      <c r="G7022">
        <v>329</v>
      </c>
      <c r="H7022">
        <f t="shared" si="157"/>
        <v>5700</v>
      </c>
    </row>
    <row r="7023" spans="1:8" x14ac:dyDescent="0.35">
      <c r="A7023" s="32">
        <v>44308</v>
      </c>
      <c r="B7023" s="33">
        <v>0.54166666666666663</v>
      </c>
      <c r="C7023">
        <v>10237</v>
      </c>
      <c r="D7023">
        <v>1463</v>
      </c>
      <c r="E7023">
        <v>2620</v>
      </c>
      <c r="F7023" s="14">
        <v>932</v>
      </c>
      <c r="G7023">
        <v>327</v>
      </c>
      <c r="H7023">
        <f t="shared" si="157"/>
        <v>4895</v>
      </c>
    </row>
    <row r="7024" spans="1:8" x14ac:dyDescent="0.35">
      <c r="A7024" s="32">
        <v>44308</v>
      </c>
      <c r="B7024" s="33">
        <v>0.58333333333333337</v>
      </c>
      <c r="C7024">
        <v>9921</v>
      </c>
      <c r="D7024">
        <v>1584</v>
      </c>
      <c r="E7024">
        <v>2566</v>
      </c>
      <c r="F7024" s="14">
        <v>932</v>
      </c>
      <c r="G7024">
        <v>327</v>
      </c>
      <c r="H7024">
        <f t="shared" si="157"/>
        <v>4512</v>
      </c>
    </row>
    <row r="7025" spans="1:8" x14ac:dyDescent="0.35">
      <c r="A7025" s="32">
        <v>44308</v>
      </c>
      <c r="B7025" s="33">
        <v>0.625</v>
      </c>
      <c r="C7025">
        <v>9519</v>
      </c>
      <c r="D7025">
        <v>1757</v>
      </c>
      <c r="E7025">
        <v>2388</v>
      </c>
      <c r="F7025" s="14">
        <v>932</v>
      </c>
      <c r="G7025">
        <v>326</v>
      </c>
      <c r="H7025">
        <f t="shared" si="157"/>
        <v>4116</v>
      </c>
    </row>
    <row r="7026" spans="1:8" x14ac:dyDescent="0.35">
      <c r="A7026" s="32">
        <v>44308</v>
      </c>
      <c r="B7026" s="33">
        <v>0.66666666666666663</v>
      </c>
      <c r="C7026">
        <v>9235</v>
      </c>
      <c r="D7026">
        <v>1924</v>
      </c>
      <c r="E7026">
        <v>2077</v>
      </c>
      <c r="F7026" s="14">
        <v>932</v>
      </c>
      <c r="G7026">
        <v>326</v>
      </c>
      <c r="H7026">
        <f t="shared" si="157"/>
        <v>3976</v>
      </c>
    </row>
    <row r="7027" spans="1:8" x14ac:dyDescent="0.35">
      <c r="A7027" s="32">
        <v>44308</v>
      </c>
      <c r="B7027" s="33">
        <v>0.70833333333333337</v>
      </c>
      <c r="C7027">
        <v>9068</v>
      </c>
      <c r="D7027">
        <v>2070</v>
      </c>
      <c r="E7027">
        <v>1598</v>
      </c>
      <c r="F7027" s="14">
        <v>932</v>
      </c>
      <c r="G7027">
        <v>326</v>
      </c>
      <c r="H7027">
        <f t="shared" si="157"/>
        <v>4142</v>
      </c>
    </row>
    <row r="7028" spans="1:8" x14ac:dyDescent="0.35">
      <c r="A7028" s="32">
        <v>44308</v>
      </c>
      <c r="B7028" s="33">
        <v>0.75</v>
      </c>
      <c r="C7028">
        <v>9309</v>
      </c>
      <c r="D7028">
        <v>2142</v>
      </c>
      <c r="E7028">
        <v>957</v>
      </c>
      <c r="F7028" s="14">
        <v>932</v>
      </c>
      <c r="G7028">
        <v>322</v>
      </c>
      <c r="H7028">
        <f t="shared" si="157"/>
        <v>4956</v>
      </c>
    </row>
    <row r="7029" spans="1:8" x14ac:dyDescent="0.35">
      <c r="A7029" s="32">
        <v>44308</v>
      </c>
      <c r="B7029" s="33">
        <v>0.79166666666666663</v>
      </c>
      <c r="C7029">
        <v>9436</v>
      </c>
      <c r="D7029">
        <v>2049</v>
      </c>
      <c r="E7029">
        <v>331</v>
      </c>
      <c r="F7029" s="14">
        <v>932</v>
      </c>
      <c r="G7029">
        <v>317</v>
      </c>
      <c r="H7029">
        <f t="shared" si="157"/>
        <v>5807</v>
      </c>
    </row>
    <row r="7030" spans="1:8" x14ac:dyDescent="0.35">
      <c r="A7030" s="32">
        <v>44308</v>
      </c>
      <c r="B7030" s="33">
        <v>0.83333333333333337</v>
      </c>
      <c r="C7030">
        <v>9109</v>
      </c>
      <c r="D7030">
        <v>2110</v>
      </c>
      <c r="E7030">
        <v>39</v>
      </c>
      <c r="F7030" s="14">
        <v>932</v>
      </c>
      <c r="G7030">
        <v>314</v>
      </c>
      <c r="H7030">
        <f t="shared" si="157"/>
        <v>5714</v>
      </c>
    </row>
    <row r="7031" spans="1:8" x14ac:dyDescent="0.35">
      <c r="A7031" s="32">
        <v>44308</v>
      </c>
      <c r="B7031" s="33">
        <v>0.875</v>
      </c>
      <c r="C7031">
        <v>8988</v>
      </c>
      <c r="D7031">
        <v>1943</v>
      </c>
      <c r="E7031">
        <v>0</v>
      </c>
      <c r="F7031" s="14">
        <v>932</v>
      </c>
      <c r="G7031">
        <v>309</v>
      </c>
      <c r="H7031">
        <f t="shared" si="157"/>
        <v>5804</v>
      </c>
    </row>
    <row r="7032" spans="1:8" x14ac:dyDescent="0.35">
      <c r="A7032" s="32">
        <v>44308</v>
      </c>
      <c r="B7032" s="33">
        <v>0.91666666666666663</v>
      </c>
      <c r="C7032">
        <v>9194</v>
      </c>
      <c r="D7032">
        <v>1847</v>
      </c>
      <c r="E7032">
        <v>0</v>
      </c>
      <c r="F7032" s="14">
        <v>932</v>
      </c>
      <c r="G7032">
        <v>306</v>
      </c>
      <c r="H7032">
        <f t="shared" si="157"/>
        <v>6109</v>
      </c>
    </row>
    <row r="7033" spans="1:8" x14ac:dyDescent="0.35">
      <c r="A7033" s="32">
        <v>44308</v>
      </c>
      <c r="B7033" s="33">
        <v>0.95833333333333337</v>
      </c>
      <c r="C7033">
        <v>9393</v>
      </c>
      <c r="D7033">
        <v>1757</v>
      </c>
      <c r="E7033">
        <v>0</v>
      </c>
      <c r="F7033" s="14">
        <v>932</v>
      </c>
      <c r="G7033">
        <v>287</v>
      </c>
      <c r="H7033">
        <f t="shared" si="157"/>
        <v>6417</v>
      </c>
    </row>
    <row r="7034" spans="1:8" x14ac:dyDescent="0.35">
      <c r="A7034" s="32">
        <v>44309</v>
      </c>
      <c r="B7034" s="33">
        <v>0</v>
      </c>
      <c r="C7034">
        <v>8886</v>
      </c>
      <c r="D7034">
        <v>1836</v>
      </c>
      <c r="E7034">
        <v>0</v>
      </c>
      <c r="F7034" s="14">
        <v>932</v>
      </c>
      <c r="G7034">
        <v>274</v>
      </c>
      <c r="H7034">
        <f t="shared" si="157"/>
        <v>5844</v>
      </c>
    </row>
    <row r="7035" spans="1:8" x14ac:dyDescent="0.35">
      <c r="A7035" s="32">
        <v>44309</v>
      </c>
      <c r="B7035" s="33">
        <v>4.1666666666666664E-2</v>
      </c>
      <c r="C7035">
        <v>8541</v>
      </c>
      <c r="D7035">
        <v>1916</v>
      </c>
      <c r="E7035">
        <v>0</v>
      </c>
      <c r="F7035" s="14">
        <v>932</v>
      </c>
      <c r="G7035">
        <v>274</v>
      </c>
      <c r="H7035">
        <f t="shared" si="157"/>
        <v>5419</v>
      </c>
    </row>
    <row r="7036" spans="1:8" x14ac:dyDescent="0.35">
      <c r="A7036" s="32">
        <v>44309</v>
      </c>
      <c r="B7036" s="33">
        <v>8.3333333333333329E-2</v>
      </c>
      <c r="C7036">
        <v>8260</v>
      </c>
      <c r="D7036">
        <v>2131</v>
      </c>
      <c r="E7036">
        <v>0</v>
      </c>
      <c r="F7036" s="14">
        <v>932</v>
      </c>
      <c r="G7036">
        <v>274</v>
      </c>
      <c r="H7036">
        <f t="shared" si="157"/>
        <v>4923</v>
      </c>
    </row>
    <row r="7037" spans="1:8" x14ac:dyDescent="0.35">
      <c r="A7037" s="32">
        <v>44309</v>
      </c>
      <c r="B7037" s="33">
        <v>0.125</v>
      </c>
      <c r="C7037">
        <v>7889</v>
      </c>
      <c r="D7037">
        <v>2128</v>
      </c>
      <c r="E7037">
        <v>0</v>
      </c>
      <c r="F7037" s="14">
        <v>932</v>
      </c>
      <c r="G7037">
        <v>278</v>
      </c>
      <c r="H7037">
        <f t="shared" si="157"/>
        <v>4551</v>
      </c>
    </row>
    <row r="7038" spans="1:8" x14ac:dyDescent="0.35">
      <c r="A7038" s="32">
        <v>44309</v>
      </c>
      <c r="B7038" s="33">
        <v>0.16666666666666666</v>
      </c>
      <c r="C7038">
        <v>7833</v>
      </c>
      <c r="D7038">
        <v>2279</v>
      </c>
      <c r="E7038">
        <v>0</v>
      </c>
      <c r="F7038" s="14">
        <v>932</v>
      </c>
      <c r="G7038">
        <v>287</v>
      </c>
      <c r="H7038">
        <f t="shared" si="157"/>
        <v>4335</v>
      </c>
    </row>
    <row r="7039" spans="1:8" x14ac:dyDescent="0.35">
      <c r="A7039" s="32">
        <v>44309</v>
      </c>
      <c r="B7039" s="33">
        <v>0.20833333333333334</v>
      </c>
      <c r="C7039">
        <v>8296</v>
      </c>
      <c r="D7039">
        <v>2344</v>
      </c>
      <c r="E7039">
        <v>0</v>
      </c>
      <c r="F7039" s="14">
        <v>932</v>
      </c>
      <c r="G7039">
        <v>306</v>
      </c>
      <c r="H7039">
        <f t="shared" si="157"/>
        <v>4714</v>
      </c>
    </row>
    <row r="7040" spans="1:8" x14ac:dyDescent="0.35">
      <c r="A7040" s="32">
        <v>44309</v>
      </c>
      <c r="B7040" s="33">
        <v>0.25</v>
      </c>
      <c r="C7040">
        <v>9205</v>
      </c>
      <c r="D7040">
        <v>2299</v>
      </c>
      <c r="E7040">
        <v>2</v>
      </c>
      <c r="F7040" s="14">
        <v>932</v>
      </c>
      <c r="G7040">
        <v>327</v>
      </c>
      <c r="H7040">
        <f t="shared" si="157"/>
        <v>5645</v>
      </c>
    </row>
    <row r="7041" spans="1:8" x14ac:dyDescent="0.35">
      <c r="A7041" s="32">
        <v>44309</v>
      </c>
      <c r="B7041" s="33">
        <v>0.29166666666666669</v>
      </c>
      <c r="C7041">
        <v>9917</v>
      </c>
      <c r="D7041">
        <v>2527</v>
      </c>
      <c r="E7041">
        <v>104</v>
      </c>
      <c r="F7041" s="14">
        <v>932</v>
      </c>
      <c r="G7041">
        <v>332</v>
      </c>
      <c r="H7041">
        <f t="shared" si="157"/>
        <v>6022</v>
      </c>
    </row>
    <row r="7042" spans="1:8" x14ac:dyDescent="0.35">
      <c r="A7042" s="32">
        <v>44309</v>
      </c>
      <c r="B7042" s="33">
        <v>0.33333333333333331</v>
      </c>
      <c r="C7042">
        <v>10386</v>
      </c>
      <c r="D7042">
        <v>2369</v>
      </c>
      <c r="E7042">
        <v>490</v>
      </c>
      <c r="F7042" s="14">
        <v>932</v>
      </c>
      <c r="G7042">
        <v>331</v>
      </c>
      <c r="H7042">
        <f t="shared" si="157"/>
        <v>6264</v>
      </c>
    </row>
    <row r="7043" spans="1:8" x14ac:dyDescent="0.35">
      <c r="A7043" s="32">
        <v>44309</v>
      </c>
      <c r="B7043" s="33">
        <v>0.375</v>
      </c>
      <c r="C7043">
        <v>10551</v>
      </c>
      <c r="D7043">
        <v>2424</v>
      </c>
      <c r="E7043">
        <v>1134</v>
      </c>
      <c r="F7043" s="14">
        <v>932</v>
      </c>
      <c r="G7043">
        <v>327</v>
      </c>
      <c r="H7043">
        <f t="shared" ref="H7043:H7106" si="158">C7043-SUM(D7043:G7043)</f>
        <v>5734</v>
      </c>
    </row>
    <row r="7044" spans="1:8" x14ac:dyDescent="0.35">
      <c r="A7044" s="32">
        <v>44309</v>
      </c>
      <c r="B7044" s="33">
        <v>0.41666666666666669</v>
      </c>
      <c r="C7044">
        <v>10496</v>
      </c>
      <c r="D7044">
        <v>2322</v>
      </c>
      <c r="E7044">
        <v>1637</v>
      </c>
      <c r="F7044" s="14">
        <v>932</v>
      </c>
      <c r="G7044">
        <v>326</v>
      </c>
      <c r="H7044">
        <f t="shared" si="158"/>
        <v>5279</v>
      </c>
    </row>
    <row r="7045" spans="1:8" x14ac:dyDescent="0.35">
      <c r="A7045" s="32">
        <v>44309</v>
      </c>
      <c r="B7045" s="33">
        <v>0.45833333333333331</v>
      </c>
      <c r="C7045">
        <v>10453</v>
      </c>
      <c r="D7045">
        <v>2430</v>
      </c>
      <c r="E7045">
        <v>2052</v>
      </c>
      <c r="F7045" s="14">
        <v>932</v>
      </c>
      <c r="G7045">
        <v>327</v>
      </c>
      <c r="H7045">
        <f t="shared" si="158"/>
        <v>4712</v>
      </c>
    </row>
    <row r="7046" spans="1:8" x14ac:dyDescent="0.35">
      <c r="A7046" s="32">
        <v>44309</v>
      </c>
      <c r="B7046" s="33">
        <v>0.5</v>
      </c>
      <c r="C7046">
        <v>10432</v>
      </c>
      <c r="D7046">
        <v>2556</v>
      </c>
      <c r="E7046">
        <v>2219</v>
      </c>
      <c r="F7046" s="14">
        <v>932</v>
      </c>
      <c r="G7046">
        <v>326</v>
      </c>
      <c r="H7046">
        <f t="shared" si="158"/>
        <v>4399</v>
      </c>
    </row>
    <row r="7047" spans="1:8" x14ac:dyDescent="0.35">
      <c r="A7047" s="32">
        <v>44309</v>
      </c>
      <c r="B7047" s="33">
        <v>0.54166666666666663</v>
      </c>
      <c r="C7047">
        <v>10149</v>
      </c>
      <c r="D7047">
        <v>2866</v>
      </c>
      <c r="E7047">
        <v>2278</v>
      </c>
      <c r="F7047" s="14">
        <v>932</v>
      </c>
      <c r="G7047">
        <v>325</v>
      </c>
      <c r="H7047">
        <f t="shared" si="158"/>
        <v>3748</v>
      </c>
    </row>
    <row r="7048" spans="1:8" x14ac:dyDescent="0.35">
      <c r="A7048" s="32">
        <v>44309</v>
      </c>
      <c r="B7048" s="33">
        <v>0.58333333333333337</v>
      </c>
      <c r="C7048">
        <v>9820</v>
      </c>
      <c r="D7048">
        <v>3089</v>
      </c>
      <c r="E7048">
        <v>2258</v>
      </c>
      <c r="F7048" s="14">
        <v>932</v>
      </c>
      <c r="G7048">
        <v>325</v>
      </c>
      <c r="H7048">
        <f t="shared" si="158"/>
        <v>3216</v>
      </c>
    </row>
    <row r="7049" spans="1:8" x14ac:dyDescent="0.35">
      <c r="A7049" s="32">
        <v>44309</v>
      </c>
      <c r="B7049" s="33">
        <v>0.625</v>
      </c>
      <c r="C7049">
        <v>9412</v>
      </c>
      <c r="D7049">
        <v>3028</v>
      </c>
      <c r="E7049">
        <v>2091</v>
      </c>
      <c r="F7049" s="14">
        <v>932</v>
      </c>
      <c r="G7049">
        <v>325</v>
      </c>
      <c r="H7049">
        <f t="shared" si="158"/>
        <v>3036</v>
      </c>
    </row>
    <row r="7050" spans="1:8" x14ac:dyDescent="0.35">
      <c r="A7050" s="32">
        <v>44309</v>
      </c>
      <c r="B7050" s="33">
        <v>0.66666666666666663</v>
      </c>
      <c r="C7050">
        <v>9091</v>
      </c>
      <c r="D7050">
        <v>3194</v>
      </c>
      <c r="E7050">
        <v>1824</v>
      </c>
      <c r="F7050" s="14">
        <v>932</v>
      </c>
      <c r="G7050">
        <v>323</v>
      </c>
      <c r="H7050">
        <f t="shared" si="158"/>
        <v>2818</v>
      </c>
    </row>
    <row r="7051" spans="1:8" x14ac:dyDescent="0.35">
      <c r="A7051" s="32">
        <v>44309</v>
      </c>
      <c r="B7051" s="33">
        <v>0.70833333333333337</v>
      </c>
      <c r="C7051">
        <v>8984</v>
      </c>
      <c r="D7051">
        <v>3506</v>
      </c>
      <c r="E7051">
        <v>1414</v>
      </c>
      <c r="F7051" s="14">
        <v>932</v>
      </c>
      <c r="G7051">
        <v>323</v>
      </c>
      <c r="H7051">
        <f t="shared" si="158"/>
        <v>2809</v>
      </c>
    </row>
    <row r="7052" spans="1:8" x14ac:dyDescent="0.35">
      <c r="A7052" s="32">
        <v>44309</v>
      </c>
      <c r="B7052" s="33">
        <v>0.75</v>
      </c>
      <c r="C7052">
        <v>9220</v>
      </c>
      <c r="D7052">
        <v>3274</v>
      </c>
      <c r="E7052">
        <v>828</v>
      </c>
      <c r="F7052" s="14">
        <v>932</v>
      </c>
      <c r="G7052">
        <v>320</v>
      </c>
      <c r="H7052">
        <f t="shared" si="158"/>
        <v>3866</v>
      </c>
    </row>
    <row r="7053" spans="1:8" x14ac:dyDescent="0.35">
      <c r="A7053" s="32">
        <v>44309</v>
      </c>
      <c r="B7053" s="33">
        <v>0.79166666666666663</v>
      </c>
      <c r="C7053">
        <v>9315</v>
      </c>
      <c r="D7053">
        <v>2929</v>
      </c>
      <c r="E7053">
        <v>275</v>
      </c>
      <c r="F7053" s="14">
        <v>932</v>
      </c>
      <c r="G7053">
        <v>315</v>
      </c>
      <c r="H7053">
        <f t="shared" si="158"/>
        <v>4864</v>
      </c>
    </row>
    <row r="7054" spans="1:8" x14ac:dyDescent="0.35">
      <c r="A7054" s="32">
        <v>44309</v>
      </c>
      <c r="B7054" s="33">
        <v>0.83333333333333337</v>
      </c>
      <c r="C7054">
        <v>9042</v>
      </c>
      <c r="D7054">
        <v>2423</v>
      </c>
      <c r="E7054">
        <v>35</v>
      </c>
      <c r="F7054" s="14">
        <v>932</v>
      </c>
      <c r="G7054">
        <v>311</v>
      </c>
      <c r="H7054">
        <f t="shared" si="158"/>
        <v>5341</v>
      </c>
    </row>
    <row r="7055" spans="1:8" x14ac:dyDescent="0.35">
      <c r="A7055" s="32">
        <v>44309</v>
      </c>
      <c r="B7055" s="33">
        <v>0.875</v>
      </c>
      <c r="C7055">
        <v>8995</v>
      </c>
      <c r="D7055">
        <v>2007</v>
      </c>
      <c r="E7055">
        <v>0</v>
      </c>
      <c r="F7055" s="14">
        <v>932</v>
      </c>
      <c r="G7055">
        <v>307</v>
      </c>
      <c r="H7055">
        <f t="shared" si="158"/>
        <v>5749</v>
      </c>
    </row>
    <row r="7056" spans="1:8" x14ac:dyDescent="0.35">
      <c r="A7056" s="32">
        <v>44309</v>
      </c>
      <c r="B7056" s="33">
        <v>0.91666666666666663</v>
      </c>
      <c r="C7056">
        <v>9242</v>
      </c>
      <c r="D7056">
        <v>1672</v>
      </c>
      <c r="E7056">
        <v>0</v>
      </c>
      <c r="F7056" s="14">
        <v>932</v>
      </c>
      <c r="G7056">
        <v>305</v>
      </c>
      <c r="H7056">
        <f t="shared" si="158"/>
        <v>6333</v>
      </c>
    </row>
    <row r="7057" spans="1:8" x14ac:dyDescent="0.35">
      <c r="A7057" s="32">
        <v>44309</v>
      </c>
      <c r="B7057" s="33">
        <v>0.95833333333333337</v>
      </c>
      <c r="C7057">
        <v>9446</v>
      </c>
      <c r="D7057">
        <v>1121</v>
      </c>
      <c r="E7057">
        <v>0</v>
      </c>
      <c r="F7057" s="14">
        <v>932</v>
      </c>
      <c r="G7057">
        <v>285</v>
      </c>
      <c r="H7057">
        <f t="shared" si="158"/>
        <v>7108</v>
      </c>
    </row>
    <row r="7058" spans="1:8" x14ac:dyDescent="0.35">
      <c r="A7058" s="32">
        <v>44310</v>
      </c>
      <c r="B7058" s="33">
        <v>0</v>
      </c>
      <c r="C7058">
        <v>8883</v>
      </c>
      <c r="D7058">
        <v>1077</v>
      </c>
      <c r="E7058">
        <v>0</v>
      </c>
      <c r="F7058" s="14">
        <v>932</v>
      </c>
      <c r="G7058">
        <v>273</v>
      </c>
      <c r="H7058">
        <f t="shared" si="158"/>
        <v>6601</v>
      </c>
    </row>
    <row r="7059" spans="1:8" x14ac:dyDescent="0.35">
      <c r="A7059" s="32">
        <v>44310</v>
      </c>
      <c r="B7059" s="33">
        <v>4.1666666666666664E-2</v>
      </c>
      <c r="C7059">
        <v>8485</v>
      </c>
      <c r="D7059">
        <v>977</v>
      </c>
      <c r="E7059">
        <v>0</v>
      </c>
      <c r="F7059" s="14">
        <v>932</v>
      </c>
      <c r="G7059">
        <v>267</v>
      </c>
      <c r="H7059">
        <f t="shared" si="158"/>
        <v>6309</v>
      </c>
    </row>
    <row r="7060" spans="1:8" x14ac:dyDescent="0.35">
      <c r="A7060" s="32">
        <v>44310</v>
      </c>
      <c r="B7060" s="33">
        <v>8.3333333333333329E-2</v>
      </c>
      <c r="C7060">
        <v>8175</v>
      </c>
      <c r="D7060">
        <v>845</v>
      </c>
      <c r="E7060">
        <v>0</v>
      </c>
      <c r="F7060" s="14">
        <v>932</v>
      </c>
      <c r="G7060">
        <v>266</v>
      </c>
      <c r="H7060">
        <f t="shared" si="158"/>
        <v>6132</v>
      </c>
    </row>
    <row r="7061" spans="1:8" x14ac:dyDescent="0.35">
      <c r="A7061" s="32">
        <v>44310</v>
      </c>
      <c r="B7061" s="33">
        <v>0.125</v>
      </c>
      <c r="C7061">
        <v>7777</v>
      </c>
      <c r="D7061">
        <v>670</v>
      </c>
      <c r="E7061">
        <v>0</v>
      </c>
      <c r="F7061" s="14">
        <v>932</v>
      </c>
      <c r="G7061">
        <v>268</v>
      </c>
      <c r="H7061">
        <f t="shared" si="158"/>
        <v>5907</v>
      </c>
    </row>
    <row r="7062" spans="1:8" x14ac:dyDescent="0.35">
      <c r="A7062" s="32">
        <v>44310</v>
      </c>
      <c r="B7062" s="33">
        <v>0.16666666666666666</v>
      </c>
      <c r="C7062">
        <v>7668</v>
      </c>
      <c r="D7062">
        <v>616</v>
      </c>
      <c r="E7062">
        <v>0</v>
      </c>
      <c r="F7062" s="14">
        <v>932</v>
      </c>
      <c r="G7062">
        <v>276</v>
      </c>
      <c r="H7062">
        <f t="shared" si="158"/>
        <v>5844</v>
      </c>
    </row>
    <row r="7063" spans="1:8" x14ac:dyDescent="0.35">
      <c r="A7063" s="32">
        <v>44310</v>
      </c>
      <c r="B7063" s="33">
        <v>0.20833333333333334</v>
      </c>
      <c r="C7063">
        <v>7873</v>
      </c>
      <c r="D7063">
        <v>597</v>
      </c>
      <c r="E7063">
        <v>0</v>
      </c>
      <c r="F7063" s="14">
        <v>932</v>
      </c>
      <c r="G7063">
        <v>291</v>
      </c>
      <c r="H7063">
        <f t="shared" si="158"/>
        <v>6053</v>
      </c>
    </row>
    <row r="7064" spans="1:8" x14ac:dyDescent="0.35">
      <c r="A7064" s="32">
        <v>44310</v>
      </c>
      <c r="B7064" s="33">
        <v>0.25</v>
      </c>
      <c r="C7064">
        <v>8215</v>
      </c>
      <c r="D7064">
        <v>532</v>
      </c>
      <c r="E7064">
        <v>2</v>
      </c>
      <c r="F7064" s="14">
        <v>932</v>
      </c>
      <c r="G7064">
        <v>307</v>
      </c>
      <c r="H7064">
        <f t="shared" si="158"/>
        <v>6442</v>
      </c>
    </row>
    <row r="7065" spans="1:8" x14ac:dyDescent="0.35">
      <c r="A7065" s="32">
        <v>44310</v>
      </c>
      <c r="B7065" s="33">
        <v>0.29166666666666669</v>
      </c>
      <c r="C7065">
        <v>8560</v>
      </c>
      <c r="D7065">
        <v>454</v>
      </c>
      <c r="E7065">
        <v>119</v>
      </c>
      <c r="F7065" s="14">
        <v>932</v>
      </c>
      <c r="G7065">
        <v>320</v>
      </c>
      <c r="H7065">
        <f t="shared" si="158"/>
        <v>6735</v>
      </c>
    </row>
    <row r="7066" spans="1:8" x14ac:dyDescent="0.35">
      <c r="A7066" s="32">
        <v>44310</v>
      </c>
      <c r="B7066" s="33">
        <v>0.33333333333333331</v>
      </c>
      <c r="C7066">
        <v>9166</v>
      </c>
      <c r="D7066">
        <v>429</v>
      </c>
      <c r="E7066">
        <v>546</v>
      </c>
      <c r="F7066" s="14">
        <v>932</v>
      </c>
      <c r="G7066">
        <v>326</v>
      </c>
      <c r="H7066">
        <f t="shared" si="158"/>
        <v>6933</v>
      </c>
    </row>
    <row r="7067" spans="1:8" x14ac:dyDescent="0.35">
      <c r="A7067" s="32">
        <v>44310</v>
      </c>
      <c r="B7067" s="33">
        <v>0.375</v>
      </c>
      <c r="C7067">
        <v>9575</v>
      </c>
      <c r="D7067">
        <v>446</v>
      </c>
      <c r="E7067">
        <v>1257</v>
      </c>
      <c r="F7067" s="14">
        <v>932</v>
      </c>
      <c r="G7067">
        <v>321</v>
      </c>
      <c r="H7067">
        <f t="shared" si="158"/>
        <v>6619</v>
      </c>
    </row>
    <row r="7068" spans="1:8" x14ac:dyDescent="0.35">
      <c r="A7068" s="32">
        <v>44310</v>
      </c>
      <c r="B7068" s="33">
        <v>0.41666666666666669</v>
      </c>
      <c r="C7068">
        <v>9593</v>
      </c>
      <c r="D7068">
        <v>442</v>
      </c>
      <c r="E7068">
        <v>1848</v>
      </c>
      <c r="F7068" s="14">
        <v>932</v>
      </c>
      <c r="G7068">
        <v>315</v>
      </c>
      <c r="H7068">
        <f t="shared" si="158"/>
        <v>6056</v>
      </c>
    </row>
    <row r="7069" spans="1:8" x14ac:dyDescent="0.35">
      <c r="A7069" s="32">
        <v>44310</v>
      </c>
      <c r="B7069" s="33">
        <v>0.45833333333333331</v>
      </c>
      <c r="C7069">
        <v>9563</v>
      </c>
      <c r="D7069">
        <v>490</v>
      </c>
      <c r="E7069">
        <v>2329</v>
      </c>
      <c r="F7069" s="14">
        <v>932</v>
      </c>
      <c r="G7069">
        <v>314</v>
      </c>
      <c r="H7069">
        <f t="shared" si="158"/>
        <v>5498</v>
      </c>
    </row>
    <row r="7070" spans="1:8" x14ac:dyDescent="0.35">
      <c r="A7070" s="32">
        <v>44310</v>
      </c>
      <c r="B7070" s="33">
        <v>0.5</v>
      </c>
      <c r="C7070">
        <v>9734</v>
      </c>
      <c r="D7070">
        <v>553</v>
      </c>
      <c r="E7070">
        <v>2573</v>
      </c>
      <c r="F7070" s="14">
        <v>932</v>
      </c>
      <c r="G7070">
        <v>313</v>
      </c>
      <c r="H7070">
        <f t="shared" si="158"/>
        <v>5363</v>
      </c>
    </row>
    <row r="7071" spans="1:8" x14ac:dyDescent="0.35">
      <c r="A7071" s="32">
        <v>44310</v>
      </c>
      <c r="B7071" s="33">
        <v>0.54166666666666663</v>
      </c>
      <c r="C7071">
        <v>9281</v>
      </c>
      <c r="D7071">
        <v>617</v>
      </c>
      <c r="E7071">
        <v>2705</v>
      </c>
      <c r="F7071" s="14">
        <v>932</v>
      </c>
      <c r="G7071">
        <v>307</v>
      </c>
      <c r="H7071">
        <f t="shared" si="158"/>
        <v>4720</v>
      </c>
    </row>
    <row r="7072" spans="1:8" x14ac:dyDescent="0.35">
      <c r="A7072" s="32">
        <v>44310</v>
      </c>
      <c r="B7072" s="33">
        <v>0.58333333333333337</v>
      </c>
      <c r="C7072">
        <v>8868</v>
      </c>
      <c r="D7072">
        <v>868</v>
      </c>
      <c r="E7072">
        <v>2635</v>
      </c>
      <c r="F7072" s="14">
        <v>932</v>
      </c>
      <c r="G7072">
        <v>304</v>
      </c>
      <c r="H7072">
        <f t="shared" si="158"/>
        <v>4129</v>
      </c>
    </row>
    <row r="7073" spans="1:8" x14ac:dyDescent="0.35">
      <c r="A7073" s="32">
        <v>44310</v>
      </c>
      <c r="B7073" s="33">
        <v>0.625</v>
      </c>
      <c r="C7073">
        <v>8505</v>
      </c>
      <c r="D7073">
        <v>922</v>
      </c>
      <c r="E7073">
        <v>2419</v>
      </c>
      <c r="F7073" s="14">
        <v>932</v>
      </c>
      <c r="G7073">
        <v>299</v>
      </c>
      <c r="H7073">
        <f t="shared" si="158"/>
        <v>3933</v>
      </c>
    </row>
    <row r="7074" spans="1:8" x14ac:dyDescent="0.35">
      <c r="A7074" s="32">
        <v>44310</v>
      </c>
      <c r="B7074" s="33">
        <v>0.66666666666666663</v>
      </c>
      <c r="C7074">
        <v>8317</v>
      </c>
      <c r="D7074">
        <v>1125</v>
      </c>
      <c r="E7074">
        <v>2054</v>
      </c>
      <c r="F7074" s="14">
        <v>932</v>
      </c>
      <c r="G7074">
        <v>302</v>
      </c>
      <c r="H7074">
        <f t="shared" si="158"/>
        <v>3904</v>
      </c>
    </row>
    <row r="7075" spans="1:8" x14ac:dyDescent="0.35">
      <c r="A7075" s="32">
        <v>44310</v>
      </c>
      <c r="B7075" s="33">
        <v>0.70833333333333337</v>
      </c>
      <c r="C7075">
        <v>8365</v>
      </c>
      <c r="D7075">
        <v>1381</v>
      </c>
      <c r="E7075">
        <v>1587</v>
      </c>
      <c r="F7075" s="14">
        <v>932</v>
      </c>
      <c r="G7075">
        <v>301</v>
      </c>
      <c r="H7075">
        <f t="shared" si="158"/>
        <v>4164</v>
      </c>
    </row>
    <row r="7076" spans="1:8" x14ac:dyDescent="0.35">
      <c r="A7076" s="32">
        <v>44310</v>
      </c>
      <c r="B7076" s="33">
        <v>0.75</v>
      </c>
      <c r="C7076">
        <v>8756</v>
      </c>
      <c r="D7076">
        <v>1263</v>
      </c>
      <c r="E7076">
        <v>880</v>
      </c>
      <c r="F7076" s="14">
        <v>932</v>
      </c>
      <c r="G7076">
        <v>302</v>
      </c>
      <c r="H7076">
        <f t="shared" si="158"/>
        <v>5379</v>
      </c>
    </row>
    <row r="7077" spans="1:8" x14ac:dyDescent="0.35">
      <c r="A7077" s="32">
        <v>44310</v>
      </c>
      <c r="B7077" s="33">
        <v>0.79166666666666663</v>
      </c>
      <c r="C7077">
        <v>9005</v>
      </c>
      <c r="D7077">
        <v>1233</v>
      </c>
      <c r="E7077">
        <v>344</v>
      </c>
      <c r="F7077" s="14">
        <v>932</v>
      </c>
      <c r="G7077">
        <v>299</v>
      </c>
      <c r="H7077">
        <f t="shared" si="158"/>
        <v>6197</v>
      </c>
    </row>
    <row r="7078" spans="1:8" x14ac:dyDescent="0.35">
      <c r="A7078" s="32">
        <v>44310</v>
      </c>
      <c r="B7078" s="33">
        <v>0.83333333333333337</v>
      </c>
      <c r="C7078">
        <v>8834</v>
      </c>
      <c r="D7078">
        <v>1281</v>
      </c>
      <c r="E7078">
        <v>37</v>
      </c>
      <c r="F7078" s="14">
        <v>932</v>
      </c>
      <c r="G7078">
        <v>301</v>
      </c>
      <c r="H7078">
        <f t="shared" si="158"/>
        <v>6283</v>
      </c>
    </row>
    <row r="7079" spans="1:8" x14ac:dyDescent="0.35">
      <c r="A7079" s="32">
        <v>44310</v>
      </c>
      <c r="B7079" s="33">
        <v>0.875</v>
      </c>
      <c r="C7079">
        <v>8812</v>
      </c>
      <c r="D7079">
        <v>1272</v>
      </c>
      <c r="E7079">
        <v>0</v>
      </c>
      <c r="F7079" s="14">
        <v>932</v>
      </c>
      <c r="G7079">
        <v>295</v>
      </c>
      <c r="H7079">
        <f t="shared" si="158"/>
        <v>6313</v>
      </c>
    </row>
    <row r="7080" spans="1:8" x14ac:dyDescent="0.35">
      <c r="A7080" s="32">
        <v>44310</v>
      </c>
      <c r="B7080" s="33">
        <v>0.91666666666666663</v>
      </c>
      <c r="C7080">
        <v>9175</v>
      </c>
      <c r="D7080">
        <v>1269</v>
      </c>
      <c r="E7080">
        <v>0</v>
      </c>
      <c r="F7080" s="14">
        <v>932</v>
      </c>
      <c r="G7080">
        <v>290</v>
      </c>
      <c r="H7080">
        <f t="shared" si="158"/>
        <v>6684</v>
      </c>
    </row>
    <row r="7081" spans="1:8" x14ac:dyDescent="0.35">
      <c r="A7081" s="32">
        <v>44310</v>
      </c>
      <c r="B7081" s="33">
        <v>0.95833333333333337</v>
      </c>
      <c r="C7081">
        <v>9486</v>
      </c>
      <c r="D7081">
        <v>1399</v>
      </c>
      <c r="E7081">
        <v>0</v>
      </c>
      <c r="F7081" s="14">
        <v>932</v>
      </c>
      <c r="G7081">
        <v>272</v>
      </c>
      <c r="H7081">
        <f t="shared" si="158"/>
        <v>6883</v>
      </c>
    </row>
    <row r="7082" spans="1:8" x14ac:dyDescent="0.35">
      <c r="A7082" s="32">
        <v>44311</v>
      </c>
      <c r="B7082" s="33">
        <v>0</v>
      </c>
      <c r="C7082">
        <v>9018</v>
      </c>
      <c r="D7082">
        <v>1153</v>
      </c>
      <c r="E7082">
        <v>0</v>
      </c>
      <c r="F7082" s="14">
        <v>932</v>
      </c>
      <c r="G7082">
        <v>271</v>
      </c>
      <c r="H7082">
        <f t="shared" si="158"/>
        <v>6662</v>
      </c>
    </row>
    <row r="7083" spans="1:8" x14ac:dyDescent="0.35">
      <c r="A7083" s="32">
        <v>44311</v>
      </c>
      <c r="B7083" s="33">
        <v>4.1666666666666664E-2</v>
      </c>
      <c r="C7083">
        <v>8641</v>
      </c>
      <c r="D7083">
        <v>1323</v>
      </c>
      <c r="E7083">
        <v>0</v>
      </c>
      <c r="F7083" s="14">
        <v>932</v>
      </c>
      <c r="G7083">
        <v>265</v>
      </c>
      <c r="H7083">
        <f t="shared" si="158"/>
        <v>6121</v>
      </c>
    </row>
    <row r="7084" spans="1:8" x14ac:dyDescent="0.35">
      <c r="A7084" s="32">
        <v>44311</v>
      </c>
      <c r="B7084" s="33">
        <v>8.3333333333333329E-2</v>
      </c>
      <c r="C7084">
        <v>8276</v>
      </c>
      <c r="D7084">
        <v>1587</v>
      </c>
      <c r="E7084">
        <v>0</v>
      </c>
      <c r="F7084" s="14">
        <v>932</v>
      </c>
      <c r="G7084">
        <v>264</v>
      </c>
      <c r="H7084">
        <f t="shared" si="158"/>
        <v>5493</v>
      </c>
    </row>
    <row r="7085" spans="1:8" x14ac:dyDescent="0.35">
      <c r="A7085" s="32">
        <v>44311</v>
      </c>
      <c r="B7085" s="33">
        <v>0.125</v>
      </c>
      <c r="C7085">
        <v>7783</v>
      </c>
      <c r="D7085">
        <v>1838</v>
      </c>
      <c r="E7085">
        <v>0</v>
      </c>
      <c r="F7085" s="14">
        <v>932</v>
      </c>
      <c r="G7085">
        <v>266</v>
      </c>
      <c r="H7085">
        <f t="shared" si="158"/>
        <v>4747</v>
      </c>
    </row>
    <row r="7086" spans="1:8" x14ac:dyDescent="0.35">
      <c r="A7086" s="32">
        <v>44311</v>
      </c>
      <c r="B7086" s="33">
        <v>0.16666666666666666</v>
      </c>
      <c r="C7086">
        <v>7516</v>
      </c>
      <c r="D7086">
        <v>2023</v>
      </c>
      <c r="E7086">
        <v>0</v>
      </c>
      <c r="F7086" s="14">
        <v>932</v>
      </c>
      <c r="G7086">
        <v>273</v>
      </c>
      <c r="H7086">
        <f t="shared" si="158"/>
        <v>4288</v>
      </c>
    </row>
    <row r="7087" spans="1:8" x14ac:dyDescent="0.35">
      <c r="A7087" s="32">
        <v>44311</v>
      </c>
      <c r="B7087" s="33">
        <v>0.20833333333333334</v>
      </c>
      <c r="C7087">
        <v>7539</v>
      </c>
      <c r="D7087">
        <v>2313</v>
      </c>
      <c r="E7087">
        <v>0</v>
      </c>
      <c r="F7087" s="14">
        <v>932</v>
      </c>
      <c r="G7087">
        <v>288</v>
      </c>
      <c r="H7087">
        <f t="shared" si="158"/>
        <v>4006</v>
      </c>
    </row>
    <row r="7088" spans="1:8" x14ac:dyDescent="0.35">
      <c r="A7088" s="32">
        <v>44311</v>
      </c>
      <c r="B7088" s="33">
        <v>0.25</v>
      </c>
      <c r="C7088">
        <v>7598</v>
      </c>
      <c r="D7088">
        <v>2770</v>
      </c>
      <c r="E7088">
        <v>3</v>
      </c>
      <c r="F7088" s="14">
        <v>932</v>
      </c>
      <c r="G7088">
        <v>305</v>
      </c>
      <c r="H7088">
        <f t="shared" si="158"/>
        <v>3588</v>
      </c>
    </row>
    <row r="7089" spans="1:8" x14ac:dyDescent="0.35">
      <c r="A7089" s="32">
        <v>44311</v>
      </c>
      <c r="B7089" s="33">
        <v>0.29166666666666669</v>
      </c>
      <c r="C7089">
        <v>7691</v>
      </c>
      <c r="D7089">
        <v>2982</v>
      </c>
      <c r="E7089">
        <v>73</v>
      </c>
      <c r="F7089" s="14">
        <v>932</v>
      </c>
      <c r="G7089">
        <v>317</v>
      </c>
      <c r="H7089">
        <f t="shared" si="158"/>
        <v>3387</v>
      </c>
    </row>
    <row r="7090" spans="1:8" x14ac:dyDescent="0.35">
      <c r="A7090" s="32">
        <v>44311</v>
      </c>
      <c r="B7090" s="33">
        <v>0.33333333333333331</v>
      </c>
      <c r="C7090">
        <v>8266</v>
      </c>
      <c r="D7090">
        <v>2571</v>
      </c>
      <c r="E7090">
        <v>352</v>
      </c>
      <c r="F7090" s="14">
        <v>932</v>
      </c>
      <c r="G7090">
        <v>322</v>
      </c>
      <c r="H7090">
        <f t="shared" si="158"/>
        <v>4089</v>
      </c>
    </row>
    <row r="7091" spans="1:8" x14ac:dyDescent="0.35">
      <c r="A7091" s="32">
        <v>44311</v>
      </c>
      <c r="B7091" s="33">
        <v>0.375</v>
      </c>
      <c r="C7091">
        <v>8877</v>
      </c>
      <c r="D7091">
        <v>2605</v>
      </c>
      <c r="E7091">
        <v>760</v>
      </c>
      <c r="F7091" s="14">
        <v>932</v>
      </c>
      <c r="G7091">
        <v>317</v>
      </c>
      <c r="H7091">
        <f t="shared" si="158"/>
        <v>4263</v>
      </c>
    </row>
    <row r="7092" spans="1:8" x14ac:dyDescent="0.35">
      <c r="A7092" s="32">
        <v>44311</v>
      </c>
      <c r="B7092" s="33">
        <v>0.41666666666666669</v>
      </c>
      <c r="C7092">
        <v>9289</v>
      </c>
      <c r="D7092">
        <v>2583</v>
      </c>
      <c r="E7092">
        <v>989</v>
      </c>
      <c r="F7092" s="14">
        <v>932</v>
      </c>
      <c r="G7092">
        <v>313</v>
      </c>
      <c r="H7092">
        <f t="shared" si="158"/>
        <v>4472</v>
      </c>
    </row>
    <row r="7093" spans="1:8" x14ac:dyDescent="0.35">
      <c r="A7093" s="32">
        <v>44311</v>
      </c>
      <c r="B7093" s="33">
        <v>0.45833333333333331</v>
      </c>
      <c r="C7093">
        <v>9564</v>
      </c>
      <c r="D7093">
        <v>2846</v>
      </c>
      <c r="E7093">
        <v>1150</v>
      </c>
      <c r="F7093" s="14">
        <v>932</v>
      </c>
      <c r="G7093">
        <v>311</v>
      </c>
      <c r="H7093">
        <f t="shared" si="158"/>
        <v>4325</v>
      </c>
    </row>
    <row r="7094" spans="1:8" x14ac:dyDescent="0.35">
      <c r="A7094" s="32">
        <v>44311</v>
      </c>
      <c r="B7094" s="33">
        <v>0.5</v>
      </c>
      <c r="C7094">
        <v>9912</v>
      </c>
      <c r="D7094">
        <v>2832</v>
      </c>
      <c r="E7094">
        <v>1100</v>
      </c>
      <c r="F7094" s="14">
        <v>932</v>
      </c>
      <c r="G7094">
        <v>310</v>
      </c>
      <c r="H7094">
        <f t="shared" si="158"/>
        <v>4738</v>
      </c>
    </row>
    <row r="7095" spans="1:8" x14ac:dyDescent="0.35">
      <c r="A7095" s="32">
        <v>44311</v>
      </c>
      <c r="B7095" s="33">
        <v>0.54166666666666663</v>
      </c>
      <c r="C7095">
        <v>9511</v>
      </c>
      <c r="D7095">
        <v>2696</v>
      </c>
      <c r="E7095">
        <v>1174</v>
      </c>
      <c r="F7095" s="14">
        <v>932</v>
      </c>
      <c r="G7095">
        <v>305</v>
      </c>
      <c r="H7095">
        <f t="shared" si="158"/>
        <v>4404</v>
      </c>
    </row>
    <row r="7096" spans="1:8" x14ac:dyDescent="0.35">
      <c r="A7096" s="32">
        <v>44311</v>
      </c>
      <c r="B7096" s="33">
        <v>0.58333333333333337</v>
      </c>
      <c r="C7096">
        <v>9051</v>
      </c>
      <c r="D7096">
        <v>2865</v>
      </c>
      <c r="E7096">
        <v>1201</v>
      </c>
      <c r="F7096" s="14">
        <v>932</v>
      </c>
      <c r="G7096">
        <v>301</v>
      </c>
      <c r="H7096">
        <f t="shared" si="158"/>
        <v>3752</v>
      </c>
    </row>
    <row r="7097" spans="1:8" x14ac:dyDescent="0.35">
      <c r="A7097" s="32">
        <v>44311</v>
      </c>
      <c r="B7097" s="33">
        <v>0.625</v>
      </c>
      <c r="C7097">
        <v>8740</v>
      </c>
      <c r="D7097">
        <v>3053</v>
      </c>
      <c r="E7097">
        <v>1146</v>
      </c>
      <c r="F7097" s="14">
        <v>932</v>
      </c>
      <c r="G7097">
        <v>297</v>
      </c>
      <c r="H7097">
        <f t="shared" si="158"/>
        <v>3312</v>
      </c>
    </row>
    <row r="7098" spans="1:8" x14ac:dyDescent="0.35">
      <c r="A7098" s="32">
        <v>44311</v>
      </c>
      <c r="B7098" s="33">
        <v>0.66666666666666663</v>
      </c>
      <c r="C7098">
        <v>8657</v>
      </c>
      <c r="D7098">
        <v>3074</v>
      </c>
      <c r="E7098">
        <v>1141</v>
      </c>
      <c r="F7098" s="14">
        <v>932</v>
      </c>
      <c r="G7098">
        <v>299</v>
      </c>
      <c r="H7098">
        <f t="shared" si="158"/>
        <v>3211</v>
      </c>
    </row>
    <row r="7099" spans="1:8" x14ac:dyDescent="0.35">
      <c r="A7099" s="32">
        <v>44311</v>
      </c>
      <c r="B7099" s="33">
        <v>0.70833333333333337</v>
      </c>
      <c r="C7099">
        <v>8806</v>
      </c>
      <c r="D7099">
        <v>3309</v>
      </c>
      <c r="E7099">
        <v>889</v>
      </c>
      <c r="F7099" s="14">
        <v>932</v>
      </c>
      <c r="G7099">
        <v>299</v>
      </c>
      <c r="H7099">
        <f t="shared" si="158"/>
        <v>3377</v>
      </c>
    </row>
    <row r="7100" spans="1:8" x14ac:dyDescent="0.35">
      <c r="A7100" s="32">
        <v>44311</v>
      </c>
      <c r="B7100" s="33">
        <v>0.75</v>
      </c>
      <c r="C7100">
        <v>9267</v>
      </c>
      <c r="D7100">
        <v>3296</v>
      </c>
      <c r="E7100">
        <v>623</v>
      </c>
      <c r="F7100" s="14">
        <v>932</v>
      </c>
      <c r="G7100">
        <v>299</v>
      </c>
      <c r="H7100">
        <f t="shared" si="158"/>
        <v>4117</v>
      </c>
    </row>
    <row r="7101" spans="1:8" x14ac:dyDescent="0.35">
      <c r="A7101" s="32">
        <v>44311</v>
      </c>
      <c r="B7101" s="33">
        <v>0.79166666666666663</v>
      </c>
      <c r="C7101">
        <v>9629</v>
      </c>
      <c r="D7101">
        <v>2814</v>
      </c>
      <c r="E7101">
        <v>200</v>
      </c>
      <c r="F7101" s="14">
        <v>932</v>
      </c>
      <c r="G7101">
        <v>296</v>
      </c>
      <c r="H7101">
        <f t="shared" si="158"/>
        <v>5387</v>
      </c>
    </row>
    <row r="7102" spans="1:8" x14ac:dyDescent="0.35">
      <c r="A7102" s="32">
        <v>44311</v>
      </c>
      <c r="B7102" s="33">
        <v>0.83333333333333337</v>
      </c>
      <c r="C7102">
        <v>9585</v>
      </c>
      <c r="D7102">
        <v>2327</v>
      </c>
      <c r="E7102">
        <v>36</v>
      </c>
      <c r="F7102" s="14">
        <v>932</v>
      </c>
      <c r="G7102">
        <v>299</v>
      </c>
      <c r="H7102">
        <f t="shared" si="158"/>
        <v>5991</v>
      </c>
    </row>
    <row r="7103" spans="1:8" x14ac:dyDescent="0.35">
      <c r="A7103" s="32">
        <v>44311</v>
      </c>
      <c r="B7103" s="33">
        <v>0.875</v>
      </c>
      <c r="C7103">
        <v>9652</v>
      </c>
      <c r="D7103">
        <v>1927</v>
      </c>
      <c r="E7103">
        <v>0</v>
      </c>
      <c r="F7103" s="14">
        <v>932</v>
      </c>
      <c r="G7103">
        <v>293</v>
      </c>
      <c r="H7103">
        <f t="shared" si="158"/>
        <v>6500</v>
      </c>
    </row>
    <row r="7104" spans="1:8" x14ac:dyDescent="0.35">
      <c r="A7104" s="32">
        <v>44311</v>
      </c>
      <c r="B7104" s="33">
        <v>0.91666666666666663</v>
      </c>
      <c r="C7104">
        <v>9951</v>
      </c>
      <c r="D7104">
        <v>1675</v>
      </c>
      <c r="E7104">
        <v>0</v>
      </c>
      <c r="F7104" s="14">
        <v>932</v>
      </c>
      <c r="G7104">
        <v>288</v>
      </c>
      <c r="H7104">
        <f t="shared" si="158"/>
        <v>7056</v>
      </c>
    </row>
    <row r="7105" spans="1:8" x14ac:dyDescent="0.35">
      <c r="A7105" s="32">
        <v>44311</v>
      </c>
      <c r="B7105" s="33">
        <v>0.95833333333333337</v>
      </c>
      <c r="C7105">
        <v>10161</v>
      </c>
      <c r="D7105">
        <v>1461</v>
      </c>
      <c r="E7105">
        <v>0</v>
      </c>
      <c r="F7105" s="14">
        <v>932</v>
      </c>
      <c r="G7105">
        <v>269</v>
      </c>
      <c r="H7105">
        <f t="shared" si="158"/>
        <v>7499</v>
      </c>
    </row>
    <row r="7106" spans="1:8" x14ac:dyDescent="0.35">
      <c r="A7106" s="32">
        <v>44312</v>
      </c>
      <c r="B7106" s="33">
        <v>0</v>
      </c>
      <c r="C7106">
        <v>9717</v>
      </c>
      <c r="D7106">
        <v>1514</v>
      </c>
      <c r="E7106">
        <v>0</v>
      </c>
      <c r="F7106" s="14">
        <v>932</v>
      </c>
      <c r="G7106">
        <v>269</v>
      </c>
      <c r="H7106">
        <f t="shared" si="158"/>
        <v>7002</v>
      </c>
    </row>
    <row r="7107" spans="1:8" x14ac:dyDescent="0.35">
      <c r="A7107" s="32">
        <v>44312</v>
      </c>
      <c r="B7107" s="33">
        <v>4.1666666666666664E-2</v>
      </c>
      <c r="C7107">
        <v>9443</v>
      </c>
      <c r="D7107">
        <v>1285</v>
      </c>
      <c r="E7107">
        <v>0</v>
      </c>
      <c r="F7107" s="14">
        <v>932</v>
      </c>
      <c r="G7107">
        <v>268</v>
      </c>
      <c r="H7107">
        <f t="shared" ref="H7107:H7170" si="159">C7107-SUM(D7107:G7107)</f>
        <v>6958</v>
      </c>
    </row>
    <row r="7108" spans="1:8" x14ac:dyDescent="0.35">
      <c r="A7108" s="32">
        <v>44312</v>
      </c>
      <c r="B7108" s="33">
        <v>8.3333333333333329E-2</v>
      </c>
      <c r="C7108">
        <v>9219</v>
      </c>
      <c r="D7108">
        <v>1129</v>
      </c>
      <c r="E7108">
        <v>0</v>
      </c>
      <c r="F7108" s="14">
        <v>932</v>
      </c>
      <c r="G7108">
        <v>268</v>
      </c>
      <c r="H7108">
        <f t="shared" si="159"/>
        <v>6890</v>
      </c>
    </row>
    <row r="7109" spans="1:8" x14ac:dyDescent="0.35">
      <c r="A7109" s="32">
        <v>44312</v>
      </c>
      <c r="B7109" s="33">
        <v>0.125</v>
      </c>
      <c r="C7109">
        <v>8885</v>
      </c>
      <c r="D7109">
        <v>789</v>
      </c>
      <c r="E7109">
        <v>0</v>
      </c>
      <c r="F7109" s="14">
        <v>932</v>
      </c>
      <c r="G7109">
        <v>272</v>
      </c>
      <c r="H7109">
        <f t="shared" si="159"/>
        <v>6892</v>
      </c>
    </row>
    <row r="7110" spans="1:8" x14ac:dyDescent="0.35">
      <c r="A7110" s="32">
        <v>44312</v>
      </c>
      <c r="B7110" s="33">
        <v>0.16666666666666666</v>
      </c>
      <c r="C7110">
        <v>8907</v>
      </c>
      <c r="D7110">
        <v>756</v>
      </c>
      <c r="E7110">
        <v>0</v>
      </c>
      <c r="F7110" s="14">
        <v>932</v>
      </c>
      <c r="G7110">
        <v>281</v>
      </c>
      <c r="H7110">
        <f t="shared" si="159"/>
        <v>6938</v>
      </c>
    </row>
    <row r="7111" spans="1:8" x14ac:dyDescent="0.35">
      <c r="A7111" s="32">
        <v>44312</v>
      </c>
      <c r="B7111" s="33">
        <v>0.20833333333333334</v>
      </c>
      <c r="C7111">
        <v>9549</v>
      </c>
      <c r="D7111">
        <v>664</v>
      </c>
      <c r="E7111">
        <v>0</v>
      </c>
      <c r="F7111" s="14">
        <v>932</v>
      </c>
      <c r="G7111">
        <v>299</v>
      </c>
      <c r="H7111">
        <f t="shared" si="159"/>
        <v>7654</v>
      </c>
    </row>
    <row r="7112" spans="1:8" x14ac:dyDescent="0.35">
      <c r="A7112" s="32">
        <v>44312</v>
      </c>
      <c r="B7112" s="33">
        <v>0.25</v>
      </c>
      <c r="C7112">
        <v>10612</v>
      </c>
      <c r="D7112">
        <v>608</v>
      </c>
      <c r="E7112">
        <v>0</v>
      </c>
      <c r="F7112" s="14">
        <v>932</v>
      </c>
      <c r="G7112">
        <v>320</v>
      </c>
      <c r="H7112">
        <f t="shared" si="159"/>
        <v>8752</v>
      </c>
    </row>
    <row r="7113" spans="1:8" x14ac:dyDescent="0.35">
      <c r="A7113" s="32">
        <v>44312</v>
      </c>
      <c r="B7113" s="33">
        <v>0.29166666666666669</v>
      </c>
      <c r="C7113">
        <v>11394</v>
      </c>
      <c r="D7113">
        <v>586</v>
      </c>
      <c r="E7113">
        <v>111</v>
      </c>
      <c r="F7113" s="14">
        <v>932</v>
      </c>
      <c r="G7113">
        <v>324</v>
      </c>
      <c r="H7113">
        <f t="shared" si="159"/>
        <v>9441</v>
      </c>
    </row>
    <row r="7114" spans="1:8" x14ac:dyDescent="0.35">
      <c r="A7114" s="32">
        <v>44312</v>
      </c>
      <c r="B7114" s="33">
        <v>0.33333333333333331</v>
      </c>
      <c r="C7114">
        <v>11897</v>
      </c>
      <c r="D7114">
        <v>656</v>
      </c>
      <c r="E7114">
        <v>521</v>
      </c>
      <c r="F7114" s="14">
        <v>932</v>
      </c>
      <c r="G7114">
        <v>324</v>
      </c>
      <c r="H7114">
        <f t="shared" si="159"/>
        <v>9464</v>
      </c>
    </row>
    <row r="7115" spans="1:8" x14ac:dyDescent="0.35">
      <c r="A7115" s="32">
        <v>44312</v>
      </c>
      <c r="B7115" s="33">
        <v>0.375</v>
      </c>
      <c r="C7115">
        <v>12105</v>
      </c>
      <c r="D7115">
        <v>699</v>
      </c>
      <c r="E7115">
        <v>1204</v>
      </c>
      <c r="F7115" s="14">
        <v>932</v>
      </c>
      <c r="G7115">
        <v>320</v>
      </c>
      <c r="H7115">
        <f t="shared" si="159"/>
        <v>8950</v>
      </c>
    </row>
    <row r="7116" spans="1:8" x14ac:dyDescent="0.35">
      <c r="A7116" s="32">
        <v>44312</v>
      </c>
      <c r="B7116" s="33">
        <v>0.41666666666666669</v>
      </c>
      <c r="C7116">
        <v>12084</v>
      </c>
      <c r="D7116">
        <v>828</v>
      </c>
      <c r="E7116">
        <v>1692</v>
      </c>
      <c r="F7116" s="14">
        <v>932</v>
      </c>
      <c r="G7116">
        <v>319</v>
      </c>
      <c r="H7116">
        <f t="shared" si="159"/>
        <v>8313</v>
      </c>
    </row>
    <row r="7117" spans="1:8" x14ac:dyDescent="0.35">
      <c r="A7117" s="32">
        <v>44312</v>
      </c>
      <c r="B7117" s="33">
        <v>0.45833333333333331</v>
      </c>
      <c r="C7117">
        <v>12102</v>
      </c>
      <c r="D7117">
        <v>1037</v>
      </c>
      <c r="E7117">
        <v>2042</v>
      </c>
      <c r="F7117" s="14">
        <v>932</v>
      </c>
      <c r="G7117">
        <v>320</v>
      </c>
      <c r="H7117">
        <f t="shared" si="159"/>
        <v>7771</v>
      </c>
    </row>
    <row r="7118" spans="1:8" x14ac:dyDescent="0.35">
      <c r="A7118" s="32">
        <v>44312</v>
      </c>
      <c r="B7118" s="33">
        <v>0.5</v>
      </c>
      <c r="C7118">
        <v>12154</v>
      </c>
      <c r="D7118">
        <v>1191</v>
      </c>
      <c r="E7118">
        <v>2132</v>
      </c>
      <c r="F7118" s="14">
        <v>932</v>
      </c>
      <c r="G7118">
        <v>319</v>
      </c>
      <c r="H7118">
        <f t="shared" si="159"/>
        <v>7580</v>
      </c>
    </row>
    <row r="7119" spans="1:8" x14ac:dyDescent="0.35">
      <c r="A7119" s="32">
        <v>44312</v>
      </c>
      <c r="B7119" s="33">
        <v>0.54166666666666663</v>
      </c>
      <c r="C7119">
        <v>12007</v>
      </c>
      <c r="D7119">
        <v>1442</v>
      </c>
      <c r="E7119">
        <v>2203</v>
      </c>
      <c r="F7119" s="14">
        <v>932</v>
      </c>
      <c r="G7119">
        <v>318</v>
      </c>
      <c r="H7119">
        <f t="shared" si="159"/>
        <v>7112</v>
      </c>
    </row>
    <row r="7120" spans="1:8" x14ac:dyDescent="0.35">
      <c r="A7120" s="32">
        <v>44312</v>
      </c>
      <c r="B7120" s="33">
        <v>0.58333333333333337</v>
      </c>
      <c r="C7120">
        <v>11685</v>
      </c>
      <c r="D7120">
        <v>1537</v>
      </c>
      <c r="E7120">
        <v>2212</v>
      </c>
      <c r="F7120" s="14">
        <v>932</v>
      </c>
      <c r="G7120">
        <v>317</v>
      </c>
      <c r="H7120">
        <f t="shared" si="159"/>
        <v>6687</v>
      </c>
    </row>
    <row r="7121" spans="1:8" x14ac:dyDescent="0.35">
      <c r="A7121" s="32">
        <v>44312</v>
      </c>
      <c r="B7121" s="33">
        <v>0.625</v>
      </c>
      <c r="C7121">
        <v>11245</v>
      </c>
      <c r="D7121">
        <v>1762</v>
      </c>
      <c r="E7121">
        <v>2093</v>
      </c>
      <c r="F7121" s="14">
        <v>932</v>
      </c>
      <c r="G7121">
        <v>317</v>
      </c>
      <c r="H7121">
        <f t="shared" si="159"/>
        <v>6141</v>
      </c>
    </row>
    <row r="7122" spans="1:8" x14ac:dyDescent="0.35">
      <c r="A7122" s="32">
        <v>44312</v>
      </c>
      <c r="B7122" s="33">
        <v>0.66666666666666663</v>
      </c>
      <c r="C7122">
        <v>11045</v>
      </c>
      <c r="D7122">
        <v>1775</v>
      </c>
      <c r="E7122">
        <v>1868</v>
      </c>
      <c r="F7122" s="14">
        <v>932</v>
      </c>
      <c r="G7122">
        <v>316</v>
      </c>
      <c r="H7122">
        <f t="shared" si="159"/>
        <v>6154</v>
      </c>
    </row>
    <row r="7123" spans="1:8" x14ac:dyDescent="0.35">
      <c r="A7123" s="32">
        <v>44312</v>
      </c>
      <c r="B7123" s="33">
        <v>0.70833333333333337</v>
      </c>
      <c r="C7123">
        <v>11015</v>
      </c>
      <c r="D7123">
        <v>2174</v>
      </c>
      <c r="E7123">
        <v>1459</v>
      </c>
      <c r="F7123" s="14">
        <v>932</v>
      </c>
      <c r="G7123">
        <v>316</v>
      </c>
      <c r="H7123">
        <f t="shared" si="159"/>
        <v>6134</v>
      </c>
    </row>
    <row r="7124" spans="1:8" x14ac:dyDescent="0.35">
      <c r="A7124" s="32">
        <v>44312</v>
      </c>
      <c r="B7124" s="33">
        <v>0.75</v>
      </c>
      <c r="C7124">
        <v>11428</v>
      </c>
      <c r="D7124">
        <v>1919</v>
      </c>
      <c r="E7124">
        <v>867</v>
      </c>
      <c r="F7124" s="14">
        <v>932</v>
      </c>
      <c r="G7124">
        <v>313</v>
      </c>
      <c r="H7124">
        <f t="shared" si="159"/>
        <v>7397</v>
      </c>
    </row>
    <row r="7125" spans="1:8" x14ac:dyDescent="0.35">
      <c r="A7125" s="32">
        <v>44312</v>
      </c>
      <c r="B7125" s="33">
        <v>0.79166666666666663</v>
      </c>
      <c r="C7125">
        <v>11770</v>
      </c>
      <c r="D7125">
        <v>1447</v>
      </c>
      <c r="E7125">
        <v>307</v>
      </c>
      <c r="F7125" s="14">
        <v>932</v>
      </c>
      <c r="G7125">
        <v>308</v>
      </c>
      <c r="H7125">
        <f t="shared" si="159"/>
        <v>8776</v>
      </c>
    </row>
    <row r="7126" spans="1:8" x14ac:dyDescent="0.35">
      <c r="A7126" s="32">
        <v>44312</v>
      </c>
      <c r="B7126" s="33">
        <v>0.83333333333333337</v>
      </c>
      <c r="C7126">
        <v>11349</v>
      </c>
      <c r="D7126">
        <v>1078</v>
      </c>
      <c r="E7126">
        <v>44</v>
      </c>
      <c r="F7126" s="14">
        <v>932</v>
      </c>
      <c r="G7126">
        <v>305</v>
      </c>
      <c r="H7126">
        <f t="shared" si="159"/>
        <v>8990</v>
      </c>
    </row>
    <row r="7127" spans="1:8" x14ac:dyDescent="0.35">
      <c r="A7127" s="32">
        <v>44312</v>
      </c>
      <c r="B7127" s="33">
        <v>0.875</v>
      </c>
      <c r="C7127">
        <v>11128</v>
      </c>
      <c r="D7127">
        <v>825</v>
      </c>
      <c r="E7127">
        <v>0</v>
      </c>
      <c r="F7127" s="14">
        <v>932</v>
      </c>
      <c r="G7127">
        <v>300</v>
      </c>
      <c r="H7127">
        <f t="shared" si="159"/>
        <v>9071</v>
      </c>
    </row>
    <row r="7128" spans="1:8" x14ac:dyDescent="0.35">
      <c r="A7128" s="32">
        <v>44312</v>
      </c>
      <c r="B7128" s="33">
        <v>0.91666666666666663</v>
      </c>
      <c r="C7128">
        <v>11347</v>
      </c>
      <c r="D7128">
        <v>639</v>
      </c>
      <c r="E7128">
        <v>0</v>
      </c>
      <c r="F7128" s="14">
        <v>932</v>
      </c>
      <c r="G7128">
        <v>298</v>
      </c>
      <c r="H7128">
        <f t="shared" si="159"/>
        <v>9478</v>
      </c>
    </row>
    <row r="7129" spans="1:8" x14ac:dyDescent="0.35">
      <c r="A7129" s="32">
        <v>44312</v>
      </c>
      <c r="B7129" s="33">
        <v>0.95833333333333337</v>
      </c>
      <c r="C7129">
        <v>11506</v>
      </c>
      <c r="D7129">
        <v>565</v>
      </c>
      <c r="E7129">
        <v>0</v>
      </c>
      <c r="F7129" s="14">
        <v>932</v>
      </c>
      <c r="G7129">
        <v>279</v>
      </c>
      <c r="H7129">
        <f t="shared" si="159"/>
        <v>9730</v>
      </c>
    </row>
    <row r="7130" spans="1:8" x14ac:dyDescent="0.35">
      <c r="A7130" s="32">
        <v>44313</v>
      </c>
      <c r="B7130" s="33">
        <v>0</v>
      </c>
      <c r="C7130">
        <v>11008</v>
      </c>
      <c r="D7130">
        <v>626</v>
      </c>
      <c r="E7130">
        <v>0</v>
      </c>
      <c r="F7130" s="14">
        <v>932</v>
      </c>
      <c r="G7130">
        <v>265</v>
      </c>
      <c r="H7130">
        <f t="shared" si="159"/>
        <v>9185</v>
      </c>
    </row>
    <row r="7131" spans="1:8" x14ac:dyDescent="0.35">
      <c r="A7131" s="32">
        <v>44313</v>
      </c>
      <c r="B7131" s="33">
        <v>4.1666666666666664E-2</v>
      </c>
      <c r="C7131">
        <v>10715</v>
      </c>
      <c r="D7131">
        <v>678</v>
      </c>
      <c r="E7131">
        <v>0</v>
      </c>
      <c r="F7131" s="14">
        <v>932</v>
      </c>
      <c r="G7131">
        <v>265</v>
      </c>
      <c r="H7131">
        <f t="shared" si="159"/>
        <v>8840</v>
      </c>
    </row>
    <row r="7132" spans="1:8" x14ac:dyDescent="0.35">
      <c r="A7132" s="32">
        <v>44313</v>
      </c>
      <c r="B7132" s="33">
        <v>8.3333333333333329E-2</v>
      </c>
      <c r="C7132">
        <v>10497</v>
      </c>
      <c r="D7132">
        <v>703</v>
      </c>
      <c r="E7132">
        <v>0</v>
      </c>
      <c r="F7132" s="14">
        <v>932</v>
      </c>
      <c r="G7132">
        <v>265</v>
      </c>
      <c r="H7132">
        <f t="shared" si="159"/>
        <v>8597</v>
      </c>
    </row>
    <row r="7133" spans="1:8" x14ac:dyDescent="0.35">
      <c r="A7133" s="32">
        <v>44313</v>
      </c>
      <c r="B7133" s="33">
        <v>0.125</v>
      </c>
      <c r="C7133">
        <v>10156</v>
      </c>
      <c r="D7133">
        <v>662</v>
      </c>
      <c r="E7133">
        <v>0</v>
      </c>
      <c r="F7133" s="14">
        <v>932</v>
      </c>
      <c r="G7133">
        <v>268</v>
      </c>
      <c r="H7133">
        <f t="shared" si="159"/>
        <v>8294</v>
      </c>
    </row>
    <row r="7134" spans="1:8" x14ac:dyDescent="0.35">
      <c r="A7134" s="32">
        <v>44313</v>
      </c>
      <c r="B7134" s="33">
        <v>0.16666666666666666</v>
      </c>
      <c r="C7134">
        <v>10120</v>
      </c>
      <c r="D7134">
        <v>644</v>
      </c>
      <c r="E7134">
        <v>0</v>
      </c>
      <c r="F7134" s="14">
        <v>932</v>
      </c>
      <c r="G7134">
        <v>277</v>
      </c>
      <c r="H7134">
        <f t="shared" si="159"/>
        <v>8267</v>
      </c>
    </row>
    <row r="7135" spans="1:8" x14ac:dyDescent="0.35">
      <c r="A7135" s="32">
        <v>44313</v>
      </c>
      <c r="B7135" s="33">
        <v>0.20833333333333334</v>
      </c>
      <c r="C7135">
        <v>10667</v>
      </c>
      <c r="D7135">
        <v>650</v>
      </c>
      <c r="E7135">
        <v>0</v>
      </c>
      <c r="F7135" s="14">
        <v>932</v>
      </c>
      <c r="G7135">
        <v>295</v>
      </c>
      <c r="H7135">
        <f t="shared" si="159"/>
        <v>8790</v>
      </c>
    </row>
    <row r="7136" spans="1:8" x14ac:dyDescent="0.35">
      <c r="A7136" s="32">
        <v>44313</v>
      </c>
      <c r="B7136" s="33">
        <v>0.25</v>
      </c>
      <c r="C7136">
        <v>11642</v>
      </c>
      <c r="D7136">
        <v>649</v>
      </c>
      <c r="E7136">
        <v>2</v>
      </c>
      <c r="F7136" s="14">
        <v>932</v>
      </c>
      <c r="G7136">
        <v>315</v>
      </c>
      <c r="H7136">
        <f t="shared" si="159"/>
        <v>9744</v>
      </c>
    </row>
    <row r="7137" spans="1:8" x14ac:dyDescent="0.35">
      <c r="A7137" s="32">
        <v>44313</v>
      </c>
      <c r="B7137" s="33">
        <v>0.29166666666666669</v>
      </c>
      <c r="C7137">
        <v>12361</v>
      </c>
      <c r="D7137">
        <v>594</v>
      </c>
      <c r="E7137">
        <v>113</v>
      </c>
      <c r="F7137" s="14">
        <v>932</v>
      </c>
      <c r="G7137">
        <v>320</v>
      </c>
      <c r="H7137">
        <f t="shared" si="159"/>
        <v>10402</v>
      </c>
    </row>
    <row r="7138" spans="1:8" x14ac:dyDescent="0.35">
      <c r="A7138" s="32">
        <v>44313</v>
      </c>
      <c r="B7138" s="33">
        <v>0.33333333333333331</v>
      </c>
      <c r="C7138">
        <v>12667</v>
      </c>
      <c r="D7138">
        <v>605</v>
      </c>
      <c r="E7138">
        <v>519</v>
      </c>
      <c r="F7138" s="14">
        <v>932</v>
      </c>
      <c r="G7138">
        <v>319</v>
      </c>
      <c r="H7138">
        <f t="shared" si="159"/>
        <v>10292</v>
      </c>
    </row>
    <row r="7139" spans="1:8" x14ac:dyDescent="0.35">
      <c r="A7139" s="32">
        <v>44313</v>
      </c>
      <c r="B7139" s="33">
        <v>0.375</v>
      </c>
      <c r="C7139">
        <v>12662</v>
      </c>
      <c r="D7139">
        <v>650</v>
      </c>
      <c r="E7139">
        <v>1152</v>
      </c>
      <c r="F7139" s="14">
        <v>932</v>
      </c>
      <c r="G7139">
        <v>315</v>
      </c>
      <c r="H7139">
        <f t="shared" si="159"/>
        <v>9613</v>
      </c>
    </row>
    <row r="7140" spans="1:8" x14ac:dyDescent="0.35">
      <c r="A7140" s="32">
        <v>44313</v>
      </c>
      <c r="B7140" s="33">
        <v>0.41666666666666669</v>
      </c>
      <c r="C7140">
        <v>12477</v>
      </c>
      <c r="D7140">
        <v>706</v>
      </c>
      <c r="E7140">
        <v>1649</v>
      </c>
      <c r="F7140" s="14">
        <v>932</v>
      </c>
      <c r="G7140">
        <v>314</v>
      </c>
      <c r="H7140">
        <f t="shared" si="159"/>
        <v>8876</v>
      </c>
    </row>
    <row r="7141" spans="1:8" x14ac:dyDescent="0.35">
      <c r="A7141" s="32">
        <v>44313</v>
      </c>
      <c r="B7141" s="33">
        <v>0.45833333333333331</v>
      </c>
      <c r="C7141">
        <v>12390</v>
      </c>
      <c r="D7141">
        <v>699</v>
      </c>
      <c r="E7141">
        <v>1902</v>
      </c>
      <c r="F7141" s="14">
        <v>932</v>
      </c>
      <c r="G7141">
        <v>315</v>
      </c>
      <c r="H7141">
        <f t="shared" si="159"/>
        <v>8542</v>
      </c>
    </row>
    <row r="7142" spans="1:8" x14ac:dyDescent="0.35">
      <c r="A7142" s="32">
        <v>44313</v>
      </c>
      <c r="B7142" s="33">
        <v>0.5</v>
      </c>
      <c r="C7142">
        <v>12329</v>
      </c>
      <c r="D7142">
        <v>722</v>
      </c>
      <c r="E7142">
        <v>1992</v>
      </c>
      <c r="F7142" s="14">
        <v>932</v>
      </c>
      <c r="G7142">
        <v>315</v>
      </c>
      <c r="H7142">
        <f t="shared" si="159"/>
        <v>8368</v>
      </c>
    </row>
    <row r="7143" spans="1:8" x14ac:dyDescent="0.35">
      <c r="A7143" s="32">
        <v>44313</v>
      </c>
      <c r="B7143" s="33">
        <v>0.54166666666666663</v>
      </c>
      <c r="C7143">
        <v>12092</v>
      </c>
      <c r="D7143">
        <v>825</v>
      </c>
      <c r="E7143">
        <v>2068</v>
      </c>
      <c r="F7143" s="14">
        <v>932</v>
      </c>
      <c r="G7143">
        <v>313</v>
      </c>
      <c r="H7143">
        <f t="shared" si="159"/>
        <v>7954</v>
      </c>
    </row>
    <row r="7144" spans="1:8" x14ac:dyDescent="0.35">
      <c r="A7144" s="32">
        <v>44313</v>
      </c>
      <c r="B7144" s="33">
        <v>0.58333333333333337</v>
      </c>
      <c r="C7144">
        <v>11757</v>
      </c>
      <c r="D7144">
        <v>939</v>
      </c>
      <c r="E7144">
        <v>2023</v>
      </c>
      <c r="F7144" s="14">
        <v>932</v>
      </c>
      <c r="G7144">
        <v>313</v>
      </c>
      <c r="H7144">
        <f t="shared" si="159"/>
        <v>7550</v>
      </c>
    </row>
    <row r="7145" spans="1:8" x14ac:dyDescent="0.35">
      <c r="A7145" s="32">
        <v>44313</v>
      </c>
      <c r="B7145" s="33">
        <v>0.625</v>
      </c>
      <c r="C7145">
        <v>11341</v>
      </c>
      <c r="D7145">
        <v>1212</v>
      </c>
      <c r="E7145">
        <v>1928</v>
      </c>
      <c r="F7145" s="14">
        <v>932</v>
      </c>
      <c r="G7145">
        <v>313</v>
      </c>
      <c r="H7145">
        <f t="shared" si="159"/>
        <v>6956</v>
      </c>
    </row>
    <row r="7146" spans="1:8" x14ac:dyDescent="0.35">
      <c r="A7146" s="32">
        <v>44313</v>
      </c>
      <c r="B7146" s="33">
        <v>0.66666666666666663</v>
      </c>
      <c r="C7146">
        <v>11091</v>
      </c>
      <c r="D7146">
        <v>1273</v>
      </c>
      <c r="E7146">
        <v>1742</v>
      </c>
      <c r="F7146" s="14">
        <v>932</v>
      </c>
      <c r="G7146">
        <v>311</v>
      </c>
      <c r="H7146">
        <f t="shared" si="159"/>
        <v>6833</v>
      </c>
    </row>
    <row r="7147" spans="1:8" x14ac:dyDescent="0.35">
      <c r="A7147" s="32">
        <v>44313</v>
      </c>
      <c r="B7147" s="33">
        <v>0.70833333333333337</v>
      </c>
      <c r="C7147">
        <v>11021</v>
      </c>
      <c r="D7147">
        <v>1619</v>
      </c>
      <c r="E7147">
        <v>1363</v>
      </c>
      <c r="F7147" s="14">
        <v>932</v>
      </c>
      <c r="G7147">
        <v>311</v>
      </c>
      <c r="H7147">
        <f t="shared" si="159"/>
        <v>6796</v>
      </c>
    </row>
    <row r="7148" spans="1:8" x14ac:dyDescent="0.35">
      <c r="A7148" s="32">
        <v>44313</v>
      </c>
      <c r="B7148" s="33">
        <v>0.75</v>
      </c>
      <c r="C7148">
        <v>11427</v>
      </c>
      <c r="D7148">
        <v>1549</v>
      </c>
      <c r="E7148">
        <v>802</v>
      </c>
      <c r="F7148" s="14">
        <v>932</v>
      </c>
      <c r="G7148">
        <v>309</v>
      </c>
      <c r="H7148">
        <f t="shared" si="159"/>
        <v>7835</v>
      </c>
    </row>
    <row r="7149" spans="1:8" x14ac:dyDescent="0.35">
      <c r="A7149" s="32">
        <v>44313</v>
      </c>
      <c r="B7149" s="33">
        <v>0.79166666666666663</v>
      </c>
      <c r="C7149">
        <v>11633</v>
      </c>
      <c r="D7149">
        <v>1276</v>
      </c>
      <c r="E7149">
        <v>299</v>
      </c>
      <c r="F7149" s="14">
        <v>932</v>
      </c>
      <c r="G7149">
        <v>303</v>
      </c>
      <c r="H7149">
        <f t="shared" si="159"/>
        <v>8823</v>
      </c>
    </row>
    <row r="7150" spans="1:8" x14ac:dyDescent="0.35">
      <c r="A7150" s="32">
        <v>44313</v>
      </c>
      <c r="B7150" s="33">
        <v>0.83333333333333337</v>
      </c>
      <c r="C7150">
        <v>11197</v>
      </c>
      <c r="D7150">
        <v>886</v>
      </c>
      <c r="E7150">
        <v>47</v>
      </c>
      <c r="F7150" s="14">
        <v>932</v>
      </c>
      <c r="G7150">
        <v>300</v>
      </c>
      <c r="H7150">
        <f t="shared" si="159"/>
        <v>9032</v>
      </c>
    </row>
    <row r="7151" spans="1:8" x14ac:dyDescent="0.35">
      <c r="A7151" s="32">
        <v>44313</v>
      </c>
      <c r="B7151" s="33">
        <v>0.875</v>
      </c>
      <c r="C7151">
        <v>11105</v>
      </c>
      <c r="D7151">
        <v>691</v>
      </c>
      <c r="E7151">
        <v>0</v>
      </c>
      <c r="F7151" s="14">
        <v>932</v>
      </c>
      <c r="G7151">
        <v>296</v>
      </c>
      <c r="H7151">
        <f t="shared" si="159"/>
        <v>9186</v>
      </c>
    </row>
    <row r="7152" spans="1:8" x14ac:dyDescent="0.35">
      <c r="A7152" s="32">
        <v>44313</v>
      </c>
      <c r="B7152" s="33">
        <v>0.91666666666666663</v>
      </c>
      <c r="C7152">
        <v>11363</v>
      </c>
      <c r="D7152">
        <v>527</v>
      </c>
      <c r="E7152">
        <v>0</v>
      </c>
      <c r="F7152" s="14">
        <v>932</v>
      </c>
      <c r="G7152">
        <v>294</v>
      </c>
      <c r="H7152">
        <f t="shared" si="159"/>
        <v>9610</v>
      </c>
    </row>
    <row r="7153" spans="1:8" x14ac:dyDescent="0.35">
      <c r="A7153" s="32">
        <v>44313</v>
      </c>
      <c r="B7153" s="33">
        <v>0.95833333333333337</v>
      </c>
      <c r="C7153">
        <v>11538</v>
      </c>
      <c r="D7153">
        <v>532</v>
      </c>
      <c r="E7153">
        <v>0</v>
      </c>
      <c r="F7153" s="14">
        <v>932</v>
      </c>
      <c r="G7153">
        <v>276</v>
      </c>
      <c r="H7153">
        <f t="shared" si="159"/>
        <v>9798</v>
      </c>
    </row>
    <row r="7154" spans="1:8" x14ac:dyDescent="0.35">
      <c r="A7154" s="32">
        <v>44314</v>
      </c>
      <c r="B7154" s="33">
        <v>0</v>
      </c>
      <c r="C7154">
        <v>11103</v>
      </c>
      <c r="D7154">
        <v>586</v>
      </c>
      <c r="E7154">
        <v>0</v>
      </c>
      <c r="F7154" s="14">
        <v>932</v>
      </c>
      <c r="G7154">
        <v>264</v>
      </c>
      <c r="H7154">
        <f t="shared" si="159"/>
        <v>9321</v>
      </c>
    </row>
    <row r="7155" spans="1:8" x14ac:dyDescent="0.35">
      <c r="A7155" s="32">
        <v>44314</v>
      </c>
      <c r="B7155" s="33">
        <v>4.1666666666666664E-2</v>
      </c>
      <c r="C7155">
        <v>10818</v>
      </c>
      <c r="D7155">
        <v>513</v>
      </c>
      <c r="E7155">
        <v>0</v>
      </c>
      <c r="F7155" s="14">
        <v>932</v>
      </c>
      <c r="G7155">
        <v>264</v>
      </c>
      <c r="H7155">
        <f t="shared" si="159"/>
        <v>9109</v>
      </c>
    </row>
    <row r="7156" spans="1:8" x14ac:dyDescent="0.35">
      <c r="A7156" s="32">
        <v>44314</v>
      </c>
      <c r="B7156" s="33">
        <v>8.3333333333333329E-2</v>
      </c>
      <c r="C7156">
        <v>10604</v>
      </c>
      <c r="D7156">
        <v>672</v>
      </c>
      <c r="E7156">
        <v>0</v>
      </c>
      <c r="F7156" s="14">
        <v>932</v>
      </c>
      <c r="G7156">
        <v>264</v>
      </c>
      <c r="H7156">
        <f t="shared" si="159"/>
        <v>8736</v>
      </c>
    </row>
    <row r="7157" spans="1:8" x14ac:dyDescent="0.35">
      <c r="A7157" s="32">
        <v>44314</v>
      </c>
      <c r="B7157" s="33">
        <v>0.125</v>
      </c>
      <c r="C7157">
        <v>10259</v>
      </c>
      <c r="D7157">
        <v>767</v>
      </c>
      <c r="E7157">
        <v>0</v>
      </c>
      <c r="F7157" s="14">
        <v>932</v>
      </c>
      <c r="G7157">
        <v>267</v>
      </c>
      <c r="H7157">
        <f t="shared" si="159"/>
        <v>8293</v>
      </c>
    </row>
    <row r="7158" spans="1:8" x14ac:dyDescent="0.35">
      <c r="A7158" s="32">
        <v>44314</v>
      </c>
      <c r="B7158" s="33">
        <v>0.16666666666666666</v>
      </c>
      <c r="C7158">
        <v>10217</v>
      </c>
      <c r="D7158">
        <v>1068</v>
      </c>
      <c r="E7158">
        <v>0</v>
      </c>
      <c r="F7158" s="14">
        <v>932</v>
      </c>
      <c r="G7158">
        <v>276</v>
      </c>
      <c r="H7158">
        <f t="shared" si="159"/>
        <v>7941</v>
      </c>
    </row>
    <row r="7159" spans="1:8" x14ac:dyDescent="0.35">
      <c r="A7159" s="32">
        <v>44314</v>
      </c>
      <c r="B7159" s="33">
        <v>0.20833333333333334</v>
      </c>
      <c r="C7159">
        <v>10762</v>
      </c>
      <c r="D7159">
        <v>1289</v>
      </c>
      <c r="E7159">
        <v>0</v>
      </c>
      <c r="F7159" s="14">
        <v>932</v>
      </c>
      <c r="G7159">
        <v>294</v>
      </c>
      <c r="H7159">
        <f t="shared" si="159"/>
        <v>8247</v>
      </c>
    </row>
    <row r="7160" spans="1:8" x14ac:dyDescent="0.35">
      <c r="A7160" s="32">
        <v>44314</v>
      </c>
      <c r="B7160" s="33">
        <v>0.25</v>
      </c>
      <c r="C7160">
        <v>11735</v>
      </c>
      <c r="D7160">
        <v>1448</v>
      </c>
      <c r="E7160">
        <v>4</v>
      </c>
      <c r="F7160" s="14">
        <v>932</v>
      </c>
      <c r="G7160">
        <v>314</v>
      </c>
      <c r="H7160">
        <f t="shared" si="159"/>
        <v>9037</v>
      </c>
    </row>
    <row r="7161" spans="1:8" x14ac:dyDescent="0.35">
      <c r="A7161" s="32">
        <v>44314</v>
      </c>
      <c r="B7161" s="33">
        <v>0.29166666666666669</v>
      </c>
      <c r="C7161">
        <v>12453</v>
      </c>
      <c r="D7161">
        <v>1666</v>
      </c>
      <c r="E7161">
        <v>129</v>
      </c>
      <c r="F7161" s="14">
        <v>932</v>
      </c>
      <c r="G7161">
        <v>318</v>
      </c>
      <c r="H7161">
        <f t="shared" si="159"/>
        <v>9408</v>
      </c>
    </row>
    <row r="7162" spans="1:8" x14ac:dyDescent="0.35">
      <c r="A7162" s="32">
        <v>44314</v>
      </c>
      <c r="B7162" s="33">
        <v>0.33333333333333331</v>
      </c>
      <c r="C7162">
        <v>12751</v>
      </c>
      <c r="D7162">
        <v>2198</v>
      </c>
      <c r="E7162">
        <v>584</v>
      </c>
      <c r="F7162" s="14">
        <v>932</v>
      </c>
      <c r="G7162">
        <v>318</v>
      </c>
      <c r="H7162">
        <f t="shared" si="159"/>
        <v>8719</v>
      </c>
    </row>
    <row r="7163" spans="1:8" x14ac:dyDescent="0.35">
      <c r="A7163" s="32">
        <v>44314</v>
      </c>
      <c r="B7163" s="33">
        <v>0.375</v>
      </c>
      <c r="C7163">
        <v>12704</v>
      </c>
      <c r="D7163">
        <v>2497</v>
      </c>
      <c r="E7163">
        <v>1275</v>
      </c>
      <c r="F7163" s="14">
        <v>932</v>
      </c>
      <c r="G7163">
        <v>314</v>
      </c>
      <c r="H7163">
        <f t="shared" si="159"/>
        <v>7686</v>
      </c>
    </row>
    <row r="7164" spans="1:8" x14ac:dyDescent="0.35">
      <c r="A7164" s="32">
        <v>44314</v>
      </c>
      <c r="B7164" s="33">
        <v>0.41666666666666669</v>
      </c>
      <c r="C7164">
        <v>12452</v>
      </c>
      <c r="D7164">
        <v>2767</v>
      </c>
      <c r="E7164">
        <v>1803</v>
      </c>
      <c r="F7164" s="14">
        <v>932</v>
      </c>
      <c r="G7164">
        <v>313</v>
      </c>
      <c r="H7164">
        <f t="shared" si="159"/>
        <v>6637</v>
      </c>
    </row>
    <row r="7165" spans="1:8" x14ac:dyDescent="0.35">
      <c r="A7165" s="32">
        <v>44314</v>
      </c>
      <c r="B7165" s="33">
        <v>0.45833333333333331</v>
      </c>
      <c r="C7165">
        <v>12259</v>
      </c>
      <c r="D7165">
        <v>3156</v>
      </c>
      <c r="E7165">
        <v>2186</v>
      </c>
      <c r="F7165" s="14">
        <v>932</v>
      </c>
      <c r="G7165">
        <v>314</v>
      </c>
      <c r="H7165">
        <f t="shared" si="159"/>
        <v>5671</v>
      </c>
    </row>
    <row r="7166" spans="1:8" x14ac:dyDescent="0.35">
      <c r="A7166" s="32">
        <v>44314</v>
      </c>
      <c r="B7166" s="33">
        <v>0.5</v>
      </c>
      <c r="C7166">
        <v>12062</v>
      </c>
      <c r="D7166">
        <v>3229</v>
      </c>
      <c r="E7166">
        <v>2387</v>
      </c>
      <c r="F7166" s="14">
        <v>932</v>
      </c>
      <c r="G7166">
        <v>313</v>
      </c>
      <c r="H7166">
        <f t="shared" si="159"/>
        <v>5201</v>
      </c>
    </row>
    <row r="7167" spans="1:8" x14ac:dyDescent="0.35">
      <c r="A7167" s="32">
        <v>44314</v>
      </c>
      <c r="B7167" s="33">
        <v>0.54166666666666663</v>
      </c>
      <c r="C7167">
        <v>11719</v>
      </c>
      <c r="D7167">
        <v>3462</v>
      </c>
      <c r="E7167">
        <v>2495</v>
      </c>
      <c r="F7167" s="14">
        <v>932</v>
      </c>
      <c r="G7167">
        <v>312</v>
      </c>
      <c r="H7167">
        <f t="shared" si="159"/>
        <v>4518</v>
      </c>
    </row>
    <row r="7168" spans="1:8" x14ac:dyDescent="0.35">
      <c r="A7168" s="32">
        <v>44314</v>
      </c>
      <c r="B7168" s="33">
        <v>0.58333333333333337</v>
      </c>
      <c r="C7168">
        <v>11305</v>
      </c>
      <c r="D7168">
        <v>3614</v>
      </c>
      <c r="E7168">
        <v>2391</v>
      </c>
      <c r="F7168" s="14">
        <v>932</v>
      </c>
      <c r="G7168">
        <v>312</v>
      </c>
      <c r="H7168">
        <f t="shared" si="159"/>
        <v>4056</v>
      </c>
    </row>
    <row r="7169" spans="1:8" x14ac:dyDescent="0.35">
      <c r="A7169" s="32">
        <v>44314</v>
      </c>
      <c r="B7169" s="33">
        <v>0.625</v>
      </c>
      <c r="C7169">
        <v>10799</v>
      </c>
      <c r="D7169">
        <v>3756</v>
      </c>
      <c r="E7169">
        <v>2256</v>
      </c>
      <c r="F7169" s="14">
        <v>932</v>
      </c>
      <c r="G7169">
        <v>311</v>
      </c>
      <c r="H7169">
        <f t="shared" si="159"/>
        <v>3544</v>
      </c>
    </row>
    <row r="7170" spans="1:8" x14ac:dyDescent="0.35">
      <c r="A7170" s="32">
        <v>44314</v>
      </c>
      <c r="B7170" s="33">
        <v>0.66666666666666663</v>
      </c>
      <c r="C7170">
        <v>10454</v>
      </c>
      <c r="D7170">
        <v>3753</v>
      </c>
      <c r="E7170">
        <v>1972</v>
      </c>
      <c r="F7170" s="14">
        <v>932</v>
      </c>
      <c r="G7170">
        <v>310</v>
      </c>
      <c r="H7170">
        <f t="shared" si="159"/>
        <v>3487</v>
      </c>
    </row>
    <row r="7171" spans="1:8" x14ac:dyDescent="0.35">
      <c r="A7171" s="32">
        <v>44314</v>
      </c>
      <c r="B7171" s="33">
        <v>0.70833333333333337</v>
      </c>
      <c r="C7171">
        <v>10321</v>
      </c>
      <c r="D7171">
        <v>3896</v>
      </c>
      <c r="E7171">
        <v>1523</v>
      </c>
      <c r="F7171" s="14">
        <v>932</v>
      </c>
      <c r="G7171">
        <v>310</v>
      </c>
      <c r="H7171">
        <f t="shared" ref="H7171:H7234" si="160">C7171-SUM(D7171:G7171)</f>
        <v>3660</v>
      </c>
    </row>
    <row r="7172" spans="1:8" x14ac:dyDescent="0.35">
      <c r="A7172" s="32">
        <v>44314</v>
      </c>
      <c r="B7172" s="33">
        <v>0.75</v>
      </c>
      <c r="C7172">
        <v>10663</v>
      </c>
      <c r="D7172">
        <v>3944</v>
      </c>
      <c r="E7172">
        <v>940</v>
      </c>
      <c r="F7172" s="14">
        <v>932</v>
      </c>
      <c r="G7172">
        <v>307</v>
      </c>
      <c r="H7172">
        <f t="shared" si="160"/>
        <v>4540</v>
      </c>
    </row>
    <row r="7173" spans="1:8" x14ac:dyDescent="0.35">
      <c r="A7173" s="32">
        <v>44314</v>
      </c>
      <c r="B7173" s="33">
        <v>0.79166666666666663</v>
      </c>
      <c r="C7173">
        <v>10700</v>
      </c>
      <c r="D7173">
        <v>3924</v>
      </c>
      <c r="E7173">
        <v>366</v>
      </c>
      <c r="F7173" s="14">
        <v>932</v>
      </c>
      <c r="G7173">
        <v>302</v>
      </c>
      <c r="H7173">
        <f t="shared" si="160"/>
        <v>5176</v>
      </c>
    </row>
    <row r="7174" spans="1:8" x14ac:dyDescent="0.35">
      <c r="A7174" s="32">
        <v>44314</v>
      </c>
      <c r="B7174" s="33">
        <v>0.83333333333333337</v>
      </c>
      <c r="C7174">
        <v>10308</v>
      </c>
      <c r="D7174">
        <v>3818</v>
      </c>
      <c r="E7174">
        <v>54</v>
      </c>
      <c r="F7174" s="14">
        <v>932</v>
      </c>
      <c r="G7174">
        <v>299</v>
      </c>
      <c r="H7174">
        <f t="shared" si="160"/>
        <v>5205</v>
      </c>
    </row>
    <row r="7175" spans="1:8" x14ac:dyDescent="0.35">
      <c r="A7175" s="32">
        <v>44314</v>
      </c>
      <c r="B7175" s="33">
        <v>0.875</v>
      </c>
      <c r="C7175">
        <v>10302</v>
      </c>
      <c r="D7175">
        <v>3845</v>
      </c>
      <c r="E7175">
        <v>0</v>
      </c>
      <c r="F7175" s="14">
        <v>932</v>
      </c>
      <c r="G7175">
        <v>294</v>
      </c>
      <c r="H7175">
        <f t="shared" si="160"/>
        <v>5231</v>
      </c>
    </row>
    <row r="7176" spans="1:8" x14ac:dyDescent="0.35">
      <c r="A7176" s="32">
        <v>44314</v>
      </c>
      <c r="B7176" s="33">
        <v>0.91666666666666663</v>
      </c>
      <c r="C7176">
        <v>10497</v>
      </c>
      <c r="D7176">
        <v>3753</v>
      </c>
      <c r="E7176">
        <v>0</v>
      </c>
      <c r="F7176" s="14">
        <v>932</v>
      </c>
      <c r="G7176">
        <v>292</v>
      </c>
      <c r="H7176">
        <f t="shared" si="160"/>
        <v>5520</v>
      </c>
    </row>
    <row r="7177" spans="1:8" x14ac:dyDescent="0.35">
      <c r="A7177" s="32">
        <v>44314</v>
      </c>
      <c r="B7177" s="33">
        <v>0.95833333333333337</v>
      </c>
      <c r="C7177">
        <v>10619</v>
      </c>
      <c r="D7177">
        <v>3593</v>
      </c>
      <c r="E7177">
        <v>0</v>
      </c>
      <c r="F7177" s="14">
        <v>932</v>
      </c>
      <c r="G7177">
        <v>274</v>
      </c>
      <c r="H7177">
        <f t="shared" si="160"/>
        <v>5820</v>
      </c>
    </row>
    <row r="7178" spans="1:8" x14ac:dyDescent="0.35">
      <c r="A7178" s="32">
        <v>44315</v>
      </c>
      <c r="B7178" s="33">
        <v>0</v>
      </c>
      <c r="C7178">
        <v>10109</v>
      </c>
      <c r="D7178">
        <v>3388</v>
      </c>
      <c r="E7178">
        <v>0</v>
      </c>
      <c r="F7178" s="14">
        <v>932</v>
      </c>
      <c r="G7178">
        <v>266</v>
      </c>
      <c r="H7178">
        <f t="shared" si="160"/>
        <v>5523</v>
      </c>
    </row>
    <row r="7179" spans="1:8" x14ac:dyDescent="0.35">
      <c r="A7179" s="32">
        <v>44315</v>
      </c>
      <c r="B7179" s="33">
        <v>4.1666666666666664E-2</v>
      </c>
      <c r="C7179">
        <v>9738</v>
      </c>
      <c r="D7179">
        <v>3280</v>
      </c>
      <c r="E7179">
        <v>0</v>
      </c>
      <c r="F7179" s="14">
        <v>932</v>
      </c>
      <c r="G7179">
        <v>266</v>
      </c>
      <c r="H7179">
        <f t="shared" si="160"/>
        <v>5260</v>
      </c>
    </row>
    <row r="7180" spans="1:8" x14ac:dyDescent="0.35">
      <c r="A7180" s="32">
        <v>44315</v>
      </c>
      <c r="B7180" s="33">
        <v>8.3333333333333329E-2</v>
      </c>
      <c r="C7180">
        <v>9435</v>
      </c>
      <c r="D7180">
        <v>3292</v>
      </c>
      <c r="E7180">
        <v>0</v>
      </c>
      <c r="F7180" s="14">
        <v>932</v>
      </c>
      <c r="G7180">
        <v>266</v>
      </c>
      <c r="H7180">
        <f t="shared" si="160"/>
        <v>4945</v>
      </c>
    </row>
    <row r="7181" spans="1:8" x14ac:dyDescent="0.35">
      <c r="A7181" s="32">
        <v>44315</v>
      </c>
      <c r="B7181" s="33">
        <v>0.125</v>
      </c>
      <c r="C7181">
        <v>9016</v>
      </c>
      <c r="D7181">
        <v>3451</v>
      </c>
      <c r="E7181">
        <v>0</v>
      </c>
      <c r="F7181" s="14">
        <v>932</v>
      </c>
      <c r="G7181">
        <v>269</v>
      </c>
      <c r="H7181">
        <f t="shared" si="160"/>
        <v>4364</v>
      </c>
    </row>
    <row r="7182" spans="1:8" x14ac:dyDescent="0.35">
      <c r="A7182" s="32">
        <v>44315</v>
      </c>
      <c r="B7182" s="33">
        <v>0.16666666666666666</v>
      </c>
      <c r="C7182">
        <v>8904</v>
      </c>
      <c r="D7182">
        <v>3526</v>
      </c>
      <c r="E7182">
        <v>0</v>
      </c>
      <c r="F7182" s="14">
        <v>932</v>
      </c>
      <c r="G7182">
        <v>278</v>
      </c>
      <c r="H7182">
        <f t="shared" si="160"/>
        <v>4168</v>
      </c>
    </row>
    <row r="7183" spans="1:8" x14ac:dyDescent="0.35">
      <c r="A7183" s="32">
        <v>44315</v>
      </c>
      <c r="B7183" s="33">
        <v>0.20833333333333334</v>
      </c>
      <c r="C7183">
        <v>9374</v>
      </c>
      <c r="D7183">
        <v>3472</v>
      </c>
      <c r="E7183">
        <v>0</v>
      </c>
      <c r="F7183" s="14">
        <v>932</v>
      </c>
      <c r="G7183">
        <v>296</v>
      </c>
      <c r="H7183">
        <f t="shared" si="160"/>
        <v>4674</v>
      </c>
    </row>
    <row r="7184" spans="1:8" x14ac:dyDescent="0.35">
      <c r="A7184" s="32">
        <v>44315</v>
      </c>
      <c r="B7184" s="33">
        <v>0.25</v>
      </c>
      <c r="C7184">
        <v>10287</v>
      </c>
      <c r="D7184">
        <v>3447</v>
      </c>
      <c r="E7184">
        <v>5</v>
      </c>
      <c r="F7184" s="14">
        <v>932</v>
      </c>
      <c r="G7184">
        <v>316</v>
      </c>
      <c r="H7184">
        <f t="shared" si="160"/>
        <v>5587</v>
      </c>
    </row>
    <row r="7185" spans="1:8" x14ac:dyDescent="0.35">
      <c r="A7185" s="32">
        <v>44315</v>
      </c>
      <c r="B7185" s="33">
        <v>0.29166666666666669</v>
      </c>
      <c r="C7185">
        <v>10976</v>
      </c>
      <c r="D7185">
        <v>3692</v>
      </c>
      <c r="E7185">
        <v>140</v>
      </c>
      <c r="F7185" s="14">
        <v>932</v>
      </c>
      <c r="G7185">
        <v>321</v>
      </c>
      <c r="H7185">
        <f t="shared" si="160"/>
        <v>5891</v>
      </c>
    </row>
    <row r="7186" spans="1:8" x14ac:dyDescent="0.35">
      <c r="A7186" s="32">
        <v>44315</v>
      </c>
      <c r="B7186" s="33">
        <v>0.33333333333333331</v>
      </c>
      <c r="C7186">
        <v>11323</v>
      </c>
      <c r="D7186">
        <v>3506</v>
      </c>
      <c r="E7186">
        <v>568</v>
      </c>
      <c r="F7186" s="14">
        <v>932</v>
      </c>
      <c r="G7186">
        <v>321</v>
      </c>
      <c r="H7186">
        <f t="shared" si="160"/>
        <v>5996</v>
      </c>
    </row>
    <row r="7187" spans="1:8" x14ac:dyDescent="0.35">
      <c r="A7187" s="32">
        <v>44315</v>
      </c>
      <c r="B7187" s="33">
        <v>0.375</v>
      </c>
      <c r="C7187">
        <v>11328</v>
      </c>
      <c r="D7187">
        <v>3273</v>
      </c>
      <c r="E7187">
        <v>1207</v>
      </c>
      <c r="F7187" s="14">
        <v>932</v>
      </c>
      <c r="G7187">
        <v>316</v>
      </c>
      <c r="H7187">
        <f t="shared" si="160"/>
        <v>5600</v>
      </c>
    </row>
    <row r="7188" spans="1:8" x14ac:dyDescent="0.35">
      <c r="A7188" s="32">
        <v>44315</v>
      </c>
      <c r="B7188" s="33">
        <v>0.41666666666666669</v>
      </c>
      <c r="C7188">
        <v>11137</v>
      </c>
      <c r="D7188">
        <v>3183</v>
      </c>
      <c r="E7188">
        <v>1767</v>
      </c>
      <c r="F7188" s="14">
        <v>932</v>
      </c>
      <c r="G7188">
        <v>315</v>
      </c>
      <c r="H7188">
        <f t="shared" si="160"/>
        <v>4940</v>
      </c>
    </row>
    <row r="7189" spans="1:8" x14ac:dyDescent="0.35">
      <c r="A7189" s="32">
        <v>44315</v>
      </c>
      <c r="B7189" s="33">
        <v>0.45833333333333331</v>
      </c>
      <c r="C7189">
        <v>10963</v>
      </c>
      <c r="D7189">
        <v>3121</v>
      </c>
      <c r="E7189">
        <v>2223</v>
      </c>
      <c r="F7189" s="14">
        <v>932</v>
      </c>
      <c r="G7189">
        <v>316</v>
      </c>
      <c r="H7189">
        <f t="shared" si="160"/>
        <v>4371</v>
      </c>
    </row>
    <row r="7190" spans="1:8" x14ac:dyDescent="0.35">
      <c r="A7190" s="32">
        <v>44315</v>
      </c>
      <c r="B7190" s="33">
        <v>0.5</v>
      </c>
      <c r="C7190">
        <v>10751</v>
      </c>
      <c r="D7190">
        <v>3376</v>
      </c>
      <c r="E7190">
        <v>2540</v>
      </c>
      <c r="F7190" s="14">
        <v>932</v>
      </c>
      <c r="G7190">
        <v>315</v>
      </c>
      <c r="H7190">
        <f t="shared" si="160"/>
        <v>3588</v>
      </c>
    </row>
    <row r="7191" spans="1:8" x14ac:dyDescent="0.35">
      <c r="A7191" s="32">
        <v>44315</v>
      </c>
      <c r="B7191" s="33">
        <v>0.54166666666666663</v>
      </c>
      <c r="C7191">
        <v>10357</v>
      </c>
      <c r="D7191">
        <v>3349</v>
      </c>
      <c r="E7191">
        <v>2660</v>
      </c>
      <c r="F7191" s="14">
        <v>932</v>
      </c>
      <c r="G7191">
        <v>314</v>
      </c>
      <c r="H7191">
        <f t="shared" si="160"/>
        <v>3102</v>
      </c>
    </row>
    <row r="7192" spans="1:8" x14ac:dyDescent="0.35">
      <c r="A7192" s="32">
        <v>44315</v>
      </c>
      <c r="B7192" s="33">
        <v>0.58333333333333337</v>
      </c>
      <c r="C7192">
        <v>9946</v>
      </c>
      <c r="D7192">
        <v>3571</v>
      </c>
      <c r="E7192">
        <v>2669</v>
      </c>
      <c r="F7192" s="14">
        <v>932</v>
      </c>
      <c r="G7192">
        <v>314</v>
      </c>
      <c r="H7192">
        <f t="shared" si="160"/>
        <v>2460</v>
      </c>
    </row>
    <row r="7193" spans="1:8" x14ac:dyDescent="0.35">
      <c r="A7193" s="32">
        <v>44315</v>
      </c>
      <c r="B7193" s="33">
        <v>0.625</v>
      </c>
      <c r="C7193">
        <v>9468</v>
      </c>
      <c r="D7193">
        <v>3543</v>
      </c>
      <c r="E7193">
        <v>2492</v>
      </c>
      <c r="F7193" s="14">
        <v>932</v>
      </c>
      <c r="G7193">
        <v>314</v>
      </c>
      <c r="H7193">
        <f t="shared" si="160"/>
        <v>2187</v>
      </c>
    </row>
    <row r="7194" spans="1:8" x14ac:dyDescent="0.35">
      <c r="A7194" s="32">
        <v>44315</v>
      </c>
      <c r="B7194" s="33">
        <v>0.66666666666666663</v>
      </c>
      <c r="C7194">
        <v>9116</v>
      </c>
      <c r="D7194">
        <v>3496</v>
      </c>
      <c r="E7194">
        <v>2170</v>
      </c>
      <c r="F7194" s="14">
        <v>932</v>
      </c>
      <c r="G7194">
        <v>313</v>
      </c>
      <c r="H7194">
        <f t="shared" si="160"/>
        <v>2205</v>
      </c>
    </row>
    <row r="7195" spans="1:8" x14ac:dyDescent="0.35">
      <c r="A7195" s="32">
        <v>44315</v>
      </c>
      <c r="B7195" s="33">
        <v>0.70833333333333337</v>
      </c>
      <c r="C7195">
        <v>8939</v>
      </c>
      <c r="D7195">
        <v>3476</v>
      </c>
      <c r="E7195">
        <v>1678</v>
      </c>
      <c r="F7195" s="14">
        <v>932</v>
      </c>
      <c r="G7195">
        <v>312</v>
      </c>
      <c r="H7195">
        <f t="shared" si="160"/>
        <v>2541</v>
      </c>
    </row>
    <row r="7196" spans="1:8" x14ac:dyDescent="0.35">
      <c r="A7196" s="32">
        <v>44315</v>
      </c>
      <c r="B7196" s="33">
        <v>0.75</v>
      </c>
      <c r="C7196">
        <v>9252</v>
      </c>
      <c r="D7196">
        <v>3235</v>
      </c>
      <c r="E7196">
        <v>1014</v>
      </c>
      <c r="F7196" s="14">
        <v>932</v>
      </c>
      <c r="G7196">
        <v>310</v>
      </c>
      <c r="H7196">
        <f t="shared" si="160"/>
        <v>3761</v>
      </c>
    </row>
    <row r="7197" spans="1:8" x14ac:dyDescent="0.35">
      <c r="A7197" s="32">
        <v>44315</v>
      </c>
      <c r="B7197" s="33">
        <v>0.79166666666666663</v>
      </c>
      <c r="C7197">
        <v>9179</v>
      </c>
      <c r="D7197">
        <v>2844</v>
      </c>
      <c r="E7197">
        <v>396</v>
      </c>
      <c r="F7197" s="14">
        <v>932</v>
      </c>
      <c r="G7197">
        <v>305</v>
      </c>
      <c r="H7197">
        <f t="shared" si="160"/>
        <v>4702</v>
      </c>
    </row>
    <row r="7198" spans="1:8" x14ac:dyDescent="0.35">
      <c r="A7198" s="32">
        <v>44315</v>
      </c>
      <c r="B7198" s="33">
        <v>0.83333333333333337</v>
      </c>
      <c r="C7198">
        <v>8892</v>
      </c>
      <c r="D7198">
        <v>2715</v>
      </c>
      <c r="E7198">
        <v>64</v>
      </c>
      <c r="F7198" s="14">
        <v>932</v>
      </c>
      <c r="G7198">
        <v>301</v>
      </c>
      <c r="H7198">
        <f t="shared" si="160"/>
        <v>4880</v>
      </c>
    </row>
    <row r="7199" spans="1:8" x14ac:dyDescent="0.35">
      <c r="A7199" s="32">
        <v>44315</v>
      </c>
      <c r="B7199" s="33">
        <v>0.875</v>
      </c>
      <c r="C7199">
        <v>8993</v>
      </c>
      <c r="D7199">
        <v>2694</v>
      </c>
      <c r="E7199">
        <v>0</v>
      </c>
      <c r="F7199" s="14">
        <v>932</v>
      </c>
      <c r="G7199">
        <v>297</v>
      </c>
      <c r="H7199">
        <f t="shared" si="160"/>
        <v>5070</v>
      </c>
    </row>
    <row r="7200" spans="1:8" x14ac:dyDescent="0.35">
      <c r="A7200" s="32">
        <v>44315</v>
      </c>
      <c r="B7200" s="33">
        <v>0.91666666666666663</v>
      </c>
      <c r="C7200">
        <v>9218</v>
      </c>
      <c r="D7200">
        <v>2632</v>
      </c>
      <c r="E7200">
        <v>0</v>
      </c>
      <c r="F7200" s="14">
        <v>932</v>
      </c>
      <c r="G7200">
        <v>294</v>
      </c>
      <c r="H7200">
        <f t="shared" si="160"/>
        <v>5360</v>
      </c>
    </row>
    <row r="7201" spans="1:8" x14ac:dyDescent="0.35">
      <c r="A7201" s="32">
        <v>44315</v>
      </c>
      <c r="B7201" s="33">
        <v>0.95833333333333337</v>
      </c>
      <c r="C7201">
        <v>9402</v>
      </c>
      <c r="D7201">
        <v>2524</v>
      </c>
      <c r="E7201">
        <v>0</v>
      </c>
      <c r="F7201" s="14">
        <v>932</v>
      </c>
      <c r="G7201">
        <v>277</v>
      </c>
      <c r="H7201">
        <f t="shared" si="160"/>
        <v>5669</v>
      </c>
    </row>
    <row r="7202" spans="1:8" x14ac:dyDescent="0.35">
      <c r="A7202" s="32">
        <v>44316</v>
      </c>
      <c r="B7202" s="33">
        <v>0</v>
      </c>
      <c r="C7202">
        <v>8865</v>
      </c>
      <c r="D7202">
        <v>2432</v>
      </c>
      <c r="E7202">
        <v>0</v>
      </c>
      <c r="F7202" s="14">
        <v>932</v>
      </c>
      <c r="G7202">
        <v>267</v>
      </c>
      <c r="H7202">
        <f t="shared" si="160"/>
        <v>5234</v>
      </c>
    </row>
    <row r="7203" spans="1:8" x14ac:dyDescent="0.35">
      <c r="A7203" s="32">
        <v>44316</v>
      </c>
      <c r="B7203" s="33">
        <v>4.1666666666666664E-2</v>
      </c>
      <c r="C7203">
        <v>8521</v>
      </c>
      <c r="D7203">
        <v>2409</v>
      </c>
      <c r="E7203">
        <v>0</v>
      </c>
      <c r="F7203" s="14">
        <v>932</v>
      </c>
      <c r="G7203">
        <v>267</v>
      </c>
      <c r="H7203">
        <f t="shared" si="160"/>
        <v>4913</v>
      </c>
    </row>
    <row r="7204" spans="1:8" x14ac:dyDescent="0.35">
      <c r="A7204" s="32">
        <v>44316</v>
      </c>
      <c r="B7204" s="33">
        <v>8.3333333333333329E-2</v>
      </c>
      <c r="C7204">
        <v>8247</v>
      </c>
      <c r="D7204">
        <v>2303</v>
      </c>
      <c r="E7204">
        <v>0</v>
      </c>
      <c r="F7204" s="14">
        <v>932</v>
      </c>
      <c r="G7204">
        <v>267</v>
      </c>
      <c r="H7204">
        <f t="shared" si="160"/>
        <v>4745</v>
      </c>
    </row>
    <row r="7205" spans="1:8" x14ac:dyDescent="0.35">
      <c r="A7205" s="32">
        <v>44316</v>
      </c>
      <c r="B7205" s="33">
        <v>0.125</v>
      </c>
      <c r="C7205">
        <v>7914</v>
      </c>
      <c r="D7205">
        <v>2020</v>
      </c>
      <c r="E7205">
        <v>0</v>
      </c>
      <c r="F7205" s="14">
        <v>932</v>
      </c>
      <c r="G7205">
        <v>271</v>
      </c>
      <c r="H7205">
        <f t="shared" si="160"/>
        <v>4691</v>
      </c>
    </row>
    <row r="7206" spans="1:8" x14ac:dyDescent="0.35">
      <c r="A7206" s="32">
        <v>44316</v>
      </c>
      <c r="B7206" s="33">
        <v>0.16666666666666666</v>
      </c>
      <c r="C7206">
        <v>7908</v>
      </c>
      <c r="D7206">
        <v>1708</v>
      </c>
      <c r="E7206">
        <v>0</v>
      </c>
      <c r="F7206" s="14">
        <v>932</v>
      </c>
      <c r="G7206">
        <v>279</v>
      </c>
      <c r="H7206">
        <f t="shared" si="160"/>
        <v>4989</v>
      </c>
    </row>
    <row r="7207" spans="1:8" x14ac:dyDescent="0.35">
      <c r="A7207" s="32">
        <v>44316</v>
      </c>
      <c r="B7207" s="33">
        <v>0.20833333333333334</v>
      </c>
      <c r="C7207">
        <v>8419</v>
      </c>
      <c r="D7207">
        <v>1540</v>
      </c>
      <c r="E7207">
        <v>0</v>
      </c>
      <c r="F7207" s="14">
        <v>932</v>
      </c>
      <c r="G7207">
        <v>298</v>
      </c>
      <c r="H7207">
        <f t="shared" si="160"/>
        <v>5649</v>
      </c>
    </row>
    <row r="7208" spans="1:8" x14ac:dyDescent="0.35">
      <c r="A7208" s="32">
        <v>44316</v>
      </c>
      <c r="B7208" s="33">
        <v>0.25</v>
      </c>
      <c r="C7208">
        <v>9358</v>
      </c>
      <c r="D7208">
        <v>1424</v>
      </c>
      <c r="E7208">
        <v>10</v>
      </c>
      <c r="F7208" s="14">
        <v>932</v>
      </c>
      <c r="G7208">
        <v>318</v>
      </c>
      <c r="H7208">
        <f t="shared" si="160"/>
        <v>6674</v>
      </c>
    </row>
    <row r="7209" spans="1:8" x14ac:dyDescent="0.35">
      <c r="A7209" s="32">
        <v>44316</v>
      </c>
      <c r="B7209" s="33">
        <v>0.29166666666666669</v>
      </c>
      <c r="C7209">
        <v>10115</v>
      </c>
      <c r="D7209">
        <v>1375</v>
      </c>
      <c r="E7209">
        <v>164</v>
      </c>
      <c r="F7209" s="14">
        <v>932</v>
      </c>
      <c r="G7209">
        <v>322</v>
      </c>
      <c r="H7209">
        <f t="shared" si="160"/>
        <v>7322</v>
      </c>
    </row>
    <row r="7210" spans="1:8" x14ac:dyDescent="0.35">
      <c r="A7210" s="32">
        <v>44316</v>
      </c>
      <c r="B7210" s="33">
        <v>0.33333333333333331</v>
      </c>
      <c r="C7210">
        <v>10489</v>
      </c>
      <c r="D7210">
        <v>1516</v>
      </c>
      <c r="E7210">
        <v>668</v>
      </c>
      <c r="F7210" s="14">
        <v>932</v>
      </c>
      <c r="G7210">
        <v>322</v>
      </c>
      <c r="H7210">
        <f t="shared" si="160"/>
        <v>7051</v>
      </c>
    </row>
    <row r="7211" spans="1:8" x14ac:dyDescent="0.35">
      <c r="A7211" s="32">
        <v>44316</v>
      </c>
      <c r="B7211" s="33">
        <v>0.375</v>
      </c>
      <c r="C7211">
        <v>10502</v>
      </c>
      <c r="D7211">
        <v>1525</v>
      </c>
      <c r="E7211">
        <v>1414</v>
      </c>
      <c r="F7211" s="14">
        <v>932</v>
      </c>
      <c r="G7211">
        <v>318</v>
      </c>
      <c r="H7211">
        <f t="shared" si="160"/>
        <v>6313</v>
      </c>
    </row>
    <row r="7212" spans="1:8" x14ac:dyDescent="0.35">
      <c r="A7212" s="32">
        <v>44316</v>
      </c>
      <c r="B7212" s="33">
        <v>0.41666666666666669</v>
      </c>
      <c r="C7212">
        <v>10234</v>
      </c>
      <c r="D7212">
        <v>1454</v>
      </c>
      <c r="E7212">
        <v>2068</v>
      </c>
      <c r="F7212" s="14">
        <v>932</v>
      </c>
      <c r="G7212">
        <v>317</v>
      </c>
      <c r="H7212">
        <f t="shared" si="160"/>
        <v>5463</v>
      </c>
    </row>
    <row r="7213" spans="1:8" x14ac:dyDescent="0.35">
      <c r="A7213" s="32">
        <v>44316</v>
      </c>
      <c r="B7213" s="33">
        <v>0.45833333333333331</v>
      </c>
      <c r="C7213">
        <v>9995</v>
      </c>
      <c r="D7213">
        <v>1387</v>
      </c>
      <c r="E7213">
        <v>2530</v>
      </c>
      <c r="F7213" s="14">
        <v>932</v>
      </c>
      <c r="G7213">
        <v>317</v>
      </c>
      <c r="H7213">
        <f t="shared" si="160"/>
        <v>4829</v>
      </c>
    </row>
    <row r="7214" spans="1:8" x14ac:dyDescent="0.35">
      <c r="A7214" s="32">
        <v>44316</v>
      </c>
      <c r="B7214" s="33">
        <v>0.5</v>
      </c>
      <c r="C7214">
        <v>9863</v>
      </c>
      <c r="D7214">
        <v>1296</v>
      </c>
      <c r="E7214">
        <v>2801</v>
      </c>
      <c r="F7214" s="14">
        <v>932</v>
      </c>
      <c r="G7214">
        <v>317</v>
      </c>
      <c r="H7214">
        <f t="shared" si="160"/>
        <v>4517</v>
      </c>
    </row>
    <row r="7215" spans="1:8" x14ac:dyDescent="0.35">
      <c r="A7215" s="32">
        <v>44316</v>
      </c>
      <c r="B7215" s="33">
        <v>0.54166666666666663</v>
      </c>
      <c r="C7215">
        <v>9506</v>
      </c>
      <c r="D7215">
        <v>1370</v>
      </c>
      <c r="E7215">
        <v>2941</v>
      </c>
      <c r="F7215" s="14">
        <v>932</v>
      </c>
      <c r="G7215">
        <v>316</v>
      </c>
      <c r="H7215">
        <f t="shared" si="160"/>
        <v>3947</v>
      </c>
    </row>
    <row r="7216" spans="1:8" x14ac:dyDescent="0.35">
      <c r="A7216" s="32">
        <v>44316</v>
      </c>
      <c r="B7216" s="33">
        <v>0.58333333333333337</v>
      </c>
      <c r="C7216">
        <v>9224</v>
      </c>
      <c r="D7216">
        <v>1255</v>
      </c>
      <c r="E7216">
        <v>2893</v>
      </c>
      <c r="F7216" s="14">
        <v>932</v>
      </c>
      <c r="G7216">
        <v>315</v>
      </c>
      <c r="H7216">
        <f t="shared" si="160"/>
        <v>3829</v>
      </c>
    </row>
    <row r="7217" spans="1:8" x14ac:dyDescent="0.35">
      <c r="A7217" s="32">
        <v>44316</v>
      </c>
      <c r="B7217" s="33">
        <v>0.625</v>
      </c>
      <c r="C7217">
        <v>8866</v>
      </c>
      <c r="D7217">
        <v>1262</v>
      </c>
      <c r="E7217">
        <v>2680</v>
      </c>
      <c r="F7217" s="14">
        <v>932</v>
      </c>
      <c r="G7217">
        <v>315</v>
      </c>
      <c r="H7217">
        <f t="shared" si="160"/>
        <v>3677</v>
      </c>
    </row>
    <row r="7218" spans="1:8" x14ac:dyDescent="0.35">
      <c r="A7218" s="32">
        <v>44316</v>
      </c>
      <c r="B7218" s="33">
        <v>0.66666666666666663</v>
      </c>
      <c r="C7218">
        <v>8573</v>
      </c>
      <c r="D7218">
        <v>1183</v>
      </c>
      <c r="E7218">
        <v>2309</v>
      </c>
      <c r="F7218" s="14">
        <v>932</v>
      </c>
      <c r="G7218">
        <v>314</v>
      </c>
      <c r="H7218">
        <f t="shared" si="160"/>
        <v>3835</v>
      </c>
    </row>
    <row r="7219" spans="1:8" x14ac:dyDescent="0.35">
      <c r="A7219" s="32">
        <v>44316</v>
      </c>
      <c r="B7219" s="33">
        <v>0.70833333333333337</v>
      </c>
      <c r="C7219">
        <v>8448</v>
      </c>
      <c r="D7219">
        <v>1104</v>
      </c>
      <c r="E7219">
        <v>1780</v>
      </c>
      <c r="F7219" s="14">
        <v>932</v>
      </c>
      <c r="G7219">
        <v>314</v>
      </c>
      <c r="H7219">
        <f t="shared" si="160"/>
        <v>4318</v>
      </c>
    </row>
    <row r="7220" spans="1:8" x14ac:dyDescent="0.35">
      <c r="A7220" s="32">
        <v>44316</v>
      </c>
      <c r="B7220" s="33">
        <v>0.75</v>
      </c>
      <c r="C7220">
        <v>8599</v>
      </c>
      <c r="D7220">
        <v>1060</v>
      </c>
      <c r="E7220">
        <v>1059</v>
      </c>
      <c r="F7220" s="14">
        <v>932</v>
      </c>
      <c r="G7220">
        <v>311</v>
      </c>
      <c r="H7220">
        <f t="shared" si="160"/>
        <v>5237</v>
      </c>
    </row>
    <row r="7221" spans="1:8" x14ac:dyDescent="0.35">
      <c r="A7221" s="32">
        <v>44316</v>
      </c>
      <c r="B7221" s="33">
        <v>0.79166666666666663</v>
      </c>
      <c r="C7221">
        <v>8657</v>
      </c>
      <c r="D7221">
        <v>995</v>
      </c>
      <c r="E7221">
        <v>422</v>
      </c>
      <c r="F7221" s="14">
        <v>932</v>
      </c>
      <c r="G7221">
        <v>306</v>
      </c>
      <c r="H7221">
        <f t="shared" si="160"/>
        <v>6002</v>
      </c>
    </row>
    <row r="7222" spans="1:8" x14ac:dyDescent="0.35">
      <c r="A7222" s="32">
        <v>44316</v>
      </c>
      <c r="B7222" s="33">
        <v>0.83333333333333337</v>
      </c>
      <c r="C7222">
        <v>8330</v>
      </c>
      <c r="D7222">
        <v>668</v>
      </c>
      <c r="E7222">
        <v>68</v>
      </c>
      <c r="F7222" s="14">
        <v>932</v>
      </c>
      <c r="G7222">
        <v>303</v>
      </c>
      <c r="H7222">
        <f t="shared" si="160"/>
        <v>6359</v>
      </c>
    </row>
    <row r="7223" spans="1:8" x14ac:dyDescent="0.35">
      <c r="A7223" s="32">
        <v>44316</v>
      </c>
      <c r="B7223" s="33">
        <v>0.875</v>
      </c>
      <c r="C7223">
        <v>8379</v>
      </c>
      <c r="D7223">
        <v>545</v>
      </c>
      <c r="E7223">
        <v>0</v>
      </c>
      <c r="F7223" s="14">
        <v>932</v>
      </c>
      <c r="G7223">
        <v>298</v>
      </c>
      <c r="H7223">
        <f t="shared" si="160"/>
        <v>6604</v>
      </c>
    </row>
    <row r="7224" spans="1:8" x14ac:dyDescent="0.35">
      <c r="A7224" s="32">
        <v>44316</v>
      </c>
      <c r="B7224" s="33">
        <v>0.91666666666666663</v>
      </c>
      <c r="C7224">
        <v>8665</v>
      </c>
      <c r="D7224">
        <v>501</v>
      </c>
      <c r="E7224">
        <v>0</v>
      </c>
      <c r="F7224" s="14">
        <v>932</v>
      </c>
      <c r="G7224">
        <v>296</v>
      </c>
      <c r="H7224">
        <f t="shared" si="160"/>
        <v>6936</v>
      </c>
    </row>
    <row r="7225" spans="1:8" x14ac:dyDescent="0.35">
      <c r="A7225" s="32">
        <v>44316</v>
      </c>
      <c r="B7225" s="33">
        <v>0.95833333333333337</v>
      </c>
      <c r="C7225">
        <v>8898</v>
      </c>
      <c r="D7225">
        <v>557</v>
      </c>
      <c r="E7225">
        <v>0</v>
      </c>
      <c r="F7225" s="14">
        <v>932</v>
      </c>
      <c r="G7225">
        <v>278</v>
      </c>
      <c r="H7225">
        <f t="shared" si="160"/>
        <v>7131</v>
      </c>
    </row>
    <row r="7226" spans="1:8" x14ac:dyDescent="0.35">
      <c r="A7226" s="32">
        <v>44317</v>
      </c>
      <c r="B7226" s="33">
        <v>0</v>
      </c>
      <c r="C7226">
        <v>8275</v>
      </c>
      <c r="D7226">
        <v>598</v>
      </c>
      <c r="E7226">
        <v>0</v>
      </c>
      <c r="F7226" s="14">
        <v>932</v>
      </c>
      <c r="G7226">
        <v>270</v>
      </c>
      <c r="H7226">
        <f t="shared" si="160"/>
        <v>6475</v>
      </c>
    </row>
    <row r="7227" spans="1:8" x14ac:dyDescent="0.35">
      <c r="A7227" s="32">
        <v>44317</v>
      </c>
      <c r="B7227" s="33">
        <v>4.1666666666666664E-2</v>
      </c>
      <c r="C7227">
        <v>7861</v>
      </c>
      <c r="D7227">
        <v>639</v>
      </c>
      <c r="E7227">
        <v>0</v>
      </c>
      <c r="F7227" s="14">
        <v>932</v>
      </c>
      <c r="G7227">
        <v>264</v>
      </c>
      <c r="H7227">
        <f t="shared" si="160"/>
        <v>6026</v>
      </c>
    </row>
    <row r="7228" spans="1:8" x14ac:dyDescent="0.35">
      <c r="A7228" s="32">
        <v>44317</v>
      </c>
      <c r="B7228" s="33">
        <v>8.3333333333333329E-2</v>
      </c>
      <c r="C7228">
        <v>7518</v>
      </c>
      <c r="D7228">
        <v>607</v>
      </c>
      <c r="E7228">
        <v>0</v>
      </c>
      <c r="F7228" s="14">
        <v>932</v>
      </c>
      <c r="G7228">
        <v>262</v>
      </c>
      <c r="H7228">
        <f t="shared" si="160"/>
        <v>5717</v>
      </c>
    </row>
    <row r="7229" spans="1:8" x14ac:dyDescent="0.35">
      <c r="A7229" s="32">
        <v>44317</v>
      </c>
      <c r="B7229" s="33">
        <v>0.125</v>
      </c>
      <c r="C7229">
        <v>7098</v>
      </c>
      <c r="D7229">
        <v>490</v>
      </c>
      <c r="E7229">
        <v>0</v>
      </c>
      <c r="F7229" s="14">
        <v>932</v>
      </c>
      <c r="G7229">
        <v>265</v>
      </c>
      <c r="H7229">
        <f t="shared" si="160"/>
        <v>5411</v>
      </c>
    </row>
    <row r="7230" spans="1:8" x14ac:dyDescent="0.35">
      <c r="A7230" s="32">
        <v>44317</v>
      </c>
      <c r="B7230" s="33">
        <v>0.16666666666666666</v>
      </c>
      <c r="C7230">
        <v>6943</v>
      </c>
      <c r="D7230">
        <v>496</v>
      </c>
      <c r="E7230">
        <v>0</v>
      </c>
      <c r="F7230" s="14">
        <v>932</v>
      </c>
      <c r="G7230">
        <v>272</v>
      </c>
      <c r="H7230">
        <f t="shared" si="160"/>
        <v>5243</v>
      </c>
    </row>
    <row r="7231" spans="1:8" x14ac:dyDescent="0.35">
      <c r="A7231" s="32">
        <v>44317</v>
      </c>
      <c r="B7231" s="33">
        <v>0.20833333333333334</v>
      </c>
      <c r="C7231">
        <v>7106</v>
      </c>
      <c r="D7231">
        <v>517</v>
      </c>
      <c r="E7231">
        <v>0</v>
      </c>
      <c r="F7231" s="14">
        <v>932</v>
      </c>
      <c r="G7231">
        <v>287</v>
      </c>
      <c r="H7231">
        <f t="shared" si="160"/>
        <v>5370</v>
      </c>
    </row>
    <row r="7232" spans="1:8" x14ac:dyDescent="0.35">
      <c r="A7232" s="32">
        <v>44317</v>
      </c>
      <c r="B7232" s="33">
        <v>0.25</v>
      </c>
      <c r="C7232">
        <v>7351</v>
      </c>
      <c r="D7232">
        <v>422</v>
      </c>
      <c r="E7232">
        <v>8</v>
      </c>
      <c r="F7232" s="14">
        <v>932</v>
      </c>
      <c r="G7232">
        <v>303</v>
      </c>
      <c r="H7232">
        <f t="shared" si="160"/>
        <v>5686</v>
      </c>
    </row>
    <row r="7233" spans="1:8" x14ac:dyDescent="0.35">
      <c r="A7233" s="32">
        <v>44317</v>
      </c>
      <c r="B7233" s="33">
        <v>0.29166666666666669</v>
      </c>
      <c r="C7233">
        <v>7634</v>
      </c>
      <c r="D7233">
        <v>434</v>
      </c>
      <c r="E7233">
        <v>158</v>
      </c>
      <c r="F7233" s="14">
        <v>932</v>
      </c>
      <c r="G7233">
        <v>316</v>
      </c>
      <c r="H7233">
        <f t="shared" si="160"/>
        <v>5794</v>
      </c>
    </row>
    <row r="7234" spans="1:8" x14ac:dyDescent="0.35">
      <c r="A7234" s="32">
        <v>44317</v>
      </c>
      <c r="B7234" s="33">
        <v>0.33333333333333331</v>
      </c>
      <c r="C7234">
        <v>8131</v>
      </c>
      <c r="D7234">
        <v>516</v>
      </c>
      <c r="E7234">
        <v>638</v>
      </c>
      <c r="F7234" s="14">
        <v>932</v>
      </c>
      <c r="G7234">
        <v>321</v>
      </c>
      <c r="H7234">
        <f t="shared" si="160"/>
        <v>5724</v>
      </c>
    </row>
    <row r="7235" spans="1:8" x14ac:dyDescent="0.35">
      <c r="A7235" s="32">
        <v>44317</v>
      </c>
      <c r="B7235" s="33">
        <v>0.375</v>
      </c>
      <c r="C7235">
        <v>8441</v>
      </c>
      <c r="D7235">
        <v>658</v>
      </c>
      <c r="E7235">
        <v>1350</v>
      </c>
      <c r="F7235" s="14">
        <v>932</v>
      </c>
      <c r="G7235">
        <v>316</v>
      </c>
      <c r="H7235">
        <f t="shared" ref="H7235:H7298" si="161">C7235-SUM(D7235:G7235)</f>
        <v>5185</v>
      </c>
    </row>
    <row r="7236" spans="1:8" x14ac:dyDescent="0.35">
      <c r="A7236" s="32">
        <v>44317</v>
      </c>
      <c r="B7236" s="33">
        <v>0.41666666666666669</v>
      </c>
      <c r="C7236">
        <v>8449</v>
      </c>
      <c r="D7236">
        <v>828</v>
      </c>
      <c r="E7236">
        <v>1909</v>
      </c>
      <c r="F7236" s="14">
        <v>932</v>
      </c>
      <c r="G7236">
        <v>311</v>
      </c>
      <c r="H7236">
        <f t="shared" si="161"/>
        <v>4469</v>
      </c>
    </row>
    <row r="7237" spans="1:8" x14ac:dyDescent="0.35">
      <c r="A7237" s="32">
        <v>44317</v>
      </c>
      <c r="B7237" s="33">
        <v>0.45833333333333331</v>
      </c>
      <c r="C7237">
        <v>8419</v>
      </c>
      <c r="D7237">
        <v>1157</v>
      </c>
      <c r="E7237">
        <v>2304</v>
      </c>
      <c r="F7237" s="14">
        <v>932</v>
      </c>
      <c r="G7237">
        <v>310</v>
      </c>
      <c r="H7237">
        <f t="shared" si="161"/>
        <v>3716</v>
      </c>
    </row>
    <row r="7238" spans="1:8" x14ac:dyDescent="0.35">
      <c r="A7238" s="32">
        <v>44317</v>
      </c>
      <c r="B7238" s="33">
        <v>0.5</v>
      </c>
      <c r="C7238">
        <v>8644</v>
      </c>
      <c r="D7238">
        <v>1307</v>
      </c>
      <c r="E7238">
        <v>2475</v>
      </c>
      <c r="F7238" s="14">
        <v>932</v>
      </c>
      <c r="G7238">
        <v>309</v>
      </c>
      <c r="H7238">
        <f t="shared" si="161"/>
        <v>3621</v>
      </c>
    </row>
    <row r="7239" spans="1:8" x14ac:dyDescent="0.35">
      <c r="A7239" s="32">
        <v>44317</v>
      </c>
      <c r="B7239" s="33">
        <v>0.54166666666666663</v>
      </c>
      <c r="C7239">
        <v>8258</v>
      </c>
      <c r="D7239">
        <v>1306</v>
      </c>
      <c r="E7239">
        <v>2569</v>
      </c>
      <c r="F7239" s="14">
        <v>932</v>
      </c>
      <c r="G7239">
        <v>303</v>
      </c>
      <c r="H7239">
        <f t="shared" si="161"/>
        <v>3148</v>
      </c>
    </row>
    <row r="7240" spans="1:8" x14ac:dyDescent="0.35">
      <c r="A7240" s="32">
        <v>44317</v>
      </c>
      <c r="B7240" s="33">
        <v>0.58333333333333337</v>
      </c>
      <c r="C7240">
        <v>7936</v>
      </c>
      <c r="D7240">
        <v>1487</v>
      </c>
      <c r="E7240">
        <v>2490</v>
      </c>
      <c r="F7240" s="14">
        <v>932</v>
      </c>
      <c r="G7240">
        <v>300</v>
      </c>
      <c r="H7240">
        <f t="shared" si="161"/>
        <v>2727</v>
      </c>
    </row>
    <row r="7241" spans="1:8" x14ac:dyDescent="0.35">
      <c r="A7241" s="32">
        <v>44317</v>
      </c>
      <c r="B7241" s="33">
        <v>0.625</v>
      </c>
      <c r="C7241">
        <v>7639</v>
      </c>
      <c r="D7241">
        <v>1580</v>
      </c>
      <c r="E7241">
        <v>2293</v>
      </c>
      <c r="F7241" s="14">
        <v>932</v>
      </c>
      <c r="G7241">
        <v>296</v>
      </c>
      <c r="H7241">
        <f t="shared" si="161"/>
        <v>2538</v>
      </c>
    </row>
    <row r="7242" spans="1:8" x14ac:dyDescent="0.35">
      <c r="A7242" s="32">
        <v>44317</v>
      </c>
      <c r="B7242" s="33">
        <v>0.66666666666666663</v>
      </c>
      <c r="C7242">
        <v>7435</v>
      </c>
      <c r="D7242">
        <v>1520</v>
      </c>
      <c r="E7242">
        <v>1980</v>
      </c>
      <c r="F7242" s="14">
        <v>932</v>
      </c>
      <c r="G7242">
        <v>298</v>
      </c>
      <c r="H7242">
        <f t="shared" si="161"/>
        <v>2705</v>
      </c>
    </row>
    <row r="7243" spans="1:8" x14ac:dyDescent="0.35">
      <c r="A7243" s="32">
        <v>44317</v>
      </c>
      <c r="B7243" s="33">
        <v>0.70833333333333337</v>
      </c>
      <c r="C7243">
        <v>7407</v>
      </c>
      <c r="D7243">
        <v>1490</v>
      </c>
      <c r="E7243">
        <v>1511</v>
      </c>
      <c r="F7243" s="14">
        <v>932</v>
      </c>
      <c r="G7243">
        <v>298</v>
      </c>
      <c r="H7243">
        <f t="shared" si="161"/>
        <v>3176</v>
      </c>
    </row>
    <row r="7244" spans="1:8" x14ac:dyDescent="0.35">
      <c r="A7244" s="32">
        <v>44317</v>
      </c>
      <c r="B7244" s="33">
        <v>0.75</v>
      </c>
      <c r="C7244">
        <v>7653</v>
      </c>
      <c r="D7244">
        <v>1436</v>
      </c>
      <c r="E7244">
        <v>912</v>
      </c>
      <c r="F7244" s="14">
        <v>932</v>
      </c>
      <c r="G7244">
        <v>298</v>
      </c>
      <c r="H7244">
        <f t="shared" si="161"/>
        <v>4075</v>
      </c>
    </row>
    <row r="7245" spans="1:8" x14ac:dyDescent="0.35">
      <c r="A7245" s="32">
        <v>44317</v>
      </c>
      <c r="B7245" s="33">
        <v>0.79166666666666663</v>
      </c>
      <c r="C7245">
        <v>7815</v>
      </c>
      <c r="D7245">
        <v>1280</v>
      </c>
      <c r="E7245">
        <v>332</v>
      </c>
      <c r="F7245" s="14">
        <v>932</v>
      </c>
      <c r="G7245">
        <v>294</v>
      </c>
      <c r="H7245">
        <f t="shared" si="161"/>
        <v>4977</v>
      </c>
    </row>
    <row r="7246" spans="1:8" x14ac:dyDescent="0.35">
      <c r="A7246" s="32">
        <v>44317</v>
      </c>
      <c r="B7246" s="33">
        <v>0.83333333333333337</v>
      </c>
      <c r="C7246">
        <v>7552</v>
      </c>
      <c r="D7246">
        <v>886</v>
      </c>
      <c r="E7246">
        <v>50</v>
      </c>
      <c r="F7246" s="14">
        <v>932</v>
      </c>
      <c r="G7246">
        <v>297</v>
      </c>
      <c r="H7246">
        <f t="shared" si="161"/>
        <v>5387</v>
      </c>
    </row>
    <row r="7247" spans="1:8" x14ac:dyDescent="0.35">
      <c r="A7247" s="32">
        <v>44317</v>
      </c>
      <c r="B7247" s="33">
        <v>0.875</v>
      </c>
      <c r="C7247">
        <v>7593</v>
      </c>
      <c r="D7247">
        <v>810</v>
      </c>
      <c r="E7247">
        <v>0</v>
      </c>
      <c r="F7247" s="14">
        <v>932</v>
      </c>
      <c r="G7247">
        <v>291</v>
      </c>
      <c r="H7247">
        <f t="shared" si="161"/>
        <v>5560</v>
      </c>
    </row>
    <row r="7248" spans="1:8" x14ac:dyDescent="0.35">
      <c r="A7248" s="32">
        <v>44317</v>
      </c>
      <c r="B7248" s="33">
        <v>0.91666666666666663</v>
      </c>
      <c r="C7248">
        <v>7998</v>
      </c>
      <c r="D7248">
        <v>885</v>
      </c>
      <c r="E7248">
        <v>0</v>
      </c>
      <c r="F7248" s="14">
        <v>932</v>
      </c>
      <c r="G7248">
        <v>287</v>
      </c>
      <c r="H7248">
        <f t="shared" si="161"/>
        <v>5894</v>
      </c>
    </row>
    <row r="7249" spans="1:8" x14ac:dyDescent="0.35">
      <c r="A7249" s="32">
        <v>44317</v>
      </c>
      <c r="B7249" s="33">
        <v>0.95833333333333337</v>
      </c>
      <c r="C7249">
        <v>8330</v>
      </c>
      <c r="D7249">
        <v>876</v>
      </c>
      <c r="E7249">
        <v>0</v>
      </c>
      <c r="F7249" s="14">
        <v>932</v>
      </c>
      <c r="G7249">
        <v>268</v>
      </c>
      <c r="H7249">
        <f t="shared" si="161"/>
        <v>6254</v>
      </c>
    </row>
    <row r="7250" spans="1:8" x14ac:dyDescent="0.35">
      <c r="A7250" s="32">
        <v>44318</v>
      </c>
      <c r="B7250" s="33">
        <v>0</v>
      </c>
      <c r="C7250">
        <v>7760</v>
      </c>
      <c r="D7250">
        <v>883</v>
      </c>
      <c r="E7250">
        <v>0</v>
      </c>
      <c r="F7250" s="14">
        <v>932</v>
      </c>
      <c r="G7250">
        <v>269</v>
      </c>
      <c r="H7250">
        <f t="shared" si="161"/>
        <v>5676</v>
      </c>
    </row>
    <row r="7251" spans="1:8" x14ac:dyDescent="0.35">
      <c r="A7251" s="32">
        <v>44318</v>
      </c>
      <c r="B7251" s="33">
        <v>4.1666666666666664E-2</v>
      </c>
      <c r="C7251">
        <v>7393</v>
      </c>
      <c r="D7251">
        <v>775</v>
      </c>
      <c r="E7251">
        <v>0</v>
      </c>
      <c r="F7251" s="14">
        <v>932</v>
      </c>
      <c r="G7251">
        <v>263</v>
      </c>
      <c r="H7251">
        <f t="shared" si="161"/>
        <v>5423</v>
      </c>
    </row>
    <row r="7252" spans="1:8" x14ac:dyDescent="0.35">
      <c r="A7252" s="32">
        <v>44318</v>
      </c>
      <c r="B7252" s="33">
        <v>8.3333333333333329E-2</v>
      </c>
      <c r="C7252">
        <v>7029</v>
      </c>
      <c r="D7252">
        <v>716</v>
      </c>
      <c r="E7252">
        <v>0</v>
      </c>
      <c r="F7252" s="14">
        <v>932</v>
      </c>
      <c r="G7252">
        <v>262</v>
      </c>
      <c r="H7252">
        <f t="shared" si="161"/>
        <v>5119</v>
      </c>
    </row>
    <row r="7253" spans="1:8" x14ac:dyDescent="0.35">
      <c r="A7253" s="32">
        <v>44318</v>
      </c>
      <c r="B7253" s="33">
        <v>0.125</v>
      </c>
      <c r="C7253">
        <v>6569</v>
      </c>
      <c r="D7253">
        <v>732</v>
      </c>
      <c r="E7253">
        <v>0</v>
      </c>
      <c r="F7253" s="14">
        <v>932</v>
      </c>
      <c r="G7253">
        <v>264</v>
      </c>
      <c r="H7253">
        <f t="shared" si="161"/>
        <v>4641</v>
      </c>
    </row>
    <row r="7254" spans="1:8" x14ac:dyDescent="0.35">
      <c r="A7254" s="32">
        <v>44318</v>
      </c>
      <c r="B7254" s="33">
        <v>0.16666666666666666</v>
      </c>
      <c r="C7254">
        <v>6343</v>
      </c>
      <c r="D7254">
        <v>697</v>
      </c>
      <c r="E7254">
        <v>0</v>
      </c>
      <c r="F7254" s="14">
        <v>932</v>
      </c>
      <c r="G7254">
        <v>271</v>
      </c>
      <c r="H7254">
        <f t="shared" si="161"/>
        <v>4443</v>
      </c>
    </row>
    <row r="7255" spans="1:8" x14ac:dyDescent="0.35">
      <c r="A7255" s="32">
        <v>44318</v>
      </c>
      <c r="B7255" s="33">
        <v>0.20833333333333334</v>
      </c>
      <c r="C7255">
        <v>6377</v>
      </c>
      <c r="D7255">
        <v>790</v>
      </c>
      <c r="E7255">
        <v>0</v>
      </c>
      <c r="F7255" s="14">
        <v>932</v>
      </c>
      <c r="G7255">
        <v>286</v>
      </c>
      <c r="H7255">
        <f t="shared" si="161"/>
        <v>4369</v>
      </c>
    </row>
    <row r="7256" spans="1:8" x14ac:dyDescent="0.35">
      <c r="A7256" s="32">
        <v>44318</v>
      </c>
      <c r="B7256" s="33">
        <v>0.25</v>
      </c>
      <c r="C7256">
        <v>6437</v>
      </c>
      <c r="D7256">
        <v>849</v>
      </c>
      <c r="E7256">
        <v>11</v>
      </c>
      <c r="F7256" s="14">
        <v>932</v>
      </c>
      <c r="G7256">
        <v>302</v>
      </c>
      <c r="H7256">
        <f t="shared" si="161"/>
        <v>4343</v>
      </c>
    </row>
    <row r="7257" spans="1:8" x14ac:dyDescent="0.35">
      <c r="A7257" s="32">
        <v>44318</v>
      </c>
      <c r="B7257" s="33">
        <v>0.29166666666666669</v>
      </c>
      <c r="C7257">
        <v>6516</v>
      </c>
      <c r="D7257">
        <v>911</v>
      </c>
      <c r="E7257">
        <v>163</v>
      </c>
      <c r="F7257" s="14">
        <v>932</v>
      </c>
      <c r="G7257">
        <v>315</v>
      </c>
      <c r="H7257">
        <f t="shared" si="161"/>
        <v>4195</v>
      </c>
    </row>
    <row r="7258" spans="1:8" x14ac:dyDescent="0.35">
      <c r="A7258" s="32">
        <v>44318</v>
      </c>
      <c r="B7258" s="33">
        <v>0.33333333333333331</v>
      </c>
      <c r="C7258">
        <v>6932</v>
      </c>
      <c r="D7258">
        <v>956</v>
      </c>
      <c r="E7258">
        <v>631</v>
      </c>
      <c r="F7258" s="14">
        <v>932</v>
      </c>
      <c r="G7258">
        <v>320</v>
      </c>
      <c r="H7258">
        <f t="shared" si="161"/>
        <v>4093</v>
      </c>
    </row>
    <row r="7259" spans="1:8" x14ac:dyDescent="0.35">
      <c r="A7259" s="32">
        <v>44318</v>
      </c>
      <c r="B7259" s="33">
        <v>0.375</v>
      </c>
      <c r="C7259">
        <v>7324</v>
      </c>
      <c r="D7259">
        <v>1175</v>
      </c>
      <c r="E7259">
        <v>1275</v>
      </c>
      <c r="F7259" s="14">
        <v>932</v>
      </c>
      <c r="G7259">
        <v>315</v>
      </c>
      <c r="H7259">
        <f t="shared" si="161"/>
        <v>3627</v>
      </c>
    </row>
    <row r="7260" spans="1:8" x14ac:dyDescent="0.35">
      <c r="A7260" s="32">
        <v>44318</v>
      </c>
      <c r="B7260" s="33">
        <v>0.41666666666666669</v>
      </c>
      <c r="C7260">
        <v>7581</v>
      </c>
      <c r="D7260">
        <v>1343</v>
      </c>
      <c r="E7260">
        <v>1735</v>
      </c>
      <c r="F7260" s="14">
        <v>932</v>
      </c>
      <c r="G7260">
        <v>310</v>
      </c>
      <c r="H7260">
        <f t="shared" si="161"/>
        <v>3261</v>
      </c>
    </row>
    <row r="7261" spans="1:8" x14ac:dyDescent="0.35">
      <c r="A7261" s="32">
        <v>44318</v>
      </c>
      <c r="B7261" s="33">
        <v>0.45833333333333331</v>
      </c>
      <c r="C7261">
        <v>7794</v>
      </c>
      <c r="D7261">
        <v>1426</v>
      </c>
      <c r="E7261">
        <v>2076</v>
      </c>
      <c r="F7261" s="14">
        <v>932</v>
      </c>
      <c r="G7261">
        <v>309</v>
      </c>
      <c r="H7261">
        <f t="shared" si="161"/>
        <v>3051</v>
      </c>
    </row>
    <row r="7262" spans="1:8" x14ac:dyDescent="0.35">
      <c r="A7262" s="32">
        <v>44318</v>
      </c>
      <c r="B7262" s="33">
        <v>0.5</v>
      </c>
      <c r="C7262">
        <v>8148</v>
      </c>
      <c r="D7262">
        <v>1512</v>
      </c>
      <c r="E7262">
        <v>2174</v>
      </c>
      <c r="F7262" s="14">
        <v>932</v>
      </c>
      <c r="G7262">
        <v>307</v>
      </c>
      <c r="H7262">
        <f t="shared" si="161"/>
        <v>3223</v>
      </c>
    </row>
    <row r="7263" spans="1:8" x14ac:dyDescent="0.35">
      <c r="A7263" s="32">
        <v>44318</v>
      </c>
      <c r="B7263" s="33">
        <v>0.54166666666666663</v>
      </c>
      <c r="C7263">
        <v>7748</v>
      </c>
      <c r="D7263">
        <v>1643</v>
      </c>
      <c r="E7263">
        <v>2303</v>
      </c>
      <c r="F7263" s="14">
        <v>932</v>
      </c>
      <c r="G7263">
        <v>302</v>
      </c>
      <c r="H7263">
        <f t="shared" si="161"/>
        <v>2568</v>
      </c>
    </row>
    <row r="7264" spans="1:8" x14ac:dyDescent="0.35">
      <c r="A7264" s="32">
        <v>44318</v>
      </c>
      <c r="B7264" s="33">
        <v>0.58333333333333337</v>
      </c>
      <c r="C7264">
        <v>7342</v>
      </c>
      <c r="D7264">
        <v>2001</v>
      </c>
      <c r="E7264">
        <v>2317</v>
      </c>
      <c r="F7264" s="14">
        <v>932</v>
      </c>
      <c r="G7264">
        <v>299</v>
      </c>
      <c r="H7264">
        <f t="shared" si="161"/>
        <v>1793</v>
      </c>
    </row>
    <row r="7265" spans="1:8" x14ac:dyDescent="0.35">
      <c r="A7265" s="32">
        <v>44318</v>
      </c>
      <c r="B7265" s="33">
        <v>0.625</v>
      </c>
      <c r="C7265">
        <v>7033</v>
      </c>
      <c r="D7265">
        <v>2152</v>
      </c>
      <c r="E7265">
        <v>2207</v>
      </c>
      <c r="F7265" s="14">
        <v>932</v>
      </c>
      <c r="G7265">
        <v>294</v>
      </c>
      <c r="H7265">
        <f t="shared" si="161"/>
        <v>1448</v>
      </c>
    </row>
    <row r="7266" spans="1:8" x14ac:dyDescent="0.35">
      <c r="A7266" s="32">
        <v>44318</v>
      </c>
      <c r="B7266" s="33">
        <v>0.66666666666666663</v>
      </c>
      <c r="C7266">
        <v>6851</v>
      </c>
      <c r="D7266">
        <v>2058</v>
      </c>
      <c r="E7266">
        <v>1968</v>
      </c>
      <c r="F7266" s="14">
        <v>932</v>
      </c>
      <c r="G7266">
        <v>297</v>
      </c>
      <c r="H7266">
        <f t="shared" si="161"/>
        <v>1596</v>
      </c>
    </row>
    <row r="7267" spans="1:8" x14ac:dyDescent="0.35">
      <c r="A7267" s="32">
        <v>44318</v>
      </c>
      <c r="B7267" s="33">
        <v>0.70833333333333337</v>
      </c>
      <c r="C7267">
        <v>6834</v>
      </c>
      <c r="D7267">
        <v>1879</v>
      </c>
      <c r="E7267">
        <v>1556</v>
      </c>
      <c r="F7267" s="14">
        <v>932</v>
      </c>
      <c r="G7267">
        <v>296</v>
      </c>
      <c r="H7267">
        <f t="shared" si="161"/>
        <v>2171</v>
      </c>
    </row>
    <row r="7268" spans="1:8" x14ac:dyDescent="0.35">
      <c r="A7268" s="32">
        <v>44318</v>
      </c>
      <c r="B7268" s="33">
        <v>0.75</v>
      </c>
      <c r="C7268">
        <v>7145</v>
      </c>
      <c r="D7268">
        <v>1651</v>
      </c>
      <c r="E7268">
        <v>927</v>
      </c>
      <c r="F7268" s="14">
        <v>932</v>
      </c>
      <c r="G7268">
        <v>297</v>
      </c>
      <c r="H7268">
        <f t="shared" si="161"/>
        <v>3338</v>
      </c>
    </row>
    <row r="7269" spans="1:8" x14ac:dyDescent="0.35">
      <c r="A7269" s="32">
        <v>44318</v>
      </c>
      <c r="B7269" s="33">
        <v>0.79166666666666663</v>
      </c>
      <c r="C7269">
        <v>7530</v>
      </c>
      <c r="D7269">
        <v>1317</v>
      </c>
      <c r="E7269">
        <v>389</v>
      </c>
      <c r="F7269" s="14">
        <v>932</v>
      </c>
      <c r="G7269">
        <v>294</v>
      </c>
      <c r="H7269">
        <f t="shared" si="161"/>
        <v>4598</v>
      </c>
    </row>
    <row r="7270" spans="1:8" x14ac:dyDescent="0.35">
      <c r="A7270" s="32">
        <v>44318</v>
      </c>
      <c r="B7270" s="33">
        <v>0.83333333333333337</v>
      </c>
      <c r="C7270">
        <v>7467</v>
      </c>
      <c r="D7270">
        <v>999</v>
      </c>
      <c r="E7270">
        <v>70</v>
      </c>
      <c r="F7270" s="14">
        <v>932</v>
      </c>
      <c r="G7270">
        <v>296</v>
      </c>
      <c r="H7270">
        <f t="shared" si="161"/>
        <v>5170</v>
      </c>
    </row>
    <row r="7271" spans="1:8" x14ac:dyDescent="0.35">
      <c r="A7271" s="32">
        <v>44318</v>
      </c>
      <c r="B7271" s="33">
        <v>0.875</v>
      </c>
      <c r="C7271">
        <v>7486</v>
      </c>
      <c r="D7271">
        <v>841</v>
      </c>
      <c r="E7271">
        <v>0</v>
      </c>
      <c r="F7271" s="14">
        <v>932</v>
      </c>
      <c r="G7271">
        <v>290</v>
      </c>
      <c r="H7271">
        <f t="shared" si="161"/>
        <v>5423</v>
      </c>
    </row>
    <row r="7272" spans="1:8" x14ac:dyDescent="0.35">
      <c r="A7272" s="32">
        <v>44318</v>
      </c>
      <c r="B7272" s="33">
        <v>0.91666666666666663</v>
      </c>
      <c r="C7272">
        <v>7813</v>
      </c>
      <c r="D7272">
        <v>773</v>
      </c>
      <c r="E7272">
        <v>0</v>
      </c>
      <c r="F7272" s="14">
        <v>932</v>
      </c>
      <c r="G7272">
        <v>286</v>
      </c>
      <c r="H7272">
        <f t="shared" si="161"/>
        <v>5822</v>
      </c>
    </row>
    <row r="7273" spans="1:8" x14ac:dyDescent="0.35">
      <c r="A7273" s="32">
        <v>44318</v>
      </c>
      <c r="B7273" s="33">
        <v>0.95833333333333337</v>
      </c>
      <c r="C7273">
        <v>8055</v>
      </c>
      <c r="D7273">
        <v>682</v>
      </c>
      <c r="E7273">
        <v>0</v>
      </c>
      <c r="F7273" s="14">
        <v>932</v>
      </c>
      <c r="G7273">
        <v>267</v>
      </c>
      <c r="H7273">
        <f t="shared" si="161"/>
        <v>6174</v>
      </c>
    </row>
    <row r="7274" spans="1:8" x14ac:dyDescent="0.35">
      <c r="A7274" s="32">
        <v>44319</v>
      </c>
      <c r="B7274" s="33">
        <v>0</v>
      </c>
      <c r="C7274">
        <v>7998</v>
      </c>
      <c r="D7274">
        <v>649</v>
      </c>
      <c r="E7274">
        <v>0</v>
      </c>
      <c r="F7274" s="14">
        <v>932</v>
      </c>
      <c r="G7274">
        <v>265</v>
      </c>
      <c r="H7274">
        <f t="shared" si="161"/>
        <v>6152</v>
      </c>
    </row>
    <row r="7275" spans="1:8" x14ac:dyDescent="0.35">
      <c r="A7275" s="32">
        <v>44319</v>
      </c>
      <c r="B7275" s="33">
        <v>4.1666666666666664E-2</v>
      </c>
      <c r="C7275">
        <v>7607</v>
      </c>
      <c r="D7275">
        <v>551</v>
      </c>
      <c r="E7275">
        <v>0</v>
      </c>
      <c r="F7275" s="14">
        <v>932</v>
      </c>
      <c r="G7275">
        <v>264</v>
      </c>
      <c r="H7275">
        <f t="shared" si="161"/>
        <v>5860</v>
      </c>
    </row>
    <row r="7276" spans="1:8" x14ac:dyDescent="0.35">
      <c r="A7276" s="32">
        <v>44319</v>
      </c>
      <c r="B7276" s="33">
        <v>8.3333333333333329E-2</v>
      </c>
      <c r="C7276">
        <v>7286</v>
      </c>
      <c r="D7276">
        <v>482</v>
      </c>
      <c r="E7276">
        <v>0</v>
      </c>
      <c r="F7276" s="14">
        <v>932</v>
      </c>
      <c r="G7276">
        <v>264</v>
      </c>
      <c r="H7276">
        <f t="shared" si="161"/>
        <v>5608</v>
      </c>
    </row>
    <row r="7277" spans="1:8" x14ac:dyDescent="0.35">
      <c r="A7277" s="32">
        <v>44319</v>
      </c>
      <c r="B7277" s="33">
        <v>0.125</v>
      </c>
      <c r="C7277">
        <v>6878</v>
      </c>
      <c r="D7277">
        <v>436</v>
      </c>
      <c r="E7277">
        <v>0</v>
      </c>
      <c r="F7277" s="14">
        <v>932</v>
      </c>
      <c r="G7277">
        <v>268</v>
      </c>
      <c r="H7277">
        <f t="shared" si="161"/>
        <v>5242</v>
      </c>
    </row>
    <row r="7278" spans="1:8" x14ac:dyDescent="0.35">
      <c r="A7278" s="32">
        <v>44319</v>
      </c>
      <c r="B7278" s="33">
        <v>0.16666666666666666</v>
      </c>
      <c r="C7278">
        <v>6763</v>
      </c>
      <c r="D7278">
        <v>433</v>
      </c>
      <c r="E7278">
        <v>0</v>
      </c>
      <c r="F7278" s="14">
        <v>932</v>
      </c>
      <c r="G7278">
        <v>276</v>
      </c>
      <c r="H7278">
        <f t="shared" si="161"/>
        <v>5122</v>
      </c>
    </row>
    <row r="7279" spans="1:8" x14ac:dyDescent="0.35">
      <c r="A7279" s="32">
        <v>44319</v>
      </c>
      <c r="B7279" s="33">
        <v>0.20833333333333334</v>
      </c>
      <c r="C7279">
        <v>7013</v>
      </c>
      <c r="D7279">
        <v>397</v>
      </c>
      <c r="E7279">
        <v>0</v>
      </c>
      <c r="F7279" s="14">
        <v>932</v>
      </c>
      <c r="G7279">
        <v>294</v>
      </c>
      <c r="H7279">
        <f t="shared" si="161"/>
        <v>5390</v>
      </c>
    </row>
    <row r="7280" spans="1:8" x14ac:dyDescent="0.35">
      <c r="A7280" s="32">
        <v>44319</v>
      </c>
      <c r="B7280" s="33">
        <v>0.25</v>
      </c>
      <c r="C7280">
        <v>7441</v>
      </c>
      <c r="D7280">
        <v>372</v>
      </c>
      <c r="E7280">
        <v>10</v>
      </c>
      <c r="F7280" s="14">
        <v>932</v>
      </c>
      <c r="G7280">
        <v>315</v>
      </c>
      <c r="H7280">
        <f t="shared" si="161"/>
        <v>5812</v>
      </c>
    </row>
    <row r="7281" spans="1:8" x14ac:dyDescent="0.35">
      <c r="A7281" s="32">
        <v>44319</v>
      </c>
      <c r="B7281" s="33">
        <v>0.29166666666666669</v>
      </c>
      <c r="C7281">
        <v>7876</v>
      </c>
      <c r="D7281">
        <v>438</v>
      </c>
      <c r="E7281">
        <v>154</v>
      </c>
      <c r="F7281" s="14">
        <v>932</v>
      </c>
      <c r="G7281">
        <v>319</v>
      </c>
      <c r="H7281">
        <f t="shared" si="161"/>
        <v>6033</v>
      </c>
    </row>
    <row r="7282" spans="1:8" x14ac:dyDescent="0.35">
      <c r="A7282" s="32">
        <v>44319</v>
      </c>
      <c r="B7282" s="33">
        <v>0.33333333333333331</v>
      </c>
      <c r="C7282">
        <v>8363</v>
      </c>
      <c r="D7282">
        <v>472</v>
      </c>
      <c r="E7282">
        <v>602</v>
      </c>
      <c r="F7282" s="14">
        <v>932</v>
      </c>
      <c r="G7282">
        <v>319</v>
      </c>
      <c r="H7282">
        <f t="shared" si="161"/>
        <v>6038</v>
      </c>
    </row>
    <row r="7283" spans="1:8" x14ac:dyDescent="0.35">
      <c r="A7283" s="32">
        <v>44319</v>
      </c>
      <c r="B7283" s="33">
        <v>0.375</v>
      </c>
      <c r="C7283">
        <v>8681</v>
      </c>
      <c r="D7283">
        <v>468</v>
      </c>
      <c r="E7283">
        <v>1174</v>
      </c>
      <c r="F7283" s="14">
        <v>932</v>
      </c>
      <c r="G7283">
        <v>315</v>
      </c>
      <c r="H7283">
        <f t="shared" si="161"/>
        <v>5792</v>
      </c>
    </row>
    <row r="7284" spans="1:8" x14ac:dyDescent="0.35">
      <c r="A7284" s="32">
        <v>44319</v>
      </c>
      <c r="B7284" s="33">
        <v>0.41666666666666669</v>
      </c>
      <c r="C7284">
        <v>8783</v>
      </c>
      <c r="D7284">
        <v>585</v>
      </c>
      <c r="E7284">
        <v>1445</v>
      </c>
      <c r="F7284" s="14">
        <v>932</v>
      </c>
      <c r="G7284">
        <v>314</v>
      </c>
      <c r="H7284">
        <f t="shared" si="161"/>
        <v>5507</v>
      </c>
    </row>
    <row r="7285" spans="1:8" x14ac:dyDescent="0.35">
      <c r="A7285" s="32">
        <v>44319</v>
      </c>
      <c r="B7285" s="33">
        <v>0.45833333333333331</v>
      </c>
      <c r="C7285">
        <v>8907</v>
      </c>
      <c r="D7285">
        <v>672</v>
      </c>
      <c r="E7285">
        <v>1595</v>
      </c>
      <c r="F7285" s="14">
        <v>932</v>
      </c>
      <c r="G7285">
        <v>314</v>
      </c>
      <c r="H7285">
        <f t="shared" si="161"/>
        <v>5394</v>
      </c>
    </row>
    <row r="7286" spans="1:8" x14ac:dyDescent="0.35">
      <c r="A7286" s="32">
        <v>44319</v>
      </c>
      <c r="B7286" s="33">
        <v>0.5</v>
      </c>
      <c r="C7286">
        <v>9146</v>
      </c>
      <c r="D7286">
        <v>736</v>
      </c>
      <c r="E7286">
        <v>1679</v>
      </c>
      <c r="F7286" s="14">
        <v>932</v>
      </c>
      <c r="G7286">
        <v>314</v>
      </c>
      <c r="H7286">
        <f t="shared" si="161"/>
        <v>5485</v>
      </c>
    </row>
    <row r="7287" spans="1:8" x14ac:dyDescent="0.35">
      <c r="A7287" s="32">
        <v>44319</v>
      </c>
      <c r="B7287" s="33">
        <v>0.54166666666666663</v>
      </c>
      <c r="C7287">
        <v>8891</v>
      </c>
      <c r="D7287">
        <v>793</v>
      </c>
      <c r="E7287">
        <v>1785</v>
      </c>
      <c r="F7287" s="14">
        <v>932</v>
      </c>
      <c r="G7287">
        <v>312</v>
      </c>
      <c r="H7287">
        <f t="shared" si="161"/>
        <v>5069</v>
      </c>
    </row>
    <row r="7288" spans="1:8" x14ac:dyDescent="0.35">
      <c r="A7288" s="32">
        <v>44319</v>
      </c>
      <c r="B7288" s="33">
        <v>0.58333333333333337</v>
      </c>
      <c r="C7288">
        <v>8633</v>
      </c>
      <c r="D7288">
        <v>805</v>
      </c>
      <c r="E7288">
        <v>1783</v>
      </c>
      <c r="F7288" s="14">
        <v>932</v>
      </c>
      <c r="G7288">
        <v>312</v>
      </c>
      <c r="H7288">
        <f t="shared" si="161"/>
        <v>4801</v>
      </c>
    </row>
    <row r="7289" spans="1:8" x14ac:dyDescent="0.35">
      <c r="A7289" s="32">
        <v>44319</v>
      </c>
      <c r="B7289" s="33">
        <v>0.625</v>
      </c>
      <c r="C7289">
        <v>8314</v>
      </c>
      <c r="D7289">
        <v>783</v>
      </c>
      <c r="E7289">
        <v>1697</v>
      </c>
      <c r="F7289" s="14">
        <v>932</v>
      </c>
      <c r="G7289">
        <v>312</v>
      </c>
      <c r="H7289">
        <f t="shared" si="161"/>
        <v>4590</v>
      </c>
    </row>
    <row r="7290" spans="1:8" x14ac:dyDescent="0.35">
      <c r="A7290" s="32">
        <v>44319</v>
      </c>
      <c r="B7290" s="33">
        <v>0.66666666666666663</v>
      </c>
      <c r="C7290">
        <v>8083</v>
      </c>
      <c r="D7290">
        <v>772</v>
      </c>
      <c r="E7290">
        <v>1504</v>
      </c>
      <c r="F7290" s="14">
        <v>932</v>
      </c>
      <c r="G7290">
        <v>311</v>
      </c>
      <c r="H7290">
        <f t="shared" si="161"/>
        <v>4564</v>
      </c>
    </row>
    <row r="7291" spans="1:8" x14ac:dyDescent="0.35">
      <c r="A7291" s="32">
        <v>44319</v>
      </c>
      <c r="B7291" s="33">
        <v>0.70833333333333337</v>
      </c>
      <c r="C7291">
        <v>8006</v>
      </c>
      <c r="D7291">
        <v>825</v>
      </c>
      <c r="E7291">
        <v>1198</v>
      </c>
      <c r="F7291" s="14">
        <v>932</v>
      </c>
      <c r="G7291">
        <v>311</v>
      </c>
      <c r="H7291">
        <f t="shared" si="161"/>
        <v>4740</v>
      </c>
    </row>
    <row r="7292" spans="1:8" x14ac:dyDescent="0.35">
      <c r="A7292" s="32">
        <v>44319</v>
      </c>
      <c r="B7292" s="33">
        <v>0.75</v>
      </c>
      <c r="C7292">
        <v>8179</v>
      </c>
      <c r="D7292">
        <v>766</v>
      </c>
      <c r="E7292">
        <v>801</v>
      </c>
      <c r="F7292" s="14">
        <v>932</v>
      </c>
      <c r="G7292">
        <v>308</v>
      </c>
      <c r="H7292">
        <f t="shared" si="161"/>
        <v>5372</v>
      </c>
    </row>
    <row r="7293" spans="1:8" x14ac:dyDescent="0.35">
      <c r="A7293" s="32">
        <v>44319</v>
      </c>
      <c r="B7293" s="33">
        <v>0.79166666666666663</v>
      </c>
      <c r="C7293">
        <v>8247</v>
      </c>
      <c r="D7293">
        <v>745</v>
      </c>
      <c r="E7293">
        <v>341</v>
      </c>
      <c r="F7293" s="14">
        <v>932</v>
      </c>
      <c r="G7293">
        <v>303</v>
      </c>
      <c r="H7293">
        <f t="shared" si="161"/>
        <v>5926</v>
      </c>
    </row>
    <row r="7294" spans="1:8" x14ac:dyDescent="0.35">
      <c r="A7294" s="32">
        <v>44319</v>
      </c>
      <c r="B7294" s="33">
        <v>0.83333333333333337</v>
      </c>
      <c r="C7294">
        <v>7877</v>
      </c>
      <c r="D7294">
        <v>701</v>
      </c>
      <c r="E7294">
        <v>36</v>
      </c>
      <c r="F7294" s="14">
        <v>932</v>
      </c>
      <c r="G7294">
        <v>300</v>
      </c>
      <c r="H7294">
        <f t="shared" si="161"/>
        <v>5908</v>
      </c>
    </row>
    <row r="7295" spans="1:8" x14ac:dyDescent="0.35">
      <c r="A7295" s="32">
        <v>44319</v>
      </c>
      <c r="B7295" s="33">
        <v>0.875</v>
      </c>
      <c r="C7295">
        <v>7852</v>
      </c>
      <c r="D7295">
        <v>801</v>
      </c>
      <c r="E7295">
        <v>0</v>
      </c>
      <c r="F7295" s="14">
        <v>932</v>
      </c>
      <c r="G7295">
        <v>295</v>
      </c>
      <c r="H7295">
        <f t="shared" si="161"/>
        <v>5824</v>
      </c>
    </row>
    <row r="7296" spans="1:8" x14ac:dyDescent="0.35">
      <c r="A7296" s="32">
        <v>44319</v>
      </c>
      <c r="B7296" s="33">
        <v>0.91666666666666663</v>
      </c>
      <c r="C7296">
        <v>8204</v>
      </c>
      <c r="D7296">
        <v>840</v>
      </c>
      <c r="E7296">
        <v>0</v>
      </c>
      <c r="F7296" s="14">
        <v>932</v>
      </c>
      <c r="G7296">
        <v>293</v>
      </c>
      <c r="H7296">
        <f t="shared" si="161"/>
        <v>6139</v>
      </c>
    </row>
    <row r="7297" spans="1:8" x14ac:dyDescent="0.35">
      <c r="A7297" s="32">
        <v>44319</v>
      </c>
      <c r="B7297" s="33">
        <v>0.95833333333333337</v>
      </c>
      <c r="C7297">
        <v>8414</v>
      </c>
      <c r="D7297">
        <v>980</v>
      </c>
      <c r="E7297">
        <v>0</v>
      </c>
      <c r="F7297" s="14">
        <v>932</v>
      </c>
      <c r="G7297">
        <v>275</v>
      </c>
      <c r="H7297">
        <f t="shared" si="161"/>
        <v>6227</v>
      </c>
    </row>
    <row r="7298" spans="1:8" x14ac:dyDescent="0.35">
      <c r="A7298" s="32">
        <v>44320</v>
      </c>
      <c r="B7298" s="33">
        <v>0</v>
      </c>
      <c r="C7298">
        <v>7803</v>
      </c>
      <c r="D7298">
        <v>1101</v>
      </c>
      <c r="E7298">
        <v>0</v>
      </c>
      <c r="F7298" s="14">
        <v>884</v>
      </c>
      <c r="G7298">
        <v>258</v>
      </c>
      <c r="H7298">
        <f t="shared" si="161"/>
        <v>5560</v>
      </c>
    </row>
    <row r="7299" spans="1:8" x14ac:dyDescent="0.35">
      <c r="A7299" s="32">
        <v>44320</v>
      </c>
      <c r="B7299" s="33">
        <v>4.1666666666666664E-2</v>
      </c>
      <c r="C7299">
        <v>7375</v>
      </c>
      <c r="D7299">
        <v>1348</v>
      </c>
      <c r="E7299">
        <v>0</v>
      </c>
      <c r="F7299" s="14">
        <v>884</v>
      </c>
      <c r="G7299">
        <v>260</v>
      </c>
      <c r="H7299">
        <f t="shared" ref="H7299:H7362" si="162">C7299-SUM(D7299:G7299)</f>
        <v>4883</v>
      </c>
    </row>
    <row r="7300" spans="1:8" x14ac:dyDescent="0.35">
      <c r="A7300" s="32">
        <v>44320</v>
      </c>
      <c r="B7300" s="33">
        <v>8.3333333333333329E-2</v>
      </c>
      <c r="C7300">
        <v>6997</v>
      </c>
      <c r="D7300">
        <v>1641</v>
      </c>
      <c r="E7300">
        <v>0</v>
      </c>
      <c r="F7300" s="14">
        <v>884</v>
      </c>
      <c r="G7300">
        <v>251</v>
      </c>
      <c r="H7300">
        <f t="shared" si="162"/>
        <v>4221</v>
      </c>
    </row>
    <row r="7301" spans="1:8" x14ac:dyDescent="0.35">
      <c r="A7301" s="32">
        <v>44320</v>
      </c>
      <c r="B7301" s="33">
        <v>0.125</v>
      </c>
      <c r="C7301">
        <v>6511</v>
      </c>
      <c r="D7301">
        <v>1782</v>
      </c>
      <c r="E7301">
        <v>0</v>
      </c>
      <c r="F7301" s="14">
        <v>884</v>
      </c>
      <c r="G7301">
        <v>253</v>
      </c>
      <c r="H7301">
        <f t="shared" si="162"/>
        <v>3592</v>
      </c>
    </row>
    <row r="7302" spans="1:8" x14ac:dyDescent="0.35">
      <c r="A7302" s="32">
        <v>44320</v>
      </c>
      <c r="B7302" s="33">
        <v>0.16666666666666666</v>
      </c>
      <c r="C7302">
        <v>6240</v>
      </c>
      <c r="D7302">
        <v>1588</v>
      </c>
      <c r="E7302">
        <v>0</v>
      </c>
      <c r="F7302" s="14">
        <v>884</v>
      </c>
      <c r="G7302">
        <v>260</v>
      </c>
      <c r="H7302">
        <f t="shared" si="162"/>
        <v>3508</v>
      </c>
    </row>
    <row r="7303" spans="1:8" x14ac:dyDescent="0.35">
      <c r="A7303" s="32">
        <v>44320</v>
      </c>
      <c r="B7303" s="33">
        <v>0.20833333333333334</v>
      </c>
      <c r="C7303">
        <v>6189</v>
      </c>
      <c r="D7303">
        <v>1770</v>
      </c>
      <c r="E7303">
        <v>0</v>
      </c>
      <c r="F7303" s="14">
        <v>884</v>
      </c>
      <c r="G7303">
        <v>267</v>
      </c>
      <c r="H7303">
        <f t="shared" si="162"/>
        <v>3268</v>
      </c>
    </row>
    <row r="7304" spans="1:8" x14ac:dyDescent="0.35">
      <c r="A7304" s="32">
        <v>44320</v>
      </c>
      <c r="B7304" s="33">
        <v>0.25</v>
      </c>
      <c r="C7304">
        <v>6163</v>
      </c>
      <c r="D7304">
        <v>1823</v>
      </c>
      <c r="E7304">
        <v>4</v>
      </c>
      <c r="F7304" s="14">
        <v>884</v>
      </c>
      <c r="G7304">
        <v>299</v>
      </c>
      <c r="H7304">
        <f t="shared" si="162"/>
        <v>3153</v>
      </c>
    </row>
    <row r="7305" spans="1:8" x14ac:dyDescent="0.35">
      <c r="A7305" s="32">
        <v>44320</v>
      </c>
      <c r="B7305" s="33">
        <v>0.29166666666666669</v>
      </c>
      <c r="C7305">
        <v>6260</v>
      </c>
      <c r="D7305">
        <v>1887</v>
      </c>
      <c r="E7305">
        <v>104</v>
      </c>
      <c r="F7305" s="14">
        <v>884</v>
      </c>
      <c r="G7305">
        <v>319</v>
      </c>
      <c r="H7305">
        <f t="shared" si="162"/>
        <v>3066</v>
      </c>
    </row>
    <row r="7306" spans="1:8" x14ac:dyDescent="0.35">
      <c r="A7306" s="32">
        <v>44320</v>
      </c>
      <c r="B7306" s="33">
        <v>0.33333333333333331</v>
      </c>
      <c r="C7306">
        <v>6694</v>
      </c>
      <c r="D7306">
        <v>2206</v>
      </c>
      <c r="E7306">
        <v>365</v>
      </c>
      <c r="F7306" s="14">
        <v>884</v>
      </c>
      <c r="G7306">
        <v>324</v>
      </c>
      <c r="H7306">
        <f t="shared" si="162"/>
        <v>2915</v>
      </c>
    </row>
    <row r="7307" spans="1:8" x14ac:dyDescent="0.35">
      <c r="A7307" s="32">
        <v>44320</v>
      </c>
      <c r="B7307" s="33">
        <v>0.375</v>
      </c>
      <c r="C7307">
        <v>7167</v>
      </c>
      <c r="D7307">
        <v>1912</v>
      </c>
      <c r="E7307">
        <v>691</v>
      </c>
      <c r="F7307" s="14">
        <v>884</v>
      </c>
      <c r="G7307">
        <v>322</v>
      </c>
      <c r="H7307">
        <f t="shared" si="162"/>
        <v>3358</v>
      </c>
    </row>
    <row r="7308" spans="1:8" x14ac:dyDescent="0.35">
      <c r="A7308" s="32">
        <v>44320</v>
      </c>
      <c r="B7308" s="33">
        <v>0.41666666666666669</v>
      </c>
      <c r="C7308">
        <v>7530</v>
      </c>
      <c r="D7308">
        <v>1744</v>
      </c>
      <c r="E7308">
        <v>897</v>
      </c>
      <c r="F7308" s="14">
        <v>884</v>
      </c>
      <c r="G7308">
        <v>320</v>
      </c>
      <c r="H7308">
        <f t="shared" si="162"/>
        <v>3685</v>
      </c>
    </row>
    <row r="7309" spans="1:8" x14ac:dyDescent="0.35">
      <c r="A7309" s="32">
        <v>44320</v>
      </c>
      <c r="B7309" s="33">
        <v>0.45833333333333331</v>
      </c>
      <c r="C7309">
        <v>7829</v>
      </c>
      <c r="D7309">
        <v>1767</v>
      </c>
      <c r="E7309">
        <v>1112</v>
      </c>
      <c r="F7309" s="14">
        <v>884</v>
      </c>
      <c r="G7309">
        <v>320</v>
      </c>
      <c r="H7309">
        <f t="shared" si="162"/>
        <v>3746</v>
      </c>
    </row>
    <row r="7310" spans="1:8" x14ac:dyDescent="0.35">
      <c r="A7310" s="32">
        <v>44320</v>
      </c>
      <c r="B7310" s="33">
        <v>0.5</v>
      </c>
      <c r="C7310">
        <v>8261</v>
      </c>
      <c r="D7310">
        <v>1967</v>
      </c>
      <c r="E7310">
        <v>1390</v>
      </c>
      <c r="F7310" s="14">
        <v>884</v>
      </c>
      <c r="G7310">
        <v>315</v>
      </c>
      <c r="H7310">
        <f t="shared" si="162"/>
        <v>3705</v>
      </c>
    </row>
    <row r="7311" spans="1:8" x14ac:dyDescent="0.35">
      <c r="A7311" s="32">
        <v>44320</v>
      </c>
      <c r="B7311" s="33">
        <v>0.54166666666666663</v>
      </c>
      <c r="C7311">
        <v>7941</v>
      </c>
      <c r="D7311">
        <v>2129</v>
      </c>
      <c r="E7311">
        <v>1439</v>
      </c>
      <c r="F7311" s="14">
        <v>884</v>
      </c>
      <c r="G7311">
        <v>312</v>
      </c>
      <c r="H7311">
        <f t="shared" si="162"/>
        <v>3177</v>
      </c>
    </row>
    <row r="7312" spans="1:8" x14ac:dyDescent="0.35">
      <c r="A7312" s="32">
        <v>44320</v>
      </c>
      <c r="B7312" s="33">
        <v>0.58333333333333337</v>
      </c>
      <c r="C7312">
        <v>7620</v>
      </c>
      <c r="D7312">
        <v>2273</v>
      </c>
      <c r="E7312">
        <v>1532</v>
      </c>
      <c r="F7312" s="14">
        <v>884</v>
      </c>
      <c r="G7312">
        <v>312</v>
      </c>
      <c r="H7312">
        <f t="shared" si="162"/>
        <v>2619</v>
      </c>
    </row>
    <row r="7313" spans="1:8" x14ac:dyDescent="0.35">
      <c r="A7313" s="32">
        <v>44320</v>
      </c>
      <c r="B7313" s="33">
        <v>0.625</v>
      </c>
      <c r="C7313">
        <v>7328</v>
      </c>
      <c r="D7313">
        <v>2463</v>
      </c>
      <c r="E7313">
        <v>1454</v>
      </c>
      <c r="F7313" s="14">
        <v>884</v>
      </c>
      <c r="G7313">
        <v>307</v>
      </c>
      <c r="H7313">
        <f t="shared" si="162"/>
        <v>2220</v>
      </c>
    </row>
    <row r="7314" spans="1:8" x14ac:dyDescent="0.35">
      <c r="A7314" s="32">
        <v>44320</v>
      </c>
      <c r="B7314" s="33">
        <v>0.66666666666666663</v>
      </c>
      <c r="C7314">
        <v>7152</v>
      </c>
      <c r="D7314">
        <v>2506</v>
      </c>
      <c r="E7314">
        <v>1289</v>
      </c>
      <c r="F7314" s="14">
        <v>884</v>
      </c>
      <c r="G7314">
        <v>300</v>
      </c>
      <c r="H7314">
        <f t="shared" si="162"/>
        <v>2173</v>
      </c>
    </row>
    <row r="7315" spans="1:8" x14ac:dyDescent="0.35">
      <c r="A7315" s="32">
        <v>44320</v>
      </c>
      <c r="B7315" s="33">
        <v>0.70833333333333337</v>
      </c>
      <c r="C7315">
        <v>7142</v>
      </c>
      <c r="D7315">
        <v>2309</v>
      </c>
      <c r="E7315">
        <v>997</v>
      </c>
      <c r="F7315" s="14">
        <v>884</v>
      </c>
      <c r="G7315">
        <v>298</v>
      </c>
      <c r="H7315">
        <f t="shared" si="162"/>
        <v>2654</v>
      </c>
    </row>
    <row r="7316" spans="1:8" x14ac:dyDescent="0.35">
      <c r="A7316" s="32">
        <v>44320</v>
      </c>
      <c r="B7316" s="33">
        <v>0.75</v>
      </c>
      <c r="C7316">
        <v>7426</v>
      </c>
      <c r="D7316">
        <v>2325</v>
      </c>
      <c r="E7316">
        <v>580</v>
      </c>
      <c r="F7316" s="14">
        <v>884</v>
      </c>
      <c r="G7316">
        <v>297</v>
      </c>
      <c r="H7316">
        <f t="shared" si="162"/>
        <v>3340</v>
      </c>
    </row>
    <row r="7317" spans="1:8" x14ac:dyDescent="0.35">
      <c r="A7317" s="32">
        <v>44320</v>
      </c>
      <c r="B7317" s="33">
        <v>0.79166666666666663</v>
      </c>
      <c r="C7317">
        <v>7682</v>
      </c>
      <c r="D7317">
        <v>2464</v>
      </c>
      <c r="E7317">
        <v>214</v>
      </c>
      <c r="F7317" s="14">
        <v>884</v>
      </c>
      <c r="G7317">
        <v>294</v>
      </c>
      <c r="H7317">
        <f t="shared" si="162"/>
        <v>3826</v>
      </c>
    </row>
    <row r="7318" spans="1:8" x14ac:dyDescent="0.35">
      <c r="A7318" s="32">
        <v>44320</v>
      </c>
      <c r="B7318" s="33">
        <v>0.83333333333333337</v>
      </c>
      <c r="C7318">
        <v>7479</v>
      </c>
      <c r="D7318">
        <v>2679</v>
      </c>
      <c r="E7318">
        <v>23</v>
      </c>
      <c r="F7318" s="14">
        <v>884</v>
      </c>
      <c r="G7318">
        <v>288</v>
      </c>
      <c r="H7318">
        <f t="shared" si="162"/>
        <v>3605</v>
      </c>
    </row>
    <row r="7319" spans="1:8" x14ac:dyDescent="0.35">
      <c r="A7319" s="32">
        <v>44320</v>
      </c>
      <c r="B7319" s="33">
        <v>0.875</v>
      </c>
      <c r="C7319">
        <v>7556</v>
      </c>
      <c r="D7319">
        <v>2977</v>
      </c>
      <c r="E7319">
        <v>0</v>
      </c>
      <c r="F7319" s="14">
        <v>884</v>
      </c>
      <c r="G7319">
        <v>286</v>
      </c>
      <c r="H7319">
        <f t="shared" si="162"/>
        <v>3409</v>
      </c>
    </row>
    <row r="7320" spans="1:8" x14ac:dyDescent="0.35">
      <c r="A7320" s="32">
        <v>44320</v>
      </c>
      <c r="B7320" s="33">
        <v>0.91666666666666663</v>
      </c>
      <c r="C7320">
        <v>7922</v>
      </c>
      <c r="D7320">
        <v>3382</v>
      </c>
      <c r="E7320">
        <v>0</v>
      </c>
      <c r="F7320" s="14">
        <v>884</v>
      </c>
      <c r="G7320">
        <v>287</v>
      </c>
      <c r="H7320">
        <f t="shared" si="162"/>
        <v>3369</v>
      </c>
    </row>
    <row r="7321" spans="1:8" x14ac:dyDescent="0.35">
      <c r="A7321" s="32">
        <v>44320</v>
      </c>
      <c r="B7321" s="33">
        <v>0.95833333333333337</v>
      </c>
      <c r="C7321">
        <v>8142</v>
      </c>
      <c r="D7321">
        <v>3317</v>
      </c>
      <c r="E7321">
        <v>0</v>
      </c>
      <c r="F7321" s="14">
        <v>884</v>
      </c>
      <c r="G7321">
        <v>271</v>
      </c>
      <c r="H7321">
        <f t="shared" si="162"/>
        <v>3670</v>
      </c>
    </row>
    <row r="7322" spans="1:8" x14ac:dyDescent="0.35">
      <c r="A7322" s="32">
        <v>44321</v>
      </c>
      <c r="B7322" s="33">
        <v>0</v>
      </c>
      <c r="C7322">
        <v>7515</v>
      </c>
      <c r="D7322">
        <v>3262</v>
      </c>
      <c r="E7322">
        <v>0</v>
      </c>
      <c r="F7322" s="14">
        <v>884</v>
      </c>
      <c r="G7322">
        <v>263</v>
      </c>
      <c r="H7322">
        <f t="shared" si="162"/>
        <v>3106</v>
      </c>
    </row>
    <row r="7323" spans="1:8" x14ac:dyDescent="0.35">
      <c r="A7323" s="32">
        <v>44321</v>
      </c>
      <c r="B7323" s="33">
        <v>4.1666666666666664E-2</v>
      </c>
      <c r="C7323">
        <v>7174</v>
      </c>
      <c r="D7323">
        <v>3516</v>
      </c>
      <c r="E7323">
        <v>0</v>
      </c>
      <c r="F7323" s="14">
        <v>884</v>
      </c>
      <c r="G7323">
        <v>260</v>
      </c>
      <c r="H7323">
        <f t="shared" si="162"/>
        <v>2514</v>
      </c>
    </row>
    <row r="7324" spans="1:8" x14ac:dyDescent="0.35">
      <c r="A7324" s="32">
        <v>44321</v>
      </c>
      <c r="B7324" s="33">
        <v>8.3333333333333329E-2</v>
      </c>
      <c r="C7324">
        <v>6877</v>
      </c>
      <c r="D7324">
        <v>3315</v>
      </c>
      <c r="E7324">
        <v>0</v>
      </c>
      <c r="F7324" s="14">
        <v>884</v>
      </c>
      <c r="G7324">
        <v>259</v>
      </c>
      <c r="H7324">
        <f t="shared" si="162"/>
        <v>2419</v>
      </c>
    </row>
    <row r="7325" spans="1:8" x14ac:dyDescent="0.35">
      <c r="A7325" s="32">
        <v>44321</v>
      </c>
      <c r="B7325" s="33">
        <v>0.125</v>
      </c>
      <c r="C7325">
        <v>6504</v>
      </c>
      <c r="D7325">
        <v>3122</v>
      </c>
      <c r="E7325">
        <v>0</v>
      </c>
      <c r="F7325" s="14">
        <v>884</v>
      </c>
      <c r="G7325">
        <v>262</v>
      </c>
      <c r="H7325">
        <f t="shared" si="162"/>
        <v>2236</v>
      </c>
    </row>
    <row r="7326" spans="1:8" x14ac:dyDescent="0.35">
      <c r="A7326" s="32">
        <v>44321</v>
      </c>
      <c r="B7326" s="33">
        <v>0.16666666666666666</v>
      </c>
      <c r="C7326">
        <v>6475</v>
      </c>
      <c r="D7326">
        <v>2912</v>
      </c>
      <c r="E7326">
        <v>0</v>
      </c>
      <c r="F7326" s="14">
        <v>884</v>
      </c>
      <c r="G7326">
        <v>266</v>
      </c>
      <c r="H7326">
        <f t="shared" si="162"/>
        <v>2413</v>
      </c>
    </row>
    <row r="7327" spans="1:8" x14ac:dyDescent="0.35">
      <c r="A7327" s="32">
        <v>44321</v>
      </c>
      <c r="B7327" s="33">
        <v>0.20833333333333334</v>
      </c>
      <c r="C7327">
        <v>6994</v>
      </c>
      <c r="D7327">
        <v>2472</v>
      </c>
      <c r="E7327">
        <v>0</v>
      </c>
      <c r="F7327" s="14">
        <v>884</v>
      </c>
      <c r="G7327">
        <v>283</v>
      </c>
      <c r="H7327">
        <f t="shared" si="162"/>
        <v>3355</v>
      </c>
    </row>
    <row r="7328" spans="1:8" x14ac:dyDescent="0.35">
      <c r="A7328" s="32">
        <v>44321</v>
      </c>
      <c r="B7328" s="33">
        <v>0.25</v>
      </c>
      <c r="C7328">
        <v>7928</v>
      </c>
      <c r="D7328">
        <v>2434</v>
      </c>
      <c r="E7328">
        <v>10</v>
      </c>
      <c r="F7328" s="14">
        <v>884</v>
      </c>
      <c r="G7328">
        <v>321</v>
      </c>
      <c r="H7328">
        <f t="shared" si="162"/>
        <v>4279</v>
      </c>
    </row>
    <row r="7329" spans="1:8" x14ac:dyDescent="0.35">
      <c r="A7329" s="32">
        <v>44321</v>
      </c>
      <c r="B7329" s="33">
        <v>0.29166666666666669</v>
      </c>
      <c r="C7329">
        <v>8687</v>
      </c>
      <c r="D7329">
        <v>2120</v>
      </c>
      <c r="E7329">
        <v>140</v>
      </c>
      <c r="F7329" s="14">
        <v>884</v>
      </c>
      <c r="G7329">
        <v>338</v>
      </c>
      <c r="H7329">
        <f t="shared" si="162"/>
        <v>5205</v>
      </c>
    </row>
    <row r="7330" spans="1:8" x14ac:dyDescent="0.35">
      <c r="A7330" s="32">
        <v>44321</v>
      </c>
      <c r="B7330" s="33">
        <v>0.33333333333333331</v>
      </c>
      <c r="C7330">
        <v>9157</v>
      </c>
      <c r="D7330">
        <v>2102</v>
      </c>
      <c r="E7330">
        <v>532</v>
      </c>
      <c r="F7330" s="14">
        <v>884</v>
      </c>
      <c r="G7330">
        <v>340</v>
      </c>
      <c r="H7330">
        <f t="shared" si="162"/>
        <v>5299</v>
      </c>
    </row>
    <row r="7331" spans="1:8" x14ac:dyDescent="0.35">
      <c r="A7331" s="32">
        <v>44321</v>
      </c>
      <c r="B7331" s="33">
        <v>0.375</v>
      </c>
      <c r="C7331">
        <v>9417</v>
      </c>
      <c r="D7331">
        <v>2024</v>
      </c>
      <c r="E7331">
        <v>1142</v>
      </c>
      <c r="F7331" s="14">
        <v>884</v>
      </c>
      <c r="G7331">
        <v>337</v>
      </c>
      <c r="H7331">
        <f t="shared" si="162"/>
        <v>5030</v>
      </c>
    </row>
    <row r="7332" spans="1:8" x14ac:dyDescent="0.35">
      <c r="A7332" s="32">
        <v>44321</v>
      </c>
      <c r="B7332" s="33">
        <v>0.41666666666666669</v>
      </c>
      <c r="C7332">
        <v>9516</v>
      </c>
      <c r="D7332">
        <v>2191</v>
      </c>
      <c r="E7332">
        <v>1613</v>
      </c>
      <c r="F7332" s="14">
        <v>884</v>
      </c>
      <c r="G7332">
        <v>337</v>
      </c>
      <c r="H7332">
        <f t="shared" si="162"/>
        <v>4491</v>
      </c>
    </row>
    <row r="7333" spans="1:8" x14ac:dyDescent="0.35">
      <c r="A7333" s="32">
        <v>44321</v>
      </c>
      <c r="B7333" s="33">
        <v>0.45833333333333331</v>
      </c>
      <c r="C7333">
        <v>9640</v>
      </c>
      <c r="D7333">
        <v>2216</v>
      </c>
      <c r="E7333">
        <v>2010</v>
      </c>
      <c r="F7333" s="14">
        <v>884</v>
      </c>
      <c r="G7333">
        <v>337</v>
      </c>
      <c r="H7333">
        <f t="shared" si="162"/>
        <v>4193</v>
      </c>
    </row>
    <row r="7334" spans="1:8" x14ac:dyDescent="0.35">
      <c r="A7334" s="32">
        <v>44321</v>
      </c>
      <c r="B7334" s="33">
        <v>0.5</v>
      </c>
      <c r="C7334">
        <v>9708</v>
      </c>
      <c r="D7334">
        <v>2348</v>
      </c>
      <c r="E7334">
        <v>2336</v>
      </c>
      <c r="F7334" s="14">
        <v>884</v>
      </c>
      <c r="G7334">
        <v>330</v>
      </c>
      <c r="H7334">
        <f t="shared" si="162"/>
        <v>3810</v>
      </c>
    </row>
    <row r="7335" spans="1:8" x14ac:dyDescent="0.35">
      <c r="A7335" s="32">
        <v>44321</v>
      </c>
      <c r="B7335" s="33">
        <v>0.54166666666666663</v>
      </c>
      <c r="C7335">
        <v>9567</v>
      </c>
      <c r="D7335">
        <v>2505</v>
      </c>
      <c r="E7335">
        <v>2462</v>
      </c>
      <c r="F7335" s="14">
        <v>884</v>
      </c>
      <c r="G7335">
        <v>326</v>
      </c>
      <c r="H7335">
        <f t="shared" si="162"/>
        <v>3390</v>
      </c>
    </row>
    <row r="7336" spans="1:8" x14ac:dyDescent="0.35">
      <c r="A7336" s="32">
        <v>44321</v>
      </c>
      <c r="B7336" s="33">
        <v>0.58333333333333337</v>
      </c>
      <c r="C7336">
        <v>9386</v>
      </c>
      <c r="D7336">
        <v>2657</v>
      </c>
      <c r="E7336">
        <v>2463</v>
      </c>
      <c r="F7336" s="14">
        <v>884</v>
      </c>
      <c r="G7336">
        <v>327</v>
      </c>
      <c r="H7336">
        <f t="shared" si="162"/>
        <v>3055</v>
      </c>
    </row>
    <row r="7337" spans="1:8" x14ac:dyDescent="0.35">
      <c r="A7337" s="32">
        <v>44321</v>
      </c>
      <c r="B7337" s="33">
        <v>0.625</v>
      </c>
      <c r="C7337">
        <v>9105</v>
      </c>
      <c r="D7337">
        <v>2700</v>
      </c>
      <c r="E7337">
        <v>2272</v>
      </c>
      <c r="F7337" s="14">
        <v>884</v>
      </c>
      <c r="G7337">
        <v>327</v>
      </c>
      <c r="H7337">
        <f t="shared" si="162"/>
        <v>2922</v>
      </c>
    </row>
    <row r="7338" spans="1:8" x14ac:dyDescent="0.35">
      <c r="A7338" s="32">
        <v>44321</v>
      </c>
      <c r="B7338" s="33">
        <v>0.66666666666666663</v>
      </c>
      <c r="C7338">
        <v>8880</v>
      </c>
      <c r="D7338">
        <v>2581</v>
      </c>
      <c r="E7338">
        <v>2009</v>
      </c>
      <c r="F7338" s="14">
        <v>884</v>
      </c>
      <c r="G7338">
        <v>325</v>
      </c>
      <c r="H7338">
        <f t="shared" si="162"/>
        <v>3081</v>
      </c>
    </row>
    <row r="7339" spans="1:8" x14ac:dyDescent="0.35">
      <c r="A7339" s="32">
        <v>44321</v>
      </c>
      <c r="B7339" s="33">
        <v>0.70833333333333337</v>
      </c>
      <c r="C7339">
        <v>8716</v>
      </c>
      <c r="D7339">
        <v>2437</v>
      </c>
      <c r="E7339">
        <v>1538</v>
      </c>
      <c r="F7339" s="14">
        <v>884</v>
      </c>
      <c r="G7339">
        <v>324</v>
      </c>
      <c r="H7339">
        <f t="shared" si="162"/>
        <v>3533</v>
      </c>
    </row>
    <row r="7340" spans="1:8" x14ac:dyDescent="0.35">
      <c r="A7340" s="32">
        <v>44321</v>
      </c>
      <c r="B7340" s="33">
        <v>0.75</v>
      </c>
      <c r="C7340">
        <v>8908</v>
      </c>
      <c r="D7340">
        <v>1880</v>
      </c>
      <c r="E7340">
        <v>908</v>
      </c>
      <c r="F7340" s="14">
        <v>884</v>
      </c>
      <c r="G7340">
        <v>322</v>
      </c>
      <c r="H7340">
        <f t="shared" si="162"/>
        <v>4914</v>
      </c>
    </row>
    <row r="7341" spans="1:8" x14ac:dyDescent="0.35">
      <c r="A7341" s="32">
        <v>44321</v>
      </c>
      <c r="B7341" s="33">
        <v>0.79166666666666663</v>
      </c>
      <c r="C7341">
        <v>9026</v>
      </c>
      <c r="D7341">
        <v>1521</v>
      </c>
      <c r="E7341">
        <v>363</v>
      </c>
      <c r="F7341" s="14">
        <v>884</v>
      </c>
      <c r="G7341">
        <v>310</v>
      </c>
      <c r="H7341">
        <f t="shared" si="162"/>
        <v>5948</v>
      </c>
    </row>
    <row r="7342" spans="1:8" x14ac:dyDescent="0.35">
      <c r="A7342" s="32">
        <v>44321</v>
      </c>
      <c r="B7342" s="33">
        <v>0.83333333333333337</v>
      </c>
      <c r="C7342">
        <v>8511</v>
      </c>
      <c r="D7342">
        <v>1569</v>
      </c>
      <c r="E7342">
        <v>48</v>
      </c>
      <c r="F7342" s="14">
        <v>884</v>
      </c>
      <c r="G7342">
        <v>298</v>
      </c>
      <c r="H7342">
        <f t="shared" si="162"/>
        <v>5712</v>
      </c>
    </row>
    <row r="7343" spans="1:8" x14ac:dyDescent="0.35">
      <c r="A7343" s="32">
        <v>44321</v>
      </c>
      <c r="B7343" s="33">
        <v>0.875</v>
      </c>
      <c r="C7343">
        <v>8364</v>
      </c>
      <c r="D7343">
        <v>1797</v>
      </c>
      <c r="E7343">
        <v>0</v>
      </c>
      <c r="F7343" s="14">
        <v>884</v>
      </c>
      <c r="G7343">
        <v>291</v>
      </c>
      <c r="H7343">
        <f t="shared" si="162"/>
        <v>5392</v>
      </c>
    </row>
    <row r="7344" spans="1:8" x14ac:dyDescent="0.35">
      <c r="A7344" s="32">
        <v>44321</v>
      </c>
      <c r="B7344" s="33">
        <v>0.91666666666666663</v>
      </c>
      <c r="C7344">
        <v>8568</v>
      </c>
      <c r="D7344">
        <v>1937</v>
      </c>
      <c r="E7344">
        <v>0</v>
      </c>
      <c r="F7344" s="14">
        <v>884</v>
      </c>
      <c r="G7344">
        <v>283</v>
      </c>
      <c r="H7344">
        <f t="shared" si="162"/>
        <v>5464</v>
      </c>
    </row>
    <row r="7345" spans="1:8" x14ac:dyDescent="0.35">
      <c r="A7345" s="32">
        <v>44321</v>
      </c>
      <c r="B7345" s="33">
        <v>0.95833333333333337</v>
      </c>
      <c r="C7345">
        <v>8728</v>
      </c>
      <c r="D7345">
        <v>2010</v>
      </c>
      <c r="E7345">
        <v>0</v>
      </c>
      <c r="F7345" s="14">
        <v>884</v>
      </c>
      <c r="G7345">
        <v>265</v>
      </c>
      <c r="H7345">
        <f t="shared" si="162"/>
        <v>5569</v>
      </c>
    </row>
    <row r="7346" spans="1:8" x14ac:dyDescent="0.35">
      <c r="A7346" s="32">
        <v>44322</v>
      </c>
      <c r="B7346" s="33">
        <v>0</v>
      </c>
      <c r="C7346">
        <v>8135</v>
      </c>
      <c r="D7346">
        <v>2026</v>
      </c>
      <c r="E7346">
        <v>0</v>
      </c>
      <c r="F7346" s="14">
        <v>884</v>
      </c>
      <c r="G7346">
        <v>264</v>
      </c>
      <c r="H7346">
        <f t="shared" si="162"/>
        <v>4961</v>
      </c>
    </row>
    <row r="7347" spans="1:8" x14ac:dyDescent="0.35">
      <c r="A7347" s="32">
        <v>44322</v>
      </c>
      <c r="B7347" s="33">
        <v>4.1666666666666664E-2</v>
      </c>
      <c r="C7347">
        <v>7724</v>
      </c>
      <c r="D7347">
        <v>2190</v>
      </c>
      <c r="E7347">
        <v>0</v>
      </c>
      <c r="F7347" s="14">
        <v>884</v>
      </c>
      <c r="G7347">
        <v>260</v>
      </c>
      <c r="H7347">
        <f t="shared" si="162"/>
        <v>4390</v>
      </c>
    </row>
    <row r="7348" spans="1:8" x14ac:dyDescent="0.35">
      <c r="A7348" s="32">
        <v>44322</v>
      </c>
      <c r="B7348" s="33">
        <v>8.3333333333333329E-2</v>
      </c>
      <c r="C7348">
        <v>7422</v>
      </c>
      <c r="D7348">
        <v>2213</v>
      </c>
      <c r="E7348">
        <v>0</v>
      </c>
      <c r="F7348" s="14">
        <v>884</v>
      </c>
      <c r="G7348">
        <v>260</v>
      </c>
      <c r="H7348">
        <f t="shared" si="162"/>
        <v>4065</v>
      </c>
    </row>
    <row r="7349" spans="1:8" x14ac:dyDescent="0.35">
      <c r="A7349" s="32">
        <v>44322</v>
      </c>
      <c r="B7349" s="33">
        <v>0.125</v>
      </c>
      <c r="C7349">
        <v>7030</v>
      </c>
      <c r="D7349">
        <v>2411</v>
      </c>
      <c r="E7349">
        <v>0</v>
      </c>
      <c r="F7349" s="14">
        <v>884</v>
      </c>
      <c r="G7349">
        <v>263</v>
      </c>
      <c r="H7349">
        <f t="shared" si="162"/>
        <v>3472</v>
      </c>
    </row>
    <row r="7350" spans="1:8" x14ac:dyDescent="0.35">
      <c r="A7350" s="32">
        <v>44322</v>
      </c>
      <c r="B7350" s="33">
        <v>0.16666666666666666</v>
      </c>
      <c r="C7350">
        <v>6945</v>
      </c>
      <c r="D7350">
        <v>2506</v>
      </c>
      <c r="E7350">
        <v>0</v>
      </c>
      <c r="F7350" s="14">
        <v>884</v>
      </c>
      <c r="G7350">
        <v>267</v>
      </c>
      <c r="H7350">
        <f t="shared" si="162"/>
        <v>3288</v>
      </c>
    </row>
    <row r="7351" spans="1:8" x14ac:dyDescent="0.35">
      <c r="A7351" s="32">
        <v>44322</v>
      </c>
      <c r="B7351" s="33">
        <v>0.20833333333333334</v>
      </c>
      <c r="C7351">
        <v>7351</v>
      </c>
      <c r="D7351">
        <v>2637</v>
      </c>
      <c r="E7351">
        <v>0</v>
      </c>
      <c r="F7351" s="14">
        <v>884</v>
      </c>
      <c r="G7351">
        <v>283</v>
      </c>
      <c r="H7351">
        <f t="shared" si="162"/>
        <v>3547</v>
      </c>
    </row>
    <row r="7352" spans="1:8" x14ac:dyDescent="0.35">
      <c r="A7352" s="32">
        <v>44322</v>
      </c>
      <c r="B7352" s="33">
        <v>0.25</v>
      </c>
      <c r="C7352">
        <v>8183</v>
      </c>
      <c r="D7352">
        <v>2927</v>
      </c>
      <c r="E7352">
        <v>11</v>
      </c>
      <c r="F7352" s="14">
        <v>884</v>
      </c>
      <c r="G7352">
        <v>322</v>
      </c>
      <c r="H7352">
        <f t="shared" si="162"/>
        <v>4039</v>
      </c>
    </row>
    <row r="7353" spans="1:8" x14ac:dyDescent="0.35">
      <c r="A7353" s="32">
        <v>44322</v>
      </c>
      <c r="B7353" s="33">
        <v>0.29166666666666669</v>
      </c>
      <c r="C7353">
        <v>8854</v>
      </c>
      <c r="D7353">
        <v>3194</v>
      </c>
      <c r="E7353">
        <v>164</v>
      </c>
      <c r="F7353" s="14">
        <v>884</v>
      </c>
      <c r="G7353">
        <v>339</v>
      </c>
      <c r="H7353">
        <f t="shared" si="162"/>
        <v>4273</v>
      </c>
    </row>
    <row r="7354" spans="1:8" x14ac:dyDescent="0.35">
      <c r="A7354" s="32">
        <v>44322</v>
      </c>
      <c r="B7354" s="33">
        <v>0.33333333333333331</v>
      </c>
      <c r="C7354">
        <v>9241</v>
      </c>
      <c r="D7354">
        <v>3238</v>
      </c>
      <c r="E7354">
        <v>646</v>
      </c>
      <c r="F7354" s="14">
        <v>884</v>
      </c>
      <c r="G7354">
        <v>341</v>
      </c>
      <c r="H7354">
        <f t="shared" si="162"/>
        <v>4132</v>
      </c>
    </row>
    <row r="7355" spans="1:8" x14ac:dyDescent="0.35">
      <c r="A7355" s="32">
        <v>44322</v>
      </c>
      <c r="B7355" s="33">
        <v>0.375</v>
      </c>
      <c r="C7355">
        <v>9395</v>
      </c>
      <c r="D7355">
        <v>3288</v>
      </c>
      <c r="E7355">
        <v>1288</v>
      </c>
      <c r="F7355" s="14">
        <v>884</v>
      </c>
      <c r="G7355">
        <v>337</v>
      </c>
      <c r="H7355">
        <f t="shared" si="162"/>
        <v>3598</v>
      </c>
    </row>
    <row r="7356" spans="1:8" x14ac:dyDescent="0.35">
      <c r="A7356" s="32">
        <v>44322</v>
      </c>
      <c r="B7356" s="33">
        <v>0.41666666666666669</v>
      </c>
      <c r="C7356">
        <v>9481</v>
      </c>
      <c r="D7356">
        <v>3363</v>
      </c>
      <c r="E7356">
        <v>1802</v>
      </c>
      <c r="F7356" s="14">
        <v>884</v>
      </c>
      <c r="G7356">
        <v>338</v>
      </c>
      <c r="H7356">
        <f t="shared" si="162"/>
        <v>3094</v>
      </c>
    </row>
    <row r="7357" spans="1:8" x14ac:dyDescent="0.35">
      <c r="A7357" s="32">
        <v>44322</v>
      </c>
      <c r="B7357" s="33">
        <v>0.45833333333333331</v>
      </c>
      <c r="C7357">
        <v>9596</v>
      </c>
      <c r="D7357">
        <v>3452</v>
      </c>
      <c r="E7357">
        <v>2097</v>
      </c>
      <c r="F7357" s="14">
        <v>884</v>
      </c>
      <c r="G7357">
        <v>337</v>
      </c>
      <c r="H7357">
        <f t="shared" si="162"/>
        <v>2826</v>
      </c>
    </row>
    <row r="7358" spans="1:8" x14ac:dyDescent="0.35">
      <c r="A7358" s="32">
        <v>44322</v>
      </c>
      <c r="B7358" s="33">
        <v>0.5</v>
      </c>
      <c r="C7358">
        <v>9672</v>
      </c>
      <c r="D7358">
        <v>3538</v>
      </c>
      <c r="E7358">
        <v>2268</v>
      </c>
      <c r="F7358" s="14">
        <v>884</v>
      </c>
      <c r="G7358">
        <v>331</v>
      </c>
      <c r="H7358">
        <f t="shared" si="162"/>
        <v>2651</v>
      </c>
    </row>
    <row r="7359" spans="1:8" x14ac:dyDescent="0.35">
      <c r="A7359" s="32">
        <v>44322</v>
      </c>
      <c r="B7359" s="33">
        <v>0.54166666666666663</v>
      </c>
      <c r="C7359">
        <v>9528</v>
      </c>
      <c r="D7359">
        <v>3730</v>
      </c>
      <c r="E7359">
        <v>2429</v>
      </c>
      <c r="F7359" s="14">
        <v>884</v>
      </c>
      <c r="G7359">
        <v>327</v>
      </c>
      <c r="H7359">
        <f t="shared" si="162"/>
        <v>2158</v>
      </c>
    </row>
    <row r="7360" spans="1:8" x14ac:dyDescent="0.35">
      <c r="A7360" s="32">
        <v>44322</v>
      </c>
      <c r="B7360" s="33">
        <v>0.58333333333333337</v>
      </c>
      <c r="C7360">
        <v>9408</v>
      </c>
      <c r="D7360">
        <v>3685</v>
      </c>
      <c r="E7360">
        <v>2302</v>
      </c>
      <c r="F7360" s="14">
        <v>884</v>
      </c>
      <c r="G7360">
        <v>329</v>
      </c>
      <c r="H7360">
        <f t="shared" si="162"/>
        <v>2208</v>
      </c>
    </row>
    <row r="7361" spans="1:8" x14ac:dyDescent="0.35">
      <c r="A7361" s="32">
        <v>44322</v>
      </c>
      <c r="B7361" s="33">
        <v>0.625</v>
      </c>
      <c r="C7361">
        <v>9154</v>
      </c>
      <c r="D7361">
        <v>3888</v>
      </c>
      <c r="E7361">
        <v>2112</v>
      </c>
      <c r="F7361" s="14">
        <v>884</v>
      </c>
      <c r="G7361">
        <v>329</v>
      </c>
      <c r="H7361">
        <f t="shared" si="162"/>
        <v>1941</v>
      </c>
    </row>
    <row r="7362" spans="1:8" x14ac:dyDescent="0.35">
      <c r="A7362" s="32">
        <v>44322</v>
      </c>
      <c r="B7362" s="33">
        <v>0.66666666666666663</v>
      </c>
      <c r="C7362">
        <v>8937</v>
      </c>
      <c r="D7362">
        <v>4144</v>
      </c>
      <c r="E7362">
        <v>1795</v>
      </c>
      <c r="F7362" s="14">
        <v>884</v>
      </c>
      <c r="G7362">
        <v>326</v>
      </c>
      <c r="H7362">
        <f t="shared" si="162"/>
        <v>1788</v>
      </c>
    </row>
    <row r="7363" spans="1:8" x14ac:dyDescent="0.35">
      <c r="A7363" s="32">
        <v>44322</v>
      </c>
      <c r="B7363" s="33">
        <v>0.70833333333333337</v>
      </c>
      <c r="C7363">
        <v>8801</v>
      </c>
      <c r="D7363">
        <v>4018</v>
      </c>
      <c r="E7363">
        <v>1384</v>
      </c>
      <c r="F7363" s="14">
        <v>884</v>
      </c>
      <c r="G7363">
        <v>326</v>
      </c>
      <c r="H7363">
        <f t="shared" ref="H7363:H7426" si="163">C7363-SUM(D7363:G7363)</f>
        <v>2189</v>
      </c>
    </row>
    <row r="7364" spans="1:8" x14ac:dyDescent="0.35">
      <c r="A7364" s="32">
        <v>44322</v>
      </c>
      <c r="B7364" s="33">
        <v>0.75</v>
      </c>
      <c r="C7364">
        <v>8969</v>
      </c>
      <c r="D7364">
        <v>3873</v>
      </c>
      <c r="E7364">
        <v>819</v>
      </c>
      <c r="F7364" s="14">
        <v>884</v>
      </c>
      <c r="G7364">
        <v>323</v>
      </c>
      <c r="H7364">
        <f t="shared" si="163"/>
        <v>3070</v>
      </c>
    </row>
    <row r="7365" spans="1:8" x14ac:dyDescent="0.35">
      <c r="A7365" s="32">
        <v>44322</v>
      </c>
      <c r="B7365" s="33">
        <v>0.79166666666666663</v>
      </c>
      <c r="C7365">
        <v>9007</v>
      </c>
      <c r="D7365">
        <v>3551</v>
      </c>
      <c r="E7365">
        <v>336</v>
      </c>
      <c r="F7365" s="14">
        <v>884</v>
      </c>
      <c r="G7365">
        <v>311</v>
      </c>
      <c r="H7365">
        <f t="shared" si="163"/>
        <v>3925</v>
      </c>
    </row>
    <row r="7366" spans="1:8" x14ac:dyDescent="0.35">
      <c r="A7366" s="32">
        <v>44322</v>
      </c>
      <c r="B7366" s="33">
        <v>0.83333333333333337</v>
      </c>
      <c r="C7366">
        <v>8493</v>
      </c>
      <c r="D7366">
        <v>3012</v>
      </c>
      <c r="E7366">
        <v>53</v>
      </c>
      <c r="F7366" s="14">
        <v>884</v>
      </c>
      <c r="G7366">
        <v>299</v>
      </c>
      <c r="H7366">
        <f t="shared" si="163"/>
        <v>4245</v>
      </c>
    </row>
    <row r="7367" spans="1:8" x14ac:dyDescent="0.35">
      <c r="A7367" s="32">
        <v>44322</v>
      </c>
      <c r="B7367" s="33">
        <v>0.875</v>
      </c>
      <c r="C7367">
        <v>8403</v>
      </c>
      <c r="D7367">
        <v>2659</v>
      </c>
      <c r="E7367">
        <v>1</v>
      </c>
      <c r="F7367" s="14">
        <v>884</v>
      </c>
      <c r="G7367">
        <v>292</v>
      </c>
      <c r="H7367">
        <f t="shared" si="163"/>
        <v>4567</v>
      </c>
    </row>
    <row r="7368" spans="1:8" x14ac:dyDescent="0.35">
      <c r="A7368" s="32">
        <v>44322</v>
      </c>
      <c r="B7368" s="33">
        <v>0.91666666666666663</v>
      </c>
      <c r="C7368">
        <v>8624</v>
      </c>
      <c r="D7368">
        <v>2777</v>
      </c>
      <c r="E7368">
        <v>0</v>
      </c>
      <c r="F7368" s="14">
        <v>884</v>
      </c>
      <c r="G7368">
        <v>284</v>
      </c>
      <c r="H7368">
        <f t="shared" si="163"/>
        <v>4679</v>
      </c>
    </row>
    <row r="7369" spans="1:8" x14ac:dyDescent="0.35">
      <c r="A7369" s="32">
        <v>44322</v>
      </c>
      <c r="B7369" s="33">
        <v>0.95833333333333337</v>
      </c>
      <c r="C7369">
        <v>8766</v>
      </c>
      <c r="D7369">
        <v>2739</v>
      </c>
      <c r="E7369">
        <v>0</v>
      </c>
      <c r="F7369" s="14">
        <v>884</v>
      </c>
      <c r="G7369">
        <v>266</v>
      </c>
      <c r="H7369">
        <f t="shared" si="163"/>
        <v>4877</v>
      </c>
    </row>
    <row r="7370" spans="1:8" x14ac:dyDescent="0.35">
      <c r="A7370" s="32">
        <v>44323</v>
      </c>
      <c r="B7370" s="33">
        <v>0</v>
      </c>
      <c r="C7370">
        <v>8162</v>
      </c>
      <c r="D7370">
        <v>2878</v>
      </c>
      <c r="E7370">
        <v>0</v>
      </c>
      <c r="F7370" s="14">
        <v>884</v>
      </c>
      <c r="G7370">
        <v>264</v>
      </c>
      <c r="H7370">
        <f t="shared" si="163"/>
        <v>4136</v>
      </c>
    </row>
    <row r="7371" spans="1:8" x14ac:dyDescent="0.35">
      <c r="A7371" s="32">
        <v>44323</v>
      </c>
      <c r="B7371" s="33">
        <v>4.1666666666666664E-2</v>
      </c>
      <c r="C7371">
        <v>7709</v>
      </c>
      <c r="D7371">
        <v>3031</v>
      </c>
      <c r="E7371">
        <v>0</v>
      </c>
      <c r="F7371" s="14">
        <v>884</v>
      </c>
      <c r="G7371">
        <v>261</v>
      </c>
      <c r="H7371">
        <f t="shared" si="163"/>
        <v>3533</v>
      </c>
    </row>
    <row r="7372" spans="1:8" x14ac:dyDescent="0.35">
      <c r="A7372" s="32">
        <v>44323</v>
      </c>
      <c r="B7372" s="33">
        <v>8.3333333333333329E-2</v>
      </c>
      <c r="C7372">
        <v>7394</v>
      </c>
      <c r="D7372">
        <v>2922</v>
      </c>
      <c r="E7372">
        <v>0</v>
      </c>
      <c r="F7372" s="14">
        <v>884</v>
      </c>
      <c r="G7372">
        <v>261</v>
      </c>
      <c r="H7372">
        <f t="shared" si="163"/>
        <v>3327</v>
      </c>
    </row>
    <row r="7373" spans="1:8" x14ac:dyDescent="0.35">
      <c r="A7373" s="32">
        <v>44323</v>
      </c>
      <c r="B7373" s="33">
        <v>0.125</v>
      </c>
      <c r="C7373">
        <v>7019</v>
      </c>
      <c r="D7373">
        <v>2658</v>
      </c>
      <c r="E7373">
        <v>0</v>
      </c>
      <c r="F7373" s="14">
        <v>884</v>
      </c>
      <c r="G7373">
        <v>263</v>
      </c>
      <c r="H7373">
        <f t="shared" si="163"/>
        <v>3214</v>
      </c>
    </row>
    <row r="7374" spans="1:8" x14ac:dyDescent="0.35">
      <c r="A7374" s="32">
        <v>44323</v>
      </c>
      <c r="B7374" s="33">
        <v>0.16666666666666666</v>
      </c>
      <c r="C7374">
        <v>6924</v>
      </c>
      <c r="D7374">
        <v>2517</v>
      </c>
      <c r="E7374">
        <v>0</v>
      </c>
      <c r="F7374" s="14">
        <v>884</v>
      </c>
      <c r="G7374">
        <v>267</v>
      </c>
      <c r="H7374">
        <f t="shared" si="163"/>
        <v>3256</v>
      </c>
    </row>
    <row r="7375" spans="1:8" x14ac:dyDescent="0.35">
      <c r="A7375" s="32">
        <v>44323</v>
      </c>
      <c r="B7375" s="33">
        <v>0.20833333333333334</v>
      </c>
      <c r="C7375">
        <v>7344</v>
      </c>
      <c r="D7375">
        <v>2591</v>
      </c>
      <c r="E7375">
        <v>0</v>
      </c>
      <c r="F7375" s="14">
        <v>884</v>
      </c>
      <c r="G7375">
        <v>284</v>
      </c>
      <c r="H7375">
        <f t="shared" si="163"/>
        <v>3585</v>
      </c>
    </row>
    <row r="7376" spans="1:8" x14ac:dyDescent="0.35">
      <c r="A7376" s="32">
        <v>44323</v>
      </c>
      <c r="B7376" s="33">
        <v>0.25</v>
      </c>
      <c r="C7376">
        <v>8200</v>
      </c>
      <c r="D7376">
        <v>2286</v>
      </c>
      <c r="E7376">
        <v>9</v>
      </c>
      <c r="F7376" s="14">
        <v>884</v>
      </c>
      <c r="G7376">
        <v>322</v>
      </c>
      <c r="H7376">
        <f t="shared" si="163"/>
        <v>4699</v>
      </c>
    </row>
    <row r="7377" spans="1:8" x14ac:dyDescent="0.35">
      <c r="A7377" s="32">
        <v>44323</v>
      </c>
      <c r="B7377" s="33">
        <v>0.29166666666666669</v>
      </c>
      <c r="C7377">
        <v>8934</v>
      </c>
      <c r="D7377">
        <v>1990</v>
      </c>
      <c r="E7377">
        <v>154</v>
      </c>
      <c r="F7377" s="14">
        <v>884</v>
      </c>
      <c r="G7377">
        <v>340</v>
      </c>
      <c r="H7377">
        <f t="shared" si="163"/>
        <v>5566</v>
      </c>
    </row>
    <row r="7378" spans="1:8" x14ac:dyDescent="0.35">
      <c r="A7378" s="32">
        <v>44323</v>
      </c>
      <c r="B7378" s="33">
        <v>0.33333333333333331</v>
      </c>
      <c r="C7378">
        <v>9300</v>
      </c>
      <c r="D7378">
        <v>1646</v>
      </c>
      <c r="E7378">
        <v>537</v>
      </c>
      <c r="F7378" s="14">
        <v>884</v>
      </c>
      <c r="G7378">
        <v>342</v>
      </c>
      <c r="H7378">
        <f t="shared" si="163"/>
        <v>5891</v>
      </c>
    </row>
    <row r="7379" spans="1:8" x14ac:dyDescent="0.35">
      <c r="A7379" s="32">
        <v>44323</v>
      </c>
      <c r="B7379" s="33">
        <v>0.375</v>
      </c>
      <c r="C7379">
        <v>9489</v>
      </c>
      <c r="D7379">
        <v>1517</v>
      </c>
      <c r="E7379">
        <v>997</v>
      </c>
      <c r="F7379" s="14">
        <v>884</v>
      </c>
      <c r="G7379">
        <v>338</v>
      </c>
      <c r="H7379">
        <f t="shared" si="163"/>
        <v>5753</v>
      </c>
    </row>
    <row r="7380" spans="1:8" x14ac:dyDescent="0.35">
      <c r="A7380" s="32">
        <v>44323</v>
      </c>
      <c r="B7380" s="33">
        <v>0.41666666666666669</v>
      </c>
      <c r="C7380">
        <v>9561</v>
      </c>
      <c r="D7380">
        <v>1411</v>
      </c>
      <c r="E7380">
        <v>1287</v>
      </c>
      <c r="F7380" s="14">
        <v>884</v>
      </c>
      <c r="G7380">
        <v>339</v>
      </c>
      <c r="H7380">
        <f t="shared" si="163"/>
        <v>5640</v>
      </c>
    </row>
    <row r="7381" spans="1:8" x14ac:dyDescent="0.35">
      <c r="A7381" s="32">
        <v>44323</v>
      </c>
      <c r="B7381" s="33">
        <v>0.45833333333333331</v>
      </c>
      <c r="C7381">
        <v>9661</v>
      </c>
      <c r="D7381">
        <v>1528</v>
      </c>
      <c r="E7381">
        <v>1471</v>
      </c>
      <c r="F7381" s="14">
        <v>884</v>
      </c>
      <c r="G7381">
        <v>338</v>
      </c>
      <c r="H7381">
        <f t="shared" si="163"/>
        <v>5440</v>
      </c>
    </row>
    <row r="7382" spans="1:8" x14ac:dyDescent="0.35">
      <c r="A7382" s="32">
        <v>44323</v>
      </c>
      <c r="B7382" s="33">
        <v>0.5</v>
      </c>
      <c r="C7382">
        <v>9769</v>
      </c>
      <c r="D7382">
        <v>1604</v>
      </c>
      <c r="E7382">
        <v>1617</v>
      </c>
      <c r="F7382" s="14">
        <v>884</v>
      </c>
      <c r="G7382">
        <v>332</v>
      </c>
      <c r="H7382">
        <f t="shared" si="163"/>
        <v>5332</v>
      </c>
    </row>
    <row r="7383" spans="1:8" x14ac:dyDescent="0.35">
      <c r="A7383" s="32">
        <v>44323</v>
      </c>
      <c r="B7383" s="33">
        <v>0.54166666666666663</v>
      </c>
      <c r="C7383">
        <v>9594</v>
      </c>
      <c r="D7383">
        <v>1711</v>
      </c>
      <c r="E7383">
        <v>1683</v>
      </c>
      <c r="F7383" s="14">
        <v>884</v>
      </c>
      <c r="G7383">
        <v>328</v>
      </c>
      <c r="H7383">
        <f t="shared" si="163"/>
        <v>4988</v>
      </c>
    </row>
    <row r="7384" spans="1:8" x14ac:dyDescent="0.35">
      <c r="A7384" s="32">
        <v>44323</v>
      </c>
      <c r="B7384" s="33">
        <v>0.58333333333333337</v>
      </c>
      <c r="C7384">
        <v>9394</v>
      </c>
      <c r="D7384">
        <v>1834</v>
      </c>
      <c r="E7384">
        <v>1662</v>
      </c>
      <c r="F7384" s="14">
        <v>884</v>
      </c>
      <c r="G7384">
        <v>329</v>
      </c>
      <c r="H7384">
        <f t="shared" si="163"/>
        <v>4685</v>
      </c>
    </row>
    <row r="7385" spans="1:8" x14ac:dyDescent="0.35">
      <c r="A7385" s="32">
        <v>44323</v>
      </c>
      <c r="B7385" s="33">
        <v>0.625</v>
      </c>
      <c r="C7385">
        <v>9111</v>
      </c>
      <c r="D7385">
        <v>1618</v>
      </c>
      <c r="E7385">
        <v>1558</v>
      </c>
      <c r="F7385" s="14">
        <v>884</v>
      </c>
      <c r="G7385">
        <v>329</v>
      </c>
      <c r="H7385">
        <f t="shared" si="163"/>
        <v>4722</v>
      </c>
    </row>
    <row r="7386" spans="1:8" x14ac:dyDescent="0.35">
      <c r="A7386" s="32">
        <v>44323</v>
      </c>
      <c r="B7386" s="33">
        <v>0.66666666666666663</v>
      </c>
      <c r="C7386">
        <v>8860</v>
      </c>
      <c r="D7386">
        <v>1501</v>
      </c>
      <c r="E7386">
        <v>1254</v>
      </c>
      <c r="F7386" s="14">
        <v>884</v>
      </c>
      <c r="G7386">
        <v>327</v>
      </c>
      <c r="H7386">
        <f t="shared" si="163"/>
        <v>4894</v>
      </c>
    </row>
    <row r="7387" spans="1:8" x14ac:dyDescent="0.35">
      <c r="A7387" s="32">
        <v>44323</v>
      </c>
      <c r="B7387" s="33">
        <v>0.70833333333333337</v>
      </c>
      <c r="C7387">
        <v>8812</v>
      </c>
      <c r="D7387">
        <v>1444</v>
      </c>
      <c r="E7387">
        <v>986</v>
      </c>
      <c r="F7387" s="14">
        <v>884</v>
      </c>
      <c r="G7387">
        <v>326</v>
      </c>
      <c r="H7387">
        <f t="shared" si="163"/>
        <v>5172</v>
      </c>
    </row>
    <row r="7388" spans="1:8" x14ac:dyDescent="0.35">
      <c r="A7388" s="32">
        <v>44323</v>
      </c>
      <c r="B7388" s="33">
        <v>0.75</v>
      </c>
      <c r="C7388">
        <v>8992</v>
      </c>
      <c r="D7388">
        <v>1665</v>
      </c>
      <c r="E7388">
        <v>474</v>
      </c>
      <c r="F7388" s="14">
        <v>884</v>
      </c>
      <c r="G7388">
        <v>324</v>
      </c>
      <c r="H7388">
        <f t="shared" si="163"/>
        <v>5645</v>
      </c>
    </row>
    <row r="7389" spans="1:8" x14ac:dyDescent="0.35">
      <c r="A7389" s="32">
        <v>44323</v>
      </c>
      <c r="B7389" s="33">
        <v>0.79166666666666663</v>
      </c>
      <c r="C7389">
        <v>8999</v>
      </c>
      <c r="D7389">
        <v>1851</v>
      </c>
      <c r="E7389">
        <v>198</v>
      </c>
      <c r="F7389" s="14">
        <v>884</v>
      </c>
      <c r="G7389">
        <v>312</v>
      </c>
      <c r="H7389">
        <f t="shared" si="163"/>
        <v>5754</v>
      </c>
    </row>
    <row r="7390" spans="1:8" x14ac:dyDescent="0.35">
      <c r="A7390" s="32">
        <v>44323</v>
      </c>
      <c r="B7390" s="33">
        <v>0.83333333333333337</v>
      </c>
      <c r="C7390">
        <v>8506</v>
      </c>
      <c r="D7390">
        <v>2016</v>
      </c>
      <c r="E7390">
        <v>35</v>
      </c>
      <c r="F7390" s="14">
        <v>884</v>
      </c>
      <c r="G7390">
        <v>299</v>
      </c>
      <c r="H7390">
        <f t="shared" si="163"/>
        <v>5272</v>
      </c>
    </row>
    <row r="7391" spans="1:8" x14ac:dyDescent="0.35">
      <c r="A7391" s="32">
        <v>44323</v>
      </c>
      <c r="B7391" s="33">
        <v>0.875</v>
      </c>
      <c r="C7391">
        <v>8460</v>
      </c>
      <c r="D7391">
        <v>2219</v>
      </c>
      <c r="E7391">
        <v>0</v>
      </c>
      <c r="F7391" s="14">
        <v>884</v>
      </c>
      <c r="G7391">
        <v>292</v>
      </c>
      <c r="H7391">
        <f t="shared" si="163"/>
        <v>5065</v>
      </c>
    </row>
    <row r="7392" spans="1:8" x14ac:dyDescent="0.35">
      <c r="A7392" s="32">
        <v>44323</v>
      </c>
      <c r="B7392" s="33">
        <v>0.91666666666666663</v>
      </c>
      <c r="C7392">
        <v>8771</v>
      </c>
      <c r="D7392">
        <v>2328</v>
      </c>
      <c r="E7392">
        <v>0</v>
      </c>
      <c r="F7392" s="14">
        <v>884</v>
      </c>
      <c r="G7392">
        <v>285</v>
      </c>
      <c r="H7392">
        <f t="shared" si="163"/>
        <v>5274</v>
      </c>
    </row>
    <row r="7393" spans="1:8" x14ac:dyDescent="0.35">
      <c r="A7393" s="32">
        <v>44323</v>
      </c>
      <c r="B7393" s="33">
        <v>0.95833333333333337</v>
      </c>
      <c r="C7393">
        <v>8941</v>
      </c>
      <c r="D7393">
        <v>2742</v>
      </c>
      <c r="E7393">
        <v>0</v>
      </c>
      <c r="F7393" s="14">
        <v>884</v>
      </c>
      <c r="G7393">
        <v>266</v>
      </c>
      <c r="H7393">
        <f t="shared" si="163"/>
        <v>5049</v>
      </c>
    </row>
    <row r="7394" spans="1:8" x14ac:dyDescent="0.35">
      <c r="A7394" s="32">
        <v>44324</v>
      </c>
      <c r="B7394" s="33">
        <v>0</v>
      </c>
      <c r="C7394">
        <v>7930</v>
      </c>
      <c r="D7394">
        <v>2764</v>
      </c>
      <c r="E7394">
        <v>0</v>
      </c>
      <c r="F7394" s="14">
        <v>884</v>
      </c>
      <c r="G7394">
        <v>259</v>
      </c>
      <c r="H7394">
        <f t="shared" si="163"/>
        <v>4023</v>
      </c>
    </row>
    <row r="7395" spans="1:8" x14ac:dyDescent="0.35">
      <c r="A7395" s="32">
        <v>44324</v>
      </c>
      <c r="B7395" s="33">
        <v>4.1666666666666664E-2</v>
      </c>
      <c r="C7395">
        <v>7525</v>
      </c>
      <c r="D7395">
        <v>2917</v>
      </c>
      <c r="E7395">
        <v>0</v>
      </c>
      <c r="F7395" s="14">
        <v>884</v>
      </c>
      <c r="G7395">
        <v>261</v>
      </c>
      <c r="H7395">
        <f t="shared" si="163"/>
        <v>3463</v>
      </c>
    </row>
    <row r="7396" spans="1:8" x14ac:dyDescent="0.35">
      <c r="A7396" s="32">
        <v>44324</v>
      </c>
      <c r="B7396" s="33">
        <v>8.3333333333333329E-2</v>
      </c>
      <c r="C7396">
        <v>7192</v>
      </c>
      <c r="D7396">
        <v>2771</v>
      </c>
      <c r="E7396">
        <v>0</v>
      </c>
      <c r="F7396" s="14">
        <v>884</v>
      </c>
      <c r="G7396">
        <v>251</v>
      </c>
      <c r="H7396">
        <f t="shared" si="163"/>
        <v>3286</v>
      </c>
    </row>
    <row r="7397" spans="1:8" x14ac:dyDescent="0.35">
      <c r="A7397" s="32">
        <v>44324</v>
      </c>
      <c r="B7397" s="33">
        <v>0.125</v>
      </c>
      <c r="C7397">
        <v>6775</v>
      </c>
      <c r="D7397">
        <v>2566</v>
      </c>
      <c r="E7397">
        <v>0</v>
      </c>
      <c r="F7397" s="14">
        <v>884</v>
      </c>
      <c r="G7397">
        <v>254</v>
      </c>
      <c r="H7397">
        <f t="shared" si="163"/>
        <v>3071</v>
      </c>
    </row>
    <row r="7398" spans="1:8" x14ac:dyDescent="0.35">
      <c r="A7398" s="32">
        <v>44324</v>
      </c>
      <c r="B7398" s="33">
        <v>0.16666666666666666</v>
      </c>
      <c r="C7398">
        <v>6646</v>
      </c>
      <c r="D7398">
        <v>2494</v>
      </c>
      <c r="E7398">
        <v>0</v>
      </c>
      <c r="F7398" s="14">
        <v>884</v>
      </c>
      <c r="G7398">
        <v>260</v>
      </c>
      <c r="H7398">
        <f t="shared" si="163"/>
        <v>3008</v>
      </c>
    </row>
    <row r="7399" spans="1:8" x14ac:dyDescent="0.35">
      <c r="A7399" s="32">
        <v>44324</v>
      </c>
      <c r="B7399" s="33">
        <v>0.20833333333333334</v>
      </c>
      <c r="C7399">
        <v>6876</v>
      </c>
      <c r="D7399">
        <v>2479</v>
      </c>
      <c r="E7399">
        <v>0</v>
      </c>
      <c r="F7399" s="14">
        <v>884</v>
      </c>
      <c r="G7399">
        <v>267</v>
      </c>
      <c r="H7399">
        <f t="shared" si="163"/>
        <v>3246</v>
      </c>
    </row>
    <row r="7400" spans="1:8" x14ac:dyDescent="0.35">
      <c r="A7400" s="32">
        <v>44324</v>
      </c>
      <c r="B7400" s="33">
        <v>0.25</v>
      </c>
      <c r="C7400">
        <v>7292</v>
      </c>
      <c r="D7400">
        <v>2520</v>
      </c>
      <c r="E7400">
        <v>7</v>
      </c>
      <c r="F7400" s="14">
        <v>884</v>
      </c>
      <c r="G7400">
        <v>299</v>
      </c>
      <c r="H7400">
        <f t="shared" si="163"/>
        <v>3582</v>
      </c>
    </row>
    <row r="7401" spans="1:8" x14ac:dyDescent="0.35">
      <c r="A7401" s="32">
        <v>44324</v>
      </c>
      <c r="B7401" s="33">
        <v>0.29166666666666669</v>
      </c>
      <c r="C7401">
        <v>7738</v>
      </c>
      <c r="D7401">
        <v>2536</v>
      </c>
      <c r="E7401">
        <v>96</v>
      </c>
      <c r="F7401" s="14">
        <v>884</v>
      </c>
      <c r="G7401">
        <v>320</v>
      </c>
      <c r="H7401">
        <f t="shared" si="163"/>
        <v>3902</v>
      </c>
    </row>
    <row r="7402" spans="1:8" x14ac:dyDescent="0.35">
      <c r="A7402" s="32">
        <v>44324</v>
      </c>
      <c r="B7402" s="33">
        <v>0.33333333333333331</v>
      </c>
      <c r="C7402">
        <v>8280</v>
      </c>
      <c r="D7402">
        <v>2614</v>
      </c>
      <c r="E7402">
        <v>442</v>
      </c>
      <c r="F7402" s="14">
        <v>884</v>
      </c>
      <c r="G7402">
        <v>325</v>
      </c>
      <c r="H7402">
        <f t="shared" si="163"/>
        <v>4015</v>
      </c>
    </row>
    <row r="7403" spans="1:8" x14ac:dyDescent="0.35">
      <c r="A7403" s="32">
        <v>44324</v>
      </c>
      <c r="B7403" s="33">
        <v>0.375</v>
      </c>
      <c r="C7403">
        <v>8682</v>
      </c>
      <c r="D7403">
        <v>2206</v>
      </c>
      <c r="E7403">
        <v>851</v>
      </c>
      <c r="F7403" s="14">
        <v>884</v>
      </c>
      <c r="G7403">
        <v>323</v>
      </c>
      <c r="H7403">
        <f t="shared" si="163"/>
        <v>4418</v>
      </c>
    </row>
    <row r="7404" spans="1:8" x14ac:dyDescent="0.35">
      <c r="A7404" s="32">
        <v>44324</v>
      </c>
      <c r="B7404" s="33">
        <v>0.41666666666666669</v>
      </c>
      <c r="C7404">
        <v>8863</v>
      </c>
      <c r="D7404">
        <v>2215</v>
      </c>
      <c r="E7404">
        <v>1212</v>
      </c>
      <c r="F7404" s="14">
        <v>884</v>
      </c>
      <c r="G7404">
        <v>321</v>
      </c>
      <c r="H7404">
        <f t="shared" si="163"/>
        <v>4231</v>
      </c>
    </row>
    <row r="7405" spans="1:8" x14ac:dyDescent="0.35">
      <c r="A7405" s="32">
        <v>44324</v>
      </c>
      <c r="B7405" s="33">
        <v>0.45833333333333331</v>
      </c>
      <c r="C7405">
        <v>9036</v>
      </c>
      <c r="D7405">
        <v>2172</v>
      </c>
      <c r="E7405">
        <v>1476</v>
      </c>
      <c r="F7405" s="14">
        <v>884</v>
      </c>
      <c r="G7405">
        <v>321</v>
      </c>
      <c r="H7405">
        <f t="shared" si="163"/>
        <v>4183</v>
      </c>
    </row>
    <row r="7406" spans="1:8" x14ac:dyDescent="0.35">
      <c r="A7406" s="32">
        <v>44324</v>
      </c>
      <c r="B7406" s="33">
        <v>0.5</v>
      </c>
      <c r="C7406">
        <v>9292</v>
      </c>
      <c r="D7406">
        <v>2268</v>
      </c>
      <c r="E7406">
        <v>1717</v>
      </c>
      <c r="F7406" s="14">
        <v>884</v>
      </c>
      <c r="G7406">
        <v>315</v>
      </c>
      <c r="H7406">
        <f t="shared" si="163"/>
        <v>4108</v>
      </c>
    </row>
    <row r="7407" spans="1:8" x14ac:dyDescent="0.35">
      <c r="A7407" s="32">
        <v>44324</v>
      </c>
      <c r="B7407" s="33">
        <v>0.54166666666666663</v>
      </c>
      <c r="C7407">
        <v>9032</v>
      </c>
      <c r="D7407">
        <v>2378</v>
      </c>
      <c r="E7407">
        <v>1790</v>
      </c>
      <c r="F7407" s="14">
        <v>884</v>
      </c>
      <c r="G7407">
        <v>313</v>
      </c>
      <c r="H7407">
        <f t="shared" si="163"/>
        <v>3667</v>
      </c>
    </row>
    <row r="7408" spans="1:8" x14ac:dyDescent="0.35">
      <c r="A7408" s="32">
        <v>44324</v>
      </c>
      <c r="B7408" s="33">
        <v>0.58333333333333337</v>
      </c>
      <c r="C7408">
        <v>8756</v>
      </c>
      <c r="D7408">
        <v>2751</v>
      </c>
      <c r="E7408">
        <v>1879</v>
      </c>
      <c r="F7408" s="14">
        <v>884</v>
      </c>
      <c r="G7408">
        <v>313</v>
      </c>
      <c r="H7408">
        <f t="shared" si="163"/>
        <v>2929</v>
      </c>
    </row>
    <row r="7409" spans="1:8" x14ac:dyDescent="0.35">
      <c r="A7409" s="32">
        <v>44324</v>
      </c>
      <c r="B7409" s="33">
        <v>0.625</v>
      </c>
      <c r="C7409">
        <v>8419</v>
      </c>
      <c r="D7409">
        <v>2870</v>
      </c>
      <c r="E7409">
        <v>1827</v>
      </c>
      <c r="F7409" s="14">
        <v>884</v>
      </c>
      <c r="G7409">
        <v>308</v>
      </c>
      <c r="H7409">
        <f t="shared" si="163"/>
        <v>2530</v>
      </c>
    </row>
    <row r="7410" spans="1:8" x14ac:dyDescent="0.35">
      <c r="A7410" s="32">
        <v>44324</v>
      </c>
      <c r="B7410" s="33">
        <v>0.66666666666666663</v>
      </c>
      <c r="C7410">
        <v>8174</v>
      </c>
      <c r="D7410">
        <v>3097</v>
      </c>
      <c r="E7410">
        <v>1713</v>
      </c>
      <c r="F7410" s="14">
        <v>884</v>
      </c>
      <c r="G7410">
        <v>301</v>
      </c>
      <c r="H7410">
        <f t="shared" si="163"/>
        <v>2179</v>
      </c>
    </row>
    <row r="7411" spans="1:8" x14ac:dyDescent="0.35">
      <c r="A7411" s="32">
        <v>44324</v>
      </c>
      <c r="B7411" s="33">
        <v>0.70833333333333337</v>
      </c>
      <c r="C7411">
        <v>8115</v>
      </c>
      <c r="D7411">
        <v>3103</v>
      </c>
      <c r="E7411">
        <v>1356</v>
      </c>
      <c r="F7411" s="14">
        <v>884</v>
      </c>
      <c r="G7411">
        <v>299</v>
      </c>
      <c r="H7411">
        <f t="shared" si="163"/>
        <v>2473</v>
      </c>
    </row>
    <row r="7412" spans="1:8" x14ac:dyDescent="0.35">
      <c r="A7412" s="32">
        <v>44324</v>
      </c>
      <c r="B7412" s="33">
        <v>0.75</v>
      </c>
      <c r="C7412">
        <v>8365</v>
      </c>
      <c r="D7412">
        <v>2617</v>
      </c>
      <c r="E7412">
        <v>825</v>
      </c>
      <c r="F7412" s="14">
        <v>884</v>
      </c>
      <c r="G7412">
        <v>298</v>
      </c>
      <c r="H7412">
        <f t="shared" si="163"/>
        <v>3741</v>
      </c>
    </row>
    <row r="7413" spans="1:8" x14ac:dyDescent="0.35">
      <c r="A7413" s="32">
        <v>44324</v>
      </c>
      <c r="B7413" s="33">
        <v>0.79166666666666663</v>
      </c>
      <c r="C7413">
        <v>8576</v>
      </c>
      <c r="D7413">
        <v>2255</v>
      </c>
      <c r="E7413">
        <v>332</v>
      </c>
      <c r="F7413" s="14">
        <v>884</v>
      </c>
      <c r="G7413">
        <v>295</v>
      </c>
      <c r="H7413">
        <f t="shared" si="163"/>
        <v>4810</v>
      </c>
    </row>
    <row r="7414" spans="1:8" x14ac:dyDescent="0.35">
      <c r="A7414" s="32">
        <v>44324</v>
      </c>
      <c r="B7414" s="33">
        <v>0.83333333333333337</v>
      </c>
      <c r="C7414">
        <v>8174</v>
      </c>
      <c r="D7414">
        <v>1881</v>
      </c>
      <c r="E7414">
        <v>61</v>
      </c>
      <c r="F7414" s="14">
        <v>884</v>
      </c>
      <c r="G7414">
        <v>288</v>
      </c>
      <c r="H7414">
        <f t="shared" si="163"/>
        <v>5060</v>
      </c>
    </row>
    <row r="7415" spans="1:8" x14ac:dyDescent="0.35">
      <c r="A7415" s="32">
        <v>44324</v>
      </c>
      <c r="B7415" s="33">
        <v>0.875</v>
      </c>
      <c r="C7415">
        <v>8070</v>
      </c>
      <c r="D7415">
        <v>1684</v>
      </c>
      <c r="E7415">
        <v>2</v>
      </c>
      <c r="F7415" s="14">
        <v>884</v>
      </c>
      <c r="G7415">
        <v>287</v>
      </c>
      <c r="H7415">
        <f t="shared" si="163"/>
        <v>5213</v>
      </c>
    </row>
    <row r="7416" spans="1:8" x14ac:dyDescent="0.35">
      <c r="A7416" s="32">
        <v>44324</v>
      </c>
      <c r="B7416" s="33">
        <v>0.91666666666666663</v>
      </c>
      <c r="C7416">
        <v>8424</v>
      </c>
      <c r="D7416">
        <v>1614</v>
      </c>
      <c r="E7416">
        <v>0</v>
      </c>
      <c r="F7416" s="14">
        <v>884</v>
      </c>
      <c r="G7416">
        <v>287</v>
      </c>
      <c r="H7416">
        <f t="shared" si="163"/>
        <v>5639</v>
      </c>
    </row>
    <row r="7417" spans="1:8" x14ac:dyDescent="0.35">
      <c r="A7417" s="32">
        <v>44324</v>
      </c>
      <c r="B7417" s="33">
        <v>0.95833333333333337</v>
      </c>
      <c r="C7417">
        <v>8676</v>
      </c>
      <c r="D7417">
        <v>1666</v>
      </c>
      <c r="E7417">
        <v>0</v>
      </c>
      <c r="F7417" s="14">
        <v>884</v>
      </c>
      <c r="G7417">
        <v>271</v>
      </c>
      <c r="H7417">
        <f t="shared" si="163"/>
        <v>5855</v>
      </c>
    </row>
    <row r="7418" spans="1:8" x14ac:dyDescent="0.35">
      <c r="A7418" s="32">
        <v>44325</v>
      </c>
      <c r="B7418" s="33">
        <v>0</v>
      </c>
      <c r="C7418">
        <v>8109</v>
      </c>
      <c r="D7418">
        <v>1638</v>
      </c>
      <c r="E7418">
        <v>0</v>
      </c>
      <c r="F7418" s="14">
        <v>884</v>
      </c>
      <c r="G7418">
        <v>258</v>
      </c>
      <c r="H7418">
        <f t="shared" si="163"/>
        <v>5329</v>
      </c>
    </row>
    <row r="7419" spans="1:8" x14ac:dyDescent="0.35">
      <c r="A7419" s="32">
        <v>44325</v>
      </c>
      <c r="B7419" s="33">
        <v>4.1666666666666664E-2</v>
      </c>
      <c r="C7419">
        <v>7708</v>
      </c>
      <c r="D7419">
        <v>1597</v>
      </c>
      <c r="E7419">
        <v>0</v>
      </c>
      <c r="F7419" s="14">
        <v>884</v>
      </c>
      <c r="G7419">
        <v>260</v>
      </c>
      <c r="H7419">
        <f t="shared" si="163"/>
        <v>4967</v>
      </c>
    </row>
    <row r="7420" spans="1:8" x14ac:dyDescent="0.35">
      <c r="A7420" s="32">
        <v>44325</v>
      </c>
      <c r="B7420" s="33">
        <v>8.3333333333333329E-2</v>
      </c>
      <c r="C7420">
        <v>7347</v>
      </c>
      <c r="D7420">
        <v>1426</v>
      </c>
      <c r="E7420">
        <v>0</v>
      </c>
      <c r="F7420" s="14">
        <v>884</v>
      </c>
      <c r="G7420">
        <v>251</v>
      </c>
      <c r="H7420">
        <f t="shared" si="163"/>
        <v>4786</v>
      </c>
    </row>
    <row r="7421" spans="1:8" x14ac:dyDescent="0.35">
      <c r="A7421" s="32">
        <v>44325</v>
      </c>
      <c r="B7421" s="33">
        <v>0.125</v>
      </c>
      <c r="C7421">
        <v>6881</v>
      </c>
      <c r="D7421">
        <v>1230</v>
      </c>
      <c r="E7421">
        <v>0</v>
      </c>
      <c r="F7421" s="14">
        <v>884</v>
      </c>
      <c r="G7421">
        <v>253</v>
      </c>
      <c r="H7421">
        <f t="shared" si="163"/>
        <v>4514</v>
      </c>
    </row>
    <row r="7422" spans="1:8" x14ac:dyDescent="0.35">
      <c r="A7422" s="32">
        <v>44325</v>
      </c>
      <c r="B7422" s="33">
        <v>0.16666666666666666</v>
      </c>
      <c r="C7422">
        <v>6646</v>
      </c>
      <c r="D7422">
        <v>1152</v>
      </c>
      <c r="E7422">
        <v>0</v>
      </c>
      <c r="F7422" s="14">
        <v>884</v>
      </c>
      <c r="G7422">
        <v>259</v>
      </c>
      <c r="H7422">
        <f t="shared" si="163"/>
        <v>4351</v>
      </c>
    </row>
    <row r="7423" spans="1:8" x14ac:dyDescent="0.35">
      <c r="A7423" s="32">
        <v>44325</v>
      </c>
      <c r="B7423" s="33">
        <v>0.20833333333333334</v>
      </c>
      <c r="C7423">
        <v>6661</v>
      </c>
      <c r="D7423">
        <v>1077</v>
      </c>
      <c r="E7423">
        <v>0</v>
      </c>
      <c r="F7423" s="14">
        <v>884</v>
      </c>
      <c r="G7423">
        <v>266</v>
      </c>
      <c r="H7423">
        <f t="shared" si="163"/>
        <v>4434</v>
      </c>
    </row>
    <row r="7424" spans="1:8" x14ac:dyDescent="0.35">
      <c r="A7424" s="32">
        <v>44325</v>
      </c>
      <c r="B7424" s="33">
        <v>0.25</v>
      </c>
      <c r="C7424">
        <v>6697</v>
      </c>
      <c r="D7424">
        <v>1019</v>
      </c>
      <c r="E7424">
        <v>10</v>
      </c>
      <c r="F7424" s="14">
        <v>884</v>
      </c>
      <c r="G7424">
        <v>298</v>
      </c>
      <c r="H7424">
        <f t="shared" si="163"/>
        <v>4486</v>
      </c>
    </row>
    <row r="7425" spans="1:8" x14ac:dyDescent="0.35">
      <c r="A7425" s="32">
        <v>44325</v>
      </c>
      <c r="B7425" s="33">
        <v>0.29166666666666669</v>
      </c>
      <c r="C7425">
        <v>6844</v>
      </c>
      <c r="D7425">
        <v>966</v>
      </c>
      <c r="E7425">
        <v>147</v>
      </c>
      <c r="F7425" s="14">
        <v>884</v>
      </c>
      <c r="G7425">
        <v>318</v>
      </c>
      <c r="H7425">
        <f t="shared" si="163"/>
        <v>4529</v>
      </c>
    </row>
    <row r="7426" spans="1:8" x14ac:dyDescent="0.35">
      <c r="A7426" s="32">
        <v>44325</v>
      </c>
      <c r="B7426" s="33">
        <v>0.33333333333333331</v>
      </c>
      <c r="C7426">
        <v>7274</v>
      </c>
      <c r="D7426">
        <v>1056</v>
      </c>
      <c r="E7426">
        <v>564</v>
      </c>
      <c r="F7426" s="14">
        <v>884</v>
      </c>
      <c r="G7426">
        <v>323</v>
      </c>
      <c r="H7426">
        <f t="shared" si="163"/>
        <v>4447</v>
      </c>
    </row>
    <row r="7427" spans="1:8" x14ac:dyDescent="0.35">
      <c r="A7427" s="32">
        <v>44325</v>
      </c>
      <c r="B7427" s="33">
        <v>0.375</v>
      </c>
      <c r="C7427">
        <v>7717</v>
      </c>
      <c r="D7427">
        <v>1114</v>
      </c>
      <c r="E7427">
        <v>1071</v>
      </c>
      <c r="F7427" s="14">
        <v>884</v>
      </c>
      <c r="G7427">
        <v>321</v>
      </c>
      <c r="H7427">
        <f t="shared" ref="H7427:H7490" si="164">C7427-SUM(D7427:G7427)</f>
        <v>4327</v>
      </c>
    </row>
    <row r="7428" spans="1:8" x14ac:dyDescent="0.35">
      <c r="A7428" s="32">
        <v>44325</v>
      </c>
      <c r="B7428" s="33">
        <v>0.41666666666666669</v>
      </c>
      <c r="C7428">
        <v>8031</v>
      </c>
      <c r="D7428">
        <v>1130</v>
      </c>
      <c r="E7428">
        <v>1378</v>
      </c>
      <c r="F7428" s="14">
        <v>884</v>
      </c>
      <c r="G7428">
        <v>320</v>
      </c>
      <c r="H7428">
        <f t="shared" si="164"/>
        <v>4319</v>
      </c>
    </row>
    <row r="7429" spans="1:8" x14ac:dyDescent="0.35">
      <c r="A7429" s="32">
        <v>44325</v>
      </c>
      <c r="B7429" s="33">
        <v>0.45833333333333331</v>
      </c>
      <c r="C7429">
        <v>8285</v>
      </c>
      <c r="D7429">
        <v>972</v>
      </c>
      <c r="E7429">
        <v>1646</v>
      </c>
      <c r="F7429" s="14">
        <v>884</v>
      </c>
      <c r="G7429">
        <v>319</v>
      </c>
      <c r="H7429">
        <f t="shared" si="164"/>
        <v>4464</v>
      </c>
    </row>
    <row r="7430" spans="1:8" x14ac:dyDescent="0.35">
      <c r="A7430" s="32">
        <v>44325</v>
      </c>
      <c r="B7430" s="33">
        <v>0.5</v>
      </c>
      <c r="C7430">
        <v>8668</v>
      </c>
      <c r="D7430">
        <v>1039</v>
      </c>
      <c r="E7430">
        <v>1842</v>
      </c>
      <c r="F7430" s="14">
        <v>884</v>
      </c>
      <c r="G7430">
        <v>314</v>
      </c>
      <c r="H7430">
        <f t="shared" si="164"/>
        <v>4589</v>
      </c>
    </row>
    <row r="7431" spans="1:8" x14ac:dyDescent="0.35">
      <c r="A7431" s="32">
        <v>44325</v>
      </c>
      <c r="B7431" s="33">
        <v>0.54166666666666663</v>
      </c>
      <c r="C7431">
        <v>8301</v>
      </c>
      <c r="D7431">
        <v>1051</v>
      </c>
      <c r="E7431">
        <v>1905</v>
      </c>
      <c r="F7431" s="14">
        <v>884</v>
      </c>
      <c r="G7431">
        <v>312</v>
      </c>
      <c r="H7431">
        <f t="shared" si="164"/>
        <v>4149</v>
      </c>
    </row>
    <row r="7432" spans="1:8" x14ac:dyDescent="0.35">
      <c r="A7432" s="32">
        <v>44325</v>
      </c>
      <c r="B7432" s="33">
        <v>0.58333333333333337</v>
      </c>
      <c r="C7432">
        <v>7876</v>
      </c>
      <c r="D7432">
        <v>1104</v>
      </c>
      <c r="E7432">
        <v>1970</v>
      </c>
      <c r="F7432" s="14">
        <v>884</v>
      </c>
      <c r="G7432">
        <v>311</v>
      </c>
      <c r="H7432">
        <f t="shared" si="164"/>
        <v>3607</v>
      </c>
    </row>
    <row r="7433" spans="1:8" x14ac:dyDescent="0.35">
      <c r="A7433" s="32">
        <v>44325</v>
      </c>
      <c r="B7433" s="33">
        <v>0.625</v>
      </c>
      <c r="C7433">
        <v>7505</v>
      </c>
      <c r="D7433">
        <v>1217</v>
      </c>
      <c r="E7433">
        <v>1896</v>
      </c>
      <c r="F7433" s="14">
        <v>884</v>
      </c>
      <c r="G7433">
        <v>307</v>
      </c>
      <c r="H7433">
        <f t="shared" si="164"/>
        <v>3201</v>
      </c>
    </row>
    <row r="7434" spans="1:8" x14ac:dyDescent="0.35">
      <c r="A7434" s="32">
        <v>44325</v>
      </c>
      <c r="B7434" s="33">
        <v>0.66666666666666663</v>
      </c>
      <c r="C7434">
        <v>7294</v>
      </c>
      <c r="D7434">
        <v>1342</v>
      </c>
      <c r="E7434">
        <v>1711</v>
      </c>
      <c r="F7434" s="14">
        <v>884</v>
      </c>
      <c r="G7434">
        <v>299</v>
      </c>
      <c r="H7434">
        <f t="shared" si="164"/>
        <v>3058</v>
      </c>
    </row>
    <row r="7435" spans="1:8" x14ac:dyDescent="0.35">
      <c r="A7435" s="32">
        <v>44325</v>
      </c>
      <c r="B7435" s="33">
        <v>0.70833333333333337</v>
      </c>
      <c r="C7435">
        <v>7307</v>
      </c>
      <c r="D7435">
        <v>1515</v>
      </c>
      <c r="E7435">
        <v>1341</v>
      </c>
      <c r="F7435" s="14">
        <v>884</v>
      </c>
      <c r="G7435">
        <v>298</v>
      </c>
      <c r="H7435">
        <f t="shared" si="164"/>
        <v>3269</v>
      </c>
    </row>
    <row r="7436" spans="1:8" x14ac:dyDescent="0.35">
      <c r="A7436" s="32">
        <v>44325</v>
      </c>
      <c r="B7436" s="33">
        <v>0.75</v>
      </c>
      <c r="C7436">
        <v>7697</v>
      </c>
      <c r="D7436">
        <v>1552</v>
      </c>
      <c r="E7436">
        <v>816</v>
      </c>
      <c r="F7436" s="14">
        <v>884</v>
      </c>
      <c r="G7436">
        <v>297</v>
      </c>
      <c r="H7436">
        <f t="shared" si="164"/>
        <v>4148</v>
      </c>
    </row>
    <row r="7437" spans="1:8" x14ac:dyDescent="0.35">
      <c r="A7437" s="32">
        <v>44325</v>
      </c>
      <c r="B7437" s="33">
        <v>0.79166666666666663</v>
      </c>
      <c r="C7437">
        <v>8179</v>
      </c>
      <c r="D7437">
        <v>1347</v>
      </c>
      <c r="E7437">
        <v>336</v>
      </c>
      <c r="F7437" s="14">
        <v>884</v>
      </c>
      <c r="G7437">
        <v>294</v>
      </c>
      <c r="H7437">
        <f t="shared" si="164"/>
        <v>5318</v>
      </c>
    </row>
    <row r="7438" spans="1:8" x14ac:dyDescent="0.35">
      <c r="A7438" s="32">
        <v>44325</v>
      </c>
      <c r="B7438" s="33">
        <v>0.83333333333333337</v>
      </c>
      <c r="C7438">
        <v>7928</v>
      </c>
      <c r="D7438">
        <v>1190</v>
      </c>
      <c r="E7438">
        <v>52</v>
      </c>
      <c r="F7438" s="14">
        <v>884</v>
      </c>
      <c r="G7438">
        <v>288</v>
      </c>
      <c r="H7438">
        <f t="shared" si="164"/>
        <v>5514</v>
      </c>
    </row>
    <row r="7439" spans="1:8" x14ac:dyDescent="0.35">
      <c r="A7439" s="32">
        <v>44325</v>
      </c>
      <c r="B7439" s="33">
        <v>0.875</v>
      </c>
      <c r="C7439">
        <v>7936</v>
      </c>
      <c r="D7439">
        <v>1014</v>
      </c>
      <c r="E7439">
        <v>2</v>
      </c>
      <c r="F7439" s="14">
        <v>884</v>
      </c>
      <c r="G7439">
        <v>286</v>
      </c>
      <c r="H7439">
        <f t="shared" si="164"/>
        <v>5750</v>
      </c>
    </row>
    <row r="7440" spans="1:8" x14ac:dyDescent="0.35">
      <c r="A7440" s="32">
        <v>44325</v>
      </c>
      <c r="B7440" s="33">
        <v>0.91666666666666663</v>
      </c>
      <c r="C7440">
        <v>8330</v>
      </c>
      <c r="D7440">
        <v>960</v>
      </c>
      <c r="E7440">
        <v>0</v>
      </c>
      <c r="F7440" s="14">
        <v>884</v>
      </c>
      <c r="G7440">
        <v>286</v>
      </c>
      <c r="H7440">
        <f t="shared" si="164"/>
        <v>6200</v>
      </c>
    </row>
    <row r="7441" spans="1:8" x14ac:dyDescent="0.35">
      <c r="A7441" s="32">
        <v>44325</v>
      </c>
      <c r="B7441" s="33">
        <v>0.95833333333333337</v>
      </c>
      <c r="C7441">
        <v>8616</v>
      </c>
      <c r="D7441">
        <v>980</v>
      </c>
      <c r="E7441">
        <v>0</v>
      </c>
      <c r="F7441" s="14">
        <v>884</v>
      </c>
      <c r="G7441">
        <v>270</v>
      </c>
      <c r="H7441">
        <f t="shared" si="164"/>
        <v>6482</v>
      </c>
    </row>
    <row r="7442" spans="1:8" x14ac:dyDescent="0.35">
      <c r="A7442" s="32">
        <v>44326</v>
      </c>
      <c r="B7442" s="33">
        <v>0</v>
      </c>
      <c r="C7442">
        <v>8644</v>
      </c>
      <c r="D7442">
        <v>983</v>
      </c>
      <c r="E7442">
        <v>0</v>
      </c>
      <c r="F7442" s="14">
        <v>884</v>
      </c>
      <c r="G7442">
        <v>261</v>
      </c>
      <c r="H7442">
        <f t="shared" si="164"/>
        <v>6516</v>
      </c>
    </row>
    <row r="7443" spans="1:8" x14ac:dyDescent="0.35">
      <c r="A7443" s="32">
        <v>44326</v>
      </c>
      <c r="B7443" s="33">
        <v>4.1666666666666664E-2</v>
      </c>
      <c r="C7443">
        <v>8239</v>
      </c>
      <c r="D7443">
        <v>1137</v>
      </c>
      <c r="E7443">
        <v>0</v>
      </c>
      <c r="F7443" s="14">
        <v>884</v>
      </c>
      <c r="G7443">
        <v>257</v>
      </c>
      <c r="H7443">
        <f t="shared" si="164"/>
        <v>5961</v>
      </c>
    </row>
    <row r="7444" spans="1:8" x14ac:dyDescent="0.35">
      <c r="A7444" s="32">
        <v>44326</v>
      </c>
      <c r="B7444" s="33">
        <v>8.3333333333333329E-2</v>
      </c>
      <c r="C7444">
        <v>7932</v>
      </c>
      <c r="D7444">
        <v>959</v>
      </c>
      <c r="E7444">
        <v>0</v>
      </c>
      <c r="F7444" s="14">
        <v>884</v>
      </c>
      <c r="G7444">
        <v>257</v>
      </c>
      <c r="H7444">
        <f t="shared" si="164"/>
        <v>5832</v>
      </c>
    </row>
    <row r="7445" spans="1:8" x14ac:dyDescent="0.35">
      <c r="A7445" s="32">
        <v>44326</v>
      </c>
      <c r="B7445" s="33">
        <v>0.125</v>
      </c>
      <c r="C7445">
        <v>7536</v>
      </c>
      <c r="D7445">
        <v>982</v>
      </c>
      <c r="E7445">
        <v>0</v>
      </c>
      <c r="F7445" s="14">
        <v>884</v>
      </c>
      <c r="G7445">
        <v>260</v>
      </c>
      <c r="H7445">
        <f t="shared" si="164"/>
        <v>5410</v>
      </c>
    </row>
    <row r="7446" spans="1:8" x14ac:dyDescent="0.35">
      <c r="A7446" s="32">
        <v>44326</v>
      </c>
      <c r="B7446" s="33">
        <v>0.16666666666666666</v>
      </c>
      <c r="C7446">
        <v>7439</v>
      </c>
      <c r="D7446">
        <v>1011</v>
      </c>
      <c r="E7446">
        <v>0</v>
      </c>
      <c r="F7446" s="14">
        <v>884</v>
      </c>
      <c r="G7446">
        <v>263</v>
      </c>
      <c r="H7446">
        <f t="shared" si="164"/>
        <v>5281</v>
      </c>
    </row>
    <row r="7447" spans="1:8" x14ac:dyDescent="0.35">
      <c r="A7447" s="32">
        <v>44326</v>
      </c>
      <c r="B7447" s="33">
        <v>0.20833333333333334</v>
      </c>
      <c r="C7447">
        <v>7703</v>
      </c>
      <c r="D7447">
        <v>1027</v>
      </c>
      <c r="E7447">
        <v>0</v>
      </c>
      <c r="F7447" s="14">
        <v>884</v>
      </c>
      <c r="G7447">
        <v>280</v>
      </c>
      <c r="H7447">
        <f t="shared" si="164"/>
        <v>5512</v>
      </c>
    </row>
    <row r="7448" spans="1:8" x14ac:dyDescent="0.35">
      <c r="A7448" s="32">
        <v>44326</v>
      </c>
      <c r="B7448" s="33">
        <v>0.25</v>
      </c>
      <c r="C7448">
        <v>8093</v>
      </c>
      <c r="D7448">
        <v>943</v>
      </c>
      <c r="E7448">
        <v>16</v>
      </c>
      <c r="F7448" s="14">
        <v>884</v>
      </c>
      <c r="G7448">
        <v>317</v>
      </c>
      <c r="H7448">
        <f t="shared" si="164"/>
        <v>5933</v>
      </c>
    </row>
    <row r="7449" spans="1:8" x14ac:dyDescent="0.35">
      <c r="A7449" s="32">
        <v>44326</v>
      </c>
      <c r="B7449" s="33">
        <v>0.29166666666666669</v>
      </c>
      <c r="C7449">
        <v>8593</v>
      </c>
      <c r="D7449">
        <v>953</v>
      </c>
      <c r="E7449">
        <v>178</v>
      </c>
      <c r="F7449" s="14">
        <v>884</v>
      </c>
      <c r="G7449">
        <v>335</v>
      </c>
      <c r="H7449">
        <f t="shared" si="164"/>
        <v>6243</v>
      </c>
    </row>
    <row r="7450" spans="1:8" x14ac:dyDescent="0.35">
      <c r="A7450" s="32">
        <v>44326</v>
      </c>
      <c r="B7450" s="33">
        <v>0.33333333333333331</v>
      </c>
      <c r="C7450">
        <v>9072</v>
      </c>
      <c r="D7450">
        <v>1103</v>
      </c>
      <c r="E7450">
        <v>641</v>
      </c>
      <c r="F7450" s="14">
        <v>884</v>
      </c>
      <c r="G7450">
        <v>337</v>
      </c>
      <c r="H7450">
        <f t="shared" si="164"/>
        <v>6107</v>
      </c>
    </row>
    <row r="7451" spans="1:8" x14ac:dyDescent="0.35">
      <c r="A7451" s="32">
        <v>44326</v>
      </c>
      <c r="B7451" s="33">
        <v>0.375</v>
      </c>
      <c r="C7451">
        <v>9392</v>
      </c>
      <c r="D7451">
        <v>1263</v>
      </c>
      <c r="E7451">
        <v>1262</v>
      </c>
      <c r="F7451" s="14">
        <v>884</v>
      </c>
      <c r="G7451">
        <v>333</v>
      </c>
      <c r="H7451">
        <f t="shared" si="164"/>
        <v>5650</v>
      </c>
    </row>
    <row r="7452" spans="1:8" x14ac:dyDescent="0.35">
      <c r="A7452" s="32">
        <v>44326</v>
      </c>
      <c r="B7452" s="33">
        <v>0.41666666666666669</v>
      </c>
      <c r="C7452">
        <v>9449</v>
      </c>
      <c r="D7452">
        <v>1245</v>
      </c>
      <c r="E7452">
        <v>1702</v>
      </c>
      <c r="F7452" s="14">
        <v>884</v>
      </c>
      <c r="G7452">
        <v>334</v>
      </c>
      <c r="H7452">
        <f t="shared" si="164"/>
        <v>5284</v>
      </c>
    </row>
    <row r="7453" spans="1:8" x14ac:dyDescent="0.35">
      <c r="A7453" s="32">
        <v>44326</v>
      </c>
      <c r="B7453" s="33">
        <v>0.45833333333333331</v>
      </c>
      <c r="C7453">
        <v>9528</v>
      </c>
      <c r="D7453">
        <v>1408</v>
      </c>
      <c r="E7453">
        <v>2022</v>
      </c>
      <c r="F7453" s="14">
        <v>884</v>
      </c>
      <c r="G7453">
        <v>333</v>
      </c>
      <c r="H7453">
        <f t="shared" si="164"/>
        <v>4881</v>
      </c>
    </row>
    <row r="7454" spans="1:8" x14ac:dyDescent="0.35">
      <c r="A7454" s="32">
        <v>44326</v>
      </c>
      <c r="B7454" s="33">
        <v>0.5</v>
      </c>
      <c r="C7454">
        <v>9734</v>
      </c>
      <c r="D7454">
        <v>1408</v>
      </c>
      <c r="E7454">
        <v>2109</v>
      </c>
      <c r="F7454" s="14">
        <v>884</v>
      </c>
      <c r="G7454">
        <v>327</v>
      </c>
      <c r="H7454">
        <f t="shared" si="164"/>
        <v>5006</v>
      </c>
    </row>
    <row r="7455" spans="1:8" x14ac:dyDescent="0.35">
      <c r="A7455" s="32">
        <v>44326</v>
      </c>
      <c r="B7455" s="33">
        <v>0.54166666666666663</v>
      </c>
      <c r="C7455">
        <v>9426</v>
      </c>
      <c r="D7455">
        <v>1596</v>
      </c>
      <c r="E7455">
        <v>2180</v>
      </c>
      <c r="F7455" s="14">
        <v>884</v>
      </c>
      <c r="G7455">
        <v>323</v>
      </c>
      <c r="H7455">
        <f t="shared" si="164"/>
        <v>4443</v>
      </c>
    </row>
    <row r="7456" spans="1:8" x14ac:dyDescent="0.35">
      <c r="A7456" s="32">
        <v>44326</v>
      </c>
      <c r="B7456" s="33">
        <v>0.58333333333333337</v>
      </c>
      <c r="C7456">
        <v>9126</v>
      </c>
      <c r="D7456">
        <v>1673</v>
      </c>
      <c r="E7456">
        <v>2084</v>
      </c>
      <c r="F7456" s="14">
        <v>884</v>
      </c>
      <c r="G7456">
        <v>324</v>
      </c>
      <c r="H7456">
        <f t="shared" si="164"/>
        <v>4161</v>
      </c>
    </row>
    <row r="7457" spans="1:8" x14ac:dyDescent="0.35">
      <c r="A7457" s="32">
        <v>44326</v>
      </c>
      <c r="B7457" s="33">
        <v>0.625</v>
      </c>
      <c r="C7457">
        <v>8754</v>
      </c>
      <c r="D7457">
        <v>1934</v>
      </c>
      <c r="E7457">
        <v>1927</v>
      </c>
      <c r="F7457" s="14">
        <v>884</v>
      </c>
      <c r="G7457">
        <v>324</v>
      </c>
      <c r="H7457">
        <f t="shared" si="164"/>
        <v>3685</v>
      </c>
    </row>
    <row r="7458" spans="1:8" x14ac:dyDescent="0.35">
      <c r="A7458" s="32">
        <v>44326</v>
      </c>
      <c r="B7458" s="33">
        <v>0.66666666666666663</v>
      </c>
      <c r="C7458">
        <v>8552</v>
      </c>
      <c r="D7458">
        <v>2134</v>
      </c>
      <c r="E7458">
        <v>1690</v>
      </c>
      <c r="F7458" s="14">
        <v>884</v>
      </c>
      <c r="G7458">
        <v>322</v>
      </c>
      <c r="H7458">
        <f t="shared" si="164"/>
        <v>3522</v>
      </c>
    </row>
    <row r="7459" spans="1:8" x14ac:dyDescent="0.35">
      <c r="A7459" s="32">
        <v>44326</v>
      </c>
      <c r="B7459" s="33">
        <v>0.70833333333333337</v>
      </c>
      <c r="C7459">
        <v>8560</v>
      </c>
      <c r="D7459">
        <v>2131</v>
      </c>
      <c r="E7459">
        <v>1282</v>
      </c>
      <c r="F7459" s="14">
        <v>884</v>
      </c>
      <c r="G7459">
        <v>321</v>
      </c>
      <c r="H7459">
        <f t="shared" si="164"/>
        <v>3942</v>
      </c>
    </row>
    <row r="7460" spans="1:8" x14ac:dyDescent="0.35">
      <c r="A7460" s="32">
        <v>44326</v>
      </c>
      <c r="B7460" s="33">
        <v>0.75</v>
      </c>
      <c r="C7460">
        <v>8856</v>
      </c>
      <c r="D7460">
        <v>1661</v>
      </c>
      <c r="E7460">
        <v>805</v>
      </c>
      <c r="F7460" s="14">
        <v>884</v>
      </c>
      <c r="G7460">
        <v>319</v>
      </c>
      <c r="H7460">
        <f t="shared" si="164"/>
        <v>5187</v>
      </c>
    </row>
    <row r="7461" spans="1:8" x14ac:dyDescent="0.35">
      <c r="A7461" s="32">
        <v>44326</v>
      </c>
      <c r="B7461" s="33">
        <v>0.79166666666666663</v>
      </c>
      <c r="C7461">
        <v>8958</v>
      </c>
      <c r="D7461">
        <v>1462</v>
      </c>
      <c r="E7461">
        <v>357</v>
      </c>
      <c r="F7461" s="14">
        <v>884</v>
      </c>
      <c r="G7461">
        <v>307</v>
      </c>
      <c r="H7461">
        <f t="shared" si="164"/>
        <v>5948</v>
      </c>
    </row>
    <row r="7462" spans="1:8" x14ac:dyDescent="0.35">
      <c r="A7462" s="32">
        <v>44326</v>
      </c>
      <c r="B7462" s="33">
        <v>0.83333333333333337</v>
      </c>
      <c r="C7462">
        <v>8503</v>
      </c>
      <c r="D7462">
        <v>1598</v>
      </c>
      <c r="E7462">
        <v>52</v>
      </c>
      <c r="F7462" s="14">
        <v>884</v>
      </c>
      <c r="G7462">
        <v>294</v>
      </c>
      <c r="H7462">
        <f t="shared" si="164"/>
        <v>5675</v>
      </c>
    </row>
    <row r="7463" spans="1:8" x14ac:dyDescent="0.35">
      <c r="A7463" s="32">
        <v>44326</v>
      </c>
      <c r="B7463" s="33">
        <v>0.875</v>
      </c>
      <c r="C7463">
        <v>8384</v>
      </c>
      <c r="D7463">
        <v>1398</v>
      </c>
      <c r="E7463">
        <v>2</v>
      </c>
      <c r="F7463" s="14">
        <v>884</v>
      </c>
      <c r="G7463">
        <v>288</v>
      </c>
      <c r="H7463">
        <f t="shared" si="164"/>
        <v>5812</v>
      </c>
    </row>
    <row r="7464" spans="1:8" x14ac:dyDescent="0.35">
      <c r="A7464" s="32">
        <v>44326</v>
      </c>
      <c r="B7464" s="33">
        <v>0.91666666666666663</v>
      </c>
      <c r="C7464">
        <v>8757</v>
      </c>
      <c r="D7464">
        <v>1577</v>
      </c>
      <c r="E7464">
        <v>0</v>
      </c>
      <c r="F7464" s="14">
        <v>884</v>
      </c>
      <c r="G7464">
        <v>281</v>
      </c>
      <c r="H7464">
        <f t="shared" si="164"/>
        <v>6015</v>
      </c>
    </row>
    <row r="7465" spans="1:8" x14ac:dyDescent="0.35">
      <c r="A7465" s="32">
        <v>44326</v>
      </c>
      <c r="B7465" s="33">
        <v>0.95833333333333337</v>
      </c>
      <c r="C7465">
        <v>9002</v>
      </c>
      <c r="D7465">
        <v>1847</v>
      </c>
      <c r="E7465">
        <v>0</v>
      </c>
      <c r="F7465" s="14">
        <v>884</v>
      </c>
      <c r="G7465">
        <v>262</v>
      </c>
      <c r="H7465">
        <f t="shared" si="164"/>
        <v>6009</v>
      </c>
    </row>
    <row r="7466" spans="1:8" x14ac:dyDescent="0.35">
      <c r="A7466" s="32">
        <v>44327</v>
      </c>
      <c r="B7466" s="33">
        <v>0</v>
      </c>
      <c r="C7466">
        <v>8423</v>
      </c>
      <c r="D7466">
        <v>1864</v>
      </c>
      <c r="E7466">
        <v>0</v>
      </c>
      <c r="F7466" s="14">
        <v>884</v>
      </c>
      <c r="G7466">
        <v>260</v>
      </c>
      <c r="H7466">
        <f t="shared" si="164"/>
        <v>5415</v>
      </c>
    </row>
    <row r="7467" spans="1:8" x14ac:dyDescent="0.35">
      <c r="A7467" s="32">
        <v>44327</v>
      </c>
      <c r="B7467" s="33">
        <v>4.1666666666666664E-2</v>
      </c>
      <c r="C7467">
        <v>8000</v>
      </c>
      <c r="D7467">
        <v>2032</v>
      </c>
      <c r="E7467">
        <v>0</v>
      </c>
      <c r="F7467" s="14">
        <v>884</v>
      </c>
      <c r="G7467">
        <v>256</v>
      </c>
      <c r="H7467">
        <f t="shared" si="164"/>
        <v>4828</v>
      </c>
    </row>
    <row r="7468" spans="1:8" x14ac:dyDescent="0.35">
      <c r="A7468" s="32">
        <v>44327</v>
      </c>
      <c r="B7468" s="33">
        <v>8.3333333333333329E-2</v>
      </c>
      <c r="C7468">
        <v>7614</v>
      </c>
      <c r="D7468">
        <v>2193</v>
      </c>
      <c r="E7468">
        <v>0</v>
      </c>
      <c r="F7468" s="14">
        <v>884</v>
      </c>
      <c r="G7468">
        <v>256</v>
      </c>
      <c r="H7468">
        <f t="shared" si="164"/>
        <v>4281</v>
      </c>
    </row>
    <row r="7469" spans="1:8" x14ac:dyDescent="0.35">
      <c r="A7469" s="32">
        <v>44327</v>
      </c>
      <c r="B7469" s="33">
        <v>0.125</v>
      </c>
      <c r="C7469">
        <v>7125</v>
      </c>
      <c r="D7469">
        <v>2317</v>
      </c>
      <c r="E7469">
        <v>0</v>
      </c>
      <c r="F7469" s="14">
        <v>884</v>
      </c>
      <c r="G7469">
        <v>259</v>
      </c>
      <c r="H7469">
        <f t="shared" si="164"/>
        <v>3665</v>
      </c>
    </row>
    <row r="7470" spans="1:8" x14ac:dyDescent="0.35">
      <c r="A7470" s="32">
        <v>44327</v>
      </c>
      <c r="B7470" s="33">
        <v>0.16666666666666666</v>
      </c>
      <c r="C7470">
        <v>6881</v>
      </c>
      <c r="D7470">
        <v>2363</v>
      </c>
      <c r="E7470">
        <v>0</v>
      </c>
      <c r="F7470" s="14">
        <v>884</v>
      </c>
      <c r="G7470">
        <v>263</v>
      </c>
      <c r="H7470">
        <f t="shared" si="164"/>
        <v>3371</v>
      </c>
    </row>
    <row r="7471" spans="1:8" x14ac:dyDescent="0.35">
      <c r="A7471" s="32">
        <v>44327</v>
      </c>
      <c r="B7471" s="33">
        <v>0.20833333333333334</v>
      </c>
      <c r="C7471">
        <v>6890</v>
      </c>
      <c r="D7471">
        <v>2214</v>
      </c>
      <c r="E7471">
        <v>0</v>
      </c>
      <c r="F7471" s="14">
        <v>884</v>
      </c>
      <c r="G7471">
        <v>279</v>
      </c>
      <c r="H7471">
        <f t="shared" si="164"/>
        <v>3513</v>
      </c>
    </row>
    <row r="7472" spans="1:8" x14ac:dyDescent="0.35">
      <c r="A7472" s="32">
        <v>44327</v>
      </c>
      <c r="B7472" s="33">
        <v>0.25</v>
      </c>
      <c r="C7472">
        <v>6921</v>
      </c>
      <c r="D7472">
        <v>2009</v>
      </c>
      <c r="E7472">
        <v>6</v>
      </c>
      <c r="F7472" s="14">
        <v>884</v>
      </c>
      <c r="G7472">
        <v>317</v>
      </c>
      <c r="H7472">
        <f t="shared" si="164"/>
        <v>3705</v>
      </c>
    </row>
    <row r="7473" spans="1:8" x14ac:dyDescent="0.35">
      <c r="A7473" s="32">
        <v>44327</v>
      </c>
      <c r="B7473" s="33">
        <v>0.29166666666666669</v>
      </c>
      <c r="C7473">
        <v>7130</v>
      </c>
      <c r="D7473">
        <v>2278</v>
      </c>
      <c r="E7473">
        <v>141</v>
      </c>
      <c r="F7473" s="14">
        <v>884</v>
      </c>
      <c r="G7473">
        <v>334</v>
      </c>
      <c r="H7473">
        <f t="shared" si="164"/>
        <v>3493</v>
      </c>
    </row>
    <row r="7474" spans="1:8" x14ac:dyDescent="0.35">
      <c r="A7474" s="32">
        <v>44327</v>
      </c>
      <c r="B7474" s="33">
        <v>0.33333333333333331</v>
      </c>
      <c r="C7474">
        <v>7578</v>
      </c>
      <c r="D7474">
        <v>2528</v>
      </c>
      <c r="E7474">
        <v>521</v>
      </c>
      <c r="F7474" s="14">
        <v>884</v>
      </c>
      <c r="G7474">
        <v>336</v>
      </c>
      <c r="H7474">
        <f t="shared" si="164"/>
        <v>3309</v>
      </c>
    </row>
    <row r="7475" spans="1:8" x14ac:dyDescent="0.35">
      <c r="A7475" s="32">
        <v>44327</v>
      </c>
      <c r="B7475" s="33">
        <v>0.375</v>
      </c>
      <c r="C7475">
        <v>8031</v>
      </c>
      <c r="D7475">
        <v>2500</v>
      </c>
      <c r="E7475">
        <v>951</v>
      </c>
      <c r="F7475" s="14">
        <v>884</v>
      </c>
      <c r="G7475">
        <v>332</v>
      </c>
      <c r="H7475">
        <f t="shared" si="164"/>
        <v>3364</v>
      </c>
    </row>
    <row r="7476" spans="1:8" x14ac:dyDescent="0.35">
      <c r="A7476" s="32">
        <v>44327</v>
      </c>
      <c r="B7476" s="33">
        <v>0.41666666666666669</v>
      </c>
      <c r="C7476">
        <v>8334</v>
      </c>
      <c r="D7476">
        <v>2526</v>
      </c>
      <c r="E7476">
        <v>1296</v>
      </c>
      <c r="F7476" s="14">
        <v>884</v>
      </c>
      <c r="G7476">
        <v>333</v>
      </c>
      <c r="H7476">
        <f t="shared" si="164"/>
        <v>3295</v>
      </c>
    </row>
    <row r="7477" spans="1:8" x14ac:dyDescent="0.35">
      <c r="A7477" s="32">
        <v>44327</v>
      </c>
      <c r="B7477" s="33">
        <v>0.45833333333333331</v>
      </c>
      <c r="C7477">
        <v>8569</v>
      </c>
      <c r="D7477">
        <v>2681</v>
      </c>
      <c r="E7477">
        <v>1542</v>
      </c>
      <c r="F7477" s="14">
        <v>884</v>
      </c>
      <c r="G7477">
        <v>332</v>
      </c>
      <c r="H7477">
        <f t="shared" si="164"/>
        <v>3130</v>
      </c>
    </row>
    <row r="7478" spans="1:8" x14ac:dyDescent="0.35">
      <c r="A7478" s="32">
        <v>44327</v>
      </c>
      <c r="B7478" s="33">
        <v>0.5</v>
      </c>
      <c r="C7478">
        <v>8943</v>
      </c>
      <c r="D7478">
        <v>2644</v>
      </c>
      <c r="E7478">
        <v>1664</v>
      </c>
      <c r="F7478" s="14">
        <v>884</v>
      </c>
      <c r="G7478">
        <v>326</v>
      </c>
      <c r="H7478">
        <f t="shared" si="164"/>
        <v>3425</v>
      </c>
    </row>
    <row r="7479" spans="1:8" x14ac:dyDescent="0.35">
      <c r="A7479" s="32">
        <v>44327</v>
      </c>
      <c r="B7479" s="33">
        <v>0.54166666666666663</v>
      </c>
      <c r="C7479">
        <v>8525</v>
      </c>
      <c r="D7479">
        <v>2633</v>
      </c>
      <c r="E7479">
        <v>1749</v>
      </c>
      <c r="F7479" s="14">
        <v>884</v>
      </c>
      <c r="G7479">
        <v>322</v>
      </c>
      <c r="H7479">
        <f t="shared" si="164"/>
        <v>2937</v>
      </c>
    </row>
    <row r="7480" spans="1:8" x14ac:dyDescent="0.35">
      <c r="A7480" s="32">
        <v>44327</v>
      </c>
      <c r="B7480" s="33">
        <v>0.58333333333333337</v>
      </c>
      <c r="C7480">
        <v>8120</v>
      </c>
      <c r="D7480">
        <v>2726</v>
      </c>
      <c r="E7480">
        <v>1859</v>
      </c>
      <c r="F7480" s="14">
        <v>884</v>
      </c>
      <c r="G7480">
        <v>323</v>
      </c>
      <c r="H7480">
        <f t="shared" si="164"/>
        <v>2328</v>
      </c>
    </row>
    <row r="7481" spans="1:8" x14ac:dyDescent="0.35">
      <c r="A7481" s="32">
        <v>44327</v>
      </c>
      <c r="B7481" s="33">
        <v>0.625</v>
      </c>
      <c r="C7481">
        <v>7748</v>
      </c>
      <c r="D7481">
        <v>2583</v>
      </c>
      <c r="E7481">
        <v>1814</v>
      </c>
      <c r="F7481" s="14">
        <v>884</v>
      </c>
      <c r="G7481">
        <v>323</v>
      </c>
      <c r="H7481">
        <f t="shared" si="164"/>
        <v>2144</v>
      </c>
    </row>
    <row r="7482" spans="1:8" x14ac:dyDescent="0.35">
      <c r="A7482" s="32">
        <v>44327</v>
      </c>
      <c r="B7482" s="33">
        <v>0.66666666666666663</v>
      </c>
      <c r="C7482">
        <v>7577</v>
      </c>
      <c r="D7482">
        <v>2451</v>
      </c>
      <c r="E7482">
        <v>1666</v>
      </c>
      <c r="F7482" s="14">
        <v>884</v>
      </c>
      <c r="G7482">
        <v>321</v>
      </c>
      <c r="H7482">
        <f t="shared" si="164"/>
        <v>2255</v>
      </c>
    </row>
    <row r="7483" spans="1:8" x14ac:dyDescent="0.35">
      <c r="A7483" s="32">
        <v>44327</v>
      </c>
      <c r="B7483" s="33">
        <v>0.70833333333333337</v>
      </c>
      <c r="C7483">
        <v>7641</v>
      </c>
      <c r="D7483">
        <v>2390</v>
      </c>
      <c r="E7483">
        <v>1306</v>
      </c>
      <c r="F7483" s="14">
        <v>884</v>
      </c>
      <c r="G7483">
        <v>321</v>
      </c>
      <c r="H7483">
        <f t="shared" si="164"/>
        <v>2740</v>
      </c>
    </row>
    <row r="7484" spans="1:8" x14ac:dyDescent="0.35">
      <c r="A7484" s="32">
        <v>44327</v>
      </c>
      <c r="B7484" s="33">
        <v>0.75</v>
      </c>
      <c r="C7484">
        <v>8067</v>
      </c>
      <c r="D7484">
        <v>1956</v>
      </c>
      <c r="E7484">
        <v>808</v>
      </c>
      <c r="F7484" s="14">
        <v>884</v>
      </c>
      <c r="G7484">
        <v>318</v>
      </c>
      <c r="H7484">
        <f t="shared" si="164"/>
        <v>4101</v>
      </c>
    </row>
    <row r="7485" spans="1:8" x14ac:dyDescent="0.35">
      <c r="A7485" s="32">
        <v>44327</v>
      </c>
      <c r="B7485" s="33">
        <v>0.79166666666666663</v>
      </c>
      <c r="C7485">
        <v>8303</v>
      </c>
      <c r="D7485">
        <v>1637</v>
      </c>
      <c r="E7485">
        <v>355</v>
      </c>
      <c r="F7485" s="14">
        <v>884</v>
      </c>
      <c r="G7485">
        <v>306</v>
      </c>
      <c r="H7485">
        <f t="shared" si="164"/>
        <v>5121</v>
      </c>
    </row>
    <row r="7486" spans="1:8" x14ac:dyDescent="0.35">
      <c r="A7486" s="32">
        <v>44327</v>
      </c>
      <c r="B7486" s="33">
        <v>0.83333333333333337</v>
      </c>
      <c r="C7486">
        <v>8115</v>
      </c>
      <c r="D7486">
        <v>1573</v>
      </c>
      <c r="E7486">
        <v>69</v>
      </c>
      <c r="F7486" s="14">
        <v>884</v>
      </c>
      <c r="G7486">
        <v>294</v>
      </c>
      <c r="H7486">
        <f t="shared" si="164"/>
        <v>5295</v>
      </c>
    </row>
    <row r="7487" spans="1:8" x14ac:dyDescent="0.35">
      <c r="A7487" s="32">
        <v>44327</v>
      </c>
      <c r="B7487" s="33">
        <v>0.875</v>
      </c>
      <c r="C7487">
        <v>8129</v>
      </c>
      <c r="D7487">
        <v>1528</v>
      </c>
      <c r="E7487">
        <v>3</v>
      </c>
      <c r="F7487" s="14">
        <v>884</v>
      </c>
      <c r="G7487">
        <v>287</v>
      </c>
      <c r="H7487">
        <f t="shared" si="164"/>
        <v>5427</v>
      </c>
    </row>
    <row r="7488" spans="1:8" x14ac:dyDescent="0.35">
      <c r="A7488" s="32">
        <v>44327</v>
      </c>
      <c r="B7488" s="33">
        <v>0.91666666666666663</v>
      </c>
      <c r="C7488">
        <v>8496</v>
      </c>
      <c r="D7488">
        <v>1449</v>
      </c>
      <c r="E7488">
        <v>0</v>
      </c>
      <c r="F7488" s="14">
        <v>884</v>
      </c>
      <c r="G7488">
        <v>280</v>
      </c>
      <c r="H7488">
        <f t="shared" si="164"/>
        <v>5883</v>
      </c>
    </row>
    <row r="7489" spans="1:8" x14ac:dyDescent="0.35">
      <c r="A7489" s="32">
        <v>44327</v>
      </c>
      <c r="B7489" s="33">
        <v>0.95833333333333337</v>
      </c>
      <c r="C7489">
        <v>8731</v>
      </c>
      <c r="D7489">
        <v>1262</v>
      </c>
      <c r="E7489">
        <v>0</v>
      </c>
      <c r="F7489" s="14">
        <v>884</v>
      </c>
      <c r="G7489">
        <v>262</v>
      </c>
      <c r="H7489">
        <f t="shared" si="164"/>
        <v>6323</v>
      </c>
    </row>
    <row r="7490" spans="1:8" x14ac:dyDescent="0.35">
      <c r="A7490" s="32">
        <v>44328</v>
      </c>
      <c r="B7490" s="33">
        <v>0</v>
      </c>
      <c r="C7490">
        <v>8216</v>
      </c>
      <c r="D7490">
        <v>1229</v>
      </c>
      <c r="E7490">
        <v>0</v>
      </c>
      <c r="F7490" s="14">
        <v>884</v>
      </c>
      <c r="G7490">
        <v>260</v>
      </c>
      <c r="H7490">
        <f t="shared" si="164"/>
        <v>5843</v>
      </c>
    </row>
    <row r="7491" spans="1:8" x14ac:dyDescent="0.35">
      <c r="A7491" s="32">
        <v>44328</v>
      </c>
      <c r="B7491" s="33">
        <v>4.1666666666666664E-2</v>
      </c>
      <c r="C7491">
        <v>7882</v>
      </c>
      <c r="D7491">
        <v>1172</v>
      </c>
      <c r="E7491">
        <v>0</v>
      </c>
      <c r="F7491" s="14">
        <v>884</v>
      </c>
      <c r="G7491">
        <v>256</v>
      </c>
      <c r="H7491">
        <f t="shared" ref="H7491:H7554" si="165">C7491-SUM(D7491:G7491)</f>
        <v>5570</v>
      </c>
    </row>
    <row r="7492" spans="1:8" x14ac:dyDescent="0.35">
      <c r="A7492" s="32">
        <v>44328</v>
      </c>
      <c r="B7492" s="33">
        <v>8.3333333333333329E-2</v>
      </c>
      <c r="C7492">
        <v>7595</v>
      </c>
      <c r="D7492">
        <v>1053</v>
      </c>
      <c r="E7492">
        <v>0</v>
      </c>
      <c r="F7492" s="14">
        <v>884</v>
      </c>
      <c r="G7492">
        <v>256</v>
      </c>
      <c r="H7492">
        <f t="shared" si="165"/>
        <v>5402</v>
      </c>
    </row>
    <row r="7493" spans="1:8" x14ac:dyDescent="0.35">
      <c r="A7493" s="32">
        <v>44328</v>
      </c>
      <c r="B7493" s="33">
        <v>0.125</v>
      </c>
      <c r="C7493">
        <v>7226</v>
      </c>
      <c r="D7493">
        <v>1004</v>
      </c>
      <c r="E7493">
        <v>0</v>
      </c>
      <c r="F7493" s="14">
        <v>884</v>
      </c>
      <c r="G7493">
        <v>258</v>
      </c>
      <c r="H7493">
        <f t="shared" si="165"/>
        <v>5080</v>
      </c>
    </row>
    <row r="7494" spans="1:8" x14ac:dyDescent="0.35">
      <c r="A7494" s="32">
        <v>44328</v>
      </c>
      <c r="B7494" s="33">
        <v>0.16666666666666666</v>
      </c>
      <c r="C7494">
        <v>7212</v>
      </c>
      <c r="D7494">
        <v>996</v>
      </c>
      <c r="E7494">
        <v>0</v>
      </c>
      <c r="F7494" s="14">
        <v>884</v>
      </c>
      <c r="G7494">
        <v>262</v>
      </c>
      <c r="H7494">
        <f t="shared" si="165"/>
        <v>5070</v>
      </c>
    </row>
    <row r="7495" spans="1:8" x14ac:dyDescent="0.35">
      <c r="A7495" s="32">
        <v>44328</v>
      </c>
      <c r="B7495" s="33">
        <v>0.20833333333333334</v>
      </c>
      <c r="C7495">
        <v>7754</v>
      </c>
      <c r="D7495">
        <v>906</v>
      </c>
      <c r="E7495">
        <v>0</v>
      </c>
      <c r="F7495" s="14">
        <v>884</v>
      </c>
      <c r="G7495">
        <v>278</v>
      </c>
      <c r="H7495">
        <f t="shared" si="165"/>
        <v>5686</v>
      </c>
    </row>
    <row r="7496" spans="1:8" x14ac:dyDescent="0.35">
      <c r="A7496" s="32">
        <v>44328</v>
      </c>
      <c r="B7496" s="33">
        <v>0.25</v>
      </c>
      <c r="C7496">
        <v>8688</v>
      </c>
      <c r="D7496">
        <v>916</v>
      </c>
      <c r="E7496">
        <v>8</v>
      </c>
      <c r="F7496" s="14">
        <v>884</v>
      </c>
      <c r="G7496">
        <v>316</v>
      </c>
      <c r="H7496">
        <f t="shared" si="165"/>
        <v>6564</v>
      </c>
    </row>
    <row r="7497" spans="1:8" x14ac:dyDescent="0.35">
      <c r="A7497" s="32">
        <v>44328</v>
      </c>
      <c r="B7497" s="33">
        <v>0.29166666666666669</v>
      </c>
      <c r="C7497">
        <v>9555</v>
      </c>
      <c r="D7497">
        <v>835</v>
      </c>
      <c r="E7497">
        <v>133</v>
      </c>
      <c r="F7497" s="14">
        <v>884</v>
      </c>
      <c r="G7497">
        <v>333</v>
      </c>
      <c r="H7497">
        <f t="shared" si="165"/>
        <v>7370</v>
      </c>
    </row>
    <row r="7498" spans="1:8" x14ac:dyDescent="0.35">
      <c r="A7498" s="32">
        <v>44328</v>
      </c>
      <c r="B7498" s="33">
        <v>0.33333333333333331</v>
      </c>
      <c r="C7498">
        <v>10072</v>
      </c>
      <c r="D7498">
        <v>955</v>
      </c>
      <c r="E7498">
        <v>518</v>
      </c>
      <c r="F7498" s="14">
        <v>884</v>
      </c>
      <c r="G7498">
        <v>335</v>
      </c>
      <c r="H7498">
        <f t="shared" si="165"/>
        <v>7380</v>
      </c>
    </row>
    <row r="7499" spans="1:8" x14ac:dyDescent="0.35">
      <c r="A7499" s="32">
        <v>44328</v>
      </c>
      <c r="B7499" s="33">
        <v>0.375</v>
      </c>
      <c r="C7499">
        <v>10336</v>
      </c>
      <c r="D7499">
        <v>1136</v>
      </c>
      <c r="E7499">
        <v>908</v>
      </c>
      <c r="F7499" s="14">
        <v>884</v>
      </c>
      <c r="G7499">
        <v>331</v>
      </c>
      <c r="H7499">
        <f t="shared" si="165"/>
        <v>7077</v>
      </c>
    </row>
    <row r="7500" spans="1:8" x14ac:dyDescent="0.35">
      <c r="A7500" s="32">
        <v>44328</v>
      </c>
      <c r="B7500" s="33">
        <v>0.41666666666666669</v>
      </c>
      <c r="C7500">
        <v>10450</v>
      </c>
      <c r="D7500">
        <v>1229</v>
      </c>
      <c r="E7500">
        <v>1305</v>
      </c>
      <c r="F7500" s="14">
        <v>884</v>
      </c>
      <c r="G7500">
        <v>332</v>
      </c>
      <c r="H7500">
        <f t="shared" si="165"/>
        <v>6700</v>
      </c>
    </row>
    <row r="7501" spans="1:8" x14ac:dyDescent="0.35">
      <c r="A7501" s="32">
        <v>44328</v>
      </c>
      <c r="B7501" s="33">
        <v>0.45833333333333331</v>
      </c>
      <c r="C7501">
        <v>10561</v>
      </c>
      <c r="D7501">
        <v>1289</v>
      </c>
      <c r="E7501">
        <v>1524</v>
      </c>
      <c r="F7501" s="14">
        <v>884</v>
      </c>
      <c r="G7501">
        <v>331</v>
      </c>
      <c r="H7501">
        <f t="shared" si="165"/>
        <v>6533</v>
      </c>
    </row>
    <row r="7502" spans="1:8" x14ac:dyDescent="0.35">
      <c r="A7502" s="32">
        <v>44328</v>
      </c>
      <c r="B7502" s="33">
        <v>0.5</v>
      </c>
      <c r="C7502">
        <v>10648</v>
      </c>
      <c r="D7502">
        <v>1391</v>
      </c>
      <c r="E7502">
        <v>1621</v>
      </c>
      <c r="F7502" s="14">
        <v>884</v>
      </c>
      <c r="G7502">
        <v>325</v>
      </c>
      <c r="H7502">
        <f t="shared" si="165"/>
        <v>6427</v>
      </c>
    </row>
    <row r="7503" spans="1:8" x14ac:dyDescent="0.35">
      <c r="A7503" s="32">
        <v>44328</v>
      </c>
      <c r="B7503" s="33">
        <v>0.54166666666666663</v>
      </c>
      <c r="C7503">
        <v>10519</v>
      </c>
      <c r="D7503">
        <v>1595</v>
      </c>
      <c r="E7503">
        <v>1698</v>
      </c>
      <c r="F7503" s="14">
        <v>884</v>
      </c>
      <c r="G7503">
        <v>321</v>
      </c>
      <c r="H7503">
        <f t="shared" si="165"/>
        <v>6021</v>
      </c>
    </row>
    <row r="7504" spans="1:8" x14ac:dyDescent="0.35">
      <c r="A7504" s="32">
        <v>44328</v>
      </c>
      <c r="B7504" s="33">
        <v>0.58333333333333337</v>
      </c>
      <c r="C7504">
        <v>10288</v>
      </c>
      <c r="D7504">
        <v>1946</v>
      </c>
      <c r="E7504">
        <v>1725</v>
      </c>
      <c r="F7504" s="14">
        <v>884</v>
      </c>
      <c r="G7504">
        <v>322</v>
      </c>
      <c r="H7504">
        <f t="shared" si="165"/>
        <v>5411</v>
      </c>
    </row>
    <row r="7505" spans="1:8" x14ac:dyDescent="0.35">
      <c r="A7505" s="32">
        <v>44328</v>
      </c>
      <c r="B7505" s="33">
        <v>0.625</v>
      </c>
      <c r="C7505">
        <v>9931</v>
      </c>
      <c r="D7505">
        <v>2350</v>
      </c>
      <c r="E7505">
        <v>1672</v>
      </c>
      <c r="F7505" s="14">
        <v>884</v>
      </c>
      <c r="G7505">
        <v>322</v>
      </c>
      <c r="H7505">
        <f t="shared" si="165"/>
        <v>4703</v>
      </c>
    </row>
    <row r="7506" spans="1:8" x14ac:dyDescent="0.35">
      <c r="A7506" s="32">
        <v>44328</v>
      </c>
      <c r="B7506" s="33">
        <v>0.66666666666666663</v>
      </c>
      <c r="C7506">
        <v>9716</v>
      </c>
      <c r="D7506">
        <v>2677</v>
      </c>
      <c r="E7506">
        <v>1543</v>
      </c>
      <c r="F7506" s="14">
        <v>884</v>
      </c>
      <c r="G7506">
        <v>320</v>
      </c>
      <c r="H7506">
        <f t="shared" si="165"/>
        <v>4292</v>
      </c>
    </row>
    <row r="7507" spans="1:8" x14ac:dyDescent="0.35">
      <c r="A7507" s="32">
        <v>44328</v>
      </c>
      <c r="B7507" s="33">
        <v>0.70833333333333337</v>
      </c>
      <c r="C7507">
        <v>9692</v>
      </c>
      <c r="D7507">
        <v>2835</v>
      </c>
      <c r="E7507">
        <v>1195</v>
      </c>
      <c r="F7507" s="14">
        <v>884</v>
      </c>
      <c r="G7507">
        <v>320</v>
      </c>
      <c r="H7507">
        <f t="shared" si="165"/>
        <v>4458</v>
      </c>
    </row>
    <row r="7508" spans="1:8" x14ac:dyDescent="0.35">
      <c r="A7508" s="32">
        <v>44328</v>
      </c>
      <c r="B7508" s="33">
        <v>0.75</v>
      </c>
      <c r="C7508">
        <v>10079</v>
      </c>
      <c r="D7508">
        <v>2953</v>
      </c>
      <c r="E7508">
        <v>718</v>
      </c>
      <c r="F7508" s="14">
        <v>884</v>
      </c>
      <c r="G7508">
        <v>317</v>
      </c>
      <c r="H7508">
        <f t="shared" si="165"/>
        <v>5207</v>
      </c>
    </row>
    <row r="7509" spans="1:8" x14ac:dyDescent="0.35">
      <c r="A7509" s="32">
        <v>44328</v>
      </c>
      <c r="B7509" s="33">
        <v>0.79166666666666663</v>
      </c>
      <c r="C7509">
        <v>10186</v>
      </c>
      <c r="D7509">
        <v>2857</v>
      </c>
      <c r="E7509">
        <v>328</v>
      </c>
      <c r="F7509" s="14">
        <v>884</v>
      </c>
      <c r="G7509">
        <v>305</v>
      </c>
      <c r="H7509">
        <f t="shared" si="165"/>
        <v>5812</v>
      </c>
    </row>
    <row r="7510" spans="1:8" x14ac:dyDescent="0.35">
      <c r="A7510" s="32">
        <v>44328</v>
      </c>
      <c r="B7510" s="33">
        <v>0.83333333333333337</v>
      </c>
      <c r="C7510">
        <v>9634</v>
      </c>
      <c r="D7510">
        <v>2800</v>
      </c>
      <c r="E7510">
        <v>42</v>
      </c>
      <c r="F7510" s="14">
        <v>884</v>
      </c>
      <c r="G7510">
        <v>293</v>
      </c>
      <c r="H7510">
        <f t="shared" si="165"/>
        <v>5615</v>
      </c>
    </row>
    <row r="7511" spans="1:8" x14ac:dyDescent="0.35">
      <c r="A7511" s="32">
        <v>44328</v>
      </c>
      <c r="B7511" s="33">
        <v>0.875</v>
      </c>
      <c r="C7511">
        <v>9366</v>
      </c>
      <c r="D7511">
        <v>2703</v>
      </c>
      <c r="E7511">
        <v>2</v>
      </c>
      <c r="F7511" s="14">
        <v>884</v>
      </c>
      <c r="G7511">
        <v>286</v>
      </c>
      <c r="H7511">
        <f t="shared" si="165"/>
        <v>5491</v>
      </c>
    </row>
    <row r="7512" spans="1:8" x14ac:dyDescent="0.35">
      <c r="A7512" s="32">
        <v>44328</v>
      </c>
      <c r="B7512" s="33">
        <v>0.91666666666666663</v>
      </c>
      <c r="C7512">
        <v>9528</v>
      </c>
      <c r="D7512">
        <v>2603</v>
      </c>
      <c r="E7512">
        <v>0</v>
      </c>
      <c r="F7512" s="14">
        <v>884</v>
      </c>
      <c r="G7512">
        <v>280</v>
      </c>
      <c r="H7512">
        <f t="shared" si="165"/>
        <v>5761</v>
      </c>
    </row>
    <row r="7513" spans="1:8" x14ac:dyDescent="0.35">
      <c r="A7513" s="32">
        <v>44328</v>
      </c>
      <c r="B7513" s="33">
        <v>0.95833333333333337</v>
      </c>
      <c r="C7513">
        <v>9643</v>
      </c>
      <c r="D7513">
        <v>2496</v>
      </c>
      <c r="E7513">
        <v>0</v>
      </c>
      <c r="F7513" s="14">
        <v>884</v>
      </c>
      <c r="G7513">
        <v>261</v>
      </c>
      <c r="H7513">
        <f t="shared" si="165"/>
        <v>6002</v>
      </c>
    </row>
    <row r="7514" spans="1:8" x14ac:dyDescent="0.35">
      <c r="A7514" s="32">
        <v>44329</v>
      </c>
      <c r="B7514" s="33">
        <v>0</v>
      </c>
      <c r="C7514">
        <v>8703</v>
      </c>
      <c r="D7514">
        <v>2726</v>
      </c>
      <c r="E7514">
        <v>0</v>
      </c>
      <c r="F7514" s="14">
        <v>884</v>
      </c>
      <c r="G7514">
        <v>255</v>
      </c>
      <c r="H7514">
        <f t="shared" si="165"/>
        <v>4838</v>
      </c>
    </row>
    <row r="7515" spans="1:8" x14ac:dyDescent="0.35">
      <c r="A7515" s="32">
        <v>44329</v>
      </c>
      <c r="B7515" s="33">
        <v>4.1666666666666664E-2</v>
      </c>
      <c r="C7515">
        <v>8272</v>
      </c>
      <c r="D7515">
        <v>2477</v>
      </c>
      <c r="E7515">
        <v>0</v>
      </c>
      <c r="F7515" s="14">
        <v>884</v>
      </c>
      <c r="G7515">
        <v>257</v>
      </c>
      <c r="H7515">
        <f t="shared" si="165"/>
        <v>4654</v>
      </c>
    </row>
    <row r="7516" spans="1:8" x14ac:dyDescent="0.35">
      <c r="A7516" s="32">
        <v>44329</v>
      </c>
      <c r="B7516" s="33">
        <v>8.3333333333333329E-2</v>
      </c>
      <c r="C7516">
        <v>7885</v>
      </c>
      <c r="D7516">
        <v>2416</v>
      </c>
      <c r="E7516">
        <v>0</v>
      </c>
      <c r="F7516" s="14">
        <v>884</v>
      </c>
      <c r="G7516">
        <v>248</v>
      </c>
      <c r="H7516">
        <f t="shared" si="165"/>
        <v>4337</v>
      </c>
    </row>
    <row r="7517" spans="1:8" x14ac:dyDescent="0.35">
      <c r="A7517" s="32">
        <v>44329</v>
      </c>
      <c r="B7517" s="33">
        <v>0.125</v>
      </c>
      <c r="C7517">
        <v>7394</v>
      </c>
      <c r="D7517">
        <v>2397</v>
      </c>
      <c r="E7517">
        <v>0</v>
      </c>
      <c r="F7517" s="14">
        <v>884</v>
      </c>
      <c r="G7517">
        <v>250</v>
      </c>
      <c r="H7517">
        <f t="shared" si="165"/>
        <v>3863</v>
      </c>
    </row>
    <row r="7518" spans="1:8" x14ac:dyDescent="0.35">
      <c r="A7518" s="32">
        <v>44329</v>
      </c>
      <c r="B7518" s="33">
        <v>0.16666666666666666</v>
      </c>
      <c r="C7518">
        <v>7151</v>
      </c>
      <c r="D7518">
        <v>2598</v>
      </c>
      <c r="E7518">
        <v>0</v>
      </c>
      <c r="F7518" s="14">
        <v>884</v>
      </c>
      <c r="G7518">
        <v>256</v>
      </c>
      <c r="H7518">
        <f t="shared" si="165"/>
        <v>3413</v>
      </c>
    </row>
    <row r="7519" spans="1:8" x14ac:dyDescent="0.35">
      <c r="A7519" s="32">
        <v>44329</v>
      </c>
      <c r="B7519" s="33">
        <v>0.20833333333333334</v>
      </c>
      <c r="C7519">
        <v>7178</v>
      </c>
      <c r="D7519">
        <v>2466</v>
      </c>
      <c r="E7519">
        <v>0</v>
      </c>
      <c r="F7519" s="14">
        <v>884</v>
      </c>
      <c r="G7519">
        <v>263</v>
      </c>
      <c r="H7519">
        <f t="shared" si="165"/>
        <v>3565</v>
      </c>
    </row>
    <row r="7520" spans="1:8" x14ac:dyDescent="0.35">
      <c r="A7520" s="32">
        <v>44329</v>
      </c>
      <c r="B7520" s="33">
        <v>0.25</v>
      </c>
      <c r="C7520">
        <v>7227</v>
      </c>
      <c r="D7520">
        <v>2497</v>
      </c>
      <c r="E7520">
        <v>16</v>
      </c>
      <c r="F7520" s="14">
        <v>884</v>
      </c>
      <c r="G7520">
        <v>294</v>
      </c>
      <c r="H7520">
        <f t="shared" si="165"/>
        <v>3536</v>
      </c>
    </row>
    <row r="7521" spans="1:8" x14ac:dyDescent="0.35">
      <c r="A7521" s="32">
        <v>44329</v>
      </c>
      <c r="B7521" s="33">
        <v>0.29166666666666669</v>
      </c>
      <c r="C7521">
        <v>7489</v>
      </c>
      <c r="D7521">
        <v>2591</v>
      </c>
      <c r="E7521">
        <v>160</v>
      </c>
      <c r="F7521" s="14">
        <v>884</v>
      </c>
      <c r="G7521">
        <v>315</v>
      </c>
      <c r="H7521">
        <f t="shared" si="165"/>
        <v>3539</v>
      </c>
    </row>
    <row r="7522" spans="1:8" x14ac:dyDescent="0.35">
      <c r="A7522" s="32">
        <v>44329</v>
      </c>
      <c r="B7522" s="33">
        <v>0.33333333333333331</v>
      </c>
      <c r="C7522">
        <v>8031</v>
      </c>
      <c r="D7522">
        <v>2453</v>
      </c>
      <c r="E7522">
        <v>527</v>
      </c>
      <c r="F7522" s="14">
        <v>884</v>
      </c>
      <c r="G7522">
        <v>319</v>
      </c>
      <c r="H7522">
        <f t="shared" si="165"/>
        <v>3848</v>
      </c>
    </row>
    <row r="7523" spans="1:8" x14ac:dyDescent="0.35">
      <c r="A7523" s="32">
        <v>44329</v>
      </c>
      <c r="B7523" s="33">
        <v>0.375</v>
      </c>
      <c r="C7523">
        <v>8614</v>
      </c>
      <c r="D7523">
        <v>2511</v>
      </c>
      <c r="E7523">
        <v>948</v>
      </c>
      <c r="F7523" s="14">
        <v>884</v>
      </c>
      <c r="G7523">
        <v>318</v>
      </c>
      <c r="H7523">
        <f t="shared" si="165"/>
        <v>3953</v>
      </c>
    </row>
    <row r="7524" spans="1:8" x14ac:dyDescent="0.35">
      <c r="A7524" s="32">
        <v>44329</v>
      </c>
      <c r="B7524" s="33">
        <v>0.41666666666666669</v>
      </c>
      <c r="C7524">
        <v>9012</v>
      </c>
      <c r="D7524">
        <v>2401</v>
      </c>
      <c r="E7524">
        <v>1247</v>
      </c>
      <c r="F7524" s="14">
        <v>884</v>
      </c>
      <c r="G7524">
        <v>315</v>
      </c>
      <c r="H7524">
        <f t="shared" si="165"/>
        <v>4165</v>
      </c>
    </row>
    <row r="7525" spans="1:8" x14ac:dyDescent="0.35">
      <c r="A7525" s="32">
        <v>44329</v>
      </c>
      <c r="B7525" s="33">
        <v>0.45833333333333331</v>
      </c>
      <c r="C7525">
        <v>9319</v>
      </c>
      <c r="D7525">
        <v>1971</v>
      </c>
      <c r="E7525">
        <v>1477</v>
      </c>
      <c r="F7525" s="14">
        <v>884</v>
      </c>
      <c r="G7525">
        <v>315</v>
      </c>
      <c r="H7525">
        <f t="shared" si="165"/>
        <v>4672</v>
      </c>
    </row>
    <row r="7526" spans="1:8" x14ac:dyDescent="0.35">
      <c r="A7526" s="32">
        <v>44329</v>
      </c>
      <c r="B7526" s="33">
        <v>0.5</v>
      </c>
      <c r="C7526">
        <v>9774</v>
      </c>
      <c r="D7526">
        <v>1976</v>
      </c>
      <c r="E7526">
        <v>1630</v>
      </c>
      <c r="F7526" s="14">
        <v>884</v>
      </c>
      <c r="G7526">
        <v>310</v>
      </c>
      <c r="H7526">
        <f t="shared" si="165"/>
        <v>4974</v>
      </c>
    </row>
    <row r="7527" spans="1:8" x14ac:dyDescent="0.35">
      <c r="A7527" s="32">
        <v>44329</v>
      </c>
      <c r="B7527" s="33">
        <v>0.54166666666666663</v>
      </c>
      <c r="C7527">
        <v>9434</v>
      </c>
      <c r="D7527">
        <v>1910</v>
      </c>
      <c r="E7527">
        <v>1686</v>
      </c>
      <c r="F7527" s="14">
        <v>884</v>
      </c>
      <c r="G7527">
        <v>308</v>
      </c>
      <c r="H7527">
        <f t="shared" si="165"/>
        <v>4646</v>
      </c>
    </row>
    <row r="7528" spans="1:8" x14ac:dyDescent="0.35">
      <c r="A7528" s="32">
        <v>44329</v>
      </c>
      <c r="B7528" s="33">
        <v>0.58333333333333337</v>
      </c>
      <c r="C7528">
        <v>9049</v>
      </c>
      <c r="D7528">
        <v>2043</v>
      </c>
      <c r="E7528">
        <v>1747</v>
      </c>
      <c r="F7528" s="14">
        <v>884</v>
      </c>
      <c r="G7528">
        <v>308</v>
      </c>
      <c r="H7528">
        <f t="shared" si="165"/>
        <v>4067</v>
      </c>
    </row>
    <row r="7529" spans="1:8" x14ac:dyDescent="0.35">
      <c r="A7529" s="32">
        <v>44329</v>
      </c>
      <c r="B7529" s="33">
        <v>0.625</v>
      </c>
      <c r="C7529">
        <v>8713</v>
      </c>
      <c r="D7529">
        <v>2321</v>
      </c>
      <c r="E7529">
        <v>1678</v>
      </c>
      <c r="F7529" s="14">
        <v>884</v>
      </c>
      <c r="G7529">
        <v>303</v>
      </c>
      <c r="H7529">
        <f t="shared" si="165"/>
        <v>3527</v>
      </c>
    </row>
    <row r="7530" spans="1:8" x14ac:dyDescent="0.35">
      <c r="A7530" s="32">
        <v>44329</v>
      </c>
      <c r="B7530" s="33">
        <v>0.66666666666666663</v>
      </c>
      <c r="C7530">
        <v>8593</v>
      </c>
      <c r="D7530">
        <v>2678</v>
      </c>
      <c r="E7530">
        <v>1550</v>
      </c>
      <c r="F7530" s="14">
        <v>884</v>
      </c>
      <c r="G7530">
        <v>296</v>
      </c>
      <c r="H7530">
        <f t="shared" si="165"/>
        <v>3185</v>
      </c>
    </row>
    <row r="7531" spans="1:8" x14ac:dyDescent="0.35">
      <c r="A7531" s="32">
        <v>44329</v>
      </c>
      <c r="B7531" s="33">
        <v>0.70833333333333337</v>
      </c>
      <c r="C7531">
        <v>8698</v>
      </c>
      <c r="D7531">
        <v>2858</v>
      </c>
      <c r="E7531">
        <v>1230</v>
      </c>
      <c r="F7531" s="14">
        <v>884</v>
      </c>
      <c r="G7531">
        <v>294</v>
      </c>
      <c r="H7531">
        <f t="shared" si="165"/>
        <v>3432</v>
      </c>
    </row>
    <row r="7532" spans="1:8" x14ac:dyDescent="0.35">
      <c r="A7532" s="32">
        <v>44329</v>
      </c>
      <c r="B7532" s="33">
        <v>0.75</v>
      </c>
      <c r="C7532">
        <v>9151</v>
      </c>
      <c r="D7532">
        <v>2732</v>
      </c>
      <c r="E7532">
        <v>769</v>
      </c>
      <c r="F7532" s="14">
        <v>884</v>
      </c>
      <c r="G7532">
        <v>293</v>
      </c>
      <c r="H7532">
        <f t="shared" si="165"/>
        <v>4473</v>
      </c>
    </row>
    <row r="7533" spans="1:8" x14ac:dyDescent="0.35">
      <c r="A7533" s="32">
        <v>44329</v>
      </c>
      <c r="B7533" s="33">
        <v>0.79166666666666663</v>
      </c>
      <c r="C7533">
        <v>9441</v>
      </c>
      <c r="D7533">
        <v>2562</v>
      </c>
      <c r="E7533">
        <v>314</v>
      </c>
      <c r="F7533" s="14">
        <v>884</v>
      </c>
      <c r="G7533">
        <v>291</v>
      </c>
      <c r="H7533">
        <f t="shared" si="165"/>
        <v>5390</v>
      </c>
    </row>
    <row r="7534" spans="1:8" x14ac:dyDescent="0.35">
      <c r="A7534" s="32">
        <v>44329</v>
      </c>
      <c r="B7534" s="33">
        <v>0.83333333333333337</v>
      </c>
      <c r="C7534">
        <v>9224</v>
      </c>
      <c r="D7534">
        <v>2136</v>
      </c>
      <c r="E7534">
        <v>47</v>
      </c>
      <c r="F7534" s="14">
        <v>884</v>
      </c>
      <c r="G7534">
        <v>284</v>
      </c>
      <c r="H7534">
        <f t="shared" si="165"/>
        <v>5873</v>
      </c>
    </row>
    <row r="7535" spans="1:8" x14ac:dyDescent="0.35">
      <c r="A7535" s="32">
        <v>44329</v>
      </c>
      <c r="B7535" s="33">
        <v>0.875</v>
      </c>
      <c r="C7535">
        <v>9163</v>
      </c>
      <c r="D7535">
        <v>1999</v>
      </c>
      <c r="E7535">
        <v>4</v>
      </c>
      <c r="F7535" s="14">
        <v>884</v>
      </c>
      <c r="G7535">
        <v>283</v>
      </c>
      <c r="H7535">
        <f t="shared" si="165"/>
        <v>5993</v>
      </c>
    </row>
    <row r="7536" spans="1:8" x14ac:dyDescent="0.35">
      <c r="A7536" s="32">
        <v>44329</v>
      </c>
      <c r="B7536" s="33">
        <v>0.91666666666666663</v>
      </c>
      <c r="C7536">
        <v>9509</v>
      </c>
      <c r="D7536">
        <v>1591</v>
      </c>
      <c r="E7536">
        <v>0</v>
      </c>
      <c r="F7536" s="14">
        <v>884</v>
      </c>
      <c r="G7536">
        <v>283</v>
      </c>
      <c r="H7536">
        <f t="shared" si="165"/>
        <v>6751</v>
      </c>
    </row>
    <row r="7537" spans="1:8" x14ac:dyDescent="0.35">
      <c r="A7537" s="32">
        <v>44329</v>
      </c>
      <c r="B7537" s="33">
        <v>0.95833333333333337</v>
      </c>
      <c r="C7537">
        <v>9700</v>
      </c>
      <c r="D7537">
        <v>1582</v>
      </c>
      <c r="E7537">
        <v>0</v>
      </c>
      <c r="F7537" s="14">
        <v>884</v>
      </c>
      <c r="G7537">
        <v>267</v>
      </c>
      <c r="H7537">
        <f t="shared" si="165"/>
        <v>6967</v>
      </c>
    </row>
    <row r="7538" spans="1:8" x14ac:dyDescent="0.35">
      <c r="A7538" s="32">
        <v>44330</v>
      </c>
      <c r="B7538" s="33">
        <v>0</v>
      </c>
      <c r="C7538">
        <v>9617</v>
      </c>
      <c r="D7538">
        <v>1575</v>
      </c>
      <c r="E7538">
        <v>0</v>
      </c>
      <c r="F7538" s="14">
        <v>884</v>
      </c>
      <c r="G7538">
        <v>259</v>
      </c>
      <c r="H7538">
        <f t="shared" si="165"/>
        <v>6899</v>
      </c>
    </row>
    <row r="7539" spans="1:8" x14ac:dyDescent="0.35">
      <c r="A7539" s="32">
        <v>44330</v>
      </c>
      <c r="B7539" s="33">
        <v>4.1666666666666664E-2</v>
      </c>
      <c r="C7539">
        <v>9188</v>
      </c>
      <c r="D7539">
        <v>1353</v>
      </c>
      <c r="E7539">
        <v>0</v>
      </c>
      <c r="F7539" s="14">
        <v>884</v>
      </c>
      <c r="G7539">
        <v>256</v>
      </c>
      <c r="H7539">
        <f t="shared" si="165"/>
        <v>6695</v>
      </c>
    </row>
    <row r="7540" spans="1:8" x14ac:dyDescent="0.35">
      <c r="A7540" s="32">
        <v>44330</v>
      </c>
      <c r="B7540" s="33">
        <v>8.3333333333333329E-2</v>
      </c>
      <c r="C7540">
        <v>8862</v>
      </c>
      <c r="D7540">
        <v>1254</v>
      </c>
      <c r="E7540">
        <v>0</v>
      </c>
      <c r="F7540" s="14">
        <v>884</v>
      </c>
      <c r="G7540">
        <v>256</v>
      </c>
      <c r="H7540">
        <f t="shared" si="165"/>
        <v>6468</v>
      </c>
    </row>
    <row r="7541" spans="1:8" x14ac:dyDescent="0.35">
      <c r="A7541" s="32">
        <v>44330</v>
      </c>
      <c r="B7541" s="33">
        <v>0.125</v>
      </c>
      <c r="C7541">
        <v>8440</v>
      </c>
      <c r="D7541">
        <v>1160</v>
      </c>
      <c r="E7541">
        <v>0</v>
      </c>
      <c r="F7541" s="14">
        <v>884</v>
      </c>
      <c r="G7541">
        <v>258</v>
      </c>
      <c r="H7541">
        <f t="shared" si="165"/>
        <v>6138</v>
      </c>
    </row>
    <row r="7542" spans="1:8" x14ac:dyDescent="0.35">
      <c r="A7542" s="32">
        <v>44330</v>
      </c>
      <c r="B7542" s="33">
        <v>0.16666666666666666</v>
      </c>
      <c r="C7542">
        <v>8320</v>
      </c>
      <c r="D7542">
        <v>1214</v>
      </c>
      <c r="E7542">
        <v>0</v>
      </c>
      <c r="F7542" s="14">
        <v>884</v>
      </c>
      <c r="G7542">
        <v>262</v>
      </c>
      <c r="H7542">
        <f t="shared" si="165"/>
        <v>5960</v>
      </c>
    </row>
    <row r="7543" spans="1:8" x14ac:dyDescent="0.35">
      <c r="A7543" s="32">
        <v>44330</v>
      </c>
      <c r="B7543" s="33">
        <v>0.20833333333333334</v>
      </c>
      <c r="C7543">
        <v>8593</v>
      </c>
      <c r="D7543">
        <v>1369</v>
      </c>
      <c r="E7543">
        <v>0</v>
      </c>
      <c r="F7543" s="14">
        <v>884</v>
      </c>
      <c r="G7543">
        <v>278</v>
      </c>
      <c r="H7543">
        <f t="shared" si="165"/>
        <v>6062</v>
      </c>
    </row>
    <row r="7544" spans="1:8" x14ac:dyDescent="0.35">
      <c r="A7544" s="32">
        <v>44330</v>
      </c>
      <c r="B7544" s="33">
        <v>0.25</v>
      </c>
      <c r="C7544">
        <v>8987</v>
      </c>
      <c r="D7544">
        <v>1497</v>
      </c>
      <c r="E7544">
        <v>10</v>
      </c>
      <c r="F7544" s="14">
        <v>884</v>
      </c>
      <c r="G7544">
        <v>315</v>
      </c>
      <c r="H7544">
        <f t="shared" si="165"/>
        <v>6281</v>
      </c>
    </row>
    <row r="7545" spans="1:8" x14ac:dyDescent="0.35">
      <c r="A7545" s="32">
        <v>44330</v>
      </c>
      <c r="B7545" s="33">
        <v>0.29166666666666669</v>
      </c>
      <c r="C7545">
        <v>9508</v>
      </c>
      <c r="D7545">
        <v>1545</v>
      </c>
      <c r="E7545">
        <v>177</v>
      </c>
      <c r="F7545" s="14">
        <v>884</v>
      </c>
      <c r="G7545">
        <v>333</v>
      </c>
      <c r="H7545">
        <f t="shared" si="165"/>
        <v>6569</v>
      </c>
    </row>
    <row r="7546" spans="1:8" x14ac:dyDescent="0.35">
      <c r="A7546" s="32">
        <v>44330</v>
      </c>
      <c r="B7546" s="33">
        <v>0.33333333333333331</v>
      </c>
      <c r="C7546">
        <v>10020</v>
      </c>
      <c r="D7546">
        <v>1658</v>
      </c>
      <c r="E7546">
        <v>578</v>
      </c>
      <c r="F7546" s="14">
        <v>884</v>
      </c>
      <c r="G7546">
        <v>335</v>
      </c>
      <c r="H7546">
        <f t="shared" si="165"/>
        <v>6565</v>
      </c>
    </row>
    <row r="7547" spans="1:8" x14ac:dyDescent="0.35">
      <c r="A7547" s="32">
        <v>44330</v>
      </c>
      <c r="B7547" s="33">
        <v>0.375</v>
      </c>
      <c r="C7547">
        <v>10357</v>
      </c>
      <c r="D7547">
        <v>1749</v>
      </c>
      <c r="E7547">
        <v>1081</v>
      </c>
      <c r="F7547" s="14">
        <v>884</v>
      </c>
      <c r="G7547">
        <v>331</v>
      </c>
      <c r="H7547">
        <f t="shared" si="165"/>
        <v>6312</v>
      </c>
    </row>
    <row r="7548" spans="1:8" x14ac:dyDescent="0.35">
      <c r="A7548" s="32">
        <v>44330</v>
      </c>
      <c r="B7548" s="33">
        <v>0.41666666666666669</v>
      </c>
      <c r="C7548">
        <v>10389</v>
      </c>
      <c r="D7548">
        <v>1890</v>
      </c>
      <c r="E7548">
        <v>1504</v>
      </c>
      <c r="F7548" s="14">
        <v>884</v>
      </c>
      <c r="G7548">
        <v>332</v>
      </c>
      <c r="H7548">
        <f t="shared" si="165"/>
        <v>5779</v>
      </c>
    </row>
    <row r="7549" spans="1:8" x14ac:dyDescent="0.35">
      <c r="A7549" s="32">
        <v>44330</v>
      </c>
      <c r="B7549" s="33">
        <v>0.45833333333333331</v>
      </c>
      <c r="C7549">
        <v>10460</v>
      </c>
      <c r="D7549">
        <v>1764</v>
      </c>
      <c r="E7549">
        <v>1776</v>
      </c>
      <c r="F7549" s="14">
        <v>884</v>
      </c>
      <c r="G7549">
        <v>331</v>
      </c>
      <c r="H7549">
        <f t="shared" si="165"/>
        <v>5705</v>
      </c>
    </row>
    <row r="7550" spans="1:8" x14ac:dyDescent="0.35">
      <c r="A7550" s="32">
        <v>44330</v>
      </c>
      <c r="B7550" s="33">
        <v>0.5</v>
      </c>
      <c r="C7550">
        <v>10675</v>
      </c>
      <c r="D7550">
        <v>1449</v>
      </c>
      <c r="E7550">
        <v>1821</v>
      </c>
      <c r="F7550" s="14">
        <v>884</v>
      </c>
      <c r="G7550">
        <v>325</v>
      </c>
      <c r="H7550">
        <f t="shared" si="165"/>
        <v>6196</v>
      </c>
    </row>
    <row r="7551" spans="1:8" x14ac:dyDescent="0.35">
      <c r="A7551" s="32">
        <v>44330</v>
      </c>
      <c r="B7551" s="33">
        <v>0.54166666666666663</v>
      </c>
      <c r="C7551">
        <v>10375</v>
      </c>
      <c r="D7551">
        <v>1640</v>
      </c>
      <c r="E7551">
        <v>1846</v>
      </c>
      <c r="F7551" s="14">
        <v>884</v>
      </c>
      <c r="G7551">
        <v>321</v>
      </c>
      <c r="H7551">
        <f t="shared" si="165"/>
        <v>5684</v>
      </c>
    </row>
    <row r="7552" spans="1:8" x14ac:dyDescent="0.35">
      <c r="A7552" s="32">
        <v>44330</v>
      </c>
      <c r="B7552" s="33">
        <v>0.58333333333333337</v>
      </c>
      <c r="C7552">
        <v>10059</v>
      </c>
      <c r="D7552">
        <v>1711</v>
      </c>
      <c r="E7552">
        <v>1850</v>
      </c>
      <c r="F7552" s="14">
        <v>884</v>
      </c>
      <c r="G7552">
        <v>322</v>
      </c>
      <c r="H7552">
        <f t="shared" si="165"/>
        <v>5292</v>
      </c>
    </row>
    <row r="7553" spans="1:8" x14ac:dyDescent="0.35">
      <c r="A7553" s="32">
        <v>44330</v>
      </c>
      <c r="B7553" s="33">
        <v>0.625</v>
      </c>
      <c r="C7553">
        <v>9685</v>
      </c>
      <c r="D7553">
        <v>1710</v>
      </c>
      <c r="E7553">
        <v>1753</v>
      </c>
      <c r="F7553" s="14">
        <v>884</v>
      </c>
      <c r="G7553">
        <v>322</v>
      </c>
      <c r="H7553">
        <f t="shared" si="165"/>
        <v>5016</v>
      </c>
    </row>
    <row r="7554" spans="1:8" x14ac:dyDescent="0.35">
      <c r="A7554" s="32">
        <v>44330</v>
      </c>
      <c r="B7554" s="33">
        <v>0.66666666666666663</v>
      </c>
      <c r="C7554">
        <v>9506</v>
      </c>
      <c r="D7554">
        <v>1830</v>
      </c>
      <c r="E7554">
        <v>1587</v>
      </c>
      <c r="F7554" s="14">
        <v>884</v>
      </c>
      <c r="G7554">
        <v>320</v>
      </c>
      <c r="H7554">
        <f t="shared" si="165"/>
        <v>4885</v>
      </c>
    </row>
    <row r="7555" spans="1:8" x14ac:dyDescent="0.35">
      <c r="A7555" s="32">
        <v>44330</v>
      </c>
      <c r="B7555" s="33">
        <v>0.70833333333333337</v>
      </c>
      <c r="C7555">
        <v>9550</v>
      </c>
      <c r="D7555">
        <v>1823</v>
      </c>
      <c r="E7555">
        <v>1273</v>
      </c>
      <c r="F7555" s="14">
        <v>884</v>
      </c>
      <c r="G7555">
        <v>319</v>
      </c>
      <c r="H7555">
        <f t="shared" ref="H7555:H7618" si="166">C7555-SUM(D7555:G7555)</f>
        <v>5251</v>
      </c>
    </row>
    <row r="7556" spans="1:8" x14ac:dyDescent="0.35">
      <c r="A7556" s="32">
        <v>44330</v>
      </c>
      <c r="B7556" s="33">
        <v>0.75</v>
      </c>
      <c r="C7556">
        <v>9865</v>
      </c>
      <c r="D7556">
        <v>1654</v>
      </c>
      <c r="E7556">
        <v>785</v>
      </c>
      <c r="F7556" s="14">
        <v>884</v>
      </c>
      <c r="G7556">
        <v>317</v>
      </c>
      <c r="H7556">
        <f t="shared" si="166"/>
        <v>6225</v>
      </c>
    </row>
    <row r="7557" spans="1:8" x14ac:dyDescent="0.35">
      <c r="A7557" s="32">
        <v>44330</v>
      </c>
      <c r="B7557" s="33">
        <v>0.79166666666666663</v>
      </c>
      <c r="C7557">
        <v>9917</v>
      </c>
      <c r="D7557">
        <v>1560</v>
      </c>
      <c r="E7557">
        <v>334</v>
      </c>
      <c r="F7557" s="14">
        <v>884</v>
      </c>
      <c r="G7557">
        <v>305</v>
      </c>
      <c r="H7557">
        <f t="shared" si="166"/>
        <v>6834</v>
      </c>
    </row>
    <row r="7558" spans="1:8" x14ac:dyDescent="0.35">
      <c r="A7558" s="32">
        <v>44330</v>
      </c>
      <c r="B7558" s="33">
        <v>0.83333333333333337</v>
      </c>
      <c r="C7558">
        <v>9505</v>
      </c>
      <c r="D7558">
        <v>1412</v>
      </c>
      <c r="E7558">
        <v>67</v>
      </c>
      <c r="F7558" s="14">
        <v>884</v>
      </c>
      <c r="G7558">
        <v>293</v>
      </c>
      <c r="H7558">
        <f t="shared" si="166"/>
        <v>6849</v>
      </c>
    </row>
    <row r="7559" spans="1:8" x14ac:dyDescent="0.35">
      <c r="A7559" s="32">
        <v>44330</v>
      </c>
      <c r="B7559" s="33">
        <v>0.875</v>
      </c>
      <c r="C7559">
        <v>9409</v>
      </c>
      <c r="D7559">
        <v>1357</v>
      </c>
      <c r="E7559">
        <v>3</v>
      </c>
      <c r="F7559" s="14">
        <v>884</v>
      </c>
      <c r="G7559">
        <v>286</v>
      </c>
      <c r="H7559">
        <f t="shared" si="166"/>
        <v>6879</v>
      </c>
    </row>
    <row r="7560" spans="1:8" x14ac:dyDescent="0.35">
      <c r="A7560" s="32">
        <v>44330</v>
      </c>
      <c r="B7560" s="33">
        <v>0.91666666666666663</v>
      </c>
      <c r="C7560">
        <v>9789</v>
      </c>
      <c r="D7560">
        <v>1259</v>
      </c>
      <c r="E7560">
        <v>0</v>
      </c>
      <c r="F7560" s="14">
        <v>884</v>
      </c>
      <c r="G7560">
        <v>279</v>
      </c>
      <c r="H7560">
        <f t="shared" si="166"/>
        <v>7367</v>
      </c>
    </row>
    <row r="7561" spans="1:8" x14ac:dyDescent="0.35">
      <c r="A7561" s="32">
        <v>44330</v>
      </c>
      <c r="B7561" s="33">
        <v>0.95833333333333337</v>
      </c>
      <c r="C7561">
        <v>10012</v>
      </c>
      <c r="D7561">
        <v>1395</v>
      </c>
      <c r="E7561">
        <v>0</v>
      </c>
      <c r="F7561" s="14">
        <v>884</v>
      </c>
      <c r="G7561">
        <v>261</v>
      </c>
      <c r="H7561">
        <f t="shared" si="166"/>
        <v>7472</v>
      </c>
    </row>
    <row r="7562" spans="1:8" x14ac:dyDescent="0.35">
      <c r="A7562" s="32">
        <v>44331</v>
      </c>
      <c r="B7562" s="33">
        <v>0</v>
      </c>
      <c r="C7562">
        <v>9670</v>
      </c>
      <c r="D7562">
        <v>1314</v>
      </c>
      <c r="E7562">
        <v>0</v>
      </c>
      <c r="F7562" s="14">
        <v>884</v>
      </c>
      <c r="G7562">
        <v>256</v>
      </c>
      <c r="H7562">
        <f t="shared" si="166"/>
        <v>7216</v>
      </c>
    </row>
    <row r="7563" spans="1:8" x14ac:dyDescent="0.35">
      <c r="A7563" s="32">
        <v>44331</v>
      </c>
      <c r="B7563" s="33">
        <v>4.1666666666666664E-2</v>
      </c>
      <c r="C7563">
        <v>9255</v>
      </c>
      <c r="D7563">
        <v>1214</v>
      </c>
      <c r="E7563">
        <v>0</v>
      </c>
      <c r="F7563" s="14">
        <v>884</v>
      </c>
      <c r="G7563">
        <v>258</v>
      </c>
      <c r="H7563">
        <f t="shared" si="166"/>
        <v>6899</v>
      </c>
    </row>
    <row r="7564" spans="1:8" x14ac:dyDescent="0.35">
      <c r="A7564" s="32">
        <v>44331</v>
      </c>
      <c r="B7564" s="33">
        <v>8.3333333333333329E-2</v>
      </c>
      <c r="C7564">
        <v>8936</v>
      </c>
      <c r="D7564">
        <v>1244</v>
      </c>
      <c r="E7564">
        <v>0</v>
      </c>
      <c r="F7564" s="14">
        <v>884</v>
      </c>
      <c r="G7564">
        <v>249</v>
      </c>
      <c r="H7564">
        <f t="shared" si="166"/>
        <v>6559</v>
      </c>
    </row>
    <row r="7565" spans="1:8" x14ac:dyDescent="0.35">
      <c r="A7565" s="32">
        <v>44331</v>
      </c>
      <c r="B7565" s="33">
        <v>0.125</v>
      </c>
      <c r="C7565">
        <v>8511</v>
      </c>
      <c r="D7565">
        <v>1440</v>
      </c>
      <c r="E7565">
        <v>0</v>
      </c>
      <c r="F7565" s="14">
        <v>884</v>
      </c>
      <c r="G7565">
        <v>251</v>
      </c>
      <c r="H7565">
        <f t="shared" si="166"/>
        <v>5936</v>
      </c>
    </row>
    <row r="7566" spans="1:8" x14ac:dyDescent="0.35">
      <c r="A7566" s="32">
        <v>44331</v>
      </c>
      <c r="B7566" s="33">
        <v>0.16666666666666666</v>
      </c>
      <c r="C7566">
        <v>8379</v>
      </c>
      <c r="D7566">
        <v>1583</v>
      </c>
      <c r="E7566">
        <v>0</v>
      </c>
      <c r="F7566" s="14">
        <v>884</v>
      </c>
      <c r="G7566">
        <v>257</v>
      </c>
      <c r="H7566">
        <f t="shared" si="166"/>
        <v>5655</v>
      </c>
    </row>
    <row r="7567" spans="1:8" x14ac:dyDescent="0.35">
      <c r="A7567" s="32">
        <v>44331</v>
      </c>
      <c r="B7567" s="33">
        <v>0.20833333333333334</v>
      </c>
      <c r="C7567">
        <v>8644</v>
      </c>
      <c r="D7567">
        <v>1637</v>
      </c>
      <c r="E7567">
        <v>0</v>
      </c>
      <c r="F7567" s="14">
        <v>884</v>
      </c>
      <c r="G7567">
        <v>264</v>
      </c>
      <c r="H7567">
        <f t="shared" si="166"/>
        <v>5859</v>
      </c>
    </row>
    <row r="7568" spans="1:8" x14ac:dyDescent="0.35">
      <c r="A7568" s="32">
        <v>44331</v>
      </c>
      <c r="B7568" s="33">
        <v>0.25</v>
      </c>
      <c r="C7568">
        <v>9024</v>
      </c>
      <c r="D7568">
        <v>1851</v>
      </c>
      <c r="E7568">
        <v>9</v>
      </c>
      <c r="F7568" s="14">
        <v>884</v>
      </c>
      <c r="G7568">
        <v>296</v>
      </c>
      <c r="H7568">
        <f t="shared" si="166"/>
        <v>5984</v>
      </c>
    </row>
    <row r="7569" spans="1:8" x14ac:dyDescent="0.35">
      <c r="A7569" s="32">
        <v>44331</v>
      </c>
      <c r="B7569" s="33">
        <v>0.29166666666666669</v>
      </c>
      <c r="C7569">
        <v>9534</v>
      </c>
      <c r="D7569">
        <v>1880</v>
      </c>
      <c r="E7569">
        <v>182</v>
      </c>
      <c r="F7569" s="14">
        <v>884</v>
      </c>
      <c r="G7569">
        <v>315</v>
      </c>
      <c r="H7569">
        <f t="shared" si="166"/>
        <v>6273</v>
      </c>
    </row>
    <row r="7570" spans="1:8" x14ac:dyDescent="0.35">
      <c r="A7570" s="32">
        <v>44331</v>
      </c>
      <c r="B7570" s="33">
        <v>0.33333333333333331</v>
      </c>
      <c r="C7570">
        <v>10018</v>
      </c>
      <c r="D7570">
        <v>1965</v>
      </c>
      <c r="E7570">
        <v>581</v>
      </c>
      <c r="F7570" s="14">
        <v>884</v>
      </c>
      <c r="G7570">
        <v>321</v>
      </c>
      <c r="H7570">
        <f t="shared" si="166"/>
        <v>6267</v>
      </c>
    </row>
    <row r="7571" spans="1:8" x14ac:dyDescent="0.35">
      <c r="A7571" s="32">
        <v>44331</v>
      </c>
      <c r="B7571" s="33">
        <v>0.375</v>
      </c>
      <c r="C7571">
        <v>10320</v>
      </c>
      <c r="D7571">
        <v>1784</v>
      </c>
      <c r="E7571">
        <v>1112</v>
      </c>
      <c r="F7571" s="14">
        <v>884</v>
      </c>
      <c r="G7571">
        <v>319</v>
      </c>
      <c r="H7571">
        <f t="shared" si="166"/>
        <v>6221</v>
      </c>
    </row>
    <row r="7572" spans="1:8" x14ac:dyDescent="0.35">
      <c r="A7572" s="32">
        <v>44331</v>
      </c>
      <c r="B7572" s="33">
        <v>0.41666666666666669</v>
      </c>
      <c r="C7572">
        <v>10317</v>
      </c>
      <c r="D7572">
        <v>1777</v>
      </c>
      <c r="E7572">
        <v>1564</v>
      </c>
      <c r="F7572" s="14">
        <v>884</v>
      </c>
      <c r="G7572">
        <v>317</v>
      </c>
      <c r="H7572">
        <f t="shared" si="166"/>
        <v>5775</v>
      </c>
    </row>
    <row r="7573" spans="1:8" x14ac:dyDescent="0.35">
      <c r="A7573" s="32">
        <v>44331</v>
      </c>
      <c r="B7573" s="33">
        <v>0.45833333333333331</v>
      </c>
      <c r="C7573">
        <v>10329</v>
      </c>
      <c r="D7573">
        <v>1647</v>
      </c>
      <c r="E7573">
        <v>1820</v>
      </c>
      <c r="F7573" s="14">
        <v>884</v>
      </c>
      <c r="G7573">
        <v>316</v>
      </c>
      <c r="H7573">
        <f t="shared" si="166"/>
        <v>5662</v>
      </c>
    </row>
    <row r="7574" spans="1:8" x14ac:dyDescent="0.35">
      <c r="A7574" s="32">
        <v>44331</v>
      </c>
      <c r="B7574" s="33">
        <v>0.5</v>
      </c>
      <c r="C7574">
        <v>10487</v>
      </c>
      <c r="D7574">
        <v>1459</v>
      </c>
      <c r="E7574">
        <v>1923</v>
      </c>
      <c r="F7574" s="14">
        <v>884</v>
      </c>
      <c r="G7574">
        <v>311</v>
      </c>
      <c r="H7574">
        <f t="shared" si="166"/>
        <v>5910</v>
      </c>
    </row>
    <row r="7575" spans="1:8" x14ac:dyDescent="0.35">
      <c r="A7575" s="32">
        <v>44331</v>
      </c>
      <c r="B7575" s="33">
        <v>0.54166666666666663</v>
      </c>
      <c r="C7575">
        <v>10139</v>
      </c>
      <c r="D7575">
        <v>1308</v>
      </c>
      <c r="E7575">
        <v>1994</v>
      </c>
      <c r="F7575" s="14">
        <v>884</v>
      </c>
      <c r="G7575">
        <v>309</v>
      </c>
      <c r="H7575">
        <f t="shared" si="166"/>
        <v>5644</v>
      </c>
    </row>
    <row r="7576" spans="1:8" x14ac:dyDescent="0.35">
      <c r="A7576" s="32">
        <v>44331</v>
      </c>
      <c r="B7576" s="33">
        <v>0.58333333333333337</v>
      </c>
      <c r="C7576">
        <v>9762</v>
      </c>
      <c r="D7576">
        <v>1241</v>
      </c>
      <c r="E7576">
        <v>1996</v>
      </c>
      <c r="F7576" s="14">
        <v>884</v>
      </c>
      <c r="G7576">
        <v>309</v>
      </c>
      <c r="H7576">
        <f t="shared" si="166"/>
        <v>5332</v>
      </c>
    </row>
    <row r="7577" spans="1:8" x14ac:dyDescent="0.35">
      <c r="A7577" s="32">
        <v>44331</v>
      </c>
      <c r="B7577" s="33">
        <v>0.625</v>
      </c>
      <c r="C7577">
        <v>9315</v>
      </c>
      <c r="D7577">
        <v>1215</v>
      </c>
      <c r="E7577">
        <v>1933</v>
      </c>
      <c r="F7577" s="14">
        <v>884</v>
      </c>
      <c r="G7577">
        <v>304</v>
      </c>
      <c r="H7577">
        <f t="shared" si="166"/>
        <v>4979</v>
      </c>
    </row>
    <row r="7578" spans="1:8" x14ac:dyDescent="0.35">
      <c r="A7578" s="32">
        <v>44331</v>
      </c>
      <c r="B7578" s="33">
        <v>0.66666666666666663</v>
      </c>
      <c r="C7578">
        <v>9044</v>
      </c>
      <c r="D7578">
        <v>1395</v>
      </c>
      <c r="E7578">
        <v>1798</v>
      </c>
      <c r="F7578" s="14">
        <v>884</v>
      </c>
      <c r="G7578">
        <v>297</v>
      </c>
      <c r="H7578">
        <f t="shared" si="166"/>
        <v>4670</v>
      </c>
    </row>
    <row r="7579" spans="1:8" x14ac:dyDescent="0.35">
      <c r="A7579" s="32">
        <v>44331</v>
      </c>
      <c r="B7579" s="33">
        <v>0.70833333333333337</v>
      </c>
      <c r="C7579">
        <v>8962</v>
      </c>
      <c r="D7579">
        <v>1413</v>
      </c>
      <c r="E7579">
        <v>1419</v>
      </c>
      <c r="F7579" s="14">
        <v>884</v>
      </c>
      <c r="G7579">
        <v>295</v>
      </c>
      <c r="H7579">
        <f t="shared" si="166"/>
        <v>4951</v>
      </c>
    </row>
    <row r="7580" spans="1:8" x14ac:dyDescent="0.35">
      <c r="A7580" s="32">
        <v>44331</v>
      </c>
      <c r="B7580" s="33">
        <v>0.75</v>
      </c>
      <c r="C7580">
        <v>9218</v>
      </c>
      <c r="D7580">
        <v>1429</v>
      </c>
      <c r="E7580">
        <v>956</v>
      </c>
      <c r="F7580" s="14">
        <v>884</v>
      </c>
      <c r="G7580">
        <v>294</v>
      </c>
      <c r="H7580">
        <f t="shared" si="166"/>
        <v>5655</v>
      </c>
    </row>
    <row r="7581" spans="1:8" x14ac:dyDescent="0.35">
      <c r="A7581" s="32">
        <v>44331</v>
      </c>
      <c r="B7581" s="33">
        <v>0.79166666666666663</v>
      </c>
      <c r="C7581">
        <v>9221</v>
      </c>
      <c r="D7581">
        <v>1476</v>
      </c>
      <c r="E7581">
        <v>429</v>
      </c>
      <c r="F7581" s="14">
        <v>884</v>
      </c>
      <c r="G7581">
        <v>292</v>
      </c>
      <c r="H7581">
        <f t="shared" si="166"/>
        <v>6140</v>
      </c>
    </row>
    <row r="7582" spans="1:8" x14ac:dyDescent="0.35">
      <c r="A7582" s="32">
        <v>44331</v>
      </c>
      <c r="B7582" s="33">
        <v>0.83333333333333337</v>
      </c>
      <c r="C7582">
        <v>8913</v>
      </c>
      <c r="D7582">
        <v>1313</v>
      </c>
      <c r="E7582">
        <v>98</v>
      </c>
      <c r="F7582" s="14">
        <v>884</v>
      </c>
      <c r="G7582">
        <v>285</v>
      </c>
      <c r="H7582">
        <f t="shared" si="166"/>
        <v>6333</v>
      </c>
    </row>
    <row r="7583" spans="1:8" x14ac:dyDescent="0.35">
      <c r="A7583" s="32">
        <v>44331</v>
      </c>
      <c r="B7583" s="33">
        <v>0.875</v>
      </c>
      <c r="C7583">
        <v>8924</v>
      </c>
      <c r="D7583">
        <v>1114</v>
      </c>
      <c r="E7583">
        <v>4</v>
      </c>
      <c r="F7583" s="14">
        <v>884</v>
      </c>
      <c r="G7583">
        <v>283</v>
      </c>
      <c r="H7583">
        <f t="shared" si="166"/>
        <v>6639</v>
      </c>
    </row>
    <row r="7584" spans="1:8" x14ac:dyDescent="0.35">
      <c r="A7584" s="32">
        <v>44331</v>
      </c>
      <c r="B7584" s="33">
        <v>0.91666666666666663</v>
      </c>
      <c r="C7584">
        <v>9325</v>
      </c>
      <c r="D7584">
        <v>884</v>
      </c>
      <c r="E7584">
        <v>0</v>
      </c>
      <c r="F7584" s="14">
        <v>884</v>
      </c>
      <c r="G7584">
        <v>284</v>
      </c>
      <c r="H7584">
        <f t="shared" si="166"/>
        <v>7273</v>
      </c>
    </row>
    <row r="7585" spans="1:8" x14ac:dyDescent="0.35">
      <c r="A7585" s="32">
        <v>44331</v>
      </c>
      <c r="B7585" s="33">
        <v>0.95833333333333337</v>
      </c>
      <c r="C7585">
        <v>9578</v>
      </c>
      <c r="D7585">
        <v>700</v>
      </c>
      <c r="E7585">
        <v>0</v>
      </c>
      <c r="F7585" s="14">
        <v>884</v>
      </c>
      <c r="G7585">
        <v>268</v>
      </c>
      <c r="H7585">
        <f t="shared" si="166"/>
        <v>7726</v>
      </c>
    </row>
    <row r="7586" spans="1:8" x14ac:dyDescent="0.35">
      <c r="A7586" s="32">
        <v>44332</v>
      </c>
      <c r="B7586" s="33">
        <v>0</v>
      </c>
      <c r="C7586">
        <v>9031</v>
      </c>
      <c r="D7586">
        <v>712</v>
      </c>
      <c r="E7586">
        <v>0</v>
      </c>
      <c r="F7586" s="14">
        <v>884</v>
      </c>
      <c r="G7586">
        <v>255</v>
      </c>
      <c r="H7586">
        <f t="shared" si="166"/>
        <v>7180</v>
      </c>
    </row>
    <row r="7587" spans="1:8" x14ac:dyDescent="0.35">
      <c r="A7587" s="32">
        <v>44332</v>
      </c>
      <c r="B7587" s="33">
        <v>4.1666666666666664E-2</v>
      </c>
      <c r="C7587">
        <v>8653</v>
      </c>
      <c r="D7587">
        <v>464</v>
      </c>
      <c r="E7587">
        <v>0</v>
      </c>
      <c r="F7587" s="14">
        <v>884</v>
      </c>
      <c r="G7587">
        <v>257</v>
      </c>
      <c r="H7587">
        <f t="shared" si="166"/>
        <v>7048</v>
      </c>
    </row>
    <row r="7588" spans="1:8" x14ac:dyDescent="0.35">
      <c r="A7588" s="32">
        <v>44332</v>
      </c>
      <c r="B7588" s="33">
        <v>8.3333333333333329E-2</v>
      </c>
      <c r="C7588">
        <v>8313</v>
      </c>
      <c r="D7588">
        <v>347</v>
      </c>
      <c r="E7588">
        <v>0</v>
      </c>
      <c r="F7588" s="14">
        <v>884</v>
      </c>
      <c r="G7588">
        <v>248</v>
      </c>
      <c r="H7588">
        <f t="shared" si="166"/>
        <v>6834</v>
      </c>
    </row>
    <row r="7589" spans="1:8" x14ac:dyDescent="0.35">
      <c r="A7589" s="32">
        <v>44332</v>
      </c>
      <c r="B7589" s="33">
        <v>0.125</v>
      </c>
      <c r="C7589">
        <v>7858</v>
      </c>
      <c r="D7589">
        <v>361</v>
      </c>
      <c r="E7589">
        <v>0</v>
      </c>
      <c r="F7589" s="14">
        <v>884</v>
      </c>
      <c r="G7589">
        <v>250</v>
      </c>
      <c r="H7589">
        <f t="shared" si="166"/>
        <v>6363</v>
      </c>
    </row>
    <row r="7590" spans="1:8" x14ac:dyDescent="0.35">
      <c r="A7590" s="32">
        <v>44332</v>
      </c>
      <c r="B7590" s="33">
        <v>0.16666666666666666</v>
      </c>
      <c r="C7590">
        <v>7652</v>
      </c>
      <c r="D7590">
        <v>315</v>
      </c>
      <c r="E7590">
        <v>0</v>
      </c>
      <c r="F7590" s="14">
        <v>884</v>
      </c>
      <c r="G7590">
        <v>256</v>
      </c>
      <c r="H7590">
        <f t="shared" si="166"/>
        <v>6197</v>
      </c>
    </row>
    <row r="7591" spans="1:8" x14ac:dyDescent="0.35">
      <c r="A7591" s="32">
        <v>44332</v>
      </c>
      <c r="B7591" s="33">
        <v>0.20833333333333334</v>
      </c>
      <c r="C7591">
        <v>7723</v>
      </c>
      <c r="D7591">
        <v>296</v>
      </c>
      <c r="E7591">
        <v>0</v>
      </c>
      <c r="F7591" s="14">
        <v>884</v>
      </c>
      <c r="G7591">
        <v>263</v>
      </c>
      <c r="H7591">
        <f t="shared" si="166"/>
        <v>6280</v>
      </c>
    </row>
    <row r="7592" spans="1:8" x14ac:dyDescent="0.35">
      <c r="A7592" s="32">
        <v>44332</v>
      </c>
      <c r="B7592" s="33">
        <v>0.25</v>
      </c>
      <c r="C7592">
        <v>7791</v>
      </c>
      <c r="D7592">
        <v>336</v>
      </c>
      <c r="E7592">
        <v>23</v>
      </c>
      <c r="F7592" s="14">
        <v>884</v>
      </c>
      <c r="G7592">
        <v>295</v>
      </c>
      <c r="H7592">
        <f t="shared" si="166"/>
        <v>6253</v>
      </c>
    </row>
    <row r="7593" spans="1:8" x14ac:dyDescent="0.35">
      <c r="A7593" s="32">
        <v>44332</v>
      </c>
      <c r="B7593" s="33">
        <v>0.29166666666666669</v>
      </c>
      <c r="C7593">
        <v>8018</v>
      </c>
      <c r="D7593">
        <v>412</v>
      </c>
      <c r="E7593">
        <v>226</v>
      </c>
      <c r="F7593" s="14">
        <v>884</v>
      </c>
      <c r="G7593">
        <v>315</v>
      </c>
      <c r="H7593">
        <f t="shared" si="166"/>
        <v>6181</v>
      </c>
    </row>
    <row r="7594" spans="1:8" x14ac:dyDescent="0.35">
      <c r="A7594" s="32">
        <v>44332</v>
      </c>
      <c r="B7594" s="33">
        <v>0.33333333333333331</v>
      </c>
      <c r="C7594">
        <v>8408</v>
      </c>
      <c r="D7594">
        <v>566</v>
      </c>
      <c r="E7594">
        <v>723</v>
      </c>
      <c r="F7594" s="14">
        <v>884</v>
      </c>
      <c r="G7594">
        <v>319</v>
      </c>
      <c r="H7594">
        <f t="shared" si="166"/>
        <v>5916</v>
      </c>
    </row>
    <row r="7595" spans="1:8" x14ac:dyDescent="0.35">
      <c r="A7595" s="32">
        <v>44332</v>
      </c>
      <c r="B7595" s="33">
        <v>0.375</v>
      </c>
      <c r="C7595">
        <v>8746</v>
      </c>
      <c r="D7595">
        <v>662</v>
      </c>
      <c r="E7595">
        <v>1366</v>
      </c>
      <c r="F7595" s="14">
        <v>884</v>
      </c>
      <c r="G7595">
        <v>318</v>
      </c>
      <c r="H7595">
        <f t="shared" si="166"/>
        <v>5516</v>
      </c>
    </row>
    <row r="7596" spans="1:8" x14ac:dyDescent="0.35">
      <c r="A7596" s="32">
        <v>44332</v>
      </c>
      <c r="B7596" s="33">
        <v>0.41666666666666669</v>
      </c>
      <c r="C7596">
        <v>8864</v>
      </c>
      <c r="D7596">
        <v>840</v>
      </c>
      <c r="E7596">
        <v>1903</v>
      </c>
      <c r="F7596" s="14">
        <v>884</v>
      </c>
      <c r="G7596">
        <v>316</v>
      </c>
      <c r="H7596">
        <f t="shared" si="166"/>
        <v>4921</v>
      </c>
    </row>
    <row r="7597" spans="1:8" x14ac:dyDescent="0.35">
      <c r="A7597" s="32">
        <v>44332</v>
      </c>
      <c r="B7597" s="33">
        <v>0.45833333333333331</v>
      </c>
      <c r="C7597">
        <v>8955</v>
      </c>
      <c r="D7597">
        <v>948</v>
      </c>
      <c r="E7597">
        <v>2264</v>
      </c>
      <c r="F7597" s="14">
        <v>884</v>
      </c>
      <c r="G7597">
        <v>315</v>
      </c>
      <c r="H7597">
        <f t="shared" si="166"/>
        <v>4544</v>
      </c>
    </row>
    <row r="7598" spans="1:8" x14ac:dyDescent="0.35">
      <c r="A7598" s="32">
        <v>44332</v>
      </c>
      <c r="B7598" s="33">
        <v>0.5</v>
      </c>
      <c r="C7598">
        <v>9226</v>
      </c>
      <c r="D7598">
        <v>1001</v>
      </c>
      <c r="E7598">
        <v>2450</v>
      </c>
      <c r="F7598" s="14">
        <v>884</v>
      </c>
      <c r="G7598">
        <v>310</v>
      </c>
      <c r="H7598">
        <f t="shared" si="166"/>
        <v>4581</v>
      </c>
    </row>
    <row r="7599" spans="1:8" x14ac:dyDescent="0.35">
      <c r="A7599" s="32">
        <v>44332</v>
      </c>
      <c r="B7599" s="33">
        <v>0.54166666666666663</v>
      </c>
      <c r="C7599">
        <v>8719</v>
      </c>
      <c r="D7599">
        <v>1219</v>
      </c>
      <c r="E7599">
        <v>2543</v>
      </c>
      <c r="F7599" s="14">
        <v>884</v>
      </c>
      <c r="G7599">
        <v>308</v>
      </c>
      <c r="H7599">
        <f t="shared" si="166"/>
        <v>3765</v>
      </c>
    </row>
    <row r="7600" spans="1:8" x14ac:dyDescent="0.35">
      <c r="A7600" s="32">
        <v>44332</v>
      </c>
      <c r="B7600" s="33">
        <v>0.58333333333333337</v>
      </c>
      <c r="C7600">
        <v>8236</v>
      </c>
      <c r="D7600">
        <v>1373</v>
      </c>
      <c r="E7600">
        <v>2543</v>
      </c>
      <c r="F7600" s="14">
        <v>884</v>
      </c>
      <c r="G7600">
        <v>308</v>
      </c>
      <c r="H7600">
        <f t="shared" si="166"/>
        <v>3128</v>
      </c>
    </row>
    <row r="7601" spans="1:8" x14ac:dyDescent="0.35">
      <c r="A7601" s="32">
        <v>44332</v>
      </c>
      <c r="B7601" s="33">
        <v>0.625</v>
      </c>
      <c r="C7601">
        <v>7787</v>
      </c>
      <c r="D7601">
        <v>1503</v>
      </c>
      <c r="E7601">
        <v>2412</v>
      </c>
      <c r="F7601" s="14">
        <v>884</v>
      </c>
      <c r="G7601">
        <v>303</v>
      </c>
      <c r="H7601">
        <f t="shared" si="166"/>
        <v>2685</v>
      </c>
    </row>
    <row r="7602" spans="1:8" x14ac:dyDescent="0.35">
      <c r="A7602" s="32">
        <v>44332</v>
      </c>
      <c r="B7602" s="33">
        <v>0.66666666666666663</v>
      </c>
      <c r="C7602">
        <v>7557</v>
      </c>
      <c r="D7602">
        <v>1632</v>
      </c>
      <c r="E7602">
        <v>2137</v>
      </c>
      <c r="F7602" s="14">
        <v>884</v>
      </c>
      <c r="G7602">
        <v>296</v>
      </c>
      <c r="H7602">
        <f t="shared" si="166"/>
        <v>2608</v>
      </c>
    </row>
    <row r="7603" spans="1:8" x14ac:dyDescent="0.35">
      <c r="A7603" s="32">
        <v>44332</v>
      </c>
      <c r="B7603" s="33">
        <v>0.70833333333333337</v>
      </c>
      <c r="C7603">
        <v>7581</v>
      </c>
      <c r="D7603">
        <v>1840</v>
      </c>
      <c r="E7603">
        <v>1683</v>
      </c>
      <c r="F7603" s="14">
        <v>884</v>
      </c>
      <c r="G7603">
        <v>294</v>
      </c>
      <c r="H7603">
        <f t="shared" si="166"/>
        <v>2880</v>
      </c>
    </row>
    <row r="7604" spans="1:8" x14ac:dyDescent="0.35">
      <c r="A7604" s="32">
        <v>44332</v>
      </c>
      <c r="B7604" s="33">
        <v>0.75</v>
      </c>
      <c r="C7604">
        <v>8004</v>
      </c>
      <c r="D7604">
        <v>1654</v>
      </c>
      <c r="E7604">
        <v>1081</v>
      </c>
      <c r="F7604" s="14">
        <v>884</v>
      </c>
      <c r="G7604">
        <v>293</v>
      </c>
      <c r="H7604">
        <f t="shared" si="166"/>
        <v>4092</v>
      </c>
    </row>
    <row r="7605" spans="1:8" x14ac:dyDescent="0.35">
      <c r="A7605" s="32">
        <v>44332</v>
      </c>
      <c r="B7605" s="33">
        <v>0.79166666666666663</v>
      </c>
      <c r="C7605">
        <v>8232</v>
      </c>
      <c r="D7605">
        <v>1429</v>
      </c>
      <c r="E7605">
        <v>507</v>
      </c>
      <c r="F7605" s="14">
        <v>884</v>
      </c>
      <c r="G7605">
        <v>291</v>
      </c>
      <c r="H7605">
        <f t="shared" si="166"/>
        <v>5121</v>
      </c>
    </row>
    <row r="7606" spans="1:8" x14ac:dyDescent="0.35">
      <c r="A7606" s="32">
        <v>44332</v>
      </c>
      <c r="B7606" s="33">
        <v>0.83333333333333337</v>
      </c>
      <c r="C7606">
        <v>8173</v>
      </c>
      <c r="D7606">
        <v>1353</v>
      </c>
      <c r="E7606">
        <v>115</v>
      </c>
      <c r="F7606" s="14">
        <v>884</v>
      </c>
      <c r="G7606">
        <v>284</v>
      </c>
      <c r="H7606">
        <f t="shared" si="166"/>
        <v>5537</v>
      </c>
    </row>
    <row r="7607" spans="1:8" x14ac:dyDescent="0.35">
      <c r="A7607" s="32">
        <v>44332</v>
      </c>
      <c r="B7607" s="33">
        <v>0.875</v>
      </c>
      <c r="C7607">
        <v>8303</v>
      </c>
      <c r="D7607">
        <v>1171</v>
      </c>
      <c r="E7607">
        <v>9</v>
      </c>
      <c r="F7607" s="14">
        <v>884</v>
      </c>
      <c r="G7607">
        <v>283</v>
      </c>
      <c r="H7607">
        <f t="shared" si="166"/>
        <v>5956</v>
      </c>
    </row>
    <row r="7608" spans="1:8" x14ac:dyDescent="0.35">
      <c r="A7608" s="32">
        <v>44332</v>
      </c>
      <c r="B7608" s="33">
        <v>0.91666666666666663</v>
      </c>
      <c r="C7608">
        <v>8720</v>
      </c>
      <c r="D7608">
        <v>1176</v>
      </c>
      <c r="E7608">
        <v>0</v>
      </c>
      <c r="F7608" s="14">
        <v>884</v>
      </c>
      <c r="G7608">
        <v>283</v>
      </c>
      <c r="H7608">
        <f t="shared" si="166"/>
        <v>6377</v>
      </c>
    </row>
    <row r="7609" spans="1:8" x14ac:dyDescent="0.35">
      <c r="A7609" s="32">
        <v>44332</v>
      </c>
      <c r="B7609" s="33">
        <v>0.95833333333333337</v>
      </c>
      <c r="C7609">
        <v>8982</v>
      </c>
      <c r="D7609">
        <v>1190</v>
      </c>
      <c r="E7609">
        <v>0</v>
      </c>
      <c r="F7609" s="14">
        <v>884</v>
      </c>
      <c r="G7609">
        <v>267</v>
      </c>
      <c r="H7609">
        <f t="shared" si="166"/>
        <v>6641</v>
      </c>
    </row>
    <row r="7610" spans="1:8" x14ac:dyDescent="0.35">
      <c r="A7610" s="32">
        <v>44333</v>
      </c>
      <c r="B7610" s="33">
        <v>0</v>
      </c>
      <c r="C7610">
        <v>8509</v>
      </c>
      <c r="D7610">
        <v>1201</v>
      </c>
      <c r="E7610">
        <v>0</v>
      </c>
      <c r="F7610" s="14">
        <v>884</v>
      </c>
      <c r="G7610">
        <v>260</v>
      </c>
      <c r="H7610">
        <f t="shared" si="166"/>
        <v>6164</v>
      </c>
    </row>
    <row r="7611" spans="1:8" x14ac:dyDescent="0.35">
      <c r="A7611" s="32">
        <v>44333</v>
      </c>
      <c r="B7611" s="33">
        <v>4.1666666666666664E-2</v>
      </c>
      <c r="C7611">
        <v>8212</v>
      </c>
      <c r="D7611">
        <v>1061</v>
      </c>
      <c r="E7611">
        <v>0</v>
      </c>
      <c r="F7611" s="14">
        <v>884</v>
      </c>
      <c r="G7611">
        <v>256</v>
      </c>
      <c r="H7611">
        <f t="shared" si="166"/>
        <v>6011</v>
      </c>
    </row>
    <row r="7612" spans="1:8" x14ac:dyDescent="0.35">
      <c r="A7612" s="32">
        <v>44333</v>
      </c>
      <c r="B7612" s="33">
        <v>8.3333333333333329E-2</v>
      </c>
      <c r="C7612">
        <v>7960</v>
      </c>
      <c r="D7612">
        <v>975</v>
      </c>
      <c r="E7612">
        <v>0</v>
      </c>
      <c r="F7612" s="14">
        <v>884</v>
      </c>
      <c r="G7612">
        <v>256</v>
      </c>
      <c r="H7612">
        <f t="shared" si="166"/>
        <v>5845</v>
      </c>
    </row>
    <row r="7613" spans="1:8" x14ac:dyDescent="0.35">
      <c r="A7613" s="32">
        <v>44333</v>
      </c>
      <c r="B7613" s="33">
        <v>0.125</v>
      </c>
      <c r="C7613">
        <v>7620</v>
      </c>
      <c r="D7613">
        <v>873</v>
      </c>
      <c r="E7613">
        <v>0</v>
      </c>
      <c r="F7613" s="14">
        <v>884</v>
      </c>
      <c r="G7613">
        <v>258</v>
      </c>
      <c r="H7613">
        <f t="shared" si="166"/>
        <v>5605</v>
      </c>
    </row>
    <row r="7614" spans="1:8" x14ac:dyDescent="0.35">
      <c r="A7614" s="32">
        <v>44333</v>
      </c>
      <c r="B7614" s="33">
        <v>0.16666666666666666</v>
      </c>
      <c r="C7614">
        <v>7633</v>
      </c>
      <c r="D7614">
        <v>888</v>
      </c>
      <c r="E7614">
        <v>0</v>
      </c>
      <c r="F7614" s="14">
        <v>884</v>
      </c>
      <c r="G7614">
        <v>262</v>
      </c>
      <c r="H7614">
        <f t="shared" si="166"/>
        <v>5599</v>
      </c>
    </row>
    <row r="7615" spans="1:8" x14ac:dyDescent="0.35">
      <c r="A7615" s="32">
        <v>44333</v>
      </c>
      <c r="B7615" s="33">
        <v>0.20833333333333334</v>
      </c>
      <c r="C7615">
        <v>8198</v>
      </c>
      <c r="D7615">
        <v>804</v>
      </c>
      <c r="E7615">
        <v>0</v>
      </c>
      <c r="F7615" s="14">
        <v>884</v>
      </c>
      <c r="G7615">
        <v>279</v>
      </c>
      <c r="H7615">
        <f t="shared" si="166"/>
        <v>6231</v>
      </c>
    </row>
    <row r="7616" spans="1:8" x14ac:dyDescent="0.35">
      <c r="A7616" s="32">
        <v>44333</v>
      </c>
      <c r="B7616" s="33">
        <v>0.25</v>
      </c>
      <c r="C7616">
        <v>9176</v>
      </c>
      <c r="D7616">
        <v>777</v>
      </c>
      <c r="E7616">
        <v>13</v>
      </c>
      <c r="F7616" s="14">
        <v>884</v>
      </c>
      <c r="G7616">
        <v>316</v>
      </c>
      <c r="H7616">
        <f t="shared" si="166"/>
        <v>7186</v>
      </c>
    </row>
    <row r="7617" spans="1:8" x14ac:dyDescent="0.35">
      <c r="A7617" s="32">
        <v>44333</v>
      </c>
      <c r="B7617" s="33">
        <v>0.29166666666666669</v>
      </c>
      <c r="C7617">
        <v>10098</v>
      </c>
      <c r="D7617">
        <v>708</v>
      </c>
      <c r="E7617">
        <v>271</v>
      </c>
      <c r="F7617" s="14">
        <v>884</v>
      </c>
      <c r="G7617">
        <v>333</v>
      </c>
      <c r="H7617">
        <f t="shared" si="166"/>
        <v>7902</v>
      </c>
    </row>
    <row r="7618" spans="1:8" x14ac:dyDescent="0.35">
      <c r="A7618" s="32">
        <v>44333</v>
      </c>
      <c r="B7618" s="33">
        <v>0.33333333333333331</v>
      </c>
      <c r="C7618">
        <v>10507</v>
      </c>
      <c r="D7618">
        <v>772</v>
      </c>
      <c r="E7618">
        <v>706</v>
      </c>
      <c r="F7618" s="14">
        <v>884</v>
      </c>
      <c r="G7618">
        <v>335</v>
      </c>
      <c r="H7618">
        <f t="shared" si="166"/>
        <v>7810</v>
      </c>
    </row>
    <row r="7619" spans="1:8" x14ac:dyDescent="0.35">
      <c r="A7619" s="32">
        <v>44333</v>
      </c>
      <c r="B7619" s="33">
        <v>0.375</v>
      </c>
      <c r="C7619">
        <v>10618</v>
      </c>
      <c r="D7619">
        <v>993</v>
      </c>
      <c r="E7619">
        <v>1179</v>
      </c>
      <c r="F7619" s="14">
        <v>884</v>
      </c>
      <c r="G7619">
        <v>331</v>
      </c>
      <c r="H7619">
        <f t="shared" ref="H7619:H7682" si="167">C7619-SUM(D7619:G7619)</f>
        <v>7231</v>
      </c>
    </row>
    <row r="7620" spans="1:8" x14ac:dyDescent="0.35">
      <c r="A7620" s="32">
        <v>44333</v>
      </c>
      <c r="B7620" s="33">
        <v>0.41666666666666669</v>
      </c>
      <c r="C7620">
        <v>10527</v>
      </c>
      <c r="D7620">
        <v>966</v>
      </c>
      <c r="E7620">
        <v>1486</v>
      </c>
      <c r="F7620" s="14">
        <v>884</v>
      </c>
      <c r="G7620">
        <v>332</v>
      </c>
      <c r="H7620">
        <f t="shared" si="167"/>
        <v>6859</v>
      </c>
    </row>
    <row r="7621" spans="1:8" x14ac:dyDescent="0.35">
      <c r="A7621" s="32">
        <v>44333</v>
      </c>
      <c r="B7621" s="33">
        <v>0.45833333333333331</v>
      </c>
      <c r="C7621">
        <v>10466</v>
      </c>
      <c r="D7621">
        <v>1009</v>
      </c>
      <c r="E7621">
        <v>1720</v>
      </c>
      <c r="F7621" s="14">
        <v>884</v>
      </c>
      <c r="G7621">
        <v>331</v>
      </c>
      <c r="H7621">
        <f t="shared" si="167"/>
        <v>6522</v>
      </c>
    </row>
    <row r="7622" spans="1:8" x14ac:dyDescent="0.35">
      <c r="A7622" s="32">
        <v>44333</v>
      </c>
      <c r="B7622" s="33">
        <v>0.5</v>
      </c>
      <c r="C7622">
        <v>10421</v>
      </c>
      <c r="D7622">
        <v>1216</v>
      </c>
      <c r="E7622">
        <v>1864</v>
      </c>
      <c r="F7622" s="14">
        <v>884</v>
      </c>
      <c r="G7622">
        <v>326</v>
      </c>
      <c r="H7622">
        <f t="shared" si="167"/>
        <v>6131</v>
      </c>
    </row>
    <row r="7623" spans="1:8" x14ac:dyDescent="0.35">
      <c r="A7623" s="32">
        <v>44333</v>
      </c>
      <c r="B7623" s="33">
        <v>0.54166666666666663</v>
      </c>
      <c r="C7623">
        <v>10138</v>
      </c>
      <c r="D7623">
        <v>1103</v>
      </c>
      <c r="E7623">
        <v>1928</v>
      </c>
      <c r="F7623" s="14">
        <v>884</v>
      </c>
      <c r="G7623">
        <v>321</v>
      </c>
      <c r="H7623">
        <f t="shared" si="167"/>
        <v>5902</v>
      </c>
    </row>
    <row r="7624" spans="1:8" x14ac:dyDescent="0.35">
      <c r="A7624" s="32">
        <v>44333</v>
      </c>
      <c r="B7624" s="33">
        <v>0.58333333333333337</v>
      </c>
      <c r="C7624">
        <v>9858</v>
      </c>
      <c r="D7624">
        <v>1145</v>
      </c>
      <c r="E7624">
        <v>1908</v>
      </c>
      <c r="F7624" s="14">
        <v>884</v>
      </c>
      <c r="G7624">
        <v>323</v>
      </c>
      <c r="H7624">
        <f t="shared" si="167"/>
        <v>5598</v>
      </c>
    </row>
    <row r="7625" spans="1:8" x14ac:dyDescent="0.35">
      <c r="A7625" s="32">
        <v>44333</v>
      </c>
      <c r="B7625" s="33">
        <v>0.625</v>
      </c>
      <c r="C7625">
        <v>9509</v>
      </c>
      <c r="D7625">
        <v>1140</v>
      </c>
      <c r="E7625">
        <v>1807</v>
      </c>
      <c r="F7625" s="14">
        <v>884</v>
      </c>
      <c r="G7625">
        <v>323</v>
      </c>
      <c r="H7625">
        <f t="shared" si="167"/>
        <v>5355</v>
      </c>
    </row>
    <row r="7626" spans="1:8" x14ac:dyDescent="0.35">
      <c r="A7626" s="32">
        <v>44333</v>
      </c>
      <c r="B7626" s="33">
        <v>0.66666666666666663</v>
      </c>
      <c r="C7626">
        <v>9267</v>
      </c>
      <c r="D7626">
        <v>1086</v>
      </c>
      <c r="E7626">
        <v>1523</v>
      </c>
      <c r="F7626" s="14">
        <v>884</v>
      </c>
      <c r="G7626">
        <v>321</v>
      </c>
      <c r="H7626">
        <f t="shared" si="167"/>
        <v>5453</v>
      </c>
    </row>
    <row r="7627" spans="1:8" x14ac:dyDescent="0.35">
      <c r="A7627" s="32">
        <v>44333</v>
      </c>
      <c r="B7627" s="33">
        <v>0.70833333333333337</v>
      </c>
      <c r="C7627">
        <v>9207</v>
      </c>
      <c r="D7627">
        <v>1224</v>
      </c>
      <c r="E7627">
        <v>1200</v>
      </c>
      <c r="F7627" s="14">
        <v>884</v>
      </c>
      <c r="G7627">
        <v>320</v>
      </c>
      <c r="H7627">
        <f t="shared" si="167"/>
        <v>5579</v>
      </c>
    </row>
    <row r="7628" spans="1:8" x14ac:dyDescent="0.35">
      <c r="A7628" s="32">
        <v>44333</v>
      </c>
      <c r="B7628" s="33">
        <v>0.75</v>
      </c>
      <c r="C7628">
        <v>9574</v>
      </c>
      <c r="D7628">
        <v>1148</v>
      </c>
      <c r="E7628">
        <v>690</v>
      </c>
      <c r="F7628" s="14">
        <v>884</v>
      </c>
      <c r="G7628">
        <v>317</v>
      </c>
      <c r="H7628">
        <f t="shared" si="167"/>
        <v>6535</v>
      </c>
    </row>
    <row r="7629" spans="1:8" x14ac:dyDescent="0.35">
      <c r="A7629" s="32">
        <v>44333</v>
      </c>
      <c r="B7629" s="33">
        <v>0.79166666666666663</v>
      </c>
      <c r="C7629">
        <v>9530</v>
      </c>
      <c r="D7629">
        <v>1128</v>
      </c>
      <c r="E7629">
        <v>345</v>
      </c>
      <c r="F7629" s="14">
        <v>884</v>
      </c>
      <c r="G7629">
        <v>306</v>
      </c>
      <c r="H7629">
        <f t="shared" si="167"/>
        <v>6867</v>
      </c>
    </row>
    <row r="7630" spans="1:8" x14ac:dyDescent="0.35">
      <c r="A7630" s="32">
        <v>44333</v>
      </c>
      <c r="B7630" s="33">
        <v>0.83333333333333337</v>
      </c>
      <c r="C7630">
        <v>9074</v>
      </c>
      <c r="D7630">
        <v>1093</v>
      </c>
      <c r="E7630">
        <v>65</v>
      </c>
      <c r="F7630" s="14">
        <v>884</v>
      </c>
      <c r="G7630">
        <v>294</v>
      </c>
      <c r="H7630">
        <f t="shared" si="167"/>
        <v>6738</v>
      </c>
    </row>
    <row r="7631" spans="1:8" x14ac:dyDescent="0.35">
      <c r="A7631" s="32">
        <v>44333</v>
      </c>
      <c r="B7631" s="33">
        <v>0.875</v>
      </c>
      <c r="C7631">
        <v>8941</v>
      </c>
      <c r="D7631">
        <v>1041</v>
      </c>
      <c r="E7631">
        <v>6</v>
      </c>
      <c r="F7631" s="14">
        <v>884</v>
      </c>
      <c r="G7631">
        <v>287</v>
      </c>
      <c r="H7631">
        <f t="shared" si="167"/>
        <v>6723</v>
      </c>
    </row>
    <row r="7632" spans="1:8" x14ac:dyDescent="0.35">
      <c r="A7632" s="32">
        <v>44333</v>
      </c>
      <c r="B7632" s="33">
        <v>0.91666666666666663</v>
      </c>
      <c r="C7632">
        <v>9231</v>
      </c>
      <c r="D7632">
        <v>963</v>
      </c>
      <c r="E7632">
        <v>0</v>
      </c>
      <c r="F7632" s="14">
        <v>884</v>
      </c>
      <c r="G7632">
        <v>280</v>
      </c>
      <c r="H7632">
        <f t="shared" si="167"/>
        <v>7104</v>
      </c>
    </row>
    <row r="7633" spans="1:8" x14ac:dyDescent="0.35">
      <c r="A7633" s="32">
        <v>44333</v>
      </c>
      <c r="B7633" s="33">
        <v>0.95833333333333337</v>
      </c>
      <c r="C7633">
        <v>9355</v>
      </c>
      <c r="D7633">
        <v>959</v>
      </c>
      <c r="E7633">
        <v>0</v>
      </c>
      <c r="F7633" s="14">
        <v>884</v>
      </c>
      <c r="G7633">
        <v>262</v>
      </c>
      <c r="H7633">
        <f t="shared" si="167"/>
        <v>7250</v>
      </c>
    </row>
    <row r="7634" spans="1:8" x14ac:dyDescent="0.35">
      <c r="A7634" s="32">
        <v>44334</v>
      </c>
      <c r="B7634" s="33">
        <v>0</v>
      </c>
      <c r="C7634">
        <v>8748</v>
      </c>
      <c r="D7634">
        <v>869</v>
      </c>
      <c r="E7634">
        <v>0</v>
      </c>
      <c r="F7634" s="14">
        <v>884</v>
      </c>
      <c r="G7634">
        <v>259</v>
      </c>
      <c r="H7634">
        <f t="shared" si="167"/>
        <v>6736</v>
      </c>
    </row>
    <row r="7635" spans="1:8" x14ac:dyDescent="0.35">
      <c r="A7635" s="32">
        <v>44334</v>
      </c>
      <c r="B7635" s="33">
        <v>4.1666666666666664E-2</v>
      </c>
      <c r="C7635">
        <v>8342</v>
      </c>
      <c r="D7635">
        <v>869</v>
      </c>
      <c r="E7635">
        <v>0</v>
      </c>
      <c r="F7635" s="14">
        <v>884</v>
      </c>
      <c r="G7635">
        <v>256</v>
      </c>
      <c r="H7635">
        <f t="shared" si="167"/>
        <v>6333</v>
      </c>
    </row>
    <row r="7636" spans="1:8" x14ac:dyDescent="0.35">
      <c r="A7636" s="32">
        <v>44334</v>
      </c>
      <c r="B7636" s="33">
        <v>8.3333333333333329E-2</v>
      </c>
      <c r="C7636">
        <v>8032</v>
      </c>
      <c r="D7636">
        <v>838</v>
      </c>
      <c r="E7636">
        <v>0</v>
      </c>
      <c r="F7636" s="14">
        <v>884</v>
      </c>
      <c r="G7636">
        <v>256</v>
      </c>
      <c r="H7636">
        <f t="shared" si="167"/>
        <v>6054</v>
      </c>
    </row>
    <row r="7637" spans="1:8" x14ac:dyDescent="0.35">
      <c r="A7637" s="32">
        <v>44334</v>
      </c>
      <c r="B7637" s="33">
        <v>0.125</v>
      </c>
      <c r="C7637">
        <v>7640</v>
      </c>
      <c r="D7637">
        <v>809</v>
      </c>
      <c r="E7637">
        <v>0</v>
      </c>
      <c r="F7637" s="14">
        <v>884</v>
      </c>
      <c r="G7637">
        <v>258</v>
      </c>
      <c r="H7637">
        <f t="shared" si="167"/>
        <v>5689</v>
      </c>
    </row>
    <row r="7638" spans="1:8" x14ac:dyDescent="0.35">
      <c r="A7638" s="32">
        <v>44334</v>
      </c>
      <c r="B7638" s="33">
        <v>0.16666666666666666</v>
      </c>
      <c r="C7638">
        <v>7568</v>
      </c>
      <c r="D7638">
        <v>831</v>
      </c>
      <c r="E7638">
        <v>0</v>
      </c>
      <c r="F7638" s="14">
        <v>884</v>
      </c>
      <c r="G7638">
        <v>262</v>
      </c>
      <c r="H7638">
        <f t="shared" si="167"/>
        <v>5591</v>
      </c>
    </row>
    <row r="7639" spans="1:8" x14ac:dyDescent="0.35">
      <c r="A7639" s="32">
        <v>44334</v>
      </c>
      <c r="B7639" s="33">
        <v>0.20833333333333334</v>
      </c>
      <c r="C7639">
        <v>7981</v>
      </c>
      <c r="D7639">
        <v>871</v>
      </c>
      <c r="E7639">
        <v>0</v>
      </c>
      <c r="F7639" s="14">
        <v>884</v>
      </c>
      <c r="G7639">
        <v>278</v>
      </c>
      <c r="H7639">
        <f t="shared" si="167"/>
        <v>5948</v>
      </c>
    </row>
    <row r="7640" spans="1:8" x14ac:dyDescent="0.35">
      <c r="A7640" s="32">
        <v>44334</v>
      </c>
      <c r="B7640" s="33">
        <v>0.25</v>
      </c>
      <c r="C7640">
        <v>8830</v>
      </c>
      <c r="D7640">
        <v>855</v>
      </c>
      <c r="E7640">
        <v>12</v>
      </c>
      <c r="F7640" s="14">
        <v>884</v>
      </c>
      <c r="G7640">
        <v>315</v>
      </c>
      <c r="H7640">
        <f t="shared" si="167"/>
        <v>6764</v>
      </c>
    </row>
    <row r="7641" spans="1:8" x14ac:dyDescent="0.35">
      <c r="A7641" s="32">
        <v>44334</v>
      </c>
      <c r="B7641" s="33">
        <v>0.29166666666666669</v>
      </c>
      <c r="C7641">
        <v>9720</v>
      </c>
      <c r="D7641">
        <v>793</v>
      </c>
      <c r="E7641">
        <v>131</v>
      </c>
      <c r="F7641" s="14">
        <v>884</v>
      </c>
      <c r="G7641">
        <v>332</v>
      </c>
      <c r="H7641">
        <f t="shared" si="167"/>
        <v>7580</v>
      </c>
    </row>
    <row r="7642" spans="1:8" x14ac:dyDescent="0.35">
      <c r="A7642" s="32">
        <v>44334</v>
      </c>
      <c r="B7642" s="33">
        <v>0.33333333333333331</v>
      </c>
      <c r="C7642">
        <v>10207</v>
      </c>
      <c r="D7642">
        <v>772</v>
      </c>
      <c r="E7642">
        <v>390</v>
      </c>
      <c r="F7642" s="14">
        <v>884</v>
      </c>
      <c r="G7642">
        <v>335</v>
      </c>
      <c r="H7642">
        <f t="shared" si="167"/>
        <v>7826</v>
      </c>
    </row>
    <row r="7643" spans="1:8" x14ac:dyDescent="0.35">
      <c r="A7643" s="32">
        <v>44334</v>
      </c>
      <c r="B7643" s="33">
        <v>0.375</v>
      </c>
      <c r="C7643">
        <v>10475</v>
      </c>
      <c r="D7643">
        <v>888</v>
      </c>
      <c r="E7643">
        <v>655</v>
      </c>
      <c r="F7643" s="14">
        <v>884</v>
      </c>
      <c r="G7643">
        <v>331</v>
      </c>
      <c r="H7643">
        <f t="shared" si="167"/>
        <v>7717</v>
      </c>
    </row>
    <row r="7644" spans="1:8" x14ac:dyDescent="0.35">
      <c r="A7644" s="32">
        <v>44334</v>
      </c>
      <c r="B7644" s="33">
        <v>0.41666666666666669</v>
      </c>
      <c r="C7644">
        <v>10552</v>
      </c>
      <c r="D7644">
        <v>1046</v>
      </c>
      <c r="E7644">
        <v>945</v>
      </c>
      <c r="F7644" s="14">
        <v>884</v>
      </c>
      <c r="G7644">
        <v>332</v>
      </c>
      <c r="H7644">
        <f t="shared" si="167"/>
        <v>7345</v>
      </c>
    </row>
    <row r="7645" spans="1:8" x14ac:dyDescent="0.35">
      <c r="A7645" s="32">
        <v>44334</v>
      </c>
      <c r="B7645" s="33">
        <v>0.45833333333333331</v>
      </c>
      <c r="C7645">
        <v>10645</v>
      </c>
      <c r="D7645">
        <v>913</v>
      </c>
      <c r="E7645">
        <v>1107</v>
      </c>
      <c r="F7645" s="14">
        <v>884</v>
      </c>
      <c r="G7645">
        <v>331</v>
      </c>
      <c r="H7645">
        <f t="shared" si="167"/>
        <v>7410</v>
      </c>
    </row>
    <row r="7646" spans="1:8" x14ac:dyDescent="0.35">
      <c r="A7646" s="32">
        <v>44334</v>
      </c>
      <c r="B7646" s="33">
        <v>0.5</v>
      </c>
      <c r="C7646">
        <v>10674</v>
      </c>
      <c r="D7646">
        <v>836</v>
      </c>
      <c r="E7646">
        <v>1234</v>
      </c>
      <c r="F7646" s="14">
        <v>884</v>
      </c>
      <c r="G7646">
        <v>325</v>
      </c>
      <c r="H7646">
        <f t="shared" si="167"/>
        <v>7395</v>
      </c>
    </row>
    <row r="7647" spans="1:8" x14ac:dyDescent="0.35">
      <c r="A7647" s="32">
        <v>44334</v>
      </c>
      <c r="B7647" s="33">
        <v>0.54166666666666663</v>
      </c>
      <c r="C7647">
        <v>10454</v>
      </c>
      <c r="D7647">
        <v>886</v>
      </c>
      <c r="E7647">
        <v>1295</v>
      </c>
      <c r="F7647" s="14">
        <v>884</v>
      </c>
      <c r="G7647">
        <v>321</v>
      </c>
      <c r="H7647">
        <f t="shared" si="167"/>
        <v>7068</v>
      </c>
    </row>
    <row r="7648" spans="1:8" x14ac:dyDescent="0.35">
      <c r="A7648" s="32">
        <v>44334</v>
      </c>
      <c r="B7648" s="33">
        <v>0.58333333333333337</v>
      </c>
      <c r="C7648">
        <v>10213</v>
      </c>
      <c r="D7648">
        <v>974</v>
      </c>
      <c r="E7648">
        <v>1372</v>
      </c>
      <c r="F7648" s="14">
        <v>884</v>
      </c>
      <c r="G7648">
        <v>322</v>
      </c>
      <c r="H7648">
        <f t="shared" si="167"/>
        <v>6661</v>
      </c>
    </row>
    <row r="7649" spans="1:8" x14ac:dyDescent="0.35">
      <c r="A7649" s="32">
        <v>44334</v>
      </c>
      <c r="B7649" s="33">
        <v>0.625</v>
      </c>
      <c r="C7649">
        <v>9851</v>
      </c>
      <c r="D7649">
        <v>959</v>
      </c>
      <c r="E7649">
        <v>1357</v>
      </c>
      <c r="F7649" s="14">
        <v>884</v>
      </c>
      <c r="G7649">
        <v>322</v>
      </c>
      <c r="H7649">
        <f t="shared" si="167"/>
        <v>6329</v>
      </c>
    </row>
    <row r="7650" spans="1:8" x14ac:dyDescent="0.35">
      <c r="A7650" s="32">
        <v>44334</v>
      </c>
      <c r="B7650" s="33">
        <v>0.66666666666666663</v>
      </c>
      <c r="C7650">
        <v>9597</v>
      </c>
      <c r="D7650">
        <v>939</v>
      </c>
      <c r="E7650">
        <v>1309</v>
      </c>
      <c r="F7650" s="14">
        <v>884</v>
      </c>
      <c r="G7650">
        <v>320</v>
      </c>
      <c r="H7650">
        <f t="shared" si="167"/>
        <v>6145</v>
      </c>
    </row>
    <row r="7651" spans="1:8" x14ac:dyDescent="0.35">
      <c r="A7651" s="32">
        <v>44334</v>
      </c>
      <c r="B7651" s="33">
        <v>0.70833333333333337</v>
      </c>
      <c r="C7651">
        <v>9491</v>
      </c>
      <c r="D7651">
        <v>1139</v>
      </c>
      <c r="E7651">
        <v>1109</v>
      </c>
      <c r="F7651" s="14">
        <v>884</v>
      </c>
      <c r="G7651">
        <v>319</v>
      </c>
      <c r="H7651">
        <f t="shared" si="167"/>
        <v>6040</v>
      </c>
    </row>
    <row r="7652" spans="1:8" x14ac:dyDescent="0.35">
      <c r="A7652" s="32">
        <v>44334</v>
      </c>
      <c r="B7652" s="33">
        <v>0.75</v>
      </c>
      <c r="C7652">
        <v>9811</v>
      </c>
      <c r="D7652">
        <v>1173</v>
      </c>
      <c r="E7652">
        <v>836</v>
      </c>
      <c r="F7652" s="14">
        <v>884</v>
      </c>
      <c r="G7652">
        <v>317</v>
      </c>
      <c r="H7652">
        <f t="shared" si="167"/>
        <v>6601</v>
      </c>
    </row>
    <row r="7653" spans="1:8" x14ac:dyDescent="0.35">
      <c r="A7653" s="32">
        <v>44334</v>
      </c>
      <c r="B7653" s="33">
        <v>0.79166666666666663</v>
      </c>
      <c r="C7653">
        <v>9822</v>
      </c>
      <c r="D7653">
        <v>1109</v>
      </c>
      <c r="E7653">
        <v>384</v>
      </c>
      <c r="F7653" s="14">
        <v>884</v>
      </c>
      <c r="G7653">
        <v>305</v>
      </c>
      <c r="H7653">
        <f t="shared" si="167"/>
        <v>7140</v>
      </c>
    </row>
    <row r="7654" spans="1:8" x14ac:dyDescent="0.35">
      <c r="A7654" s="32">
        <v>44334</v>
      </c>
      <c r="B7654" s="33">
        <v>0.83333333333333337</v>
      </c>
      <c r="C7654">
        <v>9381</v>
      </c>
      <c r="D7654">
        <v>1026</v>
      </c>
      <c r="E7654">
        <v>99</v>
      </c>
      <c r="F7654" s="14">
        <v>884</v>
      </c>
      <c r="G7654">
        <v>293</v>
      </c>
      <c r="H7654">
        <f t="shared" si="167"/>
        <v>7079</v>
      </c>
    </row>
    <row r="7655" spans="1:8" x14ac:dyDescent="0.35">
      <c r="A7655" s="32">
        <v>44334</v>
      </c>
      <c r="B7655" s="33">
        <v>0.875</v>
      </c>
      <c r="C7655">
        <v>9206</v>
      </c>
      <c r="D7655">
        <v>1001</v>
      </c>
      <c r="E7655">
        <v>10</v>
      </c>
      <c r="F7655" s="14">
        <v>884</v>
      </c>
      <c r="G7655">
        <v>286</v>
      </c>
      <c r="H7655">
        <f t="shared" si="167"/>
        <v>7025</v>
      </c>
    </row>
    <row r="7656" spans="1:8" x14ac:dyDescent="0.35">
      <c r="A7656" s="32">
        <v>44334</v>
      </c>
      <c r="B7656" s="33">
        <v>0.91666666666666663</v>
      </c>
      <c r="C7656">
        <v>9532</v>
      </c>
      <c r="D7656">
        <v>808</v>
      </c>
      <c r="E7656">
        <v>0</v>
      </c>
      <c r="F7656" s="14">
        <v>884</v>
      </c>
      <c r="G7656">
        <v>279</v>
      </c>
      <c r="H7656">
        <f t="shared" si="167"/>
        <v>7561</v>
      </c>
    </row>
    <row r="7657" spans="1:8" x14ac:dyDescent="0.35">
      <c r="A7657" s="32">
        <v>44334</v>
      </c>
      <c r="B7657" s="33">
        <v>0.95833333333333337</v>
      </c>
      <c r="C7657">
        <v>9675</v>
      </c>
      <c r="D7657">
        <v>692</v>
      </c>
      <c r="E7657">
        <v>0</v>
      </c>
      <c r="F7657" s="14">
        <v>884</v>
      </c>
      <c r="G7657">
        <v>261</v>
      </c>
      <c r="H7657">
        <f t="shared" si="167"/>
        <v>7838</v>
      </c>
    </row>
    <row r="7658" spans="1:8" x14ac:dyDescent="0.35">
      <c r="A7658" s="32">
        <v>44335</v>
      </c>
      <c r="B7658" s="33">
        <v>0</v>
      </c>
      <c r="C7658">
        <v>9059</v>
      </c>
      <c r="D7658">
        <v>712</v>
      </c>
      <c r="E7658">
        <v>0</v>
      </c>
      <c r="F7658" s="14">
        <v>884</v>
      </c>
      <c r="G7658">
        <v>258</v>
      </c>
      <c r="H7658">
        <f t="shared" si="167"/>
        <v>7205</v>
      </c>
    </row>
    <row r="7659" spans="1:8" x14ac:dyDescent="0.35">
      <c r="A7659" s="32">
        <v>44335</v>
      </c>
      <c r="B7659" s="33">
        <v>4.1666666666666664E-2</v>
      </c>
      <c r="C7659">
        <v>8676</v>
      </c>
      <c r="D7659">
        <v>683</v>
      </c>
      <c r="E7659">
        <v>0</v>
      </c>
      <c r="F7659" s="14">
        <v>884</v>
      </c>
      <c r="G7659">
        <v>255</v>
      </c>
      <c r="H7659">
        <f t="shared" si="167"/>
        <v>6854</v>
      </c>
    </row>
    <row r="7660" spans="1:8" x14ac:dyDescent="0.35">
      <c r="A7660" s="32">
        <v>44335</v>
      </c>
      <c r="B7660" s="33">
        <v>8.3333333333333329E-2</v>
      </c>
      <c r="C7660">
        <v>8394</v>
      </c>
      <c r="D7660">
        <v>730</v>
      </c>
      <c r="E7660">
        <v>0</v>
      </c>
      <c r="F7660" s="14">
        <v>884</v>
      </c>
      <c r="G7660">
        <v>254</v>
      </c>
      <c r="H7660">
        <f t="shared" si="167"/>
        <v>6526</v>
      </c>
    </row>
    <row r="7661" spans="1:8" x14ac:dyDescent="0.35">
      <c r="A7661" s="32">
        <v>44335</v>
      </c>
      <c r="B7661" s="33">
        <v>0.125</v>
      </c>
      <c r="C7661">
        <v>8030</v>
      </c>
      <c r="D7661">
        <v>688</v>
      </c>
      <c r="E7661">
        <v>0</v>
      </c>
      <c r="F7661" s="14">
        <v>884</v>
      </c>
      <c r="G7661">
        <v>257</v>
      </c>
      <c r="H7661">
        <f t="shared" si="167"/>
        <v>6201</v>
      </c>
    </row>
    <row r="7662" spans="1:8" x14ac:dyDescent="0.35">
      <c r="A7662" s="32">
        <v>44335</v>
      </c>
      <c r="B7662" s="33">
        <v>0.16666666666666666</v>
      </c>
      <c r="C7662">
        <v>7986</v>
      </c>
      <c r="D7662">
        <v>632</v>
      </c>
      <c r="E7662">
        <v>0</v>
      </c>
      <c r="F7662" s="14">
        <v>884</v>
      </c>
      <c r="G7662">
        <v>261</v>
      </c>
      <c r="H7662">
        <f t="shared" si="167"/>
        <v>6209</v>
      </c>
    </row>
    <row r="7663" spans="1:8" x14ac:dyDescent="0.35">
      <c r="A7663" s="32">
        <v>44335</v>
      </c>
      <c r="B7663" s="33">
        <v>0.20833333333333334</v>
      </c>
      <c r="C7663">
        <v>8429</v>
      </c>
      <c r="D7663">
        <v>624</v>
      </c>
      <c r="E7663">
        <v>0</v>
      </c>
      <c r="F7663" s="14">
        <v>884</v>
      </c>
      <c r="G7663">
        <v>277</v>
      </c>
      <c r="H7663">
        <f t="shared" si="167"/>
        <v>6644</v>
      </c>
    </row>
    <row r="7664" spans="1:8" x14ac:dyDescent="0.35">
      <c r="A7664" s="32">
        <v>44335</v>
      </c>
      <c r="B7664" s="33">
        <v>0.25</v>
      </c>
      <c r="C7664">
        <v>9286</v>
      </c>
      <c r="D7664">
        <v>651</v>
      </c>
      <c r="E7664">
        <v>25</v>
      </c>
      <c r="F7664" s="14">
        <v>884</v>
      </c>
      <c r="G7664">
        <v>314</v>
      </c>
      <c r="H7664">
        <f t="shared" si="167"/>
        <v>7412</v>
      </c>
    </row>
    <row r="7665" spans="1:8" x14ac:dyDescent="0.35">
      <c r="A7665" s="32">
        <v>44335</v>
      </c>
      <c r="B7665" s="33">
        <v>0.29166666666666669</v>
      </c>
      <c r="C7665">
        <v>10145</v>
      </c>
      <c r="D7665">
        <v>602</v>
      </c>
      <c r="E7665">
        <v>221</v>
      </c>
      <c r="F7665" s="14">
        <v>884</v>
      </c>
      <c r="G7665">
        <v>331</v>
      </c>
      <c r="H7665">
        <f t="shared" si="167"/>
        <v>8107</v>
      </c>
    </row>
    <row r="7666" spans="1:8" x14ac:dyDescent="0.35">
      <c r="A7666" s="32">
        <v>44335</v>
      </c>
      <c r="B7666" s="33">
        <v>0.33333333333333331</v>
      </c>
      <c r="C7666">
        <v>10546</v>
      </c>
      <c r="D7666">
        <v>646</v>
      </c>
      <c r="E7666">
        <v>673</v>
      </c>
      <c r="F7666" s="14">
        <v>884</v>
      </c>
      <c r="G7666">
        <v>332</v>
      </c>
      <c r="H7666">
        <f t="shared" si="167"/>
        <v>8011</v>
      </c>
    </row>
    <row r="7667" spans="1:8" x14ac:dyDescent="0.35">
      <c r="A7667" s="32">
        <v>44335</v>
      </c>
      <c r="B7667" s="33">
        <v>0.375</v>
      </c>
      <c r="C7667">
        <v>10680</v>
      </c>
      <c r="D7667">
        <v>771</v>
      </c>
      <c r="E7667">
        <v>1276</v>
      </c>
      <c r="F7667" s="14">
        <v>884</v>
      </c>
      <c r="G7667">
        <v>329</v>
      </c>
      <c r="H7667">
        <f t="shared" si="167"/>
        <v>7420</v>
      </c>
    </row>
    <row r="7668" spans="1:8" x14ac:dyDescent="0.35">
      <c r="A7668" s="32">
        <v>44335</v>
      </c>
      <c r="B7668" s="33">
        <v>0.41666666666666669</v>
      </c>
      <c r="C7668">
        <v>10650</v>
      </c>
      <c r="D7668">
        <v>953</v>
      </c>
      <c r="E7668">
        <v>1661</v>
      </c>
      <c r="F7668" s="14">
        <v>884</v>
      </c>
      <c r="G7668">
        <v>330</v>
      </c>
      <c r="H7668">
        <f t="shared" si="167"/>
        <v>6822</v>
      </c>
    </row>
    <row r="7669" spans="1:8" x14ac:dyDescent="0.35">
      <c r="A7669" s="32">
        <v>44335</v>
      </c>
      <c r="B7669" s="33">
        <v>0.45833333333333331</v>
      </c>
      <c r="C7669">
        <v>10681</v>
      </c>
      <c r="D7669">
        <v>942</v>
      </c>
      <c r="E7669">
        <v>1961</v>
      </c>
      <c r="F7669" s="14">
        <v>884</v>
      </c>
      <c r="G7669">
        <v>329</v>
      </c>
      <c r="H7669">
        <f t="shared" si="167"/>
        <v>6565</v>
      </c>
    </row>
    <row r="7670" spans="1:8" x14ac:dyDescent="0.35">
      <c r="A7670" s="32">
        <v>44335</v>
      </c>
      <c r="B7670" s="33">
        <v>0.5</v>
      </c>
      <c r="C7670">
        <v>10667</v>
      </c>
      <c r="D7670">
        <v>873</v>
      </c>
      <c r="E7670">
        <v>2093</v>
      </c>
      <c r="F7670" s="14">
        <v>884</v>
      </c>
      <c r="G7670">
        <v>323</v>
      </c>
      <c r="H7670">
        <f t="shared" si="167"/>
        <v>6494</v>
      </c>
    </row>
    <row r="7671" spans="1:8" x14ac:dyDescent="0.35">
      <c r="A7671" s="32">
        <v>44335</v>
      </c>
      <c r="B7671" s="33">
        <v>0.54166666666666663</v>
      </c>
      <c r="C7671">
        <v>10422</v>
      </c>
      <c r="D7671">
        <v>1103</v>
      </c>
      <c r="E7671">
        <v>2166</v>
      </c>
      <c r="F7671" s="14">
        <v>884</v>
      </c>
      <c r="G7671">
        <v>319</v>
      </c>
      <c r="H7671">
        <f t="shared" si="167"/>
        <v>5950</v>
      </c>
    </row>
    <row r="7672" spans="1:8" x14ac:dyDescent="0.35">
      <c r="A7672" s="32">
        <v>44335</v>
      </c>
      <c r="B7672" s="33">
        <v>0.58333333333333337</v>
      </c>
      <c r="C7672">
        <v>10195</v>
      </c>
      <c r="D7672">
        <v>1303</v>
      </c>
      <c r="E7672">
        <v>2244</v>
      </c>
      <c r="F7672" s="14">
        <v>884</v>
      </c>
      <c r="G7672">
        <v>321</v>
      </c>
      <c r="H7672">
        <f t="shared" si="167"/>
        <v>5443</v>
      </c>
    </row>
    <row r="7673" spans="1:8" x14ac:dyDescent="0.35">
      <c r="A7673" s="32">
        <v>44335</v>
      </c>
      <c r="B7673" s="33">
        <v>0.625</v>
      </c>
      <c r="C7673">
        <v>9833</v>
      </c>
      <c r="D7673">
        <v>1472</v>
      </c>
      <c r="E7673">
        <v>2164</v>
      </c>
      <c r="F7673" s="14">
        <v>884</v>
      </c>
      <c r="G7673">
        <v>321</v>
      </c>
      <c r="H7673">
        <f t="shared" si="167"/>
        <v>4992</v>
      </c>
    </row>
    <row r="7674" spans="1:8" x14ac:dyDescent="0.35">
      <c r="A7674" s="32">
        <v>44335</v>
      </c>
      <c r="B7674" s="33">
        <v>0.66666666666666663</v>
      </c>
      <c r="C7674">
        <v>9591</v>
      </c>
      <c r="D7674">
        <v>1851</v>
      </c>
      <c r="E7674">
        <v>1985</v>
      </c>
      <c r="F7674" s="14">
        <v>884</v>
      </c>
      <c r="G7674">
        <v>318</v>
      </c>
      <c r="H7674">
        <f t="shared" si="167"/>
        <v>4553</v>
      </c>
    </row>
    <row r="7675" spans="1:8" x14ac:dyDescent="0.35">
      <c r="A7675" s="32">
        <v>44335</v>
      </c>
      <c r="B7675" s="33">
        <v>0.70833333333333337</v>
      </c>
      <c r="C7675">
        <v>9529</v>
      </c>
      <c r="D7675">
        <v>1935</v>
      </c>
      <c r="E7675">
        <v>1566</v>
      </c>
      <c r="F7675" s="14">
        <v>884</v>
      </c>
      <c r="G7675">
        <v>317</v>
      </c>
      <c r="H7675">
        <f t="shared" si="167"/>
        <v>4827</v>
      </c>
    </row>
    <row r="7676" spans="1:8" x14ac:dyDescent="0.35">
      <c r="A7676" s="32">
        <v>44335</v>
      </c>
      <c r="B7676" s="33">
        <v>0.75</v>
      </c>
      <c r="C7676">
        <v>9890</v>
      </c>
      <c r="D7676">
        <v>1555</v>
      </c>
      <c r="E7676">
        <v>1005</v>
      </c>
      <c r="F7676" s="14">
        <v>884</v>
      </c>
      <c r="G7676">
        <v>315</v>
      </c>
      <c r="H7676">
        <f t="shared" si="167"/>
        <v>6131</v>
      </c>
    </row>
    <row r="7677" spans="1:8" x14ac:dyDescent="0.35">
      <c r="A7677" s="32">
        <v>44335</v>
      </c>
      <c r="B7677" s="33">
        <v>0.79166666666666663</v>
      </c>
      <c r="C7677">
        <v>9995</v>
      </c>
      <c r="D7677">
        <v>1301</v>
      </c>
      <c r="E7677">
        <v>460</v>
      </c>
      <c r="F7677" s="14">
        <v>884</v>
      </c>
      <c r="G7677">
        <v>304</v>
      </c>
      <c r="H7677">
        <f t="shared" si="167"/>
        <v>7046</v>
      </c>
    </row>
    <row r="7678" spans="1:8" x14ac:dyDescent="0.35">
      <c r="A7678" s="32">
        <v>44335</v>
      </c>
      <c r="B7678" s="33">
        <v>0.83333333333333337</v>
      </c>
      <c r="C7678">
        <v>9516</v>
      </c>
      <c r="D7678">
        <v>1244</v>
      </c>
      <c r="E7678">
        <v>107</v>
      </c>
      <c r="F7678" s="14">
        <v>884</v>
      </c>
      <c r="G7678">
        <v>291</v>
      </c>
      <c r="H7678">
        <f t="shared" si="167"/>
        <v>6990</v>
      </c>
    </row>
    <row r="7679" spans="1:8" x14ac:dyDescent="0.35">
      <c r="A7679" s="32">
        <v>44335</v>
      </c>
      <c r="B7679" s="33">
        <v>0.875</v>
      </c>
      <c r="C7679">
        <v>9315</v>
      </c>
      <c r="D7679">
        <v>1306</v>
      </c>
      <c r="E7679">
        <v>9</v>
      </c>
      <c r="F7679" s="14">
        <v>884</v>
      </c>
      <c r="G7679">
        <v>285</v>
      </c>
      <c r="H7679">
        <f t="shared" si="167"/>
        <v>6831</v>
      </c>
    </row>
    <row r="7680" spans="1:8" x14ac:dyDescent="0.35">
      <c r="A7680" s="32">
        <v>44335</v>
      </c>
      <c r="B7680" s="33">
        <v>0.91666666666666663</v>
      </c>
      <c r="C7680">
        <v>9671</v>
      </c>
      <c r="D7680">
        <v>1324</v>
      </c>
      <c r="E7680">
        <v>0</v>
      </c>
      <c r="F7680" s="14">
        <v>884</v>
      </c>
      <c r="G7680">
        <v>278</v>
      </c>
      <c r="H7680">
        <f t="shared" si="167"/>
        <v>7185</v>
      </c>
    </row>
    <row r="7681" spans="1:8" x14ac:dyDescent="0.35">
      <c r="A7681" s="32">
        <v>44335</v>
      </c>
      <c r="B7681" s="33">
        <v>0.95833333333333337</v>
      </c>
      <c r="C7681">
        <v>9840</v>
      </c>
      <c r="D7681">
        <v>1313</v>
      </c>
      <c r="E7681">
        <v>0</v>
      </c>
      <c r="F7681" s="14">
        <v>884</v>
      </c>
      <c r="G7681">
        <v>260</v>
      </c>
      <c r="H7681">
        <f t="shared" si="167"/>
        <v>7383</v>
      </c>
    </row>
    <row r="7682" spans="1:8" x14ac:dyDescent="0.35">
      <c r="A7682" s="32">
        <v>44336</v>
      </c>
      <c r="B7682" s="33">
        <v>0</v>
      </c>
      <c r="C7682">
        <v>9247</v>
      </c>
      <c r="D7682">
        <v>1323</v>
      </c>
      <c r="E7682">
        <v>0</v>
      </c>
      <c r="F7682" s="14">
        <v>884</v>
      </c>
      <c r="G7682">
        <v>257</v>
      </c>
      <c r="H7682">
        <f t="shared" si="167"/>
        <v>6783</v>
      </c>
    </row>
    <row r="7683" spans="1:8" x14ac:dyDescent="0.35">
      <c r="A7683" s="32">
        <v>44336</v>
      </c>
      <c r="B7683" s="33">
        <v>4.1666666666666664E-2</v>
      </c>
      <c r="C7683">
        <v>8879</v>
      </c>
      <c r="D7683">
        <v>1559</v>
      </c>
      <c r="E7683">
        <v>0</v>
      </c>
      <c r="F7683" s="14">
        <v>884</v>
      </c>
      <c r="G7683">
        <v>254</v>
      </c>
      <c r="H7683">
        <f t="shared" ref="H7683:H7746" si="168">C7683-SUM(D7683:G7683)</f>
        <v>6182</v>
      </c>
    </row>
    <row r="7684" spans="1:8" x14ac:dyDescent="0.35">
      <c r="A7684" s="32">
        <v>44336</v>
      </c>
      <c r="B7684" s="33">
        <v>8.3333333333333329E-2</v>
      </c>
      <c r="C7684">
        <v>8606</v>
      </c>
      <c r="D7684">
        <v>1567</v>
      </c>
      <c r="E7684">
        <v>0</v>
      </c>
      <c r="F7684" s="14">
        <v>884</v>
      </c>
      <c r="G7684">
        <v>253</v>
      </c>
      <c r="H7684">
        <f t="shared" si="168"/>
        <v>5902</v>
      </c>
    </row>
    <row r="7685" spans="1:8" x14ac:dyDescent="0.35">
      <c r="A7685" s="32">
        <v>44336</v>
      </c>
      <c r="B7685" s="33">
        <v>0.125</v>
      </c>
      <c r="C7685">
        <v>8243</v>
      </c>
      <c r="D7685">
        <v>1479</v>
      </c>
      <c r="E7685">
        <v>0</v>
      </c>
      <c r="F7685" s="14">
        <v>884</v>
      </c>
      <c r="G7685">
        <v>256</v>
      </c>
      <c r="H7685">
        <f t="shared" si="168"/>
        <v>5624</v>
      </c>
    </row>
    <row r="7686" spans="1:8" x14ac:dyDescent="0.35">
      <c r="A7686" s="32">
        <v>44336</v>
      </c>
      <c r="B7686" s="33">
        <v>0.16666666666666666</v>
      </c>
      <c r="C7686">
        <v>8200</v>
      </c>
      <c r="D7686">
        <v>1328</v>
      </c>
      <c r="E7686">
        <v>0</v>
      </c>
      <c r="F7686" s="14">
        <v>884</v>
      </c>
      <c r="G7686">
        <v>260</v>
      </c>
      <c r="H7686">
        <f t="shared" si="168"/>
        <v>5728</v>
      </c>
    </row>
    <row r="7687" spans="1:8" x14ac:dyDescent="0.35">
      <c r="A7687" s="32">
        <v>44336</v>
      </c>
      <c r="B7687" s="33">
        <v>0.20833333333333334</v>
      </c>
      <c r="C7687">
        <v>8643</v>
      </c>
      <c r="D7687">
        <v>1279</v>
      </c>
      <c r="E7687">
        <v>0</v>
      </c>
      <c r="F7687" s="14">
        <v>884</v>
      </c>
      <c r="G7687">
        <v>276</v>
      </c>
      <c r="H7687">
        <f t="shared" si="168"/>
        <v>6204</v>
      </c>
    </row>
    <row r="7688" spans="1:8" x14ac:dyDescent="0.35">
      <c r="A7688" s="32">
        <v>44336</v>
      </c>
      <c r="B7688" s="33">
        <v>0.25</v>
      </c>
      <c r="C7688">
        <v>9494</v>
      </c>
      <c r="D7688">
        <v>834</v>
      </c>
      <c r="E7688">
        <v>24</v>
      </c>
      <c r="F7688" s="14">
        <v>884</v>
      </c>
      <c r="G7688">
        <v>313</v>
      </c>
      <c r="H7688">
        <f t="shared" si="168"/>
        <v>7439</v>
      </c>
    </row>
    <row r="7689" spans="1:8" x14ac:dyDescent="0.35">
      <c r="A7689" s="32">
        <v>44336</v>
      </c>
      <c r="B7689" s="33">
        <v>0.29166666666666669</v>
      </c>
      <c r="C7689">
        <v>10333</v>
      </c>
      <c r="D7689">
        <v>755</v>
      </c>
      <c r="E7689">
        <v>220</v>
      </c>
      <c r="F7689" s="14">
        <v>884</v>
      </c>
      <c r="G7689">
        <v>330</v>
      </c>
      <c r="H7689">
        <f t="shared" si="168"/>
        <v>8144</v>
      </c>
    </row>
    <row r="7690" spans="1:8" x14ac:dyDescent="0.35">
      <c r="A7690" s="32">
        <v>44336</v>
      </c>
      <c r="B7690" s="33">
        <v>0.33333333333333331</v>
      </c>
      <c r="C7690">
        <v>10678</v>
      </c>
      <c r="D7690">
        <v>755</v>
      </c>
      <c r="E7690">
        <v>632</v>
      </c>
      <c r="F7690" s="14">
        <v>884</v>
      </c>
      <c r="G7690">
        <v>331</v>
      </c>
      <c r="H7690">
        <f t="shared" si="168"/>
        <v>8076</v>
      </c>
    </row>
    <row r="7691" spans="1:8" x14ac:dyDescent="0.35">
      <c r="A7691" s="32">
        <v>44336</v>
      </c>
      <c r="B7691" s="33">
        <v>0.375</v>
      </c>
      <c r="C7691">
        <v>10778</v>
      </c>
      <c r="D7691">
        <v>650</v>
      </c>
      <c r="E7691">
        <v>1088</v>
      </c>
      <c r="F7691" s="14">
        <v>884</v>
      </c>
      <c r="G7691">
        <v>328</v>
      </c>
      <c r="H7691">
        <f t="shared" si="168"/>
        <v>7828</v>
      </c>
    </row>
    <row r="7692" spans="1:8" x14ac:dyDescent="0.35">
      <c r="A7692" s="32">
        <v>44336</v>
      </c>
      <c r="B7692" s="33">
        <v>0.41666666666666669</v>
      </c>
      <c r="C7692">
        <v>10726</v>
      </c>
      <c r="D7692">
        <v>894</v>
      </c>
      <c r="E7692">
        <v>1440</v>
      </c>
      <c r="F7692" s="14">
        <v>884</v>
      </c>
      <c r="G7692">
        <v>329</v>
      </c>
      <c r="H7692">
        <f t="shared" si="168"/>
        <v>7179</v>
      </c>
    </row>
    <row r="7693" spans="1:8" x14ac:dyDescent="0.35">
      <c r="A7693" s="32">
        <v>44336</v>
      </c>
      <c r="B7693" s="33">
        <v>0.45833333333333331</v>
      </c>
      <c r="C7693">
        <v>10746</v>
      </c>
      <c r="D7693">
        <v>680</v>
      </c>
      <c r="E7693">
        <v>1674</v>
      </c>
      <c r="F7693" s="14">
        <v>884</v>
      </c>
      <c r="G7693">
        <v>328</v>
      </c>
      <c r="H7693">
        <f t="shared" si="168"/>
        <v>7180</v>
      </c>
    </row>
    <row r="7694" spans="1:8" x14ac:dyDescent="0.35">
      <c r="A7694" s="32">
        <v>44336</v>
      </c>
      <c r="B7694" s="33">
        <v>0.5</v>
      </c>
      <c r="C7694">
        <v>10725</v>
      </c>
      <c r="D7694">
        <v>719</v>
      </c>
      <c r="E7694">
        <v>1755</v>
      </c>
      <c r="F7694" s="14">
        <v>884</v>
      </c>
      <c r="G7694">
        <v>322</v>
      </c>
      <c r="H7694">
        <f t="shared" si="168"/>
        <v>7045</v>
      </c>
    </row>
    <row r="7695" spans="1:8" x14ac:dyDescent="0.35">
      <c r="A7695" s="32">
        <v>44336</v>
      </c>
      <c r="B7695" s="33">
        <v>0.54166666666666663</v>
      </c>
      <c r="C7695">
        <v>10479</v>
      </c>
      <c r="D7695">
        <v>861</v>
      </c>
      <c r="E7695">
        <v>1803</v>
      </c>
      <c r="F7695" s="14">
        <v>884</v>
      </c>
      <c r="G7695">
        <v>318</v>
      </c>
      <c r="H7695">
        <f t="shared" si="168"/>
        <v>6613</v>
      </c>
    </row>
    <row r="7696" spans="1:8" x14ac:dyDescent="0.35">
      <c r="A7696" s="32">
        <v>44336</v>
      </c>
      <c r="B7696" s="33">
        <v>0.58333333333333337</v>
      </c>
      <c r="C7696">
        <v>10200</v>
      </c>
      <c r="D7696">
        <v>934</v>
      </c>
      <c r="E7696">
        <v>1918</v>
      </c>
      <c r="F7696" s="14">
        <v>884</v>
      </c>
      <c r="G7696">
        <v>319</v>
      </c>
      <c r="H7696">
        <f t="shared" si="168"/>
        <v>6145</v>
      </c>
    </row>
    <row r="7697" spans="1:8" x14ac:dyDescent="0.35">
      <c r="A7697" s="32">
        <v>44336</v>
      </c>
      <c r="B7697" s="33">
        <v>0.625</v>
      </c>
      <c r="C7697">
        <v>9786</v>
      </c>
      <c r="D7697">
        <v>956</v>
      </c>
      <c r="E7697">
        <v>1852</v>
      </c>
      <c r="F7697" s="14">
        <v>884</v>
      </c>
      <c r="G7697">
        <v>319</v>
      </c>
      <c r="H7697">
        <f t="shared" si="168"/>
        <v>5775</v>
      </c>
    </row>
    <row r="7698" spans="1:8" x14ac:dyDescent="0.35">
      <c r="A7698" s="32">
        <v>44336</v>
      </c>
      <c r="B7698" s="33">
        <v>0.66666666666666663</v>
      </c>
      <c r="C7698">
        <v>9474</v>
      </c>
      <c r="D7698">
        <v>1059</v>
      </c>
      <c r="E7698">
        <v>1567</v>
      </c>
      <c r="F7698" s="14">
        <v>884</v>
      </c>
      <c r="G7698">
        <v>317</v>
      </c>
      <c r="H7698">
        <f t="shared" si="168"/>
        <v>5647</v>
      </c>
    </row>
    <row r="7699" spans="1:8" x14ac:dyDescent="0.35">
      <c r="A7699" s="32">
        <v>44336</v>
      </c>
      <c r="B7699" s="33">
        <v>0.70833333333333337</v>
      </c>
      <c r="C7699">
        <v>9356</v>
      </c>
      <c r="D7699">
        <v>877</v>
      </c>
      <c r="E7699">
        <v>1251</v>
      </c>
      <c r="F7699" s="14">
        <v>884</v>
      </c>
      <c r="G7699">
        <v>316</v>
      </c>
      <c r="H7699">
        <f t="shared" si="168"/>
        <v>6028</v>
      </c>
    </row>
    <row r="7700" spans="1:8" x14ac:dyDescent="0.35">
      <c r="A7700" s="32">
        <v>44336</v>
      </c>
      <c r="B7700" s="33">
        <v>0.75</v>
      </c>
      <c r="C7700">
        <v>9667</v>
      </c>
      <c r="D7700">
        <v>734</v>
      </c>
      <c r="E7700">
        <v>768</v>
      </c>
      <c r="F7700" s="14">
        <v>884</v>
      </c>
      <c r="G7700">
        <v>314</v>
      </c>
      <c r="H7700">
        <f t="shared" si="168"/>
        <v>6967</v>
      </c>
    </row>
    <row r="7701" spans="1:8" x14ac:dyDescent="0.35">
      <c r="A7701" s="32">
        <v>44336</v>
      </c>
      <c r="B7701" s="33">
        <v>0.79166666666666663</v>
      </c>
      <c r="C7701">
        <v>9739</v>
      </c>
      <c r="D7701">
        <v>581</v>
      </c>
      <c r="E7701">
        <v>378</v>
      </c>
      <c r="F7701" s="14">
        <v>884</v>
      </c>
      <c r="G7701">
        <v>303</v>
      </c>
      <c r="H7701">
        <f t="shared" si="168"/>
        <v>7593</v>
      </c>
    </row>
    <row r="7702" spans="1:8" x14ac:dyDescent="0.35">
      <c r="A7702" s="32">
        <v>44336</v>
      </c>
      <c r="B7702" s="33">
        <v>0.83333333333333337</v>
      </c>
      <c r="C7702">
        <v>9251</v>
      </c>
      <c r="D7702">
        <v>470</v>
      </c>
      <c r="E7702">
        <v>91</v>
      </c>
      <c r="F7702" s="14">
        <v>884</v>
      </c>
      <c r="G7702">
        <v>290</v>
      </c>
      <c r="H7702">
        <f t="shared" si="168"/>
        <v>7516</v>
      </c>
    </row>
    <row r="7703" spans="1:8" x14ac:dyDescent="0.35">
      <c r="A7703" s="32">
        <v>44336</v>
      </c>
      <c r="B7703" s="33">
        <v>0.875</v>
      </c>
      <c r="C7703">
        <v>9060</v>
      </c>
      <c r="D7703">
        <v>438</v>
      </c>
      <c r="E7703">
        <v>10</v>
      </c>
      <c r="F7703" s="14">
        <v>884</v>
      </c>
      <c r="G7703">
        <v>284</v>
      </c>
      <c r="H7703">
        <f t="shared" si="168"/>
        <v>7444</v>
      </c>
    </row>
    <row r="7704" spans="1:8" x14ac:dyDescent="0.35">
      <c r="A7704" s="32">
        <v>44336</v>
      </c>
      <c r="B7704" s="33">
        <v>0.91666666666666663</v>
      </c>
      <c r="C7704">
        <v>9409</v>
      </c>
      <c r="D7704">
        <v>394</v>
      </c>
      <c r="E7704">
        <v>0</v>
      </c>
      <c r="F7704" s="14">
        <v>884</v>
      </c>
      <c r="G7704">
        <v>277</v>
      </c>
      <c r="H7704">
        <f t="shared" si="168"/>
        <v>7854</v>
      </c>
    </row>
    <row r="7705" spans="1:8" x14ac:dyDescent="0.35">
      <c r="A7705" s="32">
        <v>44336</v>
      </c>
      <c r="B7705" s="33">
        <v>0.95833333333333337</v>
      </c>
      <c r="C7705">
        <v>9574</v>
      </c>
      <c r="D7705">
        <v>447</v>
      </c>
      <c r="E7705">
        <v>0</v>
      </c>
      <c r="F7705" s="14">
        <v>884</v>
      </c>
      <c r="G7705">
        <v>259</v>
      </c>
      <c r="H7705">
        <f t="shared" si="168"/>
        <v>7984</v>
      </c>
    </row>
    <row r="7706" spans="1:8" x14ac:dyDescent="0.35">
      <c r="A7706" s="32">
        <v>44337</v>
      </c>
      <c r="B7706" s="33">
        <v>0</v>
      </c>
      <c r="C7706">
        <v>9033</v>
      </c>
      <c r="D7706">
        <v>477</v>
      </c>
      <c r="E7706">
        <v>0</v>
      </c>
      <c r="F7706" s="14">
        <v>884</v>
      </c>
      <c r="G7706">
        <v>258</v>
      </c>
      <c r="H7706">
        <f t="shared" si="168"/>
        <v>7414</v>
      </c>
    </row>
    <row r="7707" spans="1:8" x14ac:dyDescent="0.35">
      <c r="A7707" s="32">
        <v>44337</v>
      </c>
      <c r="B7707" s="33">
        <v>4.1666666666666664E-2</v>
      </c>
      <c r="C7707">
        <v>8667</v>
      </c>
      <c r="D7707">
        <v>489</v>
      </c>
      <c r="E7707">
        <v>0</v>
      </c>
      <c r="F7707" s="14">
        <v>884</v>
      </c>
      <c r="G7707">
        <v>255</v>
      </c>
      <c r="H7707">
        <f t="shared" si="168"/>
        <v>7039</v>
      </c>
    </row>
    <row r="7708" spans="1:8" x14ac:dyDescent="0.35">
      <c r="A7708" s="32">
        <v>44337</v>
      </c>
      <c r="B7708" s="33">
        <v>8.3333333333333329E-2</v>
      </c>
      <c r="C7708">
        <v>8370</v>
      </c>
      <c r="D7708">
        <v>497</v>
      </c>
      <c r="E7708">
        <v>0</v>
      </c>
      <c r="F7708" s="14">
        <v>884</v>
      </c>
      <c r="G7708">
        <v>254</v>
      </c>
      <c r="H7708">
        <f t="shared" si="168"/>
        <v>6735</v>
      </c>
    </row>
    <row r="7709" spans="1:8" x14ac:dyDescent="0.35">
      <c r="A7709" s="32">
        <v>44337</v>
      </c>
      <c r="B7709" s="33">
        <v>0.125</v>
      </c>
      <c r="C7709">
        <v>8005</v>
      </c>
      <c r="D7709">
        <v>481</v>
      </c>
      <c r="E7709">
        <v>0</v>
      </c>
      <c r="F7709" s="14">
        <v>884</v>
      </c>
      <c r="G7709">
        <v>257</v>
      </c>
      <c r="H7709">
        <f t="shared" si="168"/>
        <v>6383</v>
      </c>
    </row>
    <row r="7710" spans="1:8" x14ac:dyDescent="0.35">
      <c r="A7710" s="32">
        <v>44337</v>
      </c>
      <c r="B7710" s="33">
        <v>0.16666666666666666</v>
      </c>
      <c r="C7710">
        <v>7969</v>
      </c>
      <c r="D7710">
        <v>530</v>
      </c>
      <c r="E7710">
        <v>0</v>
      </c>
      <c r="F7710" s="14">
        <v>884</v>
      </c>
      <c r="G7710">
        <v>261</v>
      </c>
      <c r="H7710">
        <f t="shared" si="168"/>
        <v>6294</v>
      </c>
    </row>
    <row r="7711" spans="1:8" x14ac:dyDescent="0.35">
      <c r="A7711" s="32">
        <v>44337</v>
      </c>
      <c r="B7711" s="33">
        <v>0.20833333333333334</v>
      </c>
      <c r="C7711">
        <v>8387</v>
      </c>
      <c r="D7711">
        <v>507</v>
      </c>
      <c r="E7711">
        <v>0</v>
      </c>
      <c r="F7711" s="14">
        <v>884</v>
      </c>
      <c r="G7711">
        <v>277</v>
      </c>
      <c r="H7711">
        <f t="shared" si="168"/>
        <v>6719</v>
      </c>
    </row>
    <row r="7712" spans="1:8" x14ac:dyDescent="0.35">
      <c r="A7712" s="32">
        <v>44337</v>
      </c>
      <c r="B7712" s="33">
        <v>0.25</v>
      </c>
      <c r="C7712">
        <v>9266</v>
      </c>
      <c r="D7712">
        <v>558</v>
      </c>
      <c r="E7712">
        <v>22</v>
      </c>
      <c r="F7712" s="14">
        <v>884</v>
      </c>
      <c r="G7712">
        <v>314</v>
      </c>
      <c r="H7712">
        <f t="shared" si="168"/>
        <v>7488</v>
      </c>
    </row>
    <row r="7713" spans="1:8" x14ac:dyDescent="0.35">
      <c r="A7713" s="32">
        <v>44337</v>
      </c>
      <c r="B7713" s="33">
        <v>0.29166666666666669</v>
      </c>
      <c r="C7713">
        <v>10112</v>
      </c>
      <c r="D7713">
        <v>562</v>
      </c>
      <c r="E7713">
        <v>183</v>
      </c>
      <c r="F7713" s="14">
        <v>884</v>
      </c>
      <c r="G7713">
        <v>331</v>
      </c>
      <c r="H7713">
        <f t="shared" si="168"/>
        <v>8152</v>
      </c>
    </row>
    <row r="7714" spans="1:8" x14ac:dyDescent="0.35">
      <c r="A7714" s="32">
        <v>44337</v>
      </c>
      <c r="B7714" s="33">
        <v>0.33333333333333331</v>
      </c>
      <c r="C7714">
        <v>10478</v>
      </c>
      <c r="D7714">
        <v>689</v>
      </c>
      <c r="E7714">
        <v>547</v>
      </c>
      <c r="F7714" s="14">
        <v>884</v>
      </c>
      <c r="G7714">
        <v>332</v>
      </c>
      <c r="H7714">
        <f t="shared" si="168"/>
        <v>8026</v>
      </c>
    </row>
    <row r="7715" spans="1:8" x14ac:dyDescent="0.35">
      <c r="A7715" s="32">
        <v>44337</v>
      </c>
      <c r="B7715" s="33">
        <v>0.375</v>
      </c>
      <c r="C7715">
        <v>10617</v>
      </c>
      <c r="D7715">
        <v>753</v>
      </c>
      <c r="E7715">
        <v>936</v>
      </c>
      <c r="F7715" s="14">
        <v>884</v>
      </c>
      <c r="G7715">
        <v>329</v>
      </c>
      <c r="H7715">
        <f t="shared" si="168"/>
        <v>7715</v>
      </c>
    </row>
    <row r="7716" spans="1:8" x14ac:dyDescent="0.35">
      <c r="A7716" s="32">
        <v>44337</v>
      </c>
      <c r="B7716" s="33">
        <v>0.41666666666666669</v>
      </c>
      <c r="C7716">
        <v>10598</v>
      </c>
      <c r="D7716">
        <v>854</v>
      </c>
      <c r="E7716">
        <v>1319</v>
      </c>
      <c r="F7716" s="14">
        <v>884</v>
      </c>
      <c r="G7716">
        <v>330</v>
      </c>
      <c r="H7716">
        <f t="shared" si="168"/>
        <v>7211</v>
      </c>
    </row>
    <row r="7717" spans="1:8" x14ac:dyDescent="0.35">
      <c r="A7717" s="32">
        <v>44337</v>
      </c>
      <c r="B7717" s="33">
        <v>0.45833333333333331</v>
      </c>
      <c r="C7717">
        <v>10609</v>
      </c>
      <c r="D7717">
        <v>884</v>
      </c>
      <c r="E7717">
        <v>1528</v>
      </c>
      <c r="F7717" s="14">
        <v>884</v>
      </c>
      <c r="G7717">
        <v>329</v>
      </c>
      <c r="H7717">
        <f t="shared" si="168"/>
        <v>6984</v>
      </c>
    </row>
    <row r="7718" spans="1:8" x14ac:dyDescent="0.35">
      <c r="A7718" s="32">
        <v>44337</v>
      </c>
      <c r="B7718" s="33">
        <v>0.5</v>
      </c>
      <c r="C7718">
        <v>10593</v>
      </c>
      <c r="D7718">
        <v>883</v>
      </c>
      <c r="E7718">
        <v>1711</v>
      </c>
      <c r="F7718" s="14">
        <v>884</v>
      </c>
      <c r="G7718">
        <v>323</v>
      </c>
      <c r="H7718">
        <f t="shared" si="168"/>
        <v>6792</v>
      </c>
    </row>
    <row r="7719" spans="1:8" x14ac:dyDescent="0.35">
      <c r="A7719" s="32">
        <v>44337</v>
      </c>
      <c r="B7719" s="33">
        <v>0.54166666666666663</v>
      </c>
      <c r="C7719">
        <v>10291</v>
      </c>
      <c r="D7719">
        <v>1149</v>
      </c>
      <c r="E7719">
        <v>1759</v>
      </c>
      <c r="F7719" s="14">
        <v>884</v>
      </c>
      <c r="G7719">
        <v>319</v>
      </c>
      <c r="H7719">
        <f t="shared" si="168"/>
        <v>6180</v>
      </c>
    </row>
    <row r="7720" spans="1:8" x14ac:dyDescent="0.35">
      <c r="A7720" s="32">
        <v>44337</v>
      </c>
      <c r="B7720" s="33">
        <v>0.58333333333333337</v>
      </c>
      <c r="C7720">
        <v>9965</v>
      </c>
      <c r="D7720">
        <v>1221</v>
      </c>
      <c r="E7720">
        <v>1910</v>
      </c>
      <c r="F7720" s="14">
        <v>884</v>
      </c>
      <c r="G7720">
        <v>321</v>
      </c>
      <c r="H7720">
        <f t="shared" si="168"/>
        <v>5629</v>
      </c>
    </row>
    <row r="7721" spans="1:8" x14ac:dyDescent="0.35">
      <c r="A7721" s="32">
        <v>44337</v>
      </c>
      <c r="B7721" s="33">
        <v>0.625</v>
      </c>
      <c r="C7721">
        <v>9540</v>
      </c>
      <c r="D7721">
        <v>1411</v>
      </c>
      <c r="E7721">
        <v>1863</v>
      </c>
      <c r="F7721" s="14">
        <v>884</v>
      </c>
      <c r="G7721">
        <v>321</v>
      </c>
      <c r="H7721">
        <f t="shared" si="168"/>
        <v>5061</v>
      </c>
    </row>
    <row r="7722" spans="1:8" x14ac:dyDescent="0.35">
      <c r="A7722" s="32">
        <v>44337</v>
      </c>
      <c r="B7722" s="33">
        <v>0.66666666666666663</v>
      </c>
      <c r="C7722">
        <v>9190</v>
      </c>
      <c r="D7722">
        <v>1484</v>
      </c>
      <c r="E7722">
        <v>1785</v>
      </c>
      <c r="F7722" s="14">
        <v>884</v>
      </c>
      <c r="G7722">
        <v>318</v>
      </c>
      <c r="H7722">
        <f t="shared" si="168"/>
        <v>4719</v>
      </c>
    </row>
    <row r="7723" spans="1:8" x14ac:dyDescent="0.35">
      <c r="A7723" s="32">
        <v>44337</v>
      </c>
      <c r="B7723" s="33">
        <v>0.70833333333333337</v>
      </c>
      <c r="C7723">
        <v>9072</v>
      </c>
      <c r="D7723">
        <v>1633</v>
      </c>
      <c r="E7723">
        <v>1459</v>
      </c>
      <c r="F7723" s="14">
        <v>884</v>
      </c>
      <c r="G7723">
        <v>317</v>
      </c>
      <c r="H7723">
        <f t="shared" si="168"/>
        <v>4779</v>
      </c>
    </row>
    <row r="7724" spans="1:8" x14ac:dyDescent="0.35">
      <c r="A7724" s="32">
        <v>44337</v>
      </c>
      <c r="B7724" s="33">
        <v>0.75</v>
      </c>
      <c r="C7724">
        <v>9286</v>
      </c>
      <c r="D7724">
        <v>1537</v>
      </c>
      <c r="E7724">
        <v>993</v>
      </c>
      <c r="F7724" s="14">
        <v>884</v>
      </c>
      <c r="G7724">
        <v>315</v>
      </c>
      <c r="H7724">
        <f t="shared" si="168"/>
        <v>5557</v>
      </c>
    </row>
    <row r="7725" spans="1:8" x14ac:dyDescent="0.35">
      <c r="A7725" s="32">
        <v>44337</v>
      </c>
      <c r="B7725" s="33">
        <v>0.79166666666666663</v>
      </c>
      <c r="C7725">
        <v>9222</v>
      </c>
      <c r="D7725">
        <v>1248</v>
      </c>
      <c r="E7725">
        <v>482</v>
      </c>
      <c r="F7725" s="14">
        <v>884</v>
      </c>
      <c r="G7725">
        <v>304</v>
      </c>
      <c r="H7725">
        <f t="shared" si="168"/>
        <v>6304</v>
      </c>
    </row>
    <row r="7726" spans="1:8" x14ac:dyDescent="0.35">
      <c r="A7726" s="32">
        <v>44337</v>
      </c>
      <c r="B7726" s="33">
        <v>0.83333333333333337</v>
      </c>
      <c r="C7726">
        <v>8843</v>
      </c>
      <c r="D7726">
        <v>1090</v>
      </c>
      <c r="E7726">
        <v>129</v>
      </c>
      <c r="F7726" s="14">
        <v>884</v>
      </c>
      <c r="G7726">
        <v>291</v>
      </c>
      <c r="H7726">
        <f t="shared" si="168"/>
        <v>6449</v>
      </c>
    </row>
    <row r="7727" spans="1:8" x14ac:dyDescent="0.35">
      <c r="A7727" s="32">
        <v>44337</v>
      </c>
      <c r="B7727" s="33">
        <v>0.875</v>
      </c>
      <c r="C7727">
        <v>8785</v>
      </c>
      <c r="D7727">
        <v>988</v>
      </c>
      <c r="E7727">
        <v>12</v>
      </c>
      <c r="F7727" s="14">
        <v>884</v>
      </c>
      <c r="G7727">
        <v>285</v>
      </c>
      <c r="H7727">
        <f t="shared" si="168"/>
        <v>6616</v>
      </c>
    </row>
    <row r="7728" spans="1:8" x14ac:dyDescent="0.35">
      <c r="A7728" s="32">
        <v>44337</v>
      </c>
      <c r="B7728" s="33">
        <v>0.91666666666666663</v>
      </c>
      <c r="C7728">
        <v>9233</v>
      </c>
      <c r="D7728">
        <v>1001</v>
      </c>
      <c r="E7728">
        <v>0</v>
      </c>
      <c r="F7728" s="14">
        <v>884</v>
      </c>
      <c r="G7728">
        <v>278</v>
      </c>
      <c r="H7728">
        <f t="shared" si="168"/>
        <v>7070</v>
      </c>
    </row>
    <row r="7729" spans="1:8" x14ac:dyDescent="0.35">
      <c r="A7729" s="32">
        <v>44337</v>
      </c>
      <c r="B7729" s="33">
        <v>0.95833333333333337</v>
      </c>
      <c r="C7729">
        <v>9412</v>
      </c>
      <c r="D7729">
        <v>962</v>
      </c>
      <c r="E7729">
        <v>0</v>
      </c>
      <c r="F7729" s="14">
        <v>884</v>
      </c>
      <c r="G7729">
        <v>260</v>
      </c>
      <c r="H7729">
        <f t="shared" si="168"/>
        <v>7306</v>
      </c>
    </row>
    <row r="7730" spans="1:8" x14ac:dyDescent="0.35">
      <c r="A7730" s="32">
        <v>44338</v>
      </c>
      <c r="B7730" s="33">
        <v>0</v>
      </c>
      <c r="C7730">
        <v>8734</v>
      </c>
      <c r="D7730">
        <v>1077</v>
      </c>
      <c r="E7730">
        <v>0</v>
      </c>
      <c r="F7730" s="14">
        <v>884</v>
      </c>
      <c r="G7730">
        <v>252</v>
      </c>
      <c r="H7730">
        <f t="shared" si="168"/>
        <v>6521</v>
      </c>
    </row>
    <row r="7731" spans="1:8" x14ac:dyDescent="0.35">
      <c r="A7731" s="32">
        <v>44338</v>
      </c>
      <c r="B7731" s="33">
        <v>4.1666666666666664E-2</v>
      </c>
      <c r="C7731">
        <v>8322</v>
      </c>
      <c r="D7731">
        <v>1003</v>
      </c>
      <c r="E7731">
        <v>0</v>
      </c>
      <c r="F7731" s="14">
        <v>884</v>
      </c>
      <c r="G7731">
        <v>255</v>
      </c>
      <c r="H7731">
        <f t="shared" si="168"/>
        <v>6180</v>
      </c>
    </row>
    <row r="7732" spans="1:8" x14ac:dyDescent="0.35">
      <c r="A7732" s="32">
        <v>44338</v>
      </c>
      <c r="B7732" s="33">
        <v>8.3333333333333329E-2</v>
      </c>
      <c r="C7732">
        <v>7999</v>
      </c>
      <c r="D7732">
        <v>1030</v>
      </c>
      <c r="E7732">
        <v>0</v>
      </c>
      <c r="F7732" s="14">
        <v>884</v>
      </c>
      <c r="G7732">
        <v>245</v>
      </c>
      <c r="H7732">
        <f t="shared" si="168"/>
        <v>5840</v>
      </c>
    </row>
    <row r="7733" spans="1:8" x14ac:dyDescent="0.35">
      <c r="A7733" s="32">
        <v>44338</v>
      </c>
      <c r="B7733" s="33">
        <v>0.125</v>
      </c>
      <c r="C7733">
        <v>7582</v>
      </c>
      <c r="D7733">
        <v>890</v>
      </c>
      <c r="E7733">
        <v>0</v>
      </c>
      <c r="F7733" s="14">
        <v>884</v>
      </c>
      <c r="G7733">
        <v>248</v>
      </c>
      <c r="H7733">
        <f t="shared" si="168"/>
        <v>5560</v>
      </c>
    </row>
    <row r="7734" spans="1:8" x14ac:dyDescent="0.35">
      <c r="A7734" s="32">
        <v>44338</v>
      </c>
      <c r="B7734" s="33">
        <v>0.16666666666666666</v>
      </c>
      <c r="C7734">
        <v>7446</v>
      </c>
      <c r="D7734">
        <v>866</v>
      </c>
      <c r="E7734">
        <v>0</v>
      </c>
      <c r="F7734" s="14">
        <v>884</v>
      </c>
      <c r="G7734">
        <v>254</v>
      </c>
      <c r="H7734">
        <f t="shared" si="168"/>
        <v>5442</v>
      </c>
    </row>
    <row r="7735" spans="1:8" x14ac:dyDescent="0.35">
      <c r="A7735" s="32">
        <v>44338</v>
      </c>
      <c r="B7735" s="33">
        <v>0.20833333333333334</v>
      </c>
      <c r="C7735">
        <v>7641</v>
      </c>
      <c r="D7735">
        <v>997</v>
      </c>
      <c r="E7735">
        <v>0</v>
      </c>
      <c r="F7735" s="14">
        <v>884</v>
      </c>
      <c r="G7735">
        <v>261</v>
      </c>
      <c r="H7735">
        <f t="shared" si="168"/>
        <v>5499</v>
      </c>
    </row>
    <row r="7736" spans="1:8" x14ac:dyDescent="0.35">
      <c r="A7736" s="32">
        <v>44338</v>
      </c>
      <c r="B7736" s="33">
        <v>0.25</v>
      </c>
      <c r="C7736">
        <v>7956</v>
      </c>
      <c r="D7736">
        <v>1050</v>
      </c>
      <c r="E7736">
        <v>18</v>
      </c>
      <c r="F7736" s="14">
        <v>884</v>
      </c>
      <c r="G7736">
        <v>292</v>
      </c>
      <c r="H7736">
        <f t="shared" si="168"/>
        <v>5712</v>
      </c>
    </row>
    <row r="7737" spans="1:8" x14ac:dyDescent="0.35">
      <c r="A7737" s="32">
        <v>44338</v>
      </c>
      <c r="B7737" s="33">
        <v>0.29166666666666669</v>
      </c>
      <c r="C7737">
        <v>8428</v>
      </c>
      <c r="D7737">
        <v>1088</v>
      </c>
      <c r="E7737">
        <v>288</v>
      </c>
      <c r="F7737" s="14">
        <v>884</v>
      </c>
      <c r="G7737">
        <v>311</v>
      </c>
      <c r="H7737">
        <f t="shared" si="168"/>
        <v>5857</v>
      </c>
    </row>
    <row r="7738" spans="1:8" x14ac:dyDescent="0.35">
      <c r="A7738" s="32">
        <v>44338</v>
      </c>
      <c r="B7738" s="33">
        <v>0.33333333333333331</v>
      </c>
      <c r="C7738">
        <v>8962</v>
      </c>
      <c r="D7738">
        <v>1170</v>
      </c>
      <c r="E7738">
        <v>812</v>
      </c>
      <c r="F7738" s="14">
        <v>884</v>
      </c>
      <c r="G7738">
        <v>316</v>
      </c>
      <c r="H7738">
        <f t="shared" si="168"/>
        <v>5780</v>
      </c>
    </row>
    <row r="7739" spans="1:8" x14ac:dyDescent="0.35">
      <c r="A7739" s="32">
        <v>44338</v>
      </c>
      <c r="B7739" s="33">
        <v>0.375</v>
      </c>
      <c r="C7739">
        <v>9321</v>
      </c>
      <c r="D7739">
        <v>1437</v>
      </c>
      <c r="E7739">
        <v>1443</v>
      </c>
      <c r="F7739" s="14">
        <v>884</v>
      </c>
      <c r="G7739">
        <v>315</v>
      </c>
      <c r="H7739">
        <f t="shared" si="168"/>
        <v>5242</v>
      </c>
    </row>
    <row r="7740" spans="1:8" x14ac:dyDescent="0.35">
      <c r="A7740" s="32">
        <v>44338</v>
      </c>
      <c r="B7740" s="33">
        <v>0.41666666666666669</v>
      </c>
      <c r="C7740">
        <v>9351</v>
      </c>
      <c r="D7740">
        <v>1361</v>
      </c>
      <c r="E7740">
        <v>1907</v>
      </c>
      <c r="F7740" s="14">
        <v>884</v>
      </c>
      <c r="G7740">
        <v>312</v>
      </c>
      <c r="H7740">
        <f t="shared" si="168"/>
        <v>4887</v>
      </c>
    </row>
    <row r="7741" spans="1:8" x14ac:dyDescent="0.35">
      <c r="A7741" s="32">
        <v>44338</v>
      </c>
      <c r="B7741" s="33">
        <v>0.45833333333333331</v>
      </c>
      <c r="C7741">
        <v>9373</v>
      </c>
      <c r="D7741">
        <v>1421</v>
      </c>
      <c r="E7741">
        <v>2253</v>
      </c>
      <c r="F7741" s="14">
        <v>884</v>
      </c>
      <c r="G7741">
        <v>312</v>
      </c>
      <c r="H7741">
        <f t="shared" si="168"/>
        <v>4503</v>
      </c>
    </row>
    <row r="7742" spans="1:8" x14ac:dyDescent="0.35">
      <c r="A7742" s="32">
        <v>44338</v>
      </c>
      <c r="B7742" s="33">
        <v>0.5</v>
      </c>
      <c r="C7742">
        <v>9538</v>
      </c>
      <c r="D7742">
        <v>1518</v>
      </c>
      <c r="E7742">
        <v>2459</v>
      </c>
      <c r="F7742" s="14">
        <v>884</v>
      </c>
      <c r="G7742">
        <v>307</v>
      </c>
      <c r="H7742">
        <f t="shared" si="168"/>
        <v>4370</v>
      </c>
    </row>
    <row r="7743" spans="1:8" x14ac:dyDescent="0.35">
      <c r="A7743" s="32">
        <v>44338</v>
      </c>
      <c r="B7743" s="33">
        <v>0.54166666666666663</v>
      </c>
      <c r="C7743">
        <v>9135</v>
      </c>
      <c r="D7743">
        <v>1671</v>
      </c>
      <c r="E7743">
        <v>2561</v>
      </c>
      <c r="F7743" s="14">
        <v>884</v>
      </c>
      <c r="G7743">
        <v>305</v>
      </c>
      <c r="H7743">
        <f t="shared" si="168"/>
        <v>3714</v>
      </c>
    </row>
    <row r="7744" spans="1:8" x14ac:dyDescent="0.35">
      <c r="A7744" s="32">
        <v>44338</v>
      </c>
      <c r="B7744" s="33">
        <v>0.58333333333333337</v>
      </c>
      <c r="C7744">
        <v>8774</v>
      </c>
      <c r="D7744">
        <v>1991</v>
      </c>
      <c r="E7744">
        <v>2489</v>
      </c>
      <c r="F7744" s="14">
        <v>884</v>
      </c>
      <c r="G7744">
        <v>305</v>
      </c>
      <c r="H7744">
        <f t="shared" si="168"/>
        <v>3105</v>
      </c>
    </row>
    <row r="7745" spans="1:8" x14ac:dyDescent="0.35">
      <c r="A7745" s="32">
        <v>44338</v>
      </c>
      <c r="B7745" s="33">
        <v>0.625</v>
      </c>
      <c r="C7745">
        <v>8354</v>
      </c>
      <c r="D7745">
        <v>2212</v>
      </c>
      <c r="E7745">
        <v>2298</v>
      </c>
      <c r="F7745" s="14">
        <v>884</v>
      </c>
      <c r="G7745">
        <v>300</v>
      </c>
      <c r="H7745">
        <f t="shared" si="168"/>
        <v>2660</v>
      </c>
    </row>
    <row r="7746" spans="1:8" x14ac:dyDescent="0.35">
      <c r="A7746" s="32">
        <v>44338</v>
      </c>
      <c r="B7746" s="33">
        <v>0.66666666666666663</v>
      </c>
      <c r="C7746">
        <v>8082</v>
      </c>
      <c r="D7746">
        <v>2146</v>
      </c>
      <c r="E7746">
        <v>2029</v>
      </c>
      <c r="F7746" s="14">
        <v>884</v>
      </c>
      <c r="G7746">
        <v>293</v>
      </c>
      <c r="H7746">
        <f t="shared" si="168"/>
        <v>2730</v>
      </c>
    </row>
    <row r="7747" spans="1:8" x14ac:dyDescent="0.35">
      <c r="A7747" s="32">
        <v>44338</v>
      </c>
      <c r="B7747" s="33">
        <v>0.70833333333333337</v>
      </c>
      <c r="C7747">
        <v>8051</v>
      </c>
      <c r="D7747">
        <v>2141</v>
      </c>
      <c r="E7747">
        <v>1597</v>
      </c>
      <c r="F7747" s="14">
        <v>884</v>
      </c>
      <c r="G7747">
        <v>291</v>
      </c>
      <c r="H7747">
        <f t="shared" ref="H7747:H7810" si="169">C7747-SUM(D7747:G7747)</f>
        <v>3138</v>
      </c>
    </row>
    <row r="7748" spans="1:8" x14ac:dyDescent="0.35">
      <c r="A7748" s="32">
        <v>44338</v>
      </c>
      <c r="B7748" s="33">
        <v>0.75</v>
      </c>
      <c r="C7748">
        <v>8331</v>
      </c>
      <c r="D7748">
        <v>1729</v>
      </c>
      <c r="E7748">
        <v>1024</v>
      </c>
      <c r="F7748" s="14">
        <v>884</v>
      </c>
      <c r="G7748">
        <v>290</v>
      </c>
      <c r="H7748">
        <f t="shared" si="169"/>
        <v>4404</v>
      </c>
    </row>
    <row r="7749" spans="1:8" x14ac:dyDescent="0.35">
      <c r="A7749" s="32">
        <v>44338</v>
      </c>
      <c r="B7749" s="33">
        <v>0.79166666666666663</v>
      </c>
      <c r="C7749">
        <v>8327</v>
      </c>
      <c r="D7749">
        <v>1616</v>
      </c>
      <c r="E7749">
        <v>496</v>
      </c>
      <c r="F7749" s="14">
        <v>884</v>
      </c>
      <c r="G7749">
        <v>288</v>
      </c>
      <c r="H7749">
        <f t="shared" si="169"/>
        <v>5043</v>
      </c>
    </row>
    <row r="7750" spans="1:8" x14ac:dyDescent="0.35">
      <c r="A7750" s="32">
        <v>44338</v>
      </c>
      <c r="B7750" s="33">
        <v>0.83333333333333337</v>
      </c>
      <c r="C7750">
        <v>8055</v>
      </c>
      <c r="D7750">
        <v>1735</v>
      </c>
      <c r="E7750">
        <v>112</v>
      </c>
      <c r="F7750" s="14">
        <v>884</v>
      </c>
      <c r="G7750">
        <v>281</v>
      </c>
      <c r="H7750">
        <f t="shared" si="169"/>
        <v>5043</v>
      </c>
    </row>
    <row r="7751" spans="1:8" x14ac:dyDescent="0.35">
      <c r="A7751" s="32">
        <v>44338</v>
      </c>
      <c r="B7751" s="33">
        <v>0.875</v>
      </c>
      <c r="C7751">
        <v>8020</v>
      </c>
      <c r="D7751">
        <v>1882</v>
      </c>
      <c r="E7751">
        <v>3</v>
      </c>
      <c r="F7751" s="14">
        <v>884</v>
      </c>
      <c r="G7751">
        <v>280</v>
      </c>
      <c r="H7751">
        <f t="shared" si="169"/>
        <v>4971</v>
      </c>
    </row>
    <row r="7752" spans="1:8" x14ac:dyDescent="0.35">
      <c r="A7752" s="32">
        <v>44338</v>
      </c>
      <c r="B7752" s="33">
        <v>0.91666666666666663</v>
      </c>
      <c r="C7752">
        <v>8520</v>
      </c>
      <c r="D7752">
        <v>1777</v>
      </c>
      <c r="E7752">
        <v>0</v>
      </c>
      <c r="F7752" s="14">
        <v>884</v>
      </c>
      <c r="G7752">
        <v>280</v>
      </c>
      <c r="H7752">
        <f t="shared" si="169"/>
        <v>5579</v>
      </c>
    </row>
    <row r="7753" spans="1:8" x14ac:dyDescent="0.35">
      <c r="A7753" s="32">
        <v>44338</v>
      </c>
      <c r="B7753" s="33">
        <v>0.95833333333333337</v>
      </c>
      <c r="C7753">
        <v>8792</v>
      </c>
      <c r="D7753">
        <v>1853</v>
      </c>
      <c r="E7753">
        <v>0</v>
      </c>
      <c r="F7753" s="14">
        <v>884</v>
      </c>
      <c r="G7753">
        <v>265</v>
      </c>
      <c r="H7753">
        <f t="shared" si="169"/>
        <v>5790</v>
      </c>
    </row>
    <row r="7754" spans="1:8" x14ac:dyDescent="0.35">
      <c r="A7754" s="32">
        <v>44339</v>
      </c>
      <c r="B7754" s="33">
        <v>0</v>
      </c>
      <c r="C7754">
        <v>8200</v>
      </c>
      <c r="D7754">
        <v>1742</v>
      </c>
      <c r="E7754">
        <v>0</v>
      </c>
      <c r="F7754" s="14">
        <v>884</v>
      </c>
      <c r="G7754">
        <v>251</v>
      </c>
      <c r="H7754">
        <f t="shared" si="169"/>
        <v>5323</v>
      </c>
    </row>
    <row r="7755" spans="1:8" x14ac:dyDescent="0.35">
      <c r="A7755" s="32">
        <v>44339</v>
      </c>
      <c r="B7755" s="33">
        <v>4.1666666666666664E-2</v>
      </c>
      <c r="C7755">
        <v>7765</v>
      </c>
      <c r="D7755">
        <v>1879</v>
      </c>
      <c r="E7755">
        <v>0</v>
      </c>
      <c r="F7755" s="14">
        <v>884</v>
      </c>
      <c r="G7755">
        <v>253</v>
      </c>
      <c r="H7755">
        <f t="shared" si="169"/>
        <v>4749</v>
      </c>
    </row>
    <row r="7756" spans="1:8" x14ac:dyDescent="0.35">
      <c r="A7756" s="32">
        <v>44339</v>
      </c>
      <c r="B7756" s="33">
        <v>8.3333333333333329E-2</v>
      </c>
      <c r="C7756">
        <v>7388</v>
      </c>
      <c r="D7756">
        <v>1979</v>
      </c>
      <c r="E7756">
        <v>0</v>
      </c>
      <c r="F7756" s="14">
        <v>884</v>
      </c>
      <c r="G7756">
        <v>244</v>
      </c>
      <c r="H7756">
        <f t="shared" si="169"/>
        <v>4281</v>
      </c>
    </row>
    <row r="7757" spans="1:8" x14ac:dyDescent="0.35">
      <c r="A7757" s="32">
        <v>44339</v>
      </c>
      <c r="B7757" s="33">
        <v>0.125</v>
      </c>
      <c r="C7757">
        <v>6924</v>
      </c>
      <c r="D7757">
        <v>2053</v>
      </c>
      <c r="E7757">
        <v>0</v>
      </c>
      <c r="F7757" s="14">
        <v>884</v>
      </c>
      <c r="G7757">
        <v>247</v>
      </c>
      <c r="H7757">
        <f t="shared" si="169"/>
        <v>3740</v>
      </c>
    </row>
    <row r="7758" spans="1:8" x14ac:dyDescent="0.35">
      <c r="A7758" s="32">
        <v>44339</v>
      </c>
      <c r="B7758" s="33">
        <v>0.16666666666666666</v>
      </c>
      <c r="C7758">
        <v>6683</v>
      </c>
      <c r="D7758">
        <v>2111</v>
      </c>
      <c r="E7758">
        <v>0</v>
      </c>
      <c r="F7758" s="14">
        <v>884</v>
      </c>
      <c r="G7758">
        <v>253</v>
      </c>
      <c r="H7758">
        <f t="shared" si="169"/>
        <v>3435</v>
      </c>
    </row>
    <row r="7759" spans="1:8" x14ac:dyDescent="0.35">
      <c r="A7759" s="32">
        <v>44339</v>
      </c>
      <c r="B7759" s="33">
        <v>0.20833333333333334</v>
      </c>
      <c r="C7759">
        <v>6674</v>
      </c>
      <c r="D7759">
        <v>2090</v>
      </c>
      <c r="E7759">
        <v>0</v>
      </c>
      <c r="F7759" s="14">
        <v>884</v>
      </c>
      <c r="G7759">
        <v>259</v>
      </c>
      <c r="H7759">
        <f t="shared" si="169"/>
        <v>3441</v>
      </c>
    </row>
    <row r="7760" spans="1:8" x14ac:dyDescent="0.35">
      <c r="A7760" s="32">
        <v>44339</v>
      </c>
      <c r="B7760" s="33">
        <v>0.25</v>
      </c>
      <c r="C7760">
        <v>6693</v>
      </c>
      <c r="D7760">
        <v>2017</v>
      </c>
      <c r="E7760">
        <v>24</v>
      </c>
      <c r="F7760" s="14">
        <v>884</v>
      </c>
      <c r="G7760">
        <v>290</v>
      </c>
      <c r="H7760">
        <f t="shared" si="169"/>
        <v>3478</v>
      </c>
    </row>
    <row r="7761" spans="1:8" x14ac:dyDescent="0.35">
      <c r="A7761" s="32">
        <v>44339</v>
      </c>
      <c r="B7761" s="33">
        <v>0.29166666666666669</v>
      </c>
      <c r="C7761">
        <v>6922</v>
      </c>
      <c r="D7761">
        <v>1991</v>
      </c>
      <c r="E7761">
        <v>245</v>
      </c>
      <c r="F7761" s="14">
        <v>884</v>
      </c>
      <c r="G7761">
        <v>310</v>
      </c>
      <c r="H7761">
        <f t="shared" si="169"/>
        <v>3492</v>
      </c>
    </row>
    <row r="7762" spans="1:8" x14ac:dyDescent="0.35">
      <c r="A7762" s="32">
        <v>44339</v>
      </c>
      <c r="B7762" s="33">
        <v>0.33333333333333331</v>
      </c>
      <c r="C7762">
        <v>7374</v>
      </c>
      <c r="D7762">
        <v>2064</v>
      </c>
      <c r="E7762">
        <v>704</v>
      </c>
      <c r="F7762" s="14">
        <v>884</v>
      </c>
      <c r="G7762">
        <v>314</v>
      </c>
      <c r="H7762">
        <f t="shared" si="169"/>
        <v>3408</v>
      </c>
    </row>
    <row r="7763" spans="1:8" x14ac:dyDescent="0.35">
      <c r="A7763" s="32">
        <v>44339</v>
      </c>
      <c r="B7763" s="33">
        <v>0.375</v>
      </c>
      <c r="C7763">
        <v>7814</v>
      </c>
      <c r="D7763">
        <v>1986</v>
      </c>
      <c r="E7763">
        <v>1220</v>
      </c>
      <c r="F7763" s="14">
        <v>884</v>
      </c>
      <c r="G7763">
        <v>313</v>
      </c>
      <c r="H7763">
        <f t="shared" si="169"/>
        <v>3411</v>
      </c>
    </row>
    <row r="7764" spans="1:8" x14ac:dyDescent="0.35">
      <c r="A7764" s="32">
        <v>44339</v>
      </c>
      <c r="B7764" s="33">
        <v>0.41666666666666669</v>
      </c>
      <c r="C7764">
        <v>8059</v>
      </c>
      <c r="D7764">
        <v>2079</v>
      </c>
      <c r="E7764">
        <v>1724</v>
      </c>
      <c r="F7764" s="14">
        <v>884</v>
      </c>
      <c r="G7764">
        <v>311</v>
      </c>
      <c r="H7764">
        <f t="shared" si="169"/>
        <v>3061</v>
      </c>
    </row>
    <row r="7765" spans="1:8" x14ac:dyDescent="0.35">
      <c r="A7765" s="32">
        <v>44339</v>
      </c>
      <c r="B7765" s="33">
        <v>0.45833333333333331</v>
      </c>
      <c r="C7765">
        <v>8226</v>
      </c>
      <c r="D7765">
        <v>1961</v>
      </c>
      <c r="E7765">
        <v>2076</v>
      </c>
      <c r="F7765" s="14">
        <v>884</v>
      </c>
      <c r="G7765">
        <v>310</v>
      </c>
      <c r="H7765">
        <f t="shared" si="169"/>
        <v>2995</v>
      </c>
    </row>
    <row r="7766" spans="1:8" x14ac:dyDescent="0.35">
      <c r="A7766" s="32">
        <v>44339</v>
      </c>
      <c r="B7766" s="33">
        <v>0.5</v>
      </c>
      <c r="C7766">
        <v>8515</v>
      </c>
      <c r="D7766">
        <v>1889</v>
      </c>
      <c r="E7766">
        <v>2305</v>
      </c>
      <c r="F7766" s="14">
        <v>884</v>
      </c>
      <c r="G7766">
        <v>305</v>
      </c>
      <c r="H7766">
        <f t="shared" si="169"/>
        <v>3132</v>
      </c>
    </row>
    <row r="7767" spans="1:8" x14ac:dyDescent="0.35">
      <c r="A7767" s="32">
        <v>44339</v>
      </c>
      <c r="B7767" s="33">
        <v>0.54166666666666663</v>
      </c>
      <c r="C7767">
        <v>8048</v>
      </c>
      <c r="D7767">
        <v>1906</v>
      </c>
      <c r="E7767">
        <v>2393</v>
      </c>
      <c r="F7767" s="14">
        <v>884</v>
      </c>
      <c r="G7767">
        <v>303</v>
      </c>
      <c r="H7767">
        <f t="shared" si="169"/>
        <v>2562</v>
      </c>
    </row>
    <row r="7768" spans="1:8" x14ac:dyDescent="0.35">
      <c r="A7768" s="32">
        <v>44339</v>
      </c>
      <c r="B7768" s="33">
        <v>0.58333333333333337</v>
      </c>
      <c r="C7768">
        <v>7618</v>
      </c>
      <c r="D7768">
        <v>2002</v>
      </c>
      <c r="E7768">
        <v>2409</v>
      </c>
      <c r="F7768" s="14">
        <v>884</v>
      </c>
      <c r="G7768">
        <v>303</v>
      </c>
      <c r="H7768">
        <f t="shared" si="169"/>
        <v>2020</v>
      </c>
    </row>
    <row r="7769" spans="1:8" x14ac:dyDescent="0.35">
      <c r="A7769" s="32">
        <v>44339</v>
      </c>
      <c r="B7769" s="33">
        <v>0.625</v>
      </c>
      <c r="C7769">
        <v>7244</v>
      </c>
      <c r="D7769">
        <v>2082</v>
      </c>
      <c r="E7769">
        <v>2280</v>
      </c>
      <c r="F7769" s="14">
        <v>884</v>
      </c>
      <c r="G7769">
        <v>299</v>
      </c>
      <c r="H7769">
        <f t="shared" si="169"/>
        <v>1699</v>
      </c>
    </row>
    <row r="7770" spans="1:8" x14ac:dyDescent="0.35">
      <c r="A7770" s="32">
        <v>44339</v>
      </c>
      <c r="B7770" s="33">
        <v>0.66666666666666663</v>
      </c>
      <c r="C7770">
        <v>7035</v>
      </c>
      <c r="D7770">
        <v>2053</v>
      </c>
      <c r="E7770">
        <v>2032</v>
      </c>
      <c r="F7770" s="14">
        <v>884</v>
      </c>
      <c r="G7770">
        <v>291</v>
      </c>
      <c r="H7770">
        <f t="shared" si="169"/>
        <v>1775</v>
      </c>
    </row>
    <row r="7771" spans="1:8" x14ac:dyDescent="0.35">
      <c r="A7771" s="32">
        <v>44339</v>
      </c>
      <c r="B7771" s="33">
        <v>0.70833333333333337</v>
      </c>
      <c r="C7771">
        <v>7079</v>
      </c>
      <c r="D7771">
        <v>1827</v>
      </c>
      <c r="E7771">
        <v>1602</v>
      </c>
      <c r="F7771" s="14">
        <v>884</v>
      </c>
      <c r="G7771">
        <v>290</v>
      </c>
      <c r="H7771">
        <f t="shared" si="169"/>
        <v>2476</v>
      </c>
    </row>
    <row r="7772" spans="1:8" x14ac:dyDescent="0.35">
      <c r="A7772" s="32">
        <v>44339</v>
      </c>
      <c r="B7772" s="33">
        <v>0.75</v>
      </c>
      <c r="C7772">
        <v>7491</v>
      </c>
      <c r="D7772">
        <v>1439</v>
      </c>
      <c r="E7772">
        <v>1071</v>
      </c>
      <c r="F7772" s="14">
        <v>884</v>
      </c>
      <c r="G7772">
        <v>289</v>
      </c>
      <c r="H7772">
        <f t="shared" si="169"/>
        <v>3808</v>
      </c>
    </row>
    <row r="7773" spans="1:8" x14ac:dyDescent="0.35">
      <c r="A7773" s="32">
        <v>44339</v>
      </c>
      <c r="B7773" s="33">
        <v>0.79166666666666663</v>
      </c>
      <c r="C7773">
        <v>7758</v>
      </c>
      <c r="D7773">
        <v>871</v>
      </c>
      <c r="E7773">
        <v>532</v>
      </c>
      <c r="F7773" s="14">
        <v>884</v>
      </c>
      <c r="G7773">
        <v>286</v>
      </c>
      <c r="H7773">
        <f t="shared" si="169"/>
        <v>5185</v>
      </c>
    </row>
    <row r="7774" spans="1:8" x14ac:dyDescent="0.35">
      <c r="A7774" s="32">
        <v>44339</v>
      </c>
      <c r="B7774" s="33">
        <v>0.83333333333333337</v>
      </c>
      <c r="C7774">
        <v>7663</v>
      </c>
      <c r="D7774">
        <v>516</v>
      </c>
      <c r="E7774">
        <v>115</v>
      </c>
      <c r="F7774" s="14">
        <v>884</v>
      </c>
      <c r="G7774">
        <v>280</v>
      </c>
      <c r="H7774">
        <f t="shared" si="169"/>
        <v>5868</v>
      </c>
    </row>
    <row r="7775" spans="1:8" x14ac:dyDescent="0.35">
      <c r="A7775" s="32">
        <v>44339</v>
      </c>
      <c r="B7775" s="33">
        <v>0.875</v>
      </c>
      <c r="C7775">
        <v>7644</v>
      </c>
      <c r="D7775">
        <v>450</v>
      </c>
      <c r="E7775">
        <v>9</v>
      </c>
      <c r="F7775" s="14">
        <v>884</v>
      </c>
      <c r="G7775">
        <v>278</v>
      </c>
      <c r="H7775">
        <f t="shared" si="169"/>
        <v>6023</v>
      </c>
    </row>
    <row r="7776" spans="1:8" x14ac:dyDescent="0.35">
      <c r="A7776" s="32">
        <v>44339</v>
      </c>
      <c r="B7776" s="33">
        <v>0.91666666666666663</v>
      </c>
      <c r="C7776">
        <v>8091</v>
      </c>
      <c r="D7776">
        <v>517</v>
      </c>
      <c r="E7776">
        <v>0</v>
      </c>
      <c r="F7776" s="14">
        <v>884</v>
      </c>
      <c r="G7776">
        <v>278</v>
      </c>
      <c r="H7776">
        <f t="shared" si="169"/>
        <v>6412</v>
      </c>
    </row>
    <row r="7777" spans="1:8" x14ac:dyDescent="0.35">
      <c r="A7777" s="32">
        <v>44339</v>
      </c>
      <c r="B7777" s="33">
        <v>0.95833333333333337</v>
      </c>
      <c r="C7777">
        <v>8326</v>
      </c>
      <c r="D7777">
        <v>494</v>
      </c>
      <c r="E7777">
        <v>0</v>
      </c>
      <c r="F7777" s="14">
        <v>884</v>
      </c>
      <c r="G7777">
        <v>263</v>
      </c>
      <c r="H7777">
        <f t="shared" si="169"/>
        <v>6685</v>
      </c>
    </row>
    <row r="7778" spans="1:8" x14ac:dyDescent="0.35">
      <c r="A7778" s="32">
        <v>44340</v>
      </c>
      <c r="B7778" s="33">
        <v>0</v>
      </c>
      <c r="C7778">
        <v>7823</v>
      </c>
      <c r="D7778">
        <v>505</v>
      </c>
      <c r="E7778">
        <v>0</v>
      </c>
      <c r="F7778" s="14">
        <v>884</v>
      </c>
      <c r="G7778">
        <v>252</v>
      </c>
      <c r="H7778">
        <f t="shared" si="169"/>
        <v>6182</v>
      </c>
    </row>
    <row r="7779" spans="1:8" x14ac:dyDescent="0.35">
      <c r="A7779" s="32">
        <v>44340</v>
      </c>
      <c r="B7779" s="33">
        <v>4.1666666666666664E-2</v>
      </c>
      <c r="C7779">
        <v>7392</v>
      </c>
      <c r="D7779">
        <v>627</v>
      </c>
      <c r="E7779">
        <v>0</v>
      </c>
      <c r="F7779" s="14">
        <v>884</v>
      </c>
      <c r="G7779">
        <v>254</v>
      </c>
      <c r="H7779">
        <f t="shared" si="169"/>
        <v>5627</v>
      </c>
    </row>
    <row r="7780" spans="1:8" x14ac:dyDescent="0.35">
      <c r="A7780" s="32">
        <v>44340</v>
      </c>
      <c r="B7780" s="33">
        <v>8.3333333333333329E-2</v>
      </c>
      <c r="C7780">
        <v>7023</v>
      </c>
      <c r="D7780">
        <v>658</v>
      </c>
      <c r="E7780">
        <v>0</v>
      </c>
      <c r="F7780" s="14">
        <v>884</v>
      </c>
      <c r="G7780">
        <v>245</v>
      </c>
      <c r="H7780">
        <f t="shared" si="169"/>
        <v>5236</v>
      </c>
    </row>
    <row r="7781" spans="1:8" x14ac:dyDescent="0.35">
      <c r="A7781" s="32">
        <v>44340</v>
      </c>
      <c r="B7781" s="33">
        <v>0.125</v>
      </c>
      <c r="C7781">
        <v>6571</v>
      </c>
      <c r="D7781">
        <v>678</v>
      </c>
      <c r="E7781">
        <v>0</v>
      </c>
      <c r="F7781" s="14">
        <v>884</v>
      </c>
      <c r="G7781">
        <v>247</v>
      </c>
      <c r="H7781">
        <f t="shared" si="169"/>
        <v>4762</v>
      </c>
    </row>
    <row r="7782" spans="1:8" x14ac:dyDescent="0.35">
      <c r="A7782" s="32">
        <v>44340</v>
      </c>
      <c r="B7782" s="33">
        <v>0.16666666666666666</v>
      </c>
      <c r="C7782">
        <v>6339</v>
      </c>
      <c r="D7782">
        <v>711</v>
      </c>
      <c r="E7782">
        <v>0</v>
      </c>
      <c r="F7782" s="14">
        <v>884</v>
      </c>
      <c r="G7782">
        <v>254</v>
      </c>
      <c r="H7782">
        <f t="shared" si="169"/>
        <v>4490</v>
      </c>
    </row>
    <row r="7783" spans="1:8" x14ac:dyDescent="0.35">
      <c r="A7783" s="32">
        <v>44340</v>
      </c>
      <c r="B7783" s="33">
        <v>0.20833333333333334</v>
      </c>
      <c r="C7783">
        <v>6299</v>
      </c>
      <c r="D7783">
        <v>753</v>
      </c>
      <c r="E7783">
        <v>0</v>
      </c>
      <c r="F7783" s="14">
        <v>884</v>
      </c>
      <c r="G7783">
        <v>260</v>
      </c>
      <c r="H7783">
        <f t="shared" si="169"/>
        <v>4402</v>
      </c>
    </row>
    <row r="7784" spans="1:8" x14ac:dyDescent="0.35">
      <c r="A7784" s="32">
        <v>44340</v>
      </c>
      <c r="B7784" s="33">
        <v>0.25</v>
      </c>
      <c r="C7784">
        <v>6319</v>
      </c>
      <c r="D7784">
        <v>863</v>
      </c>
      <c r="E7784">
        <v>29</v>
      </c>
      <c r="F7784" s="14">
        <v>884</v>
      </c>
      <c r="G7784">
        <v>291</v>
      </c>
      <c r="H7784">
        <f t="shared" si="169"/>
        <v>4252</v>
      </c>
    </row>
    <row r="7785" spans="1:8" x14ac:dyDescent="0.35">
      <c r="A7785" s="32">
        <v>44340</v>
      </c>
      <c r="B7785" s="33">
        <v>0.29166666666666669</v>
      </c>
      <c r="C7785">
        <v>6571</v>
      </c>
      <c r="D7785">
        <v>982</v>
      </c>
      <c r="E7785">
        <v>269</v>
      </c>
      <c r="F7785" s="14">
        <v>884</v>
      </c>
      <c r="G7785">
        <v>310</v>
      </c>
      <c r="H7785">
        <f t="shared" si="169"/>
        <v>4126</v>
      </c>
    </row>
    <row r="7786" spans="1:8" x14ac:dyDescent="0.35">
      <c r="A7786" s="32">
        <v>44340</v>
      </c>
      <c r="B7786" s="33">
        <v>0.33333333333333331</v>
      </c>
      <c r="C7786">
        <v>7028</v>
      </c>
      <c r="D7786">
        <v>1108</v>
      </c>
      <c r="E7786">
        <v>669</v>
      </c>
      <c r="F7786" s="14">
        <v>884</v>
      </c>
      <c r="G7786">
        <v>315</v>
      </c>
      <c r="H7786">
        <f t="shared" si="169"/>
        <v>4052</v>
      </c>
    </row>
    <row r="7787" spans="1:8" x14ac:dyDescent="0.35">
      <c r="A7787" s="32">
        <v>44340</v>
      </c>
      <c r="B7787" s="33">
        <v>0.375</v>
      </c>
      <c r="C7787">
        <v>7453</v>
      </c>
      <c r="D7787">
        <v>1084</v>
      </c>
      <c r="E7787">
        <v>1087</v>
      </c>
      <c r="F7787" s="14">
        <v>884</v>
      </c>
      <c r="G7787">
        <v>314</v>
      </c>
      <c r="H7787">
        <f t="shared" si="169"/>
        <v>4084</v>
      </c>
    </row>
    <row r="7788" spans="1:8" x14ac:dyDescent="0.35">
      <c r="A7788" s="32">
        <v>44340</v>
      </c>
      <c r="B7788" s="33">
        <v>0.41666666666666669</v>
      </c>
      <c r="C7788">
        <v>7676</v>
      </c>
      <c r="D7788">
        <v>1205</v>
      </c>
      <c r="E7788">
        <v>1404</v>
      </c>
      <c r="F7788" s="14">
        <v>884</v>
      </c>
      <c r="G7788">
        <v>312</v>
      </c>
      <c r="H7788">
        <f t="shared" si="169"/>
        <v>3871</v>
      </c>
    </row>
    <row r="7789" spans="1:8" x14ac:dyDescent="0.35">
      <c r="A7789" s="32">
        <v>44340</v>
      </c>
      <c r="B7789" s="33">
        <v>0.45833333333333331</v>
      </c>
      <c r="C7789">
        <v>7846</v>
      </c>
      <c r="D7789">
        <v>1102</v>
      </c>
      <c r="E7789">
        <v>1643</v>
      </c>
      <c r="F7789" s="14">
        <v>884</v>
      </c>
      <c r="G7789">
        <v>312</v>
      </c>
      <c r="H7789">
        <f t="shared" si="169"/>
        <v>3905</v>
      </c>
    </row>
    <row r="7790" spans="1:8" x14ac:dyDescent="0.35">
      <c r="A7790" s="32">
        <v>44340</v>
      </c>
      <c r="B7790" s="33">
        <v>0.5</v>
      </c>
      <c r="C7790">
        <v>8114</v>
      </c>
      <c r="D7790">
        <v>1140</v>
      </c>
      <c r="E7790">
        <v>1806</v>
      </c>
      <c r="F7790" s="14">
        <v>884</v>
      </c>
      <c r="G7790">
        <v>307</v>
      </c>
      <c r="H7790">
        <f t="shared" si="169"/>
        <v>3977</v>
      </c>
    </row>
    <row r="7791" spans="1:8" x14ac:dyDescent="0.35">
      <c r="A7791" s="32">
        <v>44340</v>
      </c>
      <c r="B7791" s="33">
        <v>0.54166666666666663</v>
      </c>
      <c r="C7791">
        <v>7689</v>
      </c>
      <c r="D7791">
        <v>1237</v>
      </c>
      <c r="E7791">
        <v>1898</v>
      </c>
      <c r="F7791" s="14">
        <v>884</v>
      </c>
      <c r="G7791">
        <v>305</v>
      </c>
      <c r="H7791">
        <f t="shared" si="169"/>
        <v>3365</v>
      </c>
    </row>
    <row r="7792" spans="1:8" x14ac:dyDescent="0.35">
      <c r="A7792" s="32">
        <v>44340</v>
      </c>
      <c r="B7792" s="33">
        <v>0.58333333333333337</v>
      </c>
      <c r="C7792">
        <v>7293</v>
      </c>
      <c r="D7792">
        <v>1297</v>
      </c>
      <c r="E7792">
        <v>1845</v>
      </c>
      <c r="F7792" s="14">
        <v>884</v>
      </c>
      <c r="G7792">
        <v>304</v>
      </c>
      <c r="H7792">
        <f t="shared" si="169"/>
        <v>2963</v>
      </c>
    </row>
    <row r="7793" spans="1:8" x14ac:dyDescent="0.35">
      <c r="A7793" s="32">
        <v>44340</v>
      </c>
      <c r="B7793" s="33">
        <v>0.625</v>
      </c>
      <c r="C7793">
        <v>6980</v>
      </c>
      <c r="D7793">
        <v>1299</v>
      </c>
      <c r="E7793">
        <v>1763</v>
      </c>
      <c r="F7793" s="14">
        <v>884</v>
      </c>
      <c r="G7793">
        <v>299</v>
      </c>
      <c r="H7793">
        <f t="shared" si="169"/>
        <v>2735</v>
      </c>
    </row>
    <row r="7794" spans="1:8" x14ac:dyDescent="0.35">
      <c r="A7794" s="32">
        <v>44340</v>
      </c>
      <c r="B7794" s="33">
        <v>0.66666666666666663</v>
      </c>
      <c r="C7794">
        <v>6790</v>
      </c>
      <c r="D7794">
        <v>1232</v>
      </c>
      <c r="E7794">
        <v>1555</v>
      </c>
      <c r="F7794" s="14">
        <v>884</v>
      </c>
      <c r="G7794">
        <v>293</v>
      </c>
      <c r="H7794">
        <f t="shared" si="169"/>
        <v>2826</v>
      </c>
    </row>
    <row r="7795" spans="1:8" x14ac:dyDescent="0.35">
      <c r="A7795" s="32">
        <v>44340</v>
      </c>
      <c r="B7795" s="33">
        <v>0.70833333333333337</v>
      </c>
      <c r="C7795">
        <v>6807</v>
      </c>
      <c r="D7795">
        <v>1396</v>
      </c>
      <c r="E7795">
        <v>1250</v>
      </c>
      <c r="F7795" s="14">
        <v>884</v>
      </c>
      <c r="G7795">
        <v>291</v>
      </c>
      <c r="H7795">
        <f t="shared" si="169"/>
        <v>2986</v>
      </c>
    </row>
    <row r="7796" spans="1:8" x14ac:dyDescent="0.35">
      <c r="A7796" s="32">
        <v>44340</v>
      </c>
      <c r="B7796" s="33">
        <v>0.75</v>
      </c>
      <c r="C7796">
        <v>7139</v>
      </c>
      <c r="D7796">
        <v>1276</v>
      </c>
      <c r="E7796">
        <v>805</v>
      </c>
      <c r="F7796" s="14">
        <v>884</v>
      </c>
      <c r="G7796">
        <v>290</v>
      </c>
      <c r="H7796">
        <f t="shared" si="169"/>
        <v>3884</v>
      </c>
    </row>
    <row r="7797" spans="1:8" x14ac:dyDescent="0.35">
      <c r="A7797" s="32">
        <v>44340</v>
      </c>
      <c r="B7797" s="33">
        <v>0.79166666666666663</v>
      </c>
      <c r="C7797">
        <v>7376</v>
      </c>
      <c r="D7797">
        <v>1243</v>
      </c>
      <c r="E7797">
        <v>387</v>
      </c>
      <c r="F7797" s="14">
        <v>884</v>
      </c>
      <c r="G7797">
        <v>287</v>
      </c>
      <c r="H7797">
        <f t="shared" si="169"/>
        <v>4575</v>
      </c>
    </row>
    <row r="7798" spans="1:8" x14ac:dyDescent="0.35">
      <c r="A7798" s="32">
        <v>44340</v>
      </c>
      <c r="B7798" s="33">
        <v>0.83333333333333337</v>
      </c>
      <c r="C7798">
        <v>7265</v>
      </c>
      <c r="D7798">
        <v>1434</v>
      </c>
      <c r="E7798">
        <v>107</v>
      </c>
      <c r="F7798" s="14">
        <v>884</v>
      </c>
      <c r="G7798">
        <v>281</v>
      </c>
      <c r="H7798">
        <f t="shared" si="169"/>
        <v>4559</v>
      </c>
    </row>
    <row r="7799" spans="1:8" x14ac:dyDescent="0.35">
      <c r="A7799" s="32">
        <v>44340</v>
      </c>
      <c r="B7799" s="33">
        <v>0.875</v>
      </c>
      <c r="C7799">
        <v>7212</v>
      </c>
      <c r="D7799">
        <v>1476</v>
      </c>
      <c r="E7799">
        <v>3</v>
      </c>
      <c r="F7799" s="14">
        <v>884</v>
      </c>
      <c r="G7799">
        <v>279</v>
      </c>
      <c r="H7799">
        <f t="shared" si="169"/>
        <v>4570</v>
      </c>
    </row>
    <row r="7800" spans="1:8" x14ac:dyDescent="0.35">
      <c r="A7800" s="32">
        <v>44340</v>
      </c>
      <c r="B7800" s="33">
        <v>0.91666666666666663</v>
      </c>
      <c r="C7800">
        <v>7725</v>
      </c>
      <c r="D7800">
        <v>1617</v>
      </c>
      <c r="E7800">
        <v>0</v>
      </c>
      <c r="F7800" s="14">
        <v>884</v>
      </c>
      <c r="G7800">
        <v>280</v>
      </c>
      <c r="H7800">
        <f t="shared" si="169"/>
        <v>4944</v>
      </c>
    </row>
    <row r="7801" spans="1:8" x14ac:dyDescent="0.35">
      <c r="A7801" s="32">
        <v>44340</v>
      </c>
      <c r="B7801" s="33">
        <v>0.95833333333333337</v>
      </c>
      <c r="C7801">
        <v>7973</v>
      </c>
      <c r="D7801">
        <v>1953</v>
      </c>
      <c r="E7801">
        <v>0</v>
      </c>
      <c r="F7801" s="14">
        <v>884</v>
      </c>
      <c r="G7801">
        <v>264</v>
      </c>
      <c r="H7801">
        <f t="shared" si="169"/>
        <v>4872</v>
      </c>
    </row>
    <row r="7802" spans="1:8" x14ac:dyDescent="0.35">
      <c r="A7802" s="32">
        <v>44341</v>
      </c>
      <c r="B7802" s="33">
        <v>0</v>
      </c>
      <c r="C7802">
        <v>7615</v>
      </c>
      <c r="D7802">
        <v>1933</v>
      </c>
      <c r="E7802">
        <v>0</v>
      </c>
      <c r="F7802" s="14">
        <v>884</v>
      </c>
      <c r="G7802">
        <v>257</v>
      </c>
      <c r="H7802">
        <f t="shared" si="169"/>
        <v>4541</v>
      </c>
    </row>
    <row r="7803" spans="1:8" x14ac:dyDescent="0.35">
      <c r="A7803" s="32">
        <v>44341</v>
      </c>
      <c r="B7803" s="33">
        <v>4.1666666666666664E-2</v>
      </c>
      <c r="C7803">
        <v>7269</v>
      </c>
      <c r="D7803">
        <v>1835</v>
      </c>
      <c r="E7803">
        <v>0</v>
      </c>
      <c r="F7803" s="14">
        <v>884</v>
      </c>
      <c r="G7803">
        <v>253</v>
      </c>
      <c r="H7803">
        <f t="shared" si="169"/>
        <v>4297</v>
      </c>
    </row>
    <row r="7804" spans="1:8" x14ac:dyDescent="0.35">
      <c r="A7804" s="32">
        <v>44341</v>
      </c>
      <c r="B7804" s="33">
        <v>8.3333333333333329E-2</v>
      </c>
      <c r="C7804">
        <v>6969</v>
      </c>
      <c r="D7804">
        <v>1951</v>
      </c>
      <c r="E7804">
        <v>0</v>
      </c>
      <c r="F7804" s="14">
        <v>884</v>
      </c>
      <c r="G7804">
        <v>253</v>
      </c>
      <c r="H7804">
        <f t="shared" si="169"/>
        <v>3881</v>
      </c>
    </row>
    <row r="7805" spans="1:8" x14ac:dyDescent="0.35">
      <c r="A7805" s="32">
        <v>44341</v>
      </c>
      <c r="B7805" s="33">
        <v>0.125</v>
      </c>
      <c r="C7805">
        <v>6588</v>
      </c>
      <c r="D7805">
        <v>1967</v>
      </c>
      <c r="E7805">
        <v>0</v>
      </c>
      <c r="F7805" s="14">
        <v>884</v>
      </c>
      <c r="G7805">
        <v>256</v>
      </c>
      <c r="H7805">
        <f t="shared" si="169"/>
        <v>3481</v>
      </c>
    </row>
    <row r="7806" spans="1:8" x14ac:dyDescent="0.35">
      <c r="A7806" s="32">
        <v>44341</v>
      </c>
      <c r="B7806" s="33">
        <v>0.16666666666666666</v>
      </c>
      <c r="C7806">
        <v>6558</v>
      </c>
      <c r="D7806">
        <v>1858</v>
      </c>
      <c r="E7806">
        <v>0</v>
      </c>
      <c r="F7806" s="14">
        <v>884</v>
      </c>
      <c r="G7806">
        <v>260</v>
      </c>
      <c r="H7806">
        <f t="shared" si="169"/>
        <v>3556</v>
      </c>
    </row>
    <row r="7807" spans="1:8" x14ac:dyDescent="0.35">
      <c r="A7807" s="32">
        <v>44341</v>
      </c>
      <c r="B7807" s="33">
        <v>0.20833333333333334</v>
      </c>
      <c r="C7807">
        <v>7010</v>
      </c>
      <c r="D7807">
        <v>2030</v>
      </c>
      <c r="E7807">
        <v>0</v>
      </c>
      <c r="F7807" s="14">
        <v>884</v>
      </c>
      <c r="G7807">
        <v>276</v>
      </c>
      <c r="H7807">
        <f t="shared" si="169"/>
        <v>3820</v>
      </c>
    </row>
    <row r="7808" spans="1:8" x14ac:dyDescent="0.35">
      <c r="A7808" s="32">
        <v>44341</v>
      </c>
      <c r="B7808" s="33">
        <v>0.25</v>
      </c>
      <c r="C7808">
        <v>7847</v>
      </c>
      <c r="D7808">
        <v>2019</v>
      </c>
      <c r="E7808">
        <v>35</v>
      </c>
      <c r="F7808" s="14">
        <v>884</v>
      </c>
      <c r="G7808">
        <v>312</v>
      </c>
      <c r="H7808">
        <f t="shared" si="169"/>
        <v>4597</v>
      </c>
    </row>
    <row r="7809" spans="1:8" x14ac:dyDescent="0.35">
      <c r="A7809" s="32">
        <v>44341</v>
      </c>
      <c r="B7809" s="33">
        <v>0.29166666666666669</v>
      </c>
      <c r="C7809">
        <v>8705</v>
      </c>
      <c r="D7809">
        <v>2026</v>
      </c>
      <c r="E7809">
        <v>265</v>
      </c>
      <c r="F7809" s="14">
        <v>884</v>
      </c>
      <c r="G7809">
        <v>329</v>
      </c>
      <c r="H7809">
        <f t="shared" si="169"/>
        <v>5201</v>
      </c>
    </row>
    <row r="7810" spans="1:8" x14ac:dyDescent="0.35">
      <c r="A7810" s="32">
        <v>44341</v>
      </c>
      <c r="B7810" s="33">
        <v>0.33333333333333331</v>
      </c>
      <c r="C7810">
        <v>9192</v>
      </c>
      <c r="D7810">
        <v>2141</v>
      </c>
      <c r="E7810">
        <v>716</v>
      </c>
      <c r="F7810" s="14">
        <v>884</v>
      </c>
      <c r="G7810">
        <v>331</v>
      </c>
      <c r="H7810">
        <f t="shared" si="169"/>
        <v>5120</v>
      </c>
    </row>
    <row r="7811" spans="1:8" x14ac:dyDescent="0.35">
      <c r="A7811" s="32">
        <v>44341</v>
      </c>
      <c r="B7811" s="33">
        <v>0.375</v>
      </c>
      <c r="C7811">
        <v>9479</v>
      </c>
      <c r="D7811">
        <v>1966</v>
      </c>
      <c r="E7811">
        <v>1259</v>
      </c>
      <c r="F7811" s="14">
        <v>884</v>
      </c>
      <c r="G7811">
        <v>328</v>
      </c>
      <c r="H7811">
        <f t="shared" ref="H7811:H7874" si="170">C7811-SUM(D7811:G7811)</f>
        <v>5042</v>
      </c>
    </row>
    <row r="7812" spans="1:8" x14ac:dyDescent="0.35">
      <c r="A7812" s="32">
        <v>44341</v>
      </c>
      <c r="B7812" s="33">
        <v>0.41666666666666669</v>
      </c>
      <c r="C7812">
        <v>9579</v>
      </c>
      <c r="D7812">
        <v>2150</v>
      </c>
      <c r="E7812">
        <v>1660</v>
      </c>
      <c r="F7812" s="14">
        <v>884</v>
      </c>
      <c r="G7812">
        <v>328</v>
      </c>
      <c r="H7812">
        <f t="shared" si="170"/>
        <v>4557</v>
      </c>
    </row>
    <row r="7813" spans="1:8" x14ac:dyDescent="0.35">
      <c r="A7813" s="32">
        <v>44341</v>
      </c>
      <c r="B7813" s="33">
        <v>0.45833333333333331</v>
      </c>
      <c r="C7813">
        <v>9732</v>
      </c>
      <c r="D7813">
        <v>2116</v>
      </c>
      <c r="E7813">
        <v>1876</v>
      </c>
      <c r="F7813" s="14">
        <v>884</v>
      </c>
      <c r="G7813">
        <v>327</v>
      </c>
      <c r="H7813">
        <f t="shared" si="170"/>
        <v>4529</v>
      </c>
    </row>
    <row r="7814" spans="1:8" x14ac:dyDescent="0.35">
      <c r="A7814" s="32">
        <v>44341</v>
      </c>
      <c r="B7814" s="33">
        <v>0.5</v>
      </c>
      <c r="C7814">
        <v>9805</v>
      </c>
      <c r="D7814">
        <v>2342</v>
      </c>
      <c r="E7814">
        <v>2057</v>
      </c>
      <c r="F7814" s="14">
        <v>884</v>
      </c>
      <c r="G7814">
        <v>322</v>
      </c>
      <c r="H7814">
        <f t="shared" si="170"/>
        <v>4200</v>
      </c>
    </row>
    <row r="7815" spans="1:8" x14ac:dyDescent="0.35">
      <c r="A7815" s="32">
        <v>44341</v>
      </c>
      <c r="B7815" s="33">
        <v>0.54166666666666663</v>
      </c>
      <c r="C7815">
        <v>9642</v>
      </c>
      <c r="D7815">
        <v>2489</v>
      </c>
      <c r="E7815">
        <v>2160</v>
      </c>
      <c r="F7815" s="14">
        <v>884</v>
      </c>
      <c r="G7815">
        <v>318</v>
      </c>
      <c r="H7815">
        <f t="shared" si="170"/>
        <v>3791</v>
      </c>
    </row>
    <row r="7816" spans="1:8" x14ac:dyDescent="0.35">
      <c r="A7816" s="32">
        <v>44341</v>
      </c>
      <c r="B7816" s="33">
        <v>0.58333333333333337</v>
      </c>
      <c r="C7816">
        <v>9464</v>
      </c>
      <c r="D7816">
        <v>2512</v>
      </c>
      <c r="E7816">
        <v>2214</v>
      </c>
      <c r="F7816" s="14">
        <v>884</v>
      </c>
      <c r="G7816">
        <v>319</v>
      </c>
      <c r="H7816">
        <f t="shared" si="170"/>
        <v>3535</v>
      </c>
    </row>
    <row r="7817" spans="1:8" x14ac:dyDescent="0.35">
      <c r="A7817" s="32">
        <v>44341</v>
      </c>
      <c r="B7817" s="33">
        <v>0.625</v>
      </c>
      <c r="C7817">
        <v>9164</v>
      </c>
      <c r="D7817">
        <v>2482</v>
      </c>
      <c r="E7817">
        <v>2093</v>
      </c>
      <c r="F7817" s="14">
        <v>884</v>
      </c>
      <c r="G7817">
        <v>319</v>
      </c>
      <c r="H7817">
        <f t="shared" si="170"/>
        <v>3386</v>
      </c>
    </row>
    <row r="7818" spans="1:8" x14ac:dyDescent="0.35">
      <c r="A7818" s="32">
        <v>44341</v>
      </c>
      <c r="B7818" s="33">
        <v>0.66666666666666663</v>
      </c>
      <c r="C7818">
        <v>8926</v>
      </c>
      <c r="D7818">
        <v>2489</v>
      </c>
      <c r="E7818">
        <v>1825</v>
      </c>
      <c r="F7818" s="14">
        <v>884</v>
      </c>
      <c r="G7818">
        <v>317</v>
      </c>
      <c r="H7818">
        <f t="shared" si="170"/>
        <v>3411</v>
      </c>
    </row>
    <row r="7819" spans="1:8" x14ac:dyDescent="0.35">
      <c r="A7819" s="32">
        <v>44341</v>
      </c>
      <c r="B7819" s="33">
        <v>0.70833333333333337</v>
      </c>
      <c r="C7819">
        <v>8800</v>
      </c>
      <c r="D7819">
        <v>2293</v>
      </c>
      <c r="E7819">
        <v>1449</v>
      </c>
      <c r="F7819" s="14">
        <v>884</v>
      </c>
      <c r="G7819">
        <v>316</v>
      </c>
      <c r="H7819">
        <f t="shared" si="170"/>
        <v>3858</v>
      </c>
    </row>
    <row r="7820" spans="1:8" x14ac:dyDescent="0.35">
      <c r="A7820" s="32">
        <v>44341</v>
      </c>
      <c r="B7820" s="33">
        <v>0.75</v>
      </c>
      <c r="C7820">
        <v>9038</v>
      </c>
      <c r="D7820">
        <v>1879</v>
      </c>
      <c r="E7820">
        <v>881</v>
      </c>
      <c r="F7820" s="14">
        <v>884</v>
      </c>
      <c r="G7820">
        <v>314</v>
      </c>
      <c r="H7820">
        <f t="shared" si="170"/>
        <v>5080</v>
      </c>
    </row>
    <row r="7821" spans="1:8" x14ac:dyDescent="0.35">
      <c r="A7821" s="32">
        <v>44341</v>
      </c>
      <c r="B7821" s="33">
        <v>0.79166666666666663</v>
      </c>
      <c r="C7821">
        <v>9021</v>
      </c>
      <c r="D7821">
        <v>1583</v>
      </c>
      <c r="E7821">
        <v>433</v>
      </c>
      <c r="F7821" s="14">
        <v>884</v>
      </c>
      <c r="G7821">
        <v>302</v>
      </c>
      <c r="H7821">
        <f t="shared" si="170"/>
        <v>5819</v>
      </c>
    </row>
    <row r="7822" spans="1:8" x14ac:dyDescent="0.35">
      <c r="A7822" s="32">
        <v>44341</v>
      </c>
      <c r="B7822" s="33">
        <v>0.83333333333333337</v>
      </c>
      <c r="C7822">
        <v>8452</v>
      </c>
      <c r="D7822">
        <v>1409</v>
      </c>
      <c r="E7822">
        <v>94</v>
      </c>
      <c r="F7822" s="14">
        <v>884</v>
      </c>
      <c r="G7822">
        <v>290</v>
      </c>
      <c r="H7822">
        <f t="shared" si="170"/>
        <v>5775</v>
      </c>
    </row>
    <row r="7823" spans="1:8" x14ac:dyDescent="0.35">
      <c r="A7823" s="32">
        <v>44341</v>
      </c>
      <c r="B7823" s="33">
        <v>0.875</v>
      </c>
      <c r="C7823">
        <v>8207</v>
      </c>
      <c r="D7823">
        <v>1007</v>
      </c>
      <c r="E7823">
        <v>5</v>
      </c>
      <c r="F7823" s="14">
        <v>884</v>
      </c>
      <c r="G7823">
        <v>283</v>
      </c>
      <c r="H7823">
        <f t="shared" si="170"/>
        <v>6028</v>
      </c>
    </row>
    <row r="7824" spans="1:8" x14ac:dyDescent="0.35">
      <c r="A7824" s="32">
        <v>44341</v>
      </c>
      <c r="B7824" s="33">
        <v>0.91666666666666663</v>
      </c>
      <c r="C7824">
        <v>8554</v>
      </c>
      <c r="D7824">
        <v>1042</v>
      </c>
      <c r="E7824">
        <v>0</v>
      </c>
      <c r="F7824" s="14">
        <v>884</v>
      </c>
      <c r="G7824">
        <v>277</v>
      </c>
      <c r="H7824">
        <f t="shared" si="170"/>
        <v>6351</v>
      </c>
    </row>
    <row r="7825" spans="1:8" x14ac:dyDescent="0.35">
      <c r="A7825" s="32">
        <v>44341</v>
      </c>
      <c r="B7825" s="33">
        <v>0.95833333333333337</v>
      </c>
      <c r="C7825">
        <v>8680</v>
      </c>
      <c r="D7825">
        <v>1043</v>
      </c>
      <c r="E7825">
        <v>0</v>
      </c>
      <c r="F7825" s="14">
        <v>884</v>
      </c>
      <c r="G7825">
        <v>259</v>
      </c>
      <c r="H7825">
        <f t="shared" si="170"/>
        <v>6494</v>
      </c>
    </row>
    <row r="7826" spans="1:8" x14ac:dyDescent="0.35">
      <c r="A7826" s="32">
        <v>44342</v>
      </c>
      <c r="B7826" s="33">
        <v>0</v>
      </c>
      <c r="C7826">
        <v>8066</v>
      </c>
      <c r="D7826">
        <v>983</v>
      </c>
      <c r="E7826">
        <v>0</v>
      </c>
      <c r="F7826" s="14">
        <v>884</v>
      </c>
      <c r="G7826">
        <v>255</v>
      </c>
      <c r="H7826">
        <f t="shared" si="170"/>
        <v>5944</v>
      </c>
    </row>
    <row r="7827" spans="1:8" x14ac:dyDescent="0.35">
      <c r="A7827" s="32">
        <v>44342</v>
      </c>
      <c r="B7827" s="33">
        <v>4.1666666666666664E-2</v>
      </c>
      <c r="C7827">
        <v>7666</v>
      </c>
      <c r="D7827">
        <v>1128</v>
      </c>
      <c r="E7827">
        <v>0</v>
      </c>
      <c r="F7827" s="14">
        <v>884</v>
      </c>
      <c r="G7827">
        <v>252</v>
      </c>
      <c r="H7827">
        <f t="shared" si="170"/>
        <v>5402</v>
      </c>
    </row>
    <row r="7828" spans="1:8" x14ac:dyDescent="0.35">
      <c r="A7828" s="32">
        <v>44342</v>
      </c>
      <c r="B7828" s="33">
        <v>8.3333333333333329E-2</v>
      </c>
      <c r="C7828">
        <v>7363</v>
      </c>
      <c r="D7828">
        <v>1164</v>
      </c>
      <c r="E7828">
        <v>0</v>
      </c>
      <c r="F7828" s="14">
        <v>884</v>
      </c>
      <c r="G7828">
        <v>251</v>
      </c>
      <c r="H7828">
        <f t="shared" si="170"/>
        <v>5064</v>
      </c>
    </row>
    <row r="7829" spans="1:8" x14ac:dyDescent="0.35">
      <c r="A7829" s="32">
        <v>44342</v>
      </c>
      <c r="B7829" s="33">
        <v>0.125</v>
      </c>
      <c r="C7829">
        <v>6975</v>
      </c>
      <c r="D7829">
        <v>1088</v>
      </c>
      <c r="E7829">
        <v>0</v>
      </c>
      <c r="F7829" s="14">
        <v>884</v>
      </c>
      <c r="G7829">
        <v>254</v>
      </c>
      <c r="H7829">
        <f t="shared" si="170"/>
        <v>4749</v>
      </c>
    </row>
    <row r="7830" spans="1:8" x14ac:dyDescent="0.35">
      <c r="A7830" s="32">
        <v>44342</v>
      </c>
      <c r="B7830" s="33">
        <v>0.16666666666666666</v>
      </c>
      <c r="C7830">
        <v>6886</v>
      </c>
      <c r="D7830">
        <v>1051</v>
      </c>
      <c r="E7830">
        <v>0</v>
      </c>
      <c r="F7830" s="14">
        <v>884</v>
      </c>
      <c r="G7830">
        <v>258</v>
      </c>
      <c r="H7830">
        <f t="shared" si="170"/>
        <v>4693</v>
      </c>
    </row>
    <row r="7831" spans="1:8" x14ac:dyDescent="0.35">
      <c r="A7831" s="32">
        <v>44342</v>
      </c>
      <c r="B7831" s="33">
        <v>0.20833333333333334</v>
      </c>
      <c r="C7831">
        <v>7237</v>
      </c>
      <c r="D7831">
        <v>1005</v>
      </c>
      <c r="E7831">
        <v>0</v>
      </c>
      <c r="F7831" s="14">
        <v>884</v>
      </c>
      <c r="G7831">
        <v>274</v>
      </c>
      <c r="H7831">
        <f t="shared" si="170"/>
        <v>5074</v>
      </c>
    </row>
    <row r="7832" spans="1:8" x14ac:dyDescent="0.35">
      <c r="A7832" s="32">
        <v>44342</v>
      </c>
      <c r="B7832" s="33">
        <v>0.25</v>
      </c>
      <c r="C7832">
        <v>8045</v>
      </c>
      <c r="D7832">
        <v>1093</v>
      </c>
      <c r="E7832">
        <v>23</v>
      </c>
      <c r="F7832" s="14">
        <v>884</v>
      </c>
      <c r="G7832">
        <v>310</v>
      </c>
      <c r="H7832">
        <f t="shared" si="170"/>
        <v>5735</v>
      </c>
    </row>
    <row r="7833" spans="1:8" x14ac:dyDescent="0.35">
      <c r="A7833" s="32">
        <v>44342</v>
      </c>
      <c r="B7833" s="33">
        <v>0.29166666666666669</v>
      </c>
      <c r="C7833">
        <v>8901</v>
      </c>
      <c r="D7833">
        <v>1119</v>
      </c>
      <c r="E7833">
        <v>157</v>
      </c>
      <c r="F7833" s="14">
        <v>884</v>
      </c>
      <c r="G7833">
        <v>327</v>
      </c>
      <c r="H7833">
        <f t="shared" si="170"/>
        <v>6414</v>
      </c>
    </row>
    <row r="7834" spans="1:8" x14ac:dyDescent="0.35">
      <c r="A7834" s="32">
        <v>44342</v>
      </c>
      <c r="B7834" s="33">
        <v>0.33333333333333331</v>
      </c>
      <c r="C7834">
        <v>9388</v>
      </c>
      <c r="D7834">
        <v>1209</v>
      </c>
      <c r="E7834">
        <v>392</v>
      </c>
      <c r="F7834" s="14">
        <v>884</v>
      </c>
      <c r="G7834">
        <v>329</v>
      </c>
      <c r="H7834">
        <f t="shared" si="170"/>
        <v>6574</v>
      </c>
    </row>
    <row r="7835" spans="1:8" x14ac:dyDescent="0.35">
      <c r="A7835" s="32">
        <v>44342</v>
      </c>
      <c r="B7835" s="33">
        <v>0.375</v>
      </c>
      <c r="C7835">
        <v>9677</v>
      </c>
      <c r="D7835">
        <v>1120</v>
      </c>
      <c r="E7835">
        <v>608</v>
      </c>
      <c r="F7835" s="14">
        <v>884</v>
      </c>
      <c r="G7835">
        <v>325</v>
      </c>
      <c r="H7835">
        <f t="shared" si="170"/>
        <v>6740</v>
      </c>
    </row>
    <row r="7836" spans="1:8" x14ac:dyDescent="0.35">
      <c r="A7836" s="32">
        <v>44342</v>
      </c>
      <c r="B7836" s="33">
        <v>0.41666666666666669</v>
      </c>
      <c r="C7836">
        <v>9816</v>
      </c>
      <c r="D7836">
        <v>1129</v>
      </c>
      <c r="E7836">
        <v>791</v>
      </c>
      <c r="F7836" s="14">
        <v>884</v>
      </c>
      <c r="G7836">
        <v>326</v>
      </c>
      <c r="H7836">
        <f t="shared" si="170"/>
        <v>6686</v>
      </c>
    </row>
    <row r="7837" spans="1:8" x14ac:dyDescent="0.35">
      <c r="A7837" s="32">
        <v>44342</v>
      </c>
      <c r="B7837" s="33">
        <v>0.45833333333333331</v>
      </c>
      <c r="C7837">
        <v>9969</v>
      </c>
      <c r="D7837">
        <v>1124</v>
      </c>
      <c r="E7837">
        <v>918</v>
      </c>
      <c r="F7837" s="14">
        <v>884</v>
      </c>
      <c r="G7837">
        <v>325</v>
      </c>
      <c r="H7837">
        <f t="shared" si="170"/>
        <v>6718</v>
      </c>
    </row>
    <row r="7838" spans="1:8" x14ac:dyDescent="0.35">
      <c r="A7838" s="32">
        <v>44342</v>
      </c>
      <c r="B7838" s="33">
        <v>0.5</v>
      </c>
      <c r="C7838">
        <v>10059</v>
      </c>
      <c r="D7838">
        <v>1128</v>
      </c>
      <c r="E7838">
        <v>971</v>
      </c>
      <c r="F7838" s="14">
        <v>884</v>
      </c>
      <c r="G7838">
        <v>320</v>
      </c>
      <c r="H7838">
        <f t="shared" si="170"/>
        <v>6756</v>
      </c>
    </row>
    <row r="7839" spans="1:8" x14ac:dyDescent="0.35">
      <c r="A7839" s="32">
        <v>44342</v>
      </c>
      <c r="B7839" s="33">
        <v>0.54166666666666663</v>
      </c>
      <c r="C7839">
        <v>9869</v>
      </c>
      <c r="D7839">
        <v>1175</v>
      </c>
      <c r="E7839">
        <v>1026</v>
      </c>
      <c r="F7839" s="14">
        <v>884</v>
      </c>
      <c r="G7839">
        <v>315</v>
      </c>
      <c r="H7839">
        <f t="shared" si="170"/>
        <v>6469</v>
      </c>
    </row>
    <row r="7840" spans="1:8" x14ac:dyDescent="0.35">
      <c r="A7840" s="32">
        <v>44342</v>
      </c>
      <c r="B7840" s="33">
        <v>0.58333333333333337</v>
      </c>
      <c r="C7840">
        <v>9703</v>
      </c>
      <c r="D7840">
        <v>1364</v>
      </c>
      <c r="E7840">
        <v>1123</v>
      </c>
      <c r="F7840" s="14">
        <v>884</v>
      </c>
      <c r="G7840">
        <v>317</v>
      </c>
      <c r="H7840">
        <f t="shared" si="170"/>
        <v>6015</v>
      </c>
    </row>
    <row r="7841" spans="1:8" x14ac:dyDescent="0.35">
      <c r="A7841" s="32">
        <v>44342</v>
      </c>
      <c r="B7841" s="33">
        <v>0.625</v>
      </c>
      <c r="C7841">
        <v>9386</v>
      </c>
      <c r="D7841">
        <v>1564</v>
      </c>
      <c r="E7841">
        <v>1118</v>
      </c>
      <c r="F7841" s="14">
        <v>884</v>
      </c>
      <c r="G7841">
        <v>317</v>
      </c>
      <c r="H7841">
        <f t="shared" si="170"/>
        <v>5503</v>
      </c>
    </row>
    <row r="7842" spans="1:8" x14ac:dyDescent="0.35">
      <c r="A7842" s="32">
        <v>44342</v>
      </c>
      <c r="B7842" s="33">
        <v>0.66666666666666663</v>
      </c>
      <c r="C7842">
        <v>9137</v>
      </c>
      <c r="D7842">
        <v>1512</v>
      </c>
      <c r="E7842">
        <v>1135</v>
      </c>
      <c r="F7842" s="14">
        <v>884</v>
      </c>
      <c r="G7842">
        <v>315</v>
      </c>
      <c r="H7842">
        <f t="shared" si="170"/>
        <v>5291</v>
      </c>
    </row>
    <row r="7843" spans="1:8" x14ac:dyDescent="0.35">
      <c r="A7843" s="32">
        <v>44342</v>
      </c>
      <c r="B7843" s="33">
        <v>0.70833333333333337</v>
      </c>
      <c r="C7843">
        <v>9025</v>
      </c>
      <c r="D7843">
        <v>1489</v>
      </c>
      <c r="E7843">
        <v>958</v>
      </c>
      <c r="F7843" s="14">
        <v>884</v>
      </c>
      <c r="G7843">
        <v>314</v>
      </c>
      <c r="H7843">
        <f t="shared" si="170"/>
        <v>5380</v>
      </c>
    </row>
    <row r="7844" spans="1:8" x14ac:dyDescent="0.35">
      <c r="A7844" s="32">
        <v>44342</v>
      </c>
      <c r="B7844" s="33">
        <v>0.75</v>
      </c>
      <c r="C7844">
        <v>9289</v>
      </c>
      <c r="D7844">
        <v>1369</v>
      </c>
      <c r="E7844">
        <v>683</v>
      </c>
      <c r="F7844" s="14">
        <v>884</v>
      </c>
      <c r="G7844">
        <v>311</v>
      </c>
      <c r="H7844">
        <f t="shared" si="170"/>
        <v>6042</v>
      </c>
    </row>
    <row r="7845" spans="1:8" x14ac:dyDescent="0.35">
      <c r="A7845" s="32">
        <v>44342</v>
      </c>
      <c r="B7845" s="33">
        <v>0.79166666666666663</v>
      </c>
      <c r="C7845">
        <v>9324</v>
      </c>
      <c r="D7845">
        <v>1316</v>
      </c>
      <c r="E7845">
        <v>334</v>
      </c>
      <c r="F7845" s="14">
        <v>884</v>
      </c>
      <c r="G7845">
        <v>300</v>
      </c>
      <c r="H7845">
        <f t="shared" si="170"/>
        <v>6490</v>
      </c>
    </row>
    <row r="7846" spans="1:8" x14ac:dyDescent="0.35">
      <c r="A7846" s="32">
        <v>44342</v>
      </c>
      <c r="B7846" s="33">
        <v>0.83333333333333337</v>
      </c>
      <c r="C7846">
        <v>8763</v>
      </c>
      <c r="D7846">
        <v>1000</v>
      </c>
      <c r="E7846">
        <v>95</v>
      </c>
      <c r="F7846" s="14">
        <v>884</v>
      </c>
      <c r="G7846">
        <v>288</v>
      </c>
      <c r="H7846">
        <f t="shared" si="170"/>
        <v>6496</v>
      </c>
    </row>
    <row r="7847" spans="1:8" x14ac:dyDescent="0.35">
      <c r="A7847" s="32">
        <v>44342</v>
      </c>
      <c r="B7847" s="33">
        <v>0.875</v>
      </c>
      <c r="C7847">
        <v>8447</v>
      </c>
      <c r="D7847">
        <v>836</v>
      </c>
      <c r="E7847">
        <v>17</v>
      </c>
      <c r="F7847" s="14">
        <v>884</v>
      </c>
      <c r="G7847">
        <v>282</v>
      </c>
      <c r="H7847">
        <f t="shared" si="170"/>
        <v>6428</v>
      </c>
    </row>
    <row r="7848" spans="1:8" x14ac:dyDescent="0.35">
      <c r="A7848" s="32">
        <v>44342</v>
      </c>
      <c r="B7848" s="33">
        <v>0.91666666666666663</v>
      </c>
      <c r="C7848">
        <v>8831</v>
      </c>
      <c r="D7848">
        <v>858</v>
      </c>
      <c r="E7848">
        <v>0</v>
      </c>
      <c r="F7848" s="14">
        <v>884</v>
      </c>
      <c r="G7848">
        <v>275</v>
      </c>
      <c r="H7848">
        <f t="shared" si="170"/>
        <v>6814</v>
      </c>
    </row>
    <row r="7849" spans="1:8" x14ac:dyDescent="0.35">
      <c r="A7849" s="32">
        <v>44342</v>
      </c>
      <c r="B7849" s="33">
        <v>0.95833333333333337</v>
      </c>
      <c r="C7849">
        <v>8976</v>
      </c>
      <c r="D7849">
        <v>792</v>
      </c>
      <c r="E7849">
        <v>0</v>
      </c>
      <c r="F7849" s="14">
        <v>884</v>
      </c>
      <c r="G7849">
        <v>257</v>
      </c>
      <c r="H7849">
        <f t="shared" si="170"/>
        <v>7043</v>
      </c>
    </row>
    <row r="7850" spans="1:8" x14ac:dyDescent="0.35">
      <c r="A7850" s="32">
        <v>44343</v>
      </c>
      <c r="B7850" s="33">
        <v>0</v>
      </c>
      <c r="C7850">
        <v>8357</v>
      </c>
      <c r="D7850">
        <v>667</v>
      </c>
      <c r="E7850">
        <v>0</v>
      </c>
      <c r="F7850" s="14">
        <v>884</v>
      </c>
      <c r="G7850">
        <v>253</v>
      </c>
      <c r="H7850">
        <f t="shared" si="170"/>
        <v>6553</v>
      </c>
    </row>
    <row r="7851" spans="1:8" x14ac:dyDescent="0.35">
      <c r="A7851" s="32">
        <v>44343</v>
      </c>
      <c r="B7851" s="33">
        <v>4.1666666666666664E-2</v>
      </c>
      <c r="C7851">
        <v>7968</v>
      </c>
      <c r="D7851">
        <v>667</v>
      </c>
      <c r="E7851">
        <v>0</v>
      </c>
      <c r="F7851" s="14">
        <v>884</v>
      </c>
      <c r="G7851">
        <v>250</v>
      </c>
      <c r="H7851">
        <f t="shared" si="170"/>
        <v>6167</v>
      </c>
    </row>
    <row r="7852" spans="1:8" x14ac:dyDescent="0.35">
      <c r="A7852" s="32">
        <v>44343</v>
      </c>
      <c r="B7852" s="33">
        <v>8.3333333333333329E-2</v>
      </c>
      <c r="C7852">
        <v>7671</v>
      </c>
      <c r="D7852">
        <v>591</v>
      </c>
      <c r="E7852">
        <v>0</v>
      </c>
      <c r="F7852" s="14">
        <v>884</v>
      </c>
      <c r="G7852">
        <v>250</v>
      </c>
      <c r="H7852">
        <f t="shared" si="170"/>
        <v>5946</v>
      </c>
    </row>
    <row r="7853" spans="1:8" x14ac:dyDescent="0.35">
      <c r="A7853" s="32">
        <v>44343</v>
      </c>
      <c r="B7853" s="33">
        <v>0.125</v>
      </c>
      <c r="C7853">
        <v>7291</v>
      </c>
      <c r="D7853">
        <v>533</v>
      </c>
      <c r="E7853">
        <v>0</v>
      </c>
      <c r="F7853" s="14">
        <v>884</v>
      </c>
      <c r="G7853">
        <v>252</v>
      </c>
      <c r="H7853">
        <f t="shared" si="170"/>
        <v>5622</v>
      </c>
    </row>
    <row r="7854" spans="1:8" x14ac:dyDescent="0.35">
      <c r="A7854" s="32">
        <v>44343</v>
      </c>
      <c r="B7854" s="33">
        <v>0.16666666666666666</v>
      </c>
      <c r="C7854">
        <v>7220</v>
      </c>
      <c r="D7854">
        <v>484</v>
      </c>
      <c r="E7854">
        <v>0</v>
      </c>
      <c r="F7854" s="14">
        <v>884</v>
      </c>
      <c r="G7854">
        <v>256</v>
      </c>
      <c r="H7854">
        <f t="shared" si="170"/>
        <v>5596</v>
      </c>
    </row>
    <row r="7855" spans="1:8" x14ac:dyDescent="0.35">
      <c r="A7855" s="32">
        <v>44343</v>
      </c>
      <c r="B7855" s="33">
        <v>0.20833333333333334</v>
      </c>
      <c r="C7855">
        <v>7601</v>
      </c>
      <c r="D7855">
        <v>424</v>
      </c>
      <c r="E7855">
        <v>0</v>
      </c>
      <c r="F7855" s="14">
        <v>884</v>
      </c>
      <c r="G7855">
        <v>272</v>
      </c>
      <c r="H7855">
        <f t="shared" si="170"/>
        <v>6021</v>
      </c>
    </row>
    <row r="7856" spans="1:8" x14ac:dyDescent="0.35">
      <c r="A7856" s="32">
        <v>44343</v>
      </c>
      <c r="B7856" s="33">
        <v>0.25</v>
      </c>
      <c r="C7856">
        <v>8424</v>
      </c>
      <c r="D7856">
        <v>486</v>
      </c>
      <c r="E7856">
        <v>40</v>
      </c>
      <c r="F7856" s="14">
        <v>884</v>
      </c>
      <c r="G7856">
        <v>307</v>
      </c>
      <c r="H7856">
        <f t="shared" si="170"/>
        <v>6707</v>
      </c>
    </row>
    <row r="7857" spans="1:8" x14ac:dyDescent="0.35">
      <c r="A7857" s="32">
        <v>44343</v>
      </c>
      <c r="B7857" s="33">
        <v>0.29166666666666669</v>
      </c>
      <c r="C7857">
        <v>9262</v>
      </c>
      <c r="D7857">
        <v>532</v>
      </c>
      <c r="E7857">
        <v>225</v>
      </c>
      <c r="F7857" s="14">
        <v>884</v>
      </c>
      <c r="G7857">
        <v>324</v>
      </c>
      <c r="H7857">
        <f t="shared" si="170"/>
        <v>7297</v>
      </c>
    </row>
    <row r="7858" spans="1:8" x14ac:dyDescent="0.35">
      <c r="A7858" s="32">
        <v>44343</v>
      </c>
      <c r="B7858" s="33">
        <v>0.33333333333333331</v>
      </c>
      <c r="C7858">
        <v>9674</v>
      </c>
      <c r="D7858">
        <v>565</v>
      </c>
      <c r="E7858">
        <v>639</v>
      </c>
      <c r="F7858" s="14">
        <v>884</v>
      </c>
      <c r="G7858">
        <v>326</v>
      </c>
      <c r="H7858">
        <f t="shared" si="170"/>
        <v>7260</v>
      </c>
    </row>
    <row r="7859" spans="1:8" x14ac:dyDescent="0.35">
      <c r="A7859" s="32">
        <v>44343</v>
      </c>
      <c r="B7859" s="33">
        <v>0.375</v>
      </c>
      <c r="C7859">
        <v>9853</v>
      </c>
      <c r="D7859">
        <v>601</v>
      </c>
      <c r="E7859">
        <v>1091</v>
      </c>
      <c r="F7859" s="14">
        <v>884</v>
      </c>
      <c r="G7859">
        <v>322</v>
      </c>
      <c r="H7859">
        <f t="shared" si="170"/>
        <v>6955</v>
      </c>
    </row>
    <row r="7860" spans="1:8" x14ac:dyDescent="0.35">
      <c r="A7860" s="32">
        <v>44343</v>
      </c>
      <c r="B7860" s="33">
        <v>0.41666666666666669</v>
      </c>
      <c r="C7860">
        <v>9892</v>
      </c>
      <c r="D7860">
        <v>706</v>
      </c>
      <c r="E7860">
        <v>1443</v>
      </c>
      <c r="F7860" s="14">
        <v>884</v>
      </c>
      <c r="G7860">
        <v>323</v>
      </c>
      <c r="H7860">
        <f t="shared" si="170"/>
        <v>6536</v>
      </c>
    </row>
    <row r="7861" spans="1:8" x14ac:dyDescent="0.35">
      <c r="A7861" s="32">
        <v>44343</v>
      </c>
      <c r="B7861" s="33">
        <v>0.45833333333333331</v>
      </c>
      <c r="C7861">
        <v>9966</v>
      </c>
      <c r="D7861">
        <v>656</v>
      </c>
      <c r="E7861">
        <v>1686</v>
      </c>
      <c r="F7861" s="14">
        <v>884</v>
      </c>
      <c r="G7861">
        <v>322</v>
      </c>
      <c r="H7861">
        <f t="shared" si="170"/>
        <v>6418</v>
      </c>
    </row>
    <row r="7862" spans="1:8" x14ac:dyDescent="0.35">
      <c r="A7862" s="32">
        <v>44343</v>
      </c>
      <c r="B7862" s="33">
        <v>0.5</v>
      </c>
      <c r="C7862">
        <v>9987</v>
      </c>
      <c r="D7862">
        <v>727</v>
      </c>
      <c r="E7862">
        <v>1736</v>
      </c>
      <c r="F7862" s="14">
        <v>884</v>
      </c>
      <c r="G7862">
        <v>316</v>
      </c>
      <c r="H7862">
        <f t="shared" si="170"/>
        <v>6324</v>
      </c>
    </row>
    <row r="7863" spans="1:8" x14ac:dyDescent="0.35">
      <c r="A7863" s="32">
        <v>44343</v>
      </c>
      <c r="B7863" s="33">
        <v>0.54166666666666663</v>
      </c>
      <c r="C7863">
        <v>9751</v>
      </c>
      <c r="D7863">
        <v>684</v>
      </c>
      <c r="E7863">
        <v>1828</v>
      </c>
      <c r="F7863" s="14">
        <v>884</v>
      </c>
      <c r="G7863">
        <v>313</v>
      </c>
      <c r="H7863">
        <f t="shared" si="170"/>
        <v>6042</v>
      </c>
    </row>
    <row r="7864" spans="1:8" x14ac:dyDescent="0.35">
      <c r="A7864" s="32">
        <v>44343</v>
      </c>
      <c r="B7864" s="33">
        <v>0.58333333333333337</v>
      </c>
      <c r="C7864">
        <v>9571</v>
      </c>
      <c r="D7864">
        <v>741</v>
      </c>
      <c r="E7864">
        <v>1741</v>
      </c>
      <c r="F7864" s="14">
        <v>884</v>
      </c>
      <c r="G7864">
        <v>314</v>
      </c>
      <c r="H7864">
        <f t="shared" si="170"/>
        <v>5891</v>
      </c>
    </row>
    <row r="7865" spans="1:8" x14ac:dyDescent="0.35">
      <c r="A7865" s="32">
        <v>44343</v>
      </c>
      <c r="B7865" s="33">
        <v>0.625</v>
      </c>
      <c r="C7865">
        <v>9252</v>
      </c>
      <c r="D7865">
        <v>864</v>
      </c>
      <c r="E7865">
        <v>1661</v>
      </c>
      <c r="F7865" s="14">
        <v>884</v>
      </c>
      <c r="G7865">
        <v>314</v>
      </c>
      <c r="H7865">
        <f t="shared" si="170"/>
        <v>5529</v>
      </c>
    </row>
    <row r="7866" spans="1:8" x14ac:dyDescent="0.35">
      <c r="A7866" s="32">
        <v>44343</v>
      </c>
      <c r="B7866" s="33">
        <v>0.66666666666666663</v>
      </c>
      <c r="C7866">
        <v>9002</v>
      </c>
      <c r="D7866">
        <v>1009</v>
      </c>
      <c r="E7866">
        <v>1503</v>
      </c>
      <c r="F7866" s="14">
        <v>884</v>
      </c>
      <c r="G7866">
        <v>311</v>
      </c>
      <c r="H7866">
        <f t="shared" si="170"/>
        <v>5295</v>
      </c>
    </row>
    <row r="7867" spans="1:8" x14ac:dyDescent="0.35">
      <c r="A7867" s="32">
        <v>44343</v>
      </c>
      <c r="B7867" s="33">
        <v>0.70833333333333337</v>
      </c>
      <c r="C7867">
        <v>8904</v>
      </c>
      <c r="D7867">
        <v>1079</v>
      </c>
      <c r="E7867">
        <v>1224</v>
      </c>
      <c r="F7867" s="14">
        <v>884</v>
      </c>
      <c r="G7867">
        <v>311</v>
      </c>
      <c r="H7867">
        <f t="shared" si="170"/>
        <v>5406</v>
      </c>
    </row>
    <row r="7868" spans="1:8" x14ac:dyDescent="0.35">
      <c r="A7868" s="32">
        <v>44343</v>
      </c>
      <c r="B7868" s="33">
        <v>0.75</v>
      </c>
      <c r="C7868">
        <v>9197</v>
      </c>
      <c r="D7868">
        <v>1324</v>
      </c>
      <c r="E7868">
        <v>828</v>
      </c>
      <c r="F7868" s="14">
        <v>884</v>
      </c>
      <c r="G7868">
        <v>309</v>
      </c>
      <c r="H7868">
        <f t="shared" si="170"/>
        <v>5852</v>
      </c>
    </row>
    <row r="7869" spans="1:8" x14ac:dyDescent="0.35">
      <c r="A7869" s="32">
        <v>44343</v>
      </c>
      <c r="B7869" s="33">
        <v>0.79166666666666663</v>
      </c>
      <c r="C7869">
        <v>9263</v>
      </c>
      <c r="D7869">
        <v>1215</v>
      </c>
      <c r="E7869">
        <v>414</v>
      </c>
      <c r="F7869" s="14">
        <v>884</v>
      </c>
      <c r="G7869">
        <v>298</v>
      </c>
      <c r="H7869">
        <f t="shared" si="170"/>
        <v>6452</v>
      </c>
    </row>
    <row r="7870" spans="1:8" x14ac:dyDescent="0.35">
      <c r="A7870" s="32">
        <v>44343</v>
      </c>
      <c r="B7870" s="33">
        <v>0.83333333333333337</v>
      </c>
      <c r="C7870">
        <v>8679</v>
      </c>
      <c r="D7870">
        <v>1143</v>
      </c>
      <c r="E7870">
        <v>104</v>
      </c>
      <c r="F7870" s="14">
        <v>884</v>
      </c>
      <c r="G7870">
        <v>286</v>
      </c>
      <c r="H7870">
        <f t="shared" si="170"/>
        <v>6262</v>
      </c>
    </row>
    <row r="7871" spans="1:8" x14ac:dyDescent="0.35">
      <c r="A7871" s="32">
        <v>44343</v>
      </c>
      <c r="B7871" s="33">
        <v>0.875</v>
      </c>
      <c r="C7871">
        <v>8379</v>
      </c>
      <c r="D7871">
        <v>1030</v>
      </c>
      <c r="E7871">
        <v>14</v>
      </c>
      <c r="F7871" s="14">
        <v>884</v>
      </c>
      <c r="G7871">
        <v>279</v>
      </c>
      <c r="H7871">
        <f t="shared" si="170"/>
        <v>6172</v>
      </c>
    </row>
    <row r="7872" spans="1:8" x14ac:dyDescent="0.35">
      <c r="A7872" s="32">
        <v>44343</v>
      </c>
      <c r="B7872" s="33">
        <v>0.91666666666666663</v>
      </c>
      <c r="C7872">
        <v>8775</v>
      </c>
      <c r="D7872">
        <v>948</v>
      </c>
      <c r="E7872">
        <v>0</v>
      </c>
      <c r="F7872" s="14">
        <v>884</v>
      </c>
      <c r="G7872">
        <v>272</v>
      </c>
      <c r="H7872">
        <f t="shared" si="170"/>
        <v>6671</v>
      </c>
    </row>
    <row r="7873" spans="1:8" x14ac:dyDescent="0.35">
      <c r="A7873" s="32">
        <v>44343</v>
      </c>
      <c r="B7873" s="33">
        <v>0.95833333333333337</v>
      </c>
      <c r="C7873">
        <v>8932</v>
      </c>
      <c r="D7873">
        <v>906</v>
      </c>
      <c r="E7873">
        <v>0</v>
      </c>
      <c r="F7873" s="14">
        <v>884</v>
      </c>
      <c r="G7873">
        <v>255</v>
      </c>
      <c r="H7873">
        <f t="shared" si="170"/>
        <v>6887</v>
      </c>
    </row>
    <row r="7874" spans="1:8" x14ac:dyDescent="0.35">
      <c r="A7874" s="32">
        <v>44344</v>
      </c>
      <c r="B7874" s="33">
        <v>0</v>
      </c>
      <c r="C7874">
        <v>8367</v>
      </c>
      <c r="D7874">
        <v>864</v>
      </c>
      <c r="E7874">
        <v>0</v>
      </c>
      <c r="F7874" s="14">
        <v>884</v>
      </c>
      <c r="G7874">
        <v>251</v>
      </c>
      <c r="H7874">
        <f t="shared" si="170"/>
        <v>6368</v>
      </c>
    </row>
    <row r="7875" spans="1:8" x14ac:dyDescent="0.35">
      <c r="A7875" s="32">
        <v>44344</v>
      </c>
      <c r="B7875" s="33">
        <v>4.1666666666666664E-2</v>
      </c>
      <c r="C7875">
        <v>7966</v>
      </c>
      <c r="D7875">
        <v>639</v>
      </c>
      <c r="E7875">
        <v>0</v>
      </c>
      <c r="F7875" s="14">
        <v>884</v>
      </c>
      <c r="G7875">
        <v>248</v>
      </c>
      <c r="H7875">
        <f t="shared" ref="H7875:H7938" si="171">C7875-SUM(D7875:G7875)</f>
        <v>6195</v>
      </c>
    </row>
    <row r="7876" spans="1:8" x14ac:dyDescent="0.35">
      <c r="A7876" s="32">
        <v>44344</v>
      </c>
      <c r="B7876" s="33">
        <v>8.3333333333333329E-2</v>
      </c>
      <c r="C7876">
        <v>7666</v>
      </c>
      <c r="D7876">
        <v>722</v>
      </c>
      <c r="E7876">
        <v>0</v>
      </c>
      <c r="F7876" s="14">
        <v>884</v>
      </c>
      <c r="G7876">
        <v>248</v>
      </c>
      <c r="H7876">
        <f t="shared" si="171"/>
        <v>5812</v>
      </c>
    </row>
    <row r="7877" spans="1:8" x14ac:dyDescent="0.35">
      <c r="A7877" s="32">
        <v>44344</v>
      </c>
      <c r="B7877" s="33">
        <v>0.125</v>
      </c>
      <c r="C7877">
        <v>7283</v>
      </c>
      <c r="D7877">
        <v>732</v>
      </c>
      <c r="E7877">
        <v>0</v>
      </c>
      <c r="F7877" s="14">
        <v>884</v>
      </c>
      <c r="G7877">
        <v>251</v>
      </c>
      <c r="H7877">
        <f t="shared" si="171"/>
        <v>5416</v>
      </c>
    </row>
    <row r="7878" spans="1:8" x14ac:dyDescent="0.35">
      <c r="A7878" s="32">
        <v>44344</v>
      </c>
      <c r="B7878" s="33">
        <v>0.16666666666666666</v>
      </c>
      <c r="C7878">
        <v>7216</v>
      </c>
      <c r="D7878">
        <v>638</v>
      </c>
      <c r="E7878">
        <v>0</v>
      </c>
      <c r="F7878" s="14">
        <v>884</v>
      </c>
      <c r="G7878">
        <v>254</v>
      </c>
      <c r="H7878">
        <f t="shared" si="171"/>
        <v>5440</v>
      </c>
    </row>
    <row r="7879" spans="1:8" x14ac:dyDescent="0.35">
      <c r="A7879" s="32">
        <v>44344</v>
      </c>
      <c r="B7879" s="33">
        <v>0.20833333333333334</v>
      </c>
      <c r="C7879">
        <v>7603</v>
      </c>
      <c r="D7879">
        <v>646</v>
      </c>
      <c r="E7879">
        <v>0</v>
      </c>
      <c r="F7879" s="14">
        <v>884</v>
      </c>
      <c r="G7879">
        <v>270</v>
      </c>
      <c r="H7879">
        <f t="shared" si="171"/>
        <v>5803</v>
      </c>
    </row>
    <row r="7880" spans="1:8" x14ac:dyDescent="0.35">
      <c r="A7880" s="32">
        <v>44344</v>
      </c>
      <c r="B7880" s="33">
        <v>0.25</v>
      </c>
      <c r="C7880">
        <v>8422</v>
      </c>
      <c r="D7880">
        <v>629</v>
      </c>
      <c r="E7880">
        <v>38</v>
      </c>
      <c r="F7880" s="14">
        <v>884</v>
      </c>
      <c r="G7880">
        <v>305</v>
      </c>
      <c r="H7880">
        <f t="shared" si="171"/>
        <v>6566</v>
      </c>
    </row>
    <row r="7881" spans="1:8" x14ac:dyDescent="0.35">
      <c r="A7881" s="32">
        <v>44344</v>
      </c>
      <c r="B7881" s="33">
        <v>0.29166666666666669</v>
      </c>
      <c r="C7881">
        <v>9290</v>
      </c>
      <c r="D7881">
        <v>737</v>
      </c>
      <c r="E7881">
        <v>238</v>
      </c>
      <c r="F7881" s="14">
        <v>884</v>
      </c>
      <c r="G7881">
        <v>321</v>
      </c>
      <c r="H7881">
        <f t="shared" si="171"/>
        <v>7110</v>
      </c>
    </row>
    <row r="7882" spans="1:8" x14ac:dyDescent="0.35">
      <c r="A7882" s="32">
        <v>44344</v>
      </c>
      <c r="B7882" s="33">
        <v>0.33333333333333331</v>
      </c>
      <c r="C7882">
        <v>9668</v>
      </c>
      <c r="D7882">
        <v>877</v>
      </c>
      <c r="E7882">
        <v>673</v>
      </c>
      <c r="F7882" s="14">
        <v>884</v>
      </c>
      <c r="G7882">
        <v>323</v>
      </c>
      <c r="H7882">
        <f t="shared" si="171"/>
        <v>6911</v>
      </c>
    </row>
    <row r="7883" spans="1:8" x14ac:dyDescent="0.35">
      <c r="A7883" s="32">
        <v>44344</v>
      </c>
      <c r="B7883" s="33">
        <v>0.375</v>
      </c>
      <c r="C7883">
        <v>9835</v>
      </c>
      <c r="D7883">
        <v>861</v>
      </c>
      <c r="E7883">
        <v>1165</v>
      </c>
      <c r="F7883" s="14">
        <v>884</v>
      </c>
      <c r="G7883">
        <v>320</v>
      </c>
      <c r="H7883">
        <f t="shared" si="171"/>
        <v>6605</v>
      </c>
    </row>
    <row r="7884" spans="1:8" x14ac:dyDescent="0.35">
      <c r="A7884" s="32">
        <v>44344</v>
      </c>
      <c r="B7884" s="33">
        <v>0.41666666666666669</v>
      </c>
      <c r="C7884">
        <v>9830</v>
      </c>
      <c r="D7884">
        <v>1029</v>
      </c>
      <c r="E7884">
        <v>1616</v>
      </c>
      <c r="F7884" s="14">
        <v>884</v>
      </c>
      <c r="G7884">
        <v>321</v>
      </c>
      <c r="H7884">
        <f t="shared" si="171"/>
        <v>5980</v>
      </c>
    </row>
    <row r="7885" spans="1:8" x14ac:dyDescent="0.35">
      <c r="A7885" s="32">
        <v>44344</v>
      </c>
      <c r="B7885" s="33">
        <v>0.45833333333333331</v>
      </c>
      <c r="C7885">
        <v>9834</v>
      </c>
      <c r="D7885">
        <v>1082</v>
      </c>
      <c r="E7885">
        <v>1886</v>
      </c>
      <c r="F7885" s="14">
        <v>884</v>
      </c>
      <c r="G7885">
        <v>320</v>
      </c>
      <c r="H7885">
        <f t="shared" si="171"/>
        <v>5662</v>
      </c>
    </row>
    <row r="7886" spans="1:8" x14ac:dyDescent="0.35">
      <c r="A7886" s="32">
        <v>44344</v>
      </c>
      <c r="B7886" s="33">
        <v>0.5</v>
      </c>
      <c r="C7886">
        <v>9840</v>
      </c>
      <c r="D7886">
        <v>1180</v>
      </c>
      <c r="E7886">
        <v>2060</v>
      </c>
      <c r="F7886" s="14">
        <v>884</v>
      </c>
      <c r="G7886">
        <v>314</v>
      </c>
      <c r="H7886">
        <f t="shared" si="171"/>
        <v>5402</v>
      </c>
    </row>
    <row r="7887" spans="1:8" x14ac:dyDescent="0.35">
      <c r="A7887" s="32">
        <v>44344</v>
      </c>
      <c r="B7887" s="33">
        <v>0.54166666666666663</v>
      </c>
      <c r="C7887">
        <v>9548</v>
      </c>
      <c r="D7887">
        <v>1247</v>
      </c>
      <c r="E7887">
        <v>2138</v>
      </c>
      <c r="F7887" s="14">
        <v>884</v>
      </c>
      <c r="G7887">
        <v>310</v>
      </c>
      <c r="H7887">
        <f t="shared" si="171"/>
        <v>4969</v>
      </c>
    </row>
    <row r="7888" spans="1:8" x14ac:dyDescent="0.35">
      <c r="A7888" s="32">
        <v>44344</v>
      </c>
      <c r="B7888" s="33">
        <v>0.58333333333333337</v>
      </c>
      <c r="C7888">
        <v>9330</v>
      </c>
      <c r="D7888">
        <v>1285</v>
      </c>
      <c r="E7888">
        <v>2113</v>
      </c>
      <c r="F7888" s="14">
        <v>884</v>
      </c>
      <c r="G7888">
        <v>311</v>
      </c>
      <c r="H7888">
        <f t="shared" si="171"/>
        <v>4737</v>
      </c>
    </row>
    <row r="7889" spans="1:8" x14ac:dyDescent="0.35">
      <c r="A7889" s="32">
        <v>44344</v>
      </c>
      <c r="B7889" s="33">
        <v>0.625</v>
      </c>
      <c r="C7889">
        <v>8994</v>
      </c>
      <c r="D7889">
        <v>1600</v>
      </c>
      <c r="E7889">
        <v>1993</v>
      </c>
      <c r="F7889" s="14">
        <v>884</v>
      </c>
      <c r="G7889">
        <v>311</v>
      </c>
      <c r="H7889">
        <f t="shared" si="171"/>
        <v>4206</v>
      </c>
    </row>
    <row r="7890" spans="1:8" x14ac:dyDescent="0.35">
      <c r="A7890" s="32">
        <v>44344</v>
      </c>
      <c r="B7890" s="33">
        <v>0.66666666666666663</v>
      </c>
      <c r="C7890">
        <v>8713</v>
      </c>
      <c r="D7890">
        <v>1990</v>
      </c>
      <c r="E7890">
        <v>1814</v>
      </c>
      <c r="F7890" s="14">
        <v>884</v>
      </c>
      <c r="G7890">
        <v>310</v>
      </c>
      <c r="H7890">
        <f t="shared" si="171"/>
        <v>3715</v>
      </c>
    </row>
    <row r="7891" spans="1:8" x14ac:dyDescent="0.35">
      <c r="A7891" s="32">
        <v>44344</v>
      </c>
      <c r="B7891" s="33">
        <v>0.70833333333333337</v>
      </c>
      <c r="C7891">
        <v>8621</v>
      </c>
      <c r="D7891">
        <v>2208</v>
      </c>
      <c r="E7891">
        <v>1447</v>
      </c>
      <c r="F7891" s="14">
        <v>884</v>
      </c>
      <c r="G7891">
        <v>309</v>
      </c>
      <c r="H7891">
        <f t="shared" si="171"/>
        <v>3773</v>
      </c>
    </row>
    <row r="7892" spans="1:8" x14ac:dyDescent="0.35">
      <c r="A7892" s="32">
        <v>44344</v>
      </c>
      <c r="B7892" s="33">
        <v>0.75</v>
      </c>
      <c r="C7892">
        <v>8792</v>
      </c>
      <c r="D7892">
        <v>2260</v>
      </c>
      <c r="E7892">
        <v>889</v>
      </c>
      <c r="F7892" s="14">
        <v>884</v>
      </c>
      <c r="G7892">
        <v>306</v>
      </c>
      <c r="H7892">
        <f t="shared" si="171"/>
        <v>4453</v>
      </c>
    </row>
    <row r="7893" spans="1:8" x14ac:dyDescent="0.35">
      <c r="A7893" s="32">
        <v>44344</v>
      </c>
      <c r="B7893" s="33">
        <v>0.79166666666666663</v>
      </c>
      <c r="C7893">
        <v>8731</v>
      </c>
      <c r="D7893">
        <v>2200</v>
      </c>
      <c r="E7893">
        <v>442</v>
      </c>
      <c r="F7893" s="14">
        <v>884</v>
      </c>
      <c r="G7893">
        <v>295</v>
      </c>
      <c r="H7893">
        <f t="shared" si="171"/>
        <v>4910</v>
      </c>
    </row>
    <row r="7894" spans="1:8" x14ac:dyDescent="0.35">
      <c r="A7894" s="32">
        <v>44344</v>
      </c>
      <c r="B7894" s="33">
        <v>0.83333333333333337</v>
      </c>
      <c r="C7894">
        <v>8241</v>
      </c>
      <c r="D7894">
        <v>2313</v>
      </c>
      <c r="E7894">
        <v>107</v>
      </c>
      <c r="F7894" s="14">
        <v>884</v>
      </c>
      <c r="G7894">
        <v>284</v>
      </c>
      <c r="H7894">
        <f t="shared" si="171"/>
        <v>4653</v>
      </c>
    </row>
    <row r="7895" spans="1:8" x14ac:dyDescent="0.35">
      <c r="A7895" s="32">
        <v>44344</v>
      </c>
      <c r="B7895" s="33">
        <v>0.875</v>
      </c>
      <c r="C7895">
        <v>8047</v>
      </c>
      <c r="D7895">
        <v>2539</v>
      </c>
      <c r="E7895">
        <v>10</v>
      </c>
      <c r="F7895" s="14">
        <v>884</v>
      </c>
      <c r="G7895">
        <v>277</v>
      </c>
      <c r="H7895">
        <f t="shared" si="171"/>
        <v>4337</v>
      </c>
    </row>
    <row r="7896" spans="1:8" x14ac:dyDescent="0.35">
      <c r="A7896" s="32">
        <v>44344</v>
      </c>
      <c r="B7896" s="33">
        <v>0.91666666666666663</v>
      </c>
      <c r="C7896">
        <v>8539</v>
      </c>
      <c r="D7896">
        <v>2639</v>
      </c>
      <c r="E7896">
        <v>0</v>
      </c>
      <c r="F7896" s="14">
        <v>884</v>
      </c>
      <c r="G7896">
        <v>271</v>
      </c>
      <c r="H7896">
        <f t="shared" si="171"/>
        <v>4745</v>
      </c>
    </row>
    <row r="7897" spans="1:8" x14ac:dyDescent="0.35">
      <c r="A7897" s="32">
        <v>44344</v>
      </c>
      <c r="B7897" s="33">
        <v>0.95833333333333337</v>
      </c>
      <c r="C7897">
        <v>8715</v>
      </c>
      <c r="D7897">
        <v>2604</v>
      </c>
      <c r="E7897">
        <v>0</v>
      </c>
      <c r="F7897" s="14">
        <v>884</v>
      </c>
      <c r="G7897">
        <v>253</v>
      </c>
      <c r="H7897">
        <f t="shared" si="171"/>
        <v>4974</v>
      </c>
    </row>
    <row r="7898" spans="1:8" x14ac:dyDescent="0.35">
      <c r="A7898" s="32">
        <v>44345</v>
      </c>
      <c r="B7898" s="33">
        <v>0</v>
      </c>
      <c r="C7898">
        <v>7944</v>
      </c>
      <c r="D7898">
        <v>2625</v>
      </c>
      <c r="E7898">
        <v>0</v>
      </c>
      <c r="F7898" s="14">
        <v>884</v>
      </c>
      <c r="G7898">
        <v>247</v>
      </c>
      <c r="H7898">
        <f t="shared" si="171"/>
        <v>4188</v>
      </c>
    </row>
    <row r="7899" spans="1:8" x14ac:dyDescent="0.35">
      <c r="A7899" s="32">
        <v>44345</v>
      </c>
      <c r="B7899" s="33">
        <v>4.1666666666666664E-2</v>
      </c>
      <c r="C7899">
        <v>7468</v>
      </c>
      <c r="D7899">
        <v>2410</v>
      </c>
      <c r="E7899">
        <v>0</v>
      </c>
      <c r="F7899" s="14">
        <v>884</v>
      </c>
      <c r="G7899">
        <v>249</v>
      </c>
      <c r="H7899">
        <f t="shared" si="171"/>
        <v>3925</v>
      </c>
    </row>
    <row r="7900" spans="1:8" x14ac:dyDescent="0.35">
      <c r="A7900" s="32">
        <v>44345</v>
      </c>
      <c r="B7900" s="33">
        <v>8.3333333333333329E-2</v>
      </c>
      <c r="C7900">
        <v>7122</v>
      </c>
      <c r="D7900">
        <v>2526</v>
      </c>
      <c r="E7900">
        <v>0</v>
      </c>
      <c r="F7900" s="14">
        <v>884</v>
      </c>
      <c r="G7900">
        <v>240</v>
      </c>
      <c r="H7900">
        <f t="shared" si="171"/>
        <v>3472</v>
      </c>
    </row>
    <row r="7901" spans="1:8" x14ac:dyDescent="0.35">
      <c r="A7901" s="32">
        <v>44345</v>
      </c>
      <c r="B7901" s="33">
        <v>0.125</v>
      </c>
      <c r="C7901">
        <v>6706</v>
      </c>
      <c r="D7901">
        <v>2558</v>
      </c>
      <c r="E7901">
        <v>0</v>
      </c>
      <c r="F7901" s="14">
        <v>884</v>
      </c>
      <c r="G7901">
        <v>242</v>
      </c>
      <c r="H7901">
        <f t="shared" si="171"/>
        <v>3022</v>
      </c>
    </row>
    <row r="7902" spans="1:8" x14ac:dyDescent="0.35">
      <c r="A7902" s="32">
        <v>44345</v>
      </c>
      <c r="B7902" s="33">
        <v>0.16666666666666666</v>
      </c>
      <c r="C7902">
        <v>6557</v>
      </c>
      <c r="D7902">
        <v>2548</v>
      </c>
      <c r="E7902">
        <v>0</v>
      </c>
      <c r="F7902" s="14">
        <v>884</v>
      </c>
      <c r="G7902">
        <v>249</v>
      </c>
      <c r="H7902">
        <f t="shared" si="171"/>
        <v>2876</v>
      </c>
    </row>
    <row r="7903" spans="1:8" x14ac:dyDescent="0.35">
      <c r="A7903" s="32">
        <v>44345</v>
      </c>
      <c r="B7903" s="33">
        <v>0.20833333333333334</v>
      </c>
      <c r="C7903">
        <v>6659</v>
      </c>
      <c r="D7903">
        <v>2738</v>
      </c>
      <c r="E7903">
        <v>0</v>
      </c>
      <c r="F7903" s="14">
        <v>884</v>
      </c>
      <c r="G7903">
        <v>255</v>
      </c>
      <c r="H7903">
        <f t="shared" si="171"/>
        <v>2782</v>
      </c>
    </row>
    <row r="7904" spans="1:8" x14ac:dyDescent="0.35">
      <c r="A7904" s="32">
        <v>44345</v>
      </c>
      <c r="B7904" s="33">
        <v>0.25</v>
      </c>
      <c r="C7904">
        <v>6936</v>
      </c>
      <c r="D7904">
        <v>2731</v>
      </c>
      <c r="E7904">
        <v>37</v>
      </c>
      <c r="F7904" s="14">
        <v>884</v>
      </c>
      <c r="G7904">
        <v>285</v>
      </c>
      <c r="H7904">
        <f t="shared" si="171"/>
        <v>2999</v>
      </c>
    </row>
    <row r="7905" spans="1:8" x14ac:dyDescent="0.35">
      <c r="A7905" s="32">
        <v>44345</v>
      </c>
      <c r="B7905" s="33">
        <v>0.29166666666666669</v>
      </c>
      <c r="C7905">
        <v>7399</v>
      </c>
      <c r="D7905">
        <v>2602</v>
      </c>
      <c r="E7905">
        <v>218</v>
      </c>
      <c r="F7905" s="14">
        <v>884</v>
      </c>
      <c r="G7905">
        <v>304</v>
      </c>
      <c r="H7905">
        <f t="shared" si="171"/>
        <v>3391</v>
      </c>
    </row>
    <row r="7906" spans="1:8" x14ac:dyDescent="0.35">
      <c r="A7906" s="32">
        <v>44345</v>
      </c>
      <c r="B7906" s="33">
        <v>0.33333333333333331</v>
      </c>
      <c r="C7906">
        <v>7963</v>
      </c>
      <c r="D7906">
        <v>2365</v>
      </c>
      <c r="E7906">
        <v>571</v>
      </c>
      <c r="F7906" s="14">
        <v>884</v>
      </c>
      <c r="G7906">
        <v>308</v>
      </c>
      <c r="H7906">
        <f t="shared" si="171"/>
        <v>3835</v>
      </c>
    </row>
    <row r="7907" spans="1:8" x14ac:dyDescent="0.35">
      <c r="A7907" s="32">
        <v>44345</v>
      </c>
      <c r="B7907" s="33">
        <v>0.375</v>
      </c>
      <c r="C7907">
        <v>8376</v>
      </c>
      <c r="D7907">
        <v>2388</v>
      </c>
      <c r="E7907">
        <v>967</v>
      </c>
      <c r="F7907" s="14">
        <v>884</v>
      </c>
      <c r="G7907">
        <v>307</v>
      </c>
      <c r="H7907">
        <f t="shared" si="171"/>
        <v>3830</v>
      </c>
    </row>
    <row r="7908" spans="1:8" x14ac:dyDescent="0.35">
      <c r="A7908" s="32">
        <v>44345</v>
      </c>
      <c r="B7908" s="33">
        <v>0.41666666666666669</v>
      </c>
      <c r="C7908">
        <v>8502</v>
      </c>
      <c r="D7908">
        <v>2453</v>
      </c>
      <c r="E7908">
        <v>1411</v>
      </c>
      <c r="F7908" s="14">
        <v>884</v>
      </c>
      <c r="G7908">
        <v>305</v>
      </c>
      <c r="H7908">
        <f t="shared" si="171"/>
        <v>3449</v>
      </c>
    </row>
    <row r="7909" spans="1:8" x14ac:dyDescent="0.35">
      <c r="A7909" s="32">
        <v>44345</v>
      </c>
      <c r="B7909" s="33">
        <v>0.45833333333333331</v>
      </c>
      <c r="C7909">
        <v>8607</v>
      </c>
      <c r="D7909">
        <v>2799</v>
      </c>
      <c r="E7909">
        <v>1666</v>
      </c>
      <c r="F7909" s="14">
        <v>884</v>
      </c>
      <c r="G7909">
        <v>305</v>
      </c>
      <c r="H7909">
        <f t="shared" si="171"/>
        <v>2953</v>
      </c>
    </row>
    <row r="7910" spans="1:8" x14ac:dyDescent="0.35">
      <c r="A7910" s="32">
        <v>44345</v>
      </c>
      <c r="B7910" s="33">
        <v>0.5</v>
      </c>
      <c r="C7910">
        <v>8832</v>
      </c>
      <c r="D7910">
        <v>2950</v>
      </c>
      <c r="E7910">
        <v>1845</v>
      </c>
      <c r="F7910" s="14">
        <v>884</v>
      </c>
      <c r="G7910">
        <v>300</v>
      </c>
      <c r="H7910">
        <f t="shared" si="171"/>
        <v>2853</v>
      </c>
    </row>
    <row r="7911" spans="1:8" x14ac:dyDescent="0.35">
      <c r="A7911" s="32">
        <v>44345</v>
      </c>
      <c r="B7911" s="33">
        <v>0.54166666666666663</v>
      </c>
      <c r="C7911">
        <v>8514</v>
      </c>
      <c r="D7911">
        <v>2986</v>
      </c>
      <c r="E7911">
        <v>1918</v>
      </c>
      <c r="F7911" s="14">
        <v>884</v>
      </c>
      <c r="G7911">
        <v>298</v>
      </c>
      <c r="H7911">
        <f t="shared" si="171"/>
        <v>2428</v>
      </c>
    </row>
    <row r="7912" spans="1:8" x14ac:dyDescent="0.35">
      <c r="A7912" s="32">
        <v>44345</v>
      </c>
      <c r="B7912" s="33">
        <v>0.58333333333333337</v>
      </c>
      <c r="C7912">
        <v>8231</v>
      </c>
      <c r="D7912">
        <v>3114</v>
      </c>
      <c r="E7912">
        <v>1869</v>
      </c>
      <c r="F7912" s="14">
        <v>884</v>
      </c>
      <c r="G7912">
        <v>297</v>
      </c>
      <c r="H7912">
        <f t="shared" si="171"/>
        <v>2067</v>
      </c>
    </row>
    <row r="7913" spans="1:8" x14ac:dyDescent="0.35">
      <c r="A7913" s="32">
        <v>44345</v>
      </c>
      <c r="B7913" s="33">
        <v>0.625</v>
      </c>
      <c r="C7913">
        <v>7896</v>
      </c>
      <c r="D7913">
        <v>3284</v>
      </c>
      <c r="E7913">
        <v>1791</v>
      </c>
      <c r="F7913" s="14">
        <v>884</v>
      </c>
      <c r="G7913">
        <v>293</v>
      </c>
      <c r="H7913">
        <f t="shared" si="171"/>
        <v>1644</v>
      </c>
    </row>
    <row r="7914" spans="1:8" x14ac:dyDescent="0.35">
      <c r="A7914" s="32">
        <v>44345</v>
      </c>
      <c r="B7914" s="33">
        <v>0.66666666666666663</v>
      </c>
      <c r="C7914">
        <v>7651</v>
      </c>
      <c r="D7914">
        <v>3494</v>
      </c>
      <c r="E7914">
        <v>1622</v>
      </c>
      <c r="F7914" s="14">
        <v>884</v>
      </c>
      <c r="G7914">
        <v>286</v>
      </c>
      <c r="H7914">
        <f t="shared" si="171"/>
        <v>1365</v>
      </c>
    </row>
    <row r="7915" spans="1:8" x14ac:dyDescent="0.35">
      <c r="A7915" s="32">
        <v>44345</v>
      </c>
      <c r="B7915" s="33">
        <v>0.70833333333333337</v>
      </c>
      <c r="C7915">
        <v>7590</v>
      </c>
      <c r="D7915">
        <v>3751</v>
      </c>
      <c r="E7915">
        <v>1278</v>
      </c>
      <c r="F7915" s="14">
        <v>884</v>
      </c>
      <c r="G7915">
        <v>284</v>
      </c>
      <c r="H7915">
        <f t="shared" si="171"/>
        <v>1393</v>
      </c>
    </row>
    <row r="7916" spans="1:8" x14ac:dyDescent="0.35">
      <c r="A7916" s="32">
        <v>44345</v>
      </c>
      <c r="B7916" s="33">
        <v>0.75</v>
      </c>
      <c r="C7916">
        <v>7795</v>
      </c>
      <c r="D7916">
        <v>3705</v>
      </c>
      <c r="E7916">
        <v>785</v>
      </c>
      <c r="F7916" s="14">
        <v>884</v>
      </c>
      <c r="G7916">
        <v>283</v>
      </c>
      <c r="H7916">
        <f t="shared" si="171"/>
        <v>2138</v>
      </c>
    </row>
    <row r="7917" spans="1:8" x14ac:dyDescent="0.35">
      <c r="A7917" s="32">
        <v>44345</v>
      </c>
      <c r="B7917" s="33">
        <v>0.79166666666666663</v>
      </c>
      <c r="C7917">
        <v>7797</v>
      </c>
      <c r="D7917">
        <v>3490</v>
      </c>
      <c r="E7917">
        <v>406</v>
      </c>
      <c r="F7917" s="14">
        <v>884</v>
      </c>
      <c r="G7917">
        <v>281</v>
      </c>
      <c r="H7917">
        <f t="shared" si="171"/>
        <v>2736</v>
      </c>
    </row>
    <row r="7918" spans="1:8" x14ac:dyDescent="0.35">
      <c r="A7918" s="32">
        <v>44345</v>
      </c>
      <c r="B7918" s="33">
        <v>0.83333333333333337</v>
      </c>
      <c r="C7918">
        <v>7437</v>
      </c>
      <c r="D7918">
        <v>3503</v>
      </c>
      <c r="E7918">
        <v>101</v>
      </c>
      <c r="F7918" s="14">
        <v>884</v>
      </c>
      <c r="G7918">
        <v>275</v>
      </c>
      <c r="H7918">
        <f t="shared" si="171"/>
        <v>2674</v>
      </c>
    </row>
    <row r="7919" spans="1:8" x14ac:dyDescent="0.35">
      <c r="A7919" s="32">
        <v>44345</v>
      </c>
      <c r="B7919" s="33">
        <v>0.875</v>
      </c>
      <c r="C7919">
        <v>7300</v>
      </c>
      <c r="D7919">
        <v>3643</v>
      </c>
      <c r="E7919">
        <v>7</v>
      </c>
      <c r="F7919" s="14">
        <v>884</v>
      </c>
      <c r="G7919">
        <v>273</v>
      </c>
      <c r="H7919">
        <f t="shared" si="171"/>
        <v>2493</v>
      </c>
    </row>
    <row r="7920" spans="1:8" x14ac:dyDescent="0.35">
      <c r="A7920" s="32">
        <v>44345</v>
      </c>
      <c r="B7920" s="33">
        <v>0.91666666666666663</v>
      </c>
      <c r="C7920">
        <v>7862</v>
      </c>
      <c r="D7920">
        <v>3463</v>
      </c>
      <c r="E7920">
        <v>0</v>
      </c>
      <c r="F7920" s="14">
        <v>884</v>
      </c>
      <c r="G7920">
        <v>273</v>
      </c>
      <c r="H7920">
        <f t="shared" si="171"/>
        <v>3242</v>
      </c>
    </row>
    <row r="7921" spans="1:8" x14ac:dyDescent="0.35">
      <c r="A7921" s="32">
        <v>44345</v>
      </c>
      <c r="B7921" s="33">
        <v>0.95833333333333337</v>
      </c>
      <c r="C7921">
        <v>8131</v>
      </c>
      <c r="D7921">
        <v>3173</v>
      </c>
      <c r="E7921">
        <v>0</v>
      </c>
      <c r="F7921" s="14">
        <v>884</v>
      </c>
      <c r="G7921">
        <v>259</v>
      </c>
      <c r="H7921">
        <f t="shared" si="171"/>
        <v>3815</v>
      </c>
    </row>
    <row r="7922" spans="1:8" x14ac:dyDescent="0.35">
      <c r="A7922" s="32">
        <v>44346</v>
      </c>
      <c r="B7922" s="33">
        <v>0</v>
      </c>
      <c r="C7922">
        <v>7571</v>
      </c>
      <c r="D7922">
        <v>3157</v>
      </c>
      <c r="E7922">
        <v>0</v>
      </c>
      <c r="F7922" s="14">
        <v>884</v>
      </c>
      <c r="G7922">
        <v>249</v>
      </c>
      <c r="H7922">
        <f t="shared" si="171"/>
        <v>3281</v>
      </c>
    </row>
    <row r="7923" spans="1:8" x14ac:dyDescent="0.35">
      <c r="A7923" s="32">
        <v>44346</v>
      </c>
      <c r="B7923" s="33">
        <v>4.1666666666666664E-2</v>
      </c>
      <c r="C7923">
        <v>7113</v>
      </c>
      <c r="D7923">
        <v>3069</v>
      </c>
      <c r="E7923">
        <v>0</v>
      </c>
      <c r="F7923" s="14">
        <v>884</v>
      </c>
      <c r="G7923">
        <v>251</v>
      </c>
      <c r="H7923">
        <f t="shared" si="171"/>
        <v>2909</v>
      </c>
    </row>
    <row r="7924" spans="1:8" x14ac:dyDescent="0.35">
      <c r="A7924" s="32">
        <v>44346</v>
      </c>
      <c r="B7924" s="33">
        <v>8.3333333333333329E-2</v>
      </c>
      <c r="C7924">
        <v>6724</v>
      </c>
      <c r="D7924">
        <v>2962</v>
      </c>
      <c r="E7924">
        <v>0</v>
      </c>
      <c r="F7924" s="14">
        <v>884</v>
      </c>
      <c r="G7924">
        <v>242</v>
      </c>
      <c r="H7924">
        <f t="shared" si="171"/>
        <v>2636</v>
      </c>
    </row>
    <row r="7925" spans="1:8" x14ac:dyDescent="0.35">
      <c r="A7925" s="32">
        <v>44346</v>
      </c>
      <c r="B7925" s="33">
        <v>0.125</v>
      </c>
      <c r="C7925">
        <v>6255</v>
      </c>
      <c r="D7925">
        <v>2916</v>
      </c>
      <c r="E7925">
        <v>0</v>
      </c>
      <c r="F7925" s="14">
        <v>884</v>
      </c>
      <c r="G7925">
        <v>244</v>
      </c>
      <c r="H7925">
        <f t="shared" si="171"/>
        <v>2211</v>
      </c>
    </row>
    <row r="7926" spans="1:8" x14ac:dyDescent="0.35">
      <c r="A7926" s="32">
        <v>44346</v>
      </c>
      <c r="B7926" s="33">
        <v>0.16666666666666666</v>
      </c>
      <c r="C7926">
        <v>5999</v>
      </c>
      <c r="D7926">
        <v>2938</v>
      </c>
      <c r="E7926">
        <v>0</v>
      </c>
      <c r="F7926" s="14">
        <v>884</v>
      </c>
      <c r="G7926">
        <v>250</v>
      </c>
      <c r="H7926">
        <f t="shared" si="171"/>
        <v>1927</v>
      </c>
    </row>
    <row r="7927" spans="1:8" x14ac:dyDescent="0.35">
      <c r="A7927" s="32">
        <v>44346</v>
      </c>
      <c r="B7927" s="33">
        <v>0.20833333333333334</v>
      </c>
      <c r="C7927">
        <v>5915</v>
      </c>
      <c r="D7927">
        <v>2909</v>
      </c>
      <c r="E7927">
        <v>0</v>
      </c>
      <c r="F7927" s="14">
        <v>884</v>
      </c>
      <c r="G7927">
        <v>256</v>
      </c>
      <c r="H7927">
        <f t="shared" si="171"/>
        <v>1866</v>
      </c>
    </row>
    <row r="7928" spans="1:8" x14ac:dyDescent="0.35">
      <c r="A7928" s="32">
        <v>44346</v>
      </c>
      <c r="B7928" s="33">
        <v>0.25</v>
      </c>
      <c r="C7928">
        <v>5905</v>
      </c>
      <c r="D7928">
        <v>3071</v>
      </c>
      <c r="E7928">
        <v>24</v>
      </c>
      <c r="F7928" s="14">
        <v>884</v>
      </c>
      <c r="G7928">
        <v>287</v>
      </c>
      <c r="H7928">
        <f t="shared" si="171"/>
        <v>1639</v>
      </c>
    </row>
    <row r="7929" spans="1:8" x14ac:dyDescent="0.35">
      <c r="A7929" s="32">
        <v>44346</v>
      </c>
      <c r="B7929" s="33">
        <v>0.29166666666666669</v>
      </c>
      <c r="C7929">
        <v>6149</v>
      </c>
      <c r="D7929">
        <v>3034</v>
      </c>
      <c r="E7929">
        <v>200</v>
      </c>
      <c r="F7929" s="14">
        <v>884</v>
      </c>
      <c r="G7929">
        <v>306</v>
      </c>
      <c r="H7929">
        <f t="shared" si="171"/>
        <v>1725</v>
      </c>
    </row>
    <row r="7930" spans="1:8" x14ac:dyDescent="0.35">
      <c r="A7930" s="32">
        <v>44346</v>
      </c>
      <c r="B7930" s="33">
        <v>0.33333333333333331</v>
      </c>
      <c r="C7930">
        <v>6644</v>
      </c>
      <c r="D7930">
        <v>2565</v>
      </c>
      <c r="E7930">
        <v>530</v>
      </c>
      <c r="F7930" s="14">
        <v>884</v>
      </c>
      <c r="G7930">
        <v>310</v>
      </c>
      <c r="H7930">
        <f t="shared" si="171"/>
        <v>2355</v>
      </c>
    </row>
    <row r="7931" spans="1:8" x14ac:dyDescent="0.35">
      <c r="A7931" s="32">
        <v>44346</v>
      </c>
      <c r="B7931" s="33">
        <v>0.375</v>
      </c>
      <c r="C7931">
        <v>7122</v>
      </c>
      <c r="D7931">
        <v>2550</v>
      </c>
      <c r="E7931">
        <v>867</v>
      </c>
      <c r="F7931" s="14">
        <v>884</v>
      </c>
      <c r="G7931">
        <v>309</v>
      </c>
      <c r="H7931">
        <f t="shared" si="171"/>
        <v>2512</v>
      </c>
    </row>
    <row r="7932" spans="1:8" x14ac:dyDescent="0.35">
      <c r="A7932" s="32">
        <v>44346</v>
      </c>
      <c r="B7932" s="33">
        <v>0.41666666666666669</v>
      </c>
      <c r="C7932">
        <v>7428</v>
      </c>
      <c r="D7932">
        <v>2645</v>
      </c>
      <c r="E7932">
        <v>1211</v>
      </c>
      <c r="F7932" s="14">
        <v>884</v>
      </c>
      <c r="G7932">
        <v>307</v>
      </c>
      <c r="H7932">
        <f t="shared" si="171"/>
        <v>2381</v>
      </c>
    </row>
    <row r="7933" spans="1:8" x14ac:dyDescent="0.35">
      <c r="A7933" s="32">
        <v>44346</v>
      </c>
      <c r="B7933" s="33">
        <v>0.45833333333333331</v>
      </c>
      <c r="C7933">
        <v>7659</v>
      </c>
      <c r="D7933">
        <v>2877</v>
      </c>
      <c r="E7933">
        <v>1467</v>
      </c>
      <c r="F7933" s="14">
        <v>884</v>
      </c>
      <c r="G7933">
        <v>307</v>
      </c>
      <c r="H7933">
        <f t="shared" si="171"/>
        <v>2124</v>
      </c>
    </row>
    <row r="7934" spans="1:8" x14ac:dyDescent="0.35">
      <c r="A7934" s="32">
        <v>44346</v>
      </c>
      <c r="B7934" s="33">
        <v>0.5</v>
      </c>
      <c r="C7934">
        <v>7976</v>
      </c>
      <c r="D7934">
        <v>2882</v>
      </c>
      <c r="E7934">
        <v>1700</v>
      </c>
      <c r="F7934" s="14">
        <v>884</v>
      </c>
      <c r="G7934">
        <v>302</v>
      </c>
      <c r="H7934">
        <f t="shared" si="171"/>
        <v>2208</v>
      </c>
    </row>
    <row r="7935" spans="1:8" x14ac:dyDescent="0.35">
      <c r="A7935" s="32">
        <v>44346</v>
      </c>
      <c r="B7935" s="33">
        <v>0.54166666666666663</v>
      </c>
      <c r="C7935">
        <v>7594</v>
      </c>
      <c r="D7935">
        <v>2983</v>
      </c>
      <c r="E7935">
        <v>1798</v>
      </c>
      <c r="F7935" s="14">
        <v>884</v>
      </c>
      <c r="G7935">
        <v>300</v>
      </c>
      <c r="H7935">
        <f t="shared" si="171"/>
        <v>1629</v>
      </c>
    </row>
    <row r="7936" spans="1:8" x14ac:dyDescent="0.35">
      <c r="A7936" s="32">
        <v>44346</v>
      </c>
      <c r="B7936" s="33">
        <v>0.58333333333333337</v>
      </c>
      <c r="C7936">
        <v>7241</v>
      </c>
      <c r="D7936">
        <v>3024</v>
      </c>
      <c r="E7936">
        <v>1749</v>
      </c>
      <c r="F7936" s="14">
        <v>884</v>
      </c>
      <c r="G7936">
        <v>299</v>
      </c>
      <c r="H7936">
        <f t="shared" si="171"/>
        <v>1285</v>
      </c>
    </row>
    <row r="7937" spans="1:8" x14ac:dyDescent="0.35">
      <c r="A7937" s="32">
        <v>44346</v>
      </c>
      <c r="B7937" s="33">
        <v>0.625</v>
      </c>
      <c r="C7937">
        <v>6965</v>
      </c>
      <c r="D7937">
        <v>3138</v>
      </c>
      <c r="E7937">
        <v>1650</v>
      </c>
      <c r="F7937" s="14">
        <v>884</v>
      </c>
      <c r="G7937">
        <v>295</v>
      </c>
      <c r="H7937">
        <f t="shared" si="171"/>
        <v>998</v>
      </c>
    </row>
    <row r="7938" spans="1:8" x14ac:dyDescent="0.35">
      <c r="A7938" s="32">
        <v>44346</v>
      </c>
      <c r="B7938" s="33">
        <v>0.66666666666666663</v>
      </c>
      <c r="C7938">
        <v>6792</v>
      </c>
      <c r="D7938">
        <v>2916</v>
      </c>
      <c r="E7938">
        <v>1493</v>
      </c>
      <c r="F7938" s="14">
        <v>884</v>
      </c>
      <c r="G7938">
        <v>288</v>
      </c>
      <c r="H7938">
        <f t="shared" si="171"/>
        <v>1211</v>
      </c>
    </row>
    <row r="7939" spans="1:8" x14ac:dyDescent="0.35">
      <c r="A7939" s="32">
        <v>44346</v>
      </c>
      <c r="B7939" s="33">
        <v>0.70833333333333337</v>
      </c>
      <c r="C7939">
        <v>6814</v>
      </c>
      <c r="D7939">
        <v>3222</v>
      </c>
      <c r="E7939">
        <v>1175</v>
      </c>
      <c r="F7939" s="14">
        <v>884</v>
      </c>
      <c r="G7939">
        <v>287</v>
      </c>
      <c r="H7939">
        <f t="shared" ref="H7939:H8002" si="172">C7939-SUM(D7939:G7939)</f>
        <v>1246</v>
      </c>
    </row>
    <row r="7940" spans="1:8" x14ac:dyDescent="0.35">
      <c r="A7940" s="32">
        <v>44346</v>
      </c>
      <c r="B7940" s="33">
        <v>0.75</v>
      </c>
      <c r="C7940">
        <v>7113</v>
      </c>
      <c r="D7940">
        <v>3200</v>
      </c>
      <c r="E7940">
        <v>798</v>
      </c>
      <c r="F7940" s="14">
        <v>884</v>
      </c>
      <c r="G7940">
        <v>286</v>
      </c>
      <c r="H7940">
        <f t="shared" si="172"/>
        <v>1945</v>
      </c>
    </row>
    <row r="7941" spans="1:8" x14ac:dyDescent="0.35">
      <c r="A7941" s="32">
        <v>44346</v>
      </c>
      <c r="B7941" s="33">
        <v>0.79166666666666663</v>
      </c>
      <c r="C7941">
        <v>7355</v>
      </c>
      <c r="D7941">
        <v>3351</v>
      </c>
      <c r="E7941">
        <v>398</v>
      </c>
      <c r="F7941" s="14">
        <v>884</v>
      </c>
      <c r="G7941">
        <v>283</v>
      </c>
      <c r="H7941">
        <f t="shared" si="172"/>
        <v>2439</v>
      </c>
    </row>
    <row r="7942" spans="1:8" x14ac:dyDescent="0.35">
      <c r="A7942" s="32">
        <v>44346</v>
      </c>
      <c r="B7942" s="33">
        <v>0.83333333333333337</v>
      </c>
      <c r="C7942">
        <v>7230</v>
      </c>
      <c r="D7942">
        <v>3180</v>
      </c>
      <c r="E7942">
        <v>106</v>
      </c>
      <c r="F7942" s="14">
        <v>884</v>
      </c>
      <c r="G7942">
        <v>277</v>
      </c>
      <c r="H7942">
        <f t="shared" si="172"/>
        <v>2783</v>
      </c>
    </row>
    <row r="7943" spans="1:8" x14ac:dyDescent="0.35">
      <c r="A7943" s="32">
        <v>44346</v>
      </c>
      <c r="B7943" s="33">
        <v>0.875</v>
      </c>
      <c r="C7943">
        <v>7179</v>
      </c>
      <c r="D7943">
        <v>3066</v>
      </c>
      <c r="E7943">
        <v>8</v>
      </c>
      <c r="F7943" s="14">
        <v>884</v>
      </c>
      <c r="G7943">
        <v>275</v>
      </c>
      <c r="H7943">
        <f t="shared" si="172"/>
        <v>2946</v>
      </c>
    </row>
    <row r="7944" spans="1:8" x14ac:dyDescent="0.35">
      <c r="A7944" s="32">
        <v>44346</v>
      </c>
      <c r="B7944" s="33">
        <v>0.91666666666666663</v>
      </c>
      <c r="C7944">
        <v>7687</v>
      </c>
      <c r="D7944">
        <v>2939</v>
      </c>
      <c r="E7944">
        <v>0</v>
      </c>
      <c r="F7944" s="14">
        <v>884</v>
      </c>
      <c r="G7944">
        <v>276</v>
      </c>
      <c r="H7944">
        <f t="shared" si="172"/>
        <v>3588</v>
      </c>
    </row>
    <row r="7945" spans="1:8" x14ac:dyDescent="0.35">
      <c r="A7945" s="32">
        <v>44346</v>
      </c>
      <c r="B7945" s="33">
        <v>0.95833333333333337</v>
      </c>
      <c r="C7945">
        <v>7908</v>
      </c>
      <c r="D7945">
        <v>2998</v>
      </c>
      <c r="E7945">
        <v>0</v>
      </c>
      <c r="F7945" s="14">
        <v>884</v>
      </c>
      <c r="G7945">
        <v>261</v>
      </c>
      <c r="H7945">
        <f t="shared" si="172"/>
        <v>3765</v>
      </c>
    </row>
    <row r="7946" spans="1:8" x14ac:dyDescent="0.35">
      <c r="A7946" s="32">
        <v>44347</v>
      </c>
      <c r="B7946" s="33">
        <v>0</v>
      </c>
      <c r="C7946">
        <v>7374</v>
      </c>
      <c r="D7946">
        <v>3083</v>
      </c>
      <c r="E7946">
        <v>0</v>
      </c>
      <c r="F7946" s="14">
        <v>884</v>
      </c>
      <c r="G7946">
        <v>255</v>
      </c>
      <c r="H7946">
        <f t="shared" si="172"/>
        <v>3152</v>
      </c>
    </row>
    <row r="7947" spans="1:8" x14ac:dyDescent="0.35">
      <c r="A7947" s="32">
        <v>44347</v>
      </c>
      <c r="B7947" s="33">
        <v>4.1666666666666664E-2</v>
      </c>
      <c r="C7947">
        <v>6991</v>
      </c>
      <c r="D7947">
        <v>2608</v>
      </c>
      <c r="E7947">
        <v>0</v>
      </c>
      <c r="F7947" s="14">
        <v>884</v>
      </c>
      <c r="G7947">
        <v>251</v>
      </c>
      <c r="H7947">
        <f t="shared" si="172"/>
        <v>3248</v>
      </c>
    </row>
    <row r="7948" spans="1:8" x14ac:dyDescent="0.35">
      <c r="A7948" s="32">
        <v>44347</v>
      </c>
      <c r="B7948" s="33">
        <v>8.3333333333333329E-2</v>
      </c>
      <c r="C7948">
        <v>6678</v>
      </c>
      <c r="D7948">
        <v>2329</v>
      </c>
      <c r="E7948">
        <v>0</v>
      </c>
      <c r="F7948" s="14">
        <v>884</v>
      </c>
      <c r="G7948">
        <v>251</v>
      </c>
      <c r="H7948">
        <f t="shared" si="172"/>
        <v>3214</v>
      </c>
    </row>
    <row r="7949" spans="1:8" x14ac:dyDescent="0.35">
      <c r="A7949" s="32">
        <v>44347</v>
      </c>
      <c r="B7949" s="33">
        <v>0.125</v>
      </c>
      <c r="C7949">
        <v>6315</v>
      </c>
      <c r="D7949">
        <v>2104</v>
      </c>
      <c r="E7949">
        <v>0</v>
      </c>
      <c r="F7949" s="14">
        <v>884</v>
      </c>
      <c r="G7949">
        <v>253</v>
      </c>
      <c r="H7949">
        <f t="shared" si="172"/>
        <v>3074</v>
      </c>
    </row>
    <row r="7950" spans="1:8" x14ac:dyDescent="0.35">
      <c r="A7950" s="32">
        <v>44347</v>
      </c>
      <c r="B7950" s="33">
        <v>0.16666666666666666</v>
      </c>
      <c r="C7950">
        <v>6283</v>
      </c>
      <c r="D7950">
        <v>1903</v>
      </c>
      <c r="E7950">
        <v>0</v>
      </c>
      <c r="F7950" s="14">
        <v>884</v>
      </c>
      <c r="G7950">
        <v>257</v>
      </c>
      <c r="H7950">
        <f t="shared" si="172"/>
        <v>3239</v>
      </c>
    </row>
    <row r="7951" spans="1:8" x14ac:dyDescent="0.35">
      <c r="A7951" s="32">
        <v>44347</v>
      </c>
      <c r="B7951" s="33">
        <v>0.20833333333333334</v>
      </c>
      <c r="C7951">
        <v>6704</v>
      </c>
      <c r="D7951">
        <v>1888</v>
      </c>
      <c r="E7951">
        <v>0</v>
      </c>
      <c r="F7951" s="14">
        <v>884</v>
      </c>
      <c r="G7951">
        <v>273</v>
      </c>
      <c r="H7951">
        <f t="shared" si="172"/>
        <v>3659</v>
      </c>
    </row>
    <row r="7952" spans="1:8" x14ac:dyDescent="0.35">
      <c r="A7952" s="32">
        <v>44347</v>
      </c>
      <c r="B7952" s="33">
        <v>0.25</v>
      </c>
      <c r="C7952">
        <v>7534</v>
      </c>
      <c r="D7952">
        <v>1674</v>
      </c>
      <c r="E7952">
        <v>30</v>
      </c>
      <c r="F7952" s="14">
        <v>884</v>
      </c>
      <c r="G7952">
        <v>309</v>
      </c>
      <c r="H7952">
        <f t="shared" si="172"/>
        <v>4637</v>
      </c>
    </row>
    <row r="7953" spans="1:8" x14ac:dyDescent="0.35">
      <c r="A7953" s="32">
        <v>44347</v>
      </c>
      <c r="B7953" s="33">
        <v>0.29166666666666669</v>
      </c>
      <c r="C7953">
        <v>8440</v>
      </c>
      <c r="D7953">
        <v>1452</v>
      </c>
      <c r="E7953">
        <v>225</v>
      </c>
      <c r="F7953" s="14">
        <v>884</v>
      </c>
      <c r="G7953">
        <v>326</v>
      </c>
      <c r="H7953">
        <f t="shared" si="172"/>
        <v>5553</v>
      </c>
    </row>
    <row r="7954" spans="1:8" x14ac:dyDescent="0.35">
      <c r="A7954" s="32">
        <v>44347</v>
      </c>
      <c r="B7954" s="33">
        <v>0.33333333333333331</v>
      </c>
      <c r="C7954">
        <v>8981</v>
      </c>
      <c r="D7954">
        <v>1272</v>
      </c>
      <c r="E7954">
        <v>650</v>
      </c>
      <c r="F7954" s="14">
        <v>884</v>
      </c>
      <c r="G7954">
        <v>327</v>
      </c>
      <c r="H7954">
        <f t="shared" si="172"/>
        <v>5848</v>
      </c>
    </row>
    <row r="7955" spans="1:8" x14ac:dyDescent="0.35">
      <c r="A7955" s="32">
        <v>44347</v>
      </c>
      <c r="B7955" s="33">
        <v>0.375</v>
      </c>
      <c r="C7955">
        <v>9307</v>
      </c>
      <c r="D7955">
        <v>952</v>
      </c>
      <c r="E7955">
        <v>1107</v>
      </c>
      <c r="F7955" s="14">
        <v>884</v>
      </c>
      <c r="G7955">
        <v>324</v>
      </c>
      <c r="H7955">
        <f t="shared" si="172"/>
        <v>6040</v>
      </c>
    </row>
    <row r="7956" spans="1:8" x14ac:dyDescent="0.35">
      <c r="A7956" s="32">
        <v>44347</v>
      </c>
      <c r="B7956" s="33">
        <v>0.41666666666666669</v>
      </c>
      <c r="C7956">
        <v>9458</v>
      </c>
      <c r="D7956">
        <v>1030</v>
      </c>
      <c r="E7956">
        <v>1464</v>
      </c>
      <c r="F7956" s="14">
        <v>884</v>
      </c>
      <c r="G7956">
        <v>325</v>
      </c>
      <c r="H7956">
        <f t="shared" si="172"/>
        <v>5755</v>
      </c>
    </row>
    <row r="7957" spans="1:8" x14ac:dyDescent="0.35">
      <c r="A7957" s="32">
        <v>44347</v>
      </c>
      <c r="B7957" s="33">
        <v>0.45833333333333331</v>
      </c>
      <c r="C7957">
        <v>9637</v>
      </c>
      <c r="D7957">
        <v>1031</v>
      </c>
      <c r="E7957">
        <v>1687</v>
      </c>
      <c r="F7957" s="14">
        <v>884</v>
      </c>
      <c r="G7957">
        <v>324</v>
      </c>
      <c r="H7957">
        <f t="shared" si="172"/>
        <v>5711</v>
      </c>
    </row>
    <row r="7958" spans="1:8" x14ac:dyDescent="0.35">
      <c r="A7958" s="32">
        <v>44347</v>
      </c>
      <c r="B7958" s="33">
        <v>0.5</v>
      </c>
      <c r="C7958">
        <v>9701</v>
      </c>
      <c r="D7958">
        <v>1146</v>
      </c>
      <c r="E7958">
        <v>1749</v>
      </c>
      <c r="F7958" s="14">
        <v>884</v>
      </c>
      <c r="G7958">
        <v>318</v>
      </c>
      <c r="H7958">
        <f t="shared" si="172"/>
        <v>5604</v>
      </c>
    </row>
    <row r="7959" spans="1:8" x14ac:dyDescent="0.35">
      <c r="A7959" s="32">
        <v>44347</v>
      </c>
      <c r="B7959" s="33">
        <v>0.54166666666666663</v>
      </c>
      <c r="C7959">
        <v>9568</v>
      </c>
      <c r="D7959">
        <v>1071</v>
      </c>
      <c r="E7959">
        <v>1838</v>
      </c>
      <c r="F7959" s="14">
        <v>884</v>
      </c>
      <c r="G7959">
        <v>315</v>
      </c>
      <c r="H7959">
        <f t="shared" si="172"/>
        <v>5460</v>
      </c>
    </row>
    <row r="7960" spans="1:8" x14ac:dyDescent="0.35">
      <c r="A7960" s="32">
        <v>44347</v>
      </c>
      <c r="B7960" s="33">
        <v>0.58333333333333337</v>
      </c>
      <c r="C7960">
        <v>9449</v>
      </c>
      <c r="D7960">
        <v>1139</v>
      </c>
      <c r="E7960">
        <v>1832</v>
      </c>
      <c r="F7960" s="14">
        <v>884</v>
      </c>
      <c r="G7960">
        <v>315</v>
      </c>
      <c r="H7960">
        <f t="shared" si="172"/>
        <v>5279</v>
      </c>
    </row>
    <row r="7961" spans="1:8" x14ac:dyDescent="0.35">
      <c r="A7961" s="32">
        <v>44347</v>
      </c>
      <c r="B7961" s="33">
        <v>0.625</v>
      </c>
      <c r="C7961">
        <v>9197</v>
      </c>
      <c r="D7961">
        <v>1205</v>
      </c>
      <c r="E7961">
        <v>1724</v>
      </c>
      <c r="F7961" s="14">
        <v>884</v>
      </c>
      <c r="G7961">
        <v>315</v>
      </c>
      <c r="H7961">
        <f t="shared" si="172"/>
        <v>5069</v>
      </c>
    </row>
    <row r="7962" spans="1:8" x14ac:dyDescent="0.35">
      <c r="A7962" s="32">
        <v>44347</v>
      </c>
      <c r="B7962" s="33">
        <v>0.66666666666666663</v>
      </c>
      <c r="C7962">
        <v>8977</v>
      </c>
      <c r="D7962">
        <v>1226</v>
      </c>
      <c r="E7962">
        <v>1522</v>
      </c>
      <c r="F7962" s="14">
        <v>884</v>
      </c>
      <c r="G7962">
        <v>313</v>
      </c>
      <c r="H7962">
        <f t="shared" si="172"/>
        <v>5032</v>
      </c>
    </row>
    <row r="7963" spans="1:8" x14ac:dyDescent="0.35">
      <c r="A7963" s="32">
        <v>44347</v>
      </c>
      <c r="B7963" s="33">
        <v>0.70833333333333337</v>
      </c>
      <c r="C7963">
        <v>8861</v>
      </c>
      <c r="D7963">
        <v>1315</v>
      </c>
      <c r="E7963">
        <v>1205</v>
      </c>
      <c r="F7963" s="14">
        <v>884</v>
      </c>
      <c r="G7963">
        <v>313</v>
      </c>
      <c r="H7963">
        <f t="shared" si="172"/>
        <v>5144</v>
      </c>
    </row>
    <row r="7964" spans="1:8" x14ac:dyDescent="0.35">
      <c r="A7964" s="32">
        <v>44347</v>
      </c>
      <c r="B7964" s="33">
        <v>0.75</v>
      </c>
      <c r="C7964">
        <v>9078</v>
      </c>
      <c r="D7964">
        <v>1251</v>
      </c>
      <c r="E7964">
        <v>799</v>
      </c>
      <c r="F7964" s="14">
        <v>884</v>
      </c>
      <c r="G7964">
        <v>310</v>
      </c>
      <c r="H7964">
        <f t="shared" si="172"/>
        <v>5834</v>
      </c>
    </row>
    <row r="7965" spans="1:8" x14ac:dyDescent="0.35">
      <c r="A7965" s="32">
        <v>44347</v>
      </c>
      <c r="B7965" s="33">
        <v>0.79166666666666663</v>
      </c>
      <c r="C7965">
        <v>9025</v>
      </c>
      <c r="D7965">
        <v>1283</v>
      </c>
      <c r="E7965">
        <v>408</v>
      </c>
      <c r="F7965" s="14">
        <v>884</v>
      </c>
      <c r="G7965">
        <v>299</v>
      </c>
      <c r="H7965">
        <f t="shared" si="172"/>
        <v>6151</v>
      </c>
    </row>
    <row r="7966" spans="1:8" x14ac:dyDescent="0.35">
      <c r="A7966" s="32">
        <v>44347</v>
      </c>
      <c r="B7966" s="33">
        <v>0.83333333333333337</v>
      </c>
      <c r="C7966">
        <v>8445</v>
      </c>
      <c r="D7966">
        <v>1231</v>
      </c>
      <c r="E7966">
        <v>108</v>
      </c>
      <c r="F7966" s="14">
        <v>884</v>
      </c>
      <c r="G7966">
        <v>287</v>
      </c>
      <c r="H7966">
        <f t="shared" si="172"/>
        <v>5935</v>
      </c>
    </row>
    <row r="7967" spans="1:8" x14ac:dyDescent="0.35">
      <c r="A7967" s="32">
        <v>44347</v>
      </c>
      <c r="B7967" s="33">
        <v>0.875</v>
      </c>
      <c r="C7967">
        <v>8120</v>
      </c>
      <c r="D7967">
        <v>1423</v>
      </c>
      <c r="E7967">
        <v>10</v>
      </c>
      <c r="F7967" s="14">
        <v>884</v>
      </c>
      <c r="G7967">
        <v>281</v>
      </c>
      <c r="H7967">
        <f t="shared" si="172"/>
        <v>5522</v>
      </c>
    </row>
    <row r="7968" spans="1:8" x14ac:dyDescent="0.35">
      <c r="A7968" s="32">
        <v>44347</v>
      </c>
      <c r="B7968" s="33">
        <v>0.91666666666666663</v>
      </c>
      <c r="C7968">
        <v>8502</v>
      </c>
      <c r="D7968">
        <v>1271</v>
      </c>
      <c r="E7968">
        <v>0</v>
      </c>
      <c r="F7968" s="14">
        <v>884</v>
      </c>
      <c r="G7968">
        <v>274</v>
      </c>
      <c r="H7968">
        <f t="shared" si="172"/>
        <v>6073</v>
      </c>
    </row>
    <row r="7969" spans="1:8" x14ac:dyDescent="0.35">
      <c r="A7969" s="32">
        <v>44347</v>
      </c>
      <c r="B7969" s="33">
        <v>0.95833333333333337</v>
      </c>
      <c r="C7969">
        <v>8608</v>
      </c>
      <c r="D7969">
        <v>1147</v>
      </c>
      <c r="E7969">
        <v>0</v>
      </c>
      <c r="F7969" s="14">
        <v>884</v>
      </c>
      <c r="G7969">
        <v>256</v>
      </c>
      <c r="H7969">
        <f t="shared" si="172"/>
        <v>6321</v>
      </c>
    </row>
    <row r="7970" spans="1:8" x14ac:dyDescent="0.35">
      <c r="A7970" s="32">
        <v>44348</v>
      </c>
      <c r="B7970" s="33">
        <v>0</v>
      </c>
      <c r="C7970">
        <v>8000</v>
      </c>
      <c r="D7970">
        <v>1114</v>
      </c>
      <c r="E7970">
        <v>0</v>
      </c>
      <c r="F7970" s="14">
        <v>884</v>
      </c>
      <c r="G7970">
        <v>255</v>
      </c>
      <c r="H7970">
        <f t="shared" si="172"/>
        <v>5747</v>
      </c>
    </row>
    <row r="7971" spans="1:8" x14ac:dyDescent="0.35">
      <c r="A7971" s="32">
        <v>44348</v>
      </c>
      <c r="B7971" s="33">
        <v>4.1666666666666664E-2</v>
      </c>
      <c r="C7971">
        <v>7563</v>
      </c>
      <c r="D7971">
        <v>1043</v>
      </c>
      <c r="E7971">
        <v>0</v>
      </c>
      <c r="F7971" s="14">
        <v>884</v>
      </c>
      <c r="G7971">
        <v>251</v>
      </c>
      <c r="H7971">
        <f t="shared" si="172"/>
        <v>5385</v>
      </c>
    </row>
    <row r="7972" spans="1:8" x14ac:dyDescent="0.35">
      <c r="A7972" s="32">
        <v>44348</v>
      </c>
      <c r="B7972" s="33">
        <v>8.3333333333333329E-2</v>
      </c>
      <c r="C7972">
        <v>7259</v>
      </c>
      <c r="D7972">
        <v>1156</v>
      </c>
      <c r="E7972">
        <v>0</v>
      </c>
      <c r="F7972" s="14">
        <v>884</v>
      </c>
      <c r="G7972">
        <v>251</v>
      </c>
      <c r="H7972">
        <f t="shared" si="172"/>
        <v>4968</v>
      </c>
    </row>
    <row r="7973" spans="1:8" x14ac:dyDescent="0.35">
      <c r="A7973" s="32">
        <v>44348</v>
      </c>
      <c r="B7973" s="33">
        <v>0.125</v>
      </c>
      <c r="C7973">
        <v>6896</v>
      </c>
      <c r="D7973">
        <v>1114</v>
      </c>
      <c r="E7973">
        <v>0</v>
      </c>
      <c r="F7973" s="14">
        <v>884</v>
      </c>
      <c r="G7973">
        <v>254</v>
      </c>
      <c r="H7973">
        <f t="shared" si="172"/>
        <v>4644</v>
      </c>
    </row>
    <row r="7974" spans="1:8" x14ac:dyDescent="0.35">
      <c r="A7974" s="32">
        <v>44348</v>
      </c>
      <c r="B7974" s="33">
        <v>0.16666666666666666</v>
      </c>
      <c r="C7974">
        <v>6811</v>
      </c>
      <c r="D7974">
        <v>1215</v>
      </c>
      <c r="E7974">
        <v>0</v>
      </c>
      <c r="F7974" s="14">
        <v>884</v>
      </c>
      <c r="G7974">
        <v>258</v>
      </c>
      <c r="H7974">
        <f t="shared" si="172"/>
        <v>4454</v>
      </c>
    </row>
    <row r="7975" spans="1:8" x14ac:dyDescent="0.35">
      <c r="A7975" s="32">
        <v>44348</v>
      </c>
      <c r="B7975" s="33">
        <v>0.20833333333333334</v>
      </c>
      <c r="C7975">
        <v>7120</v>
      </c>
      <c r="D7975">
        <v>1125</v>
      </c>
      <c r="E7975">
        <v>0</v>
      </c>
      <c r="F7975" s="14">
        <v>884</v>
      </c>
      <c r="G7975">
        <v>274</v>
      </c>
      <c r="H7975">
        <f t="shared" si="172"/>
        <v>4837</v>
      </c>
    </row>
    <row r="7976" spans="1:8" x14ac:dyDescent="0.35">
      <c r="A7976" s="32">
        <v>44348</v>
      </c>
      <c r="B7976" s="33">
        <v>0.25</v>
      </c>
      <c r="C7976">
        <v>7871</v>
      </c>
      <c r="D7976">
        <v>1113</v>
      </c>
      <c r="E7976">
        <v>35</v>
      </c>
      <c r="F7976" s="14">
        <v>884</v>
      </c>
      <c r="G7976">
        <v>310</v>
      </c>
      <c r="H7976">
        <f t="shared" si="172"/>
        <v>5529</v>
      </c>
    </row>
    <row r="7977" spans="1:8" x14ac:dyDescent="0.35">
      <c r="A7977" s="32">
        <v>44348</v>
      </c>
      <c r="B7977" s="33">
        <v>0.29166666666666669</v>
      </c>
      <c r="C7977">
        <v>8740</v>
      </c>
      <c r="D7977">
        <v>1115</v>
      </c>
      <c r="E7977">
        <v>222</v>
      </c>
      <c r="F7977" s="14">
        <v>884</v>
      </c>
      <c r="G7977">
        <v>326</v>
      </c>
      <c r="H7977">
        <f t="shared" si="172"/>
        <v>6193</v>
      </c>
    </row>
    <row r="7978" spans="1:8" x14ac:dyDescent="0.35">
      <c r="A7978" s="32">
        <v>44348</v>
      </c>
      <c r="B7978" s="33">
        <v>0.33333333333333331</v>
      </c>
      <c r="C7978">
        <v>9247</v>
      </c>
      <c r="D7978">
        <v>1198</v>
      </c>
      <c r="E7978">
        <v>628</v>
      </c>
      <c r="F7978" s="14">
        <v>884</v>
      </c>
      <c r="G7978">
        <v>328</v>
      </c>
      <c r="H7978">
        <f t="shared" si="172"/>
        <v>6209</v>
      </c>
    </row>
    <row r="7979" spans="1:8" x14ac:dyDescent="0.35">
      <c r="A7979" s="32">
        <v>44348</v>
      </c>
      <c r="B7979" s="33">
        <v>0.375</v>
      </c>
      <c r="C7979">
        <v>9533</v>
      </c>
      <c r="D7979">
        <v>1162</v>
      </c>
      <c r="E7979">
        <v>1041</v>
      </c>
      <c r="F7979" s="14">
        <v>884</v>
      </c>
      <c r="G7979">
        <v>325</v>
      </c>
      <c r="H7979">
        <f t="shared" si="172"/>
        <v>6121</v>
      </c>
    </row>
    <row r="7980" spans="1:8" x14ac:dyDescent="0.35">
      <c r="A7980" s="32">
        <v>44348</v>
      </c>
      <c r="B7980" s="33">
        <v>0.41666666666666669</v>
      </c>
      <c r="C7980">
        <v>9660</v>
      </c>
      <c r="D7980">
        <v>1161</v>
      </c>
      <c r="E7980">
        <v>1462</v>
      </c>
      <c r="F7980" s="14">
        <v>884</v>
      </c>
      <c r="G7980">
        <v>326</v>
      </c>
      <c r="H7980">
        <f t="shared" si="172"/>
        <v>5827</v>
      </c>
    </row>
    <row r="7981" spans="1:8" x14ac:dyDescent="0.35">
      <c r="A7981" s="32">
        <v>44348</v>
      </c>
      <c r="B7981" s="33">
        <v>0.45833333333333331</v>
      </c>
      <c r="C7981">
        <v>9812</v>
      </c>
      <c r="D7981">
        <v>1286</v>
      </c>
      <c r="E7981">
        <v>1726</v>
      </c>
      <c r="F7981" s="14">
        <v>884</v>
      </c>
      <c r="G7981">
        <v>325</v>
      </c>
      <c r="H7981">
        <f t="shared" si="172"/>
        <v>5591</v>
      </c>
    </row>
    <row r="7982" spans="1:8" x14ac:dyDescent="0.35">
      <c r="A7982" s="32">
        <v>44348</v>
      </c>
      <c r="B7982" s="33">
        <v>0.5</v>
      </c>
      <c r="C7982">
        <v>9869</v>
      </c>
      <c r="D7982">
        <v>1343</v>
      </c>
      <c r="E7982">
        <v>1860</v>
      </c>
      <c r="F7982" s="14">
        <v>884</v>
      </c>
      <c r="G7982">
        <v>319</v>
      </c>
      <c r="H7982">
        <f t="shared" si="172"/>
        <v>5463</v>
      </c>
    </row>
    <row r="7983" spans="1:8" x14ac:dyDescent="0.35">
      <c r="A7983" s="32">
        <v>44348</v>
      </c>
      <c r="B7983" s="33">
        <v>0.54166666666666663</v>
      </c>
      <c r="C7983">
        <v>9699</v>
      </c>
      <c r="D7983">
        <v>1346</v>
      </c>
      <c r="E7983">
        <v>1976</v>
      </c>
      <c r="F7983" s="14">
        <v>884</v>
      </c>
      <c r="G7983">
        <v>315</v>
      </c>
      <c r="H7983">
        <f t="shared" si="172"/>
        <v>5178</v>
      </c>
    </row>
    <row r="7984" spans="1:8" x14ac:dyDescent="0.35">
      <c r="A7984" s="32">
        <v>44348</v>
      </c>
      <c r="B7984" s="33">
        <v>0.58333333333333337</v>
      </c>
      <c r="C7984">
        <v>9576</v>
      </c>
      <c r="D7984">
        <v>1359</v>
      </c>
      <c r="E7984">
        <v>2010</v>
      </c>
      <c r="F7984" s="14">
        <v>884</v>
      </c>
      <c r="G7984">
        <v>316</v>
      </c>
      <c r="H7984">
        <f t="shared" si="172"/>
        <v>5007</v>
      </c>
    </row>
    <row r="7985" spans="1:8" x14ac:dyDescent="0.35">
      <c r="A7985" s="32">
        <v>44348</v>
      </c>
      <c r="B7985" s="33">
        <v>0.625</v>
      </c>
      <c r="C7985">
        <v>9293</v>
      </c>
      <c r="D7985">
        <v>1597</v>
      </c>
      <c r="E7985">
        <v>1942</v>
      </c>
      <c r="F7985" s="14">
        <v>884</v>
      </c>
      <c r="G7985">
        <v>316</v>
      </c>
      <c r="H7985">
        <f t="shared" si="172"/>
        <v>4554</v>
      </c>
    </row>
    <row r="7986" spans="1:8" x14ac:dyDescent="0.35">
      <c r="A7986" s="32">
        <v>44348</v>
      </c>
      <c r="B7986" s="33">
        <v>0.66666666666666663</v>
      </c>
      <c r="C7986">
        <v>9042</v>
      </c>
      <c r="D7986">
        <v>1611</v>
      </c>
      <c r="E7986">
        <v>1804</v>
      </c>
      <c r="F7986" s="14">
        <v>884</v>
      </c>
      <c r="G7986">
        <v>314</v>
      </c>
      <c r="H7986">
        <f t="shared" si="172"/>
        <v>4429</v>
      </c>
    </row>
    <row r="7987" spans="1:8" x14ac:dyDescent="0.35">
      <c r="A7987" s="32">
        <v>44348</v>
      </c>
      <c r="B7987" s="33">
        <v>0.70833333333333337</v>
      </c>
      <c r="C7987">
        <v>8898</v>
      </c>
      <c r="D7987">
        <v>1782</v>
      </c>
      <c r="E7987">
        <v>1483</v>
      </c>
      <c r="F7987" s="14">
        <v>884</v>
      </c>
      <c r="G7987">
        <v>314</v>
      </c>
      <c r="H7987">
        <f t="shared" si="172"/>
        <v>4435</v>
      </c>
    </row>
    <row r="7988" spans="1:8" x14ac:dyDescent="0.35">
      <c r="A7988" s="32">
        <v>44348</v>
      </c>
      <c r="B7988" s="33">
        <v>0.75</v>
      </c>
      <c r="C7988">
        <v>9077</v>
      </c>
      <c r="D7988">
        <v>1873</v>
      </c>
      <c r="E7988">
        <v>1044</v>
      </c>
      <c r="F7988" s="14">
        <v>884</v>
      </c>
      <c r="G7988">
        <v>311</v>
      </c>
      <c r="H7988">
        <f t="shared" si="172"/>
        <v>4965</v>
      </c>
    </row>
    <row r="7989" spans="1:8" x14ac:dyDescent="0.35">
      <c r="A7989" s="32">
        <v>44348</v>
      </c>
      <c r="B7989" s="33">
        <v>0.79166666666666663</v>
      </c>
      <c r="C7989">
        <v>9045</v>
      </c>
      <c r="D7989">
        <v>1634</v>
      </c>
      <c r="E7989">
        <v>537</v>
      </c>
      <c r="F7989" s="14">
        <v>884</v>
      </c>
      <c r="G7989">
        <v>300</v>
      </c>
      <c r="H7989">
        <f t="shared" si="172"/>
        <v>5690</v>
      </c>
    </row>
    <row r="7990" spans="1:8" x14ac:dyDescent="0.35">
      <c r="A7990" s="32">
        <v>44348</v>
      </c>
      <c r="B7990" s="33">
        <v>0.83333333333333337</v>
      </c>
      <c r="C7990">
        <v>8472</v>
      </c>
      <c r="D7990">
        <v>1375</v>
      </c>
      <c r="E7990">
        <v>156</v>
      </c>
      <c r="F7990" s="14">
        <v>884</v>
      </c>
      <c r="G7990">
        <v>288</v>
      </c>
      <c r="H7990">
        <f t="shared" si="172"/>
        <v>5769</v>
      </c>
    </row>
    <row r="7991" spans="1:8" x14ac:dyDescent="0.35">
      <c r="A7991" s="32">
        <v>44348</v>
      </c>
      <c r="B7991" s="33">
        <v>0.875</v>
      </c>
      <c r="C7991">
        <v>8177</v>
      </c>
      <c r="D7991">
        <v>1307</v>
      </c>
      <c r="E7991">
        <v>12</v>
      </c>
      <c r="F7991" s="14">
        <v>884</v>
      </c>
      <c r="G7991">
        <v>281</v>
      </c>
      <c r="H7991">
        <f t="shared" si="172"/>
        <v>5693</v>
      </c>
    </row>
    <row r="7992" spans="1:8" x14ac:dyDescent="0.35">
      <c r="A7992" s="32">
        <v>44348</v>
      </c>
      <c r="B7992" s="33">
        <v>0.91666666666666663</v>
      </c>
      <c r="C7992">
        <v>8586</v>
      </c>
      <c r="D7992">
        <v>1082</v>
      </c>
      <c r="E7992">
        <v>0</v>
      </c>
      <c r="F7992" s="14">
        <v>884</v>
      </c>
      <c r="G7992">
        <v>275</v>
      </c>
      <c r="H7992">
        <f t="shared" si="172"/>
        <v>6345</v>
      </c>
    </row>
    <row r="7993" spans="1:8" x14ac:dyDescent="0.35">
      <c r="A7993" s="32">
        <v>44348</v>
      </c>
      <c r="B7993" s="33">
        <v>0.95833333333333337</v>
      </c>
      <c r="C7993">
        <v>8708</v>
      </c>
      <c r="D7993">
        <v>939</v>
      </c>
      <c r="E7993">
        <v>0</v>
      </c>
      <c r="F7993" s="14">
        <v>884</v>
      </c>
      <c r="G7993">
        <v>257</v>
      </c>
      <c r="H7993">
        <f t="shared" si="172"/>
        <v>6628</v>
      </c>
    </row>
    <row r="7994" spans="1:8" x14ac:dyDescent="0.35">
      <c r="A7994" s="32">
        <v>44349</v>
      </c>
      <c r="B7994" s="33">
        <v>0</v>
      </c>
      <c r="C7994">
        <v>8002</v>
      </c>
      <c r="D7994">
        <v>889</v>
      </c>
      <c r="E7994">
        <v>0</v>
      </c>
      <c r="F7994" s="14">
        <v>884</v>
      </c>
      <c r="G7994">
        <v>254</v>
      </c>
      <c r="H7994">
        <f t="shared" si="172"/>
        <v>5975</v>
      </c>
    </row>
    <row r="7995" spans="1:8" x14ac:dyDescent="0.35">
      <c r="A7995" s="32">
        <v>44349</v>
      </c>
      <c r="B7995" s="33">
        <v>4.1666666666666664E-2</v>
      </c>
      <c r="C7995">
        <v>7575</v>
      </c>
      <c r="D7995">
        <v>992</v>
      </c>
      <c r="E7995">
        <v>0</v>
      </c>
      <c r="F7995" s="14">
        <v>884</v>
      </c>
      <c r="G7995">
        <v>251</v>
      </c>
      <c r="H7995">
        <f t="shared" si="172"/>
        <v>5448</v>
      </c>
    </row>
    <row r="7996" spans="1:8" x14ac:dyDescent="0.35">
      <c r="A7996" s="32">
        <v>44349</v>
      </c>
      <c r="B7996" s="33">
        <v>8.3333333333333329E-2</v>
      </c>
      <c r="C7996">
        <v>7279</v>
      </c>
      <c r="D7996">
        <v>867</v>
      </c>
      <c r="E7996">
        <v>0</v>
      </c>
      <c r="F7996" s="14">
        <v>884</v>
      </c>
      <c r="G7996">
        <v>251</v>
      </c>
      <c r="H7996">
        <f t="shared" si="172"/>
        <v>5277</v>
      </c>
    </row>
    <row r="7997" spans="1:8" x14ac:dyDescent="0.35">
      <c r="A7997" s="32">
        <v>44349</v>
      </c>
      <c r="B7997" s="33">
        <v>0.125</v>
      </c>
      <c r="C7997">
        <v>6924</v>
      </c>
      <c r="D7997">
        <v>776</v>
      </c>
      <c r="E7997">
        <v>0</v>
      </c>
      <c r="F7997" s="14">
        <v>884</v>
      </c>
      <c r="G7997">
        <v>253</v>
      </c>
      <c r="H7997">
        <f t="shared" si="172"/>
        <v>5011</v>
      </c>
    </row>
    <row r="7998" spans="1:8" x14ac:dyDescent="0.35">
      <c r="A7998" s="32">
        <v>44349</v>
      </c>
      <c r="B7998" s="33">
        <v>0.16666666666666666</v>
      </c>
      <c r="C7998">
        <v>6855</v>
      </c>
      <c r="D7998">
        <v>687</v>
      </c>
      <c r="E7998">
        <v>0</v>
      </c>
      <c r="F7998" s="14">
        <v>884</v>
      </c>
      <c r="G7998">
        <v>257</v>
      </c>
      <c r="H7998">
        <f t="shared" si="172"/>
        <v>5027</v>
      </c>
    </row>
    <row r="7999" spans="1:8" x14ac:dyDescent="0.35">
      <c r="A7999" s="32">
        <v>44349</v>
      </c>
      <c r="B7999" s="33">
        <v>0.20833333333333334</v>
      </c>
      <c r="C7999">
        <v>7188</v>
      </c>
      <c r="D7999">
        <v>593</v>
      </c>
      <c r="E7999">
        <v>0</v>
      </c>
      <c r="F7999" s="14">
        <v>884</v>
      </c>
      <c r="G7999">
        <v>272</v>
      </c>
      <c r="H7999">
        <f t="shared" si="172"/>
        <v>5439</v>
      </c>
    </row>
    <row r="8000" spans="1:8" x14ac:dyDescent="0.35">
      <c r="A8000" s="32">
        <v>44349</v>
      </c>
      <c r="B8000" s="33">
        <v>0.25</v>
      </c>
      <c r="C8000">
        <v>7962</v>
      </c>
      <c r="D8000">
        <v>555</v>
      </c>
      <c r="E8000">
        <v>57</v>
      </c>
      <c r="F8000" s="14">
        <v>884</v>
      </c>
      <c r="G8000">
        <v>309</v>
      </c>
      <c r="H8000">
        <f t="shared" si="172"/>
        <v>6157</v>
      </c>
    </row>
    <row r="8001" spans="1:8" x14ac:dyDescent="0.35">
      <c r="A8001" s="32">
        <v>44349</v>
      </c>
      <c r="B8001" s="33">
        <v>0.29166666666666669</v>
      </c>
      <c r="C8001">
        <v>8836</v>
      </c>
      <c r="D8001">
        <v>598</v>
      </c>
      <c r="E8001">
        <v>319</v>
      </c>
      <c r="F8001" s="14">
        <v>884</v>
      </c>
      <c r="G8001">
        <v>325</v>
      </c>
      <c r="H8001">
        <f t="shared" si="172"/>
        <v>6710</v>
      </c>
    </row>
    <row r="8002" spans="1:8" x14ac:dyDescent="0.35">
      <c r="A8002" s="32">
        <v>44349</v>
      </c>
      <c r="B8002" s="33">
        <v>0.33333333333333331</v>
      </c>
      <c r="C8002">
        <v>9322</v>
      </c>
      <c r="D8002">
        <v>821</v>
      </c>
      <c r="E8002">
        <v>800</v>
      </c>
      <c r="F8002" s="14">
        <v>884</v>
      </c>
      <c r="G8002">
        <v>327</v>
      </c>
      <c r="H8002">
        <f t="shared" si="172"/>
        <v>6490</v>
      </c>
    </row>
    <row r="8003" spans="1:8" x14ac:dyDescent="0.35">
      <c r="A8003" s="32">
        <v>44349</v>
      </c>
      <c r="B8003" s="33">
        <v>0.375</v>
      </c>
      <c r="C8003">
        <v>9574</v>
      </c>
      <c r="D8003">
        <v>864</v>
      </c>
      <c r="E8003">
        <v>1448</v>
      </c>
      <c r="F8003" s="14">
        <v>884</v>
      </c>
      <c r="G8003">
        <v>324</v>
      </c>
      <c r="H8003">
        <f t="shared" ref="H8003:H8066" si="173">C8003-SUM(D8003:G8003)</f>
        <v>6054</v>
      </c>
    </row>
    <row r="8004" spans="1:8" x14ac:dyDescent="0.35">
      <c r="A8004" s="32">
        <v>44349</v>
      </c>
      <c r="B8004" s="33">
        <v>0.41666666666666669</v>
      </c>
      <c r="C8004">
        <v>9657</v>
      </c>
      <c r="D8004">
        <v>856</v>
      </c>
      <c r="E8004">
        <v>1959</v>
      </c>
      <c r="F8004" s="14">
        <v>884</v>
      </c>
      <c r="G8004">
        <v>324</v>
      </c>
      <c r="H8004">
        <f t="shared" si="173"/>
        <v>5634</v>
      </c>
    </row>
    <row r="8005" spans="1:8" x14ac:dyDescent="0.35">
      <c r="A8005" s="32">
        <v>44349</v>
      </c>
      <c r="B8005" s="33">
        <v>0.45833333333333331</v>
      </c>
      <c r="C8005">
        <v>9784</v>
      </c>
      <c r="D8005">
        <v>868</v>
      </c>
      <c r="E8005">
        <v>2293</v>
      </c>
      <c r="F8005" s="14">
        <v>884</v>
      </c>
      <c r="G8005">
        <v>323</v>
      </c>
      <c r="H8005">
        <f t="shared" si="173"/>
        <v>5416</v>
      </c>
    </row>
    <row r="8006" spans="1:8" x14ac:dyDescent="0.35">
      <c r="A8006" s="32">
        <v>44349</v>
      </c>
      <c r="B8006" s="33">
        <v>0.5</v>
      </c>
      <c r="C8006">
        <v>9821</v>
      </c>
      <c r="D8006">
        <v>963</v>
      </c>
      <c r="E8006">
        <v>2519</v>
      </c>
      <c r="F8006" s="14">
        <v>884</v>
      </c>
      <c r="G8006">
        <v>318</v>
      </c>
      <c r="H8006">
        <f t="shared" si="173"/>
        <v>5137</v>
      </c>
    </row>
    <row r="8007" spans="1:8" x14ac:dyDescent="0.35">
      <c r="A8007" s="32">
        <v>44349</v>
      </c>
      <c r="B8007" s="33">
        <v>0.54166666666666663</v>
      </c>
      <c r="C8007">
        <v>9637</v>
      </c>
      <c r="D8007">
        <v>1155</v>
      </c>
      <c r="E8007">
        <v>2584</v>
      </c>
      <c r="F8007" s="14">
        <v>884</v>
      </c>
      <c r="G8007">
        <v>314</v>
      </c>
      <c r="H8007">
        <f t="shared" si="173"/>
        <v>4700</v>
      </c>
    </row>
    <row r="8008" spans="1:8" x14ac:dyDescent="0.35">
      <c r="A8008" s="32">
        <v>44349</v>
      </c>
      <c r="B8008" s="33">
        <v>0.58333333333333337</v>
      </c>
      <c r="C8008">
        <v>9500</v>
      </c>
      <c r="D8008">
        <v>1301</v>
      </c>
      <c r="E8008">
        <v>2550</v>
      </c>
      <c r="F8008" s="14">
        <v>884</v>
      </c>
      <c r="G8008">
        <v>315</v>
      </c>
      <c r="H8008">
        <f t="shared" si="173"/>
        <v>4450</v>
      </c>
    </row>
    <row r="8009" spans="1:8" x14ac:dyDescent="0.35">
      <c r="A8009" s="32">
        <v>44349</v>
      </c>
      <c r="B8009" s="33">
        <v>0.625</v>
      </c>
      <c r="C8009">
        <v>9211</v>
      </c>
      <c r="D8009">
        <v>1790</v>
      </c>
      <c r="E8009">
        <v>2365</v>
      </c>
      <c r="F8009" s="14">
        <v>884</v>
      </c>
      <c r="G8009">
        <v>315</v>
      </c>
      <c r="H8009">
        <f t="shared" si="173"/>
        <v>3857</v>
      </c>
    </row>
    <row r="8010" spans="1:8" x14ac:dyDescent="0.35">
      <c r="A8010" s="32">
        <v>44349</v>
      </c>
      <c r="B8010" s="33">
        <v>0.66666666666666663</v>
      </c>
      <c r="C8010">
        <v>8959</v>
      </c>
      <c r="D8010">
        <v>1724</v>
      </c>
      <c r="E8010">
        <v>2073</v>
      </c>
      <c r="F8010" s="14">
        <v>884</v>
      </c>
      <c r="G8010">
        <v>313</v>
      </c>
      <c r="H8010">
        <f t="shared" si="173"/>
        <v>3965</v>
      </c>
    </row>
    <row r="8011" spans="1:8" x14ac:dyDescent="0.35">
      <c r="A8011" s="32">
        <v>44349</v>
      </c>
      <c r="B8011" s="33">
        <v>0.70833333333333337</v>
      </c>
      <c r="C8011">
        <v>8817</v>
      </c>
      <c r="D8011">
        <v>1823</v>
      </c>
      <c r="E8011">
        <v>1683</v>
      </c>
      <c r="F8011" s="14">
        <v>884</v>
      </c>
      <c r="G8011">
        <v>312</v>
      </c>
      <c r="H8011">
        <f t="shared" si="173"/>
        <v>4115</v>
      </c>
    </row>
    <row r="8012" spans="1:8" x14ac:dyDescent="0.35">
      <c r="A8012" s="32">
        <v>44349</v>
      </c>
      <c r="B8012" s="33">
        <v>0.75</v>
      </c>
      <c r="C8012">
        <v>9007</v>
      </c>
      <c r="D8012">
        <v>1521</v>
      </c>
      <c r="E8012">
        <v>1120</v>
      </c>
      <c r="F8012" s="14">
        <v>884</v>
      </c>
      <c r="G8012">
        <v>310</v>
      </c>
      <c r="H8012">
        <f t="shared" si="173"/>
        <v>5172</v>
      </c>
    </row>
    <row r="8013" spans="1:8" x14ac:dyDescent="0.35">
      <c r="A8013" s="32">
        <v>44349</v>
      </c>
      <c r="B8013" s="33">
        <v>0.79166666666666663</v>
      </c>
      <c r="C8013">
        <v>8990</v>
      </c>
      <c r="D8013">
        <v>1062</v>
      </c>
      <c r="E8013">
        <v>540</v>
      </c>
      <c r="F8013" s="14">
        <v>884</v>
      </c>
      <c r="G8013">
        <v>299</v>
      </c>
      <c r="H8013">
        <f t="shared" si="173"/>
        <v>6205</v>
      </c>
    </row>
    <row r="8014" spans="1:8" x14ac:dyDescent="0.35">
      <c r="A8014" s="32">
        <v>44349</v>
      </c>
      <c r="B8014" s="33">
        <v>0.83333333333333337</v>
      </c>
      <c r="C8014">
        <v>8425</v>
      </c>
      <c r="D8014">
        <v>884</v>
      </c>
      <c r="E8014">
        <v>160</v>
      </c>
      <c r="F8014" s="14">
        <v>884</v>
      </c>
      <c r="G8014">
        <v>287</v>
      </c>
      <c r="H8014">
        <f t="shared" si="173"/>
        <v>6210</v>
      </c>
    </row>
    <row r="8015" spans="1:8" x14ac:dyDescent="0.35">
      <c r="A8015" s="32">
        <v>44349</v>
      </c>
      <c r="B8015" s="33">
        <v>0.875</v>
      </c>
      <c r="C8015">
        <v>8139</v>
      </c>
      <c r="D8015">
        <v>749</v>
      </c>
      <c r="E8015">
        <v>19</v>
      </c>
      <c r="F8015" s="14">
        <v>884</v>
      </c>
      <c r="G8015">
        <v>280</v>
      </c>
      <c r="H8015">
        <f t="shared" si="173"/>
        <v>6207</v>
      </c>
    </row>
    <row r="8016" spans="1:8" x14ac:dyDescent="0.35">
      <c r="A8016" s="32">
        <v>44349</v>
      </c>
      <c r="B8016" s="33">
        <v>0.91666666666666663</v>
      </c>
      <c r="C8016">
        <v>8555</v>
      </c>
      <c r="D8016">
        <v>631</v>
      </c>
      <c r="E8016">
        <v>0</v>
      </c>
      <c r="F8016" s="14">
        <v>884</v>
      </c>
      <c r="G8016">
        <v>273</v>
      </c>
      <c r="H8016">
        <f t="shared" si="173"/>
        <v>6767</v>
      </c>
    </row>
    <row r="8017" spans="1:8" x14ac:dyDescent="0.35">
      <c r="A8017" s="32">
        <v>44349</v>
      </c>
      <c r="B8017" s="33">
        <v>0.95833333333333337</v>
      </c>
      <c r="C8017">
        <v>8690</v>
      </c>
      <c r="D8017">
        <v>530</v>
      </c>
      <c r="E8017">
        <v>0</v>
      </c>
      <c r="F8017" s="14">
        <v>884</v>
      </c>
      <c r="G8017">
        <v>256</v>
      </c>
      <c r="H8017">
        <f t="shared" si="173"/>
        <v>7020</v>
      </c>
    </row>
    <row r="8018" spans="1:8" x14ac:dyDescent="0.35">
      <c r="A8018" s="32">
        <v>44350</v>
      </c>
      <c r="B8018" s="33">
        <v>0</v>
      </c>
      <c r="C8018">
        <v>7996</v>
      </c>
      <c r="D8018">
        <v>530</v>
      </c>
      <c r="E8018">
        <v>0</v>
      </c>
      <c r="F8018" s="14">
        <v>884</v>
      </c>
      <c r="G8018">
        <v>254</v>
      </c>
      <c r="H8018">
        <f t="shared" si="173"/>
        <v>6328</v>
      </c>
    </row>
    <row r="8019" spans="1:8" x14ac:dyDescent="0.35">
      <c r="A8019" s="32">
        <v>44350</v>
      </c>
      <c r="B8019" s="33">
        <v>4.1666666666666664E-2</v>
      </c>
      <c r="C8019">
        <v>7576</v>
      </c>
      <c r="D8019">
        <v>490</v>
      </c>
      <c r="E8019">
        <v>0</v>
      </c>
      <c r="F8019" s="14">
        <v>884</v>
      </c>
      <c r="G8019">
        <v>250</v>
      </c>
      <c r="H8019">
        <f t="shared" si="173"/>
        <v>5952</v>
      </c>
    </row>
    <row r="8020" spans="1:8" x14ac:dyDescent="0.35">
      <c r="A8020" s="32">
        <v>44350</v>
      </c>
      <c r="B8020" s="33">
        <v>8.3333333333333329E-2</v>
      </c>
      <c r="C8020">
        <v>7286</v>
      </c>
      <c r="D8020">
        <v>412</v>
      </c>
      <c r="E8020">
        <v>0</v>
      </c>
      <c r="F8020" s="14">
        <v>884</v>
      </c>
      <c r="G8020">
        <v>250</v>
      </c>
      <c r="H8020">
        <f t="shared" si="173"/>
        <v>5740</v>
      </c>
    </row>
    <row r="8021" spans="1:8" x14ac:dyDescent="0.35">
      <c r="A8021" s="32">
        <v>44350</v>
      </c>
      <c r="B8021" s="33">
        <v>0.125</v>
      </c>
      <c r="C8021">
        <v>6939</v>
      </c>
      <c r="D8021">
        <v>404</v>
      </c>
      <c r="E8021">
        <v>0</v>
      </c>
      <c r="F8021" s="14">
        <v>884</v>
      </c>
      <c r="G8021">
        <v>252</v>
      </c>
      <c r="H8021">
        <f t="shared" si="173"/>
        <v>5399</v>
      </c>
    </row>
    <row r="8022" spans="1:8" x14ac:dyDescent="0.35">
      <c r="A8022" s="32">
        <v>44350</v>
      </c>
      <c r="B8022" s="33">
        <v>0.16666666666666666</v>
      </c>
      <c r="C8022">
        <v>6879</v>
      </c>
      <c r="D8022">
        <v>401</v>
      </c>
      <c r="E8022">
        <v>0</v>
      </c>
      <c r="F8022" s="14">
        <v>884</v>
      </c>
      <c r="G8022">
        <v>256</v>
      </c>
      <c r="H8022">
        <f t="shared" si="173"/>
        <v>5338</v>
      </c>
    </row>
    <row r="8023" spans="1:8" x14ac:dyDescent="0.35">
      <c r="A8023" s="32">
        <v>44350</v>
      </c>
      <c r="B8023" s="33">
        <v>0.20833333333333334</v>
      </c>
      <c r="C8023">
        <v>7226</v>
      </c>
      <c r="D8023">
        <v>315</v>
      </c>
      <c r="E8023">
        <v>0</v>
      </c>
      <c r="F8023" s="14">
        <v>884</v>
      </c>
      <c r="G8023">
        <v>272</v>
      </c>
      <c r="H8023">
        <f t="shared" si="173"/>
        <v>5755</v>
      </c>
    </row>
    <row r="8024" spans="1:8" x14ac:dyDescent="0.35">
      <c r="A8024" s="32">
        <v>44350</v>
      </c>
      <c r="B8024" s="33">
        <v>0.25</v>
      </c>
      <c r="C8024">
        <v>8016</v>
      </c>
      <c r="D8024">
        <v>373</v>
      </c>
      <c r="E8024">
        <v>53</v>
      </c>
      <c r="F8024" s="14">
        <v>884</v>
      </c>
      <c r="G8024">
        <v>308</v>
      </c>
      <c r="H8024">
        <f t="shared" si="173"/>
        <v>6398</v>
      </c>
    </row>
    <row r="8025" spans="1:8" x14ac:dyDescent="0.35">
      <c r="A8025" s="32">
        <v>44350</v>
      </c>
      <c r="B8025" s="33">
        <v>0.29166666666666669</v>
      </c>
      <c r="C8025">
        <v>8899</v>
      </c>
      <c r="D8025">
        <v>350</v>
      </c>
      <c r="E8025">
        <v>338</v>
      </c>
      <c r="F8025" s="14">
        <v>884</v>
      </c>
      <c r="G8025">
        <v>324</v>
      </c>
      <c r="H8025">
        <f t="shared" si="173"/>
        <v>7003</v>
      </c>
    </row>
    <row r="8026" spans="1:8" x14ac:dyDescent="0.35">
      <c r="A8026" s="32">
        <v>44350</v>
      </c>
      <c r="B8026" s="33">
        <v>0.33333333333333331</v>
      </c>
      <c r="C8026">
        <v>9368</v>
      </c>
      <c r="D8026">
        <v>360</v>
      </c>
      <c r="E8026">
        <v>885</v>
      </c>
      <c r="F8026" s="14">
        <v>884</v>
      </c>
      <c r="G8026">
        <v>326</v>
      </c>
      <c r="H8026">
        <f t="shared" si="173"/>
        <v>6913</v>
      </c>
    </row>
    <row r="8027" spans="1:8" x14ac:dyDescent="0.35">
      <c r="A8027" s="32">
        <v>44350</v>
      </c>
      <c r="B8027" s="33">
        <v>0.375</v>
      </c>
      <c r="C8027">
        <v>9596</v>
      </c>
      <c r="D8027">
        <v>448</v>
      </c>
      <c r="E8027">
        <v>1486</v>
      </c>
      <c r="F8027" s="14">
        <v>884</v>
      </c>
      <c r="G8027">
        <v>323</v>
      </c>
      <c r="H8027">
        <f t="shared" si="173"/>
        <v>6455</v>
      </c>
    </row>
    <row r="8028" spans="1:8" x14ac:dyDescent="0.35">
      <c r="A8028" s="32">
        <v>44350</v>
      </c>
      <c r="B8028" s="33">
        <v>0.41666666666666669</v>
      </c>
      <c r="C8028">
        <v>9662</v>
      </c>
      <c r="D8028">
        <v>466</v>
      </c>
      <c r="E8028">
        <v>1958</v>
      </c>
      <c r="F8028" s="14">
        <v>884</v>
      </c>
      <c r="G8028">
        <v>324</v>
      </c>
      <c r="H8028">
        <f t="shared" si="173"/>
        <v>6030</v>
      </c>
    </row>
    <row r="8029" spans="1:8" x14ac:dyDescent="0.35">
      <c r="A8029" s="32">
        <v>44350</v>
      </c>
      <c r="B8029" s="33">
        <v>0.45833333333333331</v>
      </c>
      <c r="C8029">
        <v>9782</v>
      </c>
      <c r="D8029">
        <v>457</v>
      </c>
      <c r="E8029">
        <v>2238</v>
      </c>
      <c r="F8029" s="14">
        <v>884</v>
      </c>
      <c r="G8029">
        <v>323</v>
      </c>
      <c r="H8029">
        <f t="shared" si="173"/>
        <v>5880</v>
      </c>
    </row>
    <row r="8030" spans="1:8" x14ac:dyDescent="0.35">
      <c r="A8030" s="32">
        <v>44350</v>
      </c>
      <c r="B8030" s="33">
        <v>0.5</v>
      </c>
      <c r="C8030">
        <v>9822</v>
      </c>
      <c r="D8030">
        <v>459</v>
      </c>
      <c r="E8030">
        <v>2444</v>
      </c>
      <c r="F8030" s="14">
        <v>884</v>
      </c>
      <c r="G8030">
        <v>317</v>
      </c>
      <c r="H8030">
        <f t="shared" si="173"/>
        <v>5718</v>
      </c>
    </row>
    <row r="8031" spans="1:8" x14ac:dyDescent="0.35">
      <c r="A8031" s="32">
        <v>44350</v>
      </c>
      <c r="B8031" s="33">
        <v>0.54166666666666663</v>
      </c>
      <c r="C8031">
        <v>9636</v>
      </c>
      <c r="D8031">
        <v>397</v>
      </c>
      <c r="E8031">
        <v>2608</v>
      </c>
      <c r="F8031" s="14">
        <v>884</v>
      </c>
      <c r="G8031">
        <v>313</v>
      </c>
      <c r="H8031">
        <f t="shared" si="173"/>
        <v>5434</v>
      </c>
    </row>
    <row r="8032" spans="1:8" x14ac:dyDescent="0.35">
      <c r="A8032" s="32">
        <v>44350</v>
      </c>
      <c r="B8032" s="33">
        <v>0.58333333333333337</v>
      </c>
      <c r="C8032">
        <v>9497</v>
      </c>
      <c r="D8032">
        <v>354</v>
      </c>
      <c r="E8032">
        <v>2643</v>
      </c>
      <c r="F8032" s="14">
        <v>884</v>
      </c>
      <c r="G8032">
        <v>314</v>
      </c>
      <c r="H8032">
        <f t="shared" si="173"/>
        <v>5302</v>
      </c>
    </row>
    <row r="8033" spans="1:8" x14ac:dyDescent="0.35">
      <c r="A8033" s="32">
        <v>44350</v>
      </c>
      <c r="B8033" s="33">
        <v>0.625</v>
      </c>
      <c r="C8033">
        <v>9207</v>
      </c>
      <c r="D8033">
        <v>376</v>
      </c>
      <c r="E8033">
        <v>2433</v>
      </c>
      <c r="F8033" s="14">
        <v>884</v>
      </c>
      <c r="G8033">
        <v>315</v>
      </c>
      <c r="H8033">
        <f t="shared" si="173"/>
        <v>5199</v>
      </c>
    </row>
    <row r="8034" spans="1:8" x14ac:dyDescent="0.35">
      <c r="A8034" s="32">
        <v>44350</v>
      </c>
      <c r="B8034" s="33">
        <v>0.66666666666666663</v>
      </c>
      <c r="C8034">
        <v>8958</v>
      </c>
      <c r="D8034">
        <v>464</v>
      </c>
      <c r="E8034">
        <v>2135</v>
      </c>
      <c r="F8034" s="14">
        <v>884</v>
      </c>
      <c r="G8034">
        <v>312</v>
      </c>
      <c r="H8034">
        <f t="shared" si="173"/>
        <v>5163</v>
      </c>
    </row>
    <row r="8035" spans="1:8" x14ac:dyDescent="0.35">
      <c r="A8035" s="32">
        <v>44350</v>
      </c>
      <c r="B8035" s="33">
        <v>0.70833333333333337</v>
      </c>
      <c r="C8035">
        <v>8820</v>
      </c>
      <c r="D8035">
        <v>457</v>
      </c>
      <c r="E8035">
        <v>1772</v>
      </c>
      <c r="F8035" s="14">
        <v>884</v>
      </c>
      <c r="G8035">
        <v>311</v>
      </c>
      <c r="H8035">
        <f t="shared" si="173"/>
        <v>5396</v>
      </c>
    </row>
    <row r="8036" spans="1:8" x14ac:dyDescent="0.35">
      <c r="A8036" s="32">
        <v>44350</v>
      </c>
      <c r="B8036" s="33">
        <v>0.75</v>
      </c>
      <c r="C8036">
        <v>9010</v>
      </c>
      <c r="D8036">
        <v>455</v>
      </c>
      <c r="E8036">
        <v>1212</v>
      </c>
      <c r="F8036" s="14">
        <v>884</v>
      </c>
      <c r="G8036">
        <v>309</v>
      </c>
      <c r="H8036">
        <f t="shared" si="173"/>
        <v>6150</v>
      </c>
    </row>
    <row r="8037" spans="1:8" x14ac:dyDescent="0.35">
      <c r="A8037" s="32">
        <v>44350</v>
      </c>
      <c r="B8037" s="33">
        <v>0.79166666666666663</v>
      </c>
      <c r="C8037">
        <v>8984</v>
      </c>
      <c r="D8037">
        <v>437</v>
      </c>
      <c r="E8037">
        <v>610</v>
      </c>
      <c r="F8037" s="14">
        <v>884</v>
      </c>
      <c r="G8037">
        <v>298</v>
      </c>
      <c r="H8037">
        <f t="shared" si="173"/>
        <v>6755</v>
      </c>
    </row>
    <row r="8038" spans="1:8" x14ac:dyDescent="0.35">
      <c r="A8038" s="32">
        <v>44350</v>
      </c>
      <c r="B8038" s="33">
        <v>0.83333333333333337</v>
      </c>
      <c r="C8038">
        <v>8418</v>
      </c>
      <c r="D8038">
        <v>397</v>
      </c>
      <c r="E8038">
        <v>176</v>
      </c>
      <c r="F8038" s="14">
        <v>884</v>
      </c>
      <c r="G8038">
        <v>286</v>
      </c>
      <c r="H8038">
        <f t="shared" si="173"/>
        <v>6675</v>
      </c>
    </row>
    <row r="8039" spans="1:8" x14ac:dyDescent="0.35">
      <c r="A8039" s="32">
        <v>44350</v>
      </c>
      <c r="B8039" s="33">
        <v>0.875</v>
      </c>
      <c r="C8039">
        <v>8136</v>
      </c>
      <c r="D8039">
        <v>358</v>
      </c>
      <c r="E8039">
        <v>14</v>
      </c>
      <c r="F8039" s="14">
        <v>884</v>
      </c>
      <c r="G8039">
        <v>280</v>
      </c>
      <c r="H8039">
        <f t="shared" si="173"/>
        <v>6600</v>
      </c>
    </row>
    <row r="8040" spans="1:8" x14ac:dyDescent="0.35">
      <c r="A8040" s="32">
        <v>44350</v>
      </c>
      <c r="B8040" s="33">
        <v>0.91666666666666663</v>
      </c>
      <c r="C8040">
        <v>8549</v>
      </c>
      <c r="D8040">
        <v>338</v>
      </c>
      <c r="E8040">
        <v>0</v>
      </c>
      <c r="F8040" s="14">
        <v>884</v>
      </c>
      <c r="G8040">
        <v>273</v>
      </c>
      <c r="H8040">
        <f t="shared" si="173"/>
        <v>7054</v>
      </c>
    </row>
    <row r="8041" spans="1:8" x14ac:dyDescent="0.35">
      <c r="A8041" s="32">
        <v>44350</v>
      </c>
      <c r="B8041" s="33">
        <v>0.95833333333333337</v>
      </c>
      <c r="C8041">
        <v>8672</v>
      </c>
      <c r="D8041">
        <v>339</v>
      </c>
      <c r="E8041">
        <v>0</v>
      </c>
      <c r="F8041" s="14">
        <v>884</v>
      </c>
      <c r="G8041">
        <v>256</v>
      </c>
      <c r="H8041">
        <f t="shared" si="173"/>
        <v>7193</v>
      </c>
    </row>
    <row r="8042" spans="1:8" x14ac:dyDescent="0.35">
      <c r="A8042" s="32">
        <v>44351</v>
      </c>
      <c r="B8042" s="33">
        <v>0</v>
      </c>
      <c r="C8042">
        <v>8046</v>
      </c>
      <c r="D8042">
        <v>291</v>
      </c>
      <c r="E8042">
        <v>0</v>
      </c>
      <c r="F8042" s="14">
        <v>652</v>
      </c>
      <c r="G8042">
        <v>238</v>
      </c>
      <c r="H8042">
        <f t="shared" si="173"/>
        <v>6865</v>
      </c>
    </row>
    <row r="8043" spans="1:8" x14ac:dyDescent="0.35">
      <c r="A8043" s="32">
        <v>44351</v>
      </c>
      <c r="B8043" s="33">
        <v>4.1666666666666664E-2</v>
      </c>
      <c r="C8043">
        <v>7603</v>
      </c>
      <c r="D8043">
        <v>215</v>
      </c>
      <c r="E8043">
        <v>0</v>
      </c>
      <c r="F8043" s="14">
        <v>652</v>
      </c>
      <c r="G8043">
        <v>237</v>
      </c>
      <c r="H8043">
        <f t="shared" si="173"/>
        <v>6499</v>
      </c>
    </row>
    <row r="8044" spans="1:8" x14ac:dyDescent="0.35">
      <c r="A8044" s="32">
        <v>44351</v>
      </c>
      <c r="B8044" s="33">
        <v>8.3333333333333329E-2</v>
      </c>
      <c r="C8044">
        <v>7308</v>
      </c>
      <c r="D8044">
        <v>241</v>
      </c>
      <c r="E8044">
        <v>0</v>
      </c>
      <c r="F8044" s="14">
        <v>652</v>
      </c>
      <c r="G8044">
        <v>237</v>
      </c>
      <c r="H8044">
        <f t="shared" si="173"/>
        <v>6178</v>
      </c>
    </row>
    <row r="8045" spans="1:8" x14ac:dyDescent="0.35">
      <c r="A8045" s="32">
        <v>44351</v>
      </c>
      <c r="B8045" s="33">
        <v>0.125</v>
      </c>
      <c r="C8045">
        <v>6936</v>
      </c>
      <c r="D8045">
        <v>179</v>
      </c>
      <c r="E8045">
        <v>0</v>
      </c>
      <c r="F8045" s="14">
        <v>652</v>
      </c>
      <c r="G8045">
        <v>235</v>
      </c>
      <c r="H8045">
        <f t="shared" si="173"/>
        <v>5870</v>
      </c>
    </row>
    <row r="8046" spans="1:8" x14ac:dyDescent="0.35">
      <c r="A8046" s="32">
        <v>44351</v>
      </c>
      <c r="B8046" s="33">
        <v>0.16666666666666666</v>
      </c>
      <c r="C8046">
        <v>6861</v>
      </c>
      <c r="D8046">
        <v>170</v>
      </c>
      <c r="E8046">
        <v>0</v>
      </c>
      <c r="F8046" s="14">
        <v>652</v>
      </c>
      <c r="G8046">
        <v>235</v>
      </c>
      <c r="H8046">
        <f t="shared" si="173"/>
        <v>5804</v>
      </c>
    </row>
    <row r="8047" spans="1:8" x14ac:dyDescent="0.35">
      <c r="A8047" s="32">
        <v>44351</v>
      </c>
      <c r="B8047" s="33">
        <v>0.20833333333333334</v>
      </c>
      <c r="C8047">
        <v>7168</v>
      </c>
      <c r="D8047">
        <v>158</v>
      </c>
      <c r="E8047">
        <v>0</v>
      </c>
      <c r="F8047" s="14">
        <v>652</v>
      </c>
      <c r="G8047">
        <v>243</v>
      </c>
      <c r="H8047">
        <f t="shared" si="173"/>
        <v>6115</v>
      </c>
    </row>
    <row r="8048" spans="1:8" x14ac:dyDescent="0.35">
      <c r="A8048" s="32">
        <v>44351</v>
      </c>
      <c r="B8048" s="33">
        <v>0.25</v>
      </c>
      <c r="C8048">
        <v>7927</v>
      </c>
      <c r="D8048">
        <v>157</v>
      </c>
      <c r="E8048">
        <v>74</v>
      </c>
      <c r="F8048" s="14">
        <v>652</v>
      </c>
      <c r="G8048">
        <v>284</v>
      </c>
      <c r="H8048">
        <f t="shared" si="173"/>
        <v>6760</v>
      </c>
    </row>
    <row r="8049" spans="1:8" x14ac:dyDescent="0.35">
      <c r="A8049" s="32">
        <v>44351</v>
      </c>
      <c r="B8049" s="33">
        <v>0.29166666666666669</v>
      </c>
      <c r="C8049">
        <v>8794</v>
      </c>
      <c r="D8049">
        <v>191</v>
      </c>
      <c r="E8049">
        <v>412</v>
      </c>
      <c r="F8049" s="14">
        <v>652</v>
      </c>
      <c r="G8049">
        <v>310</v>
      </c>
      <c r="H8049">
        <f t="shared" si="173"/>
        <v>7229</v>
      </c>
    </row>
    <row r="8050" spans="1:8" x14ac:dyDescent="0.35">
      <c r="A8050" s="32">
        <v>44351</v>
      </c>
      <c r="B8050" s="33">
        <v>0.33333333333333331</v>
      </c>
      <c r="C8050">
        <v>9258</v>
      </c>
      <c r="D8050">
        <v>217</v>
      </c>
      <c r="E8050">
        <v>911</v>
      </c>
      <c r="F8050" s="14">
        <v>652</v>
      </c>
      <c r="G8050">
        <v>315</v>
      </c>
      <c r="H8050">
        <f t="shared" si="173"/>
        <v>7163</v>
      </c>
    </row>
    <row r="8051" spans="1:8" x14ac:dyDescent="0.35">
      <c r="A8051" s="32">
        <v>44351</v>
      </c>
      <c r="B8051" s="33">
        <v>0.375</v>
      </c>
      <c r="C8051">
        <v>9488</v>
      </c>
      <c r="D8051">
        <v>228</v>
      </c>
      <c r="E8051">
        <v>1605</v>
      </c>
      <c r="F8051" s="14">
        <v>652</v>
      </c>
      <c r="G8051">
        <v>314</v>
      </c>
      <c r="H8051">
        <f t="shared" si="173"/>
        <v>6689</v>
      </c>
    </row>
    <row r="8052" spans="1:8" x14ac:dyDescent="0.35">
      <c r="A8052" s="32">
        <v>44351</v>
      </c>
      <c r="B8052" s="33">
        <v>0.41666666666666669</v>
      </c>
      <c r="C8052">
        <v>9568</v>
      </c>
      <c r="D8052">
        <v>238</v>
      </c>
      <c r="E8052">
        <v>2112</v>
      </c>
      <c r="F8052" s="14">
        <v>652</v>
      </c>
      <c r="G8052">
        <v>312</v>
      </c>
      <c r="H8052">
        <f t="shared" si="173"/>
        <v>6254</v>
      </c>
    </row>
    <row r="8053" spans="1:8" x14ac:dyDescent="0.35">
      <c r="A8053" s="32">
        <v>44351</v>
      </c>
      <c r="B8053" s="33">
        <v>0.45833333333333331</v>
      </c>
      <c r="C8053">
        <v>9690</v>
      </c>
      <c r="D8053">
        <v>360</v>
      </c>
      <c r="E8053">
        <v>2513</v>
      </c>
      <c r="F8053" s="14">
        <v>652</v>
      </c>
      <c r="G8053">
        <v>314</v>
      </c>
      <c r="H8053">
        <f t="shared" si="173"/>
        <v>5851</v>
      </c>
    </row>
    <row r="8054" spans="1:8" x14ac:dyDescent="0.35">
      <c r="A8054" s="32">
        <v>44351</v>
      </c>
      <c r="B8054" s="33">
        <v>0.5</v>
      </c>
      <c r="C8054">
        <v>9753</v>
      </c>
      <c r="D8054">
        <v>273</v>
      </c>
      <c r="E8054">
        <v>2850</v>
      </c>
      <c r="F8054" s="14">
        <v>652</v>
      </c>
      <c r="G8054">
        <v>311</v>
      </c>
      <c r="H8054">
        <f t="shared" si="173"/>
        <v>5667</v>
      </c>
    </row>
    <row r="8055" spans="1:8" x14ac:dyDescent="0.35">
      <c r="A8055" s="32">
        <v>44351</v>
      </c>
      <c r="B8055" s="33">
        <v>0.54166666666666663</v>
      </c>
      <c r="C8055">
        <v>9538</v>
      </c>
      <c r="D8055">
        <v>209</v>
      </c>
      <c r="E8055">
        <v>2972</v>
      </c>
      <c r="F8055" s="14">
        <v>652</v>
      </c>
      <c r="G8055">
        <v>310</v>
      </c>
      <c r="H8055">
        <f t="shared" si="173"/>
        <v>5395</v>
      </c>
    </row>
    <row r="8056" spans="1:8" x14ac:dyDescent="0.35">
      <c r="A8056" s="32">
        <v>44351</v>
      </c>
      <c r="B8056" s="33">
        <v>0.58333333333333337</v>
      </c>
      <c r="C8056">
        <v>9402</v>
      </c>
      <c r="D8056">
        <v>199</v>
      </c>
      <c r="E8056">
        <v>2955</v>
      </c>
      <c r="F8056" s="14">
        <v>652</v>
      </c>
      <c r="G8056">
        <v>306</v>
      </c>
      <c r="H8056">
        <f t="shared" si="173"/>
        <v>5290</v>
      </c>
    </row>
    <row r="8057" spans="1:8" x14ac:dyDescent="0.35">
      <c r="A8057" s="32">
        <v>44351</v>
      </c>
      <c r="B8057" s="33">
        <v>0.625</v>
      </c>
      <c r="C8057">
        <v>9119</v>
      </c>
      <c r="D8057">
        <v>236</v>
      </c>
      <c r="E8057">
        <v>2801</v>
      </c>
      <c r="F8057" s="14">
        <v>652</v>
      </c>
      <c r="G8057">
        <v>304</v>
      </c>
      <c r="H8057">
        <f t="shared" si="173"/>
        <v>5126</v>
      </c>
    </row>
    <row r="8058" spans="1:8" x14ac:dyDescent="0.35">
      <c r="A8058" s="32">
        <v>44351</v>
      </c>
      <c r="B8058" s="33">
        <v>0.66666666666666663</v>
      </c>
      <c r="C8058">
        <v>8889</v>
      </c>
      <c r="D8058">
        <v>263</v>
      </c>
      <c r="E8058">
        <v>2458</v>
      </c>
      <c r="F8058" s="14">
        <v>652</v>
      </c>
      <c r="G8058">
        <v>298</v>
      </c>
      <c r="H8058">
        <f t="shared" si="173"/>
        <v>5218</v>
      </c>
    </row>
    <row r="8059" spans="1:8" x14ac:dyDescent="0.35">
      <c r="A8059" s="32">
        <v>44351</v>
      </c>
      <c r="B8059" s="33">
        <v>0.70833333333333337</v>
      </c>
      <c r="C8059">
        <v>8831</v>
      </c>
      <c r="D8059">
        <v>337</v>
      </c>
      <c r="E8059">
        <v>1972</v>
      </c>
      <c r="F8059" s="14">
        <v>652</v>
      </c>
      <c r="G8059">
        <v>292</v>
      </c>
      <c r="H8059">
        <f t="shared" si="173"/>
        <v>5578</v>
      </c>
    </row>
    <row r="8060" spans="1:8" x14ac:dyDescent="0.35">
      <c r="A8060" s="32">
        <v>44351</v>
      </c>
      <c r="B8060" s="33">
        <v>0.75</v>
      </c>
      <c r="C8060">
        <v>8943</v>
      </c>
      <c r="D8060">
        <v>396</v>
      </c>
      <c r="E8060">
        <v>1323</v>
      </c>
      <c r="F8060" s="14">
        <v>652</v>
      </c>
      <c r="G8060">
        <v>285</v>
      </c>
      <c r="H8060">
        <f t="shared" si="173"/>
        <v>6287</v>
      </c>
    </row>
    <row r="8061" spans="1:8" x14ac:dyDescent="0.35">
      <c r="A8061" s="32">
        <v>44351</v>
      </c>
      <c r="B8061" s="33">
        <v>0.79166666666666663</v>
      </c>
      <c r="C8061">
        <v>8869</v>
      </c>
      <c r="D8061">
        <v>483</v>
      </c>
      <c r="E8061">
        <v>676</v>
      </c>
      <c r="F8061" s="14">
        <v>652</v>
      </c>
      <c r="G8061">
        <v>268</v>
      </c>
      <c r="H8061">
        <f t="shared" si="173"/>
        <v>6790</v>
      </c>
    </row>
    <row r="8062" spans="1:8" x14ac:dyDescent="0.35">
      <c r="A8062" s="32">
        <v>44351</v>
      </c>
      <c r="B8062" s="33">
        <v>0.83333333333333337</v>
      </c>
      <c r="C8062">
        <v>8371</v>
      </c>
      <c r="D8062">
        <v>590</v>
      </c>
      <c r="E8062">
        <v>235</v>
      </c>
      <c r="F8062" s="14">
        <v>652</v>
      </c>
      <c r="G8062">
        <v>258</v>
      </c>
      <c r="H8062">
        <f t="shared" si="173"/>
        <v>6636</v>
      </c>
    </row>
    <row r="8063" spans="1:8" x14ac:dyDescent="0.35">
      <c r="A8063" s="32">
        <v>44351</v>
      </c>
      <c r="B8063" s="33">
        <v>0.875</v>
      </c>
      <c r="C8063">
        <v>8143</v>
      </c>
      <c r="D8063">
        <v>675</v>
      </c>
      <c r="E8063">
        <v>24</v>
      </c>
      <c r="F8063" s="14">
        <v>652</v>
      </c>
      <c r="G8063">
        <v>251</v>
      </c>
      <c r="H8063">
        <f t="shared" si="173"/>
        <v>6541</v>
      </c>
    </row>
    <row r="8064" spans="1:8" x14ac:dyDescent="0.35">
      <c r="A8064" s="32">
        <v>44351</v>
      </c>
      <c r="B8064" s="33">
        <v>0.91666666666666663</v>
      </c>
      <c r="C8064">
        <v>8639</v>
      </c>
      <c r="D8064">
        <v>814</v>
      </c>
      <c r="E8064">
        <v>0</v>
      </c>
      <c r="F8064" s="14">
        <v>652</v>
      </c>
      <c r="G8064">
        <v>253</v>
      </c>
      <c r="H8064">
        <f t="shared" si="173"/>
        <v>6920</v>
      </c>
    </row>
    <row r="8065" spans="1:8" x14ac:dyDescent="0.35">
      <c r="A8065" s="32">
        <v>44351</v>
      </c>
      <c r="B8065" s="33">
        <v>0.95833333333333337</v>
      </c>
      <c r="C8065">
        <v>8735</v>
      </c>
      <c r="D8065">
        <v>946</v>
      </c>
      <c r="E8065">
        <v>0</v>
      </c>
      <c r="F8065" s="14">
        <v>652</v>
      </c>
      <c r="G8065">
        <v>244</v>
      </c>
      <c r="H8065">
        <f t="shared" si="173"/>
        <v>6893</v>
      </c>
    </row>
    <row r="8066" spans="1:8" x14ac:dyDescent="0.35">
      <c r="A8066" s="32">
        <v>44352</v>
      </c>
      <c r="B8066" s="33">
        <v>0</v>
      </c>
      <c r="C8066">
        <v>7936</v>
      </c>
      <c r="D8066">
        <v>794</v>
      </c>
      <c r="E8066">
        <v>0</v>
      </c>
      <c r="F8066" s="14">
        <v>652</v>
      </c>
      <c r="G8066">
        <v>240</v>
      </c>
      <c r="H8066">
        <f t="shared" si="173"/>
        <v>6250</v>
      </c>
    </row>
    <row r="8067" spans="1:8" x14ac:dyDescent="0.35">
      <c r="A8067" s="32">
        <v>44352</v>
      </c>
      <c r="B8067" s="33">
        <v>4.1666666666666664E-2</v>
      </c>
      <c r="C8067">
        <v>7456</v>
      </c>
      <c r="D8067">
        <v>538</v>
      </c>
      <c r="E8067">
        <v>0</v>
      </c>
      <c r="F8067" s="14">
        <v>652</v>
      </c>
      <c r="G8067">
        <v>237</v>
      </c>
      <c r="H8067">
        <f t="shared" ref="H8067:H8130" si="174">C8067-SUM(D8067:G8067)</f>
        <v>6029</v>
      </c>
    </row>
    <row r="8068" spans="1:8" x14ac:dyDescent="0.35">
      <c r="A8068" s="32">
        <v>44352</v>
      </c>
      <c r="B8068" s="33">
        <v>8.3333333333333329E-2</v>
      </c>
      <c r="C8068">
        <v>7081</v>
      </c>
      <c r="D8068">
        <v>341</v>
      </c>
      <c r="E8068">
        <v>0</v>
      </c>
      <c r="F8068" s="14">
        <v>652</v>
      </c>
      <c r="G8068">
        <v>231</v>
      </c>
      <c r="H8068">
        <f t="shared" si="174"/>
        <v>5857</v>
      </c>
    </row>
    <row r="8069" spans="1:8" x14ac:dyDescent="0.35">
      <c r="A8069" s="32">
        <v>44352</v>
      </c>
      <c r="B8069" s="33">
        <v>0.125</v>
      </c>
      <c r="C8069">
        <v>6651</v>
      </c>
      <c r="D8069">
        <v>270</v>
      </c>
      <c r="E8069">
        <v>0</v>
      </c>
      <c r="F8069" s="14">
        <v>652</v>
      </c>
      <c r="G8069">
        <v>231</v>
      </c>
      <c r="H8069">
        <f t="shared" si="174"/>
        <v>5498</v>
      </c>
    </row>
    <row r="8070" spans="1:8" x14ac:dyDescent="0.35">
      <c r="A8070" s="32">
        <v>44352</v>
      </c>
      <c r="B8070" s="33">
        <v>0.16666666666666666</v>
      </c>
      <c r="C8070">
        <v>6473</v>
      </c>
      <c r="D8070">
        <v>254</v>
      </c>
      <c r="E8070">
        <v>0</v>
      </c>
      <c r="F8070" s="14">
        <v>652</v>
      </c>
      <c r="G8070">
        <v>234</v>
      </c>
      <c r="H8070">
        <f t="shared" si="174"/>
        <v>5333</v>
      </c>
    </row>
    <row r="8071" spans="1:8" x14ac:dyDescent="0.35">
      <c r="A8071" s="32">
        <v>44352</v>
      </c>
      <c r="B8071" s="33">
        <v>0.20833333333333334</v>
      </c>
      <c r="C8071">
        <v>6528</v>
      </c>
      <c r="D8071">
        <v>273</v>
      </c>
      <c r="E8071">
        <v>0</v>
      </c>
      <c r="F8071" s="14">
        <v>652</v>
      </c>
      <c r="G8071">
        <v>240</v>
      </c>
      <c r="H8071">
        <f t="shared" si="174"/>
        <v>5363</v>
      </c>
    </row>
    <row r="8072" spans="1:8" x14ac:dyDescent="0.35">
      <c r="A8072" s="32">
        <v>44352</v>
      </c>
      <c r="B8072" s="33">
        <v>0.25</v>
      </c>
      <c r="C8072">
        <v>6762</v>
      </c>
      <c r="D8072">
        <v>209</v>
      </c>
      <c r="E8072">
        <v>71</v>
      </c>
      <c r="F8072" s="14">
        <v>652</v>
      </c>
      <c r="G8072">
        <v>272</v>
      </c>
      <c r="H8072">
        <f t="shared" si="174"/>
        <v>5558</v>
      </c>
    </row>
    <row r="8073" spans="1:8" x14ac:dyDescent="0.35">
      <c r="A8073" s="32">
        <v>44352</v>
      </c>
      <c r="B8073" s="33">
        <v>0.29166666666666669</v>
      </c>
      <c r="C8073">
        <v>7222</v>
      </c>
      <c r="D8073">
        <v>195</v>
      </c>
      <c r="E8073">
        <v>407</v>
      </c>
      <c r="F8073" s="14">
        <v>652</v>
      </c>
      <c r="G8073">
        <v>294</v>
      </c>
      <c r="H8073">
        <f t="shared" si="174"/>
        <v>5674</v>
      </c>
    </row>
    <row r="8074" spans="1:8" x14ac:dyDescent="0.35">
      <c r="A8074" s="32">
        <v>44352</v>
      </c>
      <c r="B8074" s="33">
        <v>0.33333333333333331</v>
      </c>
      <c r="C8074">
        <v>7780</v>
      </c>
      <c r="D8074">
        <v>185</v>
      </c>
      <c r="E8074">
        <v>889</v>
      </c>
      <c r="F8074" s="14">
        <v>652</v>
      </c>
      <c r="G8074">
        <v>296</v>
      </c>
      <c r="H8074">
        <f t="shared" si="174"/>
        <v>5758</v>
      </c>
    </row>
    <row r="8075" spans="1:8" x14ac:dyDescent="0.35">
      <c r="A8075" s="32">
        <v>44352</v>
      </c>
      <c r="B8075" s="33">
        <v>0.375</v>
      </c>
      <c r="C8075">
        <v>8278</v>
      </c>
      <c r="D8075">
        <v>188</v>
      </c>
      <c r="E8075">
        <v>1515</v>
      </c>
      <c r="F8075" s="14">
        <v>652</v>
      </c>
      <c r="G8075">
        <v>298</v>
      </c>
      <c r="H8075">
        <f t="shared" si="174"/>
        <v>5625</v>
      </c>
    </row>
    <row r="8076" spans="1:8" x14ac:dyDescent="0.35">
      <c r="A8076" s="32">
        <v>44352</v>
      </c>
      <c r="B8076" s="33">
        <v>0.41666666666666669</v>
      </c>
      <c r="C8076">
        <v>8531</v>
      </c>
      <c r="D8076">
        <v>321</v>
      </c>
      <c r="E8076">
        <v>2071</v>
      </c>
      <c r="F8076" s="14">
        <v>652</v>
      </c>
      <c r="G8076">
        <v>303</v>
      </c>
      <c r="H8076">
        <f t="shared" si="174"/>
        <v>5184</v>
      </c>
    </row>
    <row r="8077" spans="1:8" x14ac:dyDescent="0.35">
      <c r="A8077" s="32">
        <v>44352</v>
      </c>
      <c r="B8077" s="33">
        <v>0.45833333333333331</v>
      </c>
      <c r="C8077">
        <v>8779</v>
      </c>
      <c r="D8077">
        <v>429</v>
      </c>
      <c r="E8077">
        <v>2458</v>
      </c>
      <c r="F8077" s="14">
        <v>652</v>
      </c>
      <c r="G8077">
        <v>304</v>
      </c>
      <c r="H8077">
        <f t="shared" si="174"/>
        <v>4936</v>
      </c>
    </row>
    <row r="8078" spans="1:8" x14ac:dyDescent="0.35">
      <c r="A8078" s="32">
        <v>44352</v>
      </c>
      <c r="B8078" s="33">
        <v>0.5</v>
      </c>
      <c r="C8078">
        <v>9131</v>
      </c>
      <c r="D8078">
        <v>405</v>
      </c>
      <c r="E8078">
        <v>2717</v>
      </c>
      <c r="F8078" s="14">
        <v>652</v>
      </c>
      <c r="G8078">
        <v>303</v>
      </c>
      <c r="H8078">
        <f t="shared" si="174"/>
        <v>5054</v>
      </c>
    </row>
    <row r="8079" spans="1:8" x14ac:dyDescent="0.35">
      <c r="A8079" s="32">
        <v>44352</v>
      </c>
      <c r="B8079" s="33">
        <v>0.54166666666666663</v>
      </c>
      <c r="C8079">
        <v>8920</v>
      </c>
      <c r="D8079">
        <v>495</v>
      </c>
      <c r="E8079">
        <v>2818</v>
      </c>
      <c r="F8079" s="14">
        <v>652</v>
      </c>
      <c r="G8079">
        <v>298</v>
      </c>
      <c r="H8079">
        <f t="shared" si="174"/>
        <v>4657</v>
      </c>
    </row>
    <row r="8080" spans="1:8" x14ac:dyDescent="0.35">
      <c r="A8080" s="32">
        <v>44352</v>
      </c>
      <c r="B8080" s="33">
        <v>0.58333333333333337</v>
      </c>
      <c r="C8080">
        <v>8801</v>
      </c>
      <c r="D8080">
        <v>485</v>
      </c>
      <c r="E8080">
        <v>2760</v>
      </c>
      <c r="F8080" s="14">
        <v>652</v>
      </c>
      <c r="G8080">
        <v>287</v>
      </c>
      <c r="H8080">
        <f t="shared" si="174"/>
        <v>4617</v>
      </c>
    </row>
    <row r="8081" spans="1:8" x14ac:dyDescent="0.35">
      <c r="A8081" s="32">
        <v>44352</v>
      </c>
      <c r="B8081" s="33">
        <v>0.625</v>
      </c>
      <c r="C8081">
        <v>8609</v>
      </c>
      <c r="D8081">
        <v>369</v>
      </c>
      <c r="E8081">
        <v>2539</v>
      </c>
      <c r="F8081" s="14">
        <v>652</v>
      </c>
      <c r="G8081">
        <v>285</v>
      </c>
      <c r="H8081">
        <f t="shared" si="174"/>
        <v>4764</v>
      </c>
    </row>
    <row r="8082" spans="1:8" x14ac:dyDescent="0.35">
      <c r="A8082" s="32">
        <v>44352</v>
      </c>
      <c r="B8082" s="33">
        <v>0.66666666666666663</v>
      </c>
      <c r="C8082">
        <v>8486</v>
      </c>
      <c r="D8082">
        <v>447</v>
      </c>
      <c r="E8082">
        <v>2189</v>
      </c>
      <c r="F8082" s="14">
        <v>652</v>
      </c>
      <c r="G8082">
        <v>280</v>
      </c>
      <c r="H8082">
        <f t="shared" si="174"/>
        <v>4918</v>
      </c>
    </row>
    <row r="8083" spans="1:8" x14ac:dyDescent="0.35">
      <c r="A8083" s="32">
        <v>44352</v>
      </c>
      <c r="B8083" s="33">
        <v>0.70833333333333337</v>
      </c>
      <c r="C8083">
        <v>8487</v>
      </c>
      <c r="D8083">
        <v>467</v>
      </c>
      <c r="E8083">
        <v>1740</v>
      </c>
      <c r="F8083" s="14">
        <v>652</v>
      </c>
      <c r="G8083">
        <v>272</v>
      </c>
      <c r="H8083">
        <f t="shared" si="174"/>
        <v>5356</v>
      </c>
    </row>
    <row r="8084" spans="1:8" x14ac:dyDescent="0.35">
      <c r="A8084" s="32">
        <v>44352</v>
      </c>
      <c r="B8084" s="33">
        <v>0.75</v>
      </c>
      <c r="C8084">
        <v>8580</v>
      </c>
      <c r="D8084">
        <v>567</v>
      </c>
      <c r="E8084">
        <v>1157</v>
      </c>
      <c r="F8084" s="14">
        <v>652</v>
      </c>
      <c r="G8084">
        <v>268</v>
      </c>
      <c r="H8084">
        <f t="shared" si="174"/>
        <v>5936</v>
      </c>
    </row>
    <row r="8085" spans="1:8" x14ac:dyDescent="0.35">
      <c r="A8085" s="32">
        <v>44352</v>
      </c>
      <c r="B8085" s="33">
        <v>0.79166666666666663</v>
      </c>
      <c r="C8085">
        <v>8512</v>
      </c>
      <c r="D8085">
        <v>813</v>
      </c>
      <c r="E8085">
        <v>603</v>
      </c>
      <c r="F8085" s="14">
        <v>652</v>
      </c>
      <c r="G8085">
        <v>256</v>
      </c>
      <c r="H8085">
        <f t="shared" si="174"/>
        <v>6188</v>
      </c>
    </row>
    <row r="8086" spans="1:8" x14ac:dyDescent="0.35">
      <c r="A8086" s="32">
        <v>44352</v>
      </c>
      <c r="B8086" s="33">
        <v>0.83333333333333337</v>
      </c>
      <c r="C8086">
        <v>8106</v>
      </c>
      <c r="D8086">
        <v>920</v>
      </c>
      <c r="E8086">
        <v>188</v>
      </c>
      <c r="F8086" s="14">
        <v>652</v>
      </c>
      <c r="G8086">
        <v>246</v>
      </c>
      <c r="H8086">
        <f t="shared" si="174"/>
        <v>6100</v>
      </c>
    </row>
    <row r="8087" spans="1:8" x14ac:dyDescent="0.35">
      <c r="A8087" s="32">
        <v>44352</v>
      </c>
      <c r="B8087" s="33">
        <v>0.875</v>
      </c>
      <c r="C8087">
        <v>7931</v>
      </c>
      <c r="D8087">
        <v>973</v>
      </c>
      <c r="E8087">
        <v>25</v>
      </c>
      <c r="F8087" s="14">
        <v>652</v>
      </c>
      <c r="G8087">
        <v>240</v>
      </c>
      <c r="H8087">
        <f t="shared" si="174"/>
        <v>6041</v>
      </c>
    </row>
    <row r="8088" spans="1:8" x14ac:dyDescent="0.35">
      <c r="A8088" s="32">
        <v>44352</v>
      </c>
      <c r="B8088" s="33">
        <v>0.91666666666666663</v>
      </c>
      <c r="C8088">
        <v>8545</v>
      </c>
      <c r="D8088">
        <v>977</v>
      </c>
      <c r="E8088">
        <v>0</v>
      </c>
      <c r="F8088" s="14">
        <v>652</v>
      </c>
      <c r="G8088">
        <v>235</v>
      </c>
      <c r="H8088">
        <f t="shared" si="174"/>
        <v>6681</v>
      </c>
    </row>
    <row r="8089" spans="1:8" x14ac:dyDescent="0.35">
      <c r="A8089" s="32">
        <v>44352</v>
      </c>
      <c r="B8089" s="33">
        <v>0.95833333333333337</v>
      </c>
      <c r="C8089">
        <v>8648</v>
      </c>
      <c r="D8089">
        <v>676</v>
      </c>
      <c r="E8089">
        <v>0</v>
      </c>
      <c r="F8089" s="14">
        <v>652</v>
      </c>
      <c r="G8089">
        <v>231</v>
      </c>
      <c r="H8089">
        <f t="shared" si="174"/>
        <v>7089</v>
      </c>
    </row>
    <row r="8090" spans="1:8" x14ac:dyDescent="0.35">
      <c r="A8090" s="32">
        <v>44353</v>
      </c>
      <c r="B8090" s="33">
        <v>0</v>
      </c>
      <c r="C8090">
        <v>7873</v>
      </c>
      <c r="D8090">
        <v>746</v>
      </c>
      <c r="E8090">
        <v>0</v>
      </c>
      <c r="F8090" s="14">
        <v>652</v>
      </c>
      <c r="G8090">
        <v>241</v>
      </c>
      <c r="H8090">
        <f t="shared" si="174"/>
        <v>6234</v>
      </c>
    </row>
    <row r="8091" spans="1:8" x14ac:dyDescent="0.35">
      <c r="A8091" s="32">
        <v>44353</v>
      </c>
      <c r="B8091" s="33">
        <v>4.1666666666666664E-2</v>
      </c>
      <c r="C8091">
        <v>7433</v>
      </c>
      <c r="D8091">
        <v>580</v>
      </c>
      <c r="E8091">
        <v>0</v>
      </c>
      <c r="F8091" s="14">
        <v>652</v>
      </c>
      <c r="G8091">
        <v>238</v>
      </c>
      <c r="H8091">
        <f t="shared" si="174"/>
        <v>5963</v>
      </c>
    </row>
    <row r="8092" spans="1:8" x14ac:dyDescent="0.35">
      <c r="A8092" s="32">
        <v>44353</v>
      </c>
      <c r="B8092" s="33">
        <v>8.3333333333333329E-2</v>
      </c>
      <c r="C8092">
        <v>7047</v>
      </c>
      <c r="D8092">
        <v>563</v>
      </c>
      <c r="E8092">
        <v>0</v>
      </c>
      <c r="F8092" s="14">
        <v>652</v>
      </c>
      <c r="G8092">
        <v>233</v>
      </c>
      <c r="H8092">
        <f t="shared" si="174"/>
        <v>5599</v>
      </c>
    </row>
    <row r="8093" spans="1:8" x14ac:dyDescent="0.35">
      <c r="A8093" s="32">
        <v>44353</v>
      </c>
      <c r="B8093" s="33">
        <v>0.125</v>
      </c>
      <c r="C8093">
        <v>6592</v>
      </c>
      <c r="D8093">
        <v>647</v>
      </c>
      <c r="E8093">
        <v>0</v>
      </c>
      <c r="F8093" s="14">
        <v>652</v>
      </c>
      <c r="G8093">
        <v>232</v>
      </c>
      <c r="H8093">
        <f t="shared" si="174"/>
        <v>5061</v>
      </c>
    </row>
    <row r="8094" spans="1:8" x14ac:dyDescent="0.35">
      <c r="A8094" s="32">
        <v>44353</v>
      </c>
      <c r="B8094" s="33">
        <v>0.16666666666666666</v>
      </c>
      <c r="C8094">
        <v>6351</v>
      </c>
      <c r="D8094">
        <v>618</v>
      </c>
      <c r="E8094">
        <v>0</v>
      </c>
      <c r="F8094" s="14">
        <v>652</v>
      </c>
      <c r="G8094">
        <v>235</v>
      </c>
      <c r="H8094">
        <f t="shared" si="174"/>
        <v>4846</v>
      </c>
    </row>
    <row r="8095" spans="1:8" x14ac:dyDescent="0.35">
      <c r="A8095" s="32">
        <v>44353</v>
      </c>
      <c r="B8095" s="33">
        <v>0.20833333333333334</v>
      </c>
      <c r="C8095">
        <v>6210</v>
      </c>
      <c r="D8095">
        <v>667</v>
      </c>
      <c r="E8095">
        <v>0</v>
      </c>
      <c r="F8095" s="14">
        <v>652</v>
      </c>
      <c r="G8095">
        <v>241</v>
      </c>
      <c r="H8095">
        <f t="shared" si="174"/>
        <v>4650</v>
      </c>
    </row>
    <row r="8096" spans="1:8" x14ac:dyDescent="0.35">
      <c r="A8096" s="32">
        <v>44353</v>
      </c>
      <c r="B8096" s="33">
        <v>0.25</v>
      </c>
      <c r="C8096">
        <v>6169</v>
      </c>
      <c r="D8096">
        <v>671</v>
      </c>
      <c r="E8096">
        <v>62</v>
      </c>
      <c r="F8096" s="14">
        <v>652</v>
      </c>
      <c r="G8096">
        <v>274</v>
      </c>
      <c r="H8096">
        <f t="shared" si="174"/>
        <v>4510</v>
      </c>
    </row>
    <row r="8097" spans="1:8" x14ac:dyDescent="0.35">
      <c r="A8097" s="32">
        <v>44353</v>
      </c>
      <c r="B8097" s="33">
        <v>0.29166666666666669</v>
      </c>
      <c r="C8097">
        <v>6435</v>
      </c>
      <c r="D8097">
        <v>700</v>
      </c>
      <c r="E8097">
        <v>389</v>
      </c>
      <c r="F8097" s="14">
        <v>652</v>
      </c>
      <c r="G8097">
        <v>295</v>
      </c>
      <c r="H8097">
        <f t="shared" si="174"/>
        <v>4399</v>
      </c>
    </row>
    <row r="8098" spans="1:8" x14ac:dyDescent="0.35">
      <c r="A8098" s="32">
        <v>44353</v>
      </c>
      <c r="B8098" s="33">
        <v>0.33333333333333331</v>
      </c>
      <c r="C8098">
        <v>6916</v>
      </c>
      <c r="D8098">
        <v>957</v>
      </c>
      <c r="E8098">
        <v>855</v>
      </c>
      <c r="F8098" s="14">
        <v>652</v>
      </c>
      <c r="G8098">
        <v>298</v>
      </c>
      <c r="H8098">
        <f t="shared" si="174"/>
        <v>4154</v>
      </c>
    </row>
    <row r="8099" spans="1:8" x14ac:dyDescent="0.35">
      <c r="A8099" s="32">
        <v>44353</v>
      </c>
      <c r="B8099" s="33">
        <v>0.375</v>
      </c>
      <c r="C8099">
        <v>7510</v>
      </c>
      <c r="D8099">
        <v>1350</v>
      </c>
      <c r="E8099">
        <v>1488</v>
      </c>
      <c r="F8099" s="14">
        <v>652</v>
      </c>
      <c r="G8099">
        <v>300</v>
      </c>
      <c r="H8099">
        <f t="shared" si="174"/>
        <v>3720</v>
      </c>
    </row>
    <row r="8100" spans="1:8" x14ac:dyDescent="0.35">
      <c r="A8100" s="32">
        <v>44353</v>
      </c>
      <c r="B8100" s="33">
        <v>0.41666666666666669</v>
      </c>
      <c r="C8100">
        <v>7969</v>
      </c>
      <c r="D8100">
        <v>1335</v>
      </c>
      <c r="E8100">
        <v>2012</v>
      </c>
      <c r="F8100" s="14">
        <v>652</v>
      </c>
      <c r="G8100">
        <v>305</v>
      </c>
      <c r="H8100">
        <f t="shared" si="174"/>
        <v>3665</v>
      </c>
    </row>
    <row r="8101" spans="1:8" x14ac:dyDescent="0.35">
      <c r="A8101" s="32">
        <v>44353</v>
      </c>
      <c r="B8101" s="33">
        <v>0.45833333333333331</v>
      </c>
      <c r="C8101">
        <v>8362</v>
      </c>
      <c r="D8101">
        <v>1294</v>
      </c>
      <c r="E8101">
        <v>2334</v>
      </c>
      <c r="F8101" s="14">
        <v>652</v>
      </c>
      <c r="G8101">
        <v>306</v>
      </c>
      <c r="H8101">
        <f t="shared" si="174"/>
        <v>3776</v>
      </c>
    </row>
    <row r="8102" spans="1:8" x14ac:dyDescent="0.35">
      <c r="A8102" s="32">
        <v>44353</v>
      </c>
      <c r="B8102" s="33">
        <v>0.5</v>
      </c>
      <c r="C8102">
        <v>8834</v>
      </c>
      <c r="D8102">
        <v>1302</v>
      </c>
      <c r="E8102">
        <v>2497</v>
      </c>
      <c r="F8102" s="14">
        <v>652</v>
      </c>
      <c r="G8102">
        <v>305</v>
      </c>
      <c r="H8102">
        <f t="shared" si="174"/>
        <v>4078</v>
      </c>
    </row>
    <row r="8103" spans="1:8" x14ac:dyDescent="0.35">
      <c r="A8103" s="32">
        <v>44353</v>
      </c>
      <c r="B8103" s="33">
        <v>0.54166666666666663</v>
      </c>
      <c r="C8103">
        <v>8581</v>
      </c>
      <c r="D8103">
        <v>1336</v>
      </c>
      <c r="E8103">
        <v>2526</v>
      </c>
      <c r="F8103" s="14">
        <v>652</v>
      </c>
      <c r="G8103">
        <v>299</v>
      </c>
      <c r="H8103">
        <f t="shared" si="174"/>
        <v>3768</v>
      </c>
    </row>
    <row r="8104" spans="1:8" x14ac:dyDescent="0.35">
      <c r="A8104" s="32">
        <v>44353</v>
      </c>
      <c r="B8104" s="33">
        <v>0.58333333333333337</v>
      </c>
      <c r="C8104">
        <v>8434</v>
      </c>
      <c r="D8104">
        <v>1427</v>
      </c>
      <c r="E8104">
        <v>2474</v>
      </c>
      <c r="F8104" s="14">
        <v>652</v>
      </c>
      <c r="G8104">
        <v>288</v>
      </c>
      <c r="H8104">
        <f t="shared" si="174"/>
        <v>3593</v>
      </c>
    </row>
    <row r="8105" spans="1:8" x14ac:dyDescent="0.35">
      <c r="A8105" s="32">
        <v>44353</v>
      </c>
      <c r="B8105" s="33">
        <v>0.625</v>
      </c>
      <c r="C8105">
        <v>8273</v>
      </c>
      <c r="D8105">
        <v>1248</v>
      </c>
      <c r="E8105">
        <v>2314</v>
      </c>
      <c r="F8105" s="14">
        <v>652</v>
      </c>
      <c r="G8105">
        <v>286</v>
      </c>
      <c r="H8105">
        <f t="shared" si="174"/>
        <v>3773</v>
      </c>
    </row>
    <row r="8106" spans="1:8" x14ac:dyDescent="0.35">
      <c r="A8106" s="32">
        <v>44353</v>
      </c>
      <c r="B8106" s="33">
        <v>0.66666666666666663</v>
      </c>
      <c r="C8106">
        <v>8177</v>
      </c>
      <c r="D8106">
        <v>1205</v>
      </c>
      <c r="E8106">
        <v>2067</v>
      </c>
      <c r="F8106" s="14">
        <v>652</v>
      </c>
      <c r="G8106">
        <v>281</v>
      </c>
      <c r="H8106">
        <f t="shared" si="174"/>
        <v>3972</v>
      </c>
    </row>
    <row r="8107" spans="1:8" x14ac:dyDescent="0.35">
      <c r="A8107" s="32">
        <v>44353</v>
      </c>
      <c r="B8107" s="33">
        <v>0.70833333333333337</v>
      </c>
      <c r="C8107">
        <v>8206</v>
      </c>
      <c r="D8107">
        <v>1260</v>
      </c>
      <c r="E8107">
        <v>1645</v>
      </c>
      <c r="F8107" s="14">
        <v>652</v>
      </c>
      <c r="G8107">
        <v>274</v>
      </c>
      <c r="H8107">
        <f t="shared" si="174"/>
        <v>4375</v>
      </c>
    </row>
    <row r="8108" spans="1:8" x14ac:dyDescent="0.35">
      <c r="A8108" s="32">
        <v>44353</v>
      </c>
      <c r="B8108" s="33">
        <v>0.75</v>
      </c>
      <c r="C8108">
        <v>8310</v>
      </c>
      <c r="D8108">
        <v>1282</v>
      </c>
      <c r="E8108">
        <v>1096</v>
      </c>
      <c r="F8108" s="14">
        <v>652</v>
      </c>
      <c r="G8108">
        <v>270</v>
      </c>
      <c r="H8108">
        <f t="shared" si="174"/>
        <v>5010</v>
      </c>
    </row>
    <row r="8109" spans="1:8" x14ac:dyDescent="0.35">
      <c r="A8109" s="32">
        <v>44353</v>
      </c>
      <c r="B8109" s="33">
        <v>0.79166666666666663</v>
      </c>
      <c r="C8109">
        <v>8393</v>
      </c>
      <c r="D8109">
        <v>1520</v>
      </c>
      <c r="E8109">
        <v>574</v>
      </c>
      <c r="F8109" s="14">
        <v>652</v>
      </c>
      <c r="G8109">
        <v>257</v>
      </c>
      <c r="H8109">
        <f t="shared" si="174"/>
        <v>5390</v>
      </c>
    </row>
    <row r="8110" spans="1:8" x14ac:dyDescent="0.35">
      <c r="A8110" s="32">
        <v>44353</v>
      </c>
      <c r="B8110" s="33">
        <v>0.83333333333333337</v>
      </c>
      <c r="C8110">
        <v>8136</v>
      </c>
      <c r="D8110">
        <v>1747</v>
      </c>
      <c r="E8110">
        <v>172</v>
      </c>
      <c r="F8110" s="14">
        <v>652</v>
      </c>
      <c r="G8110">
        <v>247</v>
      </c>
      <c r="H8110">
        <f t="shared" si="174"/>
        <v>5318</v>
      </c>
    </row>
    <row r="8111" spans="1:8" x14ac:dyDescent="0.35">
      <c r="A8111" s="32">
        <v>44353</v>
      </c>
      <c r="B8111" s="33">
        <v>0.875</v>
      </c>
      <c r="C8111">
        <v>8032</v>
      </c>
      <c r="D8111">
        <v>1840</v>
      </c>
      <c r="E8111">
        <v>22</v>
      </c>
      <c r="F8111" s="14">
        <v>652</v>
      </c>
      <c r="G8111">
        <v>242</v>
      </c>
      <c r="H8111">
        <f t="shared" si="174"/>
        <v>5276</v>
      </c>
    </row>
    <row r="8112" spans="1:8" x14ac:dyDescent="0.35">
      <c r="A8112" s="32">
        <v>44353</v>
      </c>
      <c r="B8112" s="33">
        <v>0.91666666666666663</v>
      </c>
      <c r="C8112">
        <v>8614</v>
      </c>
      <c r="D8112">
        <v>1560</v>
      </c>
      <c r="E8112">
        <v>0</v>
      </c>
      <c r="F8112" s="14">
        <v>652</v>
      </c>
      <c r="G8112">
        <v>236</v>
      </c>
      <c r="H8112">
        <f t="shared" si="174"/>
        <v>6166</v>
      </c>
    </row>
    <row r="8113" spans="1:8" x14ac:dyDescent="0.35">
      <c r="A8113" s="32">
        <v>44353</v>
      </c>
      <c r="B8113" s="33">
        <v>0.95833333333333337</v>
      </c>
      <c r="C8113">
        <v>8628</v>
      </c>
      <c r="D8113">
        <v>1467</v>
      </c>
      <c r="E8113">
        <v>0</v>
      </c>
      <c r="F8113" s="14">
        <v>652</v>
      </c>
      <c r="G8113">
        <v>232</v>
      </c>
      <c r="H8113">
        <f t="shared" si="174"/>
        <v>6277</v>
      </c>
    </row>
    <row r="8114" spans="1:8" x14ac:dyDescent="0.35">
      <c r="A8114" s="32">
        <v>44354</v>
      </c>
      <c r="B8114" s="33">
        <v>0</v>
      </c>
      <c r="C8114">
        <v>7916</v>
      </c>
      <c r="D8114">
        <v>1448</v>
      </c>
      <c r="E8114">
        <v>0</v>
      </c>
      <c r="F8114" s="14">
        <v>652</v>
      </c>
      <c r="G8114">
        <v>238</v>
      </c>
      <c r="H8114">
        <f t="shared" si="174"/>
        <v>5578</v>
      </c>
    </row>
    <row r="8115" spans="1:8" x14ac:dyDescent="0.35">
      <c r="A8115" s="32">
        <v>44354</v>
      </c>
      <c r="B8115" s="33">
        <v>4.1666666666666664E-2</v>
      </c>
      <c r="C8115">
        <v>7519</v>
      </c>
      <c r="D8115">
        <v>1272</v>
      </c>
      <c r="E8115">
        <v>0</v>
      </c>
      <c r="F8115" s="14">
        <v>652</v>
      </c>
      <c r="G8115">
        <v>237</v>
      </c>
      <c r="H8115">
        <f t="shared" si="174"/>
        <v>5358</v>
      </c>
    </row>
    <row r="8116" spans="1:8" x14ac:dyDescent="0.35">
      <c r="A8116" s="32">
        <v>44354</v>
      </c>
      <c r="B8116" s="33">
        <v>8.3333333333333329E-2</v>
      </c>
      <c r="C8116">
        <v>7209</v>
      </c>
      <c r="D8116">
        <v>1197</v>
      </c>
      <c r="E8116">
        <v>0</v>
      </c>
      <c r="F8116" s="14">
        <v>652</v>
      </c>
      <c r="G8116">
        <v>238</v>
      </c>
      <c r="H8116">
        <f t="shared" si="174"/>
        <v>5122</v>
      </c>
    </row>
    <row r="8117" spans="1:8" x14ac:dyDescent="0.35">
      <c r="A8117" s="32">
        <v>44354</v>
      </c>
      <c r="B8117" s="33">
        <v>0.125</v>
      </c>
      <c r="C8117">
        <v>6862</v>
      </c>
      <c r="D8117">
        <v>1113</v>
      </c>
      <c r="E8117">
        <v>0</v>
      </c>
      <c r="F8117" s="14">
        <v>652</v>
      </c>
      <c r="G8117">
        <v>235</v>
      </c>
      <c r="H8117">
        <f t="shared" si="174"/>
        <v>4862</v>
      </c>
    </row>
    <row r="8118" spans="1:8" x14ac:dyDescent="0.35">
      <c r="A8118" s="32">
        <v>44354</v>
      </c>
      <c r="B8118" s="33">
        <v>0.16666666666666666</v>
      </c>
      <c r="C8118">
        <v>6844</v>
      </c>
      <c r="D8118">
        <v>1013</v>
      </c>
      <c r="E8118">
        <v>0</v>
      </c>
      <c r="F8118" s="14">
        <v>652</v>
      </c>
      <c r="G8118">
        <v>235</v>
      </c>
      <c r="H8118">
        <f t="shared" si="174"/>
        <v>4944</v>
      </c>
    </row>
    <row r="8119" spans="1:8" x14ac:dyDescent="0.35">
      <c r="A8119" s="32">
        <v>44354</v>
      </c>
      <c r="B8119" s="33">
        <v>0.20833333333333334</v>
      </c>
      <c r="C8119">
        <v>7186</v>
      </c>
      <c r="D8119">
        <v>959</v>
      </c>
      <c r="E8119">
        <v>0</v>
      </c>
      <c r="F8119" s="14">
        <v>652</v>
      </c>
      <c r="G8119">
        <v>244</v>
      </c>
      <c r="H8119">
        <f t="shared" si="174"/>
        <v>5331</v>
      </c>
    </row>
    <row r="8120" spans="1:8" x14ac:dyDescent="0.35">
      <c r="A8120" s="32">
        <v>44354</v>
      </c>
      <c r="B8120" s="33">
        <v>0.25</v>
      </c>
      <c r="C8120">
        <v>7964</v>
      </c>
      <c r="D8120">
        <v>906</v>
      </c>
      <c r="E8120">
        <v>57</v>
      </c>
      <c r="F8120" s="14">
        <v>652</v>
      </c>
      <c r="G8120">
        <v>285</v>
      </c>
      <c r="H8120">
        <f t="shared" si="174"/>
        <v>6064</v>
      </c>
    </row>
    <row r="8121" spans="1:8" x14ac:dyDescent="0.35">
      <c r="A8121" s="32">
        <v>44354</v>
      </c>
      <c r="B8121" s="33">
        <v>0.29166666666666669</v>
      </c>
      <c r="C8121">
        <v>8888</v>
      </c>
      <c r="D8121">
        <v>826</v>
      </c>
      <c r="E8121">
        <v>319</v>
      </c>
      <c r="F8121" s="14">
        <v>652</v>
      </c>
      <c r="G8121">
        <v>312</v>
      </c>
      <c r="H8121">
        <f t="shared" si="174"/>
        <v>6779</v>
      </c>
    </row>
    <row r="8122" spans="1:8" x14ac:dyDescent="0.35">
      <c r="A8122" s="32">
        <v>44354</v>
      </c>
      <c r="B8122" s="33">
        <v>0.33333333333333331</v>
      </c>
      <c r="C8122">
        <v>9432</v>
      </c>
      <c r="D8122">
        <v>986</v>
      </c>
      <c r="E8122">
        <v>786</v>
      </c>
      <c r="F8122" s="14">
        <v>652</v>
      </c>
      <c r="G8122">
        <v>315</v>
      </c>
      <c r="H8122">
        <f t="shared" si="174"/>
        <v>6693</v>
      </c>
    </row>
    <row r="8123" spans="1:8" x14ac:dyDescent="0.35">
      <c r="A8123" s="32">
        <v>44354</v>
      </c>
      <c r="B8123" s="33">
        <v>0.375</v>
      </c>
      <c r="C8123">
        <v>9822</v>
      </c>
      <c r="D8123">
        <v>865</v>
      </c>
      <c r="E8123">
        <v>1344</v>
      </c>
      <c r="F8123" s="14">
        <v>652</v>
      </c>
      <c r="G8123">
        <v>315</v>
      </c>
      <c r="H8123">
        <f t="shared" si="174"/>
        <v>6646</v>
      </c>
    </row>
    <row r="8124" spans="1:8" x14ac:dyDescent="0.35">
      <c r="A8124" s="32">
        <v>44354</v>
      </c>
      <c r="B8124" s="33">
        <v>0.41666666666666669</v>
      </c>
      <c r="C8124">
        <v>10095</v>
      </c>
      <c r="D8124">
        <v>755</v>
      </c>
      <c r="E8124">
        <v>1812</v>
      </c>
      <c r="F8124" s="14">
        <v>652</v>
      </c>
      <c r="G8124">
        <v>314</v>
      </c>
      <c r="H8124">
        <f t="shared" si="174"/>
        <v>6562</v>
      </c>
    </row>
    <row r="8125" spans="1:8" x14ac:dyDescent="0.35">
      <c r="A8125" s="32">
        <v>44354</v>
      </c>
      <c r="B8125" s="33">
        <v>0.45833333333333331</v>
      </c>
      <c r="C8125">
        <v>10339</v>
      </c>
      <c r="D8125">
        <v>817</v>
      </c>
      <c r="E8125">
        <v>2103</v>
      </c>
      <c r="F8125" s="14">
        <v>652</v>
      </c>
      <c r="G8125">
        <v>315</v>
      </c>
      <c r="H8125">
        <f t="shared" si="174"/>
        <v>6452</v>
      </c>
    </row>
    <row r="8126" spans="1:8" x14ac:dyDescent="0.35">
      <c r="A8126" s="32">
        <v>44354</v>
      </c>
      <c r="B8126" s="33">
        <v>0.5</v>
      </c>
      <c r="C8126">
        <v>10513</v>
      </c>
      <c r="D8126">
        <v>921</v>
      </c>
      <c r="E8126">
        <v>2213</v>
      </c>
      <c r="F8126" s="14">
        <v>652</v>
      </c>
      <c r="G8126">
        <v>312</v>
      </c>
      <c r="H8126">
        <f t="shared" si="174"/>
        <v>6415</v>
      </c>
    </row>
    <row r="8127" spans="1:8" x14ac:dyDescent="0.35">
      <c r="A8127" s="32">
        <v>44354</v>
      </c>
      <c r="B8127" s="33">
        <v>0.54166666666666663</v>
      </c>
      <c r="C8127">
        <v>10467</v>
      </c>
      <c r="D8127">
        <v>1025</v>
      </c>
      <c r="E8127">
        <v>2264</v>
      </c>
      <c r="F8127" s="14">
        <v>652</v>
      </c>
      <c r="G8127">
        <v>310</v>
      </c>
      <c r="H8127">
        <f t="shared" si="174"/>
        <v>6216</v>
      </c>
    </row>
    <row r="8128" spans="1:8" x14ac:dyDescent="0.35">
      <c r="A8128" s="32">
        <v>44354</v>
      </c>
      <c r="B8128" s="33">
        <v>0.58333333333333337</v>
      </c>
      <c r="C8128">
        <v>10513</v>
      </c>
      <c r="D8128">
        <v>1078</v>
      </c>
      <c r="E8128">
        <v>2190</v>
      </c>
      <c r="F8128" s="14">
        <v>652</v>
      </c>
      <c r="G8128">
        <v>307</v>
      </c>
      <c r="H8128">
        <f t="shared" si="174"/>
        <v>6286</v>
      </c>
    </row>
    <row r="8129" spans="1:8" x14ac:dyDescent="0.35">
      <c r="A8129" s="32">
        <v>44354</v>
      </c>
      <c r="B8129" s="33">
        <v>0.625</v>
      </c>
      <c r="C8129">
        <v>10345</v>
      </c>
      <c r="D8129">
        <v>913</v>
      </c>
      <c r="E8129">
        <v>2041</v>
      </c>
      <c r="F8129" s="14">
        <v>652</v>
      </c>
      <c r="G8129">
        <v>305</v>
      </c>
      <c r="H8129">
        <f t="shared" si="174"/>
        <v>6434</v>
      </c>
    </row>
    <row r="8130" spans="1:8" x14ac:dyDescent="0.35">
      <c r="A8130" s="32">
        <v>44354</v>
      </c>
      <c r="B8130" s="33">
        <v>0.66666666666666663</v>
      </c>
      <c r="C8130">
        <v>10147</v>
      </c>
      <c r="D8130">
        <v>832</v>
      </c>
      <c r="E8130">
        <v>1794</v>
      </c>
      <c r="F8130" s="14">
        <v>652</v>
      </c>
      <c r="G8130">
        <v>299</v>
      </c>
      <c r="H8130">
        <f t="shared" si="174"/>
        <v>6570</v>
      </c>
    </row>
    <row r="8131" spans="1:8" x14ac:dyDescent="0.35">
      <c r="A8131" s="32">
        <v>44354</v>
      </c>
      <c r="B8131" s="33">
        <v>0.70833333333333337</v>
      </c>
      <c r="C8131">
        <v>9987</v>
      </c>
      <c r="D8131">
        <v>934</v>
      </c>
      <c r="E8131">
        <v>1435</v>
      </c>
      <c r="F8131" s="14">
        <v>652</v>
      </c>
      <c r="G8131">
        <v>293</v>
      </c>
      <c r="H8131">
        <f t="shared" ref="H8131:H8194" si="175">C8131-SUM(D8131:G8131)</f>
        <v>6673</v>
      </c>
    </row>
    <row r="8132" spans="1:8" x14ac:dyDescent="0.35">
      <c r="A8132" s="32">
        <v>44354</v>
      </c>
      <c r="B8132" s="33">
        <v>0.75</v>
      </c>
      <c r="C8132">
        <v>9971</v>
      </c>
      <c r="D8132">
        <v>843</v>
      </c>
      <c r="E8132">
        <v>952</v>
      </c>
      <c r="F8132" s="14">
        <v>652</v>
      </c>
      <c r="G8132">
        <v>286</v>
      </c>
      <c r="H8132">
        <f t="shared" si="175"/>
        <v>7238</v>
      </c>
    </row>
    <row r="8133" spans="1:8" x14ac:dyDescent="0.35">
      <c r="A8133" s="32">
        <v>44354</v>
      </c>
      <c r="B8133" s="33">
        <v>0.79166666666666663</v>
      </c>
      <c r="C8133">
        <v>9762</v>
      </c>
      <c r="D8133">
        <v>916</v>
      </c>
      <c r="E8133">
        <v>482</v>
      </c>
      <c r="F8133" s="14">
        <v>652</v>
      </c>
      <c r="G8133">
        <v>269</v>
      </c>
      <c r="H8133">
        <f t="shared" si="175"/>
        <v>7443</v>
      </c>
    </row>
    <row r="8134" spans="1:8" x14ac:dyDescent="0.35">
      <c r="A8134" s="32">
        <v>44354</v>
      </c>
      <c r="B8134" s="33">
        <v>0.83333333333333337</v>
      </c>
      <c r="C8134">
        <v>9115</v>
      </c>
      <c r="D8134">
        <v>912</v>
      </c>
      <c r="E8134">
        <v>131</v>
      </c>
      <c r="F8134" s="14">
        <v>652</v>
      </c>
      <c r="G8134">
        <v>259</v>
      </c>
      <c r="H8134">
        <f t="shared" si="175"/>
        <v>7161</v>
      </c>
    </row>
    <row r="8135" spans="1:8" x14ac:dyDescent="0.35">
      <c r="A8135" s="32">
        <v>44354</v>
      </c>
      <c r="B8135" s="33">
        <v>0.875</v>
      </c>
      <c r="C8135">
        <v>8794</v>
      </c>
      <c r="D8135">
        <v>876</v>
      </c>
      <c r="E8135">
        <v>14</v>
      </c>
      <c r="F8135" s="14">
        <v>652</v>
      </c>
      <c r="G8135">
        <v>252</v>
      </c>
      <c r="H8135">
        <f t="shared" si="175"/>
        <v>7000</v>
      </c>
    </row>
    <row r="8136" spans="1:8" x14ac:dyDescent="0.35">
      <c r="A8136" s="32">
        <v>44354</v>
      </c>
      <c r="B8136" s="33">
        <v>0.91666666666666663</v>
      </c>
      <c r="C8136">
        <v>9244</v>
      </c>
      <c r="D8136">
        <v>724</v>
      </c>
      <c r="E8136">
        <v>0</v>
      </c>
      <c r="F8136" s="14">
        <v>652</v>
      </c>
      <c r="G8136">
        <v>253</v>
      </c>
      <c r="H8136">
        <f t="shared" si="175"/>
        <v>7615</v>
      </c>
    </row>
    <row r="8137" spans="1:8" x14ac:dyDescent="0.35">
      <c r="A8137" s="32">
        <v>44354</v>
      </c>
      <c r="B8137" s="33">
        <v>0.95833333333333337</v>
      </c>
      <c r="C8137">
        <v>9186</v>
      </c>
      <c r="D8137">
        <v>595</v>
      </c>
      <c r="E8137">
        <v>0</v>
      </c>
      <c r="F8137" s="14">
        <v>652</v>
      </c>
      <c r="G8137">
        <v>245</v>
      </c>
      <c r="H8137">
        <f t="shared" si="175"/>
        <v>7694</v>
      </c>
    </row>
    <row r="8138" spans="1:8" x14ac:dyDescent="0.35">
      <c r="A8138" s="32">
        <v>44355</v>
      </c>
      <c r="B8138" s="33">
        <v>0</v>
      </c>
      <c r="C8138">
        <v>8377</v>
      </c>
      <c r="D8138">
        <v>531</v>
      </c>
      <c r="E8138">
        <v>0</v>
      </c>
      <c r="F8138" s="14">
        <v>652</v>
      </c>
      <c r="G8138">
        <v>237</v>
      </c>
      <c r="H8138">
        <f t="shared" si="175"/>
        <v>6957</v>
      </c>
    </row>
    <row r="8139" spans="1:8" x14ac:dyDescent="0.35">
      <c r="A8139" s="32">
        <v>44355</v>
      </c>
      <c r="B8139" s="33">
        <v>4.1666666666666664E-2</v>
      </c>
      <c r="C8139">
        <v>7928</v>
      </c>
      <c r="D8139">
        <v>483</v>
      </c>
      <c r="E8139">
        <v>0</v>
      </c>
      <c r="F8139" s="14">
        <v>652</v>
      </c>
      <c r="G8139">
        <v>236</v>
      </c>
      <c r="H8139">
        <f t="shared" si="175"/>
        <v>6557</v>
      </c>
    </row>
    <row r="8140" spans="1:8" x14ac:dyDescent="0.35">
      <c r="A8140" s="32">
        <v>44355</v>
      </c>
      <c r="B8140" s="33">
        <v>8.3333333333333329E-2</v>
      </c>
      <c r="C8140">
        <v>7611</v>
      </c>
      <c r="D8140">
        <v>464</v>
      </c>
      <c r="E8140">
        <v>0</v>
      </c>
      <c r="F8140" s="14">
        <v>652</v>
      </c>
      <c r="G8140">
        <v>237</v>
      </c>
      <c r="H8140">
        <f t="shared" si="175"/>
        <v>6258</v>
      </c>
    </row>
    <row r="8141" spans="1:8" x14ac:dyDescent="0.35">
      <c r="A8141" s="32">
        <v>44355</v>
      </c>
      <c r="B8141" s="33">
        <v>0.125</v>
      </c>
      <c r="C8141">
        <v>7244</v>
      </c>
      <c r="D8141">
        <v>407</v>
      </c>
      <c r="E8141">
        <v>0</v>
      </c>
      <c r="F8141" s="14">
        <v>652</v>
      </c>
      <c r="G8141">
        <v>235</v>
      </c>
      <c r="H8141">
        <f t="shared" si="175"/>
        <v>5950</v>
      </c>
    </row>
    <row r="8142" spans="1:8" x14ac:dyDescent="0.35">
      <c r="A8142" s="32">
        <v>44355</v>
      </c>
      <c r="B8142" s="33">
        <v>0.16666666666666666</v>
      </c>
      <c r="C8142">
        <v>7152</v>
      </c>
      <c r="D8142">
        <v>481</v>
      </c>
      <c r="E8142">
        <v>0</v>
      </c>
      <c r="F8142" s="14">
        <v>652</v>
      </c>
      <c r="G8142">
        <v>234</v>
      </c>
      <c r="H8142">
        <f t="shared" si="175"/>
        <v>5785</v>
      </c>
    </row>
    <row r="8143" spans="1:8" x14ac:dyDescent="0.35">
      <c r="A8143" s="32">
        <v>44355</v>
      </c>
      <c r="B8143" s="33">
        <v>0.20833333333333334</v>
      </c>
      <c r="C8143">
        <v>7391</v>
      </c>
      <c r="D8143">
        <v>433</v>
      </c>
      <c r="E8143">
        <v>0</v>
      </c>
      <c r="F8143" s="14">
        <v>652</v>
      </c>
      <c r="G8143">
        <v>243</v>
      </c>
      <c r="H8143">
        <f t="shared" si="175"/>
        <v>6063</v>
      </c>
    </row>
    <row r="8144" spans="1:8" x14ac:dyDescent="0.35">
      <c r="A8144" s="32">
        <v>44355</v>
      </c>
      <c r="B8144" s="33">
        <v>0.25</v>
      </c>
      <c r="C8144">
        <v>8094</v>
      </c>
      <c r="D8144">
        <v>477</v>
      </c>
      <c r="E8144">
        <v>60</v>
      </c>
      <c r="F8144" s="14">
        <v>652</v>
      </c>
      <c r="G8144">
        <v>284</v>
      </c>
      <c r="H8144">
        <f t="shared" si="175"/>
        <v>6621</v>
      </c>
    </row>
    <row r="8145" spans="1:8" x14ac:dyDescent="0.35">
      <c r="A8145" s="32">
        <v>44355</v>
      </c>
      <c r="B8145" s="33">
        <v>0.29166666666666669</v>
      </c>
      <c r="C8145">
        <v>9010</v>
      </c>
      <c r="D8145">
        <v>511</v>
      </c>
      <c r="E8145">
        <v>335</v>
      </c>
      <c r="F8145" s="14">
        <v>652</v>
      </c>
      <c r="G8145">
        <v>310</v>
      </c>
      <c r="H8145">
        <f t="shared" si="175"/>
        <v>7202</v>
      </c>
    </row>
    <row r="8146" spans="1:8" x14ac:dyDescent="0.35">
      <c r="A8146" s="32">
        <v>44355</v>
      </c>
      <c r="B8146" s="33">
        <v>0.33333333333333331</v>
      </c>
      <c r="C8146">
        <v>9522</v>
      </c>
      <c r="D8146">
        <v>569</v>
      </c>
      <c r="E8146">
        <v>783</v>
      </c>
      <c r="F8146" s="14">
        <v>652</v>
      </c>
      <c r="G8146">
        <v>314</v>
      </c>
      <c r="H8146">
        <f t="shared" si="175"/>
        <v>7204</v>
      </c>
    </row>
    <row r="8147" spans="1:8" x14ac:dyDescent="0.35">
      <c r="A8147" s="32">
        <v>44355</v>
      </c>
      <c r="B8147" s="33">
        <v>0.375</v>
      </c>
      <c r="C8147">
        <v>9893</v>
      </c>
      <c r="D8147">
        <v>602</v>
      </c>
      <c r="E8147">
        <v>1305</v>
      </c>
      <c r="F8147" s="14">
        <v>652</v>
      </c>
      <c r="G8147">
        <v>313</v>
      </c>
      <c r="H8147">
        <f t="shared" si="175"/>
        <v>7021</v>
      </c>
    </row>
    <row r="8148" spans="1:8" x14ac:dyDescent="0.35">
      <c r="A8148" s="32">
        <v>44355</v>
      </c>
      <c r="B8148" s="33">
        <v>0.41666666666666669</v>
      </c>
      <c r="C8148">
        <v>10125</v>
      </c>
      <c r="D8148">
        <v>722</v>
      </c>
      <c r="E8148">
        <v>1746</v>
      </c>
      <c r="F8148" s="14">
        <v>652</v>
      </c>
      <c r="G8148">
        <v>312</v>
      </c>
      <c r="H8148">
        <f t="shared" si="175"/>
        <v>6693</v>
      </c>
    </row>
    <row r="8149" spans="1:8" x14ac:dyDescent="0.35">
      <c r="A8149" s="32">
        <v>44355</v>
      </c>
      <c r="B8149" s="33">
        <v>0.45833333333333331</v>
      </c>
      <c r="C8149">
        <v>10351</v>
      </c>
      <c r="D8149">
        <v>798</v>
      </c>
      <c r="E8149">
        <v>1983</v>
      </c>
      <c r="F8149" s="14">
        <v>652</v>
      </c>
      <c r="G8149">
        <v>313</v>
      </c>
      <c r="H8149">
        <f t="shared" si="175"/>
        <v>6605</v>
      </c>
    </row>
    <row r="8150" spans="1:8" x14ac:dyDescent="0.35">
      <c r="A8150" s="32">
        <v>44355</v>
      </c>
      <c r="B8150" s="33">
        <v>0.5</v>
      </c>
      <c r="C8150">
        <v>10496</v>
      </c>
      <c r="D8150">
        <v>814</v>
      </c>
      <c r="E8150">
        <v>2022</v>
      </c>
      <c r="F8150" s="14">
        <v>652</v>
      </c>
      <c r="G8150">
        <v>311</v>
      </c>
      <c r="H8150">
        <f t="shared" si="175"/>
        <v>6697</v>
      </c>
    </row>
    <row r="8151" spans="1:8" x14ac:dyDescent="0.35">
      <c r="A8151" s="32">
        <v>44355</v>
      </c>
      <c r="B8151" s="33">
        <v>0.54166666666666663</v>
      </c>
      <c r="C8151">
        <v>10411</v>
      </c>
      <c r="D8151">
        <v>795</v>
      </c>
      <c r="E8151">
        <v>2052</v>
      </c>
      <c r="F8151" s="14">
        <v>652</v>
      </c>
      <c r="G8151">
        <v>309</v>
      </c>
      <c r="H8151">
        <f t="shared" si="175"/>
        <v>6603</v>
      </c>
    </row>
    <row r="8152" spans="1:8" x14ac:dyDescent="0.35">
      <c r="A8152" s="32">
        <v>44355</v>
      </c>
      <c r="B8152" s="33">
        <v>0.58333333333333337</v>
      </c>
      <c r="C8152">
        <v>10470</v>
      </c>
      <c r="D8152">
        <v>646</v>
      </c>
      <c r="E8152">
        <v>2027</v>
      </c>
      <c r="F8152" s="14">
        <v>652</v>
      </c>
      <c r="G8152">
        <v>306</v>
      </c>
      <c r="H8152">
        <f t="shared" si="175"/>
        <v>6839</v>
      </c>
    </row>
    <row r="8153" spans="1:8" x14ac:dyDescent="0.35">
      <c r="A8153" s="32">
        <v>44355</v>
      </c>
      <c r="B8153" s="33">
        <v>0.625</v>
      </c>
      <c r="C8153">
        <v>10318</v>
      </c>
      <c r="D8153">
        <v>571</v>
      </c>
      <c r="E8153">
        <v>1945</v>
      </c>
      <c r="F8153" s="14">
        <v>652</v>
      </c>
      <c r="G8153">
        <v>303</v>
      </c>
      <c r="H8153">
        <f t="shared" si="175"/>
        <v>6847</v>
      </c>
    </row>
    <row r="8154" spans="1:8" x14ac:dyDescent="0.35">
      <c r="A8154" s="32">
        <v>44355</v>
      </c>
      <c r="B8154" s="33">
        <v>0.66666666666666663</v>
      </c>
      <c r="C8154">
        <v>10123</v>
      </c>
      <c r="D8154">
        <v>450</v>
      </c>
      <c r="E8154">
        <v>1797</v>
      </c>
      <c r="F8154" s="14">
        <v>652</v>
      </c>
      <c r="G8154">
        <v>297</v>
      </c>
      <c r="H8154">
        <f t="shared" si="175"/>
        <v>6927</v>
      </c>
    </row>
    <row r="8155" spans="1:8" x14ac:dyDescent="0.35">
      <c r="A8155" s="32">
        <v>44355</v>
      </c>
      <c r="B8155" s="33">
        <v>0.70833333333333337</v>
      </c>
      <c r="C8155">
        <v>9977</v>
      </c>
      <c r="D8155">
        <v>542</v>
      </c>
      <c r="E8155">
        <v>1475</v>
      </c>
      <c r="F8155" s="14">
        <v>652</v>
      </c>
      <c r="G8155">
        <v>292</v>
      </c>
      <c r="H8155">
        <f t="shared" si="175"/>
        <v>7016</v>
      </c>
    </row>
    <row r="8156" spans="1:8" x14ac:dyDescent="0.35">
      <c r="A8156" s="32">
        <v>44355</v>
      </c>
      <c r="B8156" s="33">
        <v>0.75</v>
      </c>
      <c r="C8156">
        <v>9957</v>
      </c>
      <c r="D8156">
        <v>467</v>
      </c>
      <c r="E8156">
        <v>961</v>
      </c>
      <c r="F8156" s="14">
        <v>652</v>
      </c>
      <c r="G8156">
        <v>285</v>
      </c>
      <c r="H8156">
        <f t="shared" si="175"/>
        <v>7592</v>
      </c>
    </row>
    <row r="8157" spans="1:8" x14ac:dyDescent="0.35">
      <c r="A8157" s="32">
        <v>44355</v>
      </c>
      <c r="B8157" s="33">
        <v>0.79166666666666663</v>
      </c>
      <c r="C8157">
        <v>9742</v>
      </c>
      <c r="D8157">
        <v>460</v>
      </c>
      <c r="E8157">
        <v>485</v>
      </c>
      <c r="F8157" s="14">
        <v>652</v>
      </c>
      <c r="G8157">
        <v>268</v>
      </c>
      <c r="H8157">
        <f t="shared" si="175"/>
        <v>7877</v>
      </c>
    </row>
    <row r="8158" spans="1:8" x14ac:dyDescent="0.35">
      <c r="A8158" s="32">
        <v>44355</v>
      </c>
      <c r="B8158" s="33">
        <v>0.83333333333333337</v>
      </c>
      <c r="C8158">
        <v>9100</v>
      </c>
      <c r="D8158">
        <v>436</v>
      </c>
      <c r="E8158">
        <v>150</v>
      </c>
      <c r="F8158" s="14">
        <v>652</v>
      </c>
      <c r="G8158">
        <v>258</v>
      </c>
      <c r="H8158">
        <f t="shared" si="175"/>
        <v>7604</v>
      </c>
    </row>
    <row r="8159" spans="1:8" x14ac:dyDescent="0.35">
      <c r="A8159" s="32">
        <v>44355</v>
      </c>
      <c r="B8159" s="33">
        <v>0.875</v>
      </c>
      <c r="C8159">
        <v>8811</v>
      </c>
      <c r="D8159">
        <v>354</v>
      </c>
      <c r="E8159">
        <v>24</v>
      </c>
      <c r="F8159" s="14">
        <v>652</v>
      </c>
      <c r="G8159">
        <v>251</v>
      </c>
      <c r="H8159">
        <f t="shared" si="175"/>
        <v>7530</v>
      </c>
    </row>
    <row r="8160" spans="1:8" x14ac:dyDescent="0.35">
      <c r="A8160" s="32">
        <v>44355</v>
      </c>
      <c r="B8160" s="33">
        <v>0.91666666666666663</v>
      </c>
      <c r="C8160">
        <v>9265</v>
      </c>
      <c r="D8160">
        <v>291</v>
      </c>
      <c r="E8160">
        <v>0</v>
      </c>
      <c r="F8160" s="14">
        <v>652</v>
      </c>
      <c r="G8160">
        <v>252</v>
      </c>
      <c r="H8160">
        <f t="shared" si="175"/>
        <v>8070</v>
      </c>
    </row>
    <row r="8161" spans="1:8" x14ac:dyDescent="0.35">
      <c r="A8161" s="32">
        <v>44355</v>
      </c>
      <c r="B8161" s="33">
        <v>0.95833333333333337</v>
      </c>
      <c r="C8161">
        <v>9200</v>
      </c>
      <c r="D8161">
        <v>331</v>
      </c>
      <c r="E8161">
        <v>0</v>
      </c>
      <c r="F8161" s="14">
        <v>652</v>
      </c>
      <c r="G8161">
        <v>244</v>
      </c>
      <c r="H8161">
        <f t="shared" si="175"/>
        <v>7973</v>
      </c>
    </row>
    <row r="8162" spans="1:8" x14ac:dyDescent="0.35">
      <c r="A8162" s="32">
        <v>44356</v>
      </c>
      <c r="B8162" s="33">
        <v>0</v>
      </c>
      <c r="C8162">
        <v>8359</v>
      </c>
      <c r="D8162">
        <v>321</v>
      </c>
      <c r="E8162">
        <v>0</v>
      </c>
      <c r="F8162" s="14">
        <v>652</v>
      </c>
      <c r="G8162">
        <v>237</v>
      </c>
      <c r="H8162">
        <f t="shared" si="175"/>
        <v>7149</v>
      </c>
    </row>
    <row r="8163" spans="1:8" x14ac:dyDescent="0.35">
      <c r="A8163" s="32">
        <v>44356</v>
      </c>
      <c r="B8163" s="33">
        <v>4.1666666666666664E-2</v>
      </c>
      <c r="C8163">
        <v>7912</v>
      </c>
      <c r="D8163">
        <v>354</v>
      </c>
      <c r="E8163">
        <v>0</v>
      </c>
      <c r="F8163" s="14">
        <v>652</v>
      </c>
      <c r="G8163">
        <v>236</v>
      </c>
      <c r="H8163">
        <f t="shared" si="175"/>
        <v>6670</v>
      </c>
    </row>
    <row r="8164" spans="1:8" x14ac:dyDescent="0.35">
      <c r="A8164" s="32">
        <v>44356</v>
      </c>
      <c r="B8164" s="33">
        <v>8.3333333333333329E-2</v>
      </c>
      <c r="C8164">
        <v>7597</v>
      </c>
      <c r="D8164">
        <v>351</v>
      </c>
      <c r="E8164">
        <v>0</v>
      </c>
      <c r="F8164" s="14">
        <v>652</v>
      </c>
      <c r="G8164">
        <v>236</v>
      </c>
      <c r="H8164">
        <f t="shared" si="175"/>
        <v>6358</v>
      </c>
    </row>
    <row r="8165" spans="1:8" x14ac:dyDescent="0.35">
      <c r="A8165" s="32">
        <v>44356</v>
      </c>
      <c r="B8165" s="33">
        <v>0.125</v>
      </c>
      <c r="C8165">
        <v>7231</v>
      </c>
      <c r="D8165">
        <v>361</v>
      </c>
      <c r="E8165">
        <v>0</v>
      </c>
      <c r="F8165" s="14">
        <v>652</v>
      </c>
      <c r="G8165">
        <v>234</v>
      </c>
      <c r="H8165">
        <f t="shared" si="175"/>
        <v>5984</v>
      </c>
    </row>
    <row r="8166" spans="1:8" x14ac:dyDescent="0.35">
      <c r="A8166" s="32">
        <v>44356</v>
      </c>
      <c r="B8166" s="33">
        <v>0.16666666666666666</v>
      </c>
      <c r="C8166">
        <v>7140</v>
      </c>
      <c r="D8166">
        <v>308</v>
      </c>
      <c r="E8166">
        <v>0</v>
      </c>
      <c r="F8166" s="14">
        <v>652</v>
      </c>
      <c r="G8166">
        <v>234</v>
      </c>
      <c r="H8166">
        <f t="shared" si="175"/>
        <v>5946</v>
      </c>
    </row>
    <row r="8167" spans="1:8" x14ac:dyDescent="0.35">
      <c r="A8167" s="32">
        <v>44356</v>
      </c>
      <c r="B8167" s="33">
        <v>0.20833333333333334</v>
      </c>
      <c r="C8167">
        <v>7380</v>
      </c>
      <c r="D8167">
        <v>289</v>
      </c>
      <c r="E8167">
        <v>0</v>
      </c>
      <c r="F8167" s="14">
        <v>652</v>
      </c>
      <c r="G8167">
        <v>242</v>
      </c>
      <c r="H8167">
        <f t="shared" si="175"/>
        <v>6197</v>
      </c>
    </row>
    <row r="8168" spans="1:8" x14ac:dyDescent="0.35">
      <c r="A8168" s="32">
        <v>44356</v>
      </c>
      <c r="B8168" s="33">
        <v>0.25</v>
      </c>
      <c r="C8168">
        <v>8087</v>
      </c>
      <c r="D8168">
        <v>321</v>
      </c>
      <c r="E8168">
        <v>69</v>
      </c>
      <c r="F8168" s="14">
        <v>652</v>
      </c>
      <c r="G8168">
        <v>283</v>
      </c>
      <c r="H8168">
        <f t="shared" si="175"/>
        <v>6762</v>
      </c>
    </row>
    <row r="8169" spans="1:8" x14ac:dyDescent="0.35">
      <c r="A8169" s="32">
        <v>44356</v>
      </c>
      <c r="B8169" s="33">
        <v>0.29166666666666669</v>
      </c>
      <c r="C8169">
        <v>9003</v>
      </c>
      <c r="D8169">
        <v>285</v>
      </c>
      <c r="E8169">
        <v>402</v>
      </c>
      <c r="F8169" s="14">
        <v>652</v>
      </c>
      <c r="G8169">
        <v>309</v>
      </c>
      <c r="H8169">
        <f t="shared" si="175"/>
        <v>7355</v>
      </c>
    </row>
    <row r="8170" spans="1:8" x14ac:dyDescent="0.35">
      <c r="A8170" s="32">
        <v>44356</v>
      </c>
      <c r="B8170" s="33">
        <v>0.33333333333333331</v>
      </c>
      <c r="C8170">
        <v>9519</v>
      </c>
      <c r="D8170">
        <v>300</v>
      </c>
      <c r="E8170">
        <v>893</v>
      </c>
      <c r="F8170" s="14">
        <v>652</v>
      </c>
      <c r="G8170">
        <v>313</v>
      </c>
      <c r="H8170">
        <f t="shared" si="175"/>
        <v>7361</v>
      </c>
    </row>
    <row r="8171" spans="1:8" x14ac:dyDescent="0.35">
      <c r="A8171" s="32">
        <v>44356</v>
      </c>
      <c r="B8171" s="33">
        <v>0.375</v>
      </c>
      <c r="C8171">
        <v>9894</v>
      </c>
      <c r="D8171">
        <v>383</v>
      </c>
      <c r="E8171">
        <v>1496</v>
      </c>
      <c r="F8171" s="14">
        <v>652</v>
      </c>
      <c r="G8171">
        <v>312</v>
      </c>
      <c r="H8171">
        <f t="shared" si="175"/>
        <v>7051</v>
      </c>
    </row>
    <row r="8172" spans="1:8" x14ac:dyDescent="0.35">
      <c r="A8172" s="32">
        <v>44356</v>
      </c>
      <c r="B8172" s="33">
        <v>0.41666666666666669</v>
      </c>
      <c r="C8172">
        <v>10133</v>
      </c>
      <c r="D8172">
        <v>407</v>
      </c>
      <c r="E8172">
        <v>1965</v>
      </c>
      <c r="F8172" s="14">
        <v>652</v>
      </c>
      <c r="G8172">
        <v>311</v>
      </c>
      <c r="H8172">
        <f t="shared" si="175"/>
        <v>6798</v>
      </c>
    </row>
    <row r="8173" spans="1:8" x14ac:dyDescent="0.35">
      <c r="A8173" s="32">
        <v>44356</v>
      </c>
      <c r="B8173" s="33">
        <v>0.45833333333333331</v>
      </c>
      <c r="C8173">
        <v>10368</v>
      </c>
      <c r="D8173">
        <v>363</v>
      </c>
      <c r="E8173">
        <v>2221</v>
      </c>
      <c r="F8173" s="14">
        <v>652</v>
      </c>
      <c r="G8173">
        <v>312</v>
      </c>
      <c r="H8173">
        <f t="shared" si="175"/>
        <v>6820</v>
      </c>
    </row>
    <row r="8174" spans="1:8" x14ac:dyDescent="0.35">
      <c r="A8174" s="32">
        <v>44356</v>
      </c>
      <c r="B8174" s="33">
        <v>0.5</v>
      </c>
      <c r="C8174">
        <v>10523</v>
      </c>
      <c r="D8174">
        <v>359</v>
      </c>
      <c r="E8174">
        <v>2302</v>
      </c>
      <c r="F8174" s="14">
        <v>652</v>
      </c>
      <c r="G8174">
        <v>310</v>
      </c>
      <c r="H8174">
        <f t="shared" si="175"/>
        <v>6900</v>
      </c>
    </row>
    <row r="8175" spans="1:8" x14ac:dyDescent="0.35">
      <c r="A8175" s="32">
        <v>44356</v>
      </c>
      <c r="B8175" s="33">
        <v>0.54166666666666663</v>
      </c>
      <c r="C8175">
        <v>10450</v>
      </c>
      <c r="D8175">
        <v>370</v>
      </c>
      <c r="E8175">
        <v>2318</v>
      </c>
      <c r="F8175" s="14">
        <v>652</v>
      </c>
      <c r="G8175">
        <v>308</v>
      </c>
      <c r="H8175">
        <f t="shared" si="175"/>
        <v>6802</v>
      </c>
    </row>
    <row r="8176" spans="1:8" x14ac:dyDescent="0.35">
      <c r="A8176" s="32">
        <v>44356</v>
      </c>
      <c r="B8176" s="33">
        <v>0.58333333333333337</v>
      </c>
      <c r="C8176">
        <v>10524</v>
      </c>
      <c r="D8176">
        <v>329</v>
      </c>
      <c r="E8176">
        <v>2294</v>
      </c>
      <c r="F8176" s="14">
        <v>652</v>
      </c>
      <c r="G8176">
        <v>305</v>
      </c>
      <c r="H8176">
        <f t="shared" si="175"/>
        <v>6944</v>
      </c>
    </row>
    <row r="8177" spans="1:8" x14ac:dyDescent="0.35">
      <c r="A8177" s="32">
        <v>44356</v>
      </c>
      <c r="B8177" s="33">
        <v>0.625</v>
      </c>
      <c r="C8177">
        <v>10385</v>
      </c>
      <c r="D8177">
        <v>331</v>
      </c>
      <c r="E8177">
        <v>2139</v>
      </c>
      <c r="F8177" s="14">
        <v>652</v>
      </c>
      <c r="G8177">
        <v>303</v>
      </c>
      <c r="H8177">
        <f t="shared" si="175"/>
        <v>6960</v>
      </c>
    </row>
    <row r="8178" spans="1:8" x14ac:dyDescent="0.35">
      <c r="A8178" s="32">
        <v>44356</v>
      </c>
      <c r="B8178" s="33">
        <v>0.66666666666666663</v>
      </c>
      <c r="C8178">
        <v>10196</v>
      </c>
      <c r="D8178">
        <v>306</v>
      </c>
      <c r="E8178">
        <v>1896</v>
      </c>
      <c r="F8178" s="14">
        <v>652</v>
      </c>
      <c r="G8178">
        <v>296</v>
      </c>
      <c r="H8178">
        <f t="shared" si="175"/>
        <v>7046</v>
      </c>
    </row>
    <row r="8179" spans="1:8" x14ac:dyDescent="0.35">
      <c r="A8179" s="32">
        <v>44356</v>
      </c>
      <c r="B8179" s="33">
        <v>0.70833333333333337</v>
      </c>
      <c r="C8179">
        <v>10048</v>
      </c>
      <c r="D8179">
        <v>277</v>
      </c>
      <c r="E8179">
        <v>1539</v>
      </c>
      <c r="F8179" s="14">
        <v>652</v>
      </c>
      <c r="G8179">
        <v>291</v>
      </c>
      <c r="H8179">
        <f t="shared" si="175"/>
        <v>7289</v>
      </c>
    </row>
    <row r="8180" spans="1:8" x14ac:dyDescent="0.35">
      <c r="A8180" s="32">
        <v>44356</v>
      </c>
      <c r="B8180" s="33">
        <v>0.75</v>
      </c>
      <c r="C8180">
        <v>10014</v>
      </c>
      <c r="D8180">
        <v>334</v>
      </c>
      <c r="E8180">
        <v>1035</v>
      </c>
      <c r="F8180" s="14">
        <v>652</v>
      </c>
      <c r="G8180">
        <v>284</v>
      </c>
      <c r="H8180">
        <f t="shared" si="175"/>
        <v>7709</v>
      </c>
    </row>
    <row r="8181" spans="1:8" x14ac:dyDescent="0.35">
      <c r="A8181" s="32">
        <v>44356</v>
      </c>
      <c r="B8181" s="33">
        <v>0.79166666666666663</v>
      </c>
      <c r="C8181">
        <v>9787</v>
      </c>
      <c r="D8181">
        <v>482</v>
      </c>
      <c r="E8181">
        <v>516</v>
      </c>
      <c r="F8181" s="14">
        <v>652</v>
      </c>
      <c r="G8181">
        <v>267</v>
      </c>
      <c r="H8181">
        <f t="shared" si="175"/>
        <v>7870</v>
      </c>
    </row>
    <row r="8182" spans="1:8" x14ac:dyDescent="0.35">
      <c r="A8182" s="32">
        <v>44356</v>
      </c>
      <c r="B8182" s="33">
        <v>0.83333333333333337</v>
      </c>
      <c r="C8182">
        <v>9139</v>
      </c>
      <c r="D8182">
        <v>532</v>
      </c>
      <c r="E8182">
        <v>170</v>
      </c>
      <c r="F8182" s="14">
        <v>652</v>
      </c>
      <c r="G8182">
        <v>257</v>
      </c>
      <c r="H8182">
        <f t="shared" si="175"/>
        <v>7528</v>
      </c>
    </row>
    <row r="8183" spans="1:8" x14ac:dyDescent="0.35">
      <c r="A8183" s="32">
        <v>44356</v>
      </c>
      <c r="B8183" s="33">
        <v>0.875</v>
      </c>
      <c r="C8183">
        <v>8847</v>
      </c>
      <c r="D8183">
        <v>458</v>
      </c>
      <c r="E8183">
        <v>25</v>
      </c>
      <c r="F8183" s="14">
        <v>652</v>
      </c>
      <c r="G8183">
        <v>251</v>
      </c>
      <c r="H8183">
        <f t="shared" si="175"/>
        <v>7461</v>
      </c>
    </row>
    <row r="8184" spans="1:8" x14ac:dyDescent="0.35">
      <c r="A8184" s="32">
        <v>44356</v>
      </c>
      <c r="B8184" s="33">
        <v>0.91666666666666663</v>
      </c>
      <c r="C8184">
        <v>9301</v>
      </c>
      <c r="D8184">
        <v>353</v>
      </c>
      <c r="E8184">
        <v>0</v>
      </c>
      <c r="F8184" s="14">
        <v>652</v>
      </c>
      <c r="G8184">
        <v>252</v>
      </c>
      <c r="H8184">
        <f t="shared" si="175"/>
        <v>8044</v>
      </c>
    </row>
    <row r="8185" spans="1:8" x14ac:dyDescent="0.35">
      <c r="A8185" s="32">
        <v>44356</v>
      </c>
      <c r="B8185" s="33">
        <v>0.95833333333333337</v>
      </c>
      <c r="C8185">
        <v>9227</v>
      </c>
      <c r="D8185">
        <v>354</v>
      </c>
      <c r="E8185">
        <v>0</v>
      </c>
      <c r="F8185" s="14">
        <v>652</v>
      </c>
      <c r="G8185">
        <v>243</v>
      </c>
      <c r="H8185">
        <f t="shared" si="175"/>
        <v>7978</v>
      </c>
    </row>
    <row r="8186" spans="1:8" x14ac:dyDescent="0.35">
      <c r="A8186" s="32">
        <v>44357</v>
      </c>
      <c r="B8186" s="33">
        <v>0</v>
      </c>
      <c r="C8186">
        <v>8380</v>
      </c>
      <c r="D8186">
        <v>323</v>
      </c>
      <c r="E8186">
        <v>0</v>
      </c>
      <c r="F8186" s="14">
        <v>652</v>
      </c>
      <c r="G8186">
        <v>236</v>
      </c>
      <c r="H8186">
        <f t="shared" si="175"/>
        <v>7169</v>
      </c>
    </row>
    <row r="8187" spans="1:8" x14ac:dyDescent="0.35">
      <c r="A8187" s="32">
        <v>44357</v>
      </c>
      <c r="B8187" s="33">
        <v>4.1666666666666664E-2</v>
      </c>
      <c r="C8187">
        <v>7932</v>
      </c>
      <c r="D8187">
        <v>240</v>
      </c>
      <c r="E8187">
        <v>0</v>
      </c>
      <c r="F8187" s="14">
        <v>652</v>
      </c>
      <c r="G8187">
        <v>235</v>
      </c>
      <c r="H8187">
        <f t="shared" si="175"/>
        <v>6805</v>
      </c>
    </row>
    <row r="8188" spans="1:8" x14ac:dyDescent="0.35">
      <c r="A8188" s="32">
        <v>44357</v>
      </c>
      <c r="B8188" s="33">
        <v>8.3333333333333329E-2</v>
      </c>
      <c r="C8188">
        <v>7617</v>
      </c>
      <c r="D8188">
        <v>249</v>
      </c>
      <c r="E8188">
        <v>0</v>
      </c>
      <c r="F8188" s="14">
        <v>652</v>
      </c>
      <c r="G8188">
        <v>235</v>
      </c>
      <c r="H8188">
        <f t="shared" si="175"/>
        <v>6481</v>
      </c>
    </row>
    <row r="8189" spans="1:8" x14ac:dyDescent="0.35">
      <c r="A8189" s="32">
        <v>44357</v>
      </c>
      <c r="B8189" s="33">
        <v>0.125</v>
      </c>
      <c r="C8189">
        <v>7252</v>
      </c>
      <c r="D8189">
        <v>273</v>
      </c>
      <c r="E8189">
        <v>0</v>
      </c>
      <c r="F8189" s="14">
        <v>652</v>
      </c>
      <c r="G8189">
        <v>233</v>
      </c>
      <c r="H8189">
        <f t="shared" si="175"/>
        <v>6094</v>
      </c>
    </row>
    <row r="8190" spans="1:8" x14ac:dyDescent="0.35">
      <c r="A8190" s="32">
        <v>44357</v>
      </c>
      <c r="B8190" s="33">
        <v>0.16666666666666666</v>
      </c>
      <c r="C8190">
        <v>7163</v>
      </c>
      <c r="D8190">
        <v>298</v>
      </c>
      <c r="E8190">
        <v>0</v>
      </c>
      <c r="F8190" s="14">
        <v>652</v>
      </c>
      <c r="G8190">
        <v>233</v>
      </c>
      <c r="H8190">
        <f t="shared" si="175"/>
        <v>5980</v>
      </c>
    </row>
    <row r="8191" spans="1:8" x14ac:dyDescent="0.35">
      <c r="A8191" s="32">
        <v>44357</v>
      </c>
      <c r="B8191" s="33">
        <v>0.20833333333333334</v>
      </c>
      <c r="C8191">
        <v>7404</v>
      </c>
      <c r="D8191">
        <v>325</v>
      </c>
      <c r="E8191">
        <v>1</v>
      </c>
      <c r="F8191" s="14">
        <v>652</v>
      </c>
      <c r="G8191">
        <v>241</v>
      </c>
      <c r="H8191">
        <f t="shared" si="175"/>
        <v>6185</v>
      </c>
    </row>
    <row r="8192" spans="1:8" x14ac:dyDescent="0.35">
      <c r="A8192" s="32">
        <v>44357</v>
      </c>
      <c r="B8192" s="33">
        <v>0.25</v>
      </c>
      <c r="C8192">
        <v>8110</v>
      </c>
      <c r="D8192">
        <v>307</v>
      </c>
      <c r="E8192">
        <v>62</v>
      </c>
      <c r="F8192" s="14">
        <v>652</v>
      </c>
      <c r="G8192">
        <v>282</v>
      </c>
      <c r="H8192">
        <f t="shared" si="175"/>
        <v>6807</v>
      </c>
    </row>
    <row r="8193" spans="1:8" x14ac:dyDescent="0.35">
      <c r="A8193" s="32">
        <v>44357</v>
      </c>
      <c r="B8193" s="33">
        <v>0.29166666666666669</v>
      </c>
      <c r="C8193">
        <v>9033</v>
      </c>
      <c r="D8193">
        <v>338</v>
      </c>
      <c r="E8193">
        <v>391</v>
      </c>
      <c r="F8193" s="14">
        <v>652</v>
      </c>
      <c r="G8193">
        <v>308</v>
      </c>
      <c r="H8193">
        <f t="shared" si="175"/>
        <v>7344</v>
      </c>
    </row>
    <row r="8194" spans="1:8" x14ac:dyDescent="0.35">
      <c r="A8194" s="32">
        <v>44357</v>
      </c>
      <c r="B8194" s="33">
        <v>0.33333333333333331</v>
      </c>
      <c r="C8194">
        <v>9551</v>
      </c>
      <c r="D8194">
        <v>354</v>
      </c>
      <c r="E8194">
        <v>864</v>
      </c>
      <c r="F8194" s="14">
        <v>652</v>
      </c>
      <c r="G8194">
        <v>312</v>
      </c>
      <c r="H8194">
        <f t="shared" si="175"/>
        <v>7369</v>
      </c>
    </row>
    <row r="8195" spans="1:8" x14ac:dyDescent="0.35">
      <c r="A8195" s="32">
        <v>44357</v>
      </c>
      <c r="B8195" s="33">
        <v>0.375</v>
      </c>
      <c r="C8195">
        <v>9933</v>
      </c>
      <c r="D8195">
        <v>302</v>
      </c>
      <c r="E8195">
        <v>1468</v>
      </c>
      <c r="F8195" s="14">
        <v>652</v>
      </c>
      <c r="G8195">
        <v>311</v>
      </c>
      <c r="H8195">
        <f t="shared" ref="H8195:H8258" si="176">C8195-SUM(D8195:G8195)</f>
        <v>7200</v>
      </c>
    </row>
    <row r="8196" spans="1:8" x14ac:dyDescent="0.35">
      <c r="A8196" s="32">
        <v>44357</v>
      </c>
      <c r="B8196" s="33">
        <v>0.41666666666666669</v>
      </c>
      <c r="C8196">
        <v>10179</v>
      </c>
      <c r="D8196">
        <v>248</v>
      </c>
      <c r="E8196">
        <v>1854</v>
      </c>
      <c r="F8196" s="14">
        <v>652</v>
      </c>
      <c r="G8196">
        <v>310</v>
      </c>
      <c r="H8196">
        <f t="shared" si="176"/>
        <v>7115</v>
      </c>
    </row>
    <row r="8197" spans="1:8" x14ac:dyDescent="0.35">
      <c r="A8197" s="32">
        <v>44357</v>
      </c>
      <c r="B8197" s="33">
        <v>0.45833333333333331</v>
      </c>
      <c r="C8197">
        <v>10418</v>
      </c>
      <c r="D8197">
        <v>233</v>
      </c>
      <c r="E8197">
        <v>2099</v>
      </c>
      <c r="F8197" s="14">
        <v>652</v>
      </c>
      <c r="G8197">
        <v>311</v>
      </c>
      <c r="H8197">
        <f t="shared" si="176"/>
        <v>7123</v>
      </c>
    </row>
    <row r="8198" spans="1:8" x14ac:dyDescent="0.35">
      <c r="A8198" s="32">
        <v>44357</v>
      </c>
      <c r="B8198" s="33">
        <v>0.5</v>
      </c>
      <c r="C8198">
        <v>10573</v>
      </c>
      <c r="D8198">
        <v>241</v>
      </c>
      <c r="E8198">
        <v>2132</v>
      </c>
      <c r="F8198" s="14">
        <v>652</v>
      </c>
      <c r="G8198">
        <v>309</v>
      </c>
      <c r="H8198">
        <f t="shared" si="176"/>
        <v>7239</v>
      </c>
    </row>
    <row r="8199" spans="1:8" x14ac:dyDescent="0.35">
      <c r="A8199" s="32">
        <v>44357</v>
      </c>
      <c r="B8199" s="33">
        <v>0.54166666666666663</v>
      </c>
      <c r="C8199">
        <v>10501</v>
      </c>
      <c r="D8199">
        <v>253</v>
      </c>
      <c r="E8199">
        <v>2164</v>
      </c>
      <c r="F8199" s="14">
        <v>652</v>
      </c>
      <c r="G8199">
        <v>307</v>
      </c>
      <c r="H8199">
        <f t="shared" si="176"/>
        <v>7125</v>
      </c>
    </row>
    <row r="8200" spans="1:8" x14ac:dyDescent="0.35">
      <c r="A8200" s="32">
        <v>44357</v>
      </c>
      <c r="B8200" s="33">
        <v>0.58333333333333337</v>
      </c>
      <c r="C8200">
        <v>10579</v>
      </c>
      <c r="D8200">
        <v>235</v>
      </c>
      <c r="E8200">
        <v>2075</v>
      </c>
      <c r="F8200" s="14">
        <v>652</v>
      </c>
      <c r="G8200">
        <v>304</v>
      </c>
      <c r="H8200">
        <f t="shared" si="176"/>
        <v>7313</v>
      </c>
    </row>
    <row r="8201" spans="1:8" x14ac:dyDescent="0.35">
      <c r="A8201" s="32">
        <v>44357</v>
      </c>
      <c r="B8201" s="33">
        <v>0.625</v>
      </c>
      <c r="C8201">
        <v>10437</v>
      </c>
      <c r="D8201">
        <v>310</v>
      </c>
      <c r="E8201">
        <v>1974</v>
      </c>
      <c r="F8201" s="14">
        <v>652</v>
      </c>
      <c r="G8201">
        <v>301</v>
      </c>
      <c r="H8201">
        <f t="shared" si="176"/>
        <v>7200</v>
      </c>
    </row>
    <row r="8202" spans="1:8" x14ac:dyDescent="0.35">
      <c r="A8202" s="32">
        <v>44357</v>
      </c>
      <c r="B8202" s="33">
        <v>0.66666666666666663</v>
      </c>
      <c r="C8202">
        <v>10243</v>
      </c>
      <c r="D8202">
        <v>501</v>
      </c>
      <c r="E8202">
        <v>1819</v>
      </c>
      <c r="F8202" s="14">
        <v>652</v>
      </c>
      <c r="G8202">
        <v>295</v>
      </c>
      <c r="H8202">
        <f t="shared" si="176"/>
        <v>6976</v>
      </c>
    </row>
    <row r="8203" spans="1:8" x14ac:dyDescent="0.35">
      <c r="A8203" s="32">
        <v>44357</v>
      </c>
      <c r="B8203" s="33">
        <v>0.70833333333333337</v>
      </c>
      <c r="C8203">
        <v>10089</v>
      </c>
      <c r="D8203">
        <v>729</v>
      </c>
      <c r="E8203">
        <v>1483</v>
      </c>
      <c r="F8203" s="14">
        <v>652</v>
      </c>
      <c r="G8203">
        <v>290</v>
      </c>
      <c r="H8203">
        <f t="shared" si="176"/>
        <v>6935</v>
      </c>
    </row>
    <row r="8204" spans="1:8" x14ac:dyDescent="0.35">
      <c r="A8204" s="32">
        <v>44357</v>
      </c>
      <c r="B8204" s="33">
        <v>0.75</v>
      </c>
      <c r="C8204">
        <v>10044</v>
      </c>
      <c r="D8204">
        <v>871</v>
      </c>
      <c r="E8204">
        <v>983</v>
      </c>
      <c r="F8204" s="14">
        <v>652</v>
      </c>
      <c r="G8204">
        <v>283</v>
      </c>
      <c r="H8204">
        <f t="shared" si="176"/>
        <v>7255</v>
      </c>
    </row>
    <row r="8205" spans="1:8" x14ac:dyDescent="0.35">
      <c r="A8205" s="32">
        <v>44357</v>
      </c>
      <c r="B8205" s="33">
        <v>0.79166666666666663</v>
      </c>
      <c r="C8205">
        <v>9811</v>
      </c>
      <c r="D8205">
        <v>1117</v>
      </c>
      <c r="E8205">
        <v>508</v>
      </c>
      <c r="F8205" s="14">
        <v>652</v>
      </c>
      <c r="G8205">
        <v>267</v>
      </c>
      <c r="H8205">
        <f t="shared" si="176"/>
        <v>7267</v>
      </c>
    </row>
    <row r="8206" spans="1:8" x14ac:dyDescent="0.35">
      <c r="A8206" s="32">
        <v>44357</v>
      </c>
      <c r="B8206" s="33">
        <v>0.83333333333333337</v>
      </c>
      <c r="C8206">
        <v>9159</v>
      </c>
      <c r="D8206">
        <v>1242</v>
      </c>
      <c r="E8206">
        <v>174</v>
      </c>
      <c r="F8206" s="14">
        <v>652</v>
      </c>
      <c r="G8206">
        <v>256</v>
      </c>
      <c r="H8206">
        <f t="shared" si="176"/>
        <v>6835</v>
      </c>
    </row>
    <row r="8207" spans="1:8" x14ac:dyDescent="0.35">
      <c r="A8207" s="32">
        <v>44357</v>
      </c>
      <c r="B8207" s="33">
        <v>0.875</v>
      </c>
      <c r="C8207">
        <v>8866</v>
      </c>
      <c r="D8207">
        <v>1214</v>
      </c>
      <c r="E8207">
        <v>22</v>
      </c>
      <c r="F8207" s="14">
        <v>652</v>
      </c>
      <c r="G8207">
        <v>250</v>
      </c>
      <c r="H8207">
        <f t="shared" si="176"/>
        <v>6728</v>
      </c>
    </row>
    <row r="8208" spans="1:8" x14ac:dyDescent="0.35">
      <c r="A8208" s="32">
        <v>44357</v>
      </c>
      <c r="B8208" s="33">
        <v>0.91666666666666663</v>
      </c>
      <c r="C8208">
        <v>9321</v>
      </c>
      <c r="D8208">
        <v>1174</v>
      </c>
      <c r="E8208">
        <v>0</v>
      </c>
      <c r="F8208" s="14">
        <v>652</v>
      </c>
      <c r="G8208">
        <v>251</v>
      </c>
      <c r="H8208">
        <f t="shared" si="176"/>
        <v>7244</v>
      </c>
    </row>
    <row r="8209" spans="1:8" x14ac:dyDescent="0.35">
      <c r="A8209" s="32">
        <v>44357</v>
      </c>
      <c r="B8209" s="33">
        <v>0.95833333333333337</v>
      </c>
      <c r="C8209">
        <v>9242</v>
      </c>
      <c r="D8209">
        <v>1035</v>
      </c>
      <c r="E8209">
        <v>0</v>
      </c>
      <c r="F8209" s="14">
        <v>652</v>
      </c>
      <c r="G8209">
        <v>242</v>
      </c>
      <c r="H8209">
        <f t="shared" si="176"/>
        <v>7313</v>
      </c>
    </row>
    <row r="8210" spans="1:8" x14ac:dyDescent="0.35">
      <c r="A8210" s="32">
        <v>44358</v>
      </c>
      <c r="B8210" s="33">
        <v>0</v>
      </c>
      <c r="C8210">
        <v>8388</v>
      </c>
      <c r="D8210">
        <v>973</v>
      </c>
      <c r="E8210">
        <v>0</v>
      </c>
      <c r="F8210" s="14">
        <v>652</v>
      </c>
      <c r="G8210">
        <v>237</v>
      </c>
      <c r="H8210">
        <f t="shared" si="176"/>
        <v>6526</v>
      </c>
    </row>
    <row r="8211" spans="1:8" x14ac:dyDescent="0.35">
      <c r="A8211" s="32">
        <v>44358</v>
      </c>
      <c r="B8211" s="33">
        <v>4.1666666666666664E-2</v>
      </c>
      <c r="C8211">
        <v>7918</v>
      </c>
      <c r="D8211">
        <v>734</v>
      </c>
      <c r="E8211">
        <v>0</v>
      </c>
      <c r="F8211" s="14">
        <v>652</v>
      </c>
      <c r="G8211">
        <v>236</v>
      </c>
      <c r="H8211">
        <f t="shared" si="176"/>
        <v>6296</v>
      </c>
    </row>
    <row r="8212" spans="1:8" x14ac:dyDescent="0.35">
      <c r="A8212" s="32">
        <v>44358</v>
      </c>
      <c r="B8212" s="33">
        <v>8.3333333333333329E-2</v>
      </c>
      <c r="C8212">
        <v>7601</v>
      </c>
      <c r="D8212">
        <v>571</v>
      </c>
      <c r="E8212">
        <v>0</v>
      </c>
      <c r="F8212" s="14">
        <v>652</v>
      </c>
      <c r="G8212">
        <v>236</v>
      </c>
      <c r="H8212">
        <f t="shared" si="176"/>
        <v>6142</v>
      </c>
    </row>
    <row r="8213" spans="1:8" x14ac:dyDescent="0.35">
      <c r="A8213" s="32">
        <v>44358</v>
      </c>
      <c r="B8213" s="33">
        <v>0.125</v>
      </c>
      <c r="C8213">
        <v>7248</v>
      </c>
      <c r="D8213">
        <v>556</v>
      </c>
      <c r="E8213">
        <v>0</v>
      </c>
      <c r="F8213" s="14">
        <v>652</v>
      </c>
      <c r="G8213">
        <v>234</v>
      </c>
      <c r="H8213">
        <f t="shared" si="176"/>
        <v>5806</v>
      </c>
    </row>
    <row r="8214" spans="1:8" x14ac:dyDescent="0.35">
      <c r="A8214" s="32">
        <v>44358</v>
      </c>
      <c r="B8214" s="33">
        <v>0.16666666666666666</v>
      </c>
      <c r="C8214">
        <v>7165</v>
      </c>
      <c r="D8214">
        <v>733</v>
      </c>
      <c r="E8214">
        <v>0</v>
      </c>
      <c r="F8214" s="14">
        <v>652</v>
      </c>
      <c r="G8214">
        <v>234</v>
      </c>
      <c r="H8214">
        <f t="shared" si="176"/>
        <v>5546</v>
      </c>
    </row>
    <row r="8215" spans="1:8" x14ac:dyDescent="0.35">
      <c r="A8215" s="32">
        <v>44358</v>
      </c>
      <c r="B8215" s="33">
        <v>0.20833333333333334</v>
      </c>
      <c r="C8215">
        <v>7391</v>
      </c>
      <c r="D8215">
        <v>813</v>
      </c>
      <c r="E8215">
        <v>1</v>
      </c>
      <c r="F8215" s="14">
        <v>652</v>
      </c>
      <c r="G8215">
        <v>242</v>
      </c>
      <c r="H8215">
        <f t="shared" si="176"/>
        <v>5683</v>
      </c>
    </row>
    <row r="8216" spans="1:8" x14ac:dyDescent="0.35">
      <c r="A8216" s="32">
        <v>44358</v>
      </c>
      <c r="B8216" s="33">
        <v>0.25</v>
      </c>
      <c r="C8216">
        <v>8064</v>
      </c>
      <c r="D8216">
        <v>813</v>
      </c>
      <c r="E8216">
        <v>69</v>
      </c>
      <c r="F8216" s="14">
        <v>652</v>
      </c>
      <c r="G8216">
        <v>283</v>
      </c>
      <c r="H8216">
        <f t="shared" si="176"/>
        <v>6247</v>
      </c>
    </row>
    <row r="8217" spans="1:8" x14ac:dyDescent="0.35">
      <c r="A8217" s="32">
        <v>44358</v>
      </c>
      <c r="B8217" s="33">
        <v>0.29166666666666669</v>
      </c>
      <c r="C8217">
        <v>8992</v>
      </c>
      <c r="D8217">
        <v>797</v>
      </c>
      <c r="E8217">
        <v>377</v>
      </c>
      <c r="F8217" s="14">
        <v>652</v>
      </c>
      <c r="G8217">
        <v>310</v>
      </c>
      <c r="H8217">
        <f t="shared" si="176"/>
        <v>6856</v>
      </c>
    </row>
    <row r="8218" spans="1:8" x14ac:dyDescent="0.35">
      <c r="A8218" s="32">
        <v>44358</v>
      </c>
      <c r="B8218" s="33">
        <v>0.33333333333333331</v>
      </c>
      <c r="C8218">
        <v>9500</v>
      </c>
      <c r="D8218">
        <v>636</v>
      </c>
      <c r="E8218">
        <v>825</v>
      </c>
      <c r="F8218" s="14">
        <v>652</v>
      </c>
      <c r="G8218">
        <v>313</v>
      </c>
      <c r="H8218">
        <f t="shared" si="176"/>
        <v>7074</v>
      </c>
    </row>
    <row r="8219" spans="1:8" x14ac:dyDescent="0.35">
      <c r="A8219" s="32">
        <v>44358</v>
      </c>
      <c r="B8219" s="33">
        <v>0.375</v>
      </c>
      <c r="C8219">
        <v>9899</v>
      </c>
      <c r="D8219">
        <v>605</v>
      </c>
      <c r="E8219">
        <v>1387</v>
      </c>
      <c r="F8219" s="14">
        <v>652</v>
      </c>
      <c r="G8219">
        <v>312</v>
      </c>
      <c r="H8219">
        <f t="shared" si="176"/>
        <v>6943</v>
      </c>
    </row>
    <row r="8220" spans="1:8" x14ac:dyDescent="0.35">
      <c r="A8220" s="32">
        <v>44358</v>
      </c>
      <c r="B8220" s="33">
        <v>0.41666666666666669</v>
      </c>
      <c r="C8220">
        <v>10132</v>
      </c>
      <c r="D8220">
        <v>780</v>
      </c>
      <c r="E8220">
        <v>1782</v>
      </c>
      <c r="F8220" s="14">
        <v>652</v>
      </c>
      <c r="G8220">
        <v>311</v>
      </c>
      <c r="H8220">
        <f t="shared" si="176"/>
        <v>6607</v>
      </c>
    </row>
    <row r="8221" spans="1:8" x14ac:dyDescent="0.35">
      <c r="A8221" s="32">
        <v>44358</v>
      </c>
      <c r="B8221" s="33">
        <v>0.45833333333333331</v>
      </c>
      <c r="C8221">
        <v>10333</v>
      </c>
      <c r="D8221">
        <v>839</v>
      </c>
      <c r="E8221">
        <v>2006</v>
      </c>
      <c r="F8221" s="14">
        <v>652</v>
      </c>
      <c r="G8221">
        <v>312</v>
      </c>
      <c r="H8221">
        <f t="shared" si="176"/>
        <v>6524</v>
      </c>
    </row>
    <row r="8222" spans="1:8" x14ac:dyDescent="0.35">
      <c r="A8222" s="32">
        <v>44358</v>
      </c>
      <c r="B8222" s="33">
        <v>0.5</v>
      </c>
      <c r="C8222">
        <v>10474</v>
      </c>
      <c r="D8222">
        <v>835</v>
      </c>
      <c r="E8222">
        <v>2029</v>
      </c>
      <c r="F8222" s="14">
        <v>652</v>
      </c>
      <c r="G8222">
        <v>310</v>
      </c>
      <c r="H8222">
        <f t="shared" si="176"/>
        <v>6648</v>
      </c>
    </row>
    <row r="8223" spans="1:8" x14ac:dyDescent="0.35">
      <c r="A8223" s="32">
        <v>44358</v>
      </c>
      <c r="B8223" s="33">
        <v>0.54166666666666663</v>
      </c>
      <c r="C8223">
        <v>10327</v>
      </c>
      <c r="D8223">
        <v>826</v>
      </c>
      <c r="E8223">
        <v>2069</v>
      </c>
      <c r="F8223" s="14">
        <v>652</v>
      </c>
      <c r="G8223">
        <v>308</v>
      </c>
      <c r="H8223">
        <f t="shared" si="176"/>
        <v>6472</v>
      </c>
    </row>
    <row r="8224" spans="1:8" x14ac:dyDescent="0.35">
      <c r="A8224" s="32">
        <v>44358</v>
      </c>
      <c r="B8224" s="33">
        <v>0.58333333333333337</v>
      </c>
      <c r="C8224">
        <v>10329</v>
      </c>
      <c r="D8224">
        <v>844</v>
      </c>
      <c r="E8224">
        <v>2075</v>
      </c>
      <c r="F8224" s="14">
        <v>652</v>
      </c>
      <c r="G8224">
        <v>305</v>
      </c>
      <c r="H8224">
        <f t="shared" si="176"/>
        <v>6453</v>
      </c>
    </row>
    <row r="8225" spans="1:8" x14ac:dyDescent="0.35">
      <c r="A8225" s="32">
        <v>44358</v>
      </c>
      <c r="B8225" s="33">
        <v>0.625</v>
      </c>
      <c r="C8225">
        <v>10097</v>
      </c>
      <c r="D8225">
        <v>929</v>
      </c>
      <c r="E8225">
        <v>2003</v>
      </c>
      <c r="F8225" s="14">
        <v>652</v>
      </c>
      <c r="G8225">
        <v>303</v>
      </c>
      <c r="H8225">
        <f t="shared" si="176"/>
        <v>6210</v>
      </c>
    </row>
    <row r="8226" spans="1:8" x14ac:dyDescent="0.35">
      <c r="A8226" s="32">
        <v>44358</v>
      </c>
      <c r="B8226" s="33">
        <v>0.66666666666666663</v>
      </c>
      <c r="C8226">
        <v>9861</v>
      </c>
      <c r="D8226">
        <v>1093</v>
      </c>
      <c r="E8226">
        <v>1800</v>
      </c>
      <c r="F8226" s="14">
        <v>652</v>
      </c>
      <c r="G8226">
        <v>297</v>
      </c>
      <c r="H8226">
        <f t="shared" si="176"/>
        <v>6019</v>
      </c>
    </row>
    <row r="8227" spans="1:8" x14ac:dyDescent="0.35">
      <c r="A8227" s="32">
        <v>44358</v>
      </c>
      <c r="B8227" s="33">
        <v>0.70833333333333337</v>
      </c>
      <c r="C8227">
        <v>9699</v>
      </c>
      <c r="D8227">
        <v>1281</v>
      </c>
      <c r="E8227">
        <v>1477</v>
      </c>
      <c r="F8227" s="14">
        <v>652</v>
      </c>
      <c r="G8227">
        <v>291</v>
      </c>
      <c r="H8227">
        <f t="shared" si="176"/>
        <v>5998</v>
      </c>
    </row>
    <row r="8228" spans="1:8" x14ac:dyDescent="0.35">
      <c r="A8228" s="32">
        <v>44358</v>
      </c>
      <c r="B8228" s="33">
        <v>0.75</v>
      </c>
      <c r="C8228">
        <v>9606</v>
      </c>
      <c r="D8228">
        <v>1541</v>
      </c>
      <c r="E8228">
        <v>1041</v>
      </c>
      <c r="F8228" s="14">
        <v>652</v>
      </c>
      <c r="G8228">
        <v>284</v>
      </c>
      <c r="H8228">
        <f t="shared" si="176"/>
        <v>6088</v>
      </c>
    </row>
    <row r="8229" spans="1:8" x14ac:dyDescent="0.35">
      <c r="A8229" s="32">
        <v>44358</v>
      </c>
      <c r="B8229" s="33">
        <v>0.79166666666666663</v>
      </c>
      <c r="C8229">
        <v>9341</v>
      </c>
      <c r="D8229">
        <v>1710</v>
      </c>
      <c r="E8229">
        <v>512</v>
      </c>
      <c r="F8229" s="14">
        <v>652</v>
      </c>
      <c r="G8229">
        <v>267</v>
      </c>
      <c r="H8229">
        <f t="shared" si="176"/>
        <v>6200</v>
      </c>
    </row>
    <row r="8230" spans="1:8" x14ac:dyDescent="0.35">
      <c r="A8230" s="32">
        <v>44358</v>
      </c>
      <c r="B8230" s="33">
        <v>0.83333333333333337</v>
      </c>
      <c r="C8230">
        <v>8770</v>
      </c>
      <c r="D8230">
        <v>1681</v>
      </c>
      <c r="E8230">
        <v>158</v>
      </c>
      <c r="F8230" s="14">
        <v>652</v>
      </c>
      <c r="G8230">
        <v>257</v>
      </c>
      <c r="H8230">
        <f t="shared" si="176"/>
        <v>6022</v>
      </c>
    </row>
    <row r="8231" spans="1:8" x14ac:dyDescent="0.35">
      <c r="A8231" s="32">
        <v>44358</v>
      </c>
      <c r="B8231" s="33">
        <v>0.875</v>
      </c>
      <c r="C8231">
        <v>8515</v>
      </c>
      <c r="D8231">
        <v>1778</v>
      </c>
      <c r="E8231">
        <v>26</v>
      </c>
      <c r="F8231" s="14">
        <v>652</v>
      </c>
      <c r="G8231">
        <v>251</v>
      </c>
      <c r="H8231">
        <f t="shared" si="176"/>
        <v>5808</v>
      </c>
    </row>
    <row r="8232" spans="1:8" x14ac:dyDescent="0.35">
      <c r="A8232" s="32">
        <v>44358</v>
      </c>
      <c r="B8232" s="33">
        <v>0.91666666666666663</v>
      </c>
      <c r="C8232">
        <v>8997</v>
      </c>
      <c r="D8232">
        <v>1897</v>
      </c>
      <c r="E8232">
        <v>0</v>
      </c>
      <c r="F8232" s="14">
        <v>652</v>
      </c>
      <c r="G8232">
        <v>252</v>
      </c>
      <c r="H8232">
        <f t="shared" si="176"/>
        <v>6196</v>
      </c>
    </row>
    <row r="8233" spans="1:8" x14ac:dyDescent="0.35">
      <c r="A8233" s="32">
        <v>44358</v>
      </c>
      <c r="B8233" s="33">
        <v>0.95833333333333337</v>
      </c>
      <c r="C8233">
        <v>8990</v>
      </c>
      <c r="D8233">
        <v>1779</v>
      </c>
      <c r="E8233">
        <v>0</v>
      </c>
      <c r="F8233" s="14">
        <v>652</v>
      </c>
      <c r="G8233">
        <v>243</v>
      </c>
      <c r="H8233">
        <f t="shared" si="176"/>
        <v>6316</v>
      </c>
    </row>
    <row r="8234" spans="1:8" x14ac:dyDescent="0.35">
      <c r="A8234" s="32">
        <v>44359</v>
      </c>
      <c r="B8234" s="33">
        <v>0</v>
      </c>
      <c r="C8234">
        <v>8124</v>
      </c>
      <c r="D8234">
        <v>1794</v>
      </c>
      <c r="E8234">
        <v>0</v>
      </c>
      <c r="F8234" s="14">
        <v>652</v>
      </c>
      <c r="G8234">
        <v>240</v>
      </c>
      <c r="H8234">
        <f t="shared" si="176"/>
        <v>5438</v>
      </c>
    </row>
    <row r="8235" spans="1:8" x14ac:dyDescent="0.35">
      <c r="A8235" s="32">
        <v>44359</v>
      </c>
      <c r="B8235" s="33">
        <v>4.1666666666666664E-2</v>
      </c>
      <c r="C8235">
        <v>7613</v>
      </c>
      <c r="D8235">
        <v>1262</v>
      </c>
      <c r="E8235">
        <v>0</v>
      </c>
      <c r="F8235" s="14">
        <v>652</v>
      </c>
      <c r="G8235">
        <v>236</v>
      </c>
      <c r="H8235">
        <f t="shared" si="176"/>
        <v>5463</v>
      </c>
    </row>
    <row r="8236" spans="1:8" x14ac:dyDescent="0.35">
      <c r="A8236" s="32">
        <v>44359</v>
      </c>
      <c r="B8236" s="33">
        <v>8.3333333333333329E-2</v>
      </c>
      <c r="C8236">
        <v>7232</v>
      </c>
      <c r="D8236">
        <v>1444</v>
      </c>
      <c r="E8236">
        <v>0</v>
      </c>
      <c r="F8236" s="14">
        <v>652</v>
      </c>
      <c r="G8236">
        <v>231</v>
      </c>
      <c r="H8236">
        <f t="shared" si="176"/>
        <v>4905</v>
      </c>
    </row>
    <row r="8237" spans="1:8" x14ac:dyDescent="0.35">
      <c r="A8237" s="32">
        <v>44359</v>
      </c>
      <c r="B8237" s="33">
        <v>0.125</v>
      </c>
      <c r="C8237">
        <v>6804</v>
      </c>
      <c r="D8237">
        <v>1299</v>
      </c>
      <c r="E8237">
        <v>0</v>
      </c>
      <c r="F8237" s="14">
        <v>652</v>
      </c>
      <c r="G8237">
        <v>231</v>
      </c>
      <c r="H8237">
        <f t="shared" si="176"/>
        <v>4622</v>
      </c>
    </row>
    <row r="8238" spans="1:8" x14ac:dyDescent="0.35">
      <c r="A8238" s="32">
        <v>44359</v>
      </c>
      <c r="B8238" s="33">
        <v>0.16666666666666666</v>
      </c>
      <c r="C8238">
        <v>6598</v>
      </c>
      <c r="D8238">
        <v>1281</v>
      </c>
      <c r="E8238">
        <v>0</v>
      </c>
      <c r="F8238" s="14">
        <v>652</v>
      </c>
      <c r="G8238">
        <v>234</v>
      </c>
      <c r="H8238">
        <f t="shared" si="176"/>
        <v>4431</v>
      </c>
    </row>
    <row r="8239" spans="1:8" x14ac:dyDescent="0.35">
      <c r="A8239" s="32">
        <v>44359</v>
      </c>
      <c r="B8239" s="33">
        <v>0.20833333333333334</v>
      </c>
      <c r="C8239">
        <v>6543</v>
      </c>
      <c r="D8239">
        <v>1365</v>
      </c>
      <c r="E8239">
        <v>1</v>
      </c>
      <c r="F8239" s="14">
        <v>652</v>
      </c>
      <c r="G8239">
        <v>239</v>
      </c>
      <c r="H8239">
        <f t="shared" si="176"/>
        <v>4286</v>
      </c>
    </row>
    <row r="8240" spans="1:8" x14ac:dyDescent="0.35">
      <c r="A8240" s="32">
        <v>44359</v>
      </c>
      <c r="B8240" s="33">
        <v>0.25</v>
      </c>
      <c r="C8240">
        <v>6647</v>
      </c>
      <c r="D8240">
        <v>1363</v>
      </c>
      <c r="E8240">
        <v>71</v>
      </c>
      <c r="F8240" s="14">
        <v>652</v>
      </c>
      <c r="G8240">
        <v>272</v>
      </c>
      <c r="H8240">
        <f t="shared" si="176"/>
        <v>4289</v>
      </c>
    </row>
    <row r="8241" spans="1:8" x14ac:dyDescent="0.35">
      <c r="A8241" s="32">
        <v>44359</v>
      </c>
      <c r="B8241" s="33">
        <v>0.29166666666666669</v>
      </c>
      <c r="C8241">
        <v>7059</v>
      </c>
      <c r="D8241">
        <v>1323</v>
      </c>
      <c r="E8241">
        <v>371</v>
      </c>
      <c r="F8241" s="14">
        <v>652</v>
      </c>
      <c r="G8241">
        <v>293</v>
      </c>
      <c r="H8241">
        <f t="shared" si="176"/>
        <v>4420</v>
      </c>
    </row>
    <row r="8242" spans="1:8" x14ac:dyDescent="0.35">
      <c r="A8242" s="32">
        <v>44359</v>
      </c>
      <c r="B8242" s="33">
        <v>0.33333333333333331</v>
      </c>
      <c r="C8242">
        <v>7630</v>
      </c>
      <c r="D8242">
        <v>1006</v>
      </c>
      <c r="E8242">
        <v>822</v>
      </c>
      <c r="F8242" s="14">
        <v>652</v>
      </c>
      <c r="G8242">
        <v>295</v>
      </c>
      <c r="H8242">
        <f t="shared" si="176"/>
        <v>4855</v>
      </c>
    </row>
    <row r="8243" spans="1:8" x14ac:dyDescent="0.35">
      <c r="A8243" s="32">
        <v>44359</v>
      </c>
      <c r="B8243" s="33">
        <v>0.375</v>
      </c>
      <c r="C8243">
        <v>8200</v>
      </c>
      <c r="D8243">
        <v>1081</v>
      </c>
      <c r="E8243">
        <v>1398</v>
      </c>
      <c r="F8243" s="14">
        <v>652</v>
      </c>
      <c r="G8243">
        <v>298</v>
      </c>
      <c r="H8243">
        <f t="shared" si="176"/>
        <v>4771</v>
      </c>
    </row>
    <row r="8244" spans="1:8" x14ac:dyDescent="0.35">
      <c r="A8244" s="32">
        <v>44359</v>
      </c>
      <c r="B8244" s="33">
        <v>0.41666666666666669</v>
      </c>
      <c r="C8244">
        <v>8471</v>
      </c>
      <c r="D8244">
        <v>1314</v>
      </c>
      <c r="E8244">
        <v>1824</v>
      </c>
      <c r="F8244" s="14">
        <v>652</v>
      </c>
      <c r="G8244">
        <v>302</v>
      </c>
      <c r="H8244">
        <f t="shared" si="176"/>
        <v>4379</v>
      </c>
    </row>
    <row r="8245" spans="1:8" x14ac:dyDescent="0.35">
      <c r="A8245" s="32">
        <v>44359</v>
      </c>
      <c r="B8245" s="33">
        <v>0.45833333333333331</v>
      </c>
      <c r="C8245">
        <v>8701</v>
      </c>
      <c r="D8245">
        <v>1523</v>
      </c>
      <c r="E8245">
        <v>2063</v>
      </c>
      <c r="F8245" s="14">
        <v>652</v>
      </c>
      <c r="G8245">
        <v>304</v>
      </c>
      <c r="H8245">
        <f t="shared" si="176"/>
        <v>4159</v>
      </c>
    </row>
    <row r="8246" spans="1:8" x14ac:dyDescent="0.35">
      <c r="A8246" s="32">
        <v>44359</v>
      </c>
      <c r="B8246" s="33">
        <v>0.5</v>
      </c>
      <c r="C8246">
        <v>9045</v>
      </c>
      <c r="D8246">
        <v>1505</v>
      </c>
      <c r="E8246">
        <v>2103</v>
      </c>
      <c r="F8246" s="14">
        <v>652</v>
      </c>
      <c r="G8246">
        <v>302</v>
      </c>
      <c r="H8246">
        <f t="shared" si="176"/>
        <v>4483</v>
      </c>
    </row>
    <row r="8247" spans="1:8" x14ac:dyDescent="0.35">
      <c r="A8247" s="32">
        <v>44359</v>
      </c>
      <c r="B8247" s="33">
        <v>0.54166666666666663</v>
      </c>
      <c r="C8247">
        <v>8769</v>
      </c>
      <c r="D8247">
        <v>1461</v>
      </c>
      <c r="E8247">
        <v>2172</v>
      </c>
      <c r="F8247" s="14">
        <v>652</v>
      </c>
      <c r="G8247">
        <v>297</v>
      </c>
      <c r="H8247">
        <f t="shared" si="176"/>
        <v>4187</v>
      </c>
    </row>
    <row r="8248" spans="1:8" x14ac:dyDescent="0.35">
      <c r="A8248" s="32">
        <v>44359</v>
      </c>
      <c r="B8248" s="33">
        <v>0.58333333333333337</v>
      </c>
      <c r="C8248">
        <v>8609</v>
      </c>
      <c r="D8248">
        <v>1471</v>
      </c>
      <c r="E8248">
        <v>2215</v>
      </c>
      <c r="F8248" s="14">
        <v>652</v>
      </c>
      <c r="G8248">
        <v>286</v>
      </c>
      <c r="H8248">
        <f t="shared" si="176"/>
        <v>3985</v>
      </c>
    </row>
    <row r="8249" spans="1:8" x14ac:dyDescent="0.35">
      <c r="A8249" s="32">
        <v>44359</v>
      </c>
      <c r="B8249" s="33">
        <v>0.625</v>
      </c>
      <c r="C8249">
        <v>8392</v>
      </c>
      <c r="D8249">
        <v>1499</v>
      </c>
      <c r="E8249">
        <v>2134</v>
      </c>
      <c r="F8249" s="14">
        <v>652</v>
      </c>
      <c r="G8249">
        <v>284</v>
      </c>
      <c r="H8249">
        <f t="shared" si="176"/>
        <v>3823</v>
      </c>
    </row>
    <row r="8250" spans="1:8" x14ac:dyDescent="0.35">
      <c r="A8250" s="32">
        <v>44359</v>
      </c>
      <c r="B8250" s="33">
        <v>0.66666666666666663</v>
      </c>
      <c r="C8250">
        <v>8202</v>
      </c>
      <c r="D8250">
        <v>1596</v>
      </c>
      <c r="E8250">
        <v>1895</v>
      </c>
      <c r="F8250" s="14">
        <v>652</v>
      </c>
      <c r="G8250">
        <v>279</v>
      </c>
      <c r="H8250">
        <f t="shared" si="176"/>
        <v>3780</v>
      </c>
    </row>
    <row r="8251" spans="1:8" x14ac:dyDescent="0.35">
      <c r="A8251" s="32">
        <v>44359</v>
      </c>
      <c r="B8251" s="33">
        <v>0.70833333333333337</v>
      </c>
      <c r="C8251">
        <v>8151</v>
      </c>
      <c r="D8251">
        <v>1908</v>
      </c>
      <c r="E8251">
        <v>1549</v>
      </c>
      <c r="F8251" s="14">
        <v>652</v>
      </c>
      <c r="G8251">
        <v>272</v>
      </c>
      <c r="H8251">
        <f t="shared" si="176"/>
        <v>3770</v>
      </c>
    </row>
    <row r="8252" spans="1:8" x14ac:dyDescent="0.35">
      <c r="A8252" s="32">
        <v>44359</v>
      </c>
      <c r="B8252" s="33">
        <v>0.75</v>
      </c>
      <c r="C8252">
        <v>8189</v>
      </c>
      <c r="D8252">
        <v>2211</v>
      </c>
      <c r="E8252">
        <v>1104</v>
      </c>
      <c r="F8252" s="14">
        <v>652</v>
      </c>
      <c r="G8252">
        <v>268</v>
      </c>
      <c r="H8252">
        <f t="shared" si="176"/>
        <v>3954</v>
      </c>
    </row>
    <row r="8253" spans="1:8" x14ac:dyDescent="0.35">
      <c r="A8253" s="32">
        <v>44359</v>
      </c>
      <c r="B8253" s="33">
        <v>0.79166666666666663</v>
      </c>
      <c r="C8253">
        <v>8086</v>
      </c>
      <c r="D8253">
        <v>2073</v>
      </c>
      <c r="E8253">
        <v>563</v>
      </c>
      <c r="F8253" s="14">
        <v>652</v>
      </c>
      <c r="G8253">
        <v>255</v>
      </c>
      <c r="H8253">
        <f t="shared" si="176"/>
        <v>4543</v>
      </c>
    </row>
    <row r="8254" spans="1:8" x14ac:dyDescent="0.35">
      <c r="A8254" s="32">
        <v>44359</v>
      </c>
      <c r="B8254" s="33">
        <v>0.83333333333333337</v>
      </c>
      <c r="C8254">
        <v>7716</v>
      </c>
      <c r="D8254">
        <v>2134</v>
      </c>
      <c r="E8254">
        <v>159</v>
      </c>
      <c r="F8254" s="14">
        <v>652</v>
      </c>
      <c r="G8254">
        <v>245</v>
      </c>
      <c r="H8254">
        <f t="shared" si="176"/>
        <v>4526</v>
      </c>
    </row>
    <row r="8255" spans="1:8" x14ac:dyDescent="0.35">
      <c r="A8255" s="32">
        <v>44359</v>
      </c>
      <c r="B8255" s="33">
        <v>0.875</v>
      </c>
      <c r="C8255">
        <v>7539</v>
      </c>
      <c r="D8255">
        <v>2294</v>
      </c>
      <c r="E8255">
        <v>22</v>
      </c>
      <c r="F8255" s="14">
        <v>652</v>
      </c>
      <c r="G8255">
        <v>240</v>
      </c>
      <c r="H8255">
        <f t="shared" si="176"/>
        <v>4331</v>
      </c>
    </row>
    <row r="8256" spans="1:8" x14ac:dyDescent="0.35">
      <c r="A8256" s="32">
        <v>44359</v>
      </c>
      <c r="B8256" s="33">
        <v>0.91666666666666663</v>
      </c>
      <c r="C8256">
        <v>8129</v>
      </c>
      <c r="D8256">
        <v>2384</v>
      </c>
      <c r="E8256">
        <v>0</v>
      </c>
      <c r="F8256" s="14">
        <v>652</v>
      </c>
      <c r="G8256">
        <v>234</v>
      </c>
      <c r="H8256">
        <f t="shared" si="176"/>
        <v>4859</v>
      </c>
    </row>
    <row r="8257" spans="1:8" x14ac:dyDescent="0.35">
      <c r="A8257" s="32">
        <v>44359</v>
      </c>
      <c r="B8257" s="33">
        <v>0.95833333333333337</v>
      </c>
      <c r="C8257">
        <v>8284</v>
      </c>
      <c r="D8257">
        <v>2294</v>
      </c>
      <c r="E8257">
        <v>0</v>
      </c>
      <c r="F8257" s="14">
        <v>652</v>
      </c>
      <c r="G8257">
        <v>230</v>
      </c>
      <c r="H8257">
        <f t="shared" si="176"/>
        <v>5108</v>
      </c>
    </row>
    <row r="8258" spans="1:8" x14ac:dyDescent="0.35">
      <c r="A8258" s="32">
        <v>44360</v>
      </c>
      <c r="B8258" s="33">
        <v>0</v>
      </c>
      <c r="C8258">
        <v>7604</v>
      </c>
      <c r="D8258">
        <v>2159</v>
      </c>
      <c r="E8258">
        <v>0</v>
      </c>
      <c r="F8258" s="14">
        <v>652</v>
      </c>
      <c r="G8258">
        <v>239</v>
      </c>
      <c r="H8258">
        <f t="shared" si="176"/>
        <v>4554</v>
      </c>
    </row>
    <row r="8259" spans="1:8" x14ac:dyDescent="0.35">
      <c r="A8259" s="32">
        <v>44360</v>
      </c>
      <c r="B8259" s="33">
        <v>4.1666666666666664E-2</v>
      </c>
      <c r="C8259">
        <v>7146</v>
      </c>
      <c r="D8259">
        <v>1774</v>
      </c>
      <c r="E8259">
        <v>0</v>
      </c>
      <c r="F8259" s="14">
        <v>652</v>
      </c>
      <c r="G8259">
        <v>235</v>
      </c>
      <c r="H8259">
        <f t="shared" ref="H8259:H8322" si="177">C8259-SUM(D8259:G8259)</f>
        <v>4485</v>
      </c>
    </row>
    <row r="8260" spans="1:8" x14ac:dyDescent="0.35">
      <c r="A8260" s="32">
        <v>44360</v>
      </c>
      <c r="B8260" s="33">
        <v>8.3333333333333329E-2</v>
      </c>
      <c r="C8260">
        <v>6759</v>
      </c>
      <c r="D8260">
        <v>1529</v>
      </c>
      <c r="E8260">
        <v>0</v>
      </c>
      <c r="F8260" s="14">
        <v>652</v>
      </c>
      <c r="G8260">
        <v>230</v>
      </c>
      <c r="H8260">
        <f t="shared" si="177"/>
        <v>4348</v>
      </c>
    </row>
    <row r="8261" spans="1:8" x14ac:dyDescent="0.35">
      <c r="A8261" s="32">
        <v>44360</v>
      </c>
      <c r="B8261" s="33">
        <v>0.125</v>
      </c>
      <c r="C8261">
        <v>6321</v>
      </c>
      <c r="D8261">
        <v>1439</v>
      </c>
      <c r="E8261">
        <v>0</v>
      </c>
      <c r="F8261" s="14">
        <v>652</v>
      </c>
      <c r="G8261">
        <v>229</v>
      </c>
      <c r="H8261">
        <f t="shared" si="177"/>
        <v>4001</v>
      </c>
    </row>
    <row r="8262" spans="1:8" x14ac:dyDescent="0.35">
      <c r="A8262" s="32">
        <v>44360</v>
      </c>
      <c r="B8262" s="33">
        <v>0.16666666666666666</v>
      </c>
      <c r="C8262">
        <v>6095</v>
      </c>
      <c r="D8262">
        <v>1392</v>
      </c>
      <c r="E8262">
        <v>0</v>
      </c>
      <c r="F8262" s="14">
        <v>652</v>
      </c>
      <c r="G8262">
        <v>233</v>
      </c>
      <c r="H8262">
        <f t="shared" si="177"/>
        <v>3818</v>
      </c>
    </row>
    <row r="8263" spans="1:8" x14ac:dyDescent="0.35">
      <c r="A8263" s="32">
        <v>44360</v>
      </c>
      <c r="B8263" s="33">
        <v>0.20833333333333334</v>
      </c>
      <c r="C8263">
        <v>5952</v>
      </c>
      <c r="D8263">
        <v>1246</v>
      </c>
      <c r="E8263">
        <v>1</v>
      </c>
      <c r="F8263" s="14">
        <v>652</v>
      </c>
      <c r="G8263">
        <v>238</v>
      </c>
      <c r="H8263">
        <f t="shared" si="177"/>
        <v>3815</v>
      </c>
    </row>
    <row r="8264" spans="1:8" x14ac:dyDescent="0.35">
      <c r="A8264" s="32">
        <v>44360</v>
      </c>
      <c r="B8264" s="33">
        <v>0.25</v>
      </c>
      <c r="C8264">
        <v>5916</v>
      </c>
      <c r="D8264">
        <v>1146</v>
      </c>
      <c r="E8264">
        <v>49</v>
      </c>
      <c r="F8264" s="14">
        <v>652</v>
      </c>
      <c r="G8264">
        <v>271</v>
      </c>
      <c r="H8264">
        <f t="shared" si="177"/>
        <v>3798</v>
      </c>
    </row>
    <row r="8265" spans="1:8" x14ac:dyDescent="0.35">
      <c r="A8265" s="32">
        <v>44360</v>
      </c>
      <c r="B8265" s="33">
        <v>0.29166666666666669</v>
      </c>
      <c r="C8265">
        <v>6168</v>
      </c>
      <c r="D8265">
        <v>1106</v>
      </c>
      <c r="E8265">
        <v>342</v>
      </c>
      <c r="F8265" s="14">
        <v>652</v>
      </c>
      <c r="G8265">
        <v>292</v>
      </c>
      <c r="H8265">
        <f t="shared" si="177"/>
        <v>3776</v>
      </c>
    </row>
    <row r="8266" spans="1:8" x14ac:dyDescent="0.35">
      <c r="A8266" s="32">
        <v>44360</v>
      </c>
      <c r="B8266" s="33">
        <v>0.33333333333333331</v>
      </c>
      <c r="C8266">
        <v>6644</v>
      </c>
      <c r="D8266">
        <v>1019</v>
      </c>
      <c r="E8266">
        <v>787</v>
      </c>
      <c r="F8266" s="14">
        <v>652</v>
      </c>
      <c r="G8266">
        <v>294</v>
      </c>
      <c r="H8266">
        <f t="shared" si="177"/>
        <v>3892</v>
      </c>
    </row>
    <row r="8267" spans="1:8" x14ac:dyDescent="0.35">
      <c r="A8267" s="32">
        <v>44360</v>
      </c>
      <c r="B8267" s="33">
        <v>0.375</v>
      </c>
      <c r="C8267">
        <v>7170</v>
      </c>
      <c r="D8267">
        <v>1150</v>
      </c>
      <c r="E8267">
        <v>1387</v>
      </c>
      <c r="F8267" s="14">
        <v>652</v>
      </c>
      <c r="G8267">
        <v>296</v>
      </c>
      <c r="H8267">
        <f t="shared" si="177"/>
        <v>3685</v>
      </c>
    </row>
    <row r="8268" spans="1:8" x14ac:dyDescent="0.35">
      <c r="A8268" s="32">
        <v>44360</v>
      </c>
      <c r="B8268" s="33">
        <v>0.41666666666666669</v>
      </c>
      <c r="C8268">
        <v>7541</v>
      </c>
      <c r="D8268">
        <v>1031</v>
      </c>
      <c r="E8268">
        <v>1859</v>
      </c>
      <c r="F8268" s="14">
        <v>652</v>
      </c>
      <c r="G8268">
        <v>300</v>
      </c>
      <c r="H8268">
        <f t="shared" si="177"/>
        <v>3699</v>
      </c>
    </row>
    <row r="8269" spans="1:8" x14ac:dyDescent="0.35">
      <c r="A8269" s="32">
        <v>44360</v>
      </c>
      <c r="B8269" s="33">
        <v>0.45833333333333331</v>
      </c>
      <c r="C8269">
        <v>7828</v>
      </c>
      <c r="D8269">
        <v>1018</v>
      </c>
      <c r="E8269">
        <v>2174</v>
      </c>
      <c r="F8269" s="14">
        <v>652</v>
      </c>
      <c r="G8269">
        <v>302</v>
      </c>
      <c r="H8269">
        <f t="shared" si="177"/>
        <v>3682</v>
      </c>
    </row>
    <row r="8270" spans="1:8" x14ac:dyDescent="0.35">
      <c r="A8270" s="32">
        <v>44360</v>
      </c>
      <c r="B8270" s="33">
        <v>0.5</v>
      </c>
      <c r="C8270">
        <v>8204</v>
      </c>
      <c r="D8270">
        <v>916</v>
      </c>
      <c r="E8270">
        <v>2403</v>
      </c>
      <c r="F8270" s="14">
        <v>652</v>
      </c>
      <c r="G8270">
        <v>300</v>
      </c>
      <c r="H8270">
        <f t="shared" si="177"/>
        <v>3933</v>
      </c>
    </row>
    <row r="8271" spans="1:8" x14ac:dyDescent="0.35">
      <c r="A8271" s="32">
        <v>44360</v>
      </c>
      <c r="B8271" s="33">
        <v>0.54166666666666663</v>
      </c>
      <c r="C8271">
        <v>7878</v>
      </c>
      <c r="D8271">
        <v>854</v>
      </c>
      <c r="E8271">
        <v>2499</v>
      </c>
      <c r="F8271" s="14">
        <v>652</v>
      </c>
      <c r="G8271">
        <v>296</v>
      </c>
      <c r="H8271">
        <f t="shared" si="177"/>
        <v>3577</v>
      </c>
    </row>
    <row r="8272" spans="1:8" x14ac:dyDescent="0.35">
      <c r="A8272" s="32">
        <v>44360</v>
      </c>
      <c r="B8272" s="33">
        <v>0.58333333333333337</v>
      </c>
      <c r="C8272">
        <v>7634</v>
      </c>
      <c r="D8272">
        <v>893</v>
      </c>
      <c r="E8272">
        <v>2506</v>
      </c>
      <c r="F8272" s="14">
        <v>652</v>
      </c>
      <c r="G8272">
        <v>284</v>
      </c>
      <c r="H8272">
        <f t="shared" si="177"/>
        <v>3299</v>
      </c>
    </row>
    <row r="8273" spans="1:8" x14ac:dyDescent="0.35">
      <c r="A8273" s="32">
        <v>44360</v>
      </c>
      <c r="B8273" s="33">
        <v>0.625</v>
      </c>
      <c r="C8273">
        <v>7402</v>
      </c>
      <c r="D8273">
        <v>897</v>
      </c>
      <c r="E8273">
        <v>2404</v>
      </c>
      <c r="F8273" s="14">
        <v>652</v>
      </c>
      <c r="G8273">
        <v>283</v>
      </c>
      <c r="H8273">
        <f t="shared" si="177"/>
        <v>3166</v>
      </c>
    </row>
    <row r="8274" spans="1:8" x14ac:dyDescent="0.35">
      <c r="A8274" s="32">
        <v>44360</v>
      </c>
      <c r="B8274" s="33">
        <v>0.66666666666666663</v>
      </c>
      <c r="C8274">
        <v>7259</v>
      </c>
      <c r="D8274">
        <v>876</v>
      </c>
      <c r="E8274">
        <v>2166</v>
      </c>
      <c r="F8274" s="14">
        <v>652</v>
      </c>
      <c r="G8274">
        <v>278</v>
      </c>
      <c r="H8274">
        <f t="shared" si="177"/>
        <v>3287</v>
      </c>
    </row>
    <row r="8275" spans="1:8" x14ac:dyDescent="0.35">
      <c r="A8275" s="32">
        <v>44360</v>
      </c>
      <c r="B8275" s="33">
        <v>0.70833333333333337</v>
      </c>
      <c r="C8275">
        <v>7309</v>
      </c>
      <c r="D8275">
        <v>768</v>
      </c>
      <c r="E8275">
        <v>1766</v>
      </c>
      <c r="F8275" s="14">
        <v>652</v>
      </c>
      <c r="G8275">
        <v>271</v>
      </c>
      <c r="H8275">
        <f t="shared" si="177"/>
        <v>3852</v>
      </c>
    </row>
    <row r="8276" spans="1:8" x14ac:dyDescent="0.35">
      <c r="A8276" s="32">
        <v>44360</v>
      </c>
      <c r="B8276" s="33">
        <v>0.75</v>
      </c>
      <c r="C8276">
        <v>7549</v>
      </c>
      <c r="D8276">
        <v>858</v>
      </c>
      <c r="E8276">
        <v>1197</v>
      </c>
      <c r="F8276" s="14">
        <v>652</v>
      </c>
      <c r="G8276">
        <v>267</v>
      </c>
      <c r="H8276">
        <f t="shared" si="177"/>
        <v>4575</v>
      </c>
    </row>
    <row r="8277" spans="1:8" x14ac:dyDescent="0.35">
      <c r="A8277" s="32">
        <v>44360</v>
      </c>
      <c r="B8277" s="33">
        <v>0.79166666666666663</v>
      </c>
      <c r="C8277">
        <v>7725</v>
      </c>
      <c r="D8277">
        <v>943</v>
      </c>
      <c r="E8277">
        <v>602</v>
      </c>
      <c r="F8277" s="14">
        <v>652</v>
      </c>
      <c r="G8277">
        <v>254</v>
      </c>
      <c r="H8277">
        <f t="shared" si="177"/>
        <v>5274</v>
      </c>
    </row>
    <row r="8278" spans="1:8" x14ac:dyDescent="0.35">
      <c r="A8278" s="32">
        <v>44360</v>
      </c>
      <c r="B8278" s="33">
        <v>0.83333333333333337</v>
      </c>
      <c r="C8278">
        <v>7560</v>
      </c>
      <c r="D8278">
        <v>868</v>
      </c>
      <c r="E8278">
        <v>205</v>
      </c>
      <c r="F8278" s="14">
        <v>652</v>
      </c>
      <c r="G8278">
        <v>245</v>
      </c>
      <c r="H8278">
        <f t="shared" si="177"/>
        <v>5590</v>
      </c>
    </row>
    <row r="8279" spans="1:8" x14ac:dyDescent="0.35">
      <c r="A8279" s="32">
        <v>44360</v>
      </c>
      <c r="B8279" s="33">
        <v>0.875</v>
      </c>
      <c r="C8279">
        <v>7456</v>
      </c>
      <c r="D8279">
        <v>744</v>
      </c>
      <c r="E8279">
        <v>28</v>
      </c>
      <c r="F8279" s="14">
        <v>652</v>
      </c>
      <c r="G8279">
        <v>239</v>
      </c>
      <c r="H8279">
        <f t="shared" si="177"/>
        <v>5793</v>
      </c>
    </row>
    <row r="8280" spans="1:8" x14ac:dyDescent="0.35">
      <c r="A8280" s="32">
        <v>44360</v>
      </c>
      <c r="B8280" s="33">
        <v>0.91666666666666663</v>
      </c>
      <c r="C8280">
        <v>7943</v>
      </c>
      <c r="D8280">
        <v>707</v>
      </c>
      <c r="E8280">
        <v>0</v>
      </c>
      <c r="F8280" s="14">
        <v>652</v>
      </c>
      <c r="G8280">
        <v>233</v>
      </c>
      <c r="H8280">
        <f t="shared" si="177"/>
        <v>6351</v>
      </c>
    </row>
    <row r="8281" spans="1:8" x14ac:dyDescent="0.35">
      <c r="A8281" s="32">
        <v>44360</v>
      </c>
      <c r="B8281" s="33">
        <v>0.95833333333333337</v>
      </c>
      <c r="C8281">
        <v>8040</v>
      </c>
      <c r="D8281">
        <v>685</v>
      </c>
      <c r="E8281">
        <v>0</v>
      </c>
      <c r="F8281" s="14">
        <v>652</v>
      </c>
      <c r="G8281">
        <v>229</v>
      </c>
      <c r="H8281">
        <f t="shared" si="177"/>
        <v>6474</v>
      </c>
    </row>
    <row r="8282" spans="1:8" x14ac:dyDescent="0.35">
      <c r="A8282" s="32">
        <v>44361</v>
      </c>
      <c r="B8282" s="33">
        <v>0</v>
      </c>
      <c r="C8282">
        <v>7415</v>
      </c>
      <c r="D8282">
        <v>743</v>
      </c>
      <c r="E8282">
        <v>0</v>
      </c>
      <c r="F8282" s="14">
        <v>652</v>
      </c>
      <c r="G8282">
        <v>237</v>
      </c>
      <c r="H8282">
        <f t="shared" si="177"/>
        <v>5783</v>
      </c>
    </row>
    <row r="8283" spans="1:8" x14ac:dyDescent="0.35">
      <c r="A8283" s="32">
        <v>44361</v>
      </c>
      <c r="B8283" s="33">
        <v>4.1666666666666664E-2</v>
      </c>
      <c r="C8283">
        <v>6998</v>
      </c>
      <c r="D8283">
        <v>576</v>
      </c>
      <c r="E8283">
        <v>0</v>
      </c>
      <c r="F8283" s="14">
        <v>652</v>
      </c>
      <c r="G8283">
        <v>236</v>
      </c>
      <c r="H8283">
        <f t="shared" si="177"/>
        <v>5534</v>
      </c>
    </row>
    <row r="8284" spans="1:8" x14ac:dyDescent="0.35">
      <c r="A8284" s="32">
        <v>44361</v>
      </c>
      <c r="B8284" s="33">
        <v>8.3333333333333329E-2</v>
      </c>
      <c r="C8284">
        <v>6682</v>
      </c>
      <c r="D8284">
        <v>508</v>
      </c>
      <c r="E8284">
        <v>0</v>
      </c>
      <c r="F8284" s="14">
        <v>652</v>
      </c>
      <c r="G8284">
        <v>236</v>
      </c>
      <c r="H8284">
        <f t="shared" si="177"/>
        <v>5286</v>
      </c>
    </row>
    <row r="8285" spans="1:8" x14ac:dyDescent="0.35">
      <c r="A8285" s="32">
        <v>44361</v>
      </c>
      <c r="B8285" s="33">
        <v>0.125</v>
      </c>
      <c r="C8285">
        <v>6347</v>
      </c>
      <c r="D8285">
        <v>533</v>
      </c>
      <c r="E8285">
        <v>0</v>
      </c>
      <c r="F8285" s="14">
        <v>652</v>
      </c>
      <c r="G8285">
        <v>234</v>
      </c>
      <c r="H8285">
        <f t="shared" si="177"/>
        <v>4928</v>
      </c>
    </row>
    <row r="8286" spans="1:8" x14ac:dyDescent="0.35">
      <c r="A8286" s="32">
        <v>44361</v>
      </c>
      <c r="B8286" s="33">
        <v>0.16666666666666666</v>
      </c>
      <c r="C8286">
        <v>6318</v>
      </c>
      <c r="D8286">
        <v>560</v>
      </c>
      <c r="E8286">
        <v>0</v>
      </c>
      <c r="F8286" s="14">
        <v>652</v>
      </c>
      <c r="G8286">
        <v>234</v>
      </c>
      <c r="H8286">
        <f t="shared" si="177"/>
        <v>4872</v>
      </c>
    </row>
    <row r="8287" spans="1:8" x14ac:dyDescent="0.35">
      <c r="A8287" s="32">
        <v>44361</v>
      </c>
      <c r="B8287" s="33">
        <v>0.20833333333333334</v>
      </c>
      <c r="C8287">
        <v>6682</v>
      </c>
      <c r="D8287">
        <v>555</v>
      </c>
      <c r="E8287">
        <v>1</v>
      </c>
      <c r="F8287" s="14">
        <v>652</v>
      </c>
      <c r="G8287">
        <v>242</v>
      </c>
      <c r="H8287">
        <f t="shared" si="177"/>
        <v>5232</v>
      </c>
    </row>
    <row r="8288" spans="1:8" x14ac:dyDescent="0.35">
      <c r="A8288" s="32">
        <v>44361</v>
      </c>
      <c r="B8288" s="33">
        <v>0.25</v>
      </c>
      <c r="C8288">
        <v>7441</v>
      </c>
      <c r="D8288">
        <v>627</v>
      </c>
      <c r="E8288">
        <v>71</v>
      </c>
      <c r="F8288" s="14">
        <v>652</v>
      </c>
      <c r="G8288">
        <v>284</v>
      </c>
      <c r="H8288">
        <f t="shared" si="177"/>
        <v>5807</v>
      </c>
    </row>
    <row r="8289" spans="1:8" x14ac:dyDescent="0.35">
      <c r="A8289" s="32">
        <v>44361</v>
      </c>
      <c r="B8289" s="33">
        <v>0.29166666666666669</v>
      </c>
      <c r="C8289">
        <v>8328</v>
      </c>
      <c r="D8289">
        <v>650</v>
      </c>
      <c r="E8289">
        <v>362</v>
      </c>
      <c r="F8289" s="14">
        <v>652</v>
      </c>
      <c r="G8289">
        <v>310</v>
      </c>
      <c r="H8289">
        <f t="shared" si="177"/>
        <v>6354</v>
      </c>
    </row>
    <row r="8290" spans="1:8" x14ac:dyDescent="0.35">
      <c r="A8290" s="32">
        <v>44361</v>
      </c>
      <c r="B8290" s="33">
        <v>0.33333333333333331</v>
      </c>
      <c r="C8290">
        <v>8897</v>
      </c>
      <c r="D8290">
        <v>622</v>
      </c>
      <c r="E8290">
        <v>821</v>
      </c>
      <c r="F8290" s="14">
        <v>652</v>
      </c>
      <c r="G8290">
        <v>314</v>
      </c>
      <c r="H8290">
        <f t="shared" si="177"/>
        <v>6488</v>
      </c>
    </row>
    <row r="8291" spans="1:8" x14ac:dyDescent="0.35">
      <c r="A8291" s="32">
        <v>44361</v>
      </c>
      <c r="B8291" s="33">
        <v>0.375</v>
      </c>
      <c r="C8291">
        <v>9286</v>
      </c>
      <c r="D8291">
        <v>555</v>
      </c>
      <c r="E8291">
        <v>1434</v>
      </c>
      <c r="F8291" s="14">
        <v>652</v>
      </c>
      <c r="G8291">
        <v>313</v>
      </c>
      <c r="H8291">
        <f t="shared" si="177"/>
        <v>6332</v>
      </c>
    </row>
    <row r="8292" spans="1:8" x14ac:dyDescent="0.35">
      <c r="A8292" s="32">
        <v>44361</v>
      </c>
      <c r="B8292" s="33">
        <v>0.41666666666666669</v>
      </c>
      <c r="C8292">
        <v>9473</v>
      </c>
      <c r="D8292">
        <v>724</v>
      </c>
      <c r="E8292">
        <v>1882</v>
      </c>
      <c r="F8292" s="14">
        <v>652</v>
      </c>
      <c r="G8292">
        <v>311</v>
      </c>
      <c r="H8292">
        <f t="shared" si="177"/>
        <v>5904</v>
      </c>
    </row>
    <row r="8293" spans="1:8" x14ac:dyDescent="0.35">
      <c r="A8293" s="32">
        <v>44361</v>
      </c>
      <c r="B8293" s="33">
        <v>0.45833333333333331</v>
      </c>
      <c r="C8293">
        <v>9683</v>
      </c>
      <c r="D8293">
        <v>787</v>
      </c>
      <c r="E8293">
        <v>2191</v>
      </c>
      <c r="F8293" s="14">
        <v>652</v>
      </c>
      <c r="G8293">
        <v>313</v>
      </c>
      <c r="H8293">
        <f t="shared" si="177"/>
        <v>5740</v>
      </c>
    </row>
    <row r="8294" spans="1:8" x14ac:dyDescent="0.35">
      <c r="A8294" s="32">
        <v>44361</v>
      </c>
      <c r="B8294" s="33">
        <v>0.5</v>
      </c>
      <c r="C8294">
        <v>9809</v>
      </c>
      <c r="D8294">
        <v>1021</v>
      </c>
      <c r="E8294">
        <v>2395</v>
      </c>
      <c r="F8294" s="14">
        <v>652</v>
      </c>
      <c r="G8294">
        <v>310</v>
      </c>
      <c r="H8294">
        <f t="shared" si="177"/>
        <v>5431</v>
      </c>
    </row>
    <row r="8295" spans="1:8" x14ac:dyDescent="0.35">
      <c r="A8295" s="32">
        <v>44361</v>
      </c>
      <c r="B8295" s="33">
        <v>0.54166666666666663</v>
      </c>
      <c r="C8295">
        <v>9704</v>
      </c>
      <c r="D8295">
        <v>1143</v>
      </c>
      <c r="E8295">
        <v>2509</v>
      </c>
      <c r="F8295" s="14">
        <v>652</v>
      </c>
      <c r="G8295">
        <v>309</v>
      </c>
      <c r="H8295">
        <f t="shared" si="177"/>
        <v>5091</v>
      </c>
    </row>
    <row r="8296" spans="1:8" x14ac:dyDescent="0.35">
      <c r="A8296" s="32">
        <v>44361</v>
      </c>
      <c r="B8296" s="33">
        <v>0.58333333333333337</v>
      </c>
      <c r="C8296">
        <v>9644</v>
      </c>
      <c r="D8296">
        <v>1192</v>
      </c>
      <c r="E8296">
        <v>2477</v>
      </c>
      <c r="F8296" s="14">
        <v>652</v>
      </c>
      <c r="G8296">
        <v>305</v>
      </c>
      <c r="H8296">
        <f t="shared" si="177"/>
        <v>5018</v>
      </c>
    </row>
    <row r="8297" spans="1:8" x14ac:dyDescent="0.35">
      <c r="A8297" s="32">
        <v>44361</v>
      </c>
      <c r="B8297" s="33">
        <v>0.625</v>
      </c>
      <c r="C8297">
        <v>9431</v>
      </c>
      <c r="D8297">
        <v>1258</v>
      </c>
      <c r="E8297">
        <v>2344</v>
      </c>
      <c r="F8297" s="14">
        <v>652</v>
      </c>
      <c r="G8297">
        <v>303</v>
      </c>
      <c r="H8297">
        <f t="shared" si="177"/>
        <v>4874</v>
      </c>
    </row>
    <row r="8298" spans="1:8" x14ac:dyDescent="0.35">
      <c r="A8298" s="32">
        <v>44361</v>
      </c>
      <c r="B8298" s="33">
        <v>0.66666666666666663</v>
      </c>
      <c r="C8298">
        <v>9217</v>
      </c>
      <c r="D8298">
        <v>1435</v>
      </c>
      <c r="E8298">
        <v>2106</v>
      </c>
      <c r="F8298" s="14">
        <v>652</v>
      </c>
      <c r="G8298">
        <v>297</v>
      </c>
      <c r="H8298">
        <f t="shared" si="177"/>
        <v>4727</v>
      </c>
    </row>
    <row r="8299" spans="1:8" x14ac:dyDescent="0.35">
      <c r="A8299" s="32">
        <v>44361</v>
      </c>
      <c r="B8299" s="33">
        <v>0.70833333333333337</v>
      </c>
      <c r="C8299">
        <v>9092</v>
      </c>
      <c r="D8299">
        <v>1496</v>
      </c>
      <c r="E8299">
        <v>1709</v>
      </c>
      <c r="F8299" s="14">
        <v>652</v>
      </c>
      <c r="G8299">
        <v>291</v>
      </c>
      <c r="H8299">
        <f t="shared" si="177"/>
        <v>4944</v>
      </c>
    </row>
    <row r="8300" spans="1:8" x14ac:dyDescent="0.35">
      <c r="A8300" s="32">
        <v>44361</v>
      </c>
      <c r="B8300" s="33">
        <v>0.75</v>
      </c>
      <c r="C8300">
        <v>9252</v>
      </c>
      <c r="D8300">
        <v>1678</v>
      </c>
      <c r="E8300">
        <v>1172</v>
      </c>
      <c r="F8300" s="14">
        <v>652</v>
      </c>
      <c r="G8300">
        <v>284</v>
      </c>
      <c r="H8300">
        <f t="shared" si="177"/>
        <v>5466</v>
      </c>
    </row>
    <row r="8301" spans="1:8" x14ac:dyDescent="0.35">
      <c r="A8301" s="32">
        <v>44361</v>
      </c>
      <c r="B8301" s="33">
        <v>0.79166666666666663</v>
      </c>
      <c r="C8301">
        <v>9156</v>
      </c>
      <c r="D8301">
        <v>1442</v>
      </c>
      <c r="E8301">
        <v>577</v>
      </c>
      <c r="F8301" s="14">
        <v>652</v>
      </c>
      <c r="G8301">
        <v>268</v>
      </c>
      <c r="H8301">
        <f t="shared" si="177"/>
        <v>6217</v>
      </c>
    </row>
    <row r="8302" spans="1:8" x14ac:dyDescent="0.35">
      <c r="A8302" s="32">
        <v>44361</v>
      </c>
      <c r="B8302" s="33">
        <v>0.83333333333333337</v>
      </c>
      <c r="C8302">
        <v>8567</v>
      </c>
      <c r="D8302">
        <v>1255</v>
      </c>
      <c r="E8302">
        <v>183</v>
      </c>
      <c r="F8302" s="14">
        <v>652</v>
      </c>
      <c r="G8302">
        <v>257</v>
      </c>
      <c r="H8302">
        <f t="shared" si="177"/>
        <v>6220</v>
      </c>
    </row>
    <row r="8303" spans="1:8" x14ac:dyDescent="0.35">
      <c r="A8303" s="32">
        <v>44361</v>
      </c>
      <c r="B8303" s="33">
        <v>0.875</v>
      </c>
      <c r="C8303">
        <v>8213</v>
      </c>
      <c r="D8303">
        <v>1169</v>
      </c>
      <c r="E8303">
        <v>18</v>
      </c>
      <c r="F8303" s="14">
        <v>652</v>
      </c>
      <c r="G8303">
        <v>251</v>
      </c>
      <c r="H8303">
        <f t="shared" si="177"/>
        <v>6123</v>
      </c>
    </row>
    <row r="8304" spans="1:8" x14ac:dyDescent="0.35">
      <c r="A8304" s="32">
        <v>44361</v>
      </c>
      <c r="B8304" s="33">
        <v>0.91666666666666663</v>
      </c>
      <c r="C8304">
        <v>8603</v>
      </c>
      <c r="D8304">
        <v>1154</v>
      </c>
      <c r="E8304">
        <v>0</v>
      </c>
      <c r="F8304" s="14">
        <v>652</v>
      </c>
      <c r="G8304">
        <v>252</v>
      </c>
      <c r="H8304">
        <f t="shared" si="177"/>
        <v>6545</v>
      </c>
    </row>
    <row r="8305" spans="1:8" x14ac:dyDescent="0.35">
      <c r="A8305" s="32">
        <v>44361</v>
      </c>
      <c r="B8305" s="33">
        <v>0.95833333333333337</v>
      </c>
      <c r="C8305">
        <v>8630</v>
      </c>
      <c r="D8305">
        <v>1110</v>
      </c>
      <c r="E8305">
        <v>0</v>
      </c>
      <c r="F8305" s="14">
        <v>652</v>
      </c>
      <c r="G8305">
        <v>244</v>
      </c>
      <c r="H8305">
        <f t="shared" si="177"/>
        <v>6624</v>
      </c>
    </row>
    <row r="8306" spans="1:8" x14ac:dyDescent="0.35">
      <c r="A8306" s="32">
        <v>44362</v>
      </c>
      <c r="B8306" s="33">
        <v>0</v>
      </c>
      <c r="C8306">
        <v>7977</v>
      </c>
      <c r="D8306">
        <v>1062</v>
      </c>
      <c r="E8306">
        <v>0</v>
      </c>
      <c r="F8306" s="14">
        <v>652</v>
      </c>
      <c r="G8306">
        <v>237</v>
      </c>
      <c r="H8306">
        <f t="shared" si="177"/>
        <v>6026</v>
      </c>
    </row>
    <row r="8307" spans="1:8" x14ac:dyDescent="0.35">
      <c r="A8307" s="32">
        <v>44362</v>
      </c>
      <c r="B8307" s="33">
        <v>4.1666666666666664E-2</v>
      </c>
      <c r="C8307">
        <v>7541</v>
      </c>
      <c r="D8307">
        <v>895</v>
      </c>
      <c r="E8307">
        <v>0</v>
      </c>
      <c r="F8307" s="14">
        <v>652</v>
      </c>
      <c r="G8307">
        <v>236</v>
      </c>
      <c r="H8307">
        <f t="shared" si="177"/>
        <v>5758</v>
      </c>
    </row>
    <row r="8308" spans="1:8" x14ac:dyDescent="0.35">
      <c r="A8308" s="32">
        <v>44362</v>
      </c>
      <c r="B8308" s="33">
        <v>8.3333333333333329E-2</v>
      </c>
      <c r="C8308">
        <v>7225</v>
      </c>
      <c r="D8308">
        <v>765</v>
      </c>
      <c r="E8308">
        <v>0</v>
      </c>
      <c r="F8308" s="14">
        <v>652</v>
      </c>
      <c r="G8308">
        <v>237</v>
      </c>
      <c r="H8308">
        <f t="shared" si="177"/>
        <v>5571</v>
      </c>
    </row>
    <row r="8309" spans="1:8" x14ac:dyDescent="0.35">
      <c r="A8309" s="32">
        <v>44362</v>
      </c>
      <c r="B8309" s="33">
        <v>0.125</v>
      </c>
      <c r="C8309">
        <v>6866</v>
      </c>
      <c r="D8309">
        <v>738</v>
      </c>
      <c r="E8309">
        <v>0</v>
      </c>
      <c r="F8309" s="14">
        <v>652</v>
      </c>
      <c r="G8309">
        <v>234</v>
      </c>
      <c r="H8309">
        <f t="shared" si="177"/>
        <v>5242</v>
      </c>
    </row>
    <row r="8310" spans="1:8" x14ac:dyDescent="0.35">
      <c r="A8310" s="32">
        <v>44362</v>
      </c>
      <c r="B8310" s="33">
        <v>0.16666666666666666</v>
      </c>
      <c r="C8310">
        <v>6780</v>
      </c>
      <c r="D8310">
        <v>583</v>
      </c>
      <c r="E8310">
        <v>0</v>
      </c>
      <c r="F8310" s="14">
        <v>652</v>
      </c>
      <c r="G8310">
        <v>234</v>
      </c>
      <c r="H8310">
        <f t="shared" si="177"/>
        <v>5311</v>
      </c>
    </row>
    <row r="8311" spans="1:8" x14ac:dyDescent="0.35">
      <c r="A8311" s="32">
        <v>44362</v>
      </c>
      <c r="B8311" s="33">
        <v>0.20833333333333334</v>
      </c>
      <c r="C8311">
        <v>7034</v>
      </c>
      <c r="D8311">
        <v>463</v>
      </c>
      <c r="E8311">
        <v>1</v>
      </c>
      <c r="F8311" s="14">
        <v>652</v>
      </c>
      <c r="G8311">
        <v>243</v>
      </c>
      <c r="H8311">
        <f t="shared" si="177"/>
        <v>5675</v>
      </c>
    </row>
    <row r="8312" spans="1:8" x14ac:dyDescent="0.35">
      <c r="A8312" s="32">
        <v>44362</v>
      </c>
      <c r="B8312" s="33">
        <v>0.25</v>
      </c>
      <c r="C8312">
        <v>7740</v>
      </c>
      <c r="D8312">
        <v>508</v>
      </c>
      <c r="E8312">
        <v>68</v>
      </c>
      <c r="F8312" s="14">
        <v>652</v>
      </c>
      <c r="G8312">
        <v>284</v>
      </c>
      <c r="H8312">
        <f t="shared" si="177"/>
        <v>6228</v>
      </c>
    </row>
    <row r="8313" spans="1:8" x14ac:dyDescent="0.35">
      <c r="A8313" s="32">
        <v>44362</v>
      </c>
      <c r="B8313" s="33">
        <v>0.29166666666666669</v>
      </c>
      <c r="C8313">
        <v>8582</v>
      </c>
      <c r="D8313">
        <v>447</v>
      </c>
      <c r="E8313">
        <v>378</v>
      </c>
      <c r="F8313" s="14">
        <v>652</v>
      </c>
      <c r="G8313">
        <v>310</v>
      </c>
      <c r="H8313">
        <f t="shared" si="177"/>
        <v>6795</v>
      </c>
    </row>
    <row r="8314" spans="1:8" x14ac:dyDescent="0.35">
      <c r="A8314" s="32">
        <v>44362</v>
      </c>
      <c r="B8314" s="33">
        <v>0.33333333333333331</v>
      </c>
      <c r="C8314">
        <v>9106</v>
      </c>
      <c r="D8314">
        <v>347</v>
      </c>
      <c r="E8314">
        <v>840</v>
      </c>
      <c r="F8314" s="14">
        <v>652</v>
      </c>
      <c r="G8314">
        <v>314</v>
      </c>
      <c r="H8314">
        <f t="shared" si="177"/>
        <v>6953</v>
      </c>
    </row>
    <row r="8315" spans="1:8" x14ac:dyDescent="0.35">
      <c r="A8315" s="32">
        <v>44362</v>
      </c>
      <c r="B8315" s="33">
        <v>0.375</v>
      </c>
      <c r="C8315">
        <v>9434</v>
      </c>
      <c r="D8315">
        <v>266</v>
      </c>
      <c r="E8315">
        <v>1463</v>
      </c>
      <c r="F8315" s="14">
        <v>652</v>
      </c>
      <c r="G8315">
        <v>313</v>
      </c>
      <c r="H8315">
        <f t="shared" si="177"/>
        <v>6740</v>
      </c>
    </row>
    <row r="8316" spans="1:8" x14ac:dyDescent="0.35">
      <c r="A8316" s="32">
        <v>44362</v>
      </c>
      <c r="B8316" s="33">
        <v>0.41666666666666669</v>
      </c>
      <c r="C8316">
        <v>9582</v>
      </c>
      <c r="D8316">
        <v>205</v>
      </c>
      <c r="E8316">
        <v>1895</v>
      </c>
      <c r="F8316" s="14">
        <v>652</v>
      </c>
      <c r="G8316">
        <v>312</v>
      </c>
      <c r="H8316">
        <f t="shared" si="177"/>
        <v>6518</v>
      </c>
    </row>
    <row r="8317" spans="1:8" x14ac:dyDescent="0.35">
      <c r="A8317" s="32">
        <v>44362</v>
      </c>
      <c r="B8317" s="33">
        <v>0.45833333333333331</v>
      </c>
      <c r="C8317">
        <v>9762</v>
      </c>
      <c r="D8317">
        <v>205</v>
      </c>
      <c r="E8317">
        <v>2173</v>
      </c>
      <c r="F8317" s="14">
        <v>652</v>
      </c>
      <c r="G8317">
        <v>313</v>
      </c>
      <c r="H8317">
        <f t="shared" si="177"/>
        <v>6419</v>
      </c>
    </row>
    <row r="8318" spans="1:8" x14ac:dyDescent="0.35">
      <c r="A8318" s="32">
        <v>44362</v>
      </c>
      <c r="B8318" s="33">
        <v>0.5</v>
      </c>
      <c r="C8318">
        <v>9843</v>
      </c>
      <c r="D8318">
        <v>218</v>
      </c>
      <c r="E8318">
        <v>2377</v>
      </c>
      <c r="F8318" s="14">
        <v>652</v>
      </c>
      <c r="G8318">
        <v>311</v>
      </c>
      <c r="H8318">
        <f t="shared" si="177"/>
        <v>6285</v>
      </c>
    </row>
    <row r="8319" spans="1:8" x14ac:dyDescent="0.35">
      <c r="A8319" s="32">
        <v>44362</v>
      </c>
      <c r="B8319" s="33">
        <v>0.54166666666666663</v>
      </c>
      <c r="C8319">
        <v>9699</v>
      </c>
      <c r="D8319">
        <v>212</v>
      </c>
      <c r="E8319">
        <v>2489</v>
      </c>
      <c r="F8319" s="14">
        <v>652</v>
      </c>
      <c r="G8319">
        <v>309</v>
      </c>
      <c r="H8319">
        <f t="shared" si="177"/>
        <v>6037</v>
      </c>
    </row>
    <row r="8320" spans="1:8" x14ac:dyDescent="0.35">
      <c r="A8320" s="32">
        <v>44362</v>
      </c>
      <c r="B8320" s="33">
        <v>0.58333333333333337</v>
      </c>
      <c r="C8320">
        <v>9635</v>
      </c>
      <c r="D8320">
        <v>268</v>
      </c>
      <c r="E8320">
        <v>2443</v>
      </c>
      <c r="F8320" s="14">
        <v>652</v>
      </c>
      <c r="G8320">
        <v>306</v>
      </c>
      <c r="H8320">
        <f t="shared" si="177"/>
        <v>5966</v>
      </c>
    </row>
    <row r="8321" spans="1:8" x14ac:dyDescent="0.35">
      <c r="A8321" s="32">
        <v>44362</v>
      </c>
      <c r="B8321" s="33">
        <v>0.625</v>
      </c>
      <c r="C8321">
        <v>9395</v>
      </c>
      <c r="D8321">
        <v>319</v>
      </c>
      <c r="E8321">
        <v>2332</v>
      </c>
      <c r="F8321" s="14">
        <v>652</v>
      </c>
      <c r="G8321">
        <v>303</v>
      </c>
      <c r="H8321">
        <f t="shared" si="177"/>
        <v>5789</v>
      </c>
    </row>
    <row r="8322" spans="1:8" x14ac:dyDescent="0.35">
      <c r="A8322" s="32">
        <v>44362</v>
      </c>
      <c r="B8322" s="33">
        <v>0.66666666666666663</v>
      </c>
      <c r="C8322">
        <v>9181</v>
      </c>
      <c r="D8322">
        <v>396</v>
      </c>
      <c r="E8322">
        <v>2109</v>
      </c>
      <c r="F8322" s="14">
        <v>652</v>
      </c>
      <c r="G8322">
        <v>297</v>
      </c>
      <c r="H8322">
        <f t="shared" si="177"/>
        <v>5727</v>
      </c>
    </row>
    <row r="8323" spans="1:8" x14ac:dyDescent="0.35">
      <c r="A8323" s="32">
        <v>44362</v>
      </c>
      <c r="B8323" s="33">
        <v>0.70833333333333337</v>
      </c>
      <c r="C8323">
        <v>9067</v>
      </c>
      <c r="D8323">
        <v>483</v>
      </c>
      <c r="E8323">
        <v>1732</v>
      </c>
      <c r="F8323" s="14">
        <v>652</v>
      </c>
      <c r="G8323">
        <v>292</v>
      </c>
      <c r="H8323">
        <f t="shared" ref="H8323:H8386" si="178">C8323-SUM(D8323:G8323)</f>
        <v>5908</v>
      </c>
    </row>
    <row r="8324" spans="1:8" x14ac:dyDescent="0.35">
      <c r="A8324" s="32">
        <v>44362</v>
      </c>
      <c r="B8324" s="33">
        <v>0.75</v>
      </c>
      <c r="C8324">
        <v>9208</v>
      </c>
      <c r="D8324">
        <v>443</v>
      </c>
      <c r="E8324">
        <v>1175</v>
      </c>
      <c r="F8324" s="14">
        <v>652</v>
      </c>
      <c r="G8324">
        <v>285</v>
      </c>
      <c r="H8324">
        <f t="shared" si="178"/>
        <v>6653</v>
      </c>
    </row>
    <row r="8325" spans="1:8" x14ac:dyDescent="0.35">
      <c r="A8325" s="32">
        <v>44362</v>
      </c>
      <c r="B8325" s="33">
        <v>0.79166666666666663</v>
      </c>
      <c r="C8325">
        <v>9132</v>
      </c>
      <c r="D8325">
        <v>651</v>
      </c>
      <c r="E8325">
        <v>607</v>
      </c>
      <c r="F8325" s="14">
        <v>652</v>
      </c>
      <c r="G8325">
        <v>268</v>
      </c>
      <c r="H8325">
        <f t="shared" si="178"/>
        <v>6954</v>
      </c>
    </row>
    <row r="8326" spans="1:8" x14ac:dyDescent="0.35">
      <c r="A8326" s="32">
        <v>44362</v>
      </c>
      <c r="B8326" s="33">
        <v>0.83333333333333337</v>
      </c>
      <c r="C8326">
        <v>8552</v>
      </c>
      <c r="D8326">
        <v>823</v>
      </c>
      <c r="E8326">
        <v>213</v>
      </c>
      <c r="F8326" s="14">
        <v>652</v>
      </c>
      <c r="G8326">
        <v>258</v>
      </c>
      <c r="H8326">
        <f t="shared" si="178"/>
        <v>6606</v>
      </c>
    </row>
    <row r="8327" spans="1:8" x14ac:dyDescent="0.35">
      <c r="A8327" s="32">
        <v>44362</v>
      </c>
      <c r="B8327" s="33">
        <v>0.875</v>
      </c>
      <c r="C8327">
        <v>8232</v>
      </c>
      <c r="D8327">
        <v>958</v>
      </c>
      <c r="E8327">
        <v>21</v>
      </c>
      <c r="F8327" s="14">
        <v>652</v>
      </c>
      <c r="G8327">
        <v>251</v>
      </c>
      <c r="H8327">
        <f t="shared" si="178"/>
        <v>6350</v>
      </c>
    </row>
    <row r="8328" spans="1:8" x14ac:dyDescent="0.35">
      <c r="A8328" s="32">
        <v>44362</v>
      </c>
      <c r="B8328" s="33">
        <v>0.91666666666666663</v>
      </c>
      <c r="C8328">
        <v>8639</v>
      </c>
      <c r="D8328">
        <v>865</v>
      </c>
      <c r="E8328">
        <v>0</v>
      </c>
      <c r="F8328" s="14">
        <v>652</v>
      </c>
      <c r="G8328">
        <v>252</v>
      </c>
      <c r="H8328">
        <f t="shared" si="178"/>
        <v>6870</v>
      </c>
    </row>
    <row r="8329" spans="1:8" x14ac:dyDescent="0.35">
      <c r="A8329" s="32">
        <v>44362</v>
      </c>
      <c r="B8329" s="33">
        <v>0.95833333333333337</v>
      </c>
      <c r="C8329">
        <v>8709</v>
      </c>
      <c r="D8329">
        <v>792</v>
      </c>
      <c r="E8329">
        <v>0</v>
      </c>
      <c r="F8329" s="14">
        <v>652</v>
      </c>
      <c r="G8329">
        <v>244</v>
      </c>
      <c r="H8329">
        <f t="shared" si="178"/>
        <v>7021</v>
      </c>
    </row>
    <row r="8330" spans="1:8" x14ac:dyDescent="0.35">
      <c r="A8330" s="32">
        <v>44363</v>
      </c>
      <c r="B8330" s="33">
        <v>0</v>
      </c>
      <c r="C8330">
        <v>7948</v>
      </c>
      <c r="D8330">
        <v>803</v>
      </c>
      <c r="E8330">
        <v>0</v>
      </c>
      <c r="F8330" s="14">
        <v>652</v>
      </c>
      <c r="G8330">
        <v>237</v>
      </c>
      <c r="H8330">
        <f t="shared" si="178"/>
        <v>6256</v>
      </c>
    </row>
    <row r="8331" spans="1:8" x14ac:dyDescent="0.35">
      <c r="A8331" s="32">
        <v>44363</v>
      </c>
      <c r="B8331" s="33">
        <v>4.1666666666666664E-2</v>
      </c>
      <c r="C8331">
        <v>7515</v>
      </c>
      <c r="D8331">
        <v>704</v>
      </c>
      <c r="E8331">
        <v>0</v>
      </c>
      <c r="F8331" s="14">
        <v>652</v>
      </c>
      <c r="G8331">
        <v>236</v>
      </c>
      <c r="H8331">
        <f t="shared" si="178"/>
        <v>5923</v>
      </c>
    </row>
    <row r="8332" spans="1:8" x14ac:dyDescent="0.35">
      <c r="A8332" s="32">
        <v>44363</v>
      </c>
      <c r="B8332" s="33">
        <v>8.3333333333333329E-2</v>
      </c>
      <c r="C8332">
        <v>7201</v>
      </c>
      <c r="D8332">
        <v>576</v>
      </c>
      <c r="E8332">
        <v>0</v>
      </c>
      <c r="F8332" s="14">
        <v>652</v>
      </c>
      <c r="G8332">
        <v>236</v>
      </c>
      <c r="H8332">
        <f t="shared" si="178"/>
        <v>5737</v>
      </c>
    </row>
    <row r="8333" spans="1:8" x14ac:dyDescent="0.35">
      <c r="A8333" s="32">
        <v>44363</v>
      </c>
      <c r="B8333" s="33">
        <v>0.125</v>
      </c>
      <c r="C8333">
        <v>6845</v>
      </c>
      <c r="D8333">
        <v>541</v>
      </c>
      <c r="E8333">
        <v>0</v>
      </c>
      <c r="F8333" s="14">
        <v>652</v>
      </c>
      <c r="G8333">
        <v>234</v>
      </c>
      <c r="H8333">
        <f t="shared" si="178"/>
        <v>5418</v>
      </c>
    </row>
    <row r="8334" spans="1:8" x14ac:dyDescent="0.35">
      <c r="A8334" s="32">
        <v>44363</v>
      </c>
      <c r="B8334" s="33">
        <v>0.16666666666666666</v>
      </c>
      <c r="C8334">
        <v>6761</v>
      </c>
      <c r="D8334">
        <v>470</v>
      </c>
      <c r="E8334">
        <v>0</v>
      </c>
      <c r="F8334" s="14">
        <v>652</v>
      </c>
      <c r="G8334">
        <v>234</v>
      </c>
      <c r="H8334">
        <f t="shared" si="178"/>
        <v>5405</v>
      </c>
    </row>
    <row r="8335" spans="1:8" x14ac:dyDescent="0.35">
      <c r="A8335" s="32">
        <v>44363</v>
      </c>
      <c r="B8335" s="33">
        <v>0.20833333333333334</v>
      </c>
      <c r="C8335">
        <v>7020</v>
      </c>
      <c r="D8335">
        <v>451</v>
      </c>
      <c r="E8335">
        <v>1</v>
      </c>
      <c r="F8335" s="14">
        <v>652</v>
      </c>
      <c r="G8335">
        <v>242</v>
      </c>
      <c r="H8335">
        <f t="shared" si="178"/>
        <v>5674</v>
      </c>
    </row>
    <row r="8336" spans="1:8" x14ac:dyDescent="0.35">
      <c r="A8336" s="32">
        <v>44363</v>
      </c>
      <c r="B8336" s="33">
        <v>0.25</v>
      </c>
      <c r="C8336">
        <v>7730</v>
      </c>
      <c r="D8336">
        <v>405</v>
      </c>
      <c r="E8336">
        <v>66</v>
      </c>
      <c r="F8336" s="14">
        <v>652</v>
      </c>
      <c r="G8336">
        <v>284</v>
      </c>
      <c r="H8336">
        <f t="shared" si="178"/>
        <v>6323</v>
      </c>
    </row>
    <row r="8337" spans="1:8" x14ac:dyDescent="0.35">
      <c r="A8337" s="32">
        <v>44363</v>
      </c>
      <c r="B8337" s="33">
        <v>0.29166666666666669</v>
      </c>
      <c r="C8337">
        <v>8572</v>
      </c>
      <c r="D8337">
        <v>383</v>
      </c>
      <c r="E8337">
        <v>301</v>
      </c>
      <c r="F8337" s="14">
        <v>652</v>
      </c>
      <c r="G8337">
        <v>310</v>
      </c>
      <c r="H8337">
        <f t="shared" si="178"/>
        <v>6926</v>
      </c>
    </row>
    <row r="8338" spans="1:8" x14ac:dyDescent="0.35">
      <c r="A8338" s="32">
        <v>44363</v>
      </c>
      <c r="B8338" s="33">
        <v>0.33333333333333331</v>
      </c>
      <c r="C8338">
        <v>9098</v>
      </c>
      <c r="D8338">
        <v>422</v>
      </c>
      <c r="E8338">
        <v>771</v>
      </c>
      <c r="F8338" s="14">
        <v>652</v>
      </c>
      <c r="G8338">
        <v>314</v>
      </c>
      <c r="H8338">
        <f t="shared" si="178"/>
        <v>6939</v>
      </c>
    </row>
    <row r="8339" spans="1:8" x14ac:dyDescent="0.35">
      <c r="A8339" s="32">
        <v>44363</v>
      </c>
      <c r="B8339" s="33">
        <v>0.375</v>
      </c>
      <c r="C8339">
        <v>9430</v>
      </c>
      <c r="D8339">
        <v>349</v>
      </c>
      <c r="E8339">
        <v>1285</v>
      </c>
      <c r="F8339" s="14">
        <v>652</v>
      </c>
      <c r="G8339">
        <v>313</v>
      </c>
      <c r="H8339">
        <f t="shared" si="178"/>
        <v>6831</v>
      </c>
    </row>
    <row r="8340" spans="1:8" x14ac:dyDescent="0.35">
      <c r="A8340" s="32">
        <v>44363</v>
      </c>
      <c r="B8340" s="33">
        <v>0.41666666666666669</v>
      </c>
      <c r="C8340">
        <v>9587</v>
      </c>
      <c r="D8340">
        <v>349</v>
      </c>
      <c r="E8340">
        <v>1675</v>
      </c>
      <c r="F8340" s="14">
        <v>652</v>
      </c>
      <c r="G8340">
        <v>312</v>
      </c>
      <c r="H8340">
        <f t="shared" si="178"/>
        <v>6599</v>
      </c>
    </row>
    <row r="8341" spans="1:8" x14ac:dyDescent="0.35">
      <c r="A8341" s="32">
        <v>44363</v>
      </c>
      <c r="B8341" s="33">
        <v>0.45833333333333331</v>
      </c>
      <c r="C8341">
        <v>9779</v>
      </c>
      <c r="D8341">
        <v>366</v>
      </c>
      <c r="E8341">
        <v>1928</v>
      </c>
      <c r="F8341" s="14">
        <v>652</v>
      </c>
      <c r="G8341">
        <v>313</v>
      </c>
      <c r="H8341">
        <f t="shared" si="178"/>
        <v>6520</v>
      </c>
    </row>
    <row r="8342" spans="1:8" x14ac:dyDescent="0.35">
      <c r="A8342" s="32">
        <v>44363</v>
      </c>
      <c r="B8342" s="33">
        <v>0.5</v>
      </c>
      <c r="C8342">
        <v>9875</v>
      </c>
      <c r="D8342">
        <v>354</v>
      </c>
      <c r="E8342">
        <v>2020</v>
      </c>
      <c r="F8342" s="14">
        <v>652</v>
      </c>
      <c r="G8342">
        <v>310</v>
      </c>
      <c r="H8342">
        <f t="shared" si="178"/>
        <v>6539</v>
      </c>
    </row>
    <row r="8343" spans="1:8" x14ac:dyDescent="0.35">
      <c r="A8343" s="32">
        <v>44363</v>
      </c>
      <c r="B8343" s="33">
        <v>0.54166666666666663</v>
      </c>
      <c r="C8343">
        <v>9751</v>
      </c>
      <c r="D8343">
        <v>324</v>
      </c>
      <c r="E8343">
        <v>2094</v>
      </c>
      <c r="F8343" s="14">
        <v>652</v>
      </c>
      <c r="G8343">
        <v>309</v>
      </c>
      <c r="H8343">
        <f t="shared" si="178"/>
        <v>6372</v>
      </c>
    </row>
    <row r="8344" spans="1:8" x14ac:dyDescent="0.35">
      <c r="A8344" s="32">
        <v>44363</v>
      </c>
      <c r="B8344" s="33">
        <v>0.58333333333333337</v>
      </c>
      <c r="C8344">
        <v>9716</v>
      </c>
      <c r="D8344">
        <v>371</v>
      </c>
      <c r="E8344">
        <v>1944</v>
      </c>
      <c r="F8344" s="14">
        <v>652</v>
      </c>
      <c r="G8344">
        <v>305</v>
      </c>
      <c r="H8344">
        <f t="shared" si="178"/>
        <v>6444</v>
      </c>
    </row>
    <row r="8345" spans="1:8" x14ac:dyDescent="0.35">
      <c r="A8345" s="32">
        <v>44363</v>
      </c>
      <c r="B8345" s="33">
        <v>0.625</v>
      </c>
      <c r="C8345">
        <v>9501</v>
      </c>
      <c r="D8345">
        <v>390</v>
      </c>
      <c r="E8345">
        <v>1849</v>
      </c>
      <c r="F8345" s="14">
        <v>652</v>
      </c>
      <c r="G8345">
        <v>303</v>
      </c>
      <c r="H8345">
        <f t="shared" si="178"/>
        <v>6307</v>
      </c>
    </row>
    <row r="8346" spans="1:8" x14ac:dyDescent="0.35">
      <c r="A8346" s="32">
        <v>44363</v>
      </c>
      <c r="B8346" s="33">
        <v>0.66666666666666663</v>
      </c>
      <c r="C8346">
        <v>9307</v>
      </c>
      <c r="D8346">
        <v>397</v>
      </c>
      <c r="E8346">
        <v>1643</v>
      </c>
      <c r="F8346" s="14">
        <v>652</v>
      </c>
      <c r="G8346">
        <v>297</v>
      </c>
      <c r="H8346">
        <f t="shared" si="178"/>
        <v>6318</v>
      </c>
    </row>
    <row r="8347" spans="1:8" x14ac:dyDescent="0.35">
      <c r="A8347" s="32">
        <v>44363</v>
      </c>
      <c r="B8347" s="33">
        <v>0.70833333333333337</v>
      </c>
      <c r="C8347">
        <v>9204</v>
      </c>
      <c r="D8347">
        <v>421</v>
      </c>
      <c r="E8347">
        <v>1350</v>
      </c>
      <c r="F8347" s="14">
        <v>652</v>
      </c>
      <c r="G8347">
        <v>292</v>
      </c>
      <c r="H8347">
        <f t="shared" si="178"/>
        <v>6489</v>
      </c>
    </row>
    <row r="8348" spans="1:8" x14ac:dyDescent="0.35">
      <c r="A8348" s="32">
        <v>44363</v>
      </c>
      <c r="B8348" s="33">
        <v>0.75</v>
      </c>
      <c r="C8348">
        <v>9330</v>
      </c>
      <c r="D8348">
        <v>577</v>
      </c>
      <c r="E8348">
        <v>925</v>
      </c>
      <c r="F8348" s="14">
        <v>652</v>
      </c>
      <c r="G8348">
        <v>284</v>
      </c>
      <c r="H8348">
        <f t="shared" si="178"/>
        <v>6892</v>
      </c>
    </row>
    <row r="8349" spans="1:8" x14ac:dyDescent="0.35">
      <c r="A8349" s="32">
        <v>44363</v>
      </c>
      <c r="B8349" s="33">
        <v>0.79166666666666663</v>
      </c>
      <c r="C8349">
        <v>9242</v>
      </c>
      <c r="D8349">
        <v>771</v>
      </c>
      <c r="E8349">
        <v>515</v>
      </c>
      <c r="F8349" s="14">
        <v>652</v>
      </c>
      <c r="G8349">
        <v>268</v>
      </c>
      <c r="H8349">
        <f t="shared" si="178"/>
        <v>7036</v>
      </c>
    </row>
    <row r="8350" spans="1:8" x14ac:dyDescent="0.35">
      <c r="A8350" s="32">
        <v>44363</v>
      </c>
      <c r="B8350" s="33">
        <v>0.83333333333333337</v>
      </c>
      <c r="C8350">
        <v>8659</v>
      </c>
      <c r="D8350">
        <v>965</v>
      </c>
      <c r="E8350">
        <v>123</v>
      </c>
      <c r="F8350" s="14">
        <v>652</v>
      </c>
      <c r="G8350">
        <v>257</v>
      </c>
      <c r="H8350">
        <f t="shared" si="178"/>
        <v>6662</v>
      </c>
    </row>
    <row r="8351" spans="1:8" x14ac:dyDescent="0.35">
      <c r="A8351" s="32">
        <v>44363</v>
      </c>
      <c r="B8351" s="33">
        <v>0.875</v>
      </c>
      <c r="C8351">
        <v>8348</v>
      </c>
      <c r="D8351">
        <v>1146</v>
      </c>
      <c r="E8351">
        <v>11</v>
      </c>
      <c r="F8351" s="14">
        <v>652</v>
      </c>
      <c r="G8351">
        <v>251</v>
      </c>
      <c r="H8351">
        <f t="shared" si="178"/>
        <v>6288</v>
      </c>
    </row>
    <row r="8352" spans="1:8" x14ac:dyDescent="0.35">
      <c r="A8352" s="32">
        <v>44363</v>
      </c>
      <c r="B8352" s="33">
        <v>0.91666666666666663</v>
      </c>
      <c r="C8352">
        <v>8770</v>
      </c>
      <c r="D8352">
        <v>1072</v>
      </c>
      <c r="E8352">
        <v>0</v>
      </c>
      <c r="F8352" s="14">
        <v>652</v>
      </c>
      <c r="G8352">
        <v>252</v>
      </c>
      <c r="H8352">
        <f t="shared" si="178"/>
        <v>6794</v>
      </c>
    </row>
    <row r="8353" spans="1:8" x14ac:dyDescent="0.35">
      <c r="A8353" s="32">
        <v>44363</v>
      </c>
      <c r="B8353" s="33">
        <v>0.95833333333333337</v>
      </c>
      <c r="C8353">
        <v>8821</v>
      </c>
      <c r="D8353">
        <v>1103</v>
      </c>
      <c r="E8353">
        <v>0</v>
      </c>
      <c r="F8353" s="14">
        <v>652</v>
      </c>
      <c r="G8353">
        <v>244</v>
      </c>
      <c r="H8353">
        <f t="shared" si="178"/>
        <v>6822</v>
      </c>
    </row>
    <row r="8354" spans="1:8" x14ac:dyDescent="0.35">
      <c r="A8354" s="32">
        <v>44364</v>
      </c>
      <c r="B8354" s="33">
        <v>0</v>
      </c>
      <c r="C8354">
        <v>8038</v>
      </c>
      <c r="D8354">
        <v>1120</v>
      </c>
      <c r="E8354">
        <v>0</v>
      </c>
      <c r="F8354" s="14">
        <v>652</v>
      </c>
      <c r="G8354">
        <v>236</v>
      </c>
      <c r="H8354">
        <f t="shared" si="178"/>
        <v>6030</v>
      </c>
    </row>
    <row r="8355" spans="1:8" x14ac:dyDescent="0.35">
      <c r="A8355" s="32">
        <v>44364</v>
      </c>
      <c r="B8355" s="33">
        <v>4.1666666666666664E-2</v>
      </c>
      <c r="C8355">
        <v>7610</v>
      </c>
      <c r="D8355">
        <v>874</v>
      </c>
      <c r="E8355">
        <v>0</v>
      </c>
      <c r="F8355" s="14">
        <v>652</v>
      </c>
      <c r="G8355">
        <v>235</v>
      </c>
      <c r="H8355">
        <f t="shared" si="178"/>
        <v>5849</v>
      </c>
    </row>
    <row r="8356" spans="1:8" x14ac:dyDescent="0.35">
      <c r="A8356" s="32">
        <v>44364</v>
      </c>
      <c r="B8356" s="33">
        <v>8.3333333333333329E-2</v>
      </c>
      <c r="C8356">
        <v>7301</v>
      </c>
      <c r="D8356">
        <v>864</v>
      </c>
      <c r="E8356">
        <v>0</v>
      </c>
      <c r="F8356" s="14">
        <v>652</v>
      </c>
      <c r="G8356">
        <v>235</v>
      </c>
      <c r="H8356">
        <f t="shared" si="178"/>
        <v>5550</v>
      </c>
    </row>
    <row r="8357" spans="1:8" x14ac:dyDescent="0.35">
      <c r="A8357" s="32">
        <v>44364</v>
      </c>
      <c r="B8357" s="33">
        <v>0.125</v>
      </c>
      <c r="C8357">
        <v>6953</v>
      </c>
      <c r="D8357">
        <v>867</v>
      </c>
      <c r="E8357">
        <v>0</v>
      </c>
      <c r="F8357" s="14">
        <v>652</v>
      </c>
      <c r="G8357">
        <v>233</v>
      </c>
      <c r="H8357">
        <f t="shared" si="178"/>
        <v>5201</v>
      </c>
    </row>
    <row r="8358" spans="1:8" x14ac:dyDescent="0.35">
      <c r="A8358" s="32">
        <v>44364</v>
      </c>
      <c r="B8358" s="33">
        <v>0.16666666666666666</v>
      </c>
      <c r="C8358">
        <v>6876</v>
      </c>
      <c r="D8358">
        <v>847</v>
      </c>
      <c r="E8358">
        <v>0</v>
      </c>
      <c r="F8358" s="14">
        <v>652</v>
      </c>
      <c r="G8358">
        <v>233</v>
      </c>
      <c r="H8358">
        <f t="shared" si="178"/>
        <v>5144</v>
      </c>
    </row>
    <row r="8359" spans="1:8" x14ac:dyDescent="0.35">
      <c r="A8359" s="32">
        <v>44364</v>
      </c>
      <c r="B8359" s="33">
        <v>0.20833333333333334</v>
      </c>
      <c r="C8359">
        <v>7129</v>
      </c>
      <c r="D8359">
        <v>801</v>
      </c>
      <c r="E8359">
        <v>1</v>
      </c>
      <c r="F8359" s="14">
        <v>652</v>
      </c>
      <c r="G8359">
        <v>241</v>
      </c>
      <c r="H8359">
        <f t="shared" si="178"/>
        <v>5434</v>
      </c>
    </row>
    <row r="8360" spans="1:8" x14ac:dyDescent="0.35">
      <c r="A8360" s="32">
        <v>44364</v>
      </c>
      <c r="B8360" s="33">
        <v>0.25</v>
      </c>
      <c r="C8360">
        <v>7830</v>
      </c>
      <c r="D8360">
        <v>901</v>
      </c>
      <c r="E8360">
        <v>28</v>
      </c>
      <c r="F8360" s="14">
        <v>652</v>
      </c>
      <c r="G8360">
        <v>282</v>
      </c>
      <c r="H8360">
        <f t="shared" si="178"/>
        <v>5967</v>
      </c>
    </row>
    <row r="8361" spans="1:8" x14ac:dyDescent="0.35">
      <c r="A8361" s="32">
        <v>44364</v>
      </c>
      <c r="B8361" s="33">
        <v>0.29166666666666669</v>
      </c>
      <c r="C8361">
        <v>8689</v>
      </c>
      <c r="D8361">
        <v>1053</v>
      </c>
      <c r="E8361">
        <v>227</v>
      </c>
      <c r="F8361" s="14">
        <v>652</v>
      </c>
      <c r="G8361">
        <v>308</v>
      </c>
      <c r="H8361">
        <f t="shared" si="178"/>
        <v>6449</v>
      </c>
    </row>
    <row r="8362" spans="1:8" x14ac:dyDescent="0.35">
      <c r="A8362" s="32">
        <v>44364</v>
      </c>
      <c r="B8362" s="33">
        <v>0.33333333333333331</v>
      </c>
      <c r="C8362">
        <v>9221</v>
      </c>
      <c r="D8362">
        <v>1076</v>
      </c>
      <c r="E8362">
        <v>618</v>
      </c>
      <c r="F8362" s="14">
        <v>652</v>
      </c>
      <c r="G8362">
        <v>312</v>
      </c>
      <c r="H8362">
        <f t="shared" si="178"/>
        <v>6563</v>
      </c>
    </row>
    <row r="8363" spans="1:8" x14ac:dyDescent="0.35">
      <c r="A8363" s="32">
        <v>44364</v>
      </c>
      <c r="B8363" s="33">
        <v>0.375</v>
      </c>
      <c r="C8363">
        <v>9578</v>
      </c>
      <c r="D8363">
        <v>946</v>
      </c>
      <c r="E8363">
        <v>1019</v>
      </c>
      <c r="F8363" s="14">
        <v>652</v>
      </c>
      <c r="G8363">
        <v>311</v>
      </c>
      <c r="H8363">
        <f t="shared" si="178"/>
        <v>6650</v>
      </c>
    </row>
    <row r="8364" spans="1:8" x14ac:dyDescent="0.35">
      <c r="A8364" s="32">
        <v>44364</v>
      </c>
      <c r="B8364" s="33">
        <v>0.41666666666666669</v>
      </c>
      <c r="C8364">
        <v>9763</v>
      </c>
      <c r="D8364">
        <v>940</v>
      </c>
      <c r="E8364">
        <v>1380</v>
      </c>
      <c r="F8364" s="14">
        <v>652</v>
      </c>
      <c r="G8364">
        <v>310</v>
      </c>
      <c r="H8364">
        <f t="shared" si="178"/>
        <v>6481</v>
      </c>
    </row>
    <row r="8365" spans="1:8" x14ac:dyDescent="0.35">
      <c r="A8365" s="32">
        <v>44364</v>
      </c>
      <c r="B8365" s="33">
        <v>0.45833333333333331</v>
      </c>
      <c r="C8365">
        <v>9971</v>
      </c>
      <c r="D8365">
        <v>865</v>
      </c>
      <c r="E8365">
        <v>1599</v>
      </c>
      <c r="F8365" s="14">
        <v>652</v>
      </c>
      <c r="G8365">
        <v>311</v>
      </c>
      <c r="H8365">
        <f t="shared" si="178"/>
        <v>6544</v>
      </c>
    </row>
    <row r="8366" spans="1:8" x14ac:dyDescent="0.35">
      <c r="A8366" s="32">
        <v>44364</v>
      </c>
      <c r="B8366" s="33">
        <v>0.5</v>
      </c>
      <c r="C8366">
        <v>10074</v>
      </c>
      <c r="D8366">
        <v>1096</v>
      </c>
      <c r="E8366">
        <v>1678</v>
      </c>
      <c r="F8366" s="14">
        <v>652</v>
      </c>
      <c r="G8366">
        <v>309</v>
      </c>
      <c r="H8366">
        <f t="shared" si="178"/>
        <v>6339</v>
      </c>
    </row>
    <row r="8367" spans="1:8" x14ac:dyDescent="0.35">
      <c r="A8367" s="32">
        <v>44364</v>
      </c>
      <c r="B8367" s="33">
        <v>0.54166666666666663</v>
      </c>
      <c r="C8367">
        <v>9959</v>
      </c>
      <c r="D8367">
        <v>1105</v>
      </c>
      <c r="E8367">
        <v>1786</v>
      </c>
      <c r="F8367" s="14">
        <v>652</v>
      </c>
      <c r="G8367">
        <v>307</v>
      </c>
      <c r="H8367">
        <f t="shared" si="178"/>
        <v>6109</v>
      </c>
    </row>
    <row r="8368" spans="1:8" x14ac:dyDescent="0.35">
      <c r="A8368" s="32">
        <v>44364</v>
      </c>
      <c r="B8368" s="33">
        <v>0.58333333333333337</v>
      </c>
      <c r="C8368">
        <v>9942</v>
      </c>
      <c r="D8368">
        <v>1049</v>
      </c>
      <c r="E8368">
        <v>1701</v>
      </c>
      <c r="F8368" s="14">
        <v>652</v>
      </c>
      <c r="G8368">
        <v>304</v>
      </c>
      <c r="H8368">
        <f t="shared" si="178"/>
        <v>6236</v>
      </c>
    </row>
    <row r="8369" spans="1:8" x14ac:dyDescent="0.35">
      <c r="A8369" s="32">
        <v>44364</v>
      </c>
      <c r="B8369" s="33">
        <v>0.625</v>
      </c>
      <c r="C8369">
        <v>9723</v>
      </c>
      <c r="D8369">
        <v>918</v>
      </c>
      <c r="E8369">
        <v>1622</v>
      </c>
      <c r="F8369" s="14">
        <v>652</v>
      </c>
      <c r="G8369">
        <v>301</v>
      </c>
      <c r="H8369">
        <f t="shared" si="178"/>
        <v>6230</v>
      </c>
    </row>
    <row r="8370" spans="1:8" x14ac:dyDescent="0.35">
      <c r="A8370" s="32">
        <v>44364</v>
      </c>
      <c r="B8370" s="33">
        <v>0.66666666666666663</v>
      </c>
      <c r="C8370">
        <v>9507</v>
      </c>
      <c r="D8370">
        <v>875</v>
      </c>
      <c r="E8370">
        <v>1493</v>
      </c>
      <c r="F8370" s="14">
        <v>652</v>
      </c>
      <c r="G8370">
        <v>295</v>
      </c>
      <c r="H8370">
        <f t="shared" si="178"/>
        <v>6192</v>
      </c>
    </row>
    <row r="8371" spans="1:8" x14ac:dyDescent="0.35">
      <c r="A8371" s="32">
        <v>44364</v>
      </c>
      <c r="B8371" s="33">
        <v>0.70833333333333337</v>
      </c>
      <c r="C8371">
        <v>9369</v>
      </c>
      <c r="D8371">
        <v>887</v>
      </c>
      <c r="E8371">
        <v>1231</v>
      </c>
      <c r="F8371" s="14">
        <v>652</v>
      </c>
      <c r="G8371">
        <v>290</v>
      </c>
      <c r="H8371">
        <f t="shared" si="178"/>
        <v>6309</v>
      </c>
    </row>
    <row r="8372" spans="1:8" x14ac:dyDescent="0.35">
      <c r="A8372" s="32">
        <v>44364</v>
      </c>
      <c r="B8372" s="33">
        <v>0.75</v>
      </c>
      <c r="C8372">
        <v>9440</v>
      </c>
      <c r="D8372">
        <v>1032</v>
      </c>
      <c r="E8372">
        <v>828</v>
      </c>
      <c r="F8372" s="14">
        <v>652</v>
      </c>
      <c r="G8372">
        <v>283</v>
      </c>
      <c r="H8372">
        <f t="shared" si="178"/>
        <v>6645</v>
      </c>
    </row>
    <row r="8373" spans="1:8" x14ac:dyDescent="0.35">
      <c r="A8373" s="32">
        <v>44364</v>
      </c>
      <c r="B8373" s="33">
        <v>0.79166666666666663</v>
      </c>
      <c r="C8373">
        <v>9314</v>
      </c>
      <c r="D8373">
        <v>1176</v>
      </c>
      <c r="E8373">
        <v>442</v>
      </c>
      <c r="F8373" s="14">
        <v>652</v>
      </c>
      <c r="G8373">
        <v>267</v>
      </c>
      <c r="H8373">
        <f t="shared" si="178"/>
        <v>6777</v>
      </c>
    </row>
    <row r="8374" spans="1:8" x14ac:dyDescent="0.35">
      <c r="A8374" s="32">
        <v>44364</v>
      </c>
      <c r="B8374" s="33">
        <v>0.83333333333333337</v>
      </c>
      <c r="C8374">
        <v>8707</v>
      </c>
      <c r="D8374">
        <v>1364</v>
      </c>
      <c r="E8374">
        <v>112</v>
      </c>
      <c r="F8374" s="14">
        <v>652</v>
      </c>
      <c r="G8374">
        <v>256</v>
      </c>
      <c r="H8374">
        <f t="shared" si="178"/>
        <v>6323</v>
      </c>
    </row>
    <row r="8375" spans="1:8" x14ac:dyDescent="0.35">
      <c r="A8375" s="32">
        <v>44364</v>
      </c>
      <c r="B8375" s="33">
        <v>0.875</v>
      </c>
      <c r="C8375">
        <v>8382</v>
      </c>
      <c r="D8375">
        <v>1353</v>
      </c>
      <c r="E8375">
        <v>9</v>
      </c>
      <c r="F8375" s="14">
        <v>652</v>
      </c>
      <c r="G8375">
        <v>250</v>
      </c>
      <c r="H8375">
        <f t="shared" si="178"/>
        <v>6118</v>
      </c>
    </row>
    <row r="8376" spans="1:8" x14ac:dyDescent="0.35">
      <c r="A8376" s="32">
        <v>44364</v>
      </c>
      <c r="B8376" s="33">
        <v>0.91666666666666663</v>
      </c>
      <c r="C8376">
        <v>8794</v>
      </c>
      <c r="D8376">
        <v>1163</v>
      </c>
      <c r="E8376">
        <v>0</v>
      </c>
      <c r="F8376" s="14">
        <v>652</v>
      </c>
      <c r="G8376">
        <v>251</v>
      </c>
      <c r="H8376">
        <f t="shared" si="178"/>
        <v>6728</v>
      </c>
    </row>
    <row r="8377" spans="1:8" x14ac:dyDescent="0.35">
      <c r="A8377" s="32">
        <v>44364</v>
      </c>
      <c r="B8377" s="33">
        <v>0.95833333333333337</v>
      </c>
      <c r="C8377">
        <v>8834</v>
      </c>
      <c r="D8377">
        <v>1158</v>
      </c>
      <c r="E8377">
        <v>0</v>
      </c>
      <c r="F8377" s="14">
        <v>652</v>
      </c>
      <c r="G8377">
        <v>242</v>
      </c>
      <c r="H8377">
        <f t="shared" si="178"/>
        <v>6782</v>
      </c>
    </row>
    <row r="8378" spans="1:8" x14ac:dyDescent="0.35">
      <c r="A8378" s="32">
        <v>44365</v>
      </c>
      <c r="B8378" s="33">
        <v>0</v>
      </c>
      <c r="C8378">
        <v>8076</v>
      </c>
      <c r="D8378">
        <v>1154</v>
      </c>
      <c r="E8378">
        <v>0</v>
      </c>
      <c r="F8378" s="14">
        <v>652</v>
      </c>
      <c r="G8378">
        <v>236</v>
      </c>
      <c r="H8378">
        <f t="shared" si="178"/>
        <v>6034</v>
      </c>
    </row>
    <row r="8379" spans="1:8" x14ac:dyDescent="0.35">
      <c r="A8379" s="32">
        <v>44365</v>
      </c>
      <c r="B8379" s="33">
        <v>4.1666666666666664E-2</v>
      </c>
      <c r="C8379">
        <v>7630</v>
      </c>
      <c r="D8379">
        <v>1351</v>
      </c>
      <c r="E8379">
        <v>0</v>
      </c>
      <c r="F8379" s="14">
        <v>652</v>
      </c>
      <c r="G8379">
        <v>235</v>
      </c>
      <c r="H8379">
        <f t="shared" si="178"/>
        <v>5392</v>
      </c>
    </row>
    <row r="8380" spans="1:8" x14ac:dyDescent="0.35">
      <c r="A8380" s="32">
        <v>44365</v>
      </c>
      <c r="B8380" s="33">
        <v>8.3333333333333329E-2</v>
      </c>
      <c r="C8380">
        <v>7318</v>
      </c>
      <c r="D8380">
        <v>1500</v>
      </c>
      <c r="E8380">
        <v>0</v>
      </c>
      <c r="F8380" s="14">
        <v>652</v>
      </c>
      <c r="G8380">
        <v>236</v>
      </c>
      <c r="H8380">
        <f t="shared" si="178"/>
        <v>4930</v>
      </c>
    </row>
    <row r="8381" spans="1:8" x14ac:dyDescent="0.35">
      <c r="A8381" s="32">
        <v>44365</v>
      </c>
      <c r="B8381" s="33">
        <v>0.125</v>
      </c>
      <c r="C8381">
        <v>6961</v>
      </c>
      <c r="D8381">
        <v>1501</v>
      </c>
      <c r="E8381">
        <v>0</v>
      </c>
      <c r="F8381" s="14">
        <v>652</v>
      </c>
      <c r="G8381">
        <v>234</v>
      </c>
      <c r="H8381">
        <f t="shared" si="178"/>
        <v>4574</v>
      </c>
    </row>
    <row r="8382" spans="1:8" x14ac:dyDescent="0.35">
      <c r="A8382" s="32">
        <v>44365</v>
      </c>
      <c r="B8382" s="33">
        <v>0.16666666666666666</v>
      </c>
      <c r="C8382">
        <v>6897</v>
      </c>
      <c r="D8382">
        <v>1538</v>
      </c>
      <c r="E8382">
        <v>0</v>
      </c>
      <c r="F8382" s="14">
        <v>652</v>
      </c>
      <c r="G8382">
        <v>233</v>
      </c>
      <c r="H8382">
        <f t="shared" si="178"/>
        <v>4474</v>
      </c>
    </row>
    <row r="8383" spans="1:8" x14ac:dyDescent="0.35">
      <c r="A8383" s="32">
        <v>44365</v>
      </c>
      <c r="B8383" s="33">
        <v>0.20833333333333334</v>
      </c>
      <c r="C8383">
        <v>7140</v>
      </c>
      <c r="D8383">
        <v>1459</v>
      </c>
      <c r="E8383">
        <v>0</v>
      </c>
      <c r="F8383" s="14">
        <v>652</v>
      </c>
      <c r="G8383">
        <v>242</v>
      </c>
      <c r="H8383">
        <f t="shared" si="178"/>
        <v>4787</v>
      </c>
    </row>
    <row r="8384" spans="1:8" x14ac:dyDescent="0.35">
      <c r="A8384" s="32">
        <v>44365</v>
      </c>
      <c r="B8384" s="33">
        <v>0.25</v>
      </c>
      <c r="C8384">
        <v>7842</v>
      </c>
      <c r="D8384">
        <v>1322</v>
      </c>
      <c r="E8384">
        <v>27</v>
      </c>
      <c r="F8384" s="14">
        <v>652</v>
      </c>
      <c r="G8384">
        <v>283</v>
      </c>
      <c r="H8384">
        <f t="shared" si="178"/>
        <v>5558</v>
      </c>
    </row>
    <row r="8385" spans="1:8" x14ac:dyDescent="0.35">
      <c r="A8385" s="32">
        <v>44365</v>
      </c>
      <c r="B8385" s="33">
        <v>0.29166666666666669</v>
      </c>
      <c r="C8385">
        <v>8697</v>
      </c>
      <c r="D8385">
        <v>1394</v>
      </c>
      <c r="E8385">
        <v>200</v>
      </c>
      <c r="F8385" s="14">
        <v>652</v>
      </c>
      <c r="G8385">
        <v>309</v>
      </c>
      <c r="H8385">
        <f t="shared" si="178"/>
        <v>6142</v>
      </c>
    </row>
    <row r="8386" spans="1:8" x14ac:dyDescent="0.35">
      <c r="A8386" s="32">
        <v>44365</v>
      </c>
      <c r="B8386" s="33">
        <v>0.33333333333333331</v>
      </c>
      <c r="C8386">
        <v>9223</v>
      </c>
      <c r="D8386">
        <v>1297</v>
      </c>
      <c r="E8386">
        <v>572</v>
      </c>
      <c r="F8386" s="14">
        <v>652</v>
      </c>
      <c r="G8386">
        <v>313</v>
      </c>
      <c r="H8386">
        <f t="shared" si="178"/>
        <v>6389</v>
      </c>
    </row>
    <row r="8387" spans="1:8" x14ac:dyDescent="0.35">
      <c r="A8387" s="32">
        <v>44365</v>
      </c>
      <c r="B8387" s="33">
        <v>0.375</v>
      </c>
      <c r="C8387">
        <v>9597</v>
      </c>
      <c r="D8387">
        <v>1186</v>
      </c>
      <c r="E8387">
        <v>895</v>
      </c>
      <c r="F8387" s="14">
        <v>652</v>
      </c>
      <c r="G8387">
        <v>311</v>
      </c>
      <c r="H8387">
        <f t="shared" ref="H8387:H8450" si="179">C8387-SUM(D8387:G8387)</f>
        <v>6553</v>
      </c>
    </row>
    <row r="8388" spans="1:8" x14ac:dyDescent="0.35">
      <c r="A8388" s="32">
        <v>44365</v>
      </c>
      <c r="B8388" s="33">
        <v>0.41666666666666669</v>
      </c>
      <c r="C8388">
        <v>9776</v>
      </c>
      <c r="D8388">
        <v>764</v>
      </c>
      <c r="E8388">
        <v>1047</v>
      </c>
      <c r="F8388" s="14">
        <v>652</v>
      </c>
      <c r="G8388">
        <v>310</v>
      </c>
      <c r="H8388">
        <f t="shared" si="179"/>
        <v>7003</v>
      </c>
    </row>
    <row r="8389" spans="1:8" x14ac:dyDescent="0.35">
      <c r="A8389" s="32">
        <v>44365</v>
      </c>
      <c r="B8389" s="33">
        <v>0.45833333333333331</v>
      </c>
      <c r="C8389">
        <v>9942</v>
      </c>
      <c r="D8389">
        <v>730</v>
      </c>
      <c r="E8389">
        <v>1260</v>
      </c>
      <c r="F8389" s="14">
        <v>652</v>
      </c>
      <c r="G8389">
        <v>312</v>
      </c>
      <c r="H8389">
        <f t="shared" si="179"/>
        <v>6988</v>
      </c>
    </row>
    <row r="8390" spans="1:8" x14ac:dyDescent="0.35">
      <c r="A8390" s="32">
        <v>44365</v>
      </c>
      <c r="B8390" s="33">
        <v>0.5</v>
      </c>
      <c r="C8390">
        <v>10014</v>
      </c>
      <c r="D8390">
        <v>695</v>
      </c>
      <c r="E8390">
        <v>1212</v>
      </c>
      <c r="F8390" s="14">
        <v>652</v>
      </c>
      <c r="G8390">
        <v>310</v>
      </c>
      <c r="H8390">
        <f t="shared" si="179"/>
        <v>7145</v>
      </c>
    </row>
    <row r="8391" spans="1:8" x14ac:dyDescent="0.35">
      <c r="A8391" s="32">
        <v>44365</v>
      </c>
      <c r="B8391" s="33">
        <v>0.54166666666666663</v>
      </c>
      <c r="C8391">
        <v>9799</v>
      </c>
      <c r="D8391">
        <v>799</v>
      </c>
      <c r="E8391">
        <v>1288</v>
      </c>
      <c r="F8391" s="14">
        <v>652</v>
      </c>
      <c r="G8391">
        <v>308</v>
      </c>
      <c r="H8391">
        <f t="shared" si="179"/>
        <v>6752</v>
      </c>
    </row>
    <row r="8392" spans="1:8" x14ac:dyDescent="0.35">
      <c r="A8392" s="32">
        <v>44365</v>
      </c>
      <c r="B8392" s="33">
        <v>0.58333333333333337</v>
      </c>
      <c r="C8392">
        <v>9697</v>
      </c>
      <c r="D8392">
        <v>827</v>
      </c>
      <c r="E8392">
        <v>1047</v>
      </c>
      <c r="F8392" s="14">
        <v>652</v>
      </c>
      <c r="G8392">
        <v>305</v>
      </c>
      <c r="H8392">
        <f t="shared" si="179"/>
        <v>6866</v>
      </c>
    </row>
    <row r="8393" spans="1:8" x14ac:dyDescent="0.35">
      <c r="A8393" s="32">
        <v>44365</v>
      </c>
      <c r="B8393" s="33">
        <v>0.625</v>
      </c>
      <c r="C8393">
        <v>9421</v>
      </c>
      <c r="D8393">
        <v>600</v>
      </c>
      <c r="E8393">
        <v>1018</v>
      </c>
      <c r="F8393" s="14">
        <v>652</v>
      </c>
      <c r="G8393">
        <v>302</v>
      </c>
      <c r="H8393">
        <f t="shared" si="179"/>
        <v>6849</v>
      </c>
    </row>
    <row r="8394" spans="1:8" x14ac:dyDescent="0.35">
      <c r="A8394" s="32">
        <v>44365</v>
      </c>
      <c r="B8394" s="33">
        <v>0.66666666666666663</v>
      </c>
      <c r="C8394">
        <v>9137</v>
      </c>
      <c r="D8394">
        <v>527</v>
      </c>
      <c r="E8394">
        <v>942</v>
      </c>
      <c r="F8394" s="14">
        <v>652</v>
      </c>
      <c r="G8394">
        <v>296</v>
      </c>
      <c r="H8394">
        <f t="shared" si="179"/>
        <v>6720</v>
      </c>
    </row>
    <row r="8395" spans="1:8" x14ac:dyDescent="0.35">
      <c r="A8395" s="32">
        <v>44365</v>
      </c>
      <c r="B8395" s="33">
        <v>0.70833333333333337</v>
      </c>
      <c r="C8395">
        <v>8996</v>
      </c>
      <c r="D8395">
        <v>690</v>
      </c>
      <c r="E8395">
        <v>817</v>
      </c>
      <c r="F8395" s="14">
        <v>652</v>
      </c>
      <c r="G8395">
        <v>290</v>
      </c>
      <c r="H8395">
        <f t="shared" si="179"/>
        <v>6547</v>
      </c>
    </row>
    <row r="8396" spans="1:8" x14ac:dyDescent="0.35">
      <c r="A8396" s="32">
        <v>44365</v>
      </c>
      <c r="B8396" s="33">
        <v>0.75</v>
      </c>
      <c r="C8396">
        <v>9025</v>
      </c>
      <c r="D8396">
        <v>875</v>
      </c>
      <c r="E8396">
        <v>542</v>
      </c>
      <c r="F8396" s="14">
        <v>652</v>
      </c>
      <c r="G8396">
        <v>283</v>
      </c>
      <c r="H8396">
        <f t="shared" si="179"/>
        <v>6673</v>
      </c>
    </row>
    <row r="8397" spans="1:8" x14ac:dyDescent="0.35">
      <c r="A8397" s="32">
        <v>44365</v>
      </c>
      <c r="B8397" s="33">
        <v>0.79166666666666663</v>
      </c>
      <c r="C8397">
        <v>8841</v>
      </c>
      <c r="D8397">
        <v>972</v>
      </c>
      <c r="E8397">
        <v>335</v>
      </c>
      <c r="F8397" s="14">
        <v>652</v>
      </c>
      <c r="G8397">
        <v>267</v>
      </c>
      <c r="H8397">
        <f t="shared" si="179"/>
        <v>6615</v>
      </c>
    </row>
    <row r="8398" spans="1:8" x14ac:dyDescent="0.35">
      <c r="A8398" s="32">
        <v>44365</v>
      </c>
      <c r="B8398" s="33">
        <v>0.83333333333333337</v>
      </c>
      <c r="C8398">
        <v>8329</v>
      </c>
      <c r="D8398">
        <v>1159</v>
      </c>
      <c r="E8398">
        <v>91</v>
      </c>
      <c r="F8398" s="14">
        <v>652</v>
      </c>
      <c r="G8398">
        <v>257</v>
      </c>
      <c r="H8398">
        <f t="shared" si="179"/>
        <v>6170</v>
      </c>
    </row>
    <row r="8399" spans="1:8" x14ac:dyDescent="0.35">
      <c r="A8399" s="32">
        <v>44365</v>
      </c>
      <c r="B8399" s="33">
        <v>0.875</v>
      </c>
      <c r="C8399">
        <v>8044</v>
      </c>
      <c r="D8399">
        <v>1344</v>
      </c>
      <c r="E8399">
        <v>5</v>
      </c>
      <c r="F8399" s="14">
        <v>652</v>
      </c>
      <c r="G8399">
        <v>250</v>
      </c>
      <c r="H8399">
        <f t="shared" si="179"/>
        <v>5793</v>
      </c>
    </row>
    <row r="8400" spans="1:8" x14ac:dyDescent="0.35">
      <c r="A8400" s="32">
        <v>44365</v>
      </c>
      <c r="B8400" s="33">
        <v>0.91666666666666663</v>
      </c>
      <c r="C8400">
        <v>8530</v>
      </c>
      <c r="D8400">
        <v>1628</v>
      </c>
      <c r="E8400">
        <v>0</v>
      </c>
      <c r="F8400" s="14">
        <v>652</v>
      </c>
      <c r="G8400">
        <v>251</v>
      </c>
      <c r="H8400">
        <f t="shared" si="179"/>
        <v>5999</v>
      </c>
    </row>
    <row r="8401" spans="1:8" x14ac:dyDescent="0.35">
      <c r="A8401" s="32">
        <v>44365</v>
      </c>
      <c r="B8401" s="33">
        <v>0.95833333333333337</v>
      </c>
      <c r="C8401">
        <v>8622</v>
      </c>
      <c r="D8401">
        <v>1765</v>
      </c>
      <c r="E8401">
        <v>0</v>
      </c>
      <c r="F8401" s="14">
        <v>652</v>
      </c>
      <c r="G8401">
        <v>243</v>
      </c>
      <c r="H8401">
        <f t="shared" si="179"/>
        <v>5962</v>
      </c>
    </row>
    <row r="8402" spans="1:8" x14ac:dyDescent="0.35">
      <c r="A8402" s="32">
        <v>44366</v>
      </c>
      <c r="B8402" s="33">
        <v>0</v>
      </c>
      <c r="C8402">
        <v>7855</v>
      </c>
      <c r="D8402">
        <v>1660</v>
      </c>
      <c r="E8402">
        <v>0</v>
      </c>
      <c r="F8402" s="14">
        <v>652</v>
      </c>
      <c r="G8402">
        <v>240</v>
      </c>
      <c r="H8402">
        <f t="shared" si="179"/>
        <v>5303</v>
      </c>
    </row>
    <row r="8403" spans="1:8" x14ac:dyDescent="0.35">
      <c r="A8403" s="32">
        <v>44366</v>
      </c>
      <c r="B8403" s="33">
        <v>4.1666666666666664E-2</v>
      </c>
      <c r="C8403">
        <v>7383</v>
      </c>
      <c r="D8403">
        <v>1484</v>
      </c>
      <c r="E8403">
        <v>0</v>
      </c>
      <c r="F8403" s="14">
        <v>652</v>
      </c>
      <c r="G8403">
        <v>237</v>
      </c>
      <c r="H8403">
        <f t="shared" si="179"/>
        <v>5010</v>
      </c>
    </row>
    <row r="8404" spans="1:8" x14ac:dyDescent="0.35">
      <c r="A8404" s="32">
        <v>44366</v>
      </c>
      <c r="B8404" s="33">
        <v>8.3333333333333329E-2</v>
      </c>
      <c r="C8404">
        <v>7006</v>
      </c>
      <c r="D8404">
        <v>1444</v>
      </c>
      <c r="E8404">
        <v>0</v>
      </c>
      <c r="F8404" s="14">
        <v>652</v>
      </c>
      <c r="G8404">
        <v>232</v>
      </c>
      <c r="H8404">
        <f t="shared" si="179"/>
        <v>4678</v>
      </c>
    </row>
    <row r="8405" spans="1:8" x14ac:dyDescent="0.35">
      <c r="A8405" s="32">
        <v>44366</v>
      </c>
      <c r="B8405" s="33">
        <v>0.125</v>
      </c>
      <c r="C8405">
        <v>6598</v>
      </c>
      <c r="D8405">
        <v>1510</v>
      </c>
      <c r="E8405">
        <v>0</v>
      </c>
      <c r="F8405" s="14">
        <v>652</v>
      </c>
      <c r="G8405">
        <v>232</v>
      </c>
      <c r="H8405">
        <f t="shared" si="179"/>
        <v>4204</v>
      </c>
    </row>
    <row r="8406" spans="1:8" x14ac:dyDescent="0.35">
      <c r="A8406" s="32">
        <v>44366</v>
      </c>
      <c r="B8406" s="33">
        <v>0.16666666666666666</v>
      </c>
      <c r="C8406">
        <v>6405</v>
      </c>
      <c r="D8406">
        <v>1947</v>
      </c>
      <c r="E8406">
        <v>0</v>
      </c>
      <c r="F8406" s="14">
        <v>652</v>
      </c>
      <c r="G8406">
        <v>235</v>
      </c>
      <c r="H8406">
        <f t="shared" si="179"/>
        <v>3571</v>
      </c>
    </row>
    <row r="8407" spans="1:8" x14ac:dyDescent="0.35">
      <c r="A8407" s="32">
        <v>44366</v>
      </c>
      <c r="B8407" s="33">
        <v>0.20833333333333334</v>
      </c>
      <c r="C8407">
        <v>6379</v>
      </c>
      <c r="D8407">
        <v>2334</v>
      </c>
      <c r="E8407">
        <v>0</v>
      </c>
      <c r="F8407" s="14">
        <v>652</v>
      </c>
      <c r="G8407">
        <v>240</v>
      </c>
      <c r="H8407">
        <f t="shared" si="179"/>
        <v>3153</v>
      </c>
    </row>
    <row r="8408" spans="1:8" x14ac:dyDescent="0.35">
      <c r="A8408" s="32">
        <v>44366</v>
      </c>
      <c r="B8408" s="33">
        <v>0.25</v>
      </c>
      <c r="C8408">
        <v>6487</v>
      </c>
      <c r="D8408">
        <v>2578</v>
      </c>
      <c r="E8408">
        <v>13</v>
      </c>
      <c r="F8408" s="14">
        <v>652</v>
      </c>
      <c r="G8408">
        <v>273</v>
      </c>
      <c r="H8408">
        <f t="shared" si="179"/>
        <v>2971</v>
      </c>
    </row>
    <row r="8409" spans="1:8" x14ac:dyDescent="0.35">
      <c r="A8409" s="32">
        <v>44366</v>
      </c>
      <c r="B8409" s="33">
        <v>0.29166666666666669</v>
      </c>
      <c r="C8409">
        <v>6865</v>
      </c>
      <c r="D8409">
        <v>3028</v>
      </c>
      <c r="E8409">
        <v>123</v>
      </c>
      <c r="F8409" s="14">
        <v>652</v>
      </c>
      <c r="G8409">
        <v>294</v>
      </c>
      <c r="H8409">
        <f t="shared" si="179"/>
        <v>2768</v>
      </c>
    </row>
    <row r="8410" spans="1:8" x14ac:dyDescent="0.35">
      <c r="A8410" s="32">
        <v>44366</v>
      </c>
      <c r="B8410" s="33">
        <v>0.33333333333333331</v>
      </c>
      <c r="C8410">
        <v>7423</v>
      </c>
      <c r="D8410">
        <v>3327</v>
      </c>
      <c r="E8410">
        <v>363</v>
      </c>
      <c r="F8410" s="14">
        <v>652</v>
      </c>
      <c r="G8410">
        <v>297</v>
      </c>
      <c r="H8410">
        <f t="shared" si="179"/>
        <v>2784</v>
      </c>
    </row>
    <row r="8411" spans="1:8" x14ac:dyDescent="0.35">
      <c r="A8411" s="32">
        <v>44366</v>
      </c>
      <c r="B8411" s="33">
        <v>0.375</v>
      </c>
      <c r="C8411">
        <v>7942</v>
      </c>
      <c r="D8411">
        <v>3441</v>
      </c>
      <c r="E8411">
        <v>544</v>
      </c>
      <c r="F8411" s="14">
        <v>652</v>
      </c>
      <c r="G8411">
        <v>299</v>
      </c>
      <c r="H8411">
        <f t="shared" si="179"/>
        <v>3006</v>
      </c>
    </row>
    <row r="8412" spans="1:8" x14ac:dyDescent="0.35">
      <c r="A8412" s="32">
        <v>44366</v>
      </c>
      <c r="B8412" s="33">
        <v>0.41666666666666669</v>
      </c>
      <c r="C8412">
        <v>8189</v>
      </c>
      <c r="D8412">
        <v>3281</v>
      </c>
      <c r="E8412">
        <v>736</v>
      </c>
      <c r="F8412" s="14">
        <v>652</v>
      </c>
      <c r="G8412">
        <v>304</v>
      </c>
      <c r="H8412">
        <f t="shared" si="179"/>
        <v>3216</v>
      </c>
    </row>
    <row r="8413" spans="1:8" x14ac:dyDescent="0.35">
      <c r="A8413" s="32">
        <v>44366</v>
      </c>
      <c r="B8413" s="33">
        <v>0.45833333333333331</v>
      </c>
      <c r="C8413">
        <v>8381</v>
      </c>
      <c r="D8413">
        <v>2817</v>
      </c>
      <c r="E8413">
        <v>874</v>
      </c>
      <c r="F8413" s="14">
        <v>652</v>
      </c>
      <c r="G8413">
        <v>305</v>
      </c>
      <c r="H8413">
        <f t="shared" si="179"/>
        <v>3733</v>
      </c>
    </row>
    <row r="8414" spans="1:8" x14ac:dyDescent="0.35">
      <c r="A8414" s="32">
        <v>44366</v>
      </c>
      <c r="B8414" s="33">
        <v>0.5</v>
      </c>
      <c r="C8414">
        <v>8676</v>
      </c>
      <c r="D8414">
        <v>2554</v>
      </c>
      <c r="E8414">
        <v>1101</v>
      </c>
      <c r="F8414" s="14">
        <v>652</v>
      </c>
      <c r="G8414">
        <v>303</v>
      </c>
      <c r="H8414">
        <f t="shared" si="179"/>
        <v>4066</v>
      </c>
    </row>
    <row r="8415" spans="1:8" x14ac:dyDescent="0.35">
      <c r="A8415" s="32">
        <v>44366</v>
      </c>
      <c r="B8415" s="33">
        <v>0.54166666666666663</v>
      </c>
      <c r="C8415">
        <v>8336</v>
      </c>
      <c r="D8415">
        <v>2311</v>
      </c>
      <c r="E8415">
        <v>1202</v>
      </c>
      <c r="F8415" s="14">
        <v>652</v>
      </c>
      <c r="G8415">
        <v>299</v>
      </c>
      <c r="H8415">
        <f t="shared" si="179"/>
        <v>3872</v>
      </c>
    </row>
    <row r="8416" spans="1:8" x14ac:dyDescent="0.35">
      <c r="A8416" s="32">
        <v>44366</v>
      </c>
      <c r="B8416" s="33">
        <v>0.58333333333333337</v>
      </c>
      <c r="C8416">
        <v>8071</v>
      </c>
      <c r="D8416">
        <v>2221</v>
      </c>
      <c r="E8416">
        <v>1377</v>
      </c>
      <c r="F8416" s="14">
        <v>652</v>
      </c>
      <c r="G8416">
        <v>287</v>
      </c>
      <c r="H8416">
        <f t="shared" si="179"/>
        <v>3534</v>
      </c>
    </row>
    <row r="8417" spans="1:8" x14ac:dyDescent="0.35">
      <c r="A8417" s="32">
        <v>44366</v>
      </c>
      <c r="B8417" s="33">
        <v>0.625</v>
      </c>
      <c r="C8417">
        <v>7766</v>
      </c>
      <c r="D8417">
        <v>2334</v>
      </c>
      <c r="E8417">
        <v>1352</v>
      </c>
      <c r="F8417" s="14">
        <v>652</v>
      </c>
      <c r="G8417">
        <v>285</v>
      </c>
      <c r="H8417">
        <f t="shared" si="179"/>
        <v>3143</v>
      </c>
    </row>
    <row r="8418" spans="1:8" x14ac:dyDescent="0.35">
      <c r="A8418" s="32">
        <v>44366</v>
      </c>
      <c r="B8418" s="33">
        <v>0.66666666666666663</v>
      </c>
      <c r="C8418">
        <v>7525</v>
      </c>
      <c r="D8418">
        <v>2468</v>
      </c>
      <c r="E8418">
        <v>1345</v>
      </c>
      <c r="F8418" s="14">
        <v>652</v>
      </c>
      <c r="G8418">
        <v>280</v>
      </c>
      <c r="H8418">
        <f t="shared" si="179"/>
        <v>2780</v>
      </c>
    </row>
    <row r="8419" spans="1:8" x14ac:dyDescent="0.35">
      <c r="A8419" s="32">
        <v>44366</v>
      </c>
      <c r="B8419" s="33">
        <v>0.70833333333333337</v>
      </c>
      <c r="C8419">
        <v>7473</v>
      </c>
      <c r="D8419">
        <v>2536</v>
      </c>
      <c r="E8419">
        <v>1109</v>
      </c>
      <c r="F8419" s="14">
        <v>652</v>
      </c>
      <c r="G8419">
        <v>273</v>
      </c>
      <c r="H8419">
        <f t="shared" si="179"/>
        <v>2903</v>
      </c>
    </row>
    <row r="8420" spans="1:8" x14ac:dyDescent="0.35">
      <c r="A8420" s="32">
        <v>44366</v>
      </c>
      <c r="B8420" s="33">
        <v>0.75</v>
      </c>
      <c r="C8420">
        <v>7645</v>
      </c>
      <c r="D8420">
        <v>2259</v>
      </c>
      <c r="E8420">
        <v>795</v>
      </c>
      <c r="F8420" s="14">
        <v>652</v>
      </c>
      <c r="G8420">
        <v>269</v>
      </c>
      <c r="H8420">
        <f t="shared" si="179"/>
        <v>3670</v>
      </c>
    </row>
    <row r="8421" spans="1:8" x14ac:dyDescent="0.35">
      <c r="A8421" s="32">
        <v>44366</v>
      </c>
      <c r="B8421" s="33">
        <v>0.79166666666666663</v>
      </c>
      <c r="C8421">
        <v>7625</v>
      </c>
      <c r="D8421">
        <v>1948</v>
      </c>
      <c r="E8421">
        <v>433</v>
      </c>
      <c r="F8421" s="14">
        <v>652</v>
      </c>
      <c r="G8421">
        <v>256</v>
      </c>
      <c r="H8421">
        <f t="shared" si="179"/>
        <v>4336</v>
      </c>
    </row>
    <row r="8422" spans="1:8" x14ac:dyDescent="0.35">
      <c r="A8422" s="32">
        <v>44366</v>
      </c>
      <c r="B8422" s="33">
        <v>0.83333333333333337</v>
      </c>
      <c r="C8422">
        <v>7278</v>
      </c>
      <c r="D8422">
        <v>1805</v>
      </c>
      <c r="E8422">
        <v>155</v>
      </c>
      <c r="F8422" s="14">
        <v>652</v>
      </c>
      <c r="G8422">
        <v>246</v>
      </c>
      <c r="H8422">
        <f t="shared" si="179"/>
        <v>4420</v>
      </c>
    </row>
    <row r="8423" spans="1:8" x14ac:dyDescent="0.35">
      <c r="A8423" s="32">
        <v>44366</v>
      </c>
      <c r="B8423" s="33">
        <v>0.875</v>
      </c>
      <c r="C8423">
        <v>7063</v>
      </c>
      <c r="D8423">
        <v>1743</v>
      </c>
      <c r="E8423">
        <v>24</v>
      </c>
      <c r="F8423" s="14">
        <v>652</v>
      </c>
      <c r="G8423">
        <v>241</v>
      </c>
      <c r="H8423">
        <f t="shared" si="179"/>
        <v>4403</v>
      </c>
    </row>
    <row r="8424" spans="1:8" x14ac:dyDescent="0.35">
      <c r="A8424" s="32">
        <v>44366</v>
      </c>
      <c r="B8424" s="33">
        <v>0.91666666666666663</v>
      </c>
      <c r="C8424">
        <v>7627</v>
      </c>
      <c r="D8424">
        <v>1963</v>
      </c>
      <c r="E8424">
        <v>0</v>
      </c>
      <c r="F8424" s="14">
        <v>652</v>
      </c>
      <c r="G8424">
        <v>235</v>
      </c>
      <c r="H8424">
        <f t="shared" si="179"/>
        <v>4777</v>
      </c>
    </row>
    <row r="8425" spans="1:8" x14ac:dyDescent="0.35">
      <c r="A8425" s="32">
        <v>44366</v>
      </c>
      <c r="B8425" s="33">
        <v>0.95833333333333337</v>
      </c>
      <c r="C8425">
        <v>7892</v>
      </c>
      <c r="D8425">
        <v>2207</v>
      </c>
      <c r="E8425">
        <v>0</v>
      </c>
      <c r="F8425" s="14">
        <v>652</v>
      </c>
      <c r="G8425">
        <v>231</v>
      </c>
      <c r="H8425">
        <f t="shared" si="179"/>
        <v>4802</v>
      </c>
    </row>
    <row r="8426" spans="1:8" x14ac:dyDescent="0.35">
      <c r="A8426" s="32">
        <v>44367</v>
      </c>
      <c r="B8426" s="33">
        <v>0</v>
      </c>
      <c r="C8426">
        <v>7284</v>
      </c>
      <c r="D8426">
        <v>2312</v>
      </c>
      <c r="E8426">
        <v>0</v>
      </c>
      <c r="F8426" s="14">
        <v>652</v>
      </c>
      <c r="G8426">
        <v>237</v>
      </c>
      <c r="H8426">
        <f t="shared" si="179"/>
        <v>4083</v>
      </c>
    </row>
    <row r="8427" spans="1:8" x14ac:dyDescent="0.35">
      <c r="A8427" s="32">
        <v>44367</v>
      </c>
      <c r="B8427" s="33">
        <v>4.1666666666666664E-2</v>
      </c>
      <c r="C8427">
        <v>6860</v>
      </c>
      <c r="D8427">
        <v>2434</v>
      </c>
      <c r="E8427">
        <v>0</v>
      </c>
      <c r="F8427" s="14">
        <v>652</v>
      </c>
      <c r="G8427">
        <v>234</v>
      </c>
      <c r="H8427">
        <f t="shared" si="179"/>
        <v>3540</v>
      </c>
    </row>
    <row r="8428" spans="1:8" x14ac:dyDescent="0.35">
      <c r="A8428" s="32">
        <v>44367</v>
      </c>
      <c r="B8428" s="33">
        <v>8.3333333333333329E-2</v>
      </c>
      <c r="C8428">
        <v>6477</v>
      </c>
      <c r="D8428">
        <v>2518</v>
      </c>
      <c r="E8428">
        <v>0</v>
      </c>
      <c r="F8428" s="14">
        <v>652</v>
      </c>
      <c r="G8428">
        <v>229</v>
      </c>
      <c r="H8428">
        <f t="shared" si="179"/>
        <v>3078</v>
      </c>
    </row>
    <row r="8429" spans="1:8" x14ac:dyDescent="0.35">
      <c r="A8429" s="32">
        <v>44367</v>
      </c>
      <c r="B8429" s="33">
        <v>0.125</v>
      </c>
      <c r="C8429">
        <v>6040</v>
      </c>
      <c r="D8429">
        <v>2588</v>
      </c>
      <c r="E8429">
        <v>0</v>
      </c>
      <c r="F8429" s="14">
        <v>652</v>
      </c>
      <c r="G8429">
        <v>228</v>
      </c>
      <c r="H8429">
        <f t="shared" si="179"/>
        <v>2572</v>
      </c>
    </row>
    <row r="8430" spans="1:8" x14ac:dyDescent="0.35">
      <c r="A8430" s="32">
        <v>44367</v>
      </c>
      <c r="B8430" s="33">
        <v>0.16666666666666666</v>
      </c>
      <c r="C8430">
        <v>5838</v>
      </c>
      <c r="D8430">
        <v>2686</v>
      </c>
      <c r="E8430">
        <v>0</v>
      </c>
      <c r="F8430" s="14">
        <v>652</v>
      </c>
      <c r="G8430">
        <v>231</v>
      </c>
      <c r="H8430">
        <f t="shared" si="179"/>
        <v>2269</v>
      </c>
    </row>
    <row r="8431" spans="1:8" x14ac:dyDescent="0.35">
      <c r="A8431" s="32">
        <v>44367</v>
      </c>
      <c r="B8431" s="33">
        <v>0.20833333333333334</v>
      </c>
      <c r="C8431">
        <v>5740</v>
      </c>
      <c r="D8431">
        <v>3022</v>
      </c>
      <c r="E8431">
        <v>1</v>
      </c>
      <c r="F8431" s="14">
        <v>652</v>
      </c>
      <c r="G8431">
        <v>236</v>
      </c>
      <c r="H8431">
        <f t="shared" si="179"/>
        <v>1829</v>
      </c>
    </row>
    <row r="8432" spans="1:8" x14ac:dyDescent="0.35">
      <c r="A8432" s="32">
        <v>44367</v>
      </c>
      <c r="B8432" s="33">
        <v>0.25</v>
      </c>
      <c r="C8432">
        <v>5747</v>
      </c>
      <c r="D8432">
        <v>2735</v>
      </c>
      <c r="E8432">
        <v>61</v>
      </c>
      <c r="F8432" s="14">
        <v>652</v>
      </c>
      <c r="G8432">
        <v>268</v>
      </c>
      <c r="H8432">
        <f t="shared" si="179"/>
        <v>2031</v>
      </c>
    </row>
    <row r="8433" spans="1:8" x14ac:dyDescent="0.35">
      <c r="A8433" s="32">
        <v>44367</v>
      </c>
      <c r="B8433" s="33">
        <v>0.29166666666666669</v>
      </c>
      <c r="C8433">
        <v>5975</v>
      </c>
      <c r="D8433">
        <v>2977</v>
      </c>
      <c r="E8433">
        <v>296</v>
      </c>
      <c r="F8433" s="14">
        <v>652</v>
      </c>
      <c r="G8433">
        <v>289</v>
      </c>
      <c r="H8433">
        <f t="shared" si="179"/>
        <v>1761</v>
      </c>
    </row>
    <row r="8434" spans="1:8" x14ac:dyDescent="0.35">
      <c r="A8434" s="32">
        <v>44367</v>
      </c>
      <c r="B8434" s="33">
        <v>0.33333333333333331</v>
      </c>
      <c r="C8434">
        <v>6447</v>
      </c>
      <c r="D8434">
        <v>3008</v>
      </c>
      <c r="E8434">
        <v>730</v>
      </c>
      <c r="F8434" s="14">
        <v>652</v>
      </c>
      <c r="G8434">
        <v>292</v>
      </c>
      <c r="H8434">
        <f t="shared" si="179"/>
        <v>1765</v>
      </c>
    </row>
    <row r="8435" spans="1:8" x14ac:dyDescent="0.35">
      <c r="A8435" s="32">
        <v>44367</v>
      </c>
      <c r="B8435" s="33">
        <v>0.375</v>
      </c>
      <c r="C8435">
        <v>6942</v>
      </c>
      <c r="D8435">
        <v>3221</v>
      </c>
      <c r="E8435">
        <v>1308</v>
      </c>
      <c r="F8435" s="14">
        <v>652</v>
      </c>
      <c r="G8435">
        <v>294</v>
      </c>
      <c r="H8435">
        <f t="shared" si="179"/>
        <v>1467</v>
      </c>
    </row>
    <row r="8436" spans="1:8" x14ac:dyDescent="0.35">
      <c r="A8436" s="32">
        <v>44367</v>
      </c>
      <c r="B8436" s="33">
        <v>0.41666666666666669</v>
      </c>
      <c r="C8436">
        <v>7276</v>
      </c>
      <c r="D8436">
        <v>3486</v>
      </c>
      <c r="E8436">
        <v>1703</v>
      </c>
      <c r="F8436" s="14">
        <v>652</v>
      </c>
      <c r="G8436">
        <v>298</v>
      </c>
      <c r="H8436">
        <f t="shared" si="179"/>
        <v>1137</v>
      </c>
    </row>
    <row r="8437" spans="1:8" x14ac:dyDescent="0.35">
      <c r="A8437" s="32">
        <v>44367</v>
      </c>
      <c r="B8437" s="33">
        <v>0.45833333333333331</v>
      </c>
      <c r="C8437">
        <v>7552</v>
      </c>
      <c r="D8437">
        <v>3655</v>
      </c>
      <c r="E8437">
        <v>1943</v>
      </c>
      <c r="F8437" s="14">
        <v>652</v>
      </c>
      <c r="G8437">
        <v>299</v>
      </c>
      <c r="H8437">
        <f t="shared" si="179"/>
        <v>1003</v>
      </c>
    </row>
    <row r="8438" spans="1:8" x14ac:dyDescent="0.35">
      <c r="A8438" s="32">
        <v>44367</v>
      </c>
      <c r="B8438" s="33">
        <v>0.5</v>
      </c>
      <c r="C8438">
        <v>7894</v>
      </c>
      <c r="D8438">
        <v>3793</v>
      </c>
      <c r="E8438">
        <v>2085</v>
      </c>
      <c r="F8438" s="14">
        <v>652</v>
      </c>
      <c r="G8438">
        <v>298</v>
      </c>
      <c r="H8438">
        <f t="shared" si="179"/>
        <v>1066</v>
      </c>
    </row>
    <row r="8439" spans="1:8" x14ac:dyDescent="0.35">
      <c r="A8439" s="32">
        <v>44367</v>
      </c>
      <c r="B8439" s="33">
        <v>0.54166666666666663</v>
      </c>
      <c r="C8439">
        <v>7493</v>
      </c>
      <c r="D8439">
        <v>3757</v>
      </c>
      <c r="E8439">
        <v>2154</v>
      </c>
      <c r="F8439" s="14">
        <v>652</v>
      </c>
      <c r="G8439">
        <v>294</v>
      </c>
      <c r="H8439">
        <f t="shared" si="179"/>
        <v>636</v>
      </c>
    </row>
    <row r="8440" spans="1:8" x14ac:dyDescent="0.35">
      <c r="A8440" s="32">
        <v>44367</v>
      </c>
      <c r="B8440" s="33">
        <v>0.58333333333333337</v>
      </c>
      <c r="C8440">
        <v>7152</v>
      </c>
      <c r="D8440">
        <v>3812</v>
      </c>
      <c r="E8440">
        <v>2152</v>
      </c>
      <c r="F8440" s="14">
        <v>652</v>
      </c>
      <c r="G8440">
        <v>283</v>
      </c>
      <c r="H8440">
        <f t="shared" si="179"/>
        <v>253</v>
      </c>
    </row>
    <row r="8441" spans="1:8" x14ac:dyDescent="0.35">
      <c r="A8441" s="32">
        <v>44367</v>
      </c>
      <c r="B8441" s="33">
        <v>0.625</v>
      </c>
      <c r="C8441">
        <v>6852</v>
      </c>
      <c r="D8441">
        <v>3919</v>
      </c>
      <c r="E8441">
        <v>2039</v>
      </c>
      <c r="F8441" s="14">
        <v>652</v>
      </c>
      <c r="G8441">
        <v>281</v>
      </c>
      <c r="H8441">
        <f t="shared" si="179"/>
        <v>-39</v>
      </c>
    </row>
    <row r="8442" spans="1:8" x14ac:dyDescent="0.35">
      <c r="A8442" s="32">
        <v>44367</v>
      </c>
      <c r="B8442" s="33">
        <v>0.66666666666666663</v>
      </c>
      <c r="C8442">
        <v>6690</v>
      </c>
      <c r="D8442">
        <v>3923</v>
      </c>
      <c r="E8442">
        <v>1844</v>
      </c>
      <c r="F8442" s="14">
        <v>652</v>
      </c>
      <c r="G8442">
        <v>276</v>
      </c>
      <c r="H8442">
        <f t="shared" si="179"/>
        <v>-5</v>
      </c>
    </row>
    <row r="8443" spans="1:8" x14ac:dyDescent="0.35">
      <c r="A8443" s="32">
        <v>44367</v>
      </c>
      <c r="B8443" s="33">
        <v>0.70833333333333337</v>
      </c>
      <c r="C8443">
        <v>6727</v>
      </c>
      <c r="D8443">
        <v>3649</v>
      </c>
      <c r="E8443">
        <v>1481</v>
      </c>
      <c r="F8443" s="14">
        <v>652</v>
      </c>
      <c r="G8443">
        <v>269</v>
      </c>
      <c r="H8443">
        <f t="shared" si="179"/>
        <v>676</v>
      </c>
    </row>
    <row r="8444" spans="1:8" x14ac:dyDescent="0.35">
      <c r="A8444" s="32">
        <v>44367</v>
      </c>
      <c r="B8444" s="33">
        <v>0.75</v>
      </c>
      <c r="C8444">
        <v>7080</v>
      </c>
      <c r="D8444">
        <v>3204</v>
      </c>
      <c r="E8444">
        <v>1037</v>
      </c>
      <c r="F8444" s="14">
        <v>652</v>
      </c>
      <c r="G8444">
        <v>265</v>
      </c>
      <c r="H8444">
        <f t="shared" si="179"/>
        <v>1922</v>
      </c>
    </row>
    <row r="8445" spans="1:8" x14ac:dyDescent="0.35">
      <c r="A8445" s="32">
        <v>44367</v>
      </c>
      <c r="B8445" s="33">
        <v>0.79166666666666663</v>
      </c>
      <c r="C8445">
        <v>7366</v>
      </c>
      <c r="D8445">
        <v>2856</v>
      </c>
      <c r="E8445">
        <v>508</v>
      </c>
      <c r="F8445" s="14">
        <v>652</v>
      </c>
      <c r="G8445">
        <v>252</v>
      </c>
      <c r="H8445">
        <f t="shared" si="179"/>
        <v>3098</v>
      </c>
    </row>
    <row r="8446" spans="1:8" x14ac:dyDescent="0.35">
      <c r="A8446" s="32">
        <v>44367</v>
      </c>
      <c r="B8446" s="33">
        <v>0.83333333333333337</v>
      </c>
      <c r="C8446">
        <v>7249</v>
      </c>
      <c r="D8446">
        <v>2443</v>
      </c>
      <c r="E8446">
        <v>171</v>
      </c>
      <c r="F8446" s="14">
        <v>652</v>
      </c>
      <c r="G8446">
        <v>243</v>
      </c>
      <c r="H8446">
        <f t="shared" si="179"/>
        <v>3740</v>
      </c>
    </row>
    <row r="8447" spans="1:8" x14ac:dyDescent="0.35">
      <c r="A8447" s="32">
        <v>44367</v>
      </c>
      <c r="B8447" s="33">
        <v>0.875</v>
      </c>
      <c r="C8447">
        <v>7104</v>
      </c>
      <c r="D8447">
        <v>2270</v>
      </c>
      <c r="E8447">
        <v>27</v>
      </c>
      <c r="F8447" s="14">
        <v>652</v>
      </c>
      <c r="G8447">
        <v>237</v>
      </c>
      <c r="H8447">
        <f t="shared" si="179"/>
        <v>3918</v>
      </c>
    </row>
    <row r="8448" spans="1:8" x14ac:dyDescent="0.35">
      <c r="A8448" s="32">
        <v>44367</v>
      </c>
      <c r="B8448" s="33">
        <v>0.91666666666666663</v>
      </c>
      <c r="C8448">
        <v>7591</v>
      </c>
      <c r="D8448">
        <v>2048</v>
      </c>
      <c r="E8448">
        <v>0</v>
      </c>
      <c r="F8448" s="14">
        <v>652</v>
      </c>
      <c r="G8448">
        <v>232</v>
      </c>
      <c r="H8448">
        <f t="shared" si="179"/>
        <v>4659</v>
      </c>
    </row>
    <row r="8449" spans="1:8" x14ac:dyDescent="0.35">
      <c r="A8449" s="32">
        <v>44367</v>
      </c>
      <c r="B8449" s="33">
        <v>0.95833333333333337</v>
      </c>
      <c r="C8449">
        <v>7792</v>
      </c>
      <c r="D8449">
        <v>1797</v>
      </c>
      <c r="E8449">
        <v>0</v>
      </c>
      <c r="F8449" s="14">
        <v>652</v>
      </c>
      <c r="G8449">
        <v>228</v>
      </c>
      <c r="H8449">
        <f t="shared" si="179"/>
        <v>5115</v>
      </c>
    </row>
    <row r="8450" spans="1:8" x14ac:dyDescent="0.35">
      <c r="A8450" s="32">
        <v>44368</v>
      </c>
      <c r="B8450" s="33">
        <v>0</v>
      </c>
      <c r="C8450">
        <v>7233</v>
      </c>
      <c r="D8450">
        <v>1717</v>
      </c>
      <c r="E8450">
        <v>0</v>
      </c>
      <c r="F8450" s="14">
        <v>652</v>
      </c>
      <c r="G8450">
        <v>232</v>
      </c>
      <c r="H8450">
        <f t="shared" si="179"/>
        <v>4632</v>
      </c>
    </row>
    <row r="8451" spans="1:8" x14ac:dyDescent="0.35">
      <c r="A8451" s="32">
        <v>44368</v>
      </c>
      <c r="B8451" s="33">
        <v>4.1666666666666664E-2</v>
      </c>
      <c r="C8451">
        <v>6847</v>
      </c>
      <c r="D8451">
        <v>1635</v>
      </c>
      <c r="E8451">
        <v>0</v>
      </c>
      <c r="F8451" s="14">
        <v>652</v>
      </c>
      <c r="G8451">
        <v>231</v>
      </c>
      <c r="H8451">
        <f t="shared" ref="H8451:H8514" si="180">C8451-SUM(D8451:G8451)</f>
        <v>4329</v>
      </c>
    </row>
    <row r="8452" spans="1:8" x14ac:dyDescent="0.35">
      <c r="A8452" s="32">
        <v>44368</v>
      </c>
      <c r="B8452" s="33">
        <v>8.3333333333333329E-2</v>
      </c>
      <c r="C8452">
        <v>6548</v>
      </c>
      <c r="D8452">
        <v>1398</v>
      </c>
      <c r="E8452">
        <v>0</v>
      </c>
      <c r="F8452" s="14">
        <v>652</v>
      </c>
      <c r="G8452">
        <v>232</v>
      </c>
      <c r="H8452">
        <f t="shared" si="180"/>
        <v>4266</v>
      </c>
    </row>
    <row r="8453" spans="1:8" x14ac:dyDescent="0.35">
      <c r="A8453" s="32">
        <v>44368</v>
      </c>
      <c r="B8453" s="33">
        <v>0.125</v>
      </c>
      <c r="C8453">
        <v>6217</v>
      </c>
      <c r="D8453">
        <v>1154</v>
      </c>
      <c r="E8453">
        <v>0</v>
      </c>
      <c r="F8453" s="14">
        <v>652</v>
      </c>
      <c r="G8453">
        <v>229</v>
      </c>
      <c r="H8453">
        <f t="shared" si="180"/>
        <v>4182</v>
      </c>
    </row>
    <row r="8454" spans="1:8" x14ac:dyDescent="0.35">
      <c r="A8454" s="32">
        <v>44368</v>
      </c>
      <c r="B8454" s="33">
        <v>0.16666666666666666</v>
      </c>
      <c r="C8454">
        <v>6213</v>
      </c>
      <c r="D8454">
        <v>933</v>
      </c>
      <c r="E8454">
        <v>0</v>
      </c>
      <c r="F8454" s="14">
        <v>652</v>
      </c>
      <c r="G8454">
        <v>229</v>
      </c>
      <c r="H8454">
        <f t="shared" si="180"/>
        <v>4399</v>
      </c>
    </row>
    <row r="8455" spans="1:8" x14ac:dyDescent="0.35">
      <c r="A8455" s="32">
        <v>44368</v>
      </c>
      <c r="B8455" s="33">
        <v>0.20833333333333334</v>
      </c>
      <c r="C8455">
        <v>6612</v>
      </c>
      <c r="D8455">
        <v>923</v>
      </c>
      <c r="E8455">
        <v>1</v>
      </c>
      <c r="F8455" s="14">
        <v>652</v>
      </c>
      <c r="G8455">
        <v>238</v>
      </c>
      <c r="H8455">
        <f t="shared" si="180"/>
        <v>4798</v>
      </c>
    </row>
    <row r="8456" spans="1:8" x14ac:dyDescent="0.35">
      <c r="A8456" s="32">
        <v>44368</v>
      </c>
      <c r="B8456" s="33">
        <v>0.25</v>
      </c>
      <c r="C8456">
        <v>7393</v>
      </c>
      <c r="D8456">
        <v>667</v>
      </c>
      <c r="E8456">
        <v>62</v>
      </c>
      <c r="F8456" s="14">
        <v>652</v>
      </c>
      <c r="G8456">
        <v>278</v>
      </c>
      <c r="H8456">
        <f t="shared" si="180"/>
        <v>5734</v>
      </c>
    </row>
    <row r="8457" spans="1:8" x14ac:dyDescent="0.35">
      <c r="A8457" s="32">
        <v>44368</v>
      </c>
      <c r="B8457" s="33">
        <v>0.29166666666666669</v>
      </c>
      <c r="C8457">
        <v>8274</v>
      </c>
      <c r="D8457">
        <v>606</v>
      </c>
      <c r="E8457">
        <v>319</v>
      </c>
      <c r="F8457" s="14">
        <v>652</v>
      </c>
      <c r="G8457">
        <v>303</v>
      </c>
      <c r="H8457">
        <f t="shared" si="180"/>
        <v>6394</v>
      </c>
    </row>
    <row r="8458" spans="1:8" x14ac:dyDescent="0.35">
      <c r="A8458" s="32">
        <v>44368</v>
      </c>
      <c r="B8458" s="33">
        <v>0.33333333333333331</v>
      </c>
      <c r="C8458">
        <v>8851</v>
      </c>
      <c r="D8458">
        <v>562</v>
      </c>
      <c r="E8458">
        <v>742</v>
      </c>
      <c r="F8458" s="14">
        <v>652</v>
      </c>
      <c r="G8458">
        <v>306</v>
      </c>
      <c r="H8458">
        <f t="shared" si="180"/>
        <v>6589</v>
      </c>
    </row>
    <row r="8459" spans="1:8" x14ac:dyDescent="0.35">
      <c r="A8459" s="32">
        <v>44368</v>
      </c>
      <c r="B8459" s="33">
        <v>0.375</v>
      </c>
      <c r="C8459">
        <v>9171</v>
      </c>
      <c r="D8459">
        <v>665</v>
      </c>
      <c r="E8459">
        <v>1251</v>
      </c>
      <c r="F8459" s="14">
        <v>652</v>
      </c>
      <c r="G8459">
        <v>305</v>
      </c>
      <c r="H8459">
        <f t="shared" si="180"/>
        <v>6298</v>
      </c>
    </row>
    <row r="8460" spans="1:8" x14ac:dyDescent="0.35">
      <c r="A8460" s="32">
        <v>44368</v>
      </c>
      <c r="B8460" s="33">
        <v>0.41666666666666669</v>
      </c>
      <c r="C8460">
        <v>9325</v>
      </c>
      <c r="D8460">
        <v>630</v>
      </c>
      <c r="E8460">
        <v>1593</v>
      </c>
      <c r="F8460" s="14">
        <v>652</v>
      </c>
      <c r="G8460">
        <v>305</v>
      </c>
      <c r="H8460">
        <f t="shared" si="180"/>
        <v>6145</v>
      </c>
    </row>
    <row r="8461" spans="1:8" x14ac:dyDescent="0.35">
      <c r="A8461" s="32">
        <v>44368</v>
      </c>
      <c r="B8461" s="33">
        <v>0.45833333333333331</v>
      </c>
      <c r="C8461">
        <v>9490</v>
      </c>
      <c r="D8461">
        <v>711</v>
      </c>
      <c r="E8461">
        <v>1857</v>
      </c>
      <c r="F8461" s="14">
        <v>652</v>
      </c>
      <c r="G8461">
        <v>306</v>
      </c>
      <c r="H8461">
        <f t="shared" si="180"/>
        <v>5964</v>
      </c>
    </row>
    <row r="8462" spans="1:8" x14ac:dyDescent="0.35">
      <c r="A8462" s="32">
        <v>44368</v>
      </c>
      <c r="B8462" s="33">
        <v>0.5</v>
      </c>
      <c r="C8462">
        <v>9580</v>
      </c>
      <c r="D8462">
        <v>702</v>
      </c>
      <c r="E8462">
        <v>1953</v>
      </c>
      <c r="F8462" s="14">
        <v>652</v>
      </c>
      <c r="G8462">
        <v>304</v>
      </c>
      <c r="H8462">
        <f t="shared" si="180"/>
        <v>5969</v>
      </c>
    </row>
    <row r="8463" spans="1:8" x14ac:dyDescent="0.35">
      <c r="A8463" s="32">
        <v>44368</v>
      </c>
      <c r="B8463" s="33">
        <v>0.54166666666666663</v>
      </c>
      <c r="C8463">
        <v>9415</v>
      </c>
      <c r="D8463">
        <v>848</v>
      </c>
      <c r="E8463">
        <v>2004</v>
      </c>
      <c r="F8463" s="14">
        <v>652</v>
      </c>
      <c r="G8463">
        <v>302</v>
      </c>
      <c r="H8463">
        <f t="shared" si="180"/>
        <v>5609</v>
      </c>
    </row>
    <row r="8464" spans="1:8" x14ac:dyDescent="0.35">
      <c r="A8464" s="32">
        <v>44368</v>
      </c>
      <c r="B8464" s="33">
        <v>0.58333333333333337</v>
      </c>
      <c r="C8464">
        <v>9271</v>
      </c>
      <c r="D8464">
        <v>883</v>
      </c>
      <c r="E8464">
        <v>1941</v>
      </c>
      <c r="F8464" s="14">
        <v>652</v>
      </c>
      <c r="G8464">
        <v>299</v>
      </c>
      <c r="H8464">
        <f t="shared" si="180"/>
        <v>5496</v>
      </c>
    </row>
    <row r="8465" spans="1:8" x14ac:dyDescent="0.35">
      <c r="A8465" s="32">
        <v>44368</v>
      </c>
      <c r="B8465" s="33">
        <v>0.625</v>
      </c>
      <c r="C8465">
        <v>8998</v>
      </c>
      <c r="D8465">
        <v>899</v>
      </c>
      <c r="E8465">
        <v>1873</v>
      </c>
      <c r="F8465" s="14">
        <v>652</v>
      </c>
      <c r="G8465">
        <v>296</v>
      </c>
      <c r="H8465">
        <f t="shared" si="180"/>
        <v>5278</v>
      </c>
    </row>
    <row r="8466" spans="1:8" x14ac:dyDescent="0.35">
      <c r="A8466" s="32">
        <v>44368</v>
      </c>
      <c r="B8466" s="33">
        <v>0.66666666666666663</v>
      </c>
      <c r="C8466">
        <v>8756</v>
      </c>
      <c r="D8466">
        <v>935</v>
      </c>
      <c r="E8466">
        <v>1673</v>
      </c>
      <c r="F8466" s="14">
        <v>652</v>
      </c>
      <c r="G8466">
        <v>290</v>
      </c>
      <c r="H8466">
        <f t="shared" si="180"/>
        <v>5206</v>
      </c>
    </row>
    <row r="8467" spans="1:8" x14ac:dyDescent="0.35">
      <c r="A8467" s="32">
        <v>44368</v>
      </c>
      <c r="B8467" s="33">
        <v>0.70833333333333337</v>
      </c>
      <c r="C8467">
        <v>8641</v>
      </c>
      <c r="D8467">
        <v>929</v>
      </c>
      <c r="E8467">
        <v>1381</v>
      </c>
      <c r="F8467" s="14">
        <v>652</v>
      </c>
      <c r="G8467">
        <v>285</v>
      </c>
      <c r="H8467">
        <f t="shared" si="180"/>
        <v>5394</v>
      </c>
    </row>
    <row r="8468" spans="1:8" x14ac:dyDescent="0.35">
      <c r="A8468" s="32">
        <v>44368</v>
      </c>
      <c r="B8468" s="33">
        <v>0.75</v>
      </c>
      <c r="C8468">
        <v>8880</v>
      </c>
      <c r="D8468">
        <v>831</v>
      </c>
      <c r="E8468">
        <v>905</v>
      </c>
      <c r="F8468" s="14">
        <v>652</v>
      </c>
      <c r="G8468">
        <v>278</v>
      </c>
      <c r="H8468">
        <f t="shared" si="180"/>
        <v>6214</v>
      </c>
    </row>
    <row r="8469" spans="1:8" x14ac:dyDescent="0.35">
      <c r="A8469" s="32">
        <v>44368</v>
      </c>
      <c r="B8469" s="33">
        <v>0.79166666666666663</v>
      </c>
      <c r="C8469">
        <v>8889</v>
      </c>
      <c r="D8469">
        <v>775</v>
      </c>
      <c r="E8469">
        <v>491</v>
      </c>
      <c r="F8469" s="14">
        <v>652</v>
      </c>
      <c r="G8469">
        <v>262</v>
      </c>
      <c r="H8469">
        <f t="shared" si="180"/>
        <v>6709</v>
      </c>
    </row>
    <row r="8470" spans="1:8" x14ac:dyDescent="0.35">
      <c r="A8470" s="32">
        <v>44368</v>
      </c>
      <c r="B8470" s="33">
        <v>0.83333333333333337</v>
      </c>
      <c r="C8470">
        <v>8315</v>
      </c>
      <c r="D8470">
        <v>696</v>
      </c>
      <c r="E8470">
        <v>131</v>
      </c>
      <c r="F8470" s="14">
        <v>652</v>
      </c>
      <c r="G8470">
        <v>252</v>
      </c>
      <c r="H8470">
        <f t="shared" si="180"/>
        <v>6584</v>
      </c>
    </row>
    <row r="8471" spans="1:8" x14ac:dyDescent="0.35">
      <c r="A8471" s="32">
        <v>44368</v>
      </c>
      <c r="B8471" s="33">
        <v>0.875</v>
      </c>
      <c r="C8471">
        <v>7942</v>
      </c>
      <c r="D8471">
        <v>767</v>
      </c>
      <c r="E8471">
        <v>17</v>
      </c>
      <c r="F8471" s="14">
        <v>652</v>
      </c>
      <c r="G8471">
        <v>246</v>
      </c>
      <c r="H8471">
        <f t="shared" si="180"/>
        <v>6260</v>
      </c>
    </row>
    <row r="8472" spans="1:8" x14ac:dyDescent="0.35">
      <c r="A8472" s="32">
        <v>44368</v>
      </c>
      <c r="B8472" s="33">
        <v>0.91666666666666663</v>
      </c>
      <c r="C8472">
        <v>8337</v>
      </c>
      <c r="D8472">
        <v>833</v>
      </c>
      <c r="E8472">
        <v>0</v>
      </c>
      <c r="F8472" s="14">
        <v>652</v>
      </c>
      <c r="G8472">
        <v>247</v>
      </c>
      <c r="H8472">
        <f t="shared" si="180"/>
        <v>6605</v>
      </c>
    </row>
    <row r="8473" spans="1:8" x14ac:dyDescent="0.35">
      <c r="A8473" s="32">
        <v>44368</v>
      </c>
      <c r="B8473" s="33">
        <v>0.95833333333333337</v>
      </c>
      <c r="C8473">
        <v>8471</v>
      </c>
      <c r="D8473">
        <v>907</v>
      </c>
      <c r="E8473">
        <v>0</v>
      </c>
      <c r="F8473" s="14">
        <v>652</v>
      </c>
      <c r="G8473">
        <v>239</v>
      </c>
      <c r="H8473">
        <f t="shared" si="180"/>
        <v>6673</v>
      </c>
    </row>
    <row r="8474" spans="1:8" x14ac:dyDescent="0.35">
      <c r="A8474" s="32">
        <v>44369</v>
      </c>
      <c r="B8474" s="33">
        <v>0</v>
      </c>
      <c r="C8474">
        <v>7865</v>
      </c>
      <c r="D8474">
        <v>888</v>
      </c>
      <c r="E8474">
        <v>0</v>
      </c>
      <c r="F8474" s="14">
        <v>652</v>
      </c>
      <c r="G8474">
        <v>232</v>
      </c>
      <c r="H8474">
        <f t="shared" si="180"/>
        <v>6093</v>
      </c>
    </row>
    <row r="8475" spans="1:8" x14ac:dyDescent="0.35">
      <c r="A8475" s="32">
        <v>44369</v>
      </c>
      <c r="B8475" s="33">
        <v>4.1666666666666664E-2</v>
      </c>
      <c r="C8475">
        <v>7448</v>
      </c>
      <c r="D8475">
        <v>900</v>
      </c>
      <c r="E8475">
        <v>0</v>
      </c>
      <c r="F8475" s="14">
        <v>652</v>
      </c>
      <c r="G8475">
        <v>231</v>
      </c>
      <c r="H8475">
        <f t="shared" si="180"/>
        <v>5665</v>
      </c>
    </row>
    <row r="8476" spans="1:8" x14ac:dyDescent="0.35">
      <c r="A8476" s="32">
        <v>44369</v>
      </c>
      <c r="B8476" s="33">
        <v>8.3333333333333329E-2</v>
      </c>
      <c r="C8476">
        <v>7146</v>
      </c>
      <c r="D8476">
        <v>993</v>
      </c>
      <c r="E8476">
        <v>0</v>
      </c>
      <c r="F8476" s="14">
        <v>652</v>
      </c>
      <c r="G8476">
        <v>232</v>
      </c>
      <c r="H8476">
        <f t="shared" si="180"/>
        <v>5269</v>
      </c>
    </row>
    <row r="8477" spans="1:8" x14ac:dyDescent="0.35">
      <c r="A8477" s="32">
        <v>44369</v>
      </c>
      <c r="B8477" s="33">
        <v>0.125</v>
      </c>
      <c r="C8477">
        <v>6791</v>
      </c>
      <c r="D8477">
        <v>1027</v>
      </c>
      <c r="E8477">
        <v>0</v>
      </c>
      <c r="F8477" s="14">
        <v>652</v>
      </c>
      <c r="G8477">
        <v>229</v>
      </c>
      <c r="H8477">
        <f t="shared" si="180"/>
        <v>4883</v>
      </c>
    </row>
    <row r="8478" spans="1:8" x14ac:dyDescent="0.35">
      <c r="A8478" s="32">
        <v>44369</v>
      </c>
      <c r="B8478" s="33">
        <v>0.16666666666666666</v>
      </c>
      <c r="C8478">
        <v>6704</v>
      </c>
      <c r="D8478">
        <v>874</v>
      </c>
      <c r="E8478">
        <v>0</v>
      </c>
      <c r="F8478" s="14">
        <v>652</v>
      </c>
      <c r="G8478">
        <v>229</v>
      </c>
      <c r="H8478">
        <f t="shared" si="180"/>
        <v>4949</v>
      </c>
    </row>
    <row r="8479" spans="1:8" x14ac:dyDescent="0.35">
      <c r="A8479" s="32">
        <v>44369</v>
      </c>
      <c r="B8479" s="33">
        <v>0.20833333333333334</v>
      </c>
      <c r="C8479">
        <v>6988</v>
      </c>
      <c r="D8479">
        <v>924</v>
      </c>
      <c r="E8479">
        <v>1</v>
      </c>
      <c r="F8479" s="14">
        <v>652</v>
      </c>
      <c r="G8479">
        <v>238</v>
      </c>
      <c r="H8479">
        <f t="shared" si="180"/>
        <v>5173</v>
      </c>
    </row>
    <row r="8480" spans="1:8" x14ac:dyDescent="0.35">
      <c r="A8480" s="32">
        <v>44369</v>
      </c>
      <c r="B8480" s="33">
        <v>0.25</v>
      </c>
      <c r="C8480">
        <v>7709</v>
      </c>
      <c r="D8480">
        <v>1023</v>
      </c>
      <c r="E8480">
        <v>53</v>
      </c>
      <c r="F8480" s="14">
        <v>652</v>
      </c>
      <c r="G8480">
        <v>278</v>
      </c>
      <c r="H8480">
        <f t="shared" si="180"/>
        <v>5703</v>
      </c>
    </row>
    <row r="8481" spans="1:8" x14ac:dyDescent="0.35">
      <c r="A8481" s="32">
        <v>44369</v>
      </c>
      <c r="B8481" s="33">
        <v>0.29166666666666669</v>
      </c>
      <c r="C8481">
        <v>8550</v>
      </c>
      <c r="D8481">
        <v>1158</v>
      </c>
      <c r="E8481">
        <v>290</v>
      </c>
      <c r="F8481" s="14">
        <v>652</v>
      </c>
      <c r="G8481">
        <v>303</v>
      </c>
      <c r="H8481">
        <f t="shared" si="180"/>
        <v>6147</v>
      </c>
    </row>
    <row r="8482" spans="1:8" x14ac:dyDescent="0.35">
      <c r="A8482" s="32">
        <v>44369</v>
      </c>
      <c r="B8482" s="33">
        <v>0.33333333333333331</v>
      </c>
      <c r="C8482">
        <v>9087</v>
      </c>
      <c r="D8482">
        <v>1185</v>
      </c>
      <c r="E8482">
        <v>700</v>
      </c>
      <c r="F8482" s="14">
        <v>652</v>
      </c>
      <c r="G8482">
        <v>306</v>
      </c>
      <c r="H8482">
        <f t="shared" si="180"/>
        <v>6244</v>
      </c>
    </row>
    <row r="8483" spans="1:8" x14ac:dyDescent="0.35">
      <c r="A8483" s="32">
        <v>44369</v>
      </c>
      <c r="B8483" s="33">
        <v>0.375</v>
      </c>
      <c r="C8483">
        <v>9407</v>
      </c>
      <c r="D8483">
        <v>1481</v>
      </c>
      <c r="E8483">
        <v>1248</v>
      </c>
      <c r="F8483" s="14">
        <v>652</v>
      </c>
      <c r="G8483">
        <v>305</v>
      </c>
      <c r="H8483">
        <f t="shared" si="180"/>
        <v>5721</v>
      </c>
    </row>
    <row r="8484" spans="1:8" x14ac:dyDescent="0.35">
      <c r="A8484" s="32">
        <v>44369</v>
      </c>
      <c r="B8484" s="33">
        <v>0.41666666666666669</v>
      </c>
      <c r="C8484">
        <v>9545</v>
      </c>
      <c r="D8484">
        <v>1519</v>
      </c>
      <c r="E8484">
        <v>1569</v>
      </c>
      <c r="F8484" s="14">
        <v>652</v>
      </c>
      <c r="G8484">
        <v>305</v>
      </c>
      <c r="H8484">
        <f t="shared" si="180"/>
        <v>5500</v>
      </c>
    </row>
    <row r="8485" spans="1:8" x14ac:dyDescent="0.35">
      <c r="A8485" s="32">
        <v>44369</v>
      </c>
      <c r="B8485" s="33">
        <v>0.45833333333333331</v>
      </c>
      <c r="C8485">
        <v>9705</v>
      </c>
      <c r="D8485">
        <v>1436</v>
      </c>
      <c r="E8485">
        <v>1811</v>
      </c>
      <c r="F8485" s="14">
        <v>652</v>
      </c>
      <c r="G8485">
        <v>305</v>
      </c>
      <c r="H8485">
        <f t="shared" si="180"/>
        <v>5501</v>
      </c>
    </row>
    <row r="8486" spans="1:8" x14ac:dyDescent="0.35">
      <c r="A8486" s="32">
        <v>44369</v>
      </c>
      <c r="B8486" s="33">
        <v>0.5</v>
      </c>
      <c r="C8486">
        <v>9753</v>
      </c>
      <c r="D8486">
        <v>1639</v>
      </c>
      <c r="E8486">
        <v>1931</v>
      </c>
      <c r="F8486" s="14">
        <v>652</v>
      </c>
      <c r="G8486">
        <v>303</v>
      </c>
      <c r="H8486">
        <f t="shared" si="180"/>
        <v>5228</v>
      </c>
    </row>
    <row r="8487" spans="1:8" x14ac:dyDescent="0.35">
      <c r="A8487" s="32">
        <v>44369</v>
      </c>
      <c r="B8487" s="33">
        <v>0.54166666666666663</v>
      </c>
      <c r="C8487">
        <v>9575</v>
      </c>
      <c r="D8487">
        <v>1792</v>
      </c>
      <c r="E8487">
        <v>2010</v>
      </c>
      <c r="F8487" s="14">
        <v>652</v>
      </c>
      <c r="G8487">
        <v>301</v>
      </c>
      <c r="H8487">
        <f t="shared" si="180"/>
        <v>4820</v>
      </c>
    </row>
    <row r="8488" spans="1:8" x14ac:dyDescent="0.35">
      <c r="A8488" s="32">
        <v>44369</v>
      </c>
      <c r="B8488" s="33">
        <v>0.58333333333333337</v>
      </c>
      <c r="C8488">
        <v>9440</v>
      </c>
      <c r="D8488">
        <v>2005</v>
      </c>
      <c r="E8488">
        <v>2070</v>
      </c>
      <c r="F8488" s="14">
        <v>652</v>
      </c>
      <c r="G8488">
        <v>299</v>
      </c>
      <c r="H8488">
        <f t="shared" si="180"/>
        <v>4414</v>
      </c>
    </row>
    <row r="8489" spans="1:8" x14ac:dyDescent="0.35">
      <c r="A8489" s="32">
        <v>44369</v>
      </c>
      <c r="B8489" s="33">
        <v>0.625</v>
      </c>
      <c r="C8489">
        <v>9150</v>
      </c>
      <c r="D8489">
        <v>1947</v>
      </c>
      <c r="E8489">
        <v>1989</v>
      </c>
      <c r="F8489" s="14">
        <v>652</v>
      </c>
      <c r="G8489">
        <v>296</v>
      </c>
      <c r="H8489">
        <f t="shared" si="180"/>
        <v>4266</v>
      </c>
    </row>
    <row r="8490" spans="1:8" x14ac:dyDescent="0.35">
      <c r="A8490" s="32">
        <v>44369</v>
      </c>
      <c r="B8490" s="33">
        <v>0.66666666666666663</v>
      </c>
      <c r="C8490">
        <v>8908</v>
      </c>
      <c r="D8490">
        <v>2024</v>
      </c>
      <c r="E8490">
        <v>1818</v>
      </c>
      <c r="F8490" s="14">
        <v>652</v>
      </c>
      <c r="G8490">
        <v>290</v>
      </c>
      <c r="H8490">
        <f t="shared" si="180"/>
        <v>4124</v>
      </c>
    </row>
    <row r="8491" spans="1:8" x14ac:dyDescent="0.35">
      <c r="A8491" s="32">
        <v>44369</v>
      </c>
      <c r="B8491" s="33">
        <v>0.70833333333333337</v>
      </c>
      <c r="C8491">
        <v>8788</v>
      </c>
      <c r="D8491">
        <v>2094</v>
      </c>
      <c r="E8491">
        <v>1453</v>
      </c>
      <c r="F8491" s="14">
        <v>652</v>
      </c>
      <c r="G8491">
        <v>285</v>
      </c>
      <c r="H8491">
        <f t="shared" si="180"/>
        <v>4304</v>
      </c>
    </row>
    <row r="8492" spans="1:8" x14ac:dyDescent="0.35">
      <c r="A8492" s="32">
        <v>44369</v>
      </c>
      <c r="B8492" s="33">
        <v>0.75</v>
      </c>
      <c r="C8492">
        <v>8959</v>
      </c>
      <c r="D8492">
        <v>2121</v>
      </c>
      <c r="E8492">
        <v>992</v>
      </c>
      <c r="F8492" s="14">
        <v>652</v>
      </c>
      <c r="G8492">
        <v>278</v>
      </c>
      <c r="H8492">
        <f t="shared" si="180"/>
        <v>4916</v>
      </c>
    </row>
    <row r="8493" spans="1:8" x14ac:dyDescent="0.35">
      <c r="A8493" s="32">
        <v>44369</v>
      </c>
      <c r="B8493" s="33">
        <v>0.79166666666666663</v>
      </c>
      <c r="C8493">
        <v>8896</v>
      </c>
      <c r="D8493">
        <v>1973</v>
      </c>
      <c r="E8493">
        <v>497</v>
      </c>
      <c r="F8493" s="14">
        <v>652</v>
      </c>
      <c r="G8493">
        <v>262</v>
      </c>
      <c r="H8493">
        <f t="shared" si="180"/>
        <v>5512</v>
      </c>
    </row>
    <row r="8494" spans="1:8" x14ac:dyDescent="0.35">
      <c r="A8494" s="32">
        <v>44369</v>
      </c>
      <c r="B8494" s="33">
        <v>0.83333333333333337</v>
      </c>
      <c r="C8494">
        <v>8343</v>
      </c>
      <c r="D8494">
        <v>1780</v>
      </c>
      <c r="E8494">
        <v>158</v>
      </c>
      <c r="F8494" s="14">
        <v>652</v>
      </c>
      <c r="G8494">
        <v>252</v>
      </c>
      <c r="H8494">
        <f t="shared" si="180"/>
        <v>5501</v>
      </c>
    </row>
    <row r="8495" spans="1:8" x14ac:dyDescent="0.35">
      <c r="A8495" s="32">
        <v>44369</v>
      </c>
      <c r="B8495" s="33">
        <v>0.875</v>
      </c>
      <c r="C8495">
        <v>8008</v>
      </c>
      <c r="D8495">
        <v>1812</v>
      </c>
      <c r="E8495">
        <v>14</v>
      </c>
      <c r="F8495" s="14">
        <v>652</v>
      </c>
      <c r="G8495">
        <v>246</v>
      </c>
      <c r="H8495">
        <f t="shared" si="180"/>
        <v>5284</v>
      </c>
    </row>
    <row r="8496" spans="1:8" x14ac:dyDescent="0.35">
      <c r="A8496" s="32">
        <v>44369</v>
      </c>
      <c r="B8496" s="33">
        <v>0.91666666666666663</v>
      </c>
      <c r="C8496">
        <v>8435</v>
      </c>
      <c r="D8496">
        <v>1818</v>
      </c>
      <c r="E8496">
        <v>0</v>
      </c>
      <c r="F8496" s="14">
        <v>652</v>
      </c>
      <c r="G8496">
        <v>247</v>
      </c>
      <c r="H8496">
        <f t="shared" si="180"/>
        <v>5718</v>
      </c>
    </row>
    <row r="8497" spans="1:8" x14ac:dyDescent="0.35">
      <c r="A8497" s="32">
        <v>44369</v>
      </c>
      <c r="B8497" s="33">
        <v>0.95833333333333337</v>
      </c>
      <c r="C8497">
        <v>8563</v>
      </c>
      <c r="D8497">
        <v>1717</v>
      </c>
      <c r="E8497">
        <v>0</v>
      </c>
      <c r="F8497" s="14">
        <v>652</v>
      </c>
      <c r="G8497">
        <v>239</v>
      </c>
      <c r="H8497">
        <f t="shared" si="180"/>
        <v>5955</v>
      </c>
    </row>
    <row r="8498" spans="1:8" x14ac:dyDescent="0.35">
      <c r="A8498" s="32">
        <v>44370</v>
      </c>
      <c r="B8498" s="33">
        <v>0</v>
      </c>
      <c r="C8498">
        <v>7869</v>
      </c>
      <c r="D8498">
        <v>1675</v>
      </c>
      <c r="E8498">
        <v>0</v>
      </c>
      <c r="F8498" s="14">
        <v>652</v>
      </c>
      <c r="G8498">
        <v>231</v>
      </c>
      <c r="H8498">
        <f t="shared" si="180"/>
        <v>5311</v>
      </c>
    </row>
    <row r="8499" spans="1:8" x14ac:dyDescent="0.35">
      <c r="A8499" s="32">
        <v>44370</v>
      </c>
      <c r="B8499" s="33">
        <v>4.1666666666666664E-2</v>
      </c>
      <c r="C8499">
        <v>7452</v>
      </c>
      <c r="D8499">
        <v>1682</v>
      </c>
      <c r="E8499">
        <v>0</v>
      </c>
      <c r="F8499" s="14">
        <v>652</v>
      </c>
      <c r="G8499">
        <v>231</v>
      </c>
      <c r="H8499">
        <f t="shared" si="180"/>
        <v>4887</v>
      </c>
    </row>
    <row r="8500" spans="1:8" x14ac:dyDescent="0.35">
      <c r="A8500" s="32">
        <v>44370</v>
      </c>
      <c r="B8500" s="33">
        <v>8.3333333333333329E-2</v>
      </c>
      <c r="C8500">
        <v>7151</v>
      </c>
      <c r="D8500">
        <v>1746</v>
      </c>
      <c r="E8500">
        <v>0</v>
      </c>
      <c r="F8500" s="14">
        <v>652</v>
      </c>
      <c r="G8500">
        <v>231</v>
      </c>
      <c r="H8500">
        <f t="shared" si="180"/>
        <v>4522</v>
      </c>
    </row>
    <row r="8501" spans="1:8" x14ac:dyDescent="0.35">
      <c r="A8501" s="32">
        <v>44370</v>
      </c>
      <c r="B8501" s="33">
        <v>0.125</v>
      </c>
      <c r="C8501">
        <v>6795</v>
      </c>
      <c r="D8501">
        <v>1779</v>
      </c>
      <c r="E8501">
        <v>0</v>
      </c>
      <c r="F8501" s="14">
        <v>652</v>
      </c>
      <c r="G8501">
        <v>229</v>
      </c>
      <c r="H8501">
        <f t="shared" si="180"/>
        <v>4135</v>
      </c>
    </row>
    <row r="8502" spans="1:8" x14ac:dyDescent="0.35">
      <c r="A8502" s="32">
        <v>44370</v>
      </c>
      <c r="B8502" s="33">
        <v>0.16666666666666666</v>
      </c>
      <c r="C8502">
        <v>6707</v>
      </c>
      <c r="D8502">
        <v>1741</v>
      </c>
      <c r="E8502">
        <v>0</v>
      </c>
      <c r="F8502" s="14">
        <v>652</v>
      </c>
      <c r="G8502">
        <v>229</v>
      </c>
      <c r="H8502">
        <f t="shared" si="180"/>
        <v>4085</v>
      </c>
    </row>
    <row r="8503" spans="1:8" x14ac:dyDescent="0.35">
      <c r="A8503" s="32">
        <v>44370</v>
      </c>
      <c r="B8503" s="33">
        <v>0.20833333333333334</v>
      </c>
      <c r="C8503">
        <v>6988</v>
      </c>
      <c r="D8503">
        <v>1916</v>
      </c>
      <c r="E8503">
        <v>1</v>
      </c>
      <c r="F8503" s="14">
        <v>652</v>
      </c>
      <c r="G8503">
        <v>237</v>
      </c>
      <c r="H8503">
        <f t="shared" si="180"/>
        <v>4182</v>
      </c>
    </row>
    <row r="8504" spans="1:8" x14ac:dyDescent="0.35">
      <c r="A8504" s="32">
        <v>44370</v>
      </c>
      <c r="B8504" s="33">
        <v>0.25</v>
      </c>
      <c r="C8504">
        <v>7705</v>
      </c>
      <c r="D8504">
        <v>2013</v>
      </c>
      <c r="E8504">
        <v>48</v>
      </c>
      <c r="F8504" s="14">
        <v>652</v>
      </c>
      <c r="G8504">
        <v>277</v>
      </c>
      <c r="H8504">
        <f t="shared" si="180"/>
        <v>4715</v>
      </c>
    </row>
    <row r="8505" spans="1:8" x14ac:dyDescent="0.35">
      <c r="A8505" s="32">
        <v>44370</v>
      </c>
      <c r="B8505" s="33">
        <v>0.29166666666666669</v>
      </c>
      <c r="C8505">
        <v>8545</v>
      </c>
      <c r="D8505">
        <v>2035</v>
      </c>
      <c r="E8505">
        <v>250</v>
      </c>
      <c r="F8505" s="14">
        <v>652</v>
      </c>
      <c r="G8505">
        <v>301</v>
      </c>
      <c r="H8505">
        <f t="shared" si="180"/>
        <v>5307</v>
      </c>
    </row>
    <row r="8506" spans="1:8" x14ac:dyDescent="0.35">
      <c r="A8506" s="32">
        <v>44370</v>
      </c>
      <c r="B8506" s="33">
        <v>0.33333333333333331</v>
      </c>
      <c r="C8506">
        <v>9089</v>
      </c>
      <c r="D8506">
        <v>2016</v>
      </c>
      <c r="E8506">
        <v>617</v>
      </c>
      <c r="F8506" s="14">
        <v>652</v>
      </c>
      <c r="G8506">
        <v>305</v>
      </c>
      <c r="H8506">
        <f t="shared" si="180"/>
        <v>5499</v>
      </c>
    </row>
    <row r="8507" spans="1:8" x14ac:dyDescent="0.35">
      <c r="A8507" s="32">
        <v>44370</v>
      </c>
      <c r="B8507" s="33">
        <v>0.375</v>
      </c>
      <c r="C8507">
        <v>9419</v>
      </c>
      <c r="D8507">
        <v>1791</v>
      </c>
      <c r="E8507">
        <v>1098</v>
      </c>
      <c r="F8507" s="14">
        <v>652</v>
      </c>
      <c r="G8507">
        <v>304</v>
      </c>
      <c r="H8507">
        <f t="shared" si="180"/>
        <v>5574</v>
      </c>
    </row>
    <row r="8508" spans="1:8" x14ac:dyDescent="0.35">
      <c r="A8508" s="32">
        <v>44370</v>
      </c>
      <c r="B8508" s="33">
        <v>0.41666666666666669</v>
      </c>
      <c r="C8508">
        <v>9563</v>
      </c>
      <c r="D8508">
        <v>1857</v>
      </c>
      <c r="E8508">
        <v>1511</v>
      </c>
      <c r="F8508" s="14">
        <v>652</v>
      </c>
      <c r="G8508">
        <v>303</v>
      </c>
      <c r="H8508">
        <f t="shared" si="180"/>
        <v>5240</v>
      </c>
    </row>
    <row r="8509" spans="1:8" x14ac:dyDescent="0.35">
      <c r="A8509" s="32">
        <v>44370</v>
      </c>
      <c r="B8509" s="33">
        <v>0.45833333333333331</v>
      </c>
      <c r="C8509">
        <v>9724</v>
      </c>
      <c r="D8509">
        <v>1715</v>
      </c>
      <c r="E8509">
        <v>1764</v>
      </c>
      <c r="F8509" s="14">
        <v>652</v>
      </c>
      <c r="G8509">
        <v>305</v>
      </c>
      <c r="H8509">
        <f t="shared" si="180"/>
        <v>5288</v>
      </c>
    </row>
    <row r="8510" spans="1:8" x14ac:dyDescent="0.35">
      <c r="A8510" s="32">
        <v>44370</v>
      </c>
      <c r="B8510" s="33">
        <v>0.5</v>
      </c>
      <c r="C8510">
        <v>9772</v>
      </c>
      <c r="D8510">
        <v>1750</v>
      </c>
      <c r="E8510">
        <v>1929</v>
      </c>
      <c r="F8510" s="14">
        <v>652</v>
      </c>
      <c r="G8510">
        <v>302</v>
      </c>
      <c r="H8510">
        <f t="shared" si="180"/>
        <v>5139</v>
      </c>
    </row>
    <row r="8511" spans="1:8" x14ac:dyDescent="0.35">
      <c r="A8511" s="32">
        <v>44370</v>
      </c>
      <c r="B8511" s="33">
        <v>0.54166666666666663</v>
      </c>
      <c r="C8511">
        <v>9592</v>
      </c>
      <c r="D8511">
        <v>1866</v>
      </c>
      <c r="E8511">
        <v>2050</v>
      </c>
      <c r="F8511" s="14">
        <v>652</v>
      </c>
      <c r="G8511">
        <v>300</v>
      </c>
      <c r="H8511">
        <f t="shared" si="180"/>
        <v>4724</v>
      </c>
    </row>
    <row r="8512" spans="1:8" x14ac:dyDescent="0.35">
      <c r="A8512" s="32">
        <v>44370</v>
      </c>
      <c r="B8512" s="33">
        <v>0.58333333333333337</v>
      </c>
      <c r="C8512">
        <v>9454</v>
      </c>
      <c r="D8512">
        <v>1950</v>
      </c>
      <c r="E8512">
        <v>2078</v>
      </c>
      <c r="F8512" s="14">
        <v>652</v>
      </c>
      <c r="G8512">
        <v>297</v>
      </c>
      <c r="H8512">
        <f t="shared" si="180"/>
        <v>4477</v>
      </c>
    </row>
    <row r="8513" spans="1:8" x14ac:dyDescent="0.35">
      <c r="A8513" s="32">
        <v>44370</v>
      </c>
      <c r="B8513" s="33">
        <v>0.625</v>
      </c>
      <c r="C8513">
        <v>9161</v>
      </c>
      <c r="D8513">
        <v>2077</v>
      </c>
      <c r="E8513">
        <v>2015</v>
      </c>
      <c r="F8513" s="14">
        <v>652</v>
      </c>
      <c r="G8513">
        <v>295</v>
      </c>
      <c r="H8513">
        <f t="shared" si="180"/>
        <v>4122</v>
      </c>
    </row>
    <row r="8514" spans="1:8" x14ac:dyDescent="0.35">
      <c r="A8514" s="32">
        <v>44370</v>
      </c>
      <c r="B8514" s="33">
        <v>0.66666666666666663</v>
      </c>
      <c r="C8514">
        <v>8915</v>
      </c>
      <c r="D8514">
        <v>2196</v>
      </c>
      <c r="E8514">
        <v>1838</v>
      </c>
      <c r="F8514" s="14">
        <v>652</v>
      </c>
      <c r="G8514">
        <v>289</v>
      </c>
      <c r="H8514">
        <f t="shared" si="180"/>
        <v>3940</v>
      </c>
    </row>
    <row r="8515" spans="1:8" x14ac:dyDescent="0.35">
      <c r="A8515" s="32">
        <v>44370</v>
      </c>
      <c r="B8515" s="33">
        <v>0.70833333333333337</v>
      </c>
      <c r="C8515">
        <v>8794</v>
      </c>
      <c r="D8515">
        <v>2418</v>
      </c>
      <c r="E8515">
        <v>1485</v>
      </c>
      <c r="F8515" s="14">
        <v>652</v>
      </c>
      <c r="G8515">
        <v>284</v>
      </c>
      <c r="H8515">
        <f t="shared" ref="H8515:H8578" si="181">C8515-SUM(D8515:G8515)</f>
        <v>3955</v>
      </c>
    </row>
    <row r="8516" spans="1:8" x14ac:dyDescent="0.35">
      <c r="A8516" s="32">
        <v>44370</v>
      </c>
      <c r="B8516" s="33">
        <v>0.75</v>
      </c>
      <c r="C8516">
        <v>8966</v>
      </c>
      <c r="D8516">
        <v>2365</v>
      </c>
      <c r="E8516">
        <v>1056</v>
      </c>
      <c r="F8516" s="14">
        <v>652</v>
      </c>
      <c r="G8516">
        <v>277</v>
      </c>
      <c r="H8516">
        <f t="shared" si="181"/>
        <v>4616</v>
      </c>
    </row>
    <row r="8517" spans="1:8" x14ac:dyDescent="0.35">
      <c r="A8517" s="32">
        <v>44370</v>
      </c>
      <c r="B8517" s="33">
        <v>0.79166666666666663</v>
      </c>
      <c r="C8517">
        <v>8904</v>
      </c>
      <c r="D8517">
        <v>2165</v>
      </c>
      <c r="E8517">
        <v>548</v>
      </c>
      <c r="F8517" s="14">
        <v>652</v>
      </c>
      <c r="G8517">
        <v>261</v>
      </c>
      <c r="H8517">
        <f t="shared" si="181"/>
        <v>5278</v>
      </c>
    </row>
    <row r="8518" spans="1:8" x14ac:dyDescent="0.35">
      <c r="A8518" s="32">
        <v>44370</v>
      </c>
      <c r="B8518" s="33">
        <v>0.83333333333333337</v>
      </c>
      <c r="C8518">
        <v>8352</v>
      </c>
      <c r="D8518">
        <v>2018</v>
      </c>
      <c r="E8518">
        <v>191</v>
      </c>
      <c r="F8518" s="14">
        <v>652</v>
      </c>
      <c r="G8518">
        <v>251</v>
      </c>
      <c r="H8518">
        <f t="shared" si="181"/>
        <v>5240</v>
      </c>
    </row>
    <row r="8519" spans="1:8" x14ac:dyDescent="0.35">
      <c r="A8519" s="32">
        <v>44370</v>
      </c>
      <c r="B8519" s="33">
        <v>0.875</v>
      </c>
      <c r="C8519">
        <v>8017</v>
      </c>
      <c r="D8519">
        <v>1699</v>
      </c>
      <c r="E8519">
        <v>18</v>
      </c>
      <c r="F8519" s="14">
        <v>652</v>
      </c>
      <c r="G8519">
        <v>245</v>
      </c>
      <c r="H8519">
        <f t="shared" si="181"/>
        <v>5403</v>
      </c>
    </row>
    <row r="8520" spans="1:8" x14ac:dyDescent="0.35">
      <c r="A8520" s="32">
        <v>44370</v>
      </c>
      <c r="B8520" s="33">
        <v>0.91666666666666663</v>
      </c>
      <c r="C8520">
        <v>8441</v>
      </c>
      <c r="D8520">
        <v>1601</v>
      </c>
      <c r="E8520">
        <v>0</v>
      </c>
      <c r="F8520" s="14">
        <v>652</v>
      </c>
      <c r="G8520">
        <v>246</v>
      </c>
      <c r="H8520">
        <f t="shared" si="181"/>
        <v>5942</v>
      </c>
    </row>
    <row r="8521" spans="1:8" x14ac:dyDescent="0.35">
      <c r="A8521" s="32">
        <v>44370</v>
      </c>
      <c r="B8521" s="33">
        <v>0.95833333333333337</v>
      </c>
      <c r="C8521">
        <v>8570</v>
      </c>
      <c r="D8521">
        <v>1516</v>
      </c>
      <c r="E8521">
        <v>0</v>
      </c>
      <c r="F8521" s="14">
        <v>652</v>
      </c>
      <c r="G8521">
        <v>238</v>
      </c>
      <c r="H8521">
        <f t="shared" si="181"/>
        <v>6164</v>
      </c>
    </row>
    <row r="8522" spans="1:8" x14ac:dyDescent="0.35">
      <c r="A8522" s="32">
        <v>44371</v>
      </c>
      <c r="B8522" s="33">
        <v>0</v>
      </c>
      <c r="C8522">
        <v>7877</v>
      </c>
      <c r="D8522">
        <v>1527</v>
      </c>
      <c r="E8522">
        <v>0</v>
      </c>
      <c r="F8522" s="14">
        <v>652</v>
      </c>
      <c r="G8522">
        <v>233</v>
      </c>
      <c r="H8522">
        <f t="shared" si="181"/>
        <v>5465</v>
      </c>
    </row>
    <row r="8523" spans="1:8" x14ac:dyDescent="0.35">
      <c r="A8523" s="32">
        <v>44371</v>
      </c>
      <c r="B8523" s="33">
        <v>4.1666666666666664E-2</v>
      </c>
      <c r="C8523">
        <v>7460</v>
      </c>
      <c r="D8523">
        <v>1280</v>
      </c>
      <c r="E8523">
        <v>0</v>
      </c>
      <c r="F8523" s="14">
        <v>652</v>
      </c>
      <c r="G8523">
        <v>232</v>
      </c>
      <c r="H8523">
        <f t="shared" si="181"/>
        <v>5296</v>
      </c>
    </row>
    <row r="8524" spans="1:8" x14ac:dyDescent="0.35">
      <c r="A8524" s="32">
        <v>44371</v>
      </c>
      <c r="B8524" s="33">
        <v>8.3333333333333329E-2</v>
      </c>
      <c r="C8524">
        <v>7158</v>
      </c>
      <c r="D8524">
        <v>1226</v>
      </c>
      <c r="E8524">
        <v>0</v>
      </c>
      <c r="F8524" s="14">
        <v>652</v>
      </c>
      <c r="G8524">
        <v>232</v>
      </c>
      <c r="H8524">
        <f t="shared" si="181"/>
        <v>5048</v>
      </c>
    </row>
    <row r="8525" spans="1:8" x14ac:dyDescent="0.35">
      <c r="A8525" s="32">
        <v>44371</v>
      </c>
      <c r="B8525" s="33">
        <v>0.125</v>
      </c>
      <c r="C8525">
        <v>6803</v>
      </c>
      <c r="D8525">
        <v>1206</v>
      </c>
      <c r="E8525">
        <v>0</v>
      </c>
      <c r="F8525" s="14">
        <v>652</v>
      </c>
      <c r="G8525">
        <v>230</v>
      </c>
      <c r="H8525">
        <f t="shared" si="181"/>
        <v>4715</v>
      </c>
    </row>
    <row r="8526" spans="1:8" x14ac:dyDescent="0.35">
      <c r="A8526" s="32">
        <v>44371</v>
      </c>
      <c r="B8526" s="33">
        <v>0.16666666666666666</v>
      </c>
      <c r="C8526">
        <v>6717</v>
      </c>
      <c r="D8526">
        <v>1166</v>
      </c>
      <c r="E8526">
        <v>0</v>
      </c>
      <c r="F8526" s="14">
        <v>652</v>
      </c>
      <c r="G8526">
        <v>229</v>
      </c>
      <c r="H8526">
        <f t="shared" si="181"/>
        <v>4670</v>
      </c>
    </row>
    <row r="8527" spans="1:8" x14ac:dyDescent="0.35">
      <c r="A8527" s="32">
        <v>44371</v>
      </c>
      <c r="B8527" s="33">
        <v>0.20833333333333334</v>
      </c>
      <c r="C8527">
        <v>7003</v>
      </c>
      <c r="D8527">
        <v>1196</v>
      </c>
      <c r="E8527">
        <v>1</v>
      </c>
      <c r="F8527" s="14">
        <v>652</v>
      </c>
      <c r="G8527">
        <v>238</v>
      </c>
      <c r="H8527">
        <f t="shared" si="181"/>
        <v>4916</v>
      </c>
    </row>
    <row r="8528" spans="1:8" x14ac:dyDescent="0.35">
      <c r="A8528" s="32">
        <v>44371</v>
      </c>
      <c r="B8528" s="33">
        <v>0.25</v>
      </c>
      <c r="C8528">
        <v>7723</v>
      </c>
      <c r="D8528">
        <v>1231</v>
      </c>
      <c r="E8528">
        <v>62</v>
      </c>
      <c r="F8528" s="14">
        <v>652</v>
      </c>
      <c r="G8528">
        <v>278</v>
      </c>
      <c r="H8528">
        <f t="shared" si="181"/>
        <v>5500</v>
      </c>
    </row>
    <row r="8529" spans="1:8" x14ac:dyDescent="0.35">
      <c r="A8529" s="32">
        <v>44371</v>
      </c>
      <c r="B8529" s="33">
        <v>0.29166666666666669</v>
      </c>
      <c r="C8529">
        <v>8560</v>
      </c>
      <c r="D8529">
        <v>1248</v>
      </c>
      <c r="E8529">
        <v>319</v>
      </c>
      <c r="F8529" s="14">
        <v>652</v>
      </c>
      <c r="G8529">
        <v>303</v>
      </c>
      <c r="H8529">
        <f t="shared" si="181"/>
        <v>6038</v>
      </c>
    </row>
    <row r="8530" spans="1:8" x14ac:dyDescent="0.35">
      <c r="A8530" s="32">
        <v>44371</v>
      </c>
      <c r="B8530" s="33">
        <v>0.33333333333333331</v>
      </c>
      <c r="C8530">
        <v>9091</v>
      </c>
      <c r="D8530">
        <v>1415</v>
      </c>
      <c r="E8530">
        <v>766</v>
      </c>
      <c r="F8530" s="14">
        <v>652</v>
      </c>
      <c r="G8530">
        <v>307</v>
      </c>
      <c r="H8530">
        <f t="shared" si="181"/>
        <v>5951</v>
      </c>
    </row>
    <row r="8531" spans="1:8" x14ac:dyDescent="0.35">
      <c r="A8531" s="32">
        <v>44371</v>
      </c>
      <c r="B8531" s="33">
        <v>0.375</v>
      </c>
      <c r="C8531">
        <v>9405</v>
      </c>
      <c r="D8531">
        <v>1384</v>
      </c>
      <c r="E8531">
        <v>1349</v>
      </c>
      <c r="F8531" s="14">
        <v>652</v>
      </c>
      <c r="G8531">
        <v>306</v>
      </c>
      <c r="H8531">
        <f t="shared" si="181"/>
        <v>5714</v>
      </c>
    </row>
    <row r="8532" spans="1:8" x14ac:dyDescent="0.35">
      <c r="A8532" s="32">
        <v>44371</v>
      </c>
      <c r="B8532" s="33">
        <v>0.41666666666666669</v>
      </c>
      <c r="C8532">
        <v>9538</v>
      </c>
      <c r="D8532">
        <v>1447</v>
      </c>
      <c r="E8532">
        <v>1847</v>
      </c>
      <c r="F8532" s="14">
        <v>652</v>
      </c>
      <c r="G8532">
        <v>305</v>
      </c>
      <c r="H8532">
        <f t="shared" si="181"/>
        <v>5287</v>
      </c>
    </row>
    <row r="8533" spans="1:8" x14ac:dyDescent="0.35">
      <c r="A8533" s="32">
        <v>44371</v>
      </c>
      <c r="B8533" s="33">
        <v>0.45833333333333331</v>
      </c>
      <c r="C8533">
        <v>9697</v>
      </c>
      <c r="D8533">
        <v>1328</v>
      </c>
      <c r="E8533">
        <v>2159</v>
      </c>
      <c r="F8533" s="14">
        <v>652</v>
      </c>
      <c r="G8533">
        <v>306</v>
      </c>
      <c r="H8533">
        <f t="shared" si="181"/>
        <v>5252</v>
      </c>
    </row>
    <row r="8534" spans="1:8" x14ac:dyDescent="0.35">
      <c r="A8534" s="32">
        <v>44371</v>
      </c>
      <c r="B8534" s="33">
        <v>0.5</v>
      </c>
      <c r="C8534">
        <v>9746</v>
      </c>
      <c r="D8534">
        <v>1251</v>
      </c>
      <c r="E8534">
        <v>2383</v>
      </c>
      <c r="F8534" s="14">
        <v>652</v>
      </c>
      <c r="G8534">
        <v>304</v>
      </c>
      <c r="H8534">
        <f t="shared" si="181"/>
        <v>5156</v>
      </c>
    </row>
    <row r="8535" spans="1:8" x14ac:dyDescent="0.35">
      <c r="A8535" s="32">
        <v>44371</v>
      </c>
      <c r="B8535" s="33">
        <v>0.54166666666666663</v>
      </c>
      <c r="C8535">
        <v>9571</v>
      </c>
      <c r="D8535">
        <v>1328</v>
      </c>
      <c r="E8535">
        <v>2475</v>
      </c>
      <c r="F8535" s="14">
        <v>652</v>
      </c>
      <c r="G8535">
        <v>302</v>
      </c>
      <c r="H8535">
        <f t="shared" si="181"/>
        <v>4814</v>
      </c>
    </row>
    <row r="8536" spans="1:8" x14ac:dyDescent="0.35">
      <c r="A8536" s="32">
        <v>44371</v>
      </c>
      <c r="B8536" s="33">
        <v>0.58333333333333337</v>
      </c>
      <c r="C8536">
        <v>9444</v>
      </c>
      <c r="D8536">
        <v>1375</v>
      </c>
      <c r="E8536">
        <v>2461</v>
      </c>
      <c r="F8536" s="14">
        <v>652</v>
      </c>
      <c r="G8536">
        <v>299</v>
      </c>
      <c r="H8536">
        <f t="shared" si="181"/>
        <v>4657</v>
      </c>
    </row>
    <row r="8537" spans="1:8" x14ac:dyDescent="0.35">
      <c r="A8537" s="32">
        <v>44371</v>
      </c>
      <c r="B8537" s="33">
        <v>0.625</v>
      </c>
      <c r="C8537">
        <v>9165</v>
      </c>
      <c r="D8537">
        <v>1447</v>
      </c>
      <c r="E8537">
        <v>2305</v>
      </c>
      <c r="F8537" s="14">
        <v>652</v>
      </c>
      <c r="G8537">
        <v>297</v>
      </c>
      <c r="H8537">
        <f t="shared" si="181"/>
        <v>4464</v>
      </c>
    </row>
    <row r="8538" spans="1:8" x14ac:dyDescent="0.35">
      <c r="A8538" s="32">
        <v>44371</v>
      </c>
      <c r="B8538" s="33">
        <v>0.66666666666666663</v>
      </c>
      <c r="C8538">
        <v>8935</v>
      </c>
      <c r="D8538">
        <v>1432</v>
      </c>
      <c r="E8538">
        <v>2038</v>
      </c>
      <c r="F8538" s="14">
        <v>652</v>
      </c>
      <c r="G8538">
        <v>291</v>
      </c>
      <c r="H8538">
        <f t="shared" si="181"/>
        <v>4522</v>
      </c>
    </row>
    <row r="8539" spans="1:8" x14ac:dyDescent="0.35">
      <c r="A8539" s="32">
        <v>44371</v>
      </c>
      <c r="B8539" s="33">
        <v>0.70833333333333337</v>
      </c>
      <c r="C8539">
        <v>8827</v>
      </c>
      <c r="D8539">
        <v>1624</v>
      </c>
      <c r="E8539">
        <v>1664</v>
      </c>
      <c r="F8539" s="14">
        <v>652</v>
      </c>
      <c r="G8539">
        <v>285</v>
      </c>
      <c r="H8539">
        <f t="shared" si="181"/>
        <v>4602</v>
      </c>
    </row>
    <row r="8540" spans="1:8" x14ac:dyDescent="0.35">
      <c r="A8540" s="32">
        <v>44371</v>
      </c>
      <c r="B8540" s="33">
        <v>0.75</v>
      </c>
      <c r="C8540">
        <v>8999</v>
      </c>
      <c r="D8540">
        <v>1710</v>
      </c>
      <c r="E8540">
        <v>1130</v>
      </c>
      <c r="F8540" s="14">
        <v>652</v>
      </c>
      <c r="G8540">
        <v>278</v>
      </c>
      <c r="H8540">
        <f t="shared" si="181"/>
        <v>5229</v>
      </c>
    </row>
    <row r="8541" spans="1:8" x14ac:dyDescent="0.35">
      <c r="A8541" s="32">
        <v>44371</v>
      </c>
      <c r="B8541" s="33">
        <v>0.79166666666666663</v>
      </c>
      <c r="C8541">
        <v>8938</v>
      </c>
      <c r="D8541">
        <v>1411</v>
      </c>
      <c r="E8541">
        <v>555</v>
      </c>
      <c r="F8541" s="14">
        <v>652</v>
      </c>
      <c r="G8541">
        <v>262</v>
      </c>
      <c r="H8541">
        <f t="shared" si="181"/>
        <v>6058</v>
      </c>
    </row>
    <row r="8542" spans="1:8" x14ac:dyDescent="0.35">
      <c r="A8542" s="32">
        <v>44371</v>
      </c>
      <c r="B8542" s="33">
        <v>0.83333333333333337</v>
      </c>
      <c r="C8542">
        <v>8388</v>
      </c>
      <c r="D8542">
        <v>1132</v>
      </c>
      <c r="E8542">
        <v>196</v>
      </c>
      <c r="F8542" s="14">
        <v>652</v>
      </c>
      <c r="G8542">
        <v>252</v>
      </c>
      <c r="H8542">
        <f t="shared" si="181"/>
        <v>6156</v>
      </c>
    </row>
    <row r="8543" spans="1:8" x14ac:dyDescent="0.35">
      <c r="A8543" s="32">
        <v>44371</v>
      </c>
      <c r="B8543" s="33">
        <v>0.875</v>
      </c>
      <c r="C8543">
        <v>8057</v>
      </c>
      <c r="D8543">
        <v>979</v>
      </c>
      <c r="E8543">
        <v>17</v>
      </c>
      <c r="F8543" s="14">
        <v>652</v>
      </c>
      <c r="G8543">
        <v>246</v>
      </c>
      <c r="H8543">
        <f t="shared" si="181"/>
        <v>6163</v>
      </c>
    </row>
    <row r="8544" spans="1:8" x14ac:dyDescent="0.35">
      <c r="A8544" s="32">
        <v>44371</v>
      </c>
      <c r="B8544" s="33">
        <v>0.91666666666666663</v>
      </c>
      <c r="C8544">
        <v>8492</v>
      </c>
      <c r="D8544">
        <v>982</v>
      </c>
      <c r="E8544">
        <v>0</v>
      </c>
      <c r="F8544" s="14">
        <v>652</v>
      </c>
      <c r="G8544">
        <v>247</v>
      </c>
      <c r="H8544">
        <f t="shared" si="181"/>
        <v>6611</v>
      </c>
    </row>
    <row r="8545" spans="1:8" x14ac:dyDescent="0.35">
      <c r="A8545" s="32">
        <v>44371</v>
      </c>
      <c r="B8545" s="33">
        <v>0.95833333333333337</v>
      </c>
      <c r="C8545">
        <v>8606</v>
      </c>
      <c r="D8545">
        <v>910</v>
      </c>
      <c r="E8545">
        <v>0</v>
      </c>
      <c r="F8545" s="14">
        <v>652</v>
      </c>
      <c r="G8545">
        <v>239</v>
      </c>
      <c r="H8545">
        <f t="shared" si="181"/>
        <v>6805</v>
      </c>
    </row>
    <row r="8546" spans="1:8" x14ac:dyDescent="0.35">
      <c r="A8546" s="32">
        <v>44372</v>
      </c>
      <c r="B8546" s="33">
        <v>0</v>
      </c>
      <c r="C8546">
        <v>7916</v>
      </c>
      <c r="D8546">
        <v>913</v>
      </c>
      <c r="E8546">
        <v>0</v>
      </c>
      <c r="F8546" s="14">
        <v>652</v>
      </c>
      <c r="G8546">
        <v>235</v>
      </c>
      <c r="H8546">
        <f t="shared" si="181"/>
        <v>6116</v>
      </c>
    </row>
    <row r="8547" spans="1:8" x14ac:dyDescent="0.35">
      <c r="A8547" s="32">
        <v>44372</v>
      </c>
      <c r="B8547" s="33">
        <v>4.1666666666666664E-2</v>
      </c>
      <c r="C8547">
        <v>7495</v>
      </c>
      <c r="D8547">
        <v>659</v>
      </c>
      <c r="E8547">
        <v>0</v>
      </c>
      <c r="F8547" s="14">
        <v>652</v>
      </c>
      <c r="G8547">
        <v>234</v>
      </c>
      <c r="H8547">
        <f t="shared" si="181"/>
        <v>5950</v>
      </c>
    </row>
    <row r="8548" spans="1:8" x14ac:dyDescent="0.35">
      <c r="A8548" s="32">
        <v>44372</v>
      </c>
      <c r="B8548" s="33">
        <v>8.3333333333333329E-2</v>
      </c>
      <c r="C8548">
        <v>7181</v>
      </c>
      <c r="D8548">
        <v>544</v>
      </c>
      <c r="E8548">
        <v>0</v>
      </c>
      <c r="F8548" s="14">
        <v>652</v>
      </c>
      <c r="G8548">
        <v>234</v>
      </c>
      <c r="H8548">
        <f t="shared" si="181"/>
        <v>5751</v>
      </c>
    </row>
    <row r="8549" spans="1:8" x14ac:dyDescent="0.35">
      <c r="A8549" s="32">
        <v>44372</v>
      </c>
      <c r="B8549" s="33">
        <v>0.125</v>
      </c>
      <c r="C8549">
        <v>6834</v>
      </c>
      <c r="D8549">
        <v>446</v>
      </c>
      <c r="E8549">
        <v>0</v>
      </c>
      <c r="F8549" s="14">
        <v>652</v>
      </c>
      <c r="G8549">
        <v>232</v>
      </c>
      <c r="H8549">
        <f t="shared" si="181"/>
        <v>5504</v>
      </c>
    </row>
    <row r="8550" spans="1:8" x14ac:dyDescent="0.35">
      <c r="A8550" s="32">
        <v>44372</v>
      </c>
      <c r="B8550" s="33">
        <v>0.16666666666666666</v>
      </c>
      <c r="C8550">
        <v>6753</v>
      </c>
      <c r="D8550">
        <v>375</v>
      </c>
      <c r="E8550">
        <v>0</v>
      </c>
      <c r="F8550" s="14">
        <v>652</v>
      </c>
      <c r="G8550">
        <v>231</v>
      </c>
      <c r="H8550">
        <f t="shared" si="181"/>
        <v>5495</v>
      </c>
    </row>
    <row r="8551" spans="1:8" x14ac:dyDescent="0.35">
      <c r="A8551" s="32">
        <v>44372</v>
      </c>
      <c r="B8551" s="33">
        <v>0.20833333333333334</v>
      </c>
      <c r="C8551">
        <v>7012</v>
      </c>
      <c r="D8551">
        <v>320</v>
      </c>
      <c r="E8551">
        <v>1</v>
      </c>
      <c r="F8551" s="14">
        <v>652</v>
      </c>
      <c r="G8551">
        <v>240</v>
      </c>
      <c r="H8551">
        <f t="shared" si="181"/>
        <v>5799</v>
      </c>
    </row>
    <row r="8552" spans="1:8" x14ac:dyDescent="0.35">
      <c r="A8552" s="32">
        <v>44372</v>
      </c>
      <c r="B8552" s="33">
        <v>0.25</v>
      </c>
      <c r="C8552">
        <v>7710</v>
      </c>
      <c r="D8552">
        <v>261</v>
      </c>
      <c r="E8552">
        <v>59</v>
      </c>
      <c r="F8552" s="14">
        <v>652</v>
      </c>
      <c r="G8552">
        <v>280</v>
      </c>
      <c r="H8552">
        <f t="shared" si="181"/>
        <v>6458</v>
      </c>
    </row>
    <row r="8553" spans="1:8" x14ac:dyDescent="0.35">
      <c r="A8553" s="32">
        <v>44372</v>
      </c>
      <c r="B8553" s="33">
        <v>0.29166666666666669</v>
      </c>
      <c r="C8553">
        <v>8519</v>
      </c>
      <c r="D8553">
        <v>261</v>
      </c>
      <c r="E8553">
        <v>351</v>
      </c>
      <c r="F8553" s="14">
        <v>652</v>
      </c>
      <c r="G8553">
        <v>306</v>
      </c>
      <c r="H8553">
        <f t="shared" si="181"/>
        <v>6949</v>
      </c>
    </row>
    <row r="8554" spans="1:8" x14ac:dyDescent="0.35">
      <c r="A8554" s="32">
        <v>44372</v>
      </c>
      <c r="B8554" s="33">
        <v>0.33333333333333331</v>
      </c>
      <c r="C8554">
        <v>9037</v>
      </c>
      <c r="D8554">
        <v>373</v>
      </c>
      <c r="E8554">
        <v>803</v>
      </c>
      <c r="F8554" s="14">
        <v>652</v>
      </c>
      <c r="G8554">
        <v>310</v>
      </c>
      <c r="H8554">
        <f t="shared" si="181"/>
        <v>6899</v>
      </c>
    </row>
    <row r="8555" spans="1:8" x14ac:dyDescent="0.35">
      <c r="A8555" s="32">
        <v>44372</v>
      </c>
      <c r="B8555" s="33">
        <v>0.375</v>
      </c>
      <c r="C8555">
        <v>9352</v>
      </c>
      <c r="D8555">
        <v>375</v>
      </c>
      <c r="E8555">
        <v>1398</v>
      </c>
      <c r="F8555" s="14">
        <v>652</v>
      </c>
      <c r="G8555">
        <v>309</v>
      </c>
      <c r="H8555">
        <f t="shared" si="181"/>
        <v>6618</v>
      </c>
    </row>
    <row r="8556" spans="1:8" x14ac:dyDescent="0.35">
      <c r="A8556" s="32">
        <v>44372</v>
      </c>
      <c r="B8556" s="33">
        <v>0.41666666666666669</v>
      </c>
      <c r="C8556">
        <v>9471</v>
      </c>
      <c r="D8556">
        <v>399</v>
      </c>
      <c r="E8556">
        <v>1830</v>
      </c>
      <c r="F8556" s="14">
        <v>652</v>
      </c>
      <c r="G8556">
        <v>308</v>
      </c>
      <c r="H8556">
        <f t="shared" si="181"/>
        <v>6282</v>
      </c>
    </row>
    <row r="8557" spans="1:8" x14ac:dyDescent="0.35">
      <c r="A8557" s="32">
        <v>44372</v>
      </c>
      <c r="B8557" s="33">
        <v>0.45833333333333331</v>
      </c>
      <c r="C8557">
        <v>9617</v>
      </c>
      <c r="D8557">
        <v>378</v>
      </c>
      <c r="E8557">
        <v>2075</v>
      </c>
      <c r="F8557" s="14">
        <v>652</v>
      </c>
      <c r="G8557">
        <v>309</v>
      </c>
      <c r="H8557">
        <f t="shared" si="181"/>
        <v>6203</v>
      </c>
    </row>
    <row r="8558" spans="1:8" x14ac:dyDescent="0.35">
      <c r="A8558" s="32">
        <v>44372</v>
      </c>
      <c r="B8558" s="33">
        <v>0.5</v>
      </c>
      <c r="C8558">
        <v>9692</v>
      </c>
      <c r="D8558">
        <v>368</v>
      </c>
      <c r="E8558">
        <v>2253</v>
      </c>
      <c r="F8558" s="14">
        <v>652</v>
      </c>
      <c r="G8558">
        <v>307</v>
      </c>
      <c r="H8558">
        <f t="shared" si="181"/>
        <v>6112</v>
      </c>
    </row>
    <row r="8559" spans="1:8" x14ac:dyDescent="0.35">
      <c r="A8559" s="32">
        <v>44372</v>
      </c>
      <c r="B8559" s="33">
        <v>0.54166666666666663</v>
      </c>
      <c r="C8559">
        <v>9475</v>
      </c>
      <c r="D8559">
        <v>411</v>
      </c>
      <c r="E8559">
        <v>2337</v>
      </c>
      <c r="F8559" s="14">
        <v>652</v>
      </c>
      <c r="G8559">
        <v>305</v>
      </c>
      <c r="H8559">
        <f t="shared" si="181"/>
        <v>5770</v>
      </c>
    </row>
    <row r="8560" spans="1:8" x14ac:dyDescent="0.35">
      <c r="A8560" s="32">
        <v>44372</v>
      </c>
      <c r="B8560" s="33">
        <v>0.58333333333333337</v>
      </c>
      <c r="C8560">
        <v>9347</v>
      </c>
      <c r="D8560">
        <v>417</v>
      </c>
      <c r="E8560">
        <v>2249</v>
      </c>
      <c r="F8560" s="14">
        <v>652</v>
      </c>
      <c r="G8560">
        <v>302</v>
      </c>
      <c r="H8560">
        <f t="shared" si="181"/>
        <v>5727</v>
      </c>
    </row>
    <row r="8561" spans="1:8" x14ac:dyDescent="0.35">
      <c r="A8561" s="32">
        <v>44372</v>
      </c>
      <c r="B8561" s="33">
        <v>0.625</v>
      </c>
      <c r="C8561">
        <v>9080</v>
      </c>
      <c r="D8561">
        <v>509</v>
      </c>
      <c r="E8561">
        <v>2121</v>
      </c>
      <c r="F8561" s="14">
        <v>652</v>
      </c>
      <c r="G8561">
        <v>299</v>
      </c>
      <c r="H8561">
        <f t="shared" si="181"/>
        <v>5499</v>
      </c>
    </row>
    <row r="8562" spans="1:8" x14ac:dyDescent="0.35">
      <c r="A8562" s="32">
        <v>44372</v>
      </c>
      <c r="B8562" s="33">
        <v>0.66666666666666663</v>
      </c>
      <c r="C8562">
        <v>8827</v>
      </c>
      <c r="D8562">
        <v>536</v>
      </c>
      <c r="E8562">
        <v>1879</v>
      </c>
      <c r="F8562" s="14">
        <v>652</v>
      </c>
      <c r="G8562">
        <v>294</v>
      </c>
      <c r="H8562">
        <f t="shared" si="181"/>
        <v>5466</v>
      </c>
    </row>
    <row r="8563" spans="1:8" x14ac:dyDescent="0.35">
      <c r="A8563" s="32">
        <v>44372</v>
      </c>
      <c r="B8563" s="33">
        <v>0.70833333333333337</v>
      </c>
      <c r="C8563">
        <v>8775</v>
      </c>
      <c r="D8563">
        <v>704</v>
      </c>
      <c r="E8563">
        <v>1552</v>
      </c>
      <c r="F8563" s="14">
        <v>652</v>
      </c>
      <c r="G8563">
        <v>288</v>
      </c>
      <c r="H8563">
        <f t="shared" si="181"/>
        <v>5579</v>
      </c>
    </row>
    <row r="8564" spans="1:8" x14ac:dyDescent="0.35">
      <c r="A8564" s="32">
        <v>44372</v>
      </c>
      <c r="B8564" s="33">
        <v>0.75</v>
      </c>
      <c r="C8564">
        <v>8858</v>
      </c>
      <c r="D8564">
        <v>764</v>
      </c>
      <c r="E8564">
        <v>1076</v>
      </c>
      <c r="F8564" s="14">
        <v>652</v>
      </c>
      <c r="G8564">
        <v>281</v>
      </c>
      <c r="H8564">
        <f t="shared" si="181"/>
        <v>6085</v>
      </c>
    </row>
    <row r="8565" spans="1:8" x14ac:dyDescent="0.35">
      <c r="A8565" s="32">
        <v>44372</v>
      </c>
      <c r="B8565" s="33">
        <v>0.79166666666666663</v>
      </c>
      <c r="C8565">
        <v>8707</v>
      </c>
      <c r="D8565">
        <v>1061</v>
      </c>
      <c r="E8565">
        <v>596</v>
      </c>
      <c r="F8565" s="14">
        <v>652</v>
      </c>
      <c r="G8565">
        <v>265</v>
      </c>
      <c r="H8565">
        <f t="shared" si="181"/>
        <v>6133</v>
      </c>
    </row>
    <row r="8566" spans="1:8" x14ac:dyDescent="0.35">
      <c r="A8566" s="32">
        <v>44372</v>
      </c>
      <c r="B8566" s="33">
        <v>0.83333333333333337</v>
      </c>
      <c r="C8566">
        <v>8223</v>
      </c>
      <c r="D8566">
        <v>1376</v>
      </c>
      <c r="E8566">
        <v>214</v>
      </c>
      <c r="F8566" s="14">
        <v>652</v>
      </c>
      <c r="G8566">
        <v>255</v>
      </c>
      <c r="H8566">
        <f t="shared" si="181"/>
        <v>5726</v>
      </c>
    </row>
    <row r="8567" spans="1:8" x14ac:dyDescent="0.35">
      <c r="A8567" s="32">
        <v>44372</v>
      </c>
      <c r="B8567" s="33">
        <v>0.875</v>
      </c>
      <c r="C8567">
        <v>7942</v>
      </c>
      <c r="D8567">
        <v>1550</v>
      </c>
      <c r="E8567">
        <v>10</v>
      </c>
      <c r="F8567" s="14">
        <v>652</v>
      </c>
      <c r="G8567">
        <v>248</v>
      </c>
      <c r="H8567">
        <f t="shared" si="181"/>
        <v>5482</v>
      </c>
    </row>
    <row r="8568" spans="1:8" x14ac:dyDescent="0.35">
      <c r="A8568" s="32">
        <v>44372</v>
      </c>
      <c r="B8568" s="33">
        <v>0.91666666666666663</v>
      </c>
      <c r="C8568">
        <v>8435</v>
      </c>
      <c r="D8568">
        <v>1788</v>
      </c>
      <c r="E8568">
        <v>0</v>
      </c>
      <c r="F8568" s="14">
        <v>652</v>
      </c>
      <c r="G8568">
        <v>249</v>
      </c>
      <c r="H8568">
        <f t="shared" si="181"/>
        <v>5746</v>
      </c>
    </row>
    <row r="8569" spans="1:8" x14ac:dyDescent="0.35">
      <c r="A8569" s="32">
        <v>44372</v>
      </c>
      <c r="B8569" s="33">
        <v>0.95833333333333337</v>
      </c>
      <c r="C8569">
        <v>8577</v>
      </c>
      <c r="D8569">
        <v>1687</v>
      </c>
      <c r="E8569">
        <v>0</v>
      </c>
      <c r="F8569" s="14">
        <v>652</v>
      </c>
      <c r="G8569">
        <v>241</v>
      </c>
      <c r="H8569">
        <f t="shared" si="181"/>
        <v>5997</v>
      </c>
    </row>
    <row r="8570" spans="1:8" x14ac:dyDescent="0.35">
      <c r="A8570" s="32">
        <v>44373</v>
      </c>
      <c r="B8570" s="33">
        <v>0</v>
      </c>
      <c r="C8570">
        <v>7808</v>
      </c>
      <c r="D8570">
        <v>1654</v>
      </c>
      <c r="E8570">
        <v>0</v>
      </c>
      <c r="F8570" s="14">
        <v>652</v>
      </c>
      <c r="G8570">
        <v>238</v>
      </c>
      <c r="H8570">
        <f t="shared" si="181"/>
        <v>5264</v>
      </c>
    </row>
    <row r="8571" spans="1:8" x14ac:dyDescent="0.35">
      <c r="A8571" s="32">
        <v>44373</v>
      </c>
      <c r="B8571" s="33">
        <v>4.1666666666666664E-2</v>
      </c>
      <c r="C8571">
        <v>7334</v>
      </c>
      <c r="D8571">
        <v>1155</v>
      </c>
      <c r="E8571">
        <v>0</v>
      </c>
      <c r="F8571" s="14">
        <v>652</v>
      </c>
      <c r="G8571">
        <v>235</v>
      </c>
      <c r="H8571">
        <f t="shared" si="181"/>
        <v>5292</v>
      </c>
    </row>
    <row r="8572" spans="1:8" x14ac:dyDescent="0.35">
      <c r="A8572" s="32">
        <v>44373</v>
      </c>
      <c r="B8572" s="33">
        <v>8.3333333333333329E-2</v>
      </c>
      <c r="C8572">
        <v>6980</v>
      </c>
      <c r="D8572">
        <v>1016</v>
      </c>
      <c r="E8572">
        <v>0</v>
      </c>
      <c r="F8572" s="14">
        <v>652</v>
      </c>
      <c r="G8572">
        <v>229</v>
      </c>
      <c r="H8572">
        <f t="shared" si="181"/>
        <v>5083</v>
      </c>
    </row>
    <row r="8573" spans="1:8" x14ac:dyDescent="0.35">
      <c r="A8573" s="32">
        <v>44373</v>
      </c>
      <c r="B8573" s="33">
        <v>0.125</v>
      </c>
      <c r="C8573">
        <v>6576</v>
      </c>
      <c r="D8573">
        <v>939</v>
      </c>
      <c r="E8573">
        <v>0</v>
      </c>
      <c r="F8573" s="14">
        <v>652</v>
      </c>
      <c r="G8573">
        <v>229</v>
      </c>
      <c r="H8573">
        <f t="shared" si="181"/>
        <v>4756</v>
      </c>
    </row>
    <row r="8574" spans="1:8" x14ac:dyDescent="0.35">
      <c r="A8574" s="32">
        <v>44373</v>
      </c>
      <c r="B8574" s="33">
        <v>0.16666666666666666</v>
      </c>
      <c r="C8574">
        <v>6388</v>
      </c>
      <c r="D8574">
        <v>1018</v>
      </c>
      <c r="E8574">
        <v>0</v>
      </c>
      <c r="F8574" s="14">
        <v>652</v>
      </c>
      <c r="G8574">
        <v>232</v>
      </c>
      <c r="H8574">
        <f t="shared" si="181"/>
        <v>4486</v>
      </c>
    </row>
    <row r="8575" spans="1:8" x14ac:dyDescent="0.35">
      <c r="A8575" s="32">
        <v>44373</v>
      </c>
      <c r="B8575" s="33">
        <v>0.20833333333333334</v>
      </c>
      <c r="C8575">
        <v>6369</v>
      </c>
      <c r="D8575">
        <v>1112</v>
      </c>
      <c r="E8575">
        <v>1</v>
      </c>
      <c r="F8575" s="14">
        <v>652</v>
      </c>
      <c r="G8575">
        <v>238</v>
      </c>
      <c r="H8575">
        <f t="shared" si="181"/>
        <v>4366</v>
      </c>
    </row>
    <row r="8576" spans="1:8" x14ac:dyDescent="0.35">
      <c r="A8576" s="32">
        <v>44373</v>
      </c>
      <c r="B8576" s="33">
        <v>0.25</v>
      </c>
      <c r="C8576">
        <v>6497</v>
      </c>
      <c r="D8576">
        <v>1193</v>
      </c>
      <c r="E8576">
        <v>34</v>
      </c>
      <c r="F8576" s="14">
        <v>652</v>
      </c>
      <c r="G8576">
        <v>270</v>
      </c>
      <c r="H8576">
        <f t="shared" si="181"/>
        <v>4348</v>
      </c>
    </row>
    <row r="8577" spans="1:8" x14ac:dyDescent="0.35">
      <c r="A8577" s="32">
        <v>44373</v>
      </c>
      <c r="B8577" s="33">
        <v>0.29166666666666669</v>
      </c>
      <c r="C8577">
        <v>6857</v>
      </c>
      <c r="D8577">
        <v>1247</v>
      </c>
      <c r="E8577">
        <v>270</v>
      </c>
      <c r="F8577" s="14">
        <v>652</v>
      </c>
      <c r="G8577">
        <v>291</v>
      </c>
      <c r="H8577">
        <f t="shared" si="181"/>
        <v>4397</v>
      </c>
    </row>
    <row r="8578" spans="1:8" x14ac:dyDescent="0.35">
      <c r="A8578" s="32">
        <v>44373</v>
      </c>
      <c r="B8578" s="33">
        <v>0.33333333333333331</v>
      </c>
      <c r="C8578">
        <v>7411</v>
      </c>
      <c r="D8578">
        <v>1189</v>
      </c>
      <c r="E8578">
        <v>699</v>
      </c>
      <c r="F8578" s="14">
        <v>652</v>
      </c>
      <c r="G8578">
        <v>294</v>
      </c>
      <c r="H8578">
        <f t="shared" si="181"/>
        <v>4577</v>
      </c>
    </row>
    <row r="8579" spans="1:8" x14ac:dyDescent="0.35">
      <c r="A8579" s="32">
        <v>44373</v>
      </c>
      <c r="B8579" s="33">
        <v>0.375</v>
      </c>
      <c r="C8579">
        <v>7901</v>
      </c>
      <c r="D8579">
        <v>1158</v>
      </c>
      <c r="E8579">
        <v>1153</v>
      </c>
      <c r="F8579" s="14">
        <v>652</v>
      </c>
      <c r="G8579">
        <v>295</v>
      </c>
      <c r="H8579">
        <f t="shared" ref="H8579:H8642" si="182">C8579-SUM(D8579:G8579)</f>
        <v>4643</v>
      </c>
    </row>
    <row r="8580" spans="1:8" x14ac:dyDescent="0.35">
      <c r="A8580" s="32">
        <v>44373</v>
      </c>
      <c r="B8580" s="33">
        <v>0.41666666666666669</v>
      </c>
      <c r="C8580">
        <v>8134</v>
      </c>
      <c r="D8580">
        <v>1191</v>
      </c>
      <c r="E8580">
        <v>1433</v>
      </c>
      <c r="F8580" s="14">
        <v>652</v>
      </c>
      <c r="G8580">
        <v>300</v>
      </c>
      <c r="H8580">
        <f t="shared" si="182"/>
        <v>4558</v>
      </c>
    </row>
    <row r="8581" spans="1:8" x14ac:dyDescent="0.35">
      <c r="A8581" s="32">
        <v>44373</v>
      </c>
      <c r="B8581" s="33">
        <v>0.45833333333333331</v>
      </c>
      <c r="C8581">
        <v>8358</v>
      </c>
      <c r="D8581">
        <v>1191</v>
      </c>
      <c r="E8581">
        <v>1642</v>
      </c>
      <c r="F8581" s="14">
        <v>652</v>
      </c>
      <c r="G8581">
        <v>301</v>
      </c>
      <c r="H8581">
        <f t="shared" si="182"/>
        <v>4572</v>
      </c>
    </row>
    <row r="8582" spans="1:8" x14ac:dyDescent="0.35">
      <c r="A8582" s="32">
        <v>44373</v>
      </c>
      <c r="B8582" s="33">
        <v>0.5</v>
      </c>
      <c r="C8582">
        <v>8678</v>
      </c>
      <c r="D8582">
        <v>1306</v>
      </c>
      <c r="E8582">
        <v>1670</v>
      </c>
      <c r="F8582" s="14">
        <v>652</v>
      </c>
      <c r="G8582">
        <v>300</v>
      </c>
      <c r="H8582">
        <f t="shared" si="182"/>
        <v>4750</v>
      </c>
    </row>
    <row r="8583" spans="1:8" x14ac:dyDescent="0.35">
      <c r="A8583" s="32">
        <v>44373</v>
      </c>
      <c r="B8583" s="33">
        <v>0.54166666666666663</v>
      </c>
      <c r="C8583">
        <v>8387</v>
      </c>
      <c r="D8583">
        <v>1321</v>
      </c>
      <c r="E8583">
        <v>1755</v>
      </c>
      <c r="F8583" s="14">
        <v>652</v>
      </c>
      <c r="G8583">
        <v>295</v>
      </c>
      <c r="H8583">
        <f t="shared" si="182"/>
        <v>4364</v>
      </c>
    </row>
    <row r="8584" spans="1:8" x14ac:dyDescent="0.35">
      <c r="A8584" s="32">
        <v>44373</v>
      </c>
      <c r="B8584" s="33">
        <v>0.58333333333333337</v>
      </c>
      <c r="C8584">
        <v>8165</v>
      </c>
      <c r="D8584">
        <v>1392</v>
      </c>
      <c r="E8584">
        <v>1766</v>
      </c>
      <c r="F8584" s="14">
        <v>652</v>
      </c>
      <c r="G8584">
        <v>284</v>
      </c>
      <c r="H8584">
        <f t="shared" si="182"/>
        <v>4071</v>
      </c>
    </row>
    <row r="8585" spans="1:8" x14ac:dyDescent="0.35">
      <c r="A8585" s="32">
        <v>44373</v>
      </c>
      <c r="B8585" s="33">
        <v>0.625</v>
      </c>
      <c r="C8585">
        <v>7924</v>
      </c>
      <c r="D8585">
        <v>1394</v>
      </c>
      <c r="E8585">
        <v>1736</v>
      </c>
      <c r="F8585" s="14">
        <v>652</v>
      </c>
      <c r="G8585">
        <v>282</v>
      </c>
      <c r="H8585">
        <f t="shared" si="182"/>
        <v>3860</v>
      </c>
    </row>
    <row r="8586" spans="1:8" x14ac:dyDescent="0.35">
      <c r="A8586" s="32">
        <v>44373</v>
      </c>
      <c r="B8586" s="33">
        <v>0.66666666666666663</v>
      </c>
      <c r="C8586">
        <v>7734</v>
      </c>
      <c r="D8586">
        <v>1470</v>
      </c>
      <c r="E8586">
        <v>1568</v>
      </c>
      <c r="F8586" s="14">
        <v>652</v>
      </c>
      <c r="G8586">
        <v>277</v>
      </c>
      <c r="H8586">
        <f t="shared" si="182"/>
        <v>3767</v>
      </c>
    </row>
    <row r="8587" spans="1:8" x14ac:dyDescent="0.35">
      <c r="A8587" s="32">
        <v>44373</v>
      </c>
      <c r="B8587" s="33">
        <v>0.70833333333333337</v>
      </c>
      <c r="C8587">
        <v>7730</v>
      </c>
      <c r="D8587">
        <v>1466</v>
      </c>
      <c r="E8587">
        <v>1269</v>
      </c>
      <c r="F8587" s="14">
        <v>652</v>
      </c>
      <c r="G8587">
        <v>270</v>
      </c>
      <c r="H8587">
        <f t="shared" si="182"/>
        <v>4073</v>
      </c>
    </row>
    <row r="8588" spans="1:8" x14ac:dyDescent="0.35">
      <c r="A8588" s="32">
        <v>44373</v>
      </c>
      <c r="B8588" s="33">
        <v>0.75</v>
      </c>
      <c r="C8588">
        <v>7882</v>
      </c>
      <c r="D8588">
        <v>1547</v>
      </c>
      <c r="E8588">
        <v>879</v>
      </c>
      <c r="F8588" s="14">
        <v>652</v>
      </c>
      <c r="G8588">
        <v>266</v>
      </c>
      <c r="H8588">
        <f t="shared" si="182"/>
        <v>4538</v>
      </c>
    </row>
    <row r="8589" spans="1:8" x14ac:dyDescent="0.35">
      <c r="A8589" s="32">
        <v>44373</v>
      </c>
      <c r="B8589" s="33">
        <v>0.79166666666666663</v>
      </c>
      <c r="C8589">
        <v>7815</v>
      </c>
      <c r="D8589">
        <v>1635</v>
      </c>
      <c r="E8589">
        <v>459</v>
      </c>
      <c r="F8589" s="14">
        <v>652</v>
      </c>
      <c r="G8589">
        <v>254</v>
      </c>
      <c r="H8589">
        <f t="shared" si="182"/>
        <v>4815</v>
      </c>
    </row>
    <row r="8590" spans="1:8" x14ac:dyDescent="0.35">
      <c r="A8590" s="32">
        <v>44373</v>
      </c>
      <c r="B8590" s="33">
        <v>0.83333333333333337</v>
      </c>
      <c r="C8590">
        <v>7465</v>
      </c>
      <c r="D8590">
        <v>1586</v>
      </c>
      <c r="E8590">
        <v>140</v>
      </c>
      <c r="F8590" s="14">
        <v>652</v>
      </c>
      <c r="G8590">
        <v>244</v>
      </c>
      <c r="H8590">
        <f t="shared" si="182"/>
        <v>4843</v>
      </c>
    </row>
    <row r="8591" spans="1:8" x14ac:dyDescent="0.35">
      <c r="A8591" s="32">
        <v>44373</v>
      </c>
      <c r="B8591" s="33">
        <v>0.875</v>
      </c>
      <c r="C8591">
        <v>7277</v>
      </c>
      <c r="D8591">
        <v>1714</v>
      </c>
      <c r="E8591">
        <v>12</v>
      </c>
      <c r="F8591" s="14">
        <v>652</v>
      </c>
      <c r="G8591">
        <v>239</v>
      </c>
      <c r="H8591">
        <f t="shared" si="182"/>
        <v>4660</v>
      </c>
    </row>
    <row r="8592" spans="1:8" x14ac:dyDescent="0.35">
      <c r="A8592" s="32">
        <v>44373</v>
      </c>
      <c r="B8592" s="33">
        <v>0.91666666666666663</v>
      </c>
      <c r="C8592">
        <v>7836</v>
      </c>
      <c r="D8592">
        <v>1629</v>
      </c>
      <c r="E8592">
        <v>0</v>
      </c>
      <c r="F8592" s="14">
        <v>652</v>
      </c>
      <c r="G8592">
        <v>233</v>
      </c>
      <c r="H8592">
        <f t="shared" si="182"/>
        <v>5322</v>
      </c>
    </row>
    <row r="8593" spans="1:8" x14ac:dyDescent="0.35">
      <c r="A8593" s="32">
        <v>44373</v>
      </c>
      <c r="B8593" s="33">
        <v>0.95833333333333337</v>
      </c>
      <c r="C8593">
        <v>8066</v>
      </c>
      <c r="D8593">
        <v>1508</v>
      </c>
      <c r="E8593">
        <v>0</v>
      </c>
      <c r="F8593" s="14">
        <v>652</v>
      </c>
      <c r="G8593">
        <v>229</v>
      </c>
      <c r="H8593">
        <f t="shared" si="182"/>
        <v>5677</v>
      </c>
    </row>
    <row r="8594" spans="1:8" x14ac:dyDescent="0.35">
      <c r="A8594" s="32">
        <v>44374</v>
      </c>
      <c r="B8594" s="33">
        <v>0</v>
      </c>
      <c r="C8594">
        <v>7464</v>
      </c>
      <c r="D8594">
        <v>1534</v>
      </c>
      <c r="E8594">
        <v>0</v>
      </c>
      <c r="F8594" s="14">
        <v>652</v>
      </c>
      <c r="G8594">
        <v>236</v>
      </c>
      <c r="H8594">
        <f t="shared" si="182"/>
        <v>5042</v>
      </c>
    </row>
    <row r="8595" spans="1:8" x14ac:dyDescent="0.35">
      <c r="A8595" s="32">
        <v>44374</v>
      </c>
      <c r="B8595" s="33">
        <v>4.1666666666666664E-2</v>
      </c>
      <c r="C8595">
        <v>7046</v>
      </c>
      <c r="D8595">
        <v>1299</v>
      </c>
      <c r="E8595">
        <v>0</v>
      </c>
      <c r="F8595" s="14">
        <v>652</v>
      </c>
      <c r="G8595">
        <v>233</v>
      </c>
      <c r="H8595">
        <f t="shared" si="182"/>
        <v>4862</v>
      </c>
    </row>
    <row r="8596" spans="1:8" x14ac:dyDescent="0.35">
      <c r="A8596" s="32">
        <v>44374</v>
      </c>
      <c r="B8596" s="33">
        <v>8.3333333333333329E-2</v>
      </c>
      <c r="C8596">
        <v>6652</v>
      </c>
      <c r="D8596">
        <v>1211</v>
      </c>
      <c r="E8596">
        <v>0</v>
      </c>
      <c r="F8596" s="14">
        <v>652</v>
      </c>
      <c r="G8596">
        <v>228</v>
      </c>
      <c r="H8596">
        <f t="shared" si="182"/>
        <v>4561</v>
      </c>
    </row>
    <row r="8597" spans="1:8" x14ac:dyDescent="0.35">
      <c r="A8597" s="32">
        <v>44374</v>
      </c>
      <c r="B8597" s="33">
        <v>0.125</v>
      </c>
      <c r="C8597">
        <v>6224</v>
      </c>
      <c r="D8597">
        <v>1060</v>
      </c>
      <c r="E8597">
        <v>0</v>
      </c>
      <c r="F8597" s="14">
        <v>652</v>
      </c>
      <c r="G8597">
        <v>228</v>
      </c>
      <c r="H8597">
        <f t="shared" si="182"/>
        <v>4284</v>
      </c>
    </row>
    <row r="8598" spans="1:8" x14ac:dyDescent="0.35">
      <c r="A8598" s="32">
        <v>44374</v>
      </c>
      <c r="B8598" s="33">
        <v>0.16666666666666666</v>
      </c>
      <c r="C8598">
        <v>6011</v>
      </c>
      <c r="D8598">
        <v>864</v>
      </c>
      <c r="E8598">
        <v>0</v>
      </c>
      <c r="F8598" s="14">
        <v>652</v>
      </c>
      <c r="G8598">
        <v>231</v>
      </c>
      <c r="H8598">
        <f t="shared" si="182"/>
        <v>4264</v>
      </c>
    </row>
    <row r="8599" spans="1:8" x14ac:dyDescent="0.35">
      <c r="A8599" s="32">
        <v>44374</v>
      </c>
      <c r="B8599" s="33">
        <v>0.20833333333333334</v>
      </c>
      <c r="C8599">
        <v>5869</v>
      </c>
      <c r="D8599">
        <v>975</v>
      </c>
      <c r="E8599">
        <v>1</v>
      </c>
      <c r="F8599" s="14">
        <v>652</v>
      </c>
      <c r="G8599">
        <v>236</v>
      </c>
      <c r="H8599">
        <f t="shared" si="182"/>
        <v>4005</v>
      </c>
    </row>
    <row r="8600" spans="1:8" x14ac:dyDescent="0.35">
      <c r="A8600" s="32">
        <v>44374</v>
      </c>
      <c r="B8600" s="33">
        <v>0.25</v>
      </c>
      <c r="C8600">
        <v>5824</v>
      </c>
      <c r="D8600">
        <v>1055</v>
      </c>
      <c r="E8600">
        <v>20</v>
      </c>
      <c r="F8600" s="14">
        <v>652</v>
      </c>
      <c r="G8600">
        <v>268</v>
      </c>
      <c r="H8600">
        <f t="shared" si="182"/>
        <v>3829</v>
      </c>
    </row>
    <row r="8601" spans="1:8" x14ac:dyDescent="0.35">
      <c r="A8601" s="32">
        <v>44374</v>
      </c>
      <c r="B8601" s="33">
        <v>0.29166666666666669</v>
      </c>
      <c r="C8601">
        <v>6048</v>
      </c>
      <c r="D8601">
        <v>939</v>
      </c>
      <c r="E8601">
        <v>197</v>
      </c>
      <c r="F8601" s="14">
        <v>652</v>
      </c>
      <c r="G8601">
        <v>289</v>
      </c>
      <c r="H8601">
        <f t="shared" si="182"/>
        <v>3971</v>
      </c>
    </row>
    <row r="8602" spans="1:8" x14ac:dyDescent="0.35">
      <c r="A8602" s="32">
        <v>44374</v>
      </c>
      <c r="B8602" s="33">
        <v>0.33333333333333331</v>
      </c>
      <c r="C8602">
        <v>6498</v>
      </c>
      <c r="D8602">
        <v>829</v>
      </c>
      <c r="E8602">
        <v>547</v>
      </c>
      <c r="F8602" s="14">
        <v>652</v>
      </c>
      <c r="G8602">
        <v>291</v>
      </c>
      <c r="H8602">
        <f t="shared" si="182"/>
        <v>4179</v>
      </c>
    </row>
    <row r="8603" spans="1:8" x14ac:dyDescent="0.35">
      <c r="A8603" s="32">
        <v>44374</v>
      </c>
      <c r="B8603" s="33">
        <v>0.375</v>
      </c>
      <c r="C8603">
        <v>7003</v>
      </c>
      <c r="D8603">
        <v>761</v>
      </c>
      <c r="E8603">
        <v>868</v>
      </c>
      <c r="F8603" s="14">
        <v>652</v>
      </c>
      <c r="G8603">
        <v>293</v>
      </c>
      <c r="H8603">
        <f t="shared" si="182"/>
        <v>4429</v>
      </c>
    </row>
    <row r="8604" spans="1:8" x14ac:dyDescent="0.35">
      <c r="A8604" s="32">
        <v>44374</v>
      </c>
      <c r="B8604" s="33">
        <v>0.41666666666666669</v>
      </c>
      <c r="C8604">
        <v>7364</v>
      </c>
      <c r="D8604">
        <v>907</v>
      </c>
      <c r="E8604">
        <v>1158</v>
      </c>
      <c r="F8604" s="14">
        <v>652</v>
      </c>
      <c r="G8604">
        <v>298</v>
      </c>
      <c r="H8604">
        <f t="shared" si="182"/>
        <v>4349</v>
      </c>
    </row>
    <row r="8605" spans="1:8" x14ac:dyDescent="0.35">
      <c r="A8605" s="32">
        <v>44374</v>
      </c>
      <c r="B8605" s="33">
        <v>0.45833333333333331</v>
      </c>
      <c r="C8605">
        <v>7656</v>
      </c>
      <c r="D8605">
        <v>906</v>
      </c>
      <c r="E8605">
        <v>1330</v>
      </c>
      <c r="F8605" s="14">
        <v>652</v>
      </c>
      <c r="G8605">
        <v>299</v>
      </c>
      <c r="H8605">
        <f t="shared" si="182"/>
        <v>4469</v>
      </c>
    </row>
    <row r="8606" spans="1:8" x14ac:dyDescent="0.35">
      <c r="A8606" s="32">
        <v>44374</v>
      </c>
      <c r="B8606" s="33">
        <v>0.5</v>
      </c>
      <c r="C8606">
        <v>8005</v>
      </c>
      <c r="D8606">
        <v>922</v>
      </c>
      <c r="E8606">
        <v>1249</v>
      </c>
      <c r="F8606" s="14">
        <v>652</v>
      </c>
      <c r="G8606">
        <v>297</v>
      </c>
      <c r="H8606">
        <f t="shared" si="182"/>
        <v>4885</v>
      </c>
    </row>
    <row r="8607" spans="1:8" x14ac:dyDescent="0.35">
      <c r="A8607" s="32">
        <v>44374</v>
      </c>
      <c r="B8607" s="33">
        <v>0.54166666666666663</v>
      </c>
      <c r="C8607">
        <v>7647</v>
      </c>
      <c r="D8607">
        <v>956</v>
      </c>
      <c r="E8607">
        <v>1334</v>
      </c>
      <c r="F8607" s="14">
        <v>652</v>
      </c>
      <c r="G8607">
        <v>293</v>
      </c>
      <c r="H8607">
        <f t="shared" si="182"/>
        <v>4412</v>
      </c>
    </row>
    <row r="8608" spans="1:8" x14ac:dyDescent="0.35">
      <c r="A8608" s="32">
        <v>44374</v>
      </c>
      <c r="B8608" s="33">
        <v>0.58333333333333337</v>
      </c>
      <c r="C8608">
        <v>7345</v>
      </c>
      <c r="D8608">
        <v>917</v>
      </c>
      <c r="E8608">
        <v>1188</v>
      </c>
      <c r="F8608" s="14">
        <v>652</v>
      </c>
      <c r="G8608">
        <v>282</v>
      </c>
      <c r="H8608">
        <f t="shared" si="182"/>
        <v>4306</v>
      </c>
    </row>
    <row r="8609" spans="1:8" x14ac:dyDescent="0.35">
      <c r="A8609" s="32">
        <v>44374</v>
      </c>
      <c r="B8609" s="33">
        <v>0.625</v>
      </c>
      <c r="C8609">
        <v>7077</v>
      </c>
      <c r="D8609">
        <v>1001</v>
      </c>
      <c r="E8609">
        <v>1148</v>
      </c>
      <c r="F8609" s="14">
        <v>652</v>
      </c>
      <c r="G8609">
        <v>280</v>
      </c>
      <c r="H8609">
        <f t="shared" si="182"/>
        <v>3996</v>
      </c>
    </row>
    <row r="8610" spans="1:8" x14ac:dyDescent="0.35">
      <c r="A8610" s="32">
        <v>44374</v>
      </c>
      <c r="B8610" s="33">
        <v>0.66666666666666663</v>
      </c>
      <c r="C8610">
        <v>6892</v>
      </c>
      <c r="D8610">
        <v>1175</v>
      </c>
      <c r="E8610">
        <v>1041</v>
      </c>
      <c r="F8610" s="14">
        <v>652</v>
      </c>
      <c r="G8610">
        <v>275</v>
      </c>
      <c r="H8610">
        <f t="shared" si="182"/>
        <v>3749</v>
      </c>
    </row>
    <row r="8611" spans="1:8" x14ac:dyDescent="0.35">
      <c r="A8611" s="32">
        <v>44374</v>
      </c>
      <c r="B8611" s="33">
        <v>0.70833333333333337</v>
      </c>
      <c r="C8611">
        <v>6926</v>
      </c>
      <c r="D8611">
        <v>1348</v>
      </c>
      <c r="E8611">
        <v>856</v>
      </c>
      <c r="F8611" s="14">
        <v>652</v>
      </c>
      <c r="G8611">
        <v>268</v>
      </c>
      <c r="H8611">
        <f t="shared" si="182"/>
        <v>3802</v>
      </c>
    </row>
    <row r="8612" spans="1:8" x14ac:dyDescent="0.35">
      <c r="A8612" s="32">
        <v>44374</v>
      </c>
      <c r="B8612" s="33">
        <v>0.75</v>
      </c>
      <c r="C8612">
        <v>7223</v>
      </c>
      <c r="D8612">
        <v>1585</v>
      </c>
      <c r="E8612">
        <v>567</v>
      </c>
      <c r="F8612" s="14">
        <v>652</v>
      </c>
      <c r="G8612">
        <v>264</v>
      </c>
      <c r="H8612">
        <f t="shared" si="182"/>
        <v>4155</v>
      </c>
    </row>
    <row r="8613" spans="1:8" x14ac:dyDescent="0.35">
      <c r="A8613" s="32">
        <v>44374</v>
      </c>
      <c r="B8613" s="33">
        <v>0.79166666666666663</v>
      </c>
      <c r="C8613">
        <v>7433</v>
      </c>
      <c r="D8613">
        <v>1790</v>
      </c>
      <c r="E8613">
        <v>345</v>
      </c>
      <c r="F8613" s="14">
        <v>652</v>
      </c>
      <c r="G8613">
        <v>252</v>
      </c>
      <c r="H8613">
        <f t="shared" si="182"/>
        <v>4394</v>
      </c>
    </row>
    <row r="8614" spans="1:8" x14ac:dyDescent="0.35">
      <c r="A8614" s="32">
        <v>44374</v>
      </c>
      <c r="B8614" s="33">
        <v>0.83333333333333337</v>
      </c>
      <c r="C8614">
        <v>7319</v>
      </c>
      <c r="D8614">
        <v>1937</v>
      </c>
      <c r="E8614">
        <v>100</v>
      </c>
      <c r="F8614" s="14">
        <v>652</v>
      </c>
      <c r="G8614">
        <v>242</v>
      </c>
      <c r="H8614">
        <f t="shared" si="182"/>
        <v>4388</v>
      </c>
    </row>
    <row r="8615" spans="1:8" x14ac:dyDescent="0.35">
      <c r="A8615" s="32">
        <v>44374</v>
      </c>
      <c r="B8615" s="33">
        <v>0.875</v>
      </c>
      <c r="C8615">
        <v>7201</v>
      </c>
      <c r="D8615">
        <v>2155</v>
      </c>
      <c r="E8615">
        <v>6</v>
      </c>
      <c r="F8615" s="14">
        <v>652</v>
      </c>
      <c r="G8615">
        <v>237</v>
      </c>
      <c r="H8615">
        <f t="shared" si="182"/>
        <v>4151</v>
      </c>
    </row>
    <row r="8616" spans="1:8" x14ac:dyDescent="0.35">
      <c r="A8616" s="32">
        <v>44374</v>
      </c>
      <c r="B8616" s="33">
        <v>0.91666666666666663</v>
      </c>
      <c r="C8616">
        <v>7723</v>
      </c>
      <c r="D8616">
        <v>2134</v>
      </c>
      <c r="E8616">
        <v>0</v>
      </c>
      <c r="F8616" s="14">
        <v>652</v>
      </c>
      <c r="G8616">
        <v>231</v>
      </c>
      <c r="H8616">
        <f t="shared" si="182"/>
        <v>4706</v>
      </c>
    </row>
    <row r="8617" spans="1:8" x14ac:dyDescent="0.35">
      <c r="A8617" s="32">
        <v>44374</v>
      </c>
      <c r="B8617" s="33">
        <v>0.95833333333333337</v>
      </c>
      <c r="C8617">
        <v>7895</v>
      </c>
      <c r="D8617">
        <v>2218</v>
      </c>
      <c r="E8617">
        <v>0</v>
      </c>
      <c r="F8617" s="14">
        <v>652</v>
      </c>
      <c r="G8617">
        <v>228</v>
      </c>
      <c r="H8617">
        <f t="shared" si="182"/>
        <v>4797</v>
      </c>
    </row>
    <row r="8618" spans="1:8" x14ac:dyDescent="0.35">
      <c r="A8618" s="32">
        <v>44375</v>
      </c>
      <c r="B8618" s="33">
        <v>0</v>
      </c>
      <c r="C8618">
        <v>7292</v>
      </c>
      <c r="D8618">
        <v>2382</v>
      </c>
      <c r="E8618">
        <v>0</v>
      </c>
      <c r="F8618" s="14">
        <v>652</v>
      </c>
      <c r="G8618">
        <v>231</v>
      </c>
      <c r="H8618">
        <f t="shared" si="182"/>
        <v>4027</v>
      </c>
    </row>
    <row r="8619" spans="1:8" x14ac:dyDescent="0.35">
      <c r="A8619" s="32">
        <v>44375</v>
      </c>
      <c r="B8619" s="33">
        <v>4.1666666666666664E-2</v>
      </c>
      <c r="C8619">
        <v>6918</v>
      </c>
      <c r="D8619">
        <v>2322</v>
      </c>
      <c r="E8619">
        <v>0</v>
      </c>
      <c r="F8619" s="14">
        <v>652</v>
      </c>
      <c r="G8619">
        <v>230</v>
      </c>
      <c r="H8619">
        <f t="shared" si="182"/>
        <v>3714</v>
      </c>
    </row>
    <row r="8620" spans="1:8" x14ac:dyDescent="0.35">
      <c r="A8620" s="32">
        <v>44375</v>
      </c>
      <c r="B8620" s="33">
        <v>8.3333333333333329E-2</v>
      </c>
      <c r="C8620">
        <v>6613</v>
      </c>
      <c r="D8620">
        <v>2118</v>
      </c>
      <c r="E8620">
        <v>0</v>
      </c>
      <c r="F8620" s="14">
        <v>652</v>
      </c>
      <c r="G8620">
        <v>230</v>
      </c>
      <c r="H8620">
        <f t="shared" si="182"/>
        <v>3613</v>
      </c>
    </row>
    <row r="8621" spans="1:8" x14ac:dyDescent="0.35">
      <c r="A8621" s="32">
        <v>44375</v>
      </c>
      <c r="B8621" s="33">
        <v>0.125</v>
      </c>
      <c r="C8621">
        <v>6304</v>
      </c>
      <c r="D8621">
        <v>1964</v>
      </c>
      <c r="E8621">
        <v>0</v>
      </c>
      <c r="F8621" s="14">
        <v>652</v>
      </c>
      <c r="G8621">
        <v>228</v>
      </c>
      <c r="H8621">
        <f t="shared" si="182"/>
        <v>3460</v>
      </c>
    </row>
    <row r="8622" spans="1:8" x14ac:dyDescent="0.35">
      <c r="A8622" s="32">
        <v>44375</v>
      </c>
      <c r="B8622" s="33">
        <v>0.16666666666666666</v>
      </c>
      <c r="C8622">
        <v>6295</v>
      </c>
      <c r="D8622">
        <v>1975</v>
      </c>
      <c r="E8622">
        <v>0</v>
      </c>
      <c r="F8622" s="14">
        <v>652</v>
      </c>
      <c r="G8622">
        <v>228</v>
      </c>
      <c r="H8622">
        <f t="shared" si="182"/>
        <v>3440</v>
      </c>
    </row>
    <row r="8623" spans="1:8" x14ac:dyDescent="0.35">
      <c r="A8623" s="32">
        <v>44375</v>
      </c>
      <c r="B8623" s="33">
        <v>0.20833333333333334</v>
      </c>
      <c r="C8623">
        <v>6680</v>
      </c>
      <c r="D8623">
        <v>1897</v>
      </c>
      <c r="E8623">
        <v>0</v>
      </c>
      <c r="F8623" s="14">
        <v>652</v>
      </c>
      <c r="G8623">
        <v>236</v>
      </c>
      <c r="H8623">
        <f t="shared" si="182"/>
        <v>3895</v>
      </c>
    </row>
    <row r="8624" spans="1:8" x14ac:dyDescent="0.35">
      <c r="A8624" s="32">
        <v>44375</v>
      </c>
      <c r="B8624" s="33">
        <v>0.25</v>
      </c>
      <c r="C8624">
        <v>7416</v>
      </c>
      <c r="D8624">
        <v>1943</v>
      </c>
      <c r="E8624">
        <v>26</v>
      </c>
      <c r="F8624" s="14">
        <v>652</v>
      </c>
      <c r="G8624">
        <v>276</v>
      </c>
      <c r="H8624">
        <f t="shared" si="182"/>
        <v>4519</v>
      </c>
    </row>
    <row r="8625" spans="1:8" x14ac:dyDescent="0.35">
      <c r="A8625" s="32">
        <v>44375</v>
      </c>
      <c r="B8625" s="33">
        <v>0.29166666666666669</v>
      </c>
      <c r="C8625">
        <v>8263</v>
      </c>
      <c r="D8625">
        <v>2031</v>
      </c>
      <c r="E8625">
        <v>169</v>
      </c>
      <c r="F8625" s="14">
        <v>652</v>
      </c>
      <c r="G8625">
        <v>301</v>
      </c>
      <c r="H8625">
        <f t="shared" si="182"/>
        <v>5110</v>
      </c>
    </row>
    <row r="8626" spans="1:8" x14ac:dyDescent="0.35">
      <c r="A8626" s="32">
        <v>44375</v>
      </c>
      <c r="B8626" s="33">
        <v>0.33333333333333331</v>
      </c>
      <c r="C8626">
        <v>8860</v>
      </c>
      <c r="D8626">
        <v>2123</v>
      </c>
      <c r="E8626">
        <v>484</v>
      </c>
      <c r="F8626" s="14">
        <v>652</v>
      </c>
      <c r="G8626">
        <v>305</v>
      </c>
      <c r="H8626">
        <f t="shared" si="182"/>
        <v>5296</v>
      </c>
    </row>
    <row r="8627" spans="1:8" x14ac:dyDescent="0.35">
      <c r="A8627" s="32">
        <v>44375</v>
      </c>
      <c r="B8627" s="33">
        <v>0.375</v>
      </c>
      <c r="C8627">
        <v>9233</v>
      </c>
      <c r="D8627">
        <v>2021</v>
      </c>
      <c r="E8627">
        <v>834</v>
      </c>
      <c r="F8627" s="14">
        <v>652</v>
      </c>
      <c r="G8627">
        <v>304</v>
      </c>
      <c r="H8627">
        <f t="shared" si="182"/>
        <v>5422</v>
      </c>
    </row>
    <row r="8628" spans="1:8" x14ac:dyDescent="0.35">
      <c r="A8628" s="32">
        <v>44375</v>
      </c>
      <c r="B8628" s="33">
        <v>0.41666666666666669</v>
      </c>
      <c r="C8628">
        <v>9420</v>
      </c>
      <c r="D8628">
        <v>2129</v>
      </c>
      <c r="E8628">
        <v>1209</v>
      </c>
      <c r="F8628" s="14">
        <v>652</v>
      </c>
      <c r="G8628">
        <v>302</v>
      </c>
      <c r="H8628">
        <f t="shared" si="182"/>
        <v>5128</v>
      </c>
    </row>
    <row r="8629" spans="1:8" x14ac:dyDescent="0.35">
      <c r="A8629" s="32">
        <v>44375</v>
      </c>
      <c r="B8629" s="33">
        <v>0.45833333333333331</v>
      </c>
      <c r="C8629">
        <v>9620</v>
      </c>
      <c r="D8629">
        <v>2018</v>
      </c>
      <c r="E8629">
        <v>1441</v>
      </c>
      <c r="F8629" s="14">
        <v>652</v>
      </c>
      <c r="G8629">
        <v>304</v>
      </c>
      <c r="H8629">
        <f t="shared" si="182"/>
        <v>5205</v>
      </c>
    </row>
    <row r="8630" spans="1:8" x14ac:dyDescent="0.35">
      <c r="A8630" s="32">
        <v>44375</v>
      </c>
      <c r="B8630" s="33">
        <v>0.5</v>
      </c>
      <c r="C8630">
        <v>9705</v>
      </c>
      <c r="D8630">
        <v>2078</v>
      </c>
      <c r="E8630">
        <v>1572</v>
      </c>
      <c r="F8630" s="14">
        <v>652</v>
      </c>
      <c r="G8630">
        <v>301</v>
      </c>
      <c r="H8630">
        <f t="shared" si="182"/>
        <v>5102</v>
      </c>
    </row>
    <row r="8631" spans="1:8" x14ac:dyDescent="0.35">
      <c r="A8631" s="32">
        <v>44375</v>
      </c>
      <c r="B8631" s="33">
        <v>0.54166666666666663</v>
      </c>
      <c r="C8631">
        <v>9549</v>
      </c>
      <c r="D8631">
        <v>1999</v>
      </c>
      <c r="E8631">
        <v>1660</v>
      </c>
      <c r="F8631" s="14">
        <v>652</v>
      </c>
      <c r="G8631">
        <v>299</v>
      </c>
      <c r="H8631">
        <f t="shared" si="182"/>
        <v>4939</v>
      </c>
    </row>
    <row r="8632" spans="1:8" x14ac:dyDescent="0.35">
      <c r="A8632" s="32">
        <v>44375</v>
      </c>
      <c r="B8632" s="33">
        <v>0.58333333333333337</v>
      </c>
      <c r="C8632">
        <v>9426</v>
      </c>
      <c r="D8632">
        <v>1924</v>
      </c>
      <c r="E8632">
        <v>1724</v>
      </c>
      <c r="F8632" s="14">
        <v>652</v>
      </c>
      <c r="G8632">
        <v>297</v>
      </c>
      <c r="H8632">
        <f t="shared" si="182"/>
        <v>4829</v>
      </c>
    </row>
    <row r="8633" spans="1:8" x14ac:dyDescent="0.35">
      <c r="A8633" s="32">
        <v>44375</v>
      </c>
      <c r="B8633" s="33">
        <v>0.625</v>
      </c>
      <c r="C8633">
        <v>9139</v>
      </c>
      <c r="D8633">
        <v>2087</v>
      </c>
      <c r="E8633">
        <v>1681</v>
      </c>
      <c r="F8633" s="14">
        <v>652</v>
      </c>
      <c r="G8633">
        <v>294</v>
      </c>
      <c r="H8633">
        <f t="shared" si="182"/>
        <v>4425</v>
      </c>
    </row>
    <row r="8634" spans="1:8" x14ac:dyDescent="0.35">
      <c r="A8634" s="32">
        <v>44375</v>
      </c>
      <c r="B8634" s="33">
        <v>0.66666666666666663</v>
      </c>
      <c r="C8634">
        <v>8896</v>
      </c>
      <c r="D8634">
        <v>2068</v>
      </c>
      <c r="E8634">
        <v>1544</v>
      </c>
      <c r="F8634" s="14">
        <v>652</v>
      </c>
      <c r="G8634">
        <v>288</v>
      </c>
      <c r="H8634">
        <f t="shared" si="182"/>
        <v>4344</v>
      </c>
    </row>
    <row r="8635" spans="1:8" x14ac:dyDescent="0.35">
      <c r="A8635" s="32">
        <v>44375</v>
      </c>
      <c r="B8635" s="33">
        <v>0.70833333333333337</v>
      </c>
      <c r="C8635">
        <v>8775</v>
      </c>
      <c r="D8635">
        <v>2111</v>
      </c>
      <c r="E8635">
        <v>1280</v>
      </c>
      <c r="F8635" s="14">
        <v>652</v>
      </c>
      <c r="G8635">
        <v>283</v>
      </c>
      <c r="H8635">
        <f t="shared" si="182"/>
        <v>4449</v>
      </c>
    </row>
    <row r="8636" spans="1:8" x14ac:dyDescent="0.35">
      <c r="A8636" s="32">
        <v>44375</v>
      </c>
      <c r="B8636" s="33">
        <v>0.75</v>
      </c>
      <c r="C8636">
        <v>8976</v>
      </c>
      <c r="D8636">
        <v>1802</v>
      </c>
      <c r="E8636">
        <v>874</v>
      </c>
      <c r="F8636" s="14">
        <v>652</v>
      </c>
      <c r="G8636">
        <v>277</v>
      </c>
      <c r="H8636">
        <f t="shared" si="182"/>
        <v>5371</v>
      </c>
    </row>
    <row r="8637" spans="1:8" x14ac:dyDescent="0.35">
      <c r="A8637" s="32">
        <v>44375</v>
      </c>
      <c r="B8637" s="33">
        <v>0.79166666666666663</v>
      </c>
      <c r="C8637">
        <v>8951</v>
      </c>
      <c r="D8637">
        <v>1693</v>
      </c>
      <c r="E8637">
        <v>453</v>
      </c>
      <c r="F8637" s="14">
        <v>652</v>
      </c>
      <c r="G8637">
        <v>261</v>
      </c>
      <c r="H8637">
        <f t="shared" si="182"/>
        <v>5892</v>
      </c>
    </row>
    <row r="8638" spans="1:8" x14ac:dyDescent="0.35">
      <c r="A8638" s="32">
        <v>44375</v>
      </c>
      <c r="B8638" s="33">
        <v>0.83333333333333337</v>
      </c>
      <c r="C8638">
        <v>8363</v>
      </c>
      <c r="D8638">
        <v>1492</v>
      </c>
      <c r="E8638">
        <v>153</v>
      </c>
      <c r="F8638" s="14">
        <v>652</v>
      </c>
      <c r="G8638">
        <v>251</v>
      </c>
      <c r="H8638">
        <f t="shared" si="182"/>
        <v>5815</v>
      </c>
    </row>
    <row r="8639" spans="1:8" x14ac:dyDescent="0.35">
      <c r="A8639" s="32">
        <v>44375</v>
      </c>
      <c r="B8639" s="33">
        <v>0.875</v>
      </c>
      <c r="C8639">
        <v>7984</v>
      </c>
      <c r="D8639">
        <v>1407</v>
      </c>
      <c r="E8639">
        <v>19</v>
      </c>
      <c r="F8639" s="14">
        <v>652</v>
      </c>
      <c r="G8639">
        <v>245</v>
      </c>
      <c r="H8639">
        <f t="shared" si="182"/>
        <v>5661</v>
      </c>
    </row>
    <row r="8640" spans="1:8" x14ac:dyDescent="0.35">
      <c r="A8640" s="32">
        <v>44375</v>
      </c>
      <c r="B8640" s="33">
        <v>0.91666666666666663</v>
      </c>
      <c r="C8640">
        <v>8396</v>
      </c>
      <c r="D8640">
        <v>1466</v>
      </c>
      <c r="E8640">
        <v>0</v>
      </c>
      <c r="F8640" s="14">
        <v>652</v>
      </c>
      <c r="G8640">
        <v>245</v>
      </c>
      <c r="H8640">
        <f t="shared" si="182"/>
        <v>6033</v>
      </c>
    </row>
    <row r="8641" spans="1:8" x14ac:dyDescent="0.35">
      <c r="A8641" s="32">
        <v>44375</v>
      </c>
      <c r="B8641" s="33">
        <v>0.95833333333333337</v>
      </c>
      <c r="C8641">
        <v>8518</v>
      </c>
      <c r="D8641">
        <v>1409</v>
      </c>
      <c r="E8641">
        <v>0</v>
      </c>
      <c r="F8641" s="14">
        <v>652</v>
      </c>
      <c r="G8641">
        <v>237</v>
      </c>
      <c r="H8641">
        <f t="shared" si="182"/>
        <v>6220</v>
      </c>
    </row>
    <row r="8642" spans="1:8" x14ac:dyDescent="0.35">
      <c r="A8642" s="32">
        <v>44376</v>
      </c>
      <c r="B8642" s="33">
        <v>0</v>
      </c>
      <c r="C8642">
        <v>7844</v>
      </c>
      <c r="D8642">
        <v>1516</v>
      </c>
      <c r="E8642">
        <v>0</v>
      </c>
      <c r="F8642" s="14">
        <v>652</v>
      </c>
      <c r="G8642">
        <v>228</v>
      </c>
      <c r="H8642">
        <f t="shared" si="182"/>
        <v>5448</v>
      </c>
    </row>
    <row r="8643" spans="1:8" x14ac:dyDescent="0.35">
      <c r="A8643" s="32">
        <v>44376</v>
      </c>
      <c r="B8643" s="33">
        <v>4.1666666666666664E-2</v>
      </c>
      <c r="C8643">
        <v>7429</v>
      </c>
      <c r="D8643">
        <v>1737</v>
      </c>
      <c r="E8643">
        <v>0</v>
      </c>
      <c r="F8643" s="14">
        <v>652</v>
      </c>
      <c r="G8643">
        <v>227</v>
      </c>
      <c r="H8643">
        <f t="shared" ref="H8643:H8706" si="183">C8643-SUM(D8643:G8643)</f>
        <v>4813</v>
      </c>
    </row>
    <row r="8644" spans="1:8" x14ac:dyDescent="0.35">
      <c r="A8644" s="32">
        <v>44376</v>
      </c>
      <c r="B8644" s="33">
        <v>8.3333333333333329E-2</v>
      </c>
      <c r="C8644">
        <v>7129</v>
      </c>
      <c r="D8644">
        <v>1804</v>
      </c>
      <c r="E8644">
        <v>0</v>
      </c>
      <c r="F8644" s="14">
        <v>652</v>
      </c>
      <c r="G8644">
        <v>228</v>
      </c>
      <c r="H8644">
        <f t="shared" si="183"/>
        <v>4445</v>
      </c>
    </row>
    <row r="8645" spans="1:8" x14ac:dyDescent="0.35">
      <c r="A8645" s="32">
        <v>44376</v>
      </c>
      <c r="B8645" s="33">
        <v>0.125</v>
      </c>
      <c r="C8645">
        <v>6791</v>
      </c>
      <c r="D8645">
        <v>1682</v>
      </c>
      <c r="E8645">
        <v>0</v>
      </c>
      <c r="F8645" s="14">
        <v>652</v>
      </c>
      <c r="G8645">
        <v>225</v>
      </c>
      <c r="H8645">
        <f t="shared" si="183"/>
        <v>4232</v>
      </c>
    </row>
    <row r="8646" spans="1:8" x14ac:dyDescent="0.35">
      <c r="A8646" s="32">
        <v>44376</v>
      </c>
      <c r="B8646" s="33">
        <v>0.16666666666666666</v>
      </c>
      <c r="C8646">
        <v>6720</v>
      </c>
      <c r="D8646">
        <v>1496</v>
      </c>
      <c r="E8646">
        <v>0</v>
      </c>
      <c r="F8646" s="14">
        <v>652</v>
      </c>
      <c r="G8646">
        <v>225</v>
      </c>
      <c r="H8646">
        <f t="shared" si="183"/>
        <v>4347</v>
      </c>
    </row>
    <row r="8647" spans="1:8" x14ac:dyDescent="0.35">
      <c r="A8647" s="32">
        <v>44376</v>
      </c>
      <c r="B8647" s="33">
        <v>0.20833333333333334</v>
      </c>
      <c r="C8647">
        <v>7014</v>
      </c>
      <c r="D8647">
        <v>1354</v>
      </c>
      <c r="E8647">
        <v>1</v>
      </c>
      <c r="F8647" s="14">
        <v>652</v>
      </c>
      <c r="G8647">
        <v>233</v>
      </c>
      <c r="H8647">
        <f t="shared" si="183"/>
        <v>4774</v>
      </c>
    </row>
    <row r="8648" spans="1:8" x14ac:dyDescent="0.35">
      <c r="A8648" s="32">
        <v>44376</v>
      </c>
      <c r="B8648" s="33">
        <v>0.25</v>
      </c>
      <c r="C8648">
        <v>7687</v>
      </c>
      <c r="D8648">
        <v>1201</v>
      </c>
      <c r="E8648">
        <v>31</v>
      </c>
      <c r="F8648" s="14">
        <v>652</v>
      </c>
      <c r="G8648">
        <v>272</v>
      </c>
      <c r="H8648">
        <f t="shared" si="183"/>
        <v>5531</v>
      </c>
    </row>
    <row r="8649" spans="1:8" x14ac:dyDescent="0.35">
      <c r="A8649" s="32">
        <v>44376</v>
      </c>
      <c r="B8649" s="33">
        <v>0.29166666666666669</v>
      </c>
      <c r="C8649">
        <v>8520</v>
      </c>
      <c r="D8649">
        <v>1022</v>
      </c>
      <c r="E8649">
        <v>214</v>
      </c>
      <c r="F8649" s="14">
        <v>652</v>
      </c>
      <c r="G8649">
        <v>296</v>
      </c>
      <c r="H8649">
        <f t="shared" si="183"/>
        <v>6336</v>
      </c>
    </row>
    <row r="8650" spans="1:8" x14ac:dyDescent="0.35">
      <c r="A8650" s="32">
        <v>44376</v>
      </c>
      <c r="B8650" s="33">
        <v>0.33333333333333331</v>
      </c>
      <c r="C8650">
        <v>9059</v>
      </c>
      <c r="D8650">
        <v>919</v>
      </c>
      <c r="E8650">
        <v>630</v>
      </c>
      <c r="F8650" s="14">
        <v>652</v>
      </c>
      <c r="G8650">
        <v>300</v>
      </c>
      <c r="H8650">
        <f t="shared" si="183"/>
        <v>6558</v>
      </c>
    </row>
    <row r="8651" spans="1:8" x14ac:dyDescent="0.35">
      <c r="A8651" s="32">
        <v>44376</v>
      </c>
      <c r="B8651" s="33">
        <v>0.375</v>
      </c>
      <c r="C8651">
        <v>9390</v>
      </c>
      <c r="D8651">
        <v>755</v>
      </c>
      <c r="E8651">
        <v>1083</v>
      </c>
      <c r="F8651" s="14">
        <v>652</v>
      </c>
      <c r="G8651">
        <v>299</v>
      </c>
      <c r="H8651">
        <f t="shared" si="183"/>
        <v>6601</v>
      </c>
    </row>
    <row r="8652" spans="1:8" x14ac:dyDescent="0.35">
      <c r="A8652" s="32">
        <v>44376</v>
      </c>
      <c r="B8652" s="33">
        <v>0.41666666666666669</v>
      </c>
      <c r="C8652">
        <v>9518</v>
      </c>
      <c r="D8652">
        <v>750</v>
      </c>
      <c r="E8652">
        <v>1348</v>
      </c>
      <c r="F8652" s="14">
        <v>652</v>
      </c>
      <c r="G8652">
        <v>298</v>
      </c>
      <c r="H8652">
        <f t="shared" si="183"/>
        <v>6470</v>
      </c>
    </row>
    <row r="8653" spans="1:8" x14ac:dyDescent="0.35">
      <c r="A8653" s="32">
        <v>44376</v>
      </c>
      <c r="B8653" s="33">
        <v>0.45833333333333331</v>
      </c>
      <c r="C8653">
        <v>9679</v>
      </c>
      <c r="D8653">
        <v>633</v>
      </c>
      <c r="E8653">
        <v>1579</v>
      </c>
      <c r="F8653" s="14">
        <v>652</v>
      </c>
      <c r="G8653">
        <v>299</v>
      </c>
      <c r="H8653">
        <f t="shared" si="183"/>
        <v>6516</v>
      </c>
    </row>
    <row r="8654" spans="1:8" x14ac:dyDescent="0.35">
      <c r="A8654" s="32">
        <v>44376</v>
      </c>
      <c r="B8654" s="33">
        <v>0.5</v>
      </c>
      <c r="C8654">
        <v>9719</v>
      </c>
      <c r="D8654">
        <v>671</v>
      </c>
      <c r="E8654">
        <v>1774</v>
      </c>
      <c r="F8654" s="14">
        <v>652</v>
      </c>
      <c r="G8654">
        <v>297</v>
      </c>
      <c r="H8654">
        <f t="shared" si="183"/>
        <v>6325</v>
      </c>
    </row>
    <row r="8655" spans="1:8" x14ac:dyDescent="0.35">
      <c r="A8655" s="32">
        <v>44376</v>
      </c>
      <c r="B8655" s="33">
        <v>0.54166666666666663</v>
      </c>
      <c r="C8655">
        <v>9527</v>
      </c>
      <c r="D8655">
        <v>714</v>
      </c>
      <c r="E8655">
        <v>1856</v>
      </c>
      <c r="F8655" s="14">
        <v>652</v>
      </c>
      <c r="G8655">
        <v>295</v>
      </c>
      <c r="H8655">
        <f t="shared" si="183"/>
        <v>6010</v>
      </c>
    </row>
    <row r="8656" spans="1:8" x14ac:dyDescent="0.35">
      <c r="A8656" s="32">
        <v>44376</v>
      </c>
      <c r="B8656" s="33">
        <v>0.58333333333333337</v>
      </c>
      <c r="C8656">
        <v>9399</v>
      </c>
      <c r="D8656">
        <v>750</v>
      </c>
      <c r="E8656">
        <v>1879</v>
      </c>
      <c r="F8656" s="14">
        <v>652</v>
      </c>
      <c r="G8656">
        <v>293</v>
      </c>
      <c r="H8656">
        <f t="shared" si="183"/>
        <v>5825</v>
      </c>
    </row>
    <row r="8657" spans="1:8" x14ac:dyDescent="0.35">
      <c r="A8657" s="32">
        <v>44376</v>
      </c>
      <c r="B8657" s="33">
        <v>0.625</v>
      </c>
      <c r="C8657">
        <v>9108</v>
      </c>
      <c r="D8657">
        <v>761</v>
      </c>
      <c r="E8657">
        <v>1825</v>
      </c>
      <c r="F8657" s="14">
        <v>652</v>
      </c>
      <c r="G8657">
        <v>290</v>
      </c>
      <c r="H8657">
        <f t="shared" si="183"/>
        <v>5580</v>
      </c>
    </row>
    <row r="8658" spans="1:8" x14ac:dyDescent="0.35">
      <c r="A8658" s="32">
        <v>44376</v>
      </c>
      <c r="B8658" s="33">
        <v>0.66666666666666663</v>
      </c>
      <c r="C8658">
        <v>8864</v>
      </c>
      <c r="D8658">
        <v>678</v>
      </c>
      <c r="E8658">
        <v>1596</v>
      </c>
      <c r="F8658" s="14">
        <v>652</v>
      </c>
      <c r="G8658">
        <v>284</v>
      </c>
      <c r="H8658">
        <f t="shared" si="183"/>
        <v>5654</v>
      </c>
    </row>
    <row r="8659" spans="1:8" x14ac:dyDescent="0.35">
      <c r="A8659" s="32">
        <v>44376</v>
      </c>
      <c r="B8659" s="33">
        <v>0.70833333333333337</v>
      </c>
      <c r="C8659">
        <v>8724</v>
      </c>
      <c r="D8659">
        <v>685</v>
      </c>
      <c r="E8659">
        <v>1293</v>
      </c>
      <c r="F8659" s="14">
        <v>652</v>
      </c>
      <c r="G8659">
        <v>279</v>
      </c>
      <c r="H8659">
        <f t="shared" si="183"/>
        <v>5815</v>
      </c>
    </row>
    <row r="8660" spans="1:8" x14ac:dyDescent="0.35">
      <c r="A8660" s="32">
        <v>44376</v>
      </c>
      <c r="B8660" s="33">
        <v>0.75</v>
      </c>
      <c r="C8660">
        <v>8919</v>
      </c>
      <c r="D8660">
        <v>566</v>
      </c>
      <c r="E8660">
        <v>909</v>
      </c>
      <c r="F8660" s="14">
        <v>652</v>
      </c>
      <c r="G8660">
        <v>273</v>
      </c>
      <c r="H8660">
        <f t="shared" si="183"/>
        <v>6519</v>
      </c>
    </row>
    <row r="8661" spans="1:8" x14ac:dyDescent="0.35">
      <c r="A8661" s="32">
        <v>44376</v>
      </c>
      <c r="B8661" s="33">
        <v>0.79166666666666663</v>
      </c>
      <c r="C8661">
        <v>8888</v>
      </c>
      <c r="D8661">
        <v>519</v>
      </c>
      <c r="E8661">
        <v>460</v>
      </c>
      <c r="F8661" s="14">
        <v>652</v>
      </c>
      <c r="G8661">
        <v>257</v>
      </c>
      <c r="H8661">
        <f t="shared" si="183"/>
        <v>7000</v>
      </c>
    </row>
    <row r="8662" spans="1:8" x14ac:dyDescent="0.35">
      <c r="A8662" s="32">
        <v>44376</v>
      </c>
      <c r="B8662" s="33">
        <v>0.83333333333333337</v>
      </c>
      <c r="C8662">
        <v>8336</v>
      </c>
      <c r="D8662">
        <v>480</v>
      </c>
      <c r="E8662">
        <v>165</v>
      </c>
      <c r="F8662" s="14">
        <v>652</v>
      </c>
      <c r="G8662">
        <v>247</v>
      </c>
      <c r="H8662">
        <f t="shared" si="183"/>
        <v>6792</v>
      </c>
    </row>
    <row r="8663" spans="1:8" x14ac:dyDescent="0.35">
      <c r="A8663" s="32">
        <v>44376</v>
      </c>
      <c r="B8663" s="33">
        <v>0.875</v>
      </c>
      <c r="C8663">
        <v>7992</v>
      </c>
      <c r="D8663">
        <v>541</v>
      </c>
      <c r="E8663">
        <v>23</v>
      </c>
      <c r="F8663" s="14">
        <v>652</v>
      </c>
      <c r="G8663">
        <v>241</v>
      </c>
      <c r="H8663">
        <f t="shared" si="183"/>
        <v>6535</v>
      </c>
    </row>
    <row r="8664" spans="1:8" x14ac:dyDescent="0.35">
      <c r="A8664" s="32">
        <v>44376</v>
      </c>
      <c r="B8664" s="33">
        <v>0.91666666666666663</v>
      </c>
      <c r="C8664">
        <v>8420</v>
      </c>
      <c r="D8664">
        <v>565</v>
      </c>
      <c r="E8664">
        <v>0</v>
      </c>
      <c r="F8664" s="14">
        <v>652</v>
      </c>
      <c r="G8664">
        <v>242</v>
      </c>
      <c r="H8664">
        <f t="shared" si="183"/>
        <v>6961</v>
      </c>
    </row>
    <row r="8665" spans="1:8" x14ac:dyDescent="0.35">
      <c r="A8665" s="32">
        <v>44376</v>
      </c>
      <c r="B8665" s="33">
        <v>0.95833333333333337</v>
      </c>
      <c r="C8665">
        <v>8553</v>
      </c>
      <c r="D8665">
        <v>504</v>
      </c>
      <c r="E8665">
        <v>0</v>
      </c>
      <c r="F8665" s="14">
        <v>652</v>
      </c>
      <c r="G8665">
        <v>235</v>
      </c>
      <c r="H8665">
        <f t="shared" si="183"/>
        <v>7162</v>
      </c>
    </row>
    <row r="8666" spans="1:8" x14ac:dyDescent="0.35">
      <c r="A8666" s="32">
        <v>44377</v>
      </c>
      <c r="B8666" s="33">
        <v>0</v>
      </c>
      <c r="C8666">
        <v>7852</v>
      </c>
      <c r="D8666">
        <v>452</v>
      </c>
      <c r="E8666">
        <v>0</v>
      </c>
      <c r="F8666" s="14">
        <v>652</v>
      </c>
      <c r="G8666">
        <v>229</v>
      </c>
      <c r="H8666">
        <f t="shared" si="183"/>
        <v>6519</v>
      </c>
    </row>
    <row r="8667" spans="1:8" x14ac:dyDescent="0.35">
      <c r="A8667" s="32">
        <v>44377</v>
      </c>
      <c r="B8667" s="33">
        <v>4.1666666666666664E-2</v>
      </c>
      <c r="C8667">
        <v>7441</v>
      </c>
      <c r="D8667">
        <v>488</v>
      </c>
      <c r="E8667">
        <v>0</v>
      </c>
      <c r="F8667" s="14">
        <v>652</v>
      </c>
      <c r="G8667">
        <v>228</v>
      </c>
      <c r="H8667">
        <f t="shared" si="183"/>
        <v>6073</v>
      </c>
    </row>
    <row r="8668" spans="1:8" x14ac:dyDescent="0.35">
      <c r="A8668" s="32">
        <v>44377</v>
      </c>
      <c r="B8668" s="33">
        <v>8.3333333333333329E-2</v>
      </c>
      <c r="C8668">
        <v>7143</v>
      </c>
      <c r="D8668">
        <v>473</v>
      </c>
      <c r="E8668">
        <v>0</v>
      </c>
      <c r="F8668" s="14">
        <v>652</v>
      </c>
      <c r="G8668">
        <v>228</v>
      </c>
      <c r="H8668">
        <f t="shared" si="183"/>
        <v>5790</v>
      </c>
    </row>
    <row r="8669" spans="1:8" x14ac:dyDescent="0.35">
      <c r="A8669" s="32">
        <v>44377</v>
      </c>
      <c r="B8669" s="33">
        <v>0.125</v>
      </c>
      <c r="C8669">
        <v>6807</v>
      </c>
      <c r="D8669">
        <v>517</v>
      </c>
      <c r="E8669">
        <v>0</v>
      </c>
      <c r="F8669" s="14">
        <v>652</v>
      </c>
      <c r="G8669">
        <v>226</v>
      </c>
      <c r="H8669">
        <f t="shared" si="183"/>
        <v>5412</v>
      </c>
    </row>
    <row r="8670" spans="1:8" x14ac:dyDescent="0.35">
      <c r="A8670" s="32">
        <v>44377</v>
      </c>
      <c r="B8670" s="33">
        <v>0.16666666666666666</v>
      </c>
      <c r="C8670">
        <v>6742</v>
      </c>
      <c r="D8670">
        <v>527</v>
      </c>
      <c r="E8670">
        <v>0</v>
      </c>
      <c r="F8670" s="14">
        <v>652</v>
      </c>
      <c r="G8670">
        <v>226</v>
      </c>
      <c r="H8670">
        <f t="shared" si="183"/>
        <v>5337</v>
      </c>
    </row>
    <row r="8671" spans="1:8" x14ac:dyDescent="0.35">
      <c r="A8671" s="32">
        <v>44377</v>
      </c>
      <c r="B8671" s="33">
        <v>0.20833333333333334</v>
      </c>
      <c r="C8671">
        <v>7045</v>
      </c>
      <c r="D8671">
        <v>594</v>
      </c>
      <c r="E8671">
        <v>0</v>
      </c>
      <c r="F8671" s="14">
        <v>652</v>
      </c>
      <c r="G8671">
        <v>234</v>
      </c>
      <c r="H8671">
        <f t="shared" si="183"/>
        <v>5565</v>
      </c>
    </row>
    <row r="8672" spans="1:8" x14ac:dyDescent="0.35">
      <c r="A8672" s="32">
        <v>44377</v>
      </c>
      <c r="B8672" s="33">
        <v>0.25</v>
      </c>
      <c r="C8672">
        <v>7729</v>
      </c>
      <c r="D8672">
        <v>643</v>
      </c>
      <c r="E8672">
        <v>38</v>
      </c>
      <c r="F8672" s="14">
        <v>652</v>
      </c>
      <c r="G8672">
        <v>272</v>
      </c>
      <c r="H8672">
        <f t="shared" si="183"/>
        <v>6124</v>
      </c>
    </row>
    <row r="8673" spans="1:8" x14ac:dyDescent="0.35">
      <c r="A8673" s="32">
        <v>44377</v>
      </c>
      <c r="B8673" s="33">
        <v>0.29166666666666669</v>
      </c>
      <c r="C8673">
        <v>8568</v>
      </c>
      <c r="D8673">
        <v>695</v>
      </c>
      <c r="E8673">
        <v>221</v>
      </c>
      <c r="F8673" s="14">
        <v>652</v>
      </c>
      <c r="G8673">
        <v>297</v>
      </c>
      <c r="H8673">
        <f t="shared" si="183"/>
        <v>6703</v>
      </c>
    </row>
    <row r="8674" spans="1:8" x14ac:dyDescent="0.35">
      <c r="A8674" s="32">
        <v>44377</v>
      </c>
      <c r="B8674" s="33">
        <v>0.33333333333333331</v>
      </c>
      <c r="C8674">
        <v>9102</v>
      </c>
      <c r="D8674">
        <v>582</v>
      </c>
      <c r="E8674">
        <v>608</v>
      </c>
      <c r="F8674" s="14">
        <v>652</v>
      </c>
      <c r="G8674">
        <v>300</v>
      </c>
      <c r="H8674">
        <f t="shared" si="183"/>
        <v>6960</v>
      </c>
    </row>
    <row r="8675" spans="1:8" x14ac:dyDescent="0.35">
      <c r="A8675" s="32">
        <v>44377</v>
      </c>
      <c r="B8675" s="33">
        <v>0.375</v>
      </c>
      <c r="C8675">
        <v>9424</v>
      </c>
      <c r="D8675">
        <v>550</v>
      </c>
      <c r="E8675">
        <v>1043</v>
      </c>
      <c r="F8675" s="14">
        <v>652</v>
      </c>
      <c r="G8675">
        <v>299</v>
      </c>
      <c r="H8675">
        <f t="shared" si="183"/>
        <v>6880</v>
      </c>
    </row>
    <row r="8676" spans="1:8" x14ac:dyDescent="0.35">
      <c r="A8676" s="32">
        <v>44377</v>
      </c>
      <c r="B8676" s="33">
        <v>0.41666666666666669</v>
      </c>
      <c r="C8676">
        <v>9537</v>
      </c>
      <c r="D8676">
        <v>638</v>
      </c>
      <c r="E8676">
        <v>1493</v>
      </c>
      <c r="F8676" s="14">
        <v>652</v>
      </c>
      <c r="G8676">
        <v>299</v>
      </c>
      <c r="H8676">
        <f t="shared" si="183"/>
        <v>6455</v>
      </c>
    </row>
    <row r="8677" spans="1:8" x14ac:dyDescent="0.35">
      <c r="A8677" s="32">
        <v>44377</v>
      </c>
      <c r="B8677" s="33">
        <v>0.45833333333333331</v>
      </c>
      <c r="C8677">
        <v>9693</v>
      </c>
      <c r="D8677">
        <v>508</v>
      </c>
      <c r="E8677">
        <v>1745</v>
      </c>
      <c r="F8677" s="14">
        <v>652</v>
      </c>
      <c r="G8677">
        <v>300</v>
      </c>
      <c r="H8677">
        <f t="shared" si="183"/>
        <v>6488</v>
      </c>
    </row>
    <row r="8678" spans="1:8" x14ac:dyDescent="0.35">
      <c r="A8678" s="32">
        <v>44377</v>
      </c>
      <c r="B8678" s="33">
        <v>0.5</v>
      </c>
      <c r="C8678">
        <v>9725</v>
      </c>
      <c r="D8678">
        <v>499</v>
      </c>
      <c r="E8678">
        <v>1821</v>
      </c>
      <c r="F8678" s="14">
        <v>652</v>
      </c>
      <c r="G8678">
        <v>298</v>
      </c>
      <c r="H8678">
        <f t="shared" si="183"/>
        <v>6455</v>
      </c>
    </row>
    <row r="8679" spans="1:8" x14ac:dyDescent="0.35">
      <c r="A8679" s="32">
        <v>44377</v>
      </c>
      <c r="B8679" s="33">
        <v>0.54166666666666663</v>
      </c>
      <c r="C8679">
        <v>9530</v>
      </c>
      <c r="D8679">
        <v>629</v>
      </c>
      <c r="E8679">
        <v>1916</v>
      </c>
      <c r="F8679" s="14">
        <v>652</v>
      </c>
      <c r="G8679">
        <v>296</v>
      </c>
      <c r="H8679">
        <f t="shared" si="183"/>
        <v>6037</v>
      </c>
    </row>
    <row r="8680" spans="1:8" x14ac:dyDescent="0.35">
      <c r="A8680" s="32">
        <v>44377</v>
      </c>
      <c r="B8680" s="33">
        <v>0.58333333333333337</v>
      </c>
      <c r="C8680">
        <v>9400</v>
      </c>
      <c r="D8680">
        <v>603</v>
      </c>
      <c r="E8680">
        <v>1881</v>
      </c>
      <c r="F8680" s="14">
        <v>652</v>
      </c>
      <c r="G8680">
        <v>293</v>
      </c>
      <c r="H8680">
        <f t="shared" si="183"/>
        <v>5971</v>
      </c>
    </row>
    <row r="8681" spans="1:8" x14ac:dyDescent="0.35">
      <c r="A8681" s="32">
        <v>44377</v>
      </c>
      <c r="B8681" s="33">
        <v>0.625</v>
      </c>
      <c r="C8681">
        <v>9106</v>
      </c>
      <c r="D8681">
        <v>677</v>
      </c>
      <c r="E8681">
        <v>1779</v>
      </c>
      <c r="F8681" s="14">
        <v>652</v>
      </c>
      <c r="G8681">
        <v>291</v>
      </c>
      <c r="H8681">
        <f t="shared" si="183"/>
        <v>5707</v>
      </c>
    </row>
    <row r="8682" spans="1:8" x14ac:dyDescent="0.35">
      <c r="A8682" s="32">
        <v>44377</v>
      </c>
      <c r="B8682" s="33">
        <v>0.66666666666666663</v>
      </c>
      <c r="C8682">
        <v>8860</v>
      </c>
      <c r="D8682">
        <v>736</v>
      </c>
      <c r="E8682">
        <v>1652</v>
      </c>
      <c r="F8682" s="14">
        <v>652</v>
      </c>
      <c r="G8682">
        <v>285</v>
      </c>
      <c r="H8682">
        <f t="shared" si="183"/>
        <v>5535</v>
      </c>
    </row>
    <row r="8683" spans="1:8" x14ac:dyDescent="0.35">
      <c r="A8683" s="32">
        <v>44377</v>
      </c>
      <c r="B8683" s="33">
        <v>0.70833333333333337</v>
      </c>
      <c r="C8683">
        <v>8719</v>
      </c>
      <c r="D8683">
        <v>631</v>
      </c>
      <c r="E8683">
        <v>1369</v>
      </c>
      <c r="F8683" s="14">
        <v>652</v>
      </c>
      <c r="G8683">
        <v>280</v>
      </c>
      <c r="H8683">
        <f t="shared" si="183"/>
        <v>5787</v>
      </c>
    </row>
    <row r="8684" spans="1:8" x14ac:dyDescent="0.35">
      <c r="A8684" s="32">
        <v>44377</v>
      </c>
      <c r="B8684" s="33">
        <v>0.75</v>
      </c>
      <c r="C8684">
        <v>8912</v>
      </c>
      <c r="D8684">
        <v>577</v>
      </c>
      <c r="E8684">
        <v>948</v>
      </c>
      <c r="F8684" s="14">
        <v>652</v>
      </c>
      <c r="G8684">
        <v>273</v>
      </c>
      <c r="H8684">
        <f t="shared" si="183"/>
        <v>6462</v>
      </c>
    </row>
    <row r="8685" spans="1:8" x14ac:dyDescent="0.35">
      <c r="A8685" s="32">
        <v>44377</v>
      </c>
      <c r="B8685" s="33">
        <v>0.79166666666666663</v>
      </c>
      <c r="C8685">
        <v>8868</v>
      </c>
      <c r="D8685">
        <v>606</v>
      </c>
      <c r="E8685">
        <v>516</v>
      </c>
      <c r="F8685" s="14">
        <v>652</v>
      </c>
      <c r="G8685">
        <v>257</v>
      </c>
      <c r="H8685">
        <f t="shared" si="183"/>
        <v>6837</v>
      </c>
    </row>
    <row r="8686" spans="1:8" x14ac:dyDescent="0.35">
      <c r="A8686" s="32">
        <v>44377</v>
      </c>
      <c r="B8686" s="33">
        <v>0.83333333333333337</v>
      </c>
      <c r="C8686">
        <v>8318</v>
      </c>
      <c r="D8686">
        <v>509</v>
      </c>
      <c r="E8686">
        <v>148</v>
      </c>
      <c r="F8686" s="14">
        <v>652</v>
      </c>
      <c r="G8686">
        <v>248</v>
      </c>
      <c r="H8686">
        <f t="shared" si="183"/>
        <v>6761</v>
      </c>
    </row>
    <row r="8687" spans="1:8" x14ac:dyDescent="0.35">
      <c r="A8687" s="32">
        <v>44377</v>
      </c>
      <c r="B8687" s="33">
        <v>0.875</v>
      </c>
      <c r="C8687">
        <v>7982</v>
      </c>
      <c r="D8687">
        <v>463</v>
      </c>
      <c r="E8687">
        <v>25</v>
      </c>
      <c r="F8687" s="14">
        <v>652</v>
      </c>
      <c r="G8687">
        <v>242</v>
      </c>
      <c r="H8687">
        <f t="shared" si="183"/>
        <v>6600</v>
      </c>
    </row>
    <row r="8688" spans="1:8" x14ac:dyDescent="0.35">
      <c r="A8688" s="32">
        <v>44377</v>
      </c>
      <c r="B8688" s="33">
        <v>0.91666666666666663</v>
      </c>
      <c r="C8688">
        <v>8412</v>
      </c>
      <c r="D8688">
        <v>440</v>
      </c>
      <c r="E8688">
        <v>0</v>
      </c>
      <c r="F8688" s="14">
        <v>652</v>
      </c>
      <c r="G8688">
        <v>243</v>
      </c>
      <c r="H8688">
        <f t="shared" si="183"/>
        <v>7077</v>
      </c>
    </row>
    <row r="8689" spans="1:8" x14ac:dyDescent="0.35">
      <c r="A8689" s="32">
        <v>44377</v>
      </c>
      <c r="B8689" s="33">
        <v>0.95833333333333337</v>
      </c>
      <c r="C8689">
        <v>8548</v>
      </c>
      <c r="D8689">
        <v>417</v>
      </c>
      <c r="E8689">
        <v>0</v>
      </c>
      <c r="F8689" s="14">
        <v>652</v>
      </c>
      <c r="G8689">
        <v>235</v>
      </c>
      <c r="H8689">
        <f t="shared" si="183"/>
        <v>7244</v>
      </c>
    </row>
    <row r="8690" spans="1:8" x14ac:dyDescent="0.35">
      <c r="A8690" s="32">
        <v>44378</v>
      </c>
      <c r="B8690" s="33">
        <v>0</v>
      </c>
      <c r="C8690">
        <v>7851</v>
      </c>
      <c r="D8690">
        <v>351</v>
      </c>
      <c r="E8690">
        <v>0</v>
      </c>
      <c r="F8690" s="14">
        <v>652</v>
      </c>
      <c r="G8690">
        <v>229</v>
      </c>
      <c r="H8690">
        <f t="shared" si="183"/>
        <v>6619</v>
      </c>
    </row>
    <row r="8691" spans="1:8" x14ac:dyDescent="0.35">
      <c r="A8691" s="32">
        <v>44378</v>
      </c>
      <c r="B8691" s="33">
        <v>4.1666666666666664E-2</v>
      </c>
      <c r="C8691">
        <v>7444</v>
      </c>
      <c r="D8691">
        <v>247</v>
      </c>
      <c r="E8691">
        <v>0</v>
      </c>
      <c r="F8691" s="14">
        <v>652</v>
      </c>
      <c r="G8691">
        <v>228</v>
      </c>
      <c r="H8691">
        <f t="shared" si="183"/>
        <v>6317</v>
      </c>
    </row>
    <row r="8692" spans="1:8" x14ac:dyDescent="0.35">
      <c r="A8692" s="32">
        <v>44378</v>
      </c>
      <c r="B8692" s="33">
        <v>8.3333333333333329E-2</v>
      </c>
      <c r="C8692">
        <v>7150</v>
      </c>
      <c r="D8692">
        <v>240</v>
      </c>
      <c r="E8692">
        <v>0</v>
      </c>
      <c r="F8692" s="14">
        <v>652</v>
      </c>
      <c r="G8692">
        <v>228</v>
      </c>
      <c r="H8692">
        <f t="shared" si="183"/>
        <v>6030</v>
      </c>
    </row>
    <row r="8693" spans="1:8" x14ac:dyDescent="0.35">
      <c r="A8693" s="32">
        <v>44378</v>
      </c>
      <c r="B8693" s="33">
        <v>0.125</v>
      </c>
      <c r="C8693">
        <v>6817</v>
      </c>
      <c r="D8693">
        <v>246</v>
      </c>
      <c r="E8693">
        <v>0</v>
      </c>
      <c r="F8693" s="14">
        <v>652</v>
      </c>
      <c r="G8693">
        <v>226</v>
      </c>
      <c r="H8693">
        <f t="shared" si="183"/>
        <v>5693</v>
      </c>
    </row>
    <row r="8694" spans="1:8" x14ac:dyDescent="0.35">
      <c r="A8694" s="32">
        <v>44378</v>
      </c>
      <c r="B8694" s="33">
        <v>0.16666666666666666</v>
      </c>
      <c r="C8694">
        <v>6757</v>
      </c>
      <c r="D8694">
        <v>288</v>
      </c>
      <c r="E8694">
        <v>0</v>
      </c>
      <c r="F8694" s="14">
        <v>652</v>
      </c>
      <c r="G8694">
        <v>226</v>
      </c>
      <c r="H8694">
        <f t="shared" si="183"/>
        <v>5591</v>
      </c>
    </row>
    <row r="8695" spans="1:8" x14ac:dyDescent="0.35">
      <c r="A8695" s="32">
        <v>44378</v>
      </c>
      <c r="B8695" s="33">
        <v>0.20833333333333334</v>
      </c>
      <c r="C8695">
        <v>7066</v>
      </c>
      <c r="D8695">
        <v>307</v>
      </c>
      <c r="E8695">
        <v>1</v>
      </c>
      <c r="F8695" s="14">
        <v>652</v>
      </c>
      <c r="G8695">
        <v>234</v>
      </c>
      <c r="H8695">
        <f t="shared" si="183"/>
        <v>5872</v>
      </c>
    </row>
    <row r="8696" spans="1:8" x14ac:dyDescent="0.35">
      <c r="A8696" s="32">
        <v>44378</v>
      </c>
      <c r="B8696" s="33">
        <v>0.25</v>
      </c>
      <c r="C8696">
        <v>7751</v>
      </c>
      <c r="D8696">
        <v>289</v>
      </c>
      <c r="E8696">
        <v>49</v>
      </c>
      <c r="F8696" s="14">
        <v>652</v>
      </c>
      <c r="G8696">
        <v>273</v>
      </c>
      <c r="H8696">
        <f t="shared" si="183"/>
        <v>6488</v>
      </c>
    </row>
    <row r="8697" spans="1:8" x14ac:dyDescent="0.35">
      <c r="A8697" s="32">
        <v>44378</v>
      </c>
      <c r="B8697" s="33">
        <v>0.29166666666666669</v>
      </c>
      <c r="C8697">
        <v>8584</v>
      </c>
      <c r="D8697">
        <v>300</v>
      </c>
      <c r="E8697">
        <v>264</v>
      </c>
      <c r="F8697" s="14">
        <v>652</v>
      </c>
      <c r="G8697">
        <v>297</v>
      </c>
      <c r="H8697">
        <f t="shared" si="183"/>
        <v>7071</v>
      </c>
    </row>
    <row r="8698" spans="1:8" x14ac:dyDescent="0.35">
      <c r="A8698" s="32">
        <v>44378</v>
      </c>
      <c r="B8698" s="33">
        <v>0.33333333333333331</v>
      </c>
      <c r="C8698">
        <v>9094</v>
      </c>
      <c r="D8698">
        <v>337</v>
      </c>
      <c r="E8698">
        <v>752</v>
      </c>
      <c r="F8698" s="14">
        <v>652</v>
      </c>
      <c r="G8698">
        <v>301</v>
      </c>
      <c r="H8698">
        <f t="shared" si="183"/>
        <v>7052</v>
      </c>
    </row>
    <row r="8699" spans="1:8" x14ac:dyDescent="0.35">
      <c r="A8699" s="32">
        <v>44378</v>
      </c>
      <c r="B8699" s="33">
        <v>0.375</v>
      </c>
      <c r="C8699">
        <v>9389</v>
      </c>
      <c r="D8699">
        <v>365</v>
      </c>
      <c r="E8699">
        <v>1307</v>
      </c>
      <c r="F8699" s="14">
        <v>652</v>
      </c>
      <c r="G8699">
        <v>300</v>
      </c>
      <c r="H8699">
        <f t="shared" si="183"/>
        <v>6765</v>
      </c>
    </row>
    <row r="8700" spans="1:8" x14ac:dyDescent="0.35">
      <c r="A8700" s="32">
        <v>44378</v>
      </c>
      <c r="B8700" s="33">
        <v>0.41666666666666669</v>
      </c>
      <c r="C8700">
        <v>9490</v>
      </c>
      <c r="D8700">
        <v>526</v>
      </c>
      <c r="E8700">
        <v>1738</v>
      </c>
      <c r="F8700" s="14">
        <v>652</v>
      </c>
      <c r="G8700">
        <v>299</v>
      </c>
      <c r="H8700">
        <f t="shared" si="183"/>
        <v>6275</v>
      </c>
    </row>
    <row r="8701" spans="1:8" x14ac:dyDescent="0.35">
      <c r="A8701" s="32">
        <v>44378</v>
      </c>
      <c r="B8701" s="33">
        <v>0.45833333333333331</v>
      </c>
      <c r="C8701">
        <v>9643</v>
      </c>
      <c r="D8701">
        <v>528</v>
      </c>
      <c r="E8701">
        <v>2056</v>
      </c>
      <c r="F8701" s="14">
        <v>652</v>
      </c>
      <c r="G8701">
        <v>300</v>
      </c>
      <c r="H8701">
        <f t="shared" si="183"/>
        <v>6107</v>
      </c>
    </row>
    <row r="8702" spans="1:8" x14ac:dyDescent="0.35">
      <c r="A8702" s="32">
        <v>44378</v>
      </c>
      <c r="B8702" s="33">
        <v>0.5</v>
      </c>
      <c r="C8702">
        <v>9680</v>
      </c>
      <c r="D8702">
        <v>667</v>
      </c>
      <c r="E8702">
        <v>2282</v>
      </c>
      <c r="F8702" s="14">
        <v>652</v>
      </c>
      <c r="G8702">
        <v>298</v>
      </c>
      <c r="H8702">
        <f t="shared" si="183"/>
        <v>5781</v>
      </c>
    </row>
    <row r="8703" spans="1:8" x14ac:dyDescent="0.35">
      <c r="A8703" s="32">
        <v>44378</v>
      </c>
      <c r="B8703" s="33">
        <v>0.54166666666666663</v>
      </c>
      <c r="C8703">
        <v>9493</v>
      </c>
      <c r="D8703">
        <v>839</v>
      </c>
      <c r="E8703">
        <v>2414</v>
      </c>
      <c r="F8703" s="14">
        <v>652</v>
      </c>
      <c r="G8703">
        <v>296</v>
      </c>
      <c r="H8703">
        <f t="shared" si="183"/>
        <v>5292</v>
      </c>
    </row>
    <row r="8704" spans="1:8" x14ac:dyDescent="0.35">
      <c r="A8704" s="32">
        <v>44378</v>
      </c>
      <c r="B8704" s="33">
        <v>0.58333333333333337</v>
      </c>
      <c r="C8704">
        <v>9376</v>
      </c>
      <c r="D8704">
        <v>949</v>
      </c>
      <c r="E8704">
        <v>2458</v>
      </c>
      <c r="F8704" s="14">
        <v>652</v>
      </c>
      <c r="G8704">
        <v>293</v>
      </c>
      <c r="H8704">
        <f t="shared" si="183"/>
        <v>5024</v>
      </c>
    </row>
    <row r="8705" spans="1:8" x14ac:dyDescent="0.35">
      <c r="A8705" s="32">
        <v>44378</v>
      </c>
      <c r="B8705" s="33">
        <v>0.625</v>
      </c>
      <c r="C8705">
        <v>9097</v>
      </c>
      <c r="D8705">
        <v>1144</v>
      </c>
      <c r="E8705">
        <v>2350</v>
      </c>
      <c r="F8705" s="14">
        <v>652</v>
      </c>
      <c r="G8705">
        <v>291</v>
      </c>
      <c r="H8705">
        <f t="shared" si="183"/>
        <v>4660</v>
      </c>
    </row>
    <row r="8706" spans="1:8" x14ac:dyDescent="0.35">
      <c r="A8706" s="32">
        <v>44378</v>
      </c>
      <c r="B8706" s="33">
        <v>0.66666666666666663</v>
      </c>
      <c r="C8706">
        <v>8863</v>
      </c>
      <c r="D8706">
        <v>1133</v>
      </c>
      <c r="E8706">
        <v>2139</v>
      </c>
      <c r="F8706" s="14">
        <v>652</v>
      </c>
      <c r="G8706">
        <v>285</v>
      </c>
      <c r="H8706">
        <f t="shared" si="183"/>
        <v>4654</v>
      </c>
    </row>
    <row r="8707" spans="1:8" x14ac:dyDescent="0.35">
      <c r="A8707" s="32">
        <v>44378</v>
      </c>
      <c r="B8707" s="33">
        <v>0.70833333333333337</v>
      </c>
      <c r="C8707">
        <v>8730</v>
      </c>
      <c r="D8707">
        <v>1230</v>
      </c>
      <c r="E8707">
        <v>1721</v>
      </c>
      <c r="F8707" s="14">
        <v>652</v>
      </c>
      <c r="G8707">
        <v>280</v>
      </c>
      <c r="H8707">
        <f t="shared" ref="H8707:H8737" si="184">C8707-SUM(D8707:G8707)</f>
        <v>4847</v>
      </c>
    </row>
    <row r="8708" spans="1:8" x14ac:dyDescent="0.35">
      <c r="A8708" s="32">
        <v>44378</v>
      </c>
      <c r="B8708" s="33">
        <v>0.75</v>
      </c>
      <c r="C8708">
        <v>8920</v>
      </c>
      <c r="D8708">
        <v>1206</v>
      </c>
      <c r="E8708">
        <v>1175</v>
      </c>
      <c r="F8708" s="14">
        <v>652</v>
      </c>
      <c r="G8708">
        <v>273</v>
      </c>
      <c r="H8708">
        <f t="shared" si="184"/>
        <v>5614</v>
      </c>
    </row>
    <row r="8709" spans="1:8" x14ac:dyDescent="0.35">
      <c r="A8709" s="32">
        <v>44378</v>
      </c>
      <c r="B8709" s="33">
        <v>0.79166666666666663</v>
      </c>
      <c r="C8709">
        <v>8861</v>
      </c>
      <c r="D8709">
        <v>1063</v>
      </c>
      <c r="E8709">
        <v>613</v>
      </c>
      <c r="F8709" s="14">
        <v>652</v>
      </c>
      <c r="G8709">
        <v>258</v>
      </c>
      <c r="H8709">
        <f t="shared" si="184"/>
        <v>6275</v>
      </c>
    </row>
    <row r="8710" spans="1:8" x14ac:dyDescent="0.35">
      <c r="A8710" s="32">
        <v>44378</v>
      </c>
      <c r="B8710" s="33">
        <v>0.83333333333333337</v>
      </c>
      <c r="C8710">
        <v>8314</v>
      </c>
      <c r="D8710">
        <v>908</v>
      </c>
      <c r="E8710">
        <v>201</v>
      </c>
      <c r="F8710" s="14">
        <v>652</v>
      </c>
      <c r="G8710">
        <v>248</v>
      </c>
      <c r="H8710">
        <f t="shared" si="184"/>
        <v>6305</v>
      </c>
    </row>
    <row r="8711" spans="1:8" x14ac:dyDescent="0.35">
      <c r="A8711" s="32">
        <v>44378</v>
      </c>
      <c r="B8711" s="33">
        <v>0.875</v>
      </c>
      <c r="C8711">
        <v>7985</v>
      </c>
      <c r="D8711">
        <v>941</v>
      </c>
      <c r="E8711">
        <v>22</v>
      </c>
      <c r="F8711" s="14">
        <v>652</v>
      </c>
      <c r="G8711">
        <v>242</v>
      </c>
      <c r="H8711">
        <f t="shared" si="184"/>
        <v>6128</v>
      </c>
    </row>
    <row r="8712" spans="1:8" x14ac:dyDescent="0.35">
      <c r="A8712" s="32">
        <v>44378</v>
      </c>
      <c r="B8712" s="33">
        <v>0.91666666666666663</v>
      </c>
      <c r="C8712">
        <v>8419</v>
      </c>
      <c r="D8712">
        <v>864</v>
      </c>
      <c r="E8712">
        <v>0</v>
      </c>
      <c r="F8712" s="14">
        <v>652</v>
      </c>
      <c r="G8712">
        <v>243</v>
      </c>
      <c r="H8712">
        <f t="shared" si="184"/>
        <v>6660</v>
      </c>
    </row>
    <row r="8713" spans="1:8" x14ac:dyDescent="0.35">
      <c r="A8713" s="32">
        <v>44378</v>
      </c>
      <c r="B8713" s="33">
        <v>0.95833333333333337</v>
      </c>
      <c r="C8713">
        <v>8542</v>
      </c>
      <c r="D8713">
        <v>1029</v>
      </c>
      <c r="E8713">
        <v>0</v>
      </c>
      <c r="F8713" s="14">
        <v>652</v>
      </c>
      <c r="G8713">
        <v>235</v>
      </c>
      <c r="H8713">
        <f t="shared" si="184"/>
        <v>6626</v>
      </c>
    </row>
    <row r="8714" spans="1:8" x14ac:dyDescent="0.35">
      <c r="A8714" s="32">
        <v>44379</v>
      </c>
      <c r="B8714" s="33">
        <v>0</v>
      </c>
      <c r="C8714">
        <v>7845</v>
      </c>
      <c r="D8714">
        <v>967</v>
      </c>
      <c r="E8714">
        <v>0</v>
      </c>
      <c r="F8714" s="14">
        <v>652</v>
      </c>
      <c r="G8714">
        <v>229</v>
      </c>
      <c r="H8714">
        <f t="shared" si="184"/>
        <v>5997</v>
      </c>
    </row>
    <row r="8715" spans="1:8" x14ac:dyDescent="0.35">
      <c r="A8715" s="32">
        <v>44379</v>
      </c>
      <c r="B8715" s="33">
        <v>4.1666666666666664E-2</v>
      </c>
      <c r="C8715">
        <v>7422</v>
      </c>
      <c r="D8715">
        <v>895</v>
      </c>
      <c r="E8715">
        <v>0</v>
      </c>
      <c r="F8715" s="14">
        <v>652</v>
      </c>
      <c r="G8715">
        <v>229</v>
      </c>
      <c r="H8715">
        <f t="shared" si="184"/>
        <v>5646</v>
      </c>
    </row>
    <row r="8716" spans="1:8" x14ac:dyDescent="0.35">
      <c r="A8716" s="32">
        <v>44379</v>
      </c>
      <c r="B8716" s="33">
        <v>8.3333333333333329E-2</v>
      </c>
      <c r="C8716">
        <v>7129</v>
      </c>
      <c r="D8716">
        <v>917</v>
      </c>
      <c r="E8716">
        <v>0</v>
      </c>
      <c r="F8716" s="14">
        <v>652</v>
      </c>
      <c r="G8716">
        <v>229</v>
      </c>
      <c r="H8716">
        <f t="shared" si="184"/>
        <v>5331</v>
      </c>
    </row>
    <row r="8717" spans="1:8" x14ac:dyDescent="0.35">
      <c r="A8717" s="32">
        <v>44379</v>
      </c>
      <c r="B8717" s="33">
        <v>0.125</v>
      </c>
      <c r="C8717">
        <v>6800</v>
      </c>
      <c r="D8717">
        <v>972</v>
      </c>
      <c r="E8717">
        <v>0</v>
      </c>
      <c r="F8717" s="14">
        <v>652</v>
      </c>
      <c r="G8717">
        <v>226</v>
      </c>
      <c r="H8717">
        <f t="shared" si="184"/>
        <v>4950</v>
      </c>
    </row>
    <row r="8718" spans="1:8" x14ac:dyDescent="0.35">
      <c r="A8718" s="32">
        <v>44379</v>
      </c>
      <c r="B8718" s="33">
        <v>0.16666666666666666</v>
      </c>
      <c r="C8718">
        <v>6726</v>
      </c>
      <c r="D8718">
        <v>995</v>
      </c>
      <c r="E8718">
        <v>0</v>
      </c>
      <c r="F8718" s="14">
        <v>652</v>
      </c>
      <c r="G8718">
        <v>226</v>
      </c>
      <c r="H8718">
        <f t="shared" si="184"/>
        <v>4853</v>
      </c>
    </row>
    <row r="8719" spans="1:8" x14ac:dyDescent="0.35">
      <c r="A8719" s="32">
        <v>44379</v>
      </c>
      <c r="B8719" s="33">
        <v>0.20833333333333334</v>
      </c>
      <c r="C8719">
        <v>7004</v>
      </c>
      <c r="D8719">
        <v>1031</v>
      </c>
      <c r="E8719">
        <v>1</v>
      </c>
      <c r="F8719" s="14">
        <v>652</v>
      </c>
      <c r="G8719">
        <v>235</v>
      </c>
      <c r="H8719">
        <f t="shared" si="184"/>
        <v>5085</v>
      </c>
    </row>
    <row r="8720" spans="1:8" x14ac:dyDescent="0.35">
      <c r="A8720" s="32">
        <v>44379</v>
      </c>
      <c r="B8720" s="33">
        <v>0.25</v>
      </c>
      <c r="C8720">
        <v>7649</v>
      </c>
      <c r="D8720">
        <v>1144</v>
      </c>
      <c r="E8720">
        <v>52</v>
      </c>
      <c r="F8720" s="14">
        <v>652</v>
      </c>
      <c r="G8720">
        <v>273</v>
      </c>
      <c r="H8720">
        <f t="shared" si="184"/>
        <v>5528</v>
      </c>
    </row>
    <row r="8721" spans="1:8" x14ac:dyDescent="0.35">
      <c r="A8721" s="32">
        <v>44379</v>
      </c>
      <c r="B8721" s="33">
        <v>0.29166666666666669</v>
      </c>
      <c r="C8721">
        <v>8463</v>
      </c>
      <c r="D8721">
        <v>1353</v>
      </c>
      <c r="E8721">
        <v>263</v>
      </c>
      <c r="F8721" s="14">
        <v>652</v>
      </c>
      <c r="G8721">
        <v>298</v>
      </c>
      <c r="H8721">
        <f t="shared" si="184"/>
        <v>5897</v>
      </c>
    </row>
    <row r="8722" spans="1:8" x14ac:dyDescent="0.35">
      <c r="A8722" s="32">
        <v>44379</v>
      </c>
      <c r="B8722" s="33">
        <v>0.33333333333333331</v>
      </c>
      <c r="C8722">
        <v>9009</v>
      </c>
      <c r="D8722">
        <v>1279</v>
      </c>
      <c r="E8722">
        <v>666</v>
      </c>
      <c r="F8722" s="14">
        <v>652</v>
      </c>
      <c r="G8722">
        <v>302</v>
      </c>
      <c r="H8722">
        <f t="shared" si="184"/>
        <v>6110</v>
      </c>
    </row>
    <row r="8723" spans="1:8" x14ac:dyDescent="0.35">
      <c r="A8723" s="32">
        <v>44379</v>
      </c>
      <c r="B8723" s="33">
        <v>0.375</v>
      </c>
      <c r="C8723">
        <v>9355</v>
      </c>
      <c r="D8723">
        <v>1313</v>
      </c>
      <c r="E8723">
        <v>1222</v>
      </c>
      <c r="F8723" s="14">
        <v>652</v>
      </c>
      <c r="G8723">
        <v>301</v>
      </c>
      <c r="H8723">
        <f t="shared" si="184"/>
        <v>5867</v>
      </c>
    </row>
    <row r="8724" spans="1:8" x14ac:dyDescent="0.35">
      <c r="A8724" s="32">
        <v>44379</v>
      </c>
      <c r="B8724" s="33">
        <v>0.41666666666666669</v>
      </c>
      <c r="C8724">
        <v>9509</v>
      </c>
      <c r="D8724">
        <v>1335</v>
      </c>
      <c r="E8724">
        <v>1646</v>
      </c>
      <c r="F8724" s="14">
        <v>652</v>
      </c>
      <c r="G8724">
        <v>299</v>
      </c>
      <c r="H8724">
        <f t="shared" si="184"/>
        <v>5577</v>
      </c>
    </row>
    <row r="8725" spans="1:8" x14ac:dyDescent="0.35">
      <c r="A8725" s="32">
        <v>44379</v>
      </c>
      <c r="B8725" s="33">
        <v>0.45833333333333331</v>
      </c>
      <c r="C8725">
        <v>9646</v>
      </c>
      <c r="D8725">
        <v>1429</v>
      </c>
      <c r="E8725">
        <v>1956</v>
      </c>
      <c r="F8725" s="14">
        <v>652</v>
      </c>
      <c r="G8725">
        <v>301</v>
      </c>
      <c r="H8725">
        <f t="shared" si="184"/>
        <v>5308</v>
      </c>
    </row>
    <row r="8726" spans="1:8" x14ac:dyDescent="0.35">
      <c r="A8726" s="32">
        <v>44379</v>
      </c>
      <c r="B8726" s="33">
        <v>0.5</v>
      </c>
      <c r="C8726">
        <v>9707</v>
      </c>
      <c r="D8726">
        <v>1779</v>
      </c>
      <c r="E8726">
        <v>2137</v>
      </c>
      <c r="F8726" s="14">
        <v>652</v>
      </c>
      <c r="G8726">
        <v>299</v>
      </c>
      <c r="H8726">
        <f t="shared" si="184"/>
        <v>4840</v>
      </c>
    </row>
    <row r="8727" spans="1:8" x14ac:dyDescent="0.35">
      <c r="A8727" s="32">
        <v>44379</v>
      </c>
      <c r="B8727" s="33">
        <v>0.54166666666666663</v>
      </c>
      <c r="C8727">
        <v>9458</v>
      </c>
      <c r="D8727">
        <v>1836</v>
      </c>
      <c r="E8727">
        <v>2238</v>
      </c>
      <c r="F8727" s="14">
        <v>652</v>
      </c>
      <c r="G8727">
        <v>297</v>
      </c>
      <c r="H8727">
        <f t="shared" si="184"/>
        <v>4435</v>
      </c>
    </row>
    <row r="8728" spans="1:8" x14ac:dyDescent="0.35">
      <c r="A8728" s="32">
        <v>44379</v>
      </c>
      <c r="B8728" s="33">
        <v>0.58333333333333337</v>
      </c>
      <c r="C8728">
        <v>9285</v>
      </c>
      <c r="D8728">
        <v>1895</v>
      </c>
      <c r="E8728">
        <v>2244</v>
      </c>
      <c r="F8728" s="14">
        <v>652</v>
      </c>
      <c r="G8728">
        <v>294</v>
      </c>
      <c r="H8728">
        <f t="shared" si="184"/>
        <v>4200</v>
      </c>
    </row>
    <row r="8729" spans="1:8" x14ac:dyDescent="0.35">
      <c r="A8729" s="32">
        <v>44379</v>
      </c>
      <c r="B8729" s="33">
        <v>0.625</v>
      </c>
      <c r="C8729">
        <v>8988</v>
      </c>
      <c r="D8729">
        <v>1931</v>
      </c>
      <c r="E8729">
        <v>2127</v>
      </c>
      <c r="F8729" s="14">
        <v>652</v>
      </c>
      <c r="G8729">
        <v>292</v>
      </c>
      <c r="H8729">
        <f t="shared" si="184"/>
        <v>3986</v>
      </c>
    </row>
    <row r="8730" spans="1:8" x14ac:dyDescent="0.35">
      <c r="A8730" s="32">
        <v>44379</v>
      </c>
      <c r="B8730" s="33">
        <v>0.66666666666666663</v>
      </c>
      <c r="C8730">
        <v>8700</v>
      </c>
      <c r="D8730">
        <v>2087</v>
      </c>
      <c r="E8730">
        <v>1954</v>
      </c>
      <c r="F8730" s="14">
        <v>652</v>
      </c>
      <c r="G8730">
        <v>286</v>
      </c>
      <c r="H8730">
        <f t="shared" si="184"/>
        <v>3721</v>
      </c>
    </row>
    <row r="8731" spans="1:8" x14ac:dyDescent="0.35">
      <c r="A8731" s="32">
        <v>44379</v>
      </c>
      <c r="B8731" s="33">
        <v>0.70833333333333337</v>
      </c>
      <c r="C8731">
        <v>8599</v>
      </c>
      <c r="D8731">
        <v>2081</v>
      </c>
      <c r="E8731">
        <v>1609</v>
      </c>
      <c r="F8731" s="14">
        <v>652</v>
      </c>
      <c r="G8731">
        <v>281</v>
      </c>
      <c r="H8731">
        <f t="shared" si="184"/>
        <v>3976</v>
      </c>
    </row>
    <row r="8732" spans="1:8" x14ac:dyDescent="0.35">
      <c r="A8732" s="32">
        <v>44379</v>
      </c>
      <c r="B8732" s="33">
        <v>0.75</v>
      </c>
      <c r="C8732">
        <v>8705</v>
      </c>
      <c r="D8732">
        <v>1955</v>
      </c>
      <c r="E8732">
        <v>1116</v>
      </c>
      <c r="F8732" s="14">
        <v>652</v>
      </c>
      <c r="G8732">
        <v>274</v>
      </c>
      <c r="H8732">
        <f t="shared" si="184"/>
        <v>4708</v>
      </c>
    </row>
    <row r="8733" spans="1:8" x14ac:dyDescent="0.35">
      <c r="A8733" s="32">
        <v>44379</v>
      </c>
      <c r="B8733" s="33">
        <v>0.79166666666666663</v>
      </c>
      <c r="C8733">
        <v>8567</v>
      </c>
      <c r="D8733">
        <v>1774</v>
      </c>
      <c r="E8733">
        <v>571</v>
      </c>
      <c r="F8733" s="14">
        <v>652</v>
      </c>
      <c r="G8733">
        <v>258</v>
      </c>
      <c r="H8733">
        <f t="shared" si="184"/>
        <v>5312</v>
      </c>
    </row>
    <row r="8734" spans="1:8" x14ac:dyDescent="0.35">
      <c r="A8734" s="32">
        <v>44379</v>
      </c>
      <c r="B8734" s="33">
        <v>0.83333333333333337</v>
      </c>
      <c r="C8734">
        <v>8087</v>
      </c>
      <c r="D8734">
        <v>1478</v>
      </c>
      <c r="E8734">
        <v>202</v>
      </c>
      <c r="F8734" s="14">
        <v>652</v>
      </c>
      <c r="G8734">
        <v>249</v>
      </c>
      <c r="H8734">
        <f t="shared" si="184"/>
        <v>5506</v>
      </c>
    </row>
    <row r="8735" spans="1:8" x14ac:dyDescent="0.35">
      <c r="A8735" s="32">
        <v>44379</v>
      </c>
      <c r="B8735" s="33">
        <v>0.875</v>
      </c>
      <c r="C8735">
        <v>7847</v>
      </c>
      <c r="D8735">
        <v>1297</v>
      </c>
      <c r="E8735">
        <v>19</v>
      </c>
      <c r="F8735" s="14">
        <v>652</v>
      </c>
      <c r="G8735">
        <v>242</v>
      </c>
      <c r="H8735">
        <f t="shared" si="184"/>
        <v>5637</v>
      </c>
    </row>
    <row r="8736" spans="1:8" x14ac:dyDescent="0.35">
      <c r="A8736" s="32">
        <v>44379</v>
      </c>
      <c r="B8736" s="33">
        <v>0.91666666666666663</v>
      </c>
      <c r="C8736">
        <v>8329</v>
      </c>
      <c r="D8736">
        <v>1211</v>
      </c>
      <c r="E8736">
        <v>0</v>
      </c>
      <c r="F8736" s="14">
        <v>652</v>
      </c>
      <c r="G8736">
        <v>244</v>
      </c>
      <c r="H8736">
        <f t="shared" si="184"/>
        <v>6222</v>
      </c>
    </row>
    <row r="8737" spans="1:8" x14ac:dyDescent="0.35">
      <c r="A8737" s="32">
        <v>44379</v>
      </c>
      <c r="B8737" s="33">
        <v>0.95833333333333337</v>
      </c>
      <c r="C8737">
        <v>8463</v>
      </c>
      <c r="D8737">
        <v>1181</v>
      </c>
      <c r="E8737">
        <v>0</v>
      </c>
      <c r="F8737" s="14">
        <v>652</v>
      </c>
      <c r="G8737">
        <v>235</v>
      </c>
      <c r="H8737">
        <f t="shared" si="184"/>
        <v>6395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C8"/>
  <sheetViews>
    <sheetView workbookViewId="0">
      <selection activeCell="A3" sqref="A3"/>
    </sheetView>
  </sheetViews>
  <sheetFormatPr baseColWidth="10" defaultColWidth="11.54296875" defaultRowHeight="14.5" x14ac:dyDescent="0.35"/>
  <sheetData>
    <row r="1" spans="1:3" x14ac:dyDescent="0.35">
      <c r="A1" s="27" t="s">
        <v>859</v>
      </c>
    </row>
    <row r="2" spans="1:3" x14ac:dyDescent="0.35">
      <c r="A2" s="4" t="s">
        <v>860</v>
      </c>
      <c r="B2" s="4">
        <v>0.6</v>
      </c>
      <c r="C2" t="s">
        <v>861</v>
      </c>
    </row>
    <row r="3" spans="1:3" x14ac:dyDescent="0.35">
      <c r="A3" s="4" t="s">
        <v>862</v>
      </c>
      <c r="B3" s="4">
        <v>0.4</v>
      </c>
      <c r="C3" t="s">
        <v>863</v>
      </c>
    </row>
    <row r="4" spans="1:3" x14ac:dyDescent="0.35">
      <c r="A4" t="s">
        <v>864</v>
      </c>
      <c r="B4" s="4">
        <v>0.5</v>
      </c>
      <c r="C4" t="s">
        <v>865</v>
      </c>
    </row>
    <row r="6" spans="1:3" x14ac:dyDescent="0.35">
      <c r="A6" s="27" t="s">
        <v>866</v>
      </c>
    </row>
    <row r="7" spans="1:3" x14ac:dyDescent="0.35">
      <c r="A7" s="4" t="s">
        <v>525</v>
      </c>
      <c r="B7" s="4">
        <v>0.7</v>
      </c>
      <c r="C7" t="s">
        <v>867</v>
      </c>
    </row>
    <row r="8" spans="1:3" x14ac:dyDescent="0.35">
      <c r="A8" t="s">
        <v>527</v>
      </c>
      <c r="B8" s="4">
        <v>0.7</v>
      </c>
      <c r="C8" t="s">
        <v>868</v>
      </c>
    </row>
  </sheetData>
  <pageMargins left="0.7" right="0.7" top="0.75" bottom="0.75" header="0.3" footer="0.3"/>
  <pageSetup paperSize="9" orientation="portrait" r:id="rId1"/>
  <headerFooter>
    <oddFooter>&amp;L&amp;1#&amp;"Calibri"&amp;10&amp;K317100Classification GRTgaz : Public [ ] Interne [X] Restreint [ ] Secret [ ]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D11"/>
  <sheetViews>
    <sheetView workbookViewId="0"/>
  </sheetViews>
  <sheetFormatPr baseColWidth="10" defaultColWidth="11.453125" defaultRowHeight="14.5" x14ac:dyDescent="0.35"/>
  <cols>
    <col min="1" max="1" width="20.1796875" bestFit="1" customWidth="1"/>
  </cols>
  <sheetData>
    <row r="1" spans="1:4" s="9" customFormat="1" ht="29" x14ac:dyDescent="0.35">
      <c r="A1" s="19" t="s">
        <v>869</v>
      </c>
      <c r="B1" s="9" t="s">
        <v>870</v>
      </c>
      <c r="C1" s="9" t="s">
        <v>871</v>
      </c>
      <c r="D1" s="9" t="s">
        <v>872</v>
      </c>
    </row>
    <row r="2" spans="1:4" x14ac:dyDescent="0.35">
      <c r="A2" t="s">
        <v>873</v>
      </c>
      <c r="B2">
        <v>1200</v>
      </c>
      <c r="C2">
        <v>35</v>
      </c>
      <c r="D2">
        <v>30</v>
      </c>
    </row>
    <row r="3" spans="1:4" x14ac:dyDescent="0.35">
      <c r="A3" t="s">
        <v>874</v>
      </c>
      <c r="B3">
        <v>1700</v>
      </c>
      <c r="C3">
        <v>58</v>
      </c>
      <c r="D3">
        <v>25</v>
      </c>
    </row>
    <row r="4" spans="1:4" x14ac:dyDescent="0.35">
      <c r="A4" t="s">
        <v>875</v>
      </c>
      <c r="B4">
        <v>2500</v>
      </c>
      <c r="C4">
        <v>80</v>
      </c>
      <c r="D4">
        <v>25</v>
      </c>
    </row>
    <row r="5" spans="1:4" x14ac:dyDescent="0.35">
      <c r="A5" t="s">
        <v>876</v>
      </c>
      <c r="B5">
        <v>600</v>
      </c>
      <c r="C5">
        <v>10</v>
      </c>
      <c r="D5">
        <v>30</v>
      </c>
    </row>
    <row r="6" spans="1:4" x14ac:dyDescent="0.35">
      <c r="A6" t="s">
        <v>877</v>
      </c>
      <c r="B6">
        <v>860</v>
      </c>
      <c r="C6">
        <v>20</v>
      </c>
      <c r="D6">
        <v>30</v>
      </c>
    </row>
    <row r="7" spans="1:4" x14ac:dyDescent="0.35">
      <c r="A7" t="s">
        <v>878</v>
      </c>
      <c r="B7">
        <v>1900</v>
      </c>
      <c r="C7">
        <v>60</v>
      </c>
      <c r="D7">
        <v>30</v>
      </c>
    </row>
    <row r="8" spans="1:4" x14ac:dyDescent="0.35">
      <c r="A8" t="s">
        <v>879</v>
      </c>
      <c r="B8">
        <v>1100</v>
      </c>
      <c r="C8">
        <v>40</v>
      </c>
      <c r="D8">
        <v>40</v>
      </c>
    </row>
    <row r="9" spans="1:4" x14ac:dyDescent="0.35">
      <c r="A9" t="s">
        <v>880</v>
      </c>
      <c r="B9">
        <v>800</v>
      </c>
      <c r="C9">
        <v>20</v>
      </c>
      <c r="D9">
        <v>30</v>
      </c>
    </row>
    <row r="10" spans="1:4" x14ac:dyDescent="0.35">
      <c r="A10" t="s">
        <v>881</v>
      </c>
      <c r="B10">
        <v>641</v>
      </c>
      <c r="C10">
        <v>12</v>
      </c>
      <c r="D10">
        <v>20</v>
      </c>
    </row>
    <row r="11" spans="1:4" x14ac:dyDescent="0.35">
      <c r="A11" t="s">
        <v>882</v>
      </c>
      <c r="B11">
        <v>600</v>
      </c>
      <c r="C11">
        <v>11</v>
      </c>
      <c r="D11">
        <v>15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T368"/>
  <sheetViews>
    <sheetView topLeftCell="G1" workbookViewId="0">
      <selection activeCell="J13" sqref="J13"/>
    </sheetView>
  </sheetViews>
  <sheetFormatPr baseColWidth="10" defaultColWidth="11.54296875" defaultRowHeight="14.5" x14ac:dyDescent="0.35"/>
  <cols>
    <col min="12" max="12" width="13" customWidth="1"/>
    <col min="14" max="14" width="44.1796875" customWidth="1"/>
  </cols>
  <sheetData>
    <row r="1" spans="1:18" x14ac:dyDescent="0.35">
      <c r="A1" t="s">
        <v>448</v>
      </c>
      <c r="B1" t="s">
        <v>454</v>
      </c>
      <c r="E1" s="27" t="s">
        <v>455</v>
      </c>
      <c r="K1" s="27" t="s">
        <v>456</v>
      </c>
      <c r="O1" t="s">
        <v>448</v>
      </c>
      <c r="P1" t="s">
        <v>63</v>
      </c>
      <c r="Q1" t="s">
        <v>457</v>
      </c>
      <c r="R1" t="s">
        <v>64</v>
      </c>
    </row>
    <row r="2" spans="1:18" x14ac:dyDescent="0.35">
      <c r="A2" t="s">
        <v>458</v>
      </c>
      <c r="B2">
        <v>147.57265189102449</v>
      </c>
      <c r="E2" t="s">
        <v>459</v>
      </c>
      <c r="F2" s="4">
        <v>0.4</v>
      </c>
      <c r="G2" t="s">
        <v>460</v>
      </c>
      <c r="O2" t="s">
        <v>458</v>
      </c>
      <c r="P2">
        <v>0.33</v>
      </c>
      <c r="Q2">
        <v>0.58499999999999996</v>
      </c>
      <c r="R2">
        <v>0.84</v>
      </c>
    </row>
    <row r="3" spans="1:18" ht="72.5" x14ac:dyDescent="0.35">
      <c r="A3" t="s">
        <v>461</v>
      </c>
      <c r="B3">
        <v>144.7933345388883</v>
      </c>
      <c r="E3" s="28" t="s">
        <v>462</v>
      </c>
      <c r="F3" s="28">
        <v>163</v>
      </c>
      <c r="G3" s="28" t="s">
        <v>463</v>
      </c>
      <c r="K3" s="31" t="s">
        <v>464</v>
      </c>
      <c r="L3" s="31" t="s">
        <v>465</v>
      </c>
      <c r="M3" s="31" t="s">
        <v>466</v>
      </c>
      <c r="O3" t="s">
        <v>461</v>
      </c>
      <c r="P3">
        <v>0.33600000000000002</v>
      </c>
      <c r="Q3">
        <v>0.59</v>
      </c>
      <c r="R3">
        <v>0.84299999999999997</v>
      </c>
    </row>
    <row r="4" spans="1:18" x14ac:dyDescent="0.35">
      <c r="A4" t="s">
        <v>467</v>
      </c>
      <c r="B4">
        <v>144.21399181788908</v>
      </c>
      <c r="E4" t="s">
        <v>468</v>
      </c>
      <c r="F4" s="4">
        <v>0.6</v>
      </c>
      <c r="G4" t="s">
        <v>460</v>
      </c>
      <c r="K4" s="31">
        <v>20</v>
      </c>
      <c r="L4" s="31">
        <v>200</v>
      </c>
      <c r="M4" s="31">
        <v>300</v>
      </c>
      <c r="O4" t="s">
        <v>467</v>
      </c>
      <c r="P4">
        <v>0.34300000000000003</v>
      </c>
      <c r="Q4">
        <v>0.59399999999999997</v>
      </c>
      <c r="R4">
        <v>0.84599999999999997</v>
      </c>
    </row>
    <row r="5" spans="1:18" x14ac:dyDescent="0.35">
      <c r="A5" t="s">
        <v>469</v>
      </c>
      <c r="B5">
        <v>143.53786949487963</v>
      </c>
      <c r="E5" s="28" t="s">
        <v>470</v>
      </c>
      <c r="F5" s="28">
        <v>244</v>
      </c>
      <c r="G5" s="28" t="s">
        <v>463</v>
      </c>
      <c r="O5" t="s">
        <v>469</v>
      </c>
      <c r="P5">
        <v>0.34899999999999998</v>
      </c>
      <c r="Q5">
        <v>0.59899999999999998</v>
      </c>
      <c r="R5">
        <v>0.84899999999999998</v>
      </c>
    </row>
    <row r="6" spans="1:18" x14ac:dyDescent="0.35">
      <c r="A6" t="s">
        <v>471</v>
      </c>
      <c r="B6">
        <v>143.17218350444858</v>
      </c>
      <c r="K6" s="30" t="s">
        <v>472</v>
      </c>
      <c r="O6" t="s">
        <v>471</v>
      </c>
      <c r="P6">
        <v>0.35599999999999998</v>
      </c>
      <c r="Q6">
        <v>0.60399999999999998</v>
      </c>
      <c r="R6">
        <v>0.85199999999999998</v>
      </c>
    </row>
    <row r="7" spans="1:18" x14ac:dyDescent="0.35">
      <c r="A7" t="s">
        <v>473</v>
      </c>
      <c r="B7">
        <v>142.83393694140742</v>
      </c>
      <c r="K7" t="s">
        <v>474</v>
      </c>
      <c r="O7" t="s">
        <v>473</v>
      </c>
      <c r="P7">
        <v>0.36199999999999999</v>
      </c>
      <c r="Q7">
        <v>0.60799999999999998</v>
      </c>
      <c r="R7">
        <v>0.85499999999999998</v>
      </c>
    </row>
    <row r="8" spans="1:18" x14ac:dyDescent="0.35">
      <c r="A8" t="s">
        <v>475</v>
      </c>
      <c r="B8">
        <v>142.58891027087731</v>
      </c>
      <c r="E8" s="27" t="s">
        <v>476</v>
      </c>
      <c r="K8" t="s">
        <v>477</v>
      </c>
      <c r="O8" t="s">
        <v>475</v>
      </c>
      <c r="P8">
        <v>0.36899999999999999</v>
      </c>
      <c r="Q8">
        <v>0.61299999999999999</v>
      </c>
      <c r="R8">
        <v>0.85699999999999998</v>
      </c>
    </row>
    <row r="9" spans="1:18" x14ac:dyDescent="0.35">
      <c r="A9" t="s">
        <v>478</v>
      </c>
      <c r="B9">
        <v>142.29026547601507</v>
      </c>
      <c r="E9" t="s">
        <v>479</v>
      </c>
      <c r="F9">
        <v>100</v>
      </c>
      <c r="G9" t="s">
        <v>463</v>
      </c>
      <c r="K9" t="s">
        <v>480</v>
      </c>
      <c r="O9" t="s">
        <v>478</v>
      </c>
      <c r="P9">
        <v>0.375</v>
      </c>
      <c r="Q9">
        <v>0.61799999999999999</v>
      </c>
      <c r="R9">
        <v>0.86</v>
      </c>
    </row>
    <row r="10" spans="1:18" x14ac:dyDescent="0.35">
      <c r="A10" t="s">
        <v>481</v>
      </c>
      <c r="B10">
        <v>142.21402836423994</v>
      </c>
      <c r="K10" t="s">
        <v>482</v>
      </c>
      <c r="O10" t="s">
        <v>481</v>
      </c>
      <c r="P10">
        <v>0.38200000000000001</v>
      </c>
      <c r="Q10">
        <v>0.622</v>
      </c>
      <c r="R10">
        <v>0.86299999999999999</v>
      </c>
    </row>
    <row r="11" spans="1:18" x14ac:dyDescent="0.35">
      <c r="A11" t="s">
        <v>483</v>
      </c>
      <c r="B11">
        <v>142.26304853046886</v>
      </c>
      <c r="O11" t="s">
        <v>483</v>
      </c>
      <c r="P11">
        <v>0.38800000000000001</v>
      </c>
      <c r="Q11">
        <v>0.627</v>
      </c>
      <c r="R11">
        <v>0.86599999999999999</v>
      </c>
    </row>
    <row r="12" spans="1:18" x14ac:dyDescent="0.35">
      <c r="A12" t="s">
        <v>484</v>
      </c>
      <c r="B12">
        <v>142.34113965760818</v>
      </c>
      <c r="E12" s="27" t="s">
        <v>485</v>
      </c>
      <c r="F12" s="27"/>
      <c r="O12" t="s">
        <v>484</v>
      </c>
      <c r="P12">
        <v>0.39500000000000002</v>
      </c>
      <c r="Q12">
        <v>0.63200000000000001</v>
      </c>
      <c r="R12">
        <v>0.86899999999999999</v>
      </c>
    </row>
    <row r="13" spans="1:18" ht="52" x14ac:dyDescent="0.35">
      <c r="A13" t="s">
        <v>486</v>
      </c>
      <c r="B13">
        <v>142.80034218300847</v>
      </c>
      <c r="E13" s="8" t="s">
        <v>487</v>
      </c>
      <c r="F13" s="43" t="s">
        <v>488</v>
      </c>
      <c r="G13" s="43"/>
      <c r="H13" s="26" t="s">
        <v>489</v>
      </c>
      <c r="I13" s="25" t="s">
        <v>490</v>
      </c>
      <c r="J13" s="25" t="s">
        <v>491</v>
      </c>
      <c r="K13" s="24" t="s">
        <v>492</v>
      </c>
      <c r="O13" t="s">
        <v>486</v>
      </c>
      <c r="P13">
        <v>0.40100000000000002</v>
      </c>
      <c r="Q13">
        <v>0.63600000000000001</v>
      </c>
      <c r="R13">
        <v>0.872</v>
      </c>
    </row>
    <row r="14" spans="1:18" x14ac:dyDescent="0.35">
      <c r="A14" t="s">
        <v>493</v>
      </c>
      <c r="B14">
        <v>143.08964274043527</v>
      </c>
      <c r="E14" s="10" t="s">
        <v>468</v>
      </c>
      <c r="F14" s="44" t="s">
        <v>494</v>
      </c>
      <c r="G14" s="44"/>
      <c r="H14" s="23">
        <v>100</v>
      </c>
      <c r="I14" s="22">
        <v>96</v>
      </c>
      <c r="J14" s="22">
        <v>168</v>
      </c>
      <c r="K14" s="21">
        <v>24</v>
      </c>
      <c r="O14" t="s">
        <v>493</v>
      </c>
      <c r="P14">
        <v>0.40699999999999997</v>
      </c>
      <c r="Q14">
        <v>0.64100000000000001</v>
      </c>
      <c r="R14">
        <v>0.875</v>
      </c>
    </row>
    <row r="15" spans="1:18" x14ac:dyDescent="0.35">
      <c r="A15" t="s">
        <v>495</v>
      </c>
      <c r="B15">
        <v>143.54061343761862</v>
      </c>
      <c r="E15" s="10" t="s">
        <v>468</v>
      </c>
      <c r="F15" s="44" t="s">
        <v>496</v>
      </c>
      <c r="G15" s="44"/>
      <c r="H15" s="23">
        <v>300</v>
      </c>
      <c r="I15" s="22">
        <v>0</v>
      </c>
      <c r="J15" s="22">
        <v>1</v>
      </c>
      <c r="K15" s="21">
        <v>150</v>
      </c>
      <c r="O15" t="s">
        <v>495</v>
      </c>
      <c r="P15">
        <v>0.41399999999999998</v>
      </c>
      <c r="Q15">
        <v>0.64600000000000002</v>
      </c>
      <c r="R15">
        <v>0.878</v>
      </c>
    </row>
    <row r="16" spans="1:18" x14ac:dyDescent="0.35">
      <c r="A16" t="s">
        <v>497</v>
      </c>
      <c r="B16">
        <v>143.6413235522009</v>
      </c>
      <c r="E16" s="10" t="s">
        <v>459</v>
      </c>
      <c r="F16" s="44" t="s">
        <v>494</v>
      </c>
      <c r="G16" s="44"/>
      <c r="H16" s="23">
        <v>50</v>
      </c>
      <c r="I16" s="22">
        <v>48</v>
      </c>
      <c r="J16" s="22">
        <v>168</v>
      </c>
      <c r="K16" s="21">
        <v>24</v>
      </c>
      <c r="O16" t="s">
        <v>497</v>
      </c>
      <c r="P16">
        <v>0.42</v>
      </c>
      <c r="Q16">
        <v>0.65</v>
      </c>
      <c r="R16">
        <v>0.88100000000000001</v>
      </c>
    </row>
    <row r="17" spans="1:20" x14ac:dyDescent="0.35">
      <c r="A17" t="s">
        <v>498</v>
      </c>
      <c r="B17">
        <v>143.59430572256528</v>
      </c>
      <c r="E17" s="10" t="s">
        <v>459</v>
      </c>
      <c r="F17" s="44" t="s">
        <v>499</v>
      </c>
      <c r="G17" s="44"/>
      <c r="H17" s="23">
        <v>50</v>
      </c>
      <c r="I17" s="22">
        <v>41</v>
      </c>
      <c r="J17" s="22">
        <v>168</v>
      </c>
      <c r="K17" s="21">
        <v>25</v>
      </c>
      <c r="O17" t="s">
        <v>498</v>
      </c>
      <c r="P17">
        <v>0.42699999999999999</v>
      </c>
      <c r="Q17">
        <v>0.65500000000000003</v>
      </c>
      <c r="R17">
        <v>0.88400000000000001</v>
      </c>
    </row>
    <row r="18" spans="1:20" x14ac:dyDescent="0.35">
      <c r="A18" t="s">
        <v>500</v>
      </c>
      <c r="B18">
        <v>143.71140533296693</v>
      </c>
      <c r="O18" t="s">
        <v>500</v>
      </c>
      <c r="P18">
        <v>0.433</v>
      </c>
      <c r="Q18">
        <v>0.66</v>
      </c>
      <c r="R18">
        <v>0.88600000000000001</v>
      </c>
    </row>
    <row r="19" spans="1:20" x14ac:dyDescent="0.35">
      <c r="A19" t="s">
        <v>501</v>
      </c>
      <c r="B19">
        <v>144.36861669926176</v>
      </c>
      <c r="F19" t="s">
        <v>502</v>
      </c>
      <c r="O19" t="s">
        <v>501</v>
      </c>
      <c r="P19">
        <v>0.44</v>
      </c>
      <c r="Q19">
        <v>0.66500000000000004</v>
      </c>
      <c r="R19">
        <v>0.88900000000000001</v>
      </c>
    </row>
    <row r="20" spans="1:20" x14ac:dyDescent="0.35">
      <c r="A20" t="s">
        <v>503</v>
      </c>
      <c r="B20">
        <v>145.17778316480482</v>
      </c>
      <c r="O20" t="s">
        <v>503</v>
      </c>
      <c r="P20">
        <v>0.44600000000000001</v>
      </c>
      <c r="Q20">
        <v>0.66900000000000004</v>
      </c>
      <c r="R20">
        <v>0.89200000000000002</v>
      </c>
    </row>
    <row r="21" spans="1:20" x14ac:dyDescent="0.35">
      <c r="A21" t="s">
        <v>504</v>
      </c>
      <c r="B21">
        <v>145.91301149762438</v>
      </c>
      <c r="E21" s="27"/>
      <c r="O21" t="s">
        <v>504</v>
      </c>
      <c r="P21">
        <v>0.45300000000000001</v>
      </c>
      <c r="Q21">
        <v>0.67400000000000004</v>
      </c>
      <c r="R21">
        <v>0.89500000000000002</v>
      </c>
    </row>
    <row r="22" spans="1:20" x14ac:dyDescent="0.35">
      <c r="A22" t="s">
        <v>505</v>
      </c>
      <c r="B22">
        <v>146.6421586600494</v>
      </c>
      <c r="E22" s="4"/>
      <c r="F22" s="4"/>
      <c r="L22" s="18"/>
      <c r="O22" t="s">
        <v>505</v>
      </c>
      <c r="P22">
        <v>0.45900000000000002</v>
      </c>
      <c r="Q22">
        <v>0.67900000000000005</v>
      </c>
      <c r="R22">
        <v>0.89800000000000002</v>
      </c>
    </row>
    <row r="23" spans="1:20" x14ac:dyDescent="0.35">
      <c r="A23" t="s">
        <v>506</v>
      </c>
      <c r="B23">
        <v>147.67269456007568</v>
      </c>
      <c r="E23" s="27" t="s">
        <v>507</v>
      </c>
      <c r="O23" t="s">
        <v>506</v>
      </c>
      <c r="P23">
        <v>0.46500000000000002</v>
      </c>
      <c r="Q23">
        <v>0.68300000000000005</v>
      </c>
      <c r="R23">
        <v>0.90100000000000002</v>
      </c>
    </row>
    <row r="24" spans="1:20" x14ac:dyDescent="0.35">
      <c r="A24" t="s">
        <v>508</v>
      </c>
      <c r="B24">
        <v>148.56321521979905</v>
      </c>
      <c r="E24" t="s">
        <v>459</v>
      </c>
      <c r="F24" s="5">
        <v>1</v>
      </c>
      <c r="G24" t="s">
        <v>509</v>
      </c>
      <c r="H24" t="s">
        <v>510</v>
      </c>
      <c r="O24" t="s">
        <v>508</v>
      </c>
      <c r="P24">
        <v>0.47199999999999998</v>
      </c>
      <c r="Q24">
        <v>0.68799999999999994</v>
      </c>
      <c r="R24">
        <v>0.90400000000000003</v>
      </c>
    </row>
    <row r="25" spans="1:20" x14ac:dyDescent="0.35">
      <c r="A25" t="s">
        <v>511</v>
      </c>
      <c r="B25">
        <v>149.37408737947717</v>
      </c>
      <c r="E25" s="28" t="s">
        <v>462</v>
      </c>
      <c r="F25" s="29">
        <f>1*1000/365</f>
        <v>2.7397260273972601</v>
      </c>
      <c r="G25" s="28" t="s">
        <v>463</v>
      </c>
      <c r="O25" t="s">
        <v>511</v>
      </c>
      <c r="P25">
        <v>0.47799999999999998</v>
      </c>
      <c r="Q25">
        <v>0.69299999999999995</v>
      </c>
      <c r="R25">
        <v>0.90700000000000003</v>
      </c>
      <c r="T25" s="18"/>
    </row>
    <row r="26" spans="1:20" x14ac:dyDescent="0.35">
      <c r="A26" t="s">
        <v>512</v>
      </c>
      <c r="B26">
        <v>150.52335442342559</v>
      </c>
      <c r="E26" t="s">
        <v>468</v>
      </c>
      <c r="F26" s="5">
        <v>0</v>
      </c>
      <c r="G26" t="s">
        <v>509</v>
      </c>
      <c r="O26" t="s">
        <v>512</v>
      </c>
      <c r="P26">
        <v>0.48499999999999999</v>
      </c>
      <c r="Q26">
        <v>0.69699999999999995</v>
      </c>
      <c r="R26">
        <v>0.91</v>
      </c>
    </row>
    <row r="27" spans="1:20" x14ac:dyDescent="0.35">
      <c r="A27" t="s">
        <v>513</v>
      </c>
      <c r="B27">
        <v>152.10905668410214</v>
      </c>
      <c r="E27" s="28" t="s">
        <v>470</v>
      </c>
      <c r="F27" s="28">
        <v>0</v>
      </c>
      <c r="G27" s="28" t="s">
        <v>463</v>
      </c>
      <c r="O27" t="s">
        <v>513</v>
      </c>
      <c r="P27">
        <v>0.49099999999999999</v>
      </c>
      <c r="Q27">
        <v>0.70199999999999996</v>
      </c>
      <c r="R27">
        <v>0.91300000000000003</v>
      </c>
    </row>
    <row r="28" spans="1:20" x14ac:dyDescent="0.35">
      <c r="A28" t="s">
        <v>514</v>
      </c>
      <c r="B28">
        <v>153.39997050187398</v>
      </c>
      <c r="O28" t="s">
        <v>514</v>
      </c>
      <c r="P28">
        <v>0.498</v>
      </c>
      <c r="Q28">
        <v>0.70699999999999996</v>
      </c>
      <c r="R28">
        <v>0.91500000000000004</v>
      </c>
    </row>
    <row r="29" spans="1:20" x14ac:dyDescent="0.35">
      <c r="A29" t="s">
        <v>515</v>
      </c>
      <c r="B29">
        <v>154.60878851931986</v>
      </c>
      <c r="O29" t="s">
        <v>515</v>
      </c>
      <c r="P29">
        <v>0.504</v>
      </c>
      <c r="Q29">
        <v>0.71099999999999997</v>
      </c>
      <c r="R29">
        <v>0.91800000000000004</v>
      </c>
    </row>
    <row r="30" spans="1:20" x14ac:dyDescent="0.35">
      <c r="A30" t="s">
        <v>516</v>
      </c>
      <c r="B30">
        <v>155.87463604936798</v>
      </c>
      <c r="E30" s="27" t="s">
        <v>517</v>
      </c>
      <c r="O30" t="s">
        <v>516</v>
      </c>
      <c r="P30">
        <v>0.51100000000000001</v>
      </c>
      <c r="Q30">
        <v>0.71599999999999997</v>
      </c>
      <c r="R30">
        <v>0.92100000000000004</v>
      </c>
    </row>
    <row r="31" spans="1:20" x14ac:dyDescent="0.35">
      <c r="A31" t="s">
        <v>518</v>
      </c>
      <c r="B31">
        <v>156.81098796889387</v>
      </c>
      <c r="E31" t="s">
        <v>479</v>
      </c>
      <c r="F31">
        <v>2.5</v>
      </c>
      <c r="G31" t="s">
        <v>463</v>
      </c>
      <c r="O31" t="s">
        <v>518</v>
      </c>
      <c r="P31">
        <v>0.51700000000000002</v>
      </c>
      <c r="Q31">
        <v>0.72099999999999997</v>
      </c>
      <c r="R31">
        <v>0.92400000000000004</v>
      </c>
    </row>
    <row r="32" spans="1:20" x14ac:dyDescent="0.35">
      <c r="A32" t="s">
        <v>519</v>
      </c>
      <c r="B32">
        <v>157.55481893300319</v>
      </c>
      <c r="M32" s="27"/>
      <c r="N32" s="4"/>
      <c r="O32" t="s">
        <v>519</v>
      </c>
      <c r="P32">
        <v>0.52400000000000002</v>
      </c>
      <c r="Q32">
        <v>0.72499999999999998</v>
      </c>
      <c r="R32">
        <v>0.92700000000000005</v>
      </c>
    </row>
    <row r="33" spans="1:18" x14ac:dyDescent="0.35">
      <c r="A33" t="s">
        <v>520</v>
      </c>
      <c r="B33">
        <v>158.57007774642864</v>
      </c>
      <c r="M33" s="4"/>
      <c r="N33" s="4"/>
      <c r="O33" t="s">
        <v>520</v>
      </c>
      <c r="P33">
        <v>0.53</v>
      </c>
      <c r="Q33">
        <v>0.73</v>
      </c>
      <c r="R33">
        <v>0.93</v>
      </c>
    </row>
    <row r="34" spans="1:18" x14ac:dyDescent="0.35">
      <c r="A34" t="s">
        <v>521</v>
      </c>
      <c r="B34">
        <v>161.74837920493653</v>
      </c>
      <c r="E34" s="27" t="s">
        <v>522</v>
      </c>
      <c r="F34" s="27"/>
      <c r="O34" t="s">
        <v>521</v>
      </c>
      <c r="P34">
        <v>0.53500000000000003</v>
      </c>
      <c r="Q34">
        <v>0.73399999999999999</v>
      </c>
      <c r="R34">
        <v>0.93200000000000005</v>
      </c>
    </row>
    <row r="35" spans="1:18" ht="52" x14ac:dyDescent="0.35">
      <c r="A35" t="s">
        <v>523</v>
      </c>
      <c r="B35">
        <v>163.14727087751825</v>
      </c>
      <c r="E35" s="8" t="s">
        <v>487</v>
      </c>
      <c r="F35" s="43" t="s">
        <v>488</v>
      </c>
      <c r="G35" s="43"/>
      <c r="H35" s="26" t="s">
        <v>489</v>
      </c>
      <c r="I35" s="25" t="s">
        <v>490</v>
      </c>
      <c r="J35" s="25" t="s">
        <v>491</v>
      </c>
      <c r="K35" s="24" t="s">
        <v>492</v>
      </c>
      <c r="O35" t="s">
        <v>523</v>
      </c>
      <c r="P35">
        <v>0.54100000000000004</v>
      </c>
      <c r="Q35">
        <v>0.73699999999999999</v>
      </c>
      <c r="R35">
        <v>0.93300000000000005</v>
      </c>
    </row>
    <row r="36" spans="1:18" x14ac:dyDescent="0.35">
      <c r="A36" t="s">
        <v>524</v>
      </c>
      <c r="B36">
        <v>164.30447310722536</v>
      </c>
      <c r="E36" s="10" t="s">
        <v>468</v>
      </c>
      <c r="F36" s="44" t="s">
        <v>525</v>
      </c>
      <c r="G36" s="44"/>
      <c r="H36" s="23">
        <v>2.5</v>
      </c>
      <c r="I36" s="22">
        <v>0</v>
      </c>
      <c r="J36" s="22">
        <v>1</v>
      </c>
      <c r="K36" s="21">
        <v>10</v>
      </c>
      <c r="O36" t="s">
        <v>524</v>
      </c>
      <c r="P36">
        <v>0.54600000000000004</v>
      </c>
      <c r="Q36">
        <v>0.74099999999999999</v>
      </c>
      <c r="R36">
        <v>0.93500000000000005</v>
      </c>
    </row>
    <row r="37" spans="1:18" x14ac:dyDescent="0.35">
      <c r="A37" t="s">
        <v>526</v>
      </c>
      <c r="B37">
        <v>165.03072800568228</v>
      </c>
      <c r="E37" s="10" t="s">
        <v>459</v>
      </c>
      <c r="F37" s="44" t="s">
        <v>527</v>
      </c>
      <c r="G37" s="44"/>
      <c r="H37" s="23">
        <v>1</v>
      </c>
      <c r="I37" s="22">
        <v>0.3</v>
      </c>
      <c r="J37" s="22">
        <v>168</v>
      </c>
      <c r="K37" s="21">
        <v>50</v>
      </c>
      <c r="O37" t="s">
        <v>526</v>
      </c>
      <c r="P37">
        <v>0.55200000000000005</v>
      </c>
      <c r="Q37">
        <v>0.74399999999999999</v>
      </c>
      <c r="R37">
        <v>0.93600000000000005</v>
      </c>
    </row>
    <row r="38" spans="1:18" x14ac:dyDescent="0.35">
      <c r="A38" t="s">
        <v>528</v>
      </c>
      <c r="B38">
        <v>165.75735370721202</v>
      </c>
      <c r="O38" t="s">
        <v>528</v>
      </c>
      <c r="P38">
        <v>0.55700000000000005</v>
      </c>
      <c r="Q38">
        <v>0.748</v>
      </c>
      <c r="R38">
        <v>0.93799999999999994</v>
      </c>
    </row>
    <row r="39" spans="1:18" x14ac:dyDescent="0.35">
      <c r="A39" t="s">
        <v>529</v>
      </c>
      <c r="B39">
        <v>166.47478349253544</v>
      </c>
      <c r="O39" t="s">
        <v>529</v>
      </c>
      <c r="P39">
        <v>0.56299999999999994</v>
      </c>
      <c r="Q39">
        <v>0.751</v>
      </c>
      <c r="R39">
        <v>0.94</v>
      </c>
    </row>
    <row r="40" spans="1:18" x14ac:dyDescent="0.35">
      <c r="A40" t="s">
        <v>530</v>
      </c>
      <c r="B40">
        <v>168.18730040412197</v>
      </c>
      <c r="O40" t="s">
        <v>530</v>
      </c>
      <c r="P40">
        <v>0.56799999999999995</v>
      </c>
      <c r="Q40">
        <v>0.755</v>
      </c>
      <c r="R40">
        <v>0.94099999999999995</v>
      </c>
    </row>
    <row r="41" spans="1:18" x14ac:dyDescent="0.35">
      <c r="A41" t="s">
        <v>531</v>
      </c>
      <c r="B41">
        <v>169.77826806843282</v>
      </c>
      <c r="O41" t="s">
        <v>531</v>
      </c>
      <c r="P41">
        <v>0.57399999999999995</v>
      </c>
      <c r="Q41">
        <v>0.75800000000000001</v>
      </c>
      <c r="R41">
        <v>0.94299999999999995</v>
      </c>
    </row>
    <row r="42" spans="1:18" x14ac:dyDescent="0.35">
      <c r="A42" t="s">
        <v>532</v>
      </c>
      <c r="B42">
        <v>170.63756710942334</v>
      </c>
      <c r="O42" t="s">
        <v>532</v>
      </c>
      <c r="P42">
        <v>0.57899999999999996</v>
      </c>
      <c r="Q42">
        <v>0.76200000000000001</v>
      </c>
      <c r="R42">
        <v>0.94499999999999995</v>
      </c>
    </row>
    <row r="43" spans="1:18" x14ac:dyDescent="0.35">
      <c r="A43" t="s">
        <v>533</v>
      </c>
      <c r="B43">
        <v>171.56954355268977</v>
      </c>
      <c r="O43" t="s">
        <v>533</v>
      </c>
      <c r="P43">
        <v>0.58499999999999996</v>
      </c>
      <c r="Q43">
        <v>0.76500000000000001</v>
      </c>
      <c r="R43">
        <v>0.94599999999999995</v>
      </c>
    </row>
    <row r="44" spans="1:18" x14ac:dyDescent="0.35">
      <c r="A44" t="s">
        <v>534</v>
      </c>
      <c r="B44">
        <v>172.32472109082792</v>
      </c>
      <c r="O44" t="s">
        <v>534</v>
      </c>
      <c r="P44">
        <v>0.59</v>
      </c>
      <c r="Q44">
        <v>0.76900000000000002</v>
      </c>
      <c r="R44">
        <v>0.94799999999999995</v>
      </c>
    </row>
    <row r="45" spans="1:18" x14ac:dyDescent="0.35">
      <c r="A45" t="s">
        <v>535</v>
      </c>
      <c r="B45">
        <v>173.21190452289571</v>
      </c>
      <c r="O45" t="s">
        <v>535</v>
      </c>
      <c r="P45">
        <v>0.59599999999999997</v>
      </c>
      <c r="Q45">
        <v>0.77300000000000002</v>
      </c>
      <c r="R45">
        <v>0.94899999999999995</v>
      </c>
    </row>
    <row r="46" spans="1:18" x14ac:dyDescent="0.35">
      <c r="A46" t="s">
        <v>536</v>
      </c>
      <c r="B46">
        <v>173.42474548670367</v>
      </c>
      <c r="O46" t="s">
        <v>536</v>
      </c>
      <c r="P46">
        <v>0.60099999999999998</v>
      </c>
      <c r="Q46">
        <v>0.77600000000000002</v>
      </c>
      <c r="R46">
        <v>0.95099999999999996</v>
      </c>
    </row>
    <row r="47" spans="1:18" x14ac:dyDescent="0.35">
      <c r="A47" t="s">
        <v>537</v>
      </c>
      <c r="B47">
        <v>173.88112990875044</v>
      </c>
      <c r="O47" t="s">
        <v>537</v>
      </c>
      <c r="P47">
        <v>0.60699999999999998</v>
      </c>
      <c r="Q47">
        <v>0.78</v>
      </c>
      <c r="R47">
        <v>0.95299999999999996</v>
      </c>
    </row>
    <row r="48" spans="1:18" x14ac:dyDescent="0.35">
      <c r="A48" t="s">
        <v>538</v>
      </c>
      <c r="B48">
        <v>174.95564305321506</v>
      </c>
      <c r="O48" t="s">
        <v>538</v>
      </c>
      <c r="P48">
        <v>0.61199999999999999</v>
      </c>
      <c r="Q48">
        <v>0.78300000000000003</v>
      </c>
      <c r="R48">
        <v>0.95399999999999996</v>
      </c>
    </row>
    <row r="49" spans="1:18" x14ac:dyDescent="0.35">
      <c r="A49" t="s">
        <v>539</v>
      </c>
      <c r="B49">
        <v>175.83118326879583</v>
      </c>
      <c r="O49" t="s">
        <v>539</v>
      </c>
      <c r="P49">
        <v>0.61799999999999999</v>
      </c>
      <c r="Q49">
        <v>0.78700000000000003</v>
      </c>
      <c r="R49">
        <v>0.95599999999999996</v>
      </c>
    </row>
    <row r="50" spans="1:18" x14ac:dyDescent="0.35">
      <c r="A50" t="s">
        <v>540</v>
      </c>
      <c r="B50">
        <v>177.07767487844188</v>
      </c>
      <c r="O50" t="s">
        <v>540</v>
      </c>
      <c r="P50">
        <v>0.623</v>
      </c>
      <c r="Q50">
        <v>0.79</v>
      </c>
      <c r="R50">
        <v>0.95699999999999996</v>
      </c>
    </row>
    <row r="51" spans="1:18" x14ac:dyDescent="0.35">
      <c r="A51" t="s">
        <v>541</v>
      </c>
      <c r="B51">
        <v>178.40299922137291</v>
      </c>
      <c r="O51" t="s">
        <v>541</v>
      </c>
      <c r="P51">
        <v>0.629</v>
      </c>
      <c r="Q51">
        <v>0.79400000000000004</v>
      </c>
      <c r="R51">
        <v>0.95899999999999996</v>
      </c>
    </row>
    <row r="52" spans="1:18" x14ac:dyDescent="0.35">
      <c r="A52" t="s">
        <v>542</v>
      </c>
      <c r="B52">
        <v>180.00983725720113</v>
      </c>
      <c r="O52" t="s">
        <v>542</v>
      </c>
      <c r="P52">
        <v>0.63400000000000001</v>
      </c>
      <c r="Q52">
        <v>0.79700000000000004</v>
      </c>
      <c r="R52">
        <v>0.96099999999999997</v>
      </c>
    </row>
    <row r="53" spans="1:18" x14ac:dyDescent="0.35">
      <c r="A53" t="s">
        <v>543</v>
      </c>
      <c r="B53">
        <v>181.46078968120906</v>
      </c>
      <c r="O53" t="s">
        <v>543</v>
      </c>
      <c r="P53">
        <v>0.64</v>
      </c>
      <c r="Q53">
        <v>0.80100000000000005</v>
      </c>
      <c r="R53">
        <v>0.96199999999999997</v>
      </c>
    </row>
    <row r="54" spans="1:18" x14ac:dyDescent="0.35">
      <c r="A54" t="s">
        <v>544</v>
      </c>
      <c r="B54">
        <v>182.7555598509384</v>
      </c>
      <c r="O54" t="s">
        <v>544</v>
      </c>
      <c r="P54">
        <v>0.64500000000000002</v>
      </c>
      <c r="Q54">
        <v>0.80500000000000005</v>
      </c>
      <c r="R54">
        <v>0.96399999999999997</v>
      </c>
    </row>
    <row r="55" spans="1:18" x14ac:dyDescent="0.35">
      <c r="A55" t="s">
        <v>545</v>
      </c>
      <c r="B55">
        <v>184.84310699039142</v>
      </c>
      <c r="O55" t="s">
        <v>545</v>
      </c>
      <c r="P55">
        <v>0.65100000000000002</v>
      </c>
      <c r="Q55">
        <v>0.80800000000000005</v>
      </c>
      <c r="R55">
        <v>0.96499999999999997</v>
      </c>
    </row>
    <row r="56" spans="1:18" x14ac:dyDescent="0.35">
      <c r="A56" t="s">
        <v>546</v>
      </c>
      <c r="B56">
        <v>185.79836986663193</v>
      </c>
      <c r="O56" t="s">
        <v>546</v>
      </c>
      <c r="P56">
        <v>0.65600000000000003</v>
      </c>
      <c r="Q56">
        <v>0.81200000000000006</v>
      </c>
      <c r="R56">
        <v>0.96699999999999997</v>
      </c>
    </row>
    <row r="57" spans="1:18" x14ac:dyDescent="0.35">
      <c r="A57" t="s">
        <v>547</v>
      </c>
      <c r="B57">
        <v>186.3092623403856</v>
      </c>
      <c r="O57" t="s">
        <v>547</v>
      </c>
      <c r="P57">
        <v>0.66200000000000003</v>
      </c>
      <c r="Q57">
        <v>0.81499999999999995</v>
      </c>
      <c r="R57">
        <v>0.96899999999999997</v>
      </c>
    </row>
    <row r="58" spans="1:18" x14ac:dyDescent="0.35">
      <c r="A58" t="s">
        <v>548</v>
      </c>
      <c r="B58">
        <v>186.82141554458693</v>
      </c>
      <c r="O58" t="s">
        <v>548</v>
      </c>
      <c r="P58">
        <v>0.66700000000000004</v>
      </c>
      <c r="Q58">
        <v>0.81899999999999995</v>
      </c>
      <c r="R58">
        <v>0.97</v>
      </c>
    </row>
    <row r="59" spans="1:18" x14ac:dyDescent="0.35">
      <c r="A59" t="s">
        <v>549</v>
      </c>
      <c r="B59">
        <v>188.18775070737362</v>
      </c>
      <c r="O59" t="s">
        <v>549</v>
      </c>
      <c r="P59">
        <v>0.67300000000000004</v>
      </c>
      <c r="Q59">
        <v>0.82199999999999995</v>
      </c>
      <c r="R59">
        <v>0.97199999999999998</v>
      </c>
    </row>
    <row r="60" spans="1:18" x14ac:dyDescent="0.35">
      <c r="A60" t="s">
        <v>550</v>
      </c>
      <c r="B60">
        <v>189.43950772065395</v>
      </c>
      <c r="O60" t="s">
        <v>550</v>
      </c>
      <c r="P60">
        <v>0.67800000000000005</v>
      </c>
      <c r="Q60">
        <v>0.82599999999999996</v>
      </c>
      <c r="R60">
        <v>0.97399999999999998</v>
      </c>
    </row>
    <row r="61" spans="1:18" x14ac:dyDescent="0.35">
      <c r="A61" t="s">
        <v>551</v>
      </c>
      <c r="B61">
        <v>190.56593329531566</v>
      </c>
      <c r="O61" t="s">
        <v>551</v>
      </c>
      <c r="P61">
        <v>0.68400000000000005</v>
      </c>
      <c r="Q61">
        <v>0.82899999999999996</v>
      </c>
      <c r="R61">
        <v>0.97499999999999998</v>
      </c>
    </row>
    <row r="62" spans="1:18" x14ac:dyDescent="0.35">
      <c r="A62" t="s">
        <v>552</v>
      </c>
      <c r="B62">
        <v>191.49998623578998</v>
      </c>
      <c r="O62" t="s">
        <v>552</v>
      </c>
      <c r="P62">
        <v>0.68899999999999995</v>
      </c>
      <c r="Q62">
        <v>0.83299999999999996</v>
      </c>
      <c r="R62">
        <v>0.97699999999999998</v>
      </c>
    </row>
    <row r="63" spans="1:18" x14ac:dyDescent="0.35">
      <c r="A63" t="s">
        <v>553</v>
      </c>
      <c r="B63">
        <v>192.41839128659058</v>
      </c>
      <c r="O63" t="s">
        <v>553</v>
      </c>
      <c r="P63">
        <v>0.69499999999999995</v>
      </c>
      <c r="Q63">
        <v>0.83599999999999997</v>
      </c>
      <c r="R63">
        <v>0.97799999999999998</v>
      </c>
    </row>
    <row r="64" spans="1:18" x14ac:dyDescent="0.35">
      <c r="A64" t="s">
        <v>554</v>
      </c>
      <c r="B64">
        <v>193.29741705105599</v>
      </c>
      <c r="O64" t="s">
        <v>554</v>
      </c>
      <c r="P64">
        <v>0.7</v>
      </c>
      <c r="Q64">
        <v>0.84</v>
      </c>
      <c r="R64">
        <v>0.98</v>
      </c>
    </row>
    <row r="65" spans="1:18" x14ac:dyDescent="0.35">
      <c r="A65" t="s">
        <v>555</v>
      </c>
      <c r="B65">
        <v>194.82809213572367</v>
      </c>
      <c r="O65" t="s">
        <v>555</v>
      </c>
      <c r="P65">
        <v>0.70199999999999996</v>
      </c>
      <c r="Q65">
        <v>0.84099999999999997</v>
      </c>
      <c r="R65">
        <v>0.98099999999999998</v>
      </c>
    </row>
    <row r="66" spans="1:18" x14ac:dyDescent="0.35">
      <c r="A66" t="s">
        <v>556</v>
      </c>
      <c r="B66">
        <v>196.96391783525999</v>
      </c>
      <c r="O66" t="s">
        <v>556</v>
      </c>
      <c r="P66">
        <v>0.70399999999999996</v>
      </c>
      <c r="Q66">
        <v>0.84299999999999997</v>
      </c>
      <c r="R66">
        <v>0.98099999999999998</v>
      </c>
    </row>
    <row r="67" spans="1:18" x14ac:dyDescent="0.35">
      <c r="A67" t="s">
        <v>557</v>
      </c>
      <c r="B67">
        <v>199.03744861855981</v>
      </c>
      <c r="O67" t="s">
        <v>557</v>
      </c>
      <c r="P67">
        <v>0.70599999999999996</v>
      </c>
      <c r="Q67">
        <v>0.84399999999999997</v>
      </c>
      <c r="R67">
        <v>0.98199999999999998</v>
      </c>
    </row>
    <row r="68" spans="1:18" x14ac:dyDescent="0.35">
      <c r="A68" t="s">
        <v>558</v>
      </c>
      <c r="B68">
        <v>200.86001988216412</v>
      </c>
      <c r="O68" t="s">
        <v>558</v>
      </c>
      <c r="P68">
        <v>0.70799999999999996</v>
      </c>
      <c r="Q68">
        <v>0.84499999999999997</v>
      </c>
      <c r="R68">
        <v>0.98299999999999998</v>
      </c>
    </row>
    <row r="69" spans="1:18" x14ac:dyDescent="0.35">
      <c r="A69" t="s">
        <v>559</v>
      </c>
      <c r="B69">
        <v>202.44409060932026</v>
      </c>
      <c r="O69" t="s">
        <v>559</v>
      </c>
      <c r="P69">
        <v>0.71</v>
      </c>
      <c r="Q69">
        <v>0.84699999999999998</v>
      </c>
      <c r="R69">
        <v>0.98299999999999998</v>
      </c>
    </row>
    <row r="70" spans="1:18" x14ac:dyDescent="0.35">
      <c r="A70" t="s">
        <v>560</v>
      </c>
      <c r="B70">
        <v>203.60633576081793</v>
      </c>
      <c r="O70" t="s">
        <v>560</v>
      </c>
      <c r="P70">
        <v>0.71199999999999997</v>
      </c>
      <c r="Q70">
        <v>0.84799999999999998</v>
      </c>
      <c r="R70">
        <v>0.98399999999999999</v>
      </c>
    </row>
    <row r="71" spans="1:18" x14ac:dyDescent="0.35">
      <c r="A71" t="s">
        <v>561</v>
      </c>
      <c r="B71">
        <v>205.60155293513475</v>
      </c>
      <c r="O71" t="s">
        <v>561</v>
      </c>
      <c r="P71">
        <v>0.71399999999999997</v>
      </c>
      <c r="Q71">
        <v>0.84899999999999998</v>
      </c>
      <c r="R71">
        <v>0.98499999999999999</v>
      </c>
    </row>
    <row r="72" spans="1:18" x14ac:dyDescent="0.35">
      <c r="A72" t="s">
        <v>562</v>
      </c>
      <c r="B72">
        <v>208.3140515735459</v>
      </c>
      <c r="O72" t="s">
        <v>562</v>
      </c>
      <c r="P72">
        <v>0.71599999999999997</v>
      </c>
      <c r="Q72">
        <v>0.85099999999999998</v>
      </c>
      <c r="R72">
        <v>0.98499999999999999</v>
      </c>
    </row>
    <row r="73" spans="1:18" x14ac:dyDescent="0.35">
      <c r="A73" t="s">
        <v>563</v>
      </c>
      <c r="B73">
        <v>211.20275583216875</v>
      </c>
      <c r="O73" t="s">
        <v>563</v>
      </c>
      <c r="P73">
        <v>0.71799999999999997</v>
      </c>
      <c r="Q73">
        <v>0.85199999999999998</v>
      </c>
      <c r="R73">
        <v>0.98599999999999999</v>
      </c>
    </row>
    <row r="74" spans="1:18" x14ac:dyDescent="0.35">
      <c r="A74" t="s">
        <v>564</v>
      </c>
      <c r="B74">
        <v>213.75506754311462</v>
      </c>
      <c r="O74" t="s">
        <v>564</v>
      </c>
      <c r="P74">
        <v>0.72</v>
      </c>
      <c r="Q74">
        <v>0.85299999999999998</v>
      </c>
      <c r="R74">
        <v>0.98699999999999999</v>
      </c>
    </row>
    <row r="75" spans="1:18" x14ac:dyDescent="0.35">
      <c r="A75" t="s">
        <v>565</v>
      </c>
      <c r="B75">
        <v>215.94606873988897</v>
      </c>
      <c r="O75" t="s">
        <v>565</v>
      </c>
      <c r="P75">
        <v>0.72199999999999998</v>
      </c>
      <c r="Q75">
        <v>0.85499999999999998</v>
      </c>
      <c r="R75">
        <v>0.98699999999999999</v>
      </c>
    </row>
    <row r="76" spans="1:18" x14ac:dyDescent="0.35">
      <c r="A76" t="s">
        <v>566</v>
      </c>
      <c r="B76">
        <v>218.23318209314243</v>
      </c>
      <c r="O76" t="s">
        <v>566</v>
      </c>
      <c r="P76">
        <v>0.72399999999999998</v>
      </c>
      <c r="Q76">
        <v>0.85599999999999998</v>
      </c>
      <c r="R76">
        <v>0.98799999999999999</v>
      </c>
    </row>
    <row r="77" spans="1:18" x14ac:dyDescent="0.35">
      <c r="A77" t="s">
        <v>567</v>
      </c>
      <c r="B77">
        <v>221.40310340220353</v>
      </c>
      <c r="O77" t="s">
        <v>567</v>
      </c>
      <c r="P77">
        <v>0.72599999999999998</v>
      </c>
      <c r="Q77">
        <v>0.85699999999999998</v>
      </c>
      <c r="R77">
        <v>0.98899999999999999</v>
      </c>
    </row>
    <row r="78" spans="1:18" x14ac:dyDescent="0.35">
      <c r="A78" t="s">
        <v>568</v>
      </c>
      <c r="B78">
        <v>224.16899768310375</v>
      </c>
      <c r="O78" t="s">
        <v>568</v>
      </c>
      <c r="P78">
        <v>0.72799999999999998</v>
      </c>
      <c r="Q78">
        <v>0.85899999999999999</v>
      </c>
      <c r="R78">
        <v>0.98899999999999999</v>
      </c>
    </row>
    <row r="79" spans="1:18" x14ac:dyDescent="0.35">
      <c r="A79" t="s">
        <v>569</v>
      </c>
      <c r="B79">
        <v>227.00608615398787</v>
      </c>
      <c r="O79" t="s">
        <v>569</v>
      </c>
      <c r="P79">
        <v>0.73</v>
      </c>
      <c r="Q79">
        <v>0.86</v>
      </c>
      <c r="R79">
        <v>0.99</v>
      </c>
    </row>
    <row r="80" spans="1:18" x14ac:dyDescent="0.35">
      <c r="A80" t="s">
        <v>570</v>
      </c>
      <c r="B80">
        <v>230.32729511676681</v>
      </c>
      <c r="O80" t="s">
        <v>570</v>
      </c>
      <c r="P80">
        <v>0.73199999999999998</v>
      </c>
      <c r="Q80">
        <v>0.86099999999999999</v>
      </c>
      <c r="R80">
        <v>0.99099999999999999</v>
      </c>
    </row>
    <row r="81" spans="1:18" x14ac:dyDescent="0.35">
      <c r="A81" t="s">
        <v>571</v>
      </c>
      <c r="B81">
        <v>233.87988519699553</v>
      </c>
      <c r="O81" t="s">
        <v>571</v>
      </c>
      <c r="P81">
        <v>0.73399999999999999</v>
      </c>
      <c r="Q81">
        <v>0.86299999999999999</v>
      </c>
      <c r="R81">
        <v>0.99099999999999999</v>
      </c>
    </row>
    <row r="82" spans="1:18" x14ac:dyDescent="0.35">
      <c r="A82" t="s">
        <v>572</v>
      </c>
      <c r="B82">
        <v>236.59238383540668</v>
      </c>
      <c r="O82" t="s">
        <v>572</v>
      </c>
      <c r="P82">
        <v>0.73599999999999999</v>
      </c>
      <c r="Q82">
        <v>0.86399999999999999</v>
      </c>
      <c r="R82">
        <v>0.99199999999999999</v>
      </c>
    </row>
    <row r="83" spans="1:18" x14ac:dyDescent="0.35">
      <c r="A83" t="s">
        <v>573</v>
      </c>
      <c r="B83">
        <v>239.08062077536576</v>
      </c>
      <c r="O83" t="s">
        <v>573</v>
      </c>
      <c r="P83">
        <v>0.73799999999999999</v>
      </c>
      <c r="Q83">
        <v>0.86499999999999999</v>
      </c>
      <c r="R83">
        <v>0.99299999999999999</v>
      </c>
    </row>
    <row r="84" spans="1:18" x14ac:dyDescent="0.35">
      <c r="A84" t="s">
        <v>574</v>
      </c>
      <c r="B84">
        <v>241.65607059805663</v>
      </c>
      <c r="O84" t="s">
        <v>574</v>
      </c>
      <c r="P84">
        <v>0.74</v>
      </c>
      <c r="Q84">
        <v>0.86699999999999999</v>
      </c>
      <c r="R84">
        <v>0.99299999999999999</v>
      </c>
    </row>
    <row r="85" spans="1:18" x14ac:dyDescent="0.35">
      <c r="A85" t="s">
        <v>575</v>
      </c>
      <c r="B85">
        <v>244.33119228672658</v>
      </c>
      <c r="O85" t="s">
        <v>575</v>
      </c>
      <c r="P85">
        <v>0.74199999999999999</v>
      </c>
      <c r="Q85">
        <v>0.86799999999999999</v>
      </c>
      <c r="R85">
        <v>0.99399999999999999</v>
      </c>
    </row>
    <row r="86" spans="1:18" x14ac:dyDescent="0.35">
      <c r="A86" t="s">
        <v>576</v>
      </c>
      <c r="B86">
        <v>246.90842196416705</v>
      </c>
      <c r="O86" t="s">
        <v>576</v>
      </c>
      <c r="P86">
        <v>0.74399999999999999</v>
      </c>
      <c r="Q86">
        <v>0.86899999999999999</v>
      </c>
      <c r="R86">
        <v>0.995</v>
      </c>
    </row>
    <row r="87" spans="1:18" x14ac:dyDescent="0.35">
      <c r="A87" t="s">
        <v>577</v>
      </c>
      <c r="B87">
        <v>249.06204621119878</v>
      </c>
      <c r="O87" t="s">
        <v>577</v>
      </c>
      <c r="P87">
        <v>0.746</v>
      </c>
      <c r="Q87">
        <v>0.871</v>
      </c>
      <c r="R87">
        <v>0.995</v>
      </c>
    </row>
    <row r="88" spans="1:18" x14ac:dyDescent="0.35">
      <c r="A88" t="s">
        <v>578</v>
      </c>
      <c r="B88">
        <v>250.19581368670262</v>
      </c>
      <c r="O88" t="s">
        <v>578</v>
      </c>
      <c r="P88">
        <v>0.748</v>
      </c>
      <c r="Q88">
        <v>0.872</v>
      </c>
      <c r="R88">
        <v>0.996</v>
      </c>
    </row>
    <row r="89" spans="1:18" x14ac:dyDescent="0.35">
      <c r="A89" t="s">
        <v>579</v>
      </c>
      <c r="B89">
        <v>250.11038065872117</v>
      </c>
      <c r="O89" t="s">
        <v>579</v>
      </c>
      <c r="P89">
        <v>0.75</v>
      </c>
      <c r="Q89">
        <v>0.873</v>
      </c>
      <c r="R89">
        <v>0.997</v>
      </c>
    </row>
    <row r="90" spans="1:18" x14ac:dyDescent="0.35">
      <c r="A90" t="s">
        <v>580</v>
      </c>
      <c r="B90">
        <v>250.70129243559361</v>
      </c>
      <c r="O90" t="s">
        <v>580</v>
      </c>
      <c r="P90">
        <v>0.752</v>
      </c>
      <c r="Q90">
        <v>0.875</v>
      </c>
      <c r="R90">
        <v>0.997</v>
      </c>
    </row>
    <row r="91" spans="1:18" x14ac:dyDescent="0.35">
      <c r="A91" t="s">
        <v>581</v>
      </c>
      <c r="B91">
        <v>252.19815028001793</v>
      </c>
      <c r="O91" t="s">
        <v>581</v>
      </c>
      <c r="P91">
        <v>0.754</v>
      </c>
      <c r="Q91">
        <v>0.876</v>
      </c>
      <c r="R91">
        <v>0.998</v>
      </c>
    </row>
    <row r="92" spans="1:18" x14ac:dyDescent="0.35">
      <c r="A92" t="s">
        <v>582</v>
      </c>
      <c r="B92">
        <v>253.90681083964697</v>
      </c>
      <c r="O92" t="s">
        <v>582</v>
      </c>
      <c r="P92">
        <v>0.75600000000000001</v>
      </c>
      <c r="Q92">
        <v>0.877</v>
      </c>
      <c r="R92">
        <v>0.999</v>
      </c>
    </row>
    <row r="93" spans="1:18" x14ac:dyDescent="0.35">
      <c r="A93" t="s">
        <v>583</v>
      </c>
      <c r="B93">
        <v>255.4428254885635</v>
      </c>
      <c r="O93" t="s">
        <v>583</v>
      </c>
      <c r="P93">
        <v>0.75800000000000001</v>
      </c>
      <c r="Q93">
        <v>0.879</v>
      </c>
      <c r="R93">
        <v>0.999</v>
      </c>
    </row>
    <row r="94" spans="1:18" x14ac:dyDescent="0.35">
      <c r="A94" t="s">
        <v>584</v>
      </c>
      <c r="B94">
        <v>256.64778715405191</v>
      </c>
      <c r="O94" s="20" t="s">
        <v>584</v>
      </c>
      <c r="P94" s="20">
        <v>0.88</v>
      </c>
      <c r="Q94" s="20">
        <v>0.88</v>
      </c>
      <c r="R94" s="20">
        <v>0.88</v>
      </c>
    </row>
    <row r="95" spans="1:18" x14ac:dyDescent="0.35">
      <c r="A95" t="s">
        <v>585</v>
      </c>
      <c r="B95">
        <v>270.5662512960302</v>
      </c>
      <c r="O95" t="s">
        <v>585</v>
      </c>
      <c r="P95">
        <v>0.75800000000000001</v>
      </c>
      <c r="Q95">
        <v>0.878</v>
      </c>
      <c r="R95">
        <v>0.999</v>
      </c>
    </row>
    <row r="96" spans="1:18" x14ac:dyDescent="0.35">
      <c r="A96" t="s">
        <v>586</v>
      </c>
      <c r="B96">
        <v>274.66169707489109</v>
      </c>
      <c r="O96" t="s">
        <v>586</v>
      </c>
      <c r="P96">
        <v>0.755</v>
      </c>
      <c r="Q96">
        <v>0.876</v>
      </c>
      <c r="R96">
        <v>0.997</v>
      </c>
    </row>
    <row r="97" spans="1:18" x14ac:dyDescent="0.35">
      <c r="A97" t="s">
        <v>587</v>
      </c>
      <c r="B97">
        <v>279.06327787068551</v>
      </c>
      <c r="O97" t="s">
        <v>587</v>
      </c>
      <c r="P97">
        <v>0.753</v>
      </c>
      <c r="Q97">
        <v>0.875</v>
      </c>
      <c r="R97">
        <v>0.996</v>
      </c>
    </row>
    <row r="98" spans="1:18" x14ac:dyDescent="0.35">
      <c r="A98" t="s">
        <v>588</v>
      </c>
      <c r="B98">
        <v>283.55919096820941</v>
      </c>
      <c r="O98" t="s">
        <v>588</v>
      </c>
      <c r="P98">
        <v>0.751</v>
      </c>
      <c r="Q98">
        <v>0.873</v>
      </c>
      <c r="R98">
        <v>0.995</v>
      </c>
    </row>
    <row r="99" spans="1:18" x14ac:dyDescent="0.35">
      <c r="A99" t="s">
        <v>589</v>
      </c>
      <c r="B99">
        <v>287.7044726800595</v>
      </c>
      <c r="O99" t="s">
        <v>589</v>
      </c>
      <c r="P99">
        <v>0.749</v>
      </c>
      <c r="Q99">
        <v>0.871</v>
      </c>
      <c r="R99">
        <v>0.99399999999999999</v>
      </c>
    </row>
    <row r="100" spans="1:18" x14ac:dyDescent="0.35">
      <c r="A100" t="s">
        <v>590</v>
      </c>
      <c r="B100">
        <v>290.27992250275042</v>
      </c>
      <c r="O100" t="s">
        <v>590</v>
      </c>
      <c r="P100">
        <v>0.746</v>
      </c>
      <c r="Q100">
        <v>0.86899999999999999</v>
      </c>
      <c r="R100">
        <v>0.99199999999999999</v>
      </c>
    </row>
    <row r="101" spans="1:18" x14ac:dyDescent="0.35">
      <c r="A101" t="s">
        <v>591</v>
      </c>
      <c r="B101">
        <v>291.93696727464061</v>
      </c>
      <c r="O101" t="s">
        <v>591</v>
      </c>
      <c r="P101">
        <v>0.74399999999999999</v>
      </c>
      <c r="Q101">
        <v>0.86799999999999999</v>
      </c>
      <c r="R101">
        <v>0.99099999999999999</v>
      </c>
    </row>
    <row r="102" spans="1:18" x14ac:dyDescent="0.35">
      <c r="A102" t="s">
        <v>592</v>
      </c>
      <c r="B102">
        <v>294.41452508610274</v>
      </c>
      <c r="O102" t="s">
        <v>592</v>
      </c>
      <c r="P102">
        <v>0.74199999999999999</v>
      </c>
      <c r="Q102">
        <v>0.86599999999999999</v>
      </c>
      <c r="R102">
        <v>0.99</v>
      </c>
    </row>
    <row r="103" spans="1:18" x14ac:dyDescent="0.35">
      <c r="A103" t="s">
        <v>593</v>
      </c>
      <c r="B103">
        <v>297.01489287528818</v>
      </c>
      <c r="O103" t="s">
        <v>593</v>
      </c>
      <c r="P103">
        <v>0.74</v>
      </c>
      <c r="Q103">
        <v>0.86399999999999999</v>
      </c>
      <c r="R103">
        <v>0.98799999999999999</v>
      </c>
    </row>
    <row r="104" spans="1:18" x14ac:dyDescent="0.35">
      <c r="A104" t="s">
        <v>594</v>
      </c>
      <c r="B104">
        <v>300.49094920128431</v>
      </c>
      <c r="O104" t="s">
        <v>594</v>
      </c>
      <c r="P104">
        <v>0.73699999999999999</v>
      </c>
      <c r="Q104">
        <v>0.86199999999999999</v>
      </c>
      <c r="R104">
        <v>0.98699999999999999</v>
      </c>
    </row>
    <row r="105" spans="1:18" x14ac:dyDescent="0.35">
      <c r="A105" t="s">
        <v>595</v>
      </c>
      <c r="B105">
        <v>305.38554976272093</v>
      </c>
      <c r="O105" t="s">
        <v>595</v>
      </c>
      <c r="P105">
        <v>0.73499999999999999</v>
      </c>
      <c r="Q105">
        <v>0.86</v>
      </c>
      <c r="R105">
        <v>0.98599999999999999</v>
      </c>
    </row>
    <row r="106" spans="1:18" x14ac:dyDescent="0.35">
      <c r="A106" t="s">
        <v>596</v>
      </c>
      <c r="B106">
        <v>309.03959156367767</v>
      </c>
      <c r="O106" t="s">
        <v>596</v>
      </c>
      <c r="P106">
        <v>0.73299999999999998</v>
      </c>
      <c r="Q106">
        <v>0.85899999999999999</v>
      </c>
      <c r="R106">
        <v>0.98499999999999999</v>
      </c>
    </row>
    <row r="107" spans="1:18" x14ac:dyDescent="0.35">
      <c r="A107" t="s">
        <v>597</v>
      </c>
      <c r="B107">
        <v>312.53344643716986</v>
      </c>
      <c r="O107" t="s">
        <v>597</v>
      </c>
      <c r="P107">
        <v>0.73099999999999998</v>
      </c>
      <c r="Q107">
        <v>0.85699999999999998</v>
      </c>
      <c r="R107">
        <v>0.98299999999999998</v>
      </c>
    </row>
    <row r="108" spans="1:18" x14ac:dyDescent="0.35">
      <c r="A108" t="s">
        <v>598</v>
      </c>
      <c r="B108">
        <v>315.51648299752225</v>
      </c>
      <c r="O108" t="s">
        <v>598</v>
      </c>
      <c r="P108">
        <v>0.72799999999999998</v>
      </c>
      <c r="Q108">
        <v>0.85499999999999998</v>
      </c>
      <c r="R108">
        <v>0.98199999999999998</v>
      </c>
    </row>
    <row r="109" spans="1:18" x14ac:dyDescent="0.35">
      <c r="A109" t="s">
        <v>599</v>
      </c>
      <c r="B109">
        <v>318.6294489545964</v>
      </c>
      <c r="O109" t="s">
        <v>599</v>
      </c>
      <c r="P109">
        <v>0.72599999999999998</v>
      </c>
      <c r="Q109">
        <v>0.85299999999999998</v>
      </c>
      <c r="R109">
        <v>0.98099999999999998</v>
      </c>
    </row>
    <row r="110" spans="1:18" x14ac:dyDescent="0.35">
      <c r="A110" t="s">
        <v>600</v>
      </c>
      <c r="B110">
        <v>323.21435478960103</v>
      </c>
      <c r="O110" t="s">
        <v>600</v>
      </c>
      <c r="P110">
        <v>0.72399999999999998</v>
      </c>
      <c r="Q110">
        <v>0.85199999999999998</v>
      </c>
      <c r="R110">
        <v>0.97899999999999998</v>
      </c>
    </row>
    <row r="111" spans="1:18" x14ac:dyDescent="0.35">
      <c r="A111" t="s">
        <v>601</v>
      </c>
      <c r="B111">
        <v>326.69931038934448</v>
      </c>
      <c r="O111" t="s">
        <v>601</v>
      </c>
      <c r="P111">
        <v>0.72199999999999998</v>
      </c>
      <c r="Q111">
        <v>0.85</v>
      </c>
      <c r="R111">
        <v>0.97799999999999998</v>
      </c>
    </row>
    <row r="112" spans="1:18" x14ac:dyDescent="0.35">
      <c r="A112" t="s">
        <v>602</v>
      </c>
      <c r="B112">
        <v>329.80693678216977</v>
      </c>
      <c r="O112" t="s">
        <v>602</v>
      </c>
      <c r="P112">
        <v>0.71899999999999997</v>
      </c>
      <c r="Q112">
        <v>0.84799999999999998</v>
      </c>
      <c r="R112">
        <v>0.97699999999999998</v>
      </c>
    </row>
    <row r="113" spans="1:18" x14ac:dyDescent="0.35">
      <c r="A113" t="s">
        <v>603</v>
      </c>
      <c r="B113">
        <v>334.1693607734727</v>
      </c>
      <c r="O113" t="s">
        <v>603</v>
      </c>
      <c r="P113">
        <v>0.71699999999999997</v>
      </c>
      <c r="Q113">
        <v>0.84599999999999997</v>
      </c>
      <c r="R113">
        <v>0.97499999999999998</v>
      </c>
    </row>
    <row r="114" spans="1:18" x14ac:dyDescent="0.35">
      <c r="A114" t="s">
        <v>604</v>
      </c>
      <c r="B114">
        <v>337.80916373643254</v>
      </c>
      <c r="O114" t="s">
        <v>604</v>
      </c>
      <c r="P114">
        <v>0.71499999999999997</v>
      </c>
      <c r="Q114">
        <v>0.84499999999999997</v>
      </c>
      <c r="R114">
        <v>0.97399999999999998</v>
      </c>
    </row>
    <row r="115" spans="1:18" x14ac:dyDescent="0.35">
      <c r="A115" t="s">
        <v>605</v>
      </c>
      <c r="B115">
        <v>341.7640009900739</v>
      </c>
      <c r="O115" t="s">
        <v>605</v>
      </c>
      <c r="P115">
        <v>0.71299999999999997</v>
      </c>
      <c r="Q115">
        <v>0.84299999999999997</v>
      </c>
      <c r="R115">
        <v>0.97299999999999998</v>
      </c>
    </row>
    <row r="116" spans="1:18" x14ac:dyDescent="0.35">
      <c r="A116" t="s">
        <v>606</v>
      </c>
      <c r="B116">
        <v>344.50853701397807</v>
      </c>
      <c r="O116" t="s">
        <v>606</v>
      </c>
      <c r="P116">
        <v>0.71</v>
      </c>
      <c r="Q116">
        <v>0.84099999999999997</v>
      </c>
      <c r="R116">
        <v>0.97199999999999998</v>
      </c>
    </row>
    <row r="117" spans="1:18" x14ac:dyDescent="0.35">
      <c r="A117" t="s">
        <v>607</v>
      </c>
      <c r="B117">
        <v>345.31125150605379</v>
      </c>
      <c r="O117" t="s">
        <v>607</v>
      </c>
      <c r="P117">
        <v>0.70799999999999996</v>
      </c>
      <c r="Q117">
        <v>0.83899999999999997</v>
      </c>
      <c r="R117">
        <v>0.97</v>
      </c>
    </row>
    <row r="118" spans="1:18" x14ac:dyDescent="0.35">
      <c r="A118" t="s">
        <v>608</v>
      </c>
      <c r="B118">
        <v>345.70815911521765</v>
      </c>
      <c r="O118" t="s">
        <v>608</v>
      </c>
      <c r="P118">
        <v>0.70599999999999996</v>
      </c>
      <c r="Q118">
        <v>0.83699999999999997</v>
      </c>
      <c r="R118">
        <v>0.96899999999999997</v>
      </c>
    </row>
    <row r="119" spans="1:18" x14ac:dyDescent="0.35">
      <c r="A119" t="s">
        <v>609</v>
      </c>
      <c r="B119">
        <v>346.11218614337992</v>
      </c>
      <c r="O119" t="s">
        <v>609</v>
      </c>
      <c r="P119">
        <v>0.70399999999999996</v>
      </c>
      <c r="Q119">
        <v>0.83599999999999997</v>
      </c>
      <c r="R119">
        <v>0.96799999999999997</v>
      </c>
    </row>
    <row r="120" spans="1:18" x14ac:dyDescent="0.35">
      <c r="A120" t="s">
        <v>610</v>
      </c>
      <c r="B120">
        <v>346.21007815460865</v>
      </c>
      <c r="O120" t="s">
        <v>610</v>
      </c>
      <c r="P120">
        <v>0.70099999999999996</v>
      </c>
      <c r="Q120">
        <v>0.83399999999999996</v>
      </c>
      <c r="R120">
        <v>0.96599999999999997</v>
      </c>
    </row>
    <row r="121" spans="1:18" x14ac:dyDescent="0.35">
      <c r="A121" t="s">
        <v>611</v>
      </c>
      <c r="B121">
        <v>347.35630461335984</v>
      </c>
      <c r="O121" t="s">
        <v>611</v>
      </c>
      <c r="P121">
        <v>0.69899999999999995</v>
      </c>
      <c r="Q121">
        <v>0.83199999999999996</v>
      </c>
      <c r="R121">
        <v>0.96499999999999997</v>
      </c>
    </row>
    <row r="122" spans="1:18" x14ac:dyDescent="0.35">
      <c r="A122" t="s">
        <v>612</v>
      </c>
      <c r="B122">
        <v>350.18093410099664</v>
      </c>
      <c r="O122" t="s">
        <v>612</v>
      </c>
      <c r="P122">
        <v>0.69699999999999995</v>
      </c>
      <c r="Q122">
        <v>0.83</v>
      </c>
      <c r="R122">
        <v>0.96399999999999997</v>
      </c>
    </row>
    <row r="123" spans="1:18" x14ac:dyDescent="0.35">
      <c r="A123" t="s">
        <v>613</v>
      </c>
      <c r="B123">
        <v>352.16369229206617</v>
      </c>
      <c r="O123" t="s">
        <v>613</v>
      </c>
      <c r="P123">
        <v>0.69499999999999995</v>
      </c>
      <c r="Q123">
        <v>0.82899999999999996</v>
      </c>
      <c r="R123">
        <v>0.96299999999999997</v>
      </c>
    </row>
    <row r="124" spans="1:18" x14ac:dyDescent="0.35">
      <c r="A124" t="s">
        <v>614</v>
      </c>
      <c r="B124">
        <v>351.90383349862259</v>
      </c>
      <c r="O124" t="s">
        <v>614</v>
      </c>
      <c r="P124">
        <v>0.69199999999999995</v>
      </c>
      <c r="Q124">
        <v>0.82699999999999996</v>
      </c>
      <c r="R124">
        <v>0.96099999999999997</v>
      </c>
    </row>
    <row r="125" spans="1:18" x14ac:dyDescent="0.35">
      <c r="A125" t="s">
        <v>615</v>
      </c>
      <c r="B125">
        <v>353.00556358863338</v>
      </c>
      <c r="O125" t="s">
        <v>615</v>
      </c>
      <c r="P125">
        <v>0.69</v>
      </c>
      <c r="Q125">
        <v>0.82499999999999996</v>
      </c>
      <c r="R125">
        <v>0.96</v>
      </c>
    </row>
    <row r="126" spans="1:18" x14ac:dyDescent="0.35">
      <c r="A126" t="s">
        <v>616</v>
      </c>
      <c r="B126">
        <v>356.65070611584201</v>
      </c>
      <c r="O126" t="s">
        <v>616</v>
      </c>
      <c r="P126">
        <v>0.68400000000000005</v>
      </c>
      <c r="Q126">
        <v>0.82099999999999995</v>
      </c>
      <c r="R126">
        <v>0.95699999999999996</v>
      </c>
    </row>
    <row r="127" spans="1:18" x14ac:dyDescent="0.35">
      <c r="A127" t="s">
        <v>617</v>
      </c>
      <c r="B127">
        <v>363.98014797475082</v>
      </c>
      <c r="O127" t="s">
        <v>617</v>
      </c>
      <c r="P127">
        <v>0.67900000000000005</v>
      </c>
      <c r="Q127">
        <v>0.81599999999999995</v>
      </c>
      <c r="R127">
        <v>0.95299999999999996</v>
      </c>
    </row>
    <row r="128" spans="1:18" x14ac:dyDescent="0.35">
      <c r="A128" t="s">
        <v>618</v>
      </c>
      <c r="B128">
        <v>367.16964768605834</v>
      </c>
      <c r="O128" t="s">
        <v>618</v>
      </c>
      <c r="P128">
        <v>0.67300000000000004</v>
      </c>
      <c r="Q128">
        <v>0.81200000000000006</v>
      </c>
      <c r="R128">
        <v>0.95</v>
      </c>
    </row>
    <row r="129" spans="1:18" x14ac:dyDescent="0.35">
      <c r="A129" t="s">
        <v>619</v>
      </c>
      <c r="B129">
        <v>367.53273805497952</v>
      </c>
      <c r="O129" t="s">
        <v>619</v>
      </c>
      <c r="P129">
        <v>0.66700000000000004</v>
      </c>
      <c r="Q129">
        <v>0.80700000000000005</v>
      </c>
      <c r="R129">
        <v>0.94699999999999995</v>
      </c>
    </row>
    <row r="130" spans="1:18" x14ac:dyDescent="0.35">
      <c r="A130" t="s">
        <v>620</v>
      </c>
      <c r="B130">
        <v>370.21141945314798</v>
      </c>
      <c r="O130" t="s">
        <v>620</v>
      </c>
      <c r="P130">
        <v>0.66200000000000003</v>
      </c>
      <c r="Q130">
        <v>0.80300000000000005</v>
      </c>
      <c r="R130">
        <v>0.94299999999999995</v>
      </c>
    </row>
    <row r="131" spans="1:18" x14ac:dyDescent="0.35">
      <c r="A131" t="s">
        <v>621</v>
      </c>
      <c r="B131">
        <v>371.6103852863443</v>
      </c>
      <c r="O131" t="s">
        <v>621</v>
      </c>
      <c r="P131">
        <v>0.65600000000000003</v>
      </c>
      <c r="Q131">
        <v>0.79800000000000004</v>
      </c>
      <c r="R131">
        <v>0.94</v>
      </c>
    </row>
    <row r="132" spans="1:18" x14ac:dyDescent="0.35">
      <c r="A132" t="s">
        <v>622</v>
      </c>
      <c r="B132">
        <v>373.10190356652049</v>
      </c>
      <c r="O132" t="s">
        <v>622</v>
      </c>
      <c r="P132">
        <v>0.65</v>
      </c>
      <c r="Q132">
        <v>0.79400000000000004</v>
      </c>
      <c r="R132">
        <v>0.93700000000000006</v>
      </c>
    </row>
    <row r="133" spans="1:18" x14ac:dyDescent="0.35">
      <c r="A133" t="s">
        <v>623</v>
      </c>
      <c r="B133">
        <v>373.32260555547253</v>
      </c>
      <c r="O133" t="s">
        <v>623</v>
      </c>
      <c r="P133">
        <v>0.64500000000000002</v>
      </c>
      <c r="Q133">
        <v>0.78900000000000003</v>
      </c>
      <c r="R133">
        <v>0.93300000000000005</v>
      </c>
    </row>
    <row r="134" spans="1:18" x14ac:dyDescent="0.35">
      <c r="A134" t="s">
        <v>624</v>
      </c>
      <c r="B134">
        <v>374.2855069750135</v>
      </c>
      <c r="O134" t="s">
        <v>624</v>
      </c>
      <c r="P134">
        <v>0.63900000000000001</v>
      </c>
      <c r="Q134">
        <v>0.78500000000000003</v>
      </c>
      <c r="R134">
        <v>0.93</v>
      </c>
    </row>
    <row r="135" spans="1:18" x14ac:dyDescent="0.35">
      <c r="A135" t="s">
        <v>625</v>
      </c>
      <c r="B135">
        <v>376.70610943448798</v>
      </c>
      <c r="O135" t="s">
        <v>625</v>
      </c>
      <c r="P135">
        <v>0.63300000000000001</v>
      </c>
      <c r="Q135">
        <v>0.78</v>
      </c>
      <c r="R135">
        <v>0.92700000000000005</v>
      </c>
    </row>
    <row r="136" spans="1:18" x14ac:dyDescent="0.35">
      <c r="A136" t="s">
        <v>626</v>
      </c>
      <c r="B136">
        <v>379.89560914579556</v>
      </c>
      <c r="O136" t="s">
        <v>626</v>
      </c>
      <c r="P136">
        <v>0.628</v>
      </c>
      <c r="Q136">
        <v>0.77600000000000002</v>
      </c>
      <c r="R136">
        <v>0.92300000000000004</v>
      </c>
    </row>
    <row r="137" spans="1:18" x14ac:dyDescent="0.35">
      <c r="A137" t="s">
        <v>627</v>
      </c>
      <c r="B137">
        <v>384.50543294729476</v>
      </c>
      <c r="O137" t="s">
        <v>627</v>
      </c>
      <c r="P137">
        <v>0.622</v>
      </c>
      <c r="Q137">
        <v>0.77100000000000002</v>
      </c>
      <c r="R137">
        <v>0.92</v>
      </c>
    </row>
    <row r="138" spans="1:18" x14ac:dyDescent="0.35">
      <c r="A138" t="s">
        <v>628</v>
      </c>
      <c r="B138">
        <v>385.83854415475537</v>
      </c>
      <c r="O138" t="s">
        <v>628</v>
      </c>
      <c r="P138">
        <v>0.61599999999999999</v>
      </c>
      <c r="Q138">
        <v>0.76700000000000002</v>
      </c>
      <c r="R138">
        <v>0.91700000000000004</v>
      </c>
    </row>
    <row r="139" spans="1:18" x14ac:dyDescent="0.35">
      <c r="A139" t="s">
        <v>629</v>
      </c>
      <c r="B139">
        <v>385.60894289205515</v>
      </c>
      <c r="O139" t="s">
        <v>629</v>
      </c>
      <c r="P139">
        <v>0.61099999999999999</v>
      </c>
      <c r="Q139">
        <v>0.76200000000000001</v>
      </c>
      <c r="R139">
        <v>0.91300000000000003</v>
      </c>
    </row>
    <row r="140" spans="1:18" x14ac:dyDescent="0.35">
      <c r="A140" t="s">
        <v>630</v>
      </c>
      <c r="B140">
        <v>385.89727936149256</v>
      </c>
      <c r="O140" t="s">
        <v>630</v>
      </c>
      <c r="P140">
        <v>0.60499999999999998</v>
      </c>
      <c r="Q140">
        <v>0.75800000000000001</v>
      </c>
      <c r="R140">
        <v>0.91</v>
      </c>
    </row>
    <row r="141" spans="1:18" x14ac:dyDescent="0.35">
      <c r="A141" t="s">
        <v>631</v>
      </c>
      <c r="B141">
        <v>386.84594194303668</v>
      </c>
      <c r="O141" t="s">
        <v>631</v>
      </c>
      <c r="P141">
        <v>0.59899999999999998</v>
      </c>
      <c r="Q141">
        <v>0.753</v>
      </c>
      <c r="R141">
        <v>0.90700000000000003</v>
      </c>
    </row>
    <row r="142" spans="1:18" x14ac:dyDescent="0.35">
      <c r="A142" t="s">
        <v>632</v>
      </c>
      <c r="B142">
        <v>386.57362416634578</v>
      </c>
      <c r="O142" t="s">
        <v>632</v>
      </c>
      <c r="P142">
        <v>0.59399999999999997</v>
      </c>
      <c r="Q142">
        <v>0.749</v>
      </c>
      <c r="R142">
        <v>0.90300000000000002</v>
      </c>
    </row>
    <row r="143" spans="1:18" x14ac:dyDescent="0.35">
      <c r="A143" t="s">
        <v>633</v>
      </c>
      <c r="B143">
        <v>387.06130436773992</v>
      </c>
      <c r="O143" t="s">
        <v>633</v>
      </c>
      <c r="P143">
        <v>0.58799999999999997</v>
      </c>
      <c r="Q143">
        <v>0.74399999999999999</v>
      </c>
      <c r="R143">
        <v>0.9</v>
      </c>
    </row>
    <row r="144" spans="1:18" x14ac:dyDescent="0.35">
      <c r="A144" t="s">
        <v>634</v>
      </c>
      <c r="B144">
        <v>386.57184431159612</v>
      </c>
      <c r="O144" t="s">
        <v>634</v>
      </c>
      <c r="P144">
        <v>0.58199999999999996</v>
      </c>
      <c r="Q144">
        <v>0.74</v>
      </c>
      <c r="R144">
        <v>0.89700000000000002</v>
      </c>
    </row>
    <row r="145" spans="1:18" x14ac:dyDescent="0.35">
      <c r="A145" t="s">
        <v>635</v>
      </c>
      <c r="B145">
        <v>388.20753082649099</v>
      </c>
      <c r="O145" t="s">
        <v>635</v>
      </c>
      <c r="P145">
        <v>0.57699999999999996</v>
      </c>
      <c r="Q145">
        <v>0.73499999999999999</v>
      </c>
      <c r="R145">
        <v>0.89300000000000002</v>
      </c>
    </row>
    <row r="146" spans="1:18" x14ac:dyDescent="0.35">
      <c r="A146" t="s">
        <v>636</v>
      </c>
      <c r="B146">
        <v>388.47094932943384</v>
      </c>
      <c r="O146" t="s">
        <v>636</v>
      </c>
      <c r="P146">
        <v>0.57099999999999995</v>
      </c>
      <c r="Q146">
        <v>0.73099999999999998</v>
      </c>
      <c r="R146">
        <v>0.89</v>
      </c>
    </row>
    <row r="147" spans="1:18" x14ac:dyDescent="0.35">
      <c r="A147" t="s">
        <v>637</v>
      </c>
      <c r="B147">
        <v>389.15441355328545</v>
      </c>
      <c r="O147" t="s">
        <v>637</v>
      </c>
      <c r="P147">
        <v>0.56499999999999995</v>
      </c>
      <c r="Q147">
        <v>0.72599999999999998</v>
      </c>
      <c r="R147">
        <v>0.88700000000000001</v>
      </c>
    </row>
    <row r="148" spans="1:18" x14ac:dyDescent="0.35">
      <c r="A148" t="s">
        <v>638</v>
      </c>
      <c r="B148">
        <v>389.21314876002276</v>
      </c>
      <c r="O148" t="s">
        <v>638</v>
      </c>
      <c r="P148">
        <v>0.56000000000000005</v>
      </c>
      <c r="Q148">
        <v>0.72199999999999998</v>
      </c>
      <c r="R148">
        <v>0.88300000000000001</v>
      </c>
    </row>
    <row r="149" spans="1:18" x14ac:dyDescent="0.35">
      <c r="A149" t="s">
        <v>639</v>
      </c>
      <c r="B149">
        <v>387.74654844634114</v>
      </c>
      <c r="O149" t="s">
        <v>639</v>
      </c>
      <c r="P149">
        <v>0.55400000000000005</v>
      </c>
      <c r="Q149">
        <v>0.71699999999999997</v>
      </c>
      <c r="R149">
        <v>0.88</v>
      </c>
    </row>
    <row r="150" spans="1:18" x14ac:dyDescent="0.35">
      <c r="A150" t="s">
        <v>640</v>
      </c>
      <c r="B150">
        <v>385.29746831087277</v>
      </c>
      <c r="O150" t="s">
        <v>640</v>
      </c>
      <c r="P150">
        <v>0.54800000000000004</v>
      </c>
      <c r="Q150">
        <v>0.71299999999999997</v>
      </c>
      <c r="R150">
        <v>0.877</v>
      </c>
    </row>
    <row r="151" spans="1:18" x14ac:dyDescent="0.35">
      <c r="A151" t="s">
        <v>641</v>
      </c>
      <c r="B151">
        <v>382.42834245449569</v>
      </c>
      <c r="O151" t="s">
        <v>641</v>
      </c>
      <c r="P151">
        <v>0.54300000000000004</v>
      </c>
      <c r="Q151">
        <v>0.70799999999999996</v>
      </c>
      <c r="R151">
        <v>0.873</v>
      </c>
    </row>
    <row r="152" spans="1:18" x14ac:dyDescent="0.35">
      <c r="A152" t="s">
        <v>642</v>
      </c>
      <c r="B152">
        <v>380.31031530245554</v>
      </c>
      <c r="O152" t="s">
        <v>642</v>
      </c>
      <c r="P152">
        <v>0.53700000000000003</v>
      </c>
      <c r="Q152">
        <v>0.70399999999999996</v>
      </c>
      <c r="R152">
        <v>0.87</v>
      </c>
    </row>
    <row r="153" spans="1:18" x14ac:dyDescent="0.35">
      <c r="A153" t="s">
        <v>643</v>
      </c>
      <c r="B153">
        <v>381.04717516879555</v>
      </c>
      <c r="O153" t="s">
        <v>643</v>
      </c>
      <c r="P153">
        <v>0.53100000000000003</v>
      </c>
      <c r="Q153">
        <v>0.69899999999999995</v>
      </c>
      <c r="R153">
        <v>0.86699999999999999</v>
      </c>
    </row>
    <row r="154" spans="1:18" x14ac:dyDescent="0.35">
      <c r="A154" t="s">
        <v>644</v>
      </c>
      <c r="B154">
        <v>382.06703194032411</v>
      </c>
      <c r="O154" t="s">
        <v>644</v>
      </c>
      <c r="P154">
        <v>0.52600000000000002</v>
      </c>
      <c r="Q154">
        <v>0.69499999999999995</v>
      </c>
      <c r="R154">
        <v>0.86299999999999999</v>
      </c>
    </row>
    <row r="155" spans="1:18" x14ac:dyDescent="0.35">
      <c r="A155" t="s">
        <v>645</v>
      </c>
      <c r="B155">
        <v>383.62618470098568</v>
      </c>
      <c r="O155" t="s">
        <v>645</v>
      </c>
      <c r="P155">
        <v>0.52</v>
      </c>
      <c r="Q155">
        <v>0.69</v>
      </c>
      <c r="R155">
        <v>0.86</v>
      </c>
    </row>
    <row r="156" spans="1:18" x14ac:dyDescent="0.35">
      <c r="A156" t="s">
        <v>646</v>
      </c>
      <c r="B156">
        <v>390.86388987967479</v>
      </c>
      <c r="O156" t="s">
        <v>646</v>
      </c>
      <c r="P156">
        <v>0.51400000000000001</v>
      </c>
      <c r="Q156">
        <v>0.68500000000000005</v>
      </c>
      <c r="R156">
        <v>0.85599999999999998</v>
      </c>
    </row>
    <row r="157" spans="1:18" x14ac:dyDescent="0.35">
      <c r="A157" t="s">
        <v>647</v>
      </c>
      <c r="B157">
        <v>392.39226598529086</v>
      </c>
      <c r="O157" t="s">
        <v>647</v>
      </c>
      <c r="P157">
        <v>0.50700000000000001</v>
      </c>
      <c r="Q157">
        <v>0.67900000000000005</v>
      </c>
      <c r="R157">
        <v>0.85199999999999998</v>
      </c>
    </row>
    <row r="158" spans="1:18" x14ac:dyDescent="0.35">
      <c r="A158" t="s">
        <v>648</v>
      </c>
      <c r="B158">
        <v>394.40520754648924</v>
      </c>
      <c r="O158" t="s">
        <v>648</v>
      </c>
      <c r="P158">
        <v>0.501</v>
      </c>
      <c r="Q158">
        <v>0.67400000000000004</v>
      </c>
      <c r="R158">
        <v>0.84699999999999998</v>
      </c>
    </row>
    <row r="159" spans="1:18" x14ac:dyDescent="0.35">
      <c r="A159" t="s">
        <v>649</v>
      </c>
      <c r="B159">
        <v>395.52021238650764</v>
      </c>
      <c r="O159" t="s">
        <v>649</v>
      </c>
      <c r="P159">
        <v>0.49399999999999999</v>
      </c>
      <c r="Q159">
        <v>0.66900000000000004</v>
      </c>
      <c r="R159">
        <v>0.84299999999999997</v>
      </c>
    </row>
    <row r="160" spans="1:18" x14ac:dyDescent="0.35">
      <c r="A160" t="s">
        <v>650</v>
      </c>
      <c r="B160">
        <v>397.4060426543378</v>
      </c>
      <c r="O160" t="s">
        <v>650</v>
      </c>
      <c r="P160">
        <v>0.48799999999999999</v>
      </c>
      <c r="Q160">
        <v>0.66300000000000003</v>
      </c>
      <c r="R160">
        <v>0.83899999999999997</v>
      </c>
    </row>
    <row r="161" spans="1:18" x14ac:dyDescent="0.35">
      <c r="A161" t="s">
        <v>651</v>
      </c>
      <c r="B161">
        <v>399.65088445728793</v>
      </c>
      <c r="O161" t="s">
        <v>651</v>
      </c>
      <c r="P161">
        <v>0.48099999999999998</v>
      </c>
      <c r="Q161">
        <v>0.65800000000000003</v>
      </c>
      <c r="R161">
        <v>0.83499999999999996</v>
      </c>
    </row>
    <row r="162" spans="1:18" x14ac:dyDescent="0.35">
      <c r="A162" t="s">
        <v>652</v>
      </c>
      <c r="B162">
        <v>402.65891314474953</v>
      </c>
      <c r="O162" t="s">
        <v>652</v>
      </c>
      <c r="P162">
        <v>0.47499999999999998</v>
      </c>
      <c r="Q162">
        <v>0.65300000000000002</v>
      </c>
      <c r="R162">
        <v>0.83099999999999996</v>
      </c>
    </row>
    <row r="163" spans="1:18" x14ac:dyDescent="0.35">
      <c r="A163" t="s">
        <v>653</v>
      </c>
      <c r="B163">
        <v>404.60963395032599</v>
      </c>
      <c r="O163" t="s">
        <v>653</v>
      </c>
      <c r="P163">
        <v>0.46800000000000003</v>
      </c>
      <c r="Q163">
        <v>0.64700000000000002</v>
      </c>
      <c r="R163">
        <v>0.82599999999999996</v>
      </c>
    </row>
    <row r="164" spans="1:18" x14ac:dyDescent="0.35">
      <c r="A164" t="s">
        <v>654</v>
      </c>
      <c r="B164">
        <v>406.91565826029404</v>
      </c>
      <c r="O164" t="s">
        <v>654</v>
      </c>
      <c r="P164">
        <v>0.46200000000000002</v>
      </c>
      <c r="Q164">
        <v>0.64200000000000002</v>
      </c>
      <c r="R164">
        <v>0.82199999999999995</v>
      </c>
    </row>
    <row r="165" spans="1:18" x14ac:dyDescent="0.35">
      <c r="A165" t="s">
        <v>655</v>
      </c>
      <c r="B165">
        <v>405.52967053464704</v>
      </c>
      <c r="O165" t="s">
        <v>655</v>
      </c>
      <c r="P165">
        <v>0.45500000000000002</v>
      </c>
      <c r="Q165">
        <v>0.63700000000000001</v>
      </c>
      <c r="R165">
        <v>0.81799999999999995</v>
      </c>
    </row>
    <row r="166" spans="1:18" x14ac:dyDescent="0.35">
      <c r="A166" t="s">
        <v>656</v>
      </c>
      <c r="B166">
        <v>404.13574762324134</v>
      </c>
      <c r="O166" t="s">
        <v>656</v>
      </c>
      <c r="P166">
        <v>0.44900000000000001</v>
      </c>
      <c r="Q166">
        <v>0.63100000000000001</v>
      </c>
      <c r="R166">
        <v>0.81399999999999995</v>
      </c>
    </row>
    <row r="167" spans="1:18" x14ac:dyDescent="0.35">
      <c r="A167" t="s">
        <v>657</v>
      </c>
      <c r="B167">
        <v>402.36234484709507</v>
      </c>
      <c r="O167" t="s">
        <v>657</v>
      </c>
      <c r="P167">
        <v>0.443</v>
      </c>
      <c r="Q167">
        <v>0.626</v>
      </c>
      <c r="R167">
        <v>0.81</v>
      </c>
    </row>
    <row r="168" spans="1:18" x14ac:dyDescent="0.35">
      <c r="A168" t="s">
        <v>658</v>
      </c>
      <c r="B168">
        <v>402.43472560691271</v>
      </c>
      <c r="O168" t="s">
        <v>658</v>
      </c>
      <c r="P168">
        <v>0.436</v>
      </c>
      <c r="Q168">
        <v>0.621</v>
      </c>
      <c r="R168">
        <v>0.80500000000000005</v>
      </c>
    </row>
    <row r="169" spans="1:18" x14ac:dyDescent="0.35">
      <c r="A169" t="s">
        <v>659</v>
      </c>
      <c r="B169">
        <v>401.80843921689251</v>
      </c>
      <c r="O169" t="s">
        <v>659</v>
      </c>
      <c r="P169">
        <v>0.43</v>
      </c>
      <c r="Q169">
        <v>0.61499999999999999</v>
      </c>
      <c r="R169">
        <v>0.80100000000000005</v>
      </c>
    </row>
    <row r="170" spans="1:18" x14ac:dyDescent="0.35">
      <c r="A170" t="s">
        <v>660</v>
      </c>
      <c r="B170">
        <v>401.25394030177324</v>
      </c>
      <c r="O170" t="s">
        <v>660</v>
      </c>
      <c r="P170">
        <v>0.42299999999999999</v>
      </c>
      <c r="Q170">
        <v>0.61</v>
      </c>
      <c r="R170">
        <v>0.79700000000000004</v>
      </c>
    </row>
    <row r="171" spans="1:18" x14ac:dyDescent="0.35">
      <c r="A171" t="s">
        <v>661</v>
      </c>
      <c r="B171">
        <v>399.45287561639344</v>
      </c>
      <c r="O171" t="s">
        <v>661</v>
      </c>
      <c r="P171">
        <v>0.41699999999999998</v>
      </c>
      <c r="Q171">
        <v>0.60499999999999998</v>
      </c>
      <c r="R171">
        <v>0.79300000000000004</v>
      </c>
    </row>
    <row r="172" spans="1:18" x14ac:dyDescent="0.35">
      <c r="A172" t="s">
        <v>662</v>
      </c>
      <c r="B172">
        <v>400.1322610064438</v>
      </c>
      <c r="O172" t="s">
        <v>662</v>
      </c>
      <c r="P172">
        <v>0.41</v>
      </c>
      <c r="Q172">
        <v>0.6</v>
      </c>
      <c r="R172">
        <v>0.78900000000000003</v>
      </c>
    </row>
    <row r="173" spans="1:18" x14ac:dyDescent="0.35">
      <c r="A173" t="s">
        <v>663</v>
      </c>
      <c r="B173">
        <v>399.59229757177985</v>
      </c>
      <c r="O173" t="s">
        <v>663</v>
      </c>
      <c r="P173">
        <v>0.40400000000000003</v>
      </c>
      <c r="Q173">
        <v>0.59399999999999997</v>
      </c>
      <c r="R173">
        <v>0.78500000000000003</v>
      </c>
    </row>
    <row r="174" spans="1:18" x14ac:dyDescent="0.35">
      <c r="A174" t="s">
        <v>664</v>
      </c>
      <c r="B174">
        <v>400.81439033923328</v>
      </c>
      <c r="O174" t="s">
        <v>664</v>
      </c>
      <c r="P174">
        <v>0.39700000000000002</v>
      </c>
      <c r="Q174">
        <v>0.58899999999999997</v>
      </c>
      <c r="R174">
        <v>0.78</v>
      </c>
    </row>
    <row r="175" spans="1:18" x14ac:dyDescent="0.35">
      <c r="A175" t="s">
        <v>665</v>
      </c>
      <c r="B175">
        <v>401.90818524348543</v>
      </c>
      <c r="O175" t="s">
        <v>665</v>
      </c>
      <c r="P175">
        <v>0.39100000000000001</v>
      </c>
      <c r="Q175">
        <v>0.58399999999999996</v>
      </c>
      <c r="R175">
        <v>0.77600000000000002</v>
      </c>
    </row>
    <row r="176" spans="1:18" x14ac:dyDescent="0.35">
      <c r="A176" t="s">
        <v>666</v>
      </c>
      <c r="B176">
        <v>400.5639499438397</v>
      </c>
      <c r="O176" t="s">
        <v>666</v>
      </c>
      <c r="P176">
        <v>0.38500000000000001</v>
      </c>
      <c r="Q176">
        <v>0.57799999999999996</v>
      </c>
      <c r="R176">
        <v>0.77200000000000002</v>
      </c>
    </row>
    <row r="177" spans="1:18" x14ac:dyDescent="0.35">
      <c r="A177" t="s">
        <v>667</v>
      </c>
      <c r="B177">
        <v>400.00908022564761</v>
      </c>
      <c r="O177" t="s">
        <v>667</v>
      </c>
      <c r="P177">
        <v>0.378</v>
      </c>
      <c r="Q177">
        <v>0.57299999999999995</v>
      </c>
      <c r="R177">
        <v>0.76800000000000002</v>
      </c>
    </row>
    <row r="178" spans="1:18" x14ac:dyDescent="0.35">
      <c r="A178" t="s">
        <v>668</v>
      </c>
      <c r="B178">
        <v>399.61046692234879</v>
      </c>
      <c r="O178" t="s">
        <v>668</v>
      </c>
      <c r="P178">
        <v>0.372</v>
      </c>
      <c r="Q178">
        <v>0.56799999999999995</v>
      </c>
      <c r="R178">
        <v>0.76400000000000001</v>
      </c>
    </row>
    <row r="179" spans="1:18" x14ac:dyDescent="0.35">
      <c r="A179" t="s">
        <v>669</v>
      </c>
      <c r="B179">
        <v>399.31323117916327</v>
      </c>
      <c r="O179" t="s">
        <v>669</v>
      </c>
      <c r="P179">
        <v>0.36499999999999999</v>
      </c>
      <c r="Q179">
        <v>0.56200000000000006</v>
      </c>
      <c r="R179">
        <v>0.75900000000000001</v>
      </c>
    </row>
    <row r="180" spans="1:18" x14ac:dyDescent="0.35">
      <c r="A180" t="s">
        <v>670</v>
      </c>
      <c r="B180">
        <v>398.39519693143558</v>
      </c>
      <c r="O180" t="s">
        <v>670</v>
      </c>
      <c r="P180">
        <v>0.35899999999999999</v>
      </c>
      <c r="Q180">
        <v>0.55700000000000005</v>
      </c>
      <c r="R180">
        <v>0.755</v>
      </c>
    </row>
    <row r="181" spans="1:18" x14ac:dyDescent="0.35">
      <c r="A181" t="s">
        <v>671</v>
      </c>
      <c r="B181">
        <v>398.70244435758758</v>
      </c>
      <c r="O181" t="s">
        <v>671</v>
      </c>
      <c r="P181">
        <v>0.35199999999999998</v>
      </c>
      <c r="Q181">
        <v>0.55200000000000005</v>
      </c>
      <c r="R181">
        <v>0.751</v>
      </c>
    </row>
    <row r="182" spans="1:18" x14ac:dyDescent="0.35">
      <c r="A182" t="s">
        <v>672</v>
      </c>
      <c r="B182">
        <v>399.85616103840999</v>
      </c>
      <c r="O182" t="s">
        <v>672</v>
      </c>
      <c r="P182">
        <v>0.34599999999999997</v>
      </c>
      <c r="Q182">
        <v>0.54600000000000004</v>
      </c>
      <c r="R182">
        <v>0.747</v>
      </c>
    </row>
    <row r="183" spans="1:18" x14ac:dyDescent="0.35">
      <c r="A183" t="s">
        <v>673</v>
      </c>
      <c r="B183">
        <v>400.09332668379608</v>
      </c>
      <c r="O183" t="s">
        <v>673</v>
      </c>
      <c r="P183">
        <v>0.33900000000000002</v>
      </c>
      <c r="Q183">
        <v>0.54100000000000004</v>
      </c>
      <c r="R183">
        <v>0.74299999999999999</v>
      </c>
    </row>
    <row r="184" spans="1:18" x14ac:dyDescent="0.35">
      <c r="A184" t="s">
        <v>674</v>
      </c>
      <c r="B184">
        <v>398.63710885615387</v>
      </c>
      <c r="O184" t="s">
        <v>674</v>
      </c>
      <c r="P184">
        <v>0.33300000000000002</v>
      </c>
      <c r="Q184">
        <v>0.53600000000000003</v>
      </c>
      <c r="R184">
        <v>0.73799999999999999</v>
      </c>
    </row>
    <row r="185" spans="1:18" x14ac:dyDescent="0.35">
      <c r="A185" t="s">
        <v>675</v>
      </c>
      <c r="B185">
        <v>397.80272778165795</v>
      </c>
      <c r="O185" t="s">
        <v>675</v>
      </c>
      <c r="P185">
        <v>0.32600000000000001</v>
      </c>
      <c r="Q185">
        <v>0.53</v>
      </c>
      <c r="R185">
        <v>0.73399999999999999</v>
      </c>
    </row>
    <row r="186" spans="1:18" x14ac:dyDescent="0.35">
      <c r="A186" t="s">
        <v>676</v>
      </c>
      <c r="B186">
        <v>395.47838579989167</v>
      </c>
      <c r="O186" t="s">
        <v>676</v>
      </c>
      <c r="P186">
        <v>0.32</v>
      </c>
      <c r="Q186">
        <v>0.52500000000000002</v>
      </c>
      <c r="R186">
        <v>0.73</v>
      </c>
    </row>
    <row r="187" spans="1:18" x14ac:dyDescent="0.35">
      <c r="A187" t="s">
        <v>677</v>
      </c>
      <c r="B187">
        <v>393.57631435747129</v>
      </c>
      <c r="O187" t="s">
        <v>677</v>
      </c>
      <c r="P187">
        <v>0.315</v>
      </c>
      <c r="Q187">
        <v>0.52100000000000002</v>
      </c>
      <c r="R187">
        <v>0.72699999999999998</v>
      </c>
    </row>
    <row r="188" spans="1:18" x14ac:dyDescent="0.35">
      <c r="A188" t="s">
        <v>678</v>
      </c>
      <c r="B188">
        <v>391.8893828579105</v>
      </c>
      <c r="O188" t="s">
        <v>678</v>
      </c>
      <c r="P188">
        <v>0.309</v>
      </c>
      <c r="Q188">
        <v>0.51600000000000001</v>
      </c>
      <c r="R188">
        <v>0.72399999999999998</v>
      </c>
    </row>
    <row r="189" spans="1:18" x14ac:dyDescent="0.35">
      <c r="A189" t="s">
        <v>679</v>
      </c>
      <c r="B189">
        <v>392.76440394918922</v>
      </c>
      <c r="O189" t="s">
        <v>679</v>
      </c>
      <c r="P189">
        <v>0.30399999999999999</v>
      </c>
      <c r="Q189">
        <v>0.51200000000000001</v>
      </c>
      <c r="R189">
        <v>0.72</v>
      </c>
    </row>
    <row r="190" spans="1:18" x14ac:dyDescent="0.35">
      <c r="A190" t="s">
        <v>680</v>
      </c>
      <c r="B190">
        <v>393.5663026745047</v>
      </c>
      <c r="O190" t="s">
        <v>680</v>
      </c>
      <c r="P190">
        <v>0.29799999999999999</v>
      </c>
      <c r="Q190">
        <v>0.50800000000000001</v>
      </c>
      <c r="R190">
        <v>0.71699999999999997</v>
      </c>
    </row>
    <row r="191" spans="1:18" x14ac:dyDescent="0.35">
      <c r="A191" t="s">
        <v>681</v>
      </c>
      <c r="B191">
        <v>393.73939354890462</v>
      </c>
      <c r="O191" t="s">
        <v>681</v>
      </c>
      <c r="P191">
        <v>0.29299999999999998</v>
      </c>
      <c r="Q191">
        <v>0.503</v>
      </c>
      <c r="R191">
        <v>0.71399999999999997</v>
      </c>
    </row>
    <row r="192" spans="1:18" x14ac:dyDescent="0.35">
      <c r="A192" t="s">
        <v>682</v>
      </c>
      <c r="B192">
        <v>394.71920358856693</v>
      </c>
      <c r="O192" t="s">
        <v>682</v>
      </c>
      <c r="P192">
        <v>0.28699999999999998</v>
      </c>
      <c r="Q192">
        <v>0.499</v>
      </c>
      <c r="R192">
        <v>0.71099999999999997</v>
      </c>
    </row>
    <row r="193" spans="1:18" x14ac:dyDescent="0.35">
      <c r="A193" t="s">
        <v>683</v>
      </c>
      <c r="B193">
        <v>395.65881857513381</v>
      </c>
      <c r="O193" t="s">
        <v>683</v>
      </c>
      <c r="P193">
        <v>0.28199999999999997</v>
      </c>
      <c r="Q193">
        <v>0.495</v>
      </c>
      <c r="R193">
        <v>0.70699999999999996</v>
      </c>
    </row>
    <row r="194" spans="1:18" x14ac:dyDescent="0.35">
      <c r="A194" t="s">
        <v>684</v>
      </c>
      <c r="B194">
        <v>396.14813031004837</v>
      </c>
      <c r="O194" t="s">
        <v>684</v>
      </c>
      <c r="P194">
        <v>0.27600000000000002</v>
      </c>
      <c r="Q194">
        <v>0.49</v>
      </c>
      <c r="R194">
        <v>0.70399999999999996</v>
      </c>
    </row>
    <row r="195" spans="1:18" x14ac:dyDescent="0.35">
      <c r="A195" t="s">
        <v>685</v>
      </c>
      <c r="B195">
        <v>396.0833880935312</v>
      </c>
      <c r="O195" t="s">
        <v>685</v>
      </c>
      <c r="P195">
        <v>0.27100000000000002</v>
      </c>
      <c r="Q195">
        <v>0.48599999999999999</v>
      </c>
      <c r="R195">
        <v>0.70099999999999996</v>
      </c>
    </row>
    <row r="196" spans="1:18" x14ac:dyDescent="0.35">
      <c r="A196" t="s">
        <v>686</v>
      </c>
      <c r="B196">
        <v>396.0833880935312</v>
      </c>
      <c r="O196" t="s">
        <v>686</v>
      </c>
      <c r="P196">
        <v>0.26500000000000001</v>
      </c>
      <c r="Q196">
        <v>0.48099999999999998</v>
      </c>
      <c r="R196">
        <v>0.69799999999999995</v>
      </c>
    </row>
    <row r="197" spans="1:18" x14ac:dyDescent="0.35">
      <c r="A197" t="s">
        <v>687</v>
      </c>
      <c r="B197">
        <v>396.1605151326811</v>
      </c>
      <c r="O197" t="s">
        <v>687</v>
      </c>
      <c r="P197">
        <v>0.26</v>
      </c>
      <c r="Q197">
        <v>0.47699999999999998</v>
      </c>
      <c r="R197">
        <v>0.69499999999999995</v>
      </c>
    </row>
    <row r="198" spans="1:18" x14ac:dyDescent="0.35">
      <c r="A198" t="s">
        <v>688</v>
      </c>
      <c r="B198">
        <v>395.64532134328255</v>
      </c>
      <c r="O198" t="s">
        <v>688</v>
      </c>
      <c r="P198">
        <v>0.254</v>
      </c>
      <c r="Q198">
        <v>0.47299999999999998</v>
      </c>
      <c r="R198">
        <v>0.69099999999999995</v>
      </c>
    </row>
    <row r="199" spans="1:18" x14ac:dyDescent="0.35">
      <c r="A199" t="s">
        <v>689</v>
      </c>
      <c r="B199">
        <v>396.40272369985775</v>
      </c>
      <c r="O199" t="s">
        <v>689</v>
      </c>
      <c r="P199">
        <v>0.249</v>
      </c>
      <c r="Q199">
        <v>0.46800000000000003</v>
      </c>
      <c r="R199">
        <v>0.68799999999999994</v>
      </c>
    </row>
    <row r="200" spans="1:18" x14ac:dyDescent="0.35">
      <c r="A200" t="s">
        <v>690</v>
      </c>
      <c r="B200">
        <v>397.52373554965601</v>
      </c>
      <c r="O200" t="s">
        <v>690</v>
      </c>
      <c r="P200">
        <v>0.24299999999999999</v>
      </c>
      <c r="Q200">
        <v>0.46400000000000002</v>
      </c>
      <c r="R200">
        <v>0.68500000000000005</v>
      </c>
    </row>
    <row r="201" spans="1:18" x14ac:dyDescent="0.35">
      <c r="A201" t="s">
        <v>691</v>
      </c>
      <c r="B201">
        <v>397.90796169372885</v>
      </c>
      <c r="O201" t="s">
        <v>691</v>
      </c>
      <c r="P201">
        <v>0.23799999999999999</v>
      </c>
      <c r="Q201">
        <v>0.46</v>
      </c>
      <c r="R201">
        <v>0.68200000000000005</v>
      </c>
    </row>
    <row r="202" spans="1:18" x14ac:dyDescent="0.35">
      <c r="A202" t="s">
        <v>692</v>
      </c>
      <c r="B202">
        <v>396.93986903116814</v>
      </c>
      <c r="O202" t="s">
        <v>692</v>
      </c>
      <c r="P202">
        <v>0.23200000000000001</v>
      </c>
      <c r="Q202">
        <v>0.45500000000000002</v>
      </c>
      <c r="R202">
        <v>0.67800000000000005</v>
      </c>
    </row>
    <row r="203" spans="1:18" x14ac:dyDescent="0.35">
      <c r="A203" t="s">
        <v>693</v>
      </c>
      <c r="B203">
        <v>395.43796826495259</v>
      </c>
      <c r="O203" t="s">
        <v>693</v>
      </c>
      <c r="P203">
        <v>0.22700000000000001</v>
      </c>
      <c r="Q203">
        <v>0.45100000000000001</v>
      </c>
      <c r="R203">
        <v>0.67500000000000004</v>
      </c>
    </row>
    <row r="204" spans="1:18" x14ac:dyDescent="0.35">
      <c r="A204" t="s">
        <v>694</v>
      </c>
      <c r="B204">
        <v>396.61682539411328</v>
      </c>
      <c r="O204" t="s">
        <v>694</v>
      </c>
      <c r="P204">
        <v>0.221</v>
      </c>
      <c r="Q204">
        <v>0.44700000000000001</v>
      </c>
      <c r="R204">
        <v>0.67200000000000004</v>
      </c>
    </row>
    <row r="205" spans="1:18" x14ac:dyDescent="0.35">
      <c r="A205" t="s">
        <v>695</v>
      </c>
      <c r="B205">
        <v>396.5970245100238</v>
      </c>
      <c r="O205" t="s">
        <v>695</v>
      </c>
      <c r="P205">
        <v>0.216</v>
      </c>
      <c r="Q205">
        <v>0.442</v>
      </c>
      <c r="R205">
        <v>0.66900000000000004</v>
      </c>
    </row>
    <row r="206" spans="1:18" x14ac:dyDescent="0.35">
      <c r="A206" t="s">
        <v>696</v>
      </c>
      <c r="B206">
        <v>395.55276889630261</v>
      </c>
      <c r="O206" t="s">
        <v>696</v>
      </c>
      <c r="P206">
        <v>0.21</v>
      </c>
      <c r="Q206">
        <v>0.438</v>
      </c>
      <c r="R206">
        <v>0.66500000000000004</v>
      </c>
    </row>
    <row r="207" spans="1:18" x14ac:dyDescent="0.35">
      <c r="A207" t="s">
        <v>697</v>
      </c>
      <c r="B207">
        <v>392.83292835704935</v>
      </c>
      <c r="O207" t="s">
        <v>697</v>
      </c>
      <c r="P207">
        <v>0.20499999999999999</v>
      </c>
      <c r="Q207">
        <v>0.434</v>
      </c>
      <c r="R207">
        <v>0.66200000000000003</v>
      </c>
    </row>
    <row r="208" spans="1:18" x14ac:dyDescent="0.35">
      <c r="A208" t="s">
        <v>698</v>
      </c>
      <c r="B208">
        <v>390.50220856243038</v>
      </c>
      <c r="O208" t="s">
        <v>698</v>
      </c>
      <c r="P208">
        <v>0.19900000000000001</v>
      </c>
      <c r="Q208">
        <v>0.42899999999999999</v>
      </c>
      <c r="R208">
        <v>0.65900000000000003</v>
      </c>
    </row>
    <row r="209" spans="1:18" x14ac:dyDescent="0.35">
      <c r="A209" t="s">
        <v>699</v>
      </c>
      <c r="B209">
        <v>388.04593484734903</v>
      </c>
      <c r="O209" t="s">
        <v>699</v>
      </c>
      <c r="P209">
        <v>0.19400000000000001</v>
      </c>
      <c r="Q209">
        <v>0.42499999999999999</v>
      </c>
      <c r="R209">
        <v>0.65600000000000003</v>
      </c>
    </row>
    <row r="210" spans="1:18" x14ac:dyDescent="0.35">
      <c r="A210" t="s">
        <v>700</v>
      </c>
      <c r="B210">
        <v>386.25592009353977</v>
      </c>
      <c r="O210" t="s">
        <v>700</v>
      </c>
      <c r="P210">
        <v>0.188</v>
      </c>
      <c r="Q210">
        <v>0.42</v>
      </c>
      <c r="R210">
        <v>0.65300000000000002</v>
      </c>
    </row>
    <row r="211" spans="1:18" x14ac:dyDescent="0.35">
      <c r="A211" t="s">
        <v>701</v>
      </c>
      <c r="B211">
        <v>385.81080808490719</v>
      </c>
      <c r="O211" t="s">
        <v>701</v>
      </c>
      <c r="P211">
        <v>0.183</v>
      </c>
      <c r="Q211">
        <v>0.41599999999999998</v>
      </c>
      <c r="R211">
        <v>0.64900000000000002</v>
      </c>
    </row>
    <row r="212" spans="1:18" x14ac:dyDescent="0.35">
      <c r="A212" t="s">
        <v>702</v>
      </c>
      <c r="B212">
        <v>382.99270473135232</v>
      </c>
      <c r="O212" t="s">
        <v>702</v>
      </c>
      <c r="P212">
        <v>0.17699999999999999</v>
      </c>
      <c r="Q212">
        <v>0.41199999999999998</v>
      </c>
      <c r="R212">
        <v>0.64600000000000002</v>
      </c>
    </row>
    <row r="213" spans="1:18" x14ac:dyDescent="0.35">
      <c r="A213" t="s">
        <v>703</v>
      </c>
      <c r="B213">
        <v>380.28806711808539</v>
      </c>
      <c r="O213" t="s">
        <v>703</v>
      </c>
      <c r="P213">
        <v>0.17199999999999999</v>
      </c>
      <c r="Q213">
        <v>0.40699999999999997</v>
      </c>
      <c r="R213">
        <v>0.64300000000000002</v>
      </c>
    </row>
    <row r="214" spans="1:18" x14ac:dyDescent="0.35">
      <c r="A214" t="s">
        <v>704</v>
      </c>
      <c r="B214">
        <v>376.49742146509578</v>
      </c>
      <c r="O214" t="s">
        <v>704</v>
      </c>
      <c r="P214">
        <v>0.16600000000000001</v>
      </c>
      <c r="Q214">
        <v>0.40300000000000002</v>
      </c>
      <c r="R214">
        <v>0.64</v>
      </c>
    </row>
    <row r="215" spans="1:18" x14ac:dyDescent="0.35">
      <c r="A215" t="s">
        <v>705</v>
      </c>
      <c r="B215">
        <v>370.29091963196407</v>
      </c>
      <c r="O215" t="s">
        <v>705</v>
      </c>
      <c r="P215">
        <v>0.161</v>
      </c>
      <c r="Q215">
        <v>0.39900000000000002</v>
      </c>
      <c r="R215">
        <v>0.63600000000000001</v>
      </c>
    </row>
    <row r="216" spans="1:18" x14ac:dyDescent="0.35">
      <c r="A216" t="s">
        <v>706</v>
      </c>
      <c r="B216">
        <v>367.41059552278728</v>
      </c>
      <c r="O216" t="s">
        <v>706</v>
      </c>
      <c r="P216">
        <v>0.155</v>
      </c>
      <c r="Q216">
        <v>0.39400000000000002</v>
      </c>
      <c r="R216">
        <v>0.63300000000000001</v>
      </c>
    </row>
    <row r="217" spans="1:18" x14ac:dyDescent="0.35">
      <c r="A217" t="s">
        <v>707</v>
      </c>
      <c r="B217">
        <v>364.81779211628771</v>
      </c>
      <c r="O217" t="s">
        <v>707</v>
      </c>
      <c r="P217">
        <v>0.15</v>
      </c>
      <c r="Q217">
        <v>0.39</v>
      </c>
      <c r="R217">
        <v>0.63</v>
      </c>
    </row>
    <row r="218" spans="1:18" x14ac:dyDescent="0.35">
      <c r="A218" t="s">
        <v>708</v>
      </c>
      <c r="B218">
        <v>363.00263691414011</v>
      </c>
      <c r="O218" t="s">
        <v>708</v>
      </c>
      <c r="P218">
        <v>0.14799999999999999</v>
      </c>
      <c r="Q218">
        <v>0.38900000000000001</v>
      </c>
      <c r="R218">
        <v>0.629</v>
      </c>
    </row>
    <row r="219" spans="1:18" x14ac:dyDescent="0.35">
      <c r="A219" t="s">
        <v>709</v>
      </c>
      <c r="B219">
        <v>362.12034808263371</v>
      </c>
      <c r="O219" t="s">
        <v>709</v>
      </c>
      <c r="P219">
        <v>0.14599999999999999</v>
      </c>
      <c r="Q219">
        <v>0.38700000000000001</v>
      </c>
      <c r="R219">
        <v>0.628</v>
      </c>
    </row>
    <row r="220" spans="1:18" x14ac:dyDescent="0.35">
      <c r="A220" t="s">
        <v>710</v>
      </c>
      <c r="B220">
        <v>360.69453610696411</v>
      </c>
      <c r="O220" t="s">
        <v>710</v>
      </c>
      <c r="P220">
        <v>0.14499999999999999</v>
      </c>
      <c r="Q220">
        <v>0.38600000000000001</v>
      </c>
      <c r="R220">
        <v>0.627</v>
      </c>
    </row>
    <row r="221" spans="1:18" x14ac:dyDescent="0.35">
      <c r="A221" t="s">
        <v>711</v>
      </c>
      <c r="B221">
        <v>358.67529089352752</v>
      </c>
      <c r="O221" t="s">
        <v>711</v>
      </c>
      <c r="P221">
        <v>0.14299999999999999</v>
      </c>
      <c r="Q221">
        <v>0.38400000000000001</v>
      </c>
      <c r="R221">
        <v>0.626</v>
      </c>
    </row>
    <row r="222" spans="1:18" x14ac:dyDescent="0.35">
      <c r="A222" t="s">
        <v>712</v>
      </c>
      <c r="B222">
        <v>356.33908321343051</v>
      </c>
      <c r="O222" t="s">
        <v>712</v>
      </c>
      <c r="P222">
        <v>0.14099999999999999</v>
      </c>
      <c r="Q222">
        <v>0.38300000000000001</v>
      </c>
      <c r="R222">
        <v>0.625</v>
      </c>
    </row>
    <row r="223" spans="1:18" x14ac:dyDescent="0.35">
      <c r="A223" t="s">
        <v>713</v>
      </c>
      <c r="B223">
        <v>352.34093616088182</v>
      </c>
      <c r="O223" t="s">
        <v>713</v>
      </c>
      <c r="P223">
        <v>0.13900000000000001</v>
      </c>
      <c r="Q223">
        <v>0.38100000000000001</v>
      </c>
      <c r="R223">
        <v>0.624</v>
      </c>
    </row>
    <row r="224" spans="1:18" x14ac:dyDescent="0.35">
      <c r="A224" t="s">
        <v>714</v>
      </c>
      <c r="B224">
        <v>348.45403003018401</v>
      </c>
      <c r="O224" t="s">
        <v>714</v>
      </c>
      <c r="P224">
        <v>0.13800000000000001</v>
      </c>
      <c r="Q224">
        <v>0.38</v>
      </c>
      <c r="R224">
        <v>0.623</v>
      </c>
    </row>
    <row r="225" spans="1:18" x14ac:dyDescent="0.35">
      <c r="A225" t="s">
        <v>715</v>
      </c>
      <c r="B225">
        <v>343.90108742005788</v>
      </c>
      <c r="O225" t="s">
        <v>715</v>
      </c>
      <c r="P225">
        <v>0.13600000000000001</v>
      </c>
      <c r="Q225">
        <v>0.379</v>
      </c>
      <c r="R225">
        <v>0.621</v>
      </c>
    </row>
    <row r="226" spans="1:18" x14ac:dyDescent="0.35">
      <c r="A226" t="s">
        <v>716</v>
      </c>
      <c r="B226">
        <v>338.30596569341839</v>
      </c>
      <c r="O226" t="s">
        <v>716</v>
      </c>
      <c r="P226">
        <v>0.13400000000000001</v>
      </c>
      <c r="Q226">
        <v>0.377</v>
      </c>
      <c r="R226">
        <v>0.62</v>
      </c>
    </row>
    <row r="227" spans="1:18" x14ac:dyDescent="0.35">
      <c r="A227" t="s">
        <v>717</v>
      </c>
      <c r="B227">
        <v>333.83015012244221</v>
      </c>
      <c r="O227" t="s">
        <v>717</v>
      </c>
      <c r="P227">
        <v>0.13200000000000001</v>
      </c>
      <c r="Q227">
        <v>0.376</v>
      </c>
      <c r="R227">
        <v>0.61899999999999999</v>
      </c>
    </row>
    <row r="228" spans="1:18" x14ac:dyDescent="0.35">
      <c r="A228" t="s">
        <v>718</v>
      </c>
      <c r="B228">
        <v>330.81374128553455</v>
      </c>
      <c r="O228" t="s">
        <v>718</v>
      </c>
      <c r="P228">
        <v>0.13</v>
      </c>
      <c r="Q228">
        <v>0.374</v>
      </c>
      <c r="R228">
        <v>0.61799999999999999</v>
      </c>
    </row>
    <row r="229" spans="1:18" x14ac:dyDescent="0.35">
      <c r="A229" t="s">
        <v>719</v>
      </c>
      <c r="B229">
        <v>328.1132566666833</v>
      </c>
      <c r="O229" t="s">
        <v>719</v>
      </c>
      <c r="P229">
        <v>0.129</v>
      </c>
      <c r="Q229">
        <v>0.373</v>
      </c>
      <c r="R229">
        <v>0.61699999999999999</v>
      </c>
    </row>
    <row r="230" spans="1:18" x14ac:dyDescent="0.35">
      <c r="A230" t="s">
        <v>720</v>
      </c>
      <c r="B230">
        <v>327.34554598468333</v>
      </c>
      <c r="O230" t="s">
        <v>720</v>
      </c>
      <c r="P230">
        <v>0.127</v>
      </c>
      <c r="Q230">
        <v>0.371</v>
      </c>
      <c r="R230">
        <v>0.61599999999999999</v>
      </c>
    </row>
    <row r="231" spans="1:18" x14ac:dyDescent="0.35">
      <c r="A231" t="s">
        <v>721</v>
      </c>
      <c r="B231">
        <v>325.1348922250487</v>
      </c>
      <c r="O231" t="s">
        <v>721</v>
      </c>
      <c r="P231">
        <v>0.125</v>
      </c>
      <c r="Q231">
        <v>0.37</v>
      </c>
      <c r="R231">
        <v>0.61499999999999999</v>
      </c>
    </row>
    <row r="232" spans="1:18" x14ac:dyDescent="0.35">
      <c r="A232" t="s">
        <v>722</v>
      </c>
      <c r="B232">
        <v>323.09903503394901</v>
      </c>
      <c r="O232" t="s">
        <v>722</v>
      </c>
      <c r="P232">
        <v>0.123</v>
      </c>
      <c r="Q232">
        <v>0.36899999999999999</v>
      </c>
      <c r="R232">
        <v>0.61399999999999999</v>
      </c>
    </row>
    <row r="233" spans="1:18" x14ac:dyDescent="0.35">
      <c r="A233" t="s">
        <v>723</v>
      </c>
      <c r="B233">
        <v>323.03369953251524</v>
      </c>
      <c r="O233" t="s">
        <v>723</v>
      </c>
      <c r="P233">
        <v>0.121</v>
      </c>
      <c r="Q233">
        <v>0.36699999999999999</v>
      </c>
      <c r="R233">
        <v>0.61299999999999999</v>
      </c>
    </row>
    <row r="234" spans="1:18" x14ac:dyDescent="0.35">
      <c r="A234" t="s">
        <v>724</v>
      </c>
      <c r="B234">
        <v>316.17265611521316</v>
      </c>
      <c r="O234" t="s">
        <v>724</v>
      </c>
      <c r="P234">
        <v>0.12</v>
      </c>
      <c r="Q234">
        <v>0.36599999999999999</v>
      </c>
      <c r="R234">
        <v>0.61199999999999999</v>
      </c>
    </row>
    <row r="235" spans="1:18" x14ac:dyDescent="0.35">
      <c r="A235" t="s">
        <v>725</v>
      </c>
      <c r="B235">
        <v>312.68473409088699</v>
      </c>
      <c r="O235" t="s">
        <v>725</v>
      </c>
      <c r="P235">
        <v>0.11799999999999999</v>
      </c>
      <c r="Q235">
        <v>0.36399999999999999</v>
      </c>
      <c r="R235">
        <v>0.61099999999999999</v>
      </c>
    </row>
    <row r="236" spans="1:18" x14ac:dyDescent="0.35">
      <c r="A236" t="s">
        <v>726</v>
      </c>
      <c r="B236">
        <v>310.70345911210882</v>
      </c>
      <c r="O236" t="s">
        <v>726</v>
      </c>
      <c r="P236">
        <v>0.11600000000000001</v>
      </c>
      <c r="Q236">
        <v>0.36299999999999999</v>
      </c>
      <c r="R236">
        <v>0.61</v>
      </c>
    </row>
    <row r="237" spans="1:18" x14ac:dyDescent="0.35">
      <c r="A237" t="s">
        <v>727</v>
      </c>
      <c r="B237">
        <v>309.64526130284895</v>
      </c>
      <c r="O237" t="s">
        <v>727</v>
      </c>
      <c r="P237">
        <v>0.114</v>
      </c>
      <c r="Q237">
        <v>0.36099999999999999</v>
      </c>
      <c r="R237">
        <v>0.60899999999999999</v>
      </c>
    </row>
    <row r="238" spans="1:18" x14ac:dyDescent="0.35">
      <c r="A238" t="s">
        <v>728</v>
      </c>
      <c r="B238">
        <v>307.97212367759766</v>
      </c>
      <c r="O238" t="s">
        <v>728</v>
      </c>
      <c r="P238">
        <v>0.113</v>
      </c>
      <c r="Q238">
        <v>0.36</v>
      </c>
      <c r="R238">
        <v>0.60799999999999998</v>
      </c>
    </row>
    <row r="239" spans="1:18" x14ac:dyDescent="0.35">
      <c r="A239" t="s">
        <v>729</v>
      </c>
      <c r="B239">
        <v>306.23365055091256</v>
      </c>
      <c r="O239" t="s">
        <v>729</v>
      </c>
      <c r="P239">
        <v>0.111</v>
      </c>
      <c r="Q239">
        <v>0.35899999999999999</v>
      </c>
      <c r="R239">
        <v>0.60599999999999998</v>
      </c>
    </row>
    <row r="240" spans="1:18" x14ac:dyDescent="0.35">
      <c r="A240" t="s">
        <v>730</v>
      </c>
      <c r="B240">
        <v>304.32008421323349</v>
      </c>
      <c r="O240" t="s">
        <v>730</v>
      </c>
      <c r="P240">
        <v>0.109</v>
      </c>
      <c r="Q240">
        <v>0.35699999999999998</v>
      </c>
      <c r="R240">
        <v>0.60499999999999998</v>
      </c>
    </row>
    <row r="241" spans="1:18" x14ac:dyDescent="0.35">
      <c r="A241" t="s">
        <v>731</v>
      </c>
      <c r="B241">
        <v>302.81098986740483</v>
      </c>
      <c r="O241" t="s">
        <v>731</v>
      </c>
      <c r="P241">
        <v>0.107</v>
      </c>
      <c r="Q241">
        <v>0.35599999999999998</v>
      </c>
      <c r="R241">
        <v>0.60399999999999998</v>
      </c>
    </row>
    <row r="242" spans="1:18" x14ac:dyDescent="0.35">
      <c r="A242" t="s">
        <v>732</v>
      </c>
      <c r="B242">
        <v>300.8501832182472</v>
      </c>
      <c r="O242" t="s">
        <v>732</v>
      </c>
      <c r="P242">
        <v>0.105</v>
      </c>
      <c r="Q242">
        <v>0.35399999999999998</v>
      </c>
      <c r="R242">
        <v>0.60299999999999998</v>
      </c>
    </row>
    <row r="243" spans="1:18" x14ac:dyDescent="0.35">
      <c r="A243" t="s">
        <v>733</v>
      </c>
      <c r="B243">
        <v>297.93819252665025</v>
      </c>
      <c r="O243" t="s">
        <v>733</v>
      </c>
      <c r="P243">
        <v>0.104</v>
      </c>
      <c r="Q243">
        <v>0.35299999999999998</v>
      </c>
      <c r="R243">
        <v>0.60199999999999998</v>
      </c>
    </row>
    <row r="244" spans="1:18" x14ac:dyDescent="0.35">
      <c r="A244" t="s">
        <v>734</v>
      </c>
      <c r="B244">
        <v>295.41406184923994</v>
      </c>
      <c r="O244" t="s">
        <v>734</v>
      </c>
      <c r="P244">
        <v>0.10199999999999999</v>
      </c>
      <c r="Q244">
        <v>0.35099999999999998</v>
      </c>
      <c r="R244">
        <v>0.60099999999999998</v>
      </c>
    </row>
    <row r="245" spans="1:18" x14ac:dyDescent="0.35">
      <c r="A245" t="s">
        <v>735</v>
      </c>
      <c r="B245">
        <v>293.54284122247947</v>
      </c>
      <c r="O245" t="s">
        <v>735</v>
      </c>
      <c r="P245">
        <v>0.1</v>
      </c>
      <c r="Q245">
        <v>0.35</v>
      </c>
      <c r="R245">
        <v>0.6</v>
      </c>
    </row>
    <row r="246" spans="1:18" x14ac:dyDescent="0.35">
      <c r="A246" t="s">
        <v>736</v>
      </c>
      <c r="B246">
        <v>280.60389047770514</v>
      </c>
      <c r="O246" t="s">
        <v>736</v>
      </c>
      <c r="P246">
        <v>0.1</v>
      </c>
      <c r="Q246">
        <v>0.35</v>
      </c>
      <c r="R246">
        <v>0.60099999999999998</v>
      </c>
    </row>
    <row r="247" spans="1:18" x14ac:dyDescent="0.35">
      <c r="A247" t="s">
        <v>737</v>
      </c>
      <c r="B247">
        <v>278.25885768447472</v>
      </c>
      <c r="O247" t="s">
        <v>737</v>
      </c>
      <c r="P247">
        <v>0.1</v>
      </c>
      <c r="Q247">
        <v>0.35099999999999998</v>
      </c>
      <c r="R247">
        <v>0.60099999999999998</v>
      </c>
    </row>
    <row r="248" spans="1:18" x14ac:dyDescent="0.35">
      <c r="A248" t="s">
        <v>738</v>
      </c>
      <c r="B248">
        <v>276.33943265824558</v>
      </c>
      <c r="O248" t="s">
        <v>738</v>
      </c>
      <c r="P248">
        <v>0.1</v>
      </c>
      <c r="Q248">
        <v>0.35099999999999998</v>
      </c>
      <c r="R248">
        <v>0.60199999999999998</v>
      </c>
    </row>
    <row r="249" spans="1:18" x14ac:dyDescent="0.35">
      <c r="A249" t="s">
        <v>739</v>
      </c>
      <c r="B249">
        <v>274.57678317121156</v>
      </c>
      <c r="O249" t="s">
        <v>739</v>
      </c>
      <c r="P249">
        <v>0.1</v>
      </c>
      <c r="Q249">
        <v>0.35099999999999998</v>
      </c>
      <c r="R249">
        <v>0.60299999999999998</v>
      </c>
    </row>
    <row r="250" spans="1:18" x14ac:dyDescent="0.35">
      <c r="A250" t="s">
        <v>740</v>
      </c>
      <c r="B250">
        <v>272.73003554725835</v>
      </c>
      <c r="O250" t="s">
        <v>740</v>
      </c>
      <c r="P250">
        <v>0.1</v>
      </c>
      <c r="Q250">
        <v>0.35199999999999998</v>
      </c>
      <c r="R250">
        <v>0.60299999999999998</v>
      </c>
    </row>
    <row r="251" spans="1:18" x14ac:dyDescent="0.35">
      <c r="A251" t="s">
        <v>741</v>
      </c>
      <c r="B251">
        <v>270.59013101392088</v>
      </c>
      <c r="O251" t="s">
        <v>741</v>
      </c>
      <c r="P251">
        <v>0.1</v>
      </c>
      <c r="Q251">
        <v>0.35199999999999998</v>
      </c>
      <c r="R251">
        <v>0.60399999999999998</v>
      </c>
    </row>
    <row r="252" spans="1:18" x14ac:dyDescent="0.35">
      <c r="A252" t="s">
        <v>742</v>
      </c>
      <c r="B252">
        <v>269.73765474947049</v>
      </c>
      <c r="O252" t="s">
        <v>742</v>
      </c>
      <c r="P252">
        <v>0.1</v>
      </c>
      <c r="Q252">
        <v>0.35199999999999998</v>
      </c>
      <c r="R252">
        <v>0.60499999999999998</v>
      </c>
    </row>
    <row r="253" spans="1:18" x14ac:dyDescent="0.35">
      <c r="A253" t="s">
        <v>743</v>
      </c>
      <c r="B253">
        <v>270.18588150391486</v>
      </c>
      <c r="O253" t="s">
        <v>743</v>
      </c>
      <c r="P253">
        <v>0.1</v>
      </c>
      <c r="Q253">
        <v>0.35299999999999998</v>
      </c>
      <c r="R253">
        <v>0.60499999999999998</v>
      </c>
    </row>
    <row r="254" spans="1:18" x14ac:dyDescent="0.35">
      <c r="A254" t="s">
        <v>744</v>
      </c>
      <c r="B254">
        <v>269.66126931646625</v>
      </c>
      <c r="O254" t="s">
        <v>744</v>
      </c>
      <c r="P254">
        <v>0.1</v>
      </c>
      <c r="Q254">
        <v>0.35299999999999998</v>
      </c>
      <c r="R254">
        <v>0.60599999999999998</v>
      </c>
    </row>
    <row r="255" spans="1:18" x14ac:dyDescent="0.35">
      <c r="A255" t="s">
        <v>745</v>
      </c>
      <c r="B255">
        <v>269.05426468623347</v>
      </c>
      <c r="O255" t="s">
        <v>745</v>
      </c>
      <c r="P255">
        <v>0.1</v>
      </c>
      <c r="Q255">
        <v>0.35299999999999998</v>
      </c>
      <c r="R255">
        <v>0.60599999999999998</v>
      </c>
    </row>
    <row r="256" spans="1:18" x14ac:dyDescent="0.35">
      <c r="A256" t="s">
        <v>746</v>
      </c>
      <c r="B256">
        <v>268.2724634874657</v>
      </c>
      <c r="O256" t="s">
        <v>746</v>
      </c>
      <c r="P256">
        <v>0.1</v>
      </c>
      <c r="Q256">
        <v>0.35399999999999998</v>
      </c>
      <c r="R256">
        <v>0.60699999999999998</v>
      </c>
    </row>
    <row r="257" spans="1:18" x14ac:dyDescent="0.35">
      <c r="A257" t="s">
        <v>747</v>
      </c>
      <c r="B257">
        <v>268.1240680977167</v>
      </c>
      <c r="O257" t="s">
        <v>747</v>
      </c>
      <c r="P257">
        <v>0.1</v>
      </c>
      <c r="Q257">
        <v>0.35399999999999998</v>
      </c>
      <c r="R257">
        <v>0.60799999999999998</v>
      </c>
    </row>
    <row r="258" spans="1:18" x14ac:dyDescent="0.35">
      <c r="A258" t="s">
        <v>748</v>
      </c>
      <c r="B258">
        <v>267.86962302913645</v>
      </c>
      <c r="O258" t="s">
        <v>748</v>
      </c>
      <c r="P258">
        <v>0.1</v>
      </c>
      <c r="Q258">
        <v>0.35399999999999998</v>
      </c>
      <c r="R258">
        <v>0.60799999999999998</v>
      </c>
    </row>
    <row r="259" spans="1:18" x14ac:dyDescent="0.35">
      <c r="A259" t="s">
        <v>749</v>
      </c>
      <c r="B259">
        <v>266.79666725757778</v>
      </c>
      <c r="O259" t="s">
        <v>749</v>
      </c>
      <c r="P259">
        <v>0.1</v>
      </c>
      <c r="Q259">
        <v>0.35499999999999998</v>
      </c>
      <c r="R259">
        <v>0.60899999999999999</v>
      </c>
    </row>
    <row r="260" spans="1:18" x14ac:dyDescent="0.35">
      <c r="A260" t="s">
        <v>750</v>
      </c>
      <c r="B260">
        <v>264.48878893224617</v>
      </c>
      <c r="O260" t="s">
        <v>750</v>
      </c>
      <c r="P260">
        <v>0.1</v>
      </c>
      <c r="Q260">
        <v>0.35499999999999998</v>
      </c>
      <c r="R260">
        <v>0.61</v>
      </c>
    </row>
    <row r="261" spans="1:18" x14ac:dyDescent="0.35">
      <c r="A261" t="s">
        <v>751</v>
      </c>
      <c r="B261">
        <v>261.32213069022532</v>
      </c>
      <c r="O261" t="s">
        <v>751</v>
      </c>
      <c r="P261">
        <v>0.1</v>
      </c>
      <c r="Q261">
        <v>0.35499999999999998</v>
      </c>
      <c r="R261">
        <v>0.61</v>
      </c>
    </row>
    <row r="262" spans="1:18" x14ac:dyDescent="0.35">
      <c r="A262" t="s">
        <v>752</v>
      </c>
      <c r="B262">
        <v>257.25100959294252</v>
      </c>
      <c r="O262" t="s">
        <v>752</v>
      </c>
      <c r="P262">
        <v>0.1</v>
      </c>
      <c r="Q262">
        <v>0.35499999999999998</v>
      </c>
      <c r="R262">
        <v>0.61099999999999999</v>
      </c>
    </row>
    <row r="263" spans="1:18" x14ac:dyDescent="0.35">
      <c r="A263" t="s">
        <v>753</v>
      </c>
      <c r="B263">
        <v>254.02183395284075</v>
      </c>
      <c r="O263" t="s">
        <v>753</v>
      </c>
      <c r="P263">
        <v>0.1</v>
      </c>
      <c r="Q263">
        <v>0.35599999999999998</v>
      </c>
      <c r="R263">
        <v>0.61199999999999999</v>
      </c>
    </row>
    <row r="264" spans="1:18" x14ac:dyDescent="0.35">
      <c r="A264" t="s">
        <v>754</v>
      </c>
      <c r="B264">
        <v>250.07300370898002</v>
      </c>
      <c r="O264" t="s">
        <v>754</v>
      </c>
      <c r="P264">
        <v>0.1</v>
      </c>
      <c r="Q264">
        <v>0.35599999999999998</v>
      </c>
      <c r="R264">
        <v>0.61199999999999999</v>
      </c>
    </row>
    <row r="265" spans="1:18" x14ac:dyDescent="0.35">
      <c r="A265" t="s">
        <v>755</v>
      </c>
      <c r="B265">
        <v>247.21856165428721</v>
      </c>
      <c r="O265" t="s">
        <v>755</v>
      </c>
      <c r="P265">
        <v>0.1</v>
      </c>
      <c r="Q265">
        <v>0.35599999999999998</v>
      </c>
      <c r="R265">
        <v>0.61299999999999999</v>
      </c>
    </row>
    <row r="266" spans="1:18" x14ac:dyDescent="0.35">
      <c r="A266" t="s">
        <v>756</v>
      </c>
      <c r="B266">
        <v>244.22425268052061</v>
      </c>
      <c r="O266" t="s">
        <v>756</v>
      </c>
      <c r="P266">
        <v>0.1</v>
      </c>
      <c r="Q266">
        <v>0.35699999999999998</v>
      </c>
      <c r="R266">
        <v>0.61399999999999999</v>
      </c>
    </row>
    <row r="267" spans="1:18" x14ac:dyDescent="0.35">
      <c r="A267" t="s">
        <v>757</v>
      </c>
      <c r="B267">
        <v>241.61179671116068</v>
      </c>
      <c r="O267" t="s">
        <v>757</v>
      </c>
      <c r="P267">
        <v>0.1</v>
      </c>
      <c r="Q267">
        <v>0.35699999999999998</v>
      </c>
      <c r="R267">
        <v>0.61399999999999999</v>
      </c>
    </row>
    <row r="268" spans="1:18" x14ac:dyDescent="0.35">
      <c r="A268" t="s">
        <v>758</v>
      </c>
      <c r="B268">
        <v>239.71906950617577</v>
      </c>
      <c r="O268" t="s">
        <v>758</v>
      </c>
      <c r="P268">
        <v>0.1</v>
      </c>
      <c r="Q268">
        <v>0.35699999999999998</v>
      </c>
      <c r="R268">
        <v>0.61499999999999999</v>
      </c>
    </row>
    <row r="269" spans="1:18" x14ac:dyDescent="0.35">
      <c r="A269" t="s">
        <v>759</v>
      </c>
      <c r="B269">
        <v>237.23246409973646</v>
      </c>
      <c r="O269" t="s">
        <v>759</v>
      </c>
      <c r="P269">
        <v>0.1</v>
      </c>
      <c r="Q269">
        <v>0.35799999999999998</v>
      </c>
      <c r="R269">
        <v>0.61499999999999999</v>
      </c>
    </row>
    <row r="270" spans="1:18" x14ac:dyDescent="0.35">
      <c r="A270" t="s">
        <v>760</v>
      </c>
      <c r="B270">
        <v>234.79213491678709</v>
      </c>
      <c r="O270" t="s">
        <v>760</v>
      </c>
      <c r="P270">
        <v>0.1</v>
      </c>
      <c r="Q270">
        <v>0.35799999999999998</v>
      </c>
      <c r="R270">
        <v>0.61599999999999999</v>
      </c>
    </row>
    <row r="271" spans="1:18" x14ac:dyDescent="0.35">
      <c r="A271" t="s">
        <v>761</v>
      </c>
      <c r="B271">
        <v>231.72218211616118</v>
      </c>
      <c r="O271" t="s">
        <v>761</v>
      </c>
      <c r="P271">
        <v>0.1</v>
      </c>
      <c r="Q271">
        <v>0.35799999999999998</v>
      </c>
      <c r="R271">
        <v>0.61699999999999999</v>
      </c>
    </row>
    <row r="272" spans="1:18" x14ac:dyDescent="0.35">
      <c r="A272" t="s">
        <v>762</v>
      </c>
      <c r="B272">
        <v>228.38962657935414</v>
      </c>
      <c r="O272" t="s">
        <v>762</v>
      </c>
      <c r="P272">
        <v>0.1</v>
      </c>
      <c r="Q272">
        <v>0.35899999999999999</v>
      </c>
      <c r="R272">
        <v>0.61699999999999999</v>
      </c>
    </row>
    <row r="273" spans="1:18" x14ac:dyDescent="0.35">
      <c r="A273" t="s">
        <v>763</v>
      </c>
      <c r="B273">
        <v>225.56076993668702</v>
      </c>
      <c r="O273" t="s">
        <v>763</v>
      </c>
      <c r="P273">
        <v>0.1</v>
      </c>
      <c r="Q273">
        <v>0.35899999999999999</v>
      </c>
      <c r="R273">
        <v>0.61799999999999999</v>
      </c>
    </row>
    <row r="274" spans="1:18" x14ac:dyDescent="0.35">
      <c r="A274" t="s">
        <v>764</v>
      </c>
      <c r="B274">
        <v>223.57808590623134</v>
      </c>
      <c r="O274" t="s">
        <v>764</v>
      </c>
      <c r="P274">
        <v>0.1</v>
      </c>
      <c r="Q274">
        <v>0.35899999999999999</v>
      </c>
      <c r="R274">
        <v>0.61899999999999999</v>
      </c>
    </row>
    <row r="275" spans="1:18" x14ac:dyDescent="0.35">
      <c r="A275" t="s">
        <v>765</v>
      </c>
      <c r="B275">
        <v>221.71687696243819</v>
      </c>
      <c r="O275" t="s">
        <v>765</v>
      </c>
      <c r="P275">
        <v>0.1</v>
      </c>
      <c r="Q275">
        <v>0.36</v>
      </c>
      <c r="R275">
        <v>0.61899999999999999</v>
      </c>
    </row>
    <row r="276" spans="1:18" x14ac:dyDescent="0.35">
      <c r="A276" t="s">
        <v>766</v>
      </c>
      <c r="B276">
        <v>210.44557595743728</v>
      </c>
      <c r="O276" t="s">
        <v>766</v>
      </c>
      <c r="P276">
        <v>0.1</v>
      </c>
      <c r="Q276">
        <v>0.36</v>
      </c>
      <c r="R276">
        <v>0.62</v>
      </c>
    </row>
    <row r="277" spans="1:18" x14ac:dyDescent="0.35">
      <c r="A277" t="s">
        <v>767</v>
      </c>
      <c r="B277">
        <v>207.2106899500146</v>
      </c>
      <c r="O277" t="s">
        <v>767</v>
      </c>
      <c r="P277">
        <v>0.1</v>
      </c>
      <c r="Q277">
        <v>0.36099999999999999</v>
      </c>
      <c r="R277">
        <v>0.622</v>
      </c>
    </row>
    <row r="278" spans="1:18" x14ac:dyDescent="0.35">
      <c r="A278" t="s">
        <v>768</v>
      </c>
      <c r="B278">
        <v>204.70443198071496</v>
      </c>
      <c r="O278" t="s">
        <v>768</v>
      </c>
      <c r="P278">
        <v>0.1</v>
      </c>
      <c r="Q278">
        <v>0.36199999999999999</v>
      </c>
      <c r="R278">
        <v>0.623</v>
      </c>
    </row>
    <row r="279" spans="1:18" x14ac:dyDescent="0.35">
      <c r="A279" t="s">
        <v>769</v>
      </c>
      <c r="B279">
        <v>202.61844221416783</v>
      </c>
      <c r="O279" t="s">
        <v>769</v>
      </c>
      <c r="P279">
        <v>0.1</v>
      </c>
      <c r="Q279">
        <v>0.36299999999999999</v>
      </c>
      <c r="R279">
        <v>0.625</v>
      </c>
    </row>
    <row r="280" spans="1:18" x14ac:dyDescent="0.35">
      <c r="A280" t="s">
        <v>770</v>
      </c>
      <c r="B280">
        <v>201.84272218579457</v>
      </c>
      <c r="O280" t="s">
        <v>770</v>
      </c>
      <c r="P280">
        <v>0.1</v>
      </c>
      <c r="Q280">
        <v>0.36299999999999999</v>
      </c>
      <c r="R280">
        <v>0.627</v>
      </c>
    </row>
    <row r="281" spans="1:18" x14ac:dyDescent="0.35">
      <c r="A281" t="s">
        <v>771</v>
      </c>
      <c r="B281">
        <v>200.76946977177758</v>
      </c>
      <c r="O281" t="s">
        <v>771</v>
      </c>
      <c r="P281">
        <v>0.1</v>
      </c>
      <c r="Q281">
        <v>0.36399999999999999</v>
      </c>
      <c r="R281">
        <v>0.628</v>
      </c>
    </row>
    <row r="282" spans="1:18" x14ac:dyDescent="0.35">
      <c r="A282" t="s">
        <v>772</v>
      </c>
      <c r="B282">
        <v>199.49843099870975</v>
      </c>
      <c r="O282" t="s">
        <v>772</v>
      </c>
      <c r="P282">
        <v>0.1</v>
      </c>
      <c r="Q282">
        <v>0.36499999999999999</v>
      </c>
      <c r="R282">
        <v>0.63</v>
      </c>
    </row>
    <row r="283" spans="1:18" x14ac:dyDescent="0.35">
      <c r="A283" t="s">
        <v>773</v>
      </c>
      <c r="B283">
        <v>197.92896991262342</v>
      </c>
      <c r="O283" t="s">
        <v>773</v>
      </c>
      <c r="P283">
        <v>0.1</v>
      </c>
      <c r="Q283">
        <v>0.36599999999999999</v>
      </c>
      <c r="R283">
        <v>0.63200000000000001</v>
      </c>
    </row>
    <row r="284" spans="1:18" x14ac:dyDescent="0.35">
      <c r="A284" t="s">
        <v>774</v>
      </c>
      <c r="B284">
        <v>197.60199576299644</v>
      </c>
      <c r="O284" t="s">
        <v>774</v>
      </c>
      <c r="P284">
        <v>0.1</v>
      </c>
      <c r="Q284">
        <v>0.36699999999999999</v>
      </c>
      <c r="R284">
        <v>0.63300000000000001</v>
      </c>
    </row>
    <row r="285" spans="1:18" x14ac:dyDescent="0.35">
      <c r="A285" t="s">
        <v>775</v>
      </c>
      <c r="B285">
        <v>196.36544167570241</v>
      </c>
      <c r="O285" t="s">
        <v>775</v>
      </c>
      <c r="P285">
        <v>0.1</v>
      </c>
      <c r="Q285">
        <v>0.36799999999999999</v>
      </c>
      <c r="R285">
        <v>0.63500000000000001</v>
      </c>
    </row>
    <row r="286" spans="1:18" x14ac:dyDescent="0.35">
      <c r="A286" t="s">
        <v>776</v>
      </c>
      <c r="B286">
        <v>194.04747750678897</v>
      </c>
      <c r="O286" t="s">
        <v>776</v>
      </c>
      <c r="P286">
        <v>0.1</v>
      </c>
      <c r="Q286">
        <v>0.36799999999999999</v>
      </c>
      <c r="R286">
        <v>0.63700000000000001</v>
      </c>
    </row>
    <row r="287" spans="1:18" x14ac:dyDescent="0.35">
      <c r="A287" t="s">
        <v>777</v>
      </c>
      <c r="B287">
        <v>192.23076493173548</v>
      </c>
      <c r="O287" t="s">
        <v>777</v>
      </c>
      <c r="P287">
        <v>0.1</v>
      </c>
      <c r="Q287">
        <v>0.36899999999999999</v>
      </c>
      <c r="R287">
        <v>0.63800000000000001</v>
      </c>
    </row>
    <row r="288" spans="1:18" x14ac:dyDescent="0.35">
      <c r="A288" t="s">
        <v>778</v>
      </c>
      <c r="B288">
        <v>190.74599526748489</v>
      </c>
      <c r="O288" t="s">
        <v>778</v>
      </c>
      <c r="P288">
        <v>0.1</v>
      </c>
      <c r="Q288">
        <v>0.37</v>
      </c>
      <c r="R288">
        <v>0.64</v>
      </c>
    </row>
    <row r="289" spans="1:18" x14ac:dyDescent="0.35">
      <c r="A289" t="s">
        <v>779</v>
      </c>
      <c r="B289">
        <v>189.97910035224515</v>
      </c>
      <c r="O289" t="s">
        <v>779</v>
      </c>
      <c r="P289">
        <v>0.1</v>
      </c>
      <c r="Q289">
        <v>0.371</v>
      </c>
      <c r="R289">
        <v>0.64200000000000002</v>
      </c>
    </row>
    <row r="290" spans="1:18" x14ac:dyDescent="0.35">
      <c r="A290" t="s">
        <v>780</v>
      </c>
      <c r="B290">
        <v>189.60154866348336</v>
      </c>
      <c r="O290" t="s">
        <v>780</v>
      </c>
      <c r="P290">
        <v>0.1</v>
      </c>
      <c r="Q290">
        <v>0.372</v>
      </c>
      <c r="R290">
        <v>0.64300000000000002</v>
      </c>
    </row>
    <row r="291" spans="1:18" x14ac:dyDescent="0.35">
      <c r="A291" t="s">
        <v>781</v>
      </c>
      <c r="B291">
        <v>189.27724429598084</v>
      </c>
      <c r="O291" t="s">
        <v>781</v>
      </c>
      <c r="P291">
        <v>0.1</v>
      </c>
      <c r="Q291">
        <v>0.373</v>
      </c>
      <c r="R291">
        <v>0.64500000000000002</v>
      </c>
    </row>
    <row r="292" spans="1:18" x14ac:dyDescent="0.35">
      <c r="A292" t="s">
        <v>782</v>
      </c>
      <c r="B292">
        <v>187.87375466529596</v>
      </c>
      <c r="O292" t="s">
        <v>782</v>
      </c>
      <c r="P292">
        <v>0.1</v>
      </c>
      <c r="Q292">
        <v>0.373</v>
      </c>
      <c r="R292">
        <v>0.64700000000000002</v>
      </c>
    </row>
    <row r="293" spans="1:18" x14ac:dyDescent="0.35">
      <c r="A293" t="s">
        <v>783</v>
      </c>
      <c r="B293">
        <v>186.02982514469628</v>
      </c>
      <c r="O293" t="s">
        <v>783</v>
      </c>
      <c r="P293">
        <v>0.1</v>
      </c>
      <c r="Q293">
        <v>0.374</v>
      </c>
      <c r="R293">
        <v>0.64800000000000002</v>
      </c>
    </row>
    <row r="294" spans="1:18" x14ac:dyDescent="0.35">
      <c r="A294" t="s">
        <v>784</v>
      </c>
      <c r="B294">
        <v>183.7832776476111</v>
      </c>
      <c r="O294" t="s">
        <v>784</v>
      </c>
      <c r="P294">
        <v>0.1</v>
      </c>
      <c r="Q294">
        <v>0.375</v>
      </c>
      <c r="R294">
        <v>0.65</v>
      </c>
    </row>
    <row r="295" spans="1:18" x14ac:dyDescent="0.35">
      <c r="A295" t="s">
        <v>785</v>
      </c>
      <c r="B295">
        <v>181.50395115888716</v>
      </c>
      <c r="O295" t="s">
        <v>785</v>
      </c>
      <c r="P295">
        <v>0.1</v>
      </c>
      <c r="Q295">
        <v>0.376</v>
      </c>
      <c r="R295">
        <v>0.65200000000000002</v>
      </c>
    </row>
    <row r="296" spans="1:18" x14ac:dyDescent="0.35">
      <c r="A296" t="s">
        <v>786</v>
      </c>
      <c r="B296">
        <v>179.6767819371797</v>
      </c>
      <c r="O296" t="s">
        <v>786</v>
      </c>
      <c r="P296">
        <v>0.1</v>
      </c>
      <c r="Q296">
        <v>0.377</v>
      </c>
      <c r="R296">
        <v>0.65300000000000002</v>
      </c>
    </row>
    <row r="297" spans="1:18" x14ac:dyDescent="0.35">
      <c r="A297" t="s">
        <v>787</v>
      </c>
      <c r="B297">
        <v>178.7490326489436</v>
      </c>
      <c r="O297" t="s">
        <v>787</v>
      </c>
      <c r="P297">
        <v>0.1</v>
      </c>
      <c r="Q297">
        <v>0.378</v>
      </c>
      <c r="R297">
        <v>0.65500000000000003</v>
      </c>
    </row>
    <row r="298" spans="1:18" x14ac:dyDescent="0.35">
      <c r="A298" t="s">
        <v>788</v>
      </c>
      <c r="B298">
        <v>178.49755400494612</v>
      </c>
      <c r="O298" t="s">
        <v>788</v>
      </c>
      <c r="P298">
        <v>0.1</v>
      </c>
      <c r="Q298">
        <v>0.378</v>
      </c>
      <c r="R298">
        <v>0.65700000000000003</v>
      </c>
    </row>
    <row r="299" spans="1:18" x14ac:dyDescent="0.35">
      <c r="A299" t="s">
        <v>789</v>
      </c>
      <c r="B299">
        <v>179.18917589640014</v>
      </c>
      <c r="O299" t="s">
        <v>789</v>
      </c>
      <c r="P299">
        <v>0.1</v>
      </c>
      <c r="Q299">
        <v>0.379</v>
      </c>
      <c r="R299">
        <v>0.65800000000000003</v>
      </c>
    </row>
    <row r="300" spans="1:18" x14ac:dyDescent="0.35">
      <c r="A300" t="s">
        <v>790</v>
      </c>
      <c r="B300">
        <v>179.11761090334275</v>
      </c>
      <c r="O300" t="s">
        <v>790</v>
      </c>
      <c r="P300">
        <v>0.1</v>
      </c>
      <c r="Q300">
        <v>0.38</v>
      </c>
      <c r="R300">
        <v>0.66</v>
      </c>
    </row>
    <row r="301" spans="1:18" x14ac:dyDescent="0.35">
      <c r="A301" t="s">
        <v>791</v>
      </c>
      <c r="B301">
        <v>178.6698291125858</v>
      </c>
      <c r="O301" t="s">
        <v>791</v>
      </c>
      <c r="P301">
        <v>0.1</v>
      </c>
      <c r="Q301">
        <v>0.38100000000000001</v>
      </c>
      <c r="R301">
        <v>0.66200000000000003</v>
      </c>
    </row>
    <row r="302" spans="1:18" x14ac:dyDescent="0.35">
      <c r="A302" t="s">
        <v>792</v>
      </c>
      <c r="B302">
        <v>178.25653200760263</v>
      </c>
      <c r="O302" t="s">
        <v>792</v>
      </c>
      <c r="P302">
        <v>0.1</v>
      </c>
      <c r="Q302">
        <v>0.38200000000000001</v>
      </c>
      <c r="R302">
        <v>0.66300000000000003</v>
      </c>
    </row>
    <row r="303" spans="1:18" x14ac:dyDescent="0.35">
      <c r="A303" t="s">
        <v>793</v>
      </c>
      <c r="B303">
        <v>178.01491672534257</v>
      </c>
      <c r="O303" t="s">
        <v>793</v>
      </c>
      <c r="P303">
        <v>0.1</v>
      </c>
      <c r="Q303">
        <v>0.38300000000000001</v>
      </c>
      <c r="R303">
        <v>0.66500000000000004</v>
      </c>
    </row>
    <row r="304" spans="1:18" x14ac:dyDescent="0.35">
      <c r="A304" t="s">
        <v>794</v>
      </c>
      <c r="B304">
        <v>177.35577718306899</v>
      </c>
      <c r="O304" t="s">
        <v>794</v>
      </c>
      <c r="P304">
        <v>0.1</v>
      </c>
      <c r="Q304">
        <v>0.38300000000000001</v>
      </c>
      <c r="R304">
        <v>0.66700000000000004</v>
      </c>
    </row>
    <row r="305" spans="1:18" x14ac:dyDescent="0.35">
      <c r="A305" t="s">
        <v>795</v>
      </c>
      <c r="B305">
        <v>176.58042795776859</v>
      </c>
      <c r="O305" t="s">
        <v>795</v>
      </c>
      <c r="P305">
        <v>0.1</v>
      </c>
      <c r="Q305">
        <v>0.38400000000000001</v>
      </c>
      <c r="R305">
        <v>0.66800000000000004</v>
      </c>
    </row>
    <row r="306" spans="1:18" x14ac:dyDescent="0.35">
      <c r="A306" t="s">
        <v>796</v>
      </c>
      <c r="B306">
        <v>176.12211535974308</v>
      </c>
      <c r="O306" t="s">
        <v>796</v>
      </c>
      <c r="P306">
        <v>0.1</v>
      </c>
      <c r="Q306">
        <v>0.38500000000000001</v>
      </c>
      <c r="R306">
        <v>0.67</v>
      </c>
    </row>
    <row r="307" spans="1:18" x14ac:dyDescent="0.35">
      <c r="A307" t="s">
        <v>797</v>
      </c>
      <c r="B307">
        <v>174.44326736717005</v>
      </c>
      <c r="O307" t="s">
        <v>797</v>
      </c>
      <c r="P307">
        <v>0.10199999999999999</v>
      </c>
      <c r="Q307">
        <v>0.38700000000000001</v>
      </c>
      <c r="R307">
        <v>0.67300000000000004</v>
      </c>
    </row>
    <row r="308" spans="1:18" x14ac:dyDescent="0.35">
      <c r="A308" t="s">
        <v>798</v>
      </c>
      <c r="B308">
        <v>172.77888069443765</v>
      </c>
      <c r="O308" t="s">
        <v>798</v>
      </c>
      <c r="P308">
        <v>0.104</v>
      </c>
      <c r="Q308">
        <v>0.39</v>
      </c>
      <c r="R308">
        <v>0.67600000000000005</v>
      </c>
    </row>
    <row r="309" spans="1:18" x14ac:dyDescent="0.35">
      <c r="A309" t="s">
        <v>799</v>
      </c>
      <c r="B309">
        <v>171.06762451329874</v>
      </c>
      <c r="O309" t="s">
        <v>799</v>
      </c>
      <c r="P309">
        <v>0.106</v>
      </c>
      <c r="Q309">
        <v>0.39200000000000002</v>
      </c>
      <c r="R309">
        <v>0.67900000000000005</v>
      </c>
    </row>
    <row r="310" spans="1:18" x14ac:dyDescent="0.35">
      <c r="A310" t="s">
        <v>800</v>
      </c>
      <c r="B310">
        <v>169.28435837541505</v>
      </c>
      <c r="O310" t="s">
        <v>800</v>
      </c>
      <c r="P310">
        <v>0.108</v>
      </c>
      <c r="Q310">
        <v>0.39500000000000002</v>
      </c>
      <c r="R310">
        <v>0.68200000000000005</v>
      </c>
    </row>
    <row r="311" spans="1:18" x14ac:dyDescent="0.35">
      <c r="A311" t="s">
        <v>801</v>
      </c>
      <c r="B311">
        <v>168.10653949485825</v>
      </c>
      <c r="O311" t="s">
        <v>801</v>
      </c>
      <c r="P311">
        <v>0.11</v>
      </c>
      <c r="Q311">
        <v>0.39700000000000002</v>
      </c>
      <c r="R311">
        <v>0.68500000000000005</v>
      </c>
    </row>
    <row r="312" spans="1:18" x14ac:dyDescent="0.35">
      <c r="A312" t="s">
        <v>802</v>
      </c>
      <c r="B312">
        <v>167.39304022210692</v>
      </c>
      <c r="O312" t="s">
        <v>802</v>
      </c>
      <c r="P312">
        <v>0.112</v>
      </c>
      <c r="Q312">
        <v>0.4</v>
      </c>
      <c r="R312">
        <v>0.68700000000000006</v>
      </c>
    </row>
    <row r="313" spans="1:18" x14ac:dyDescent="0.35">
      <c r="A313" t="s">
        <v>803</v>
      </c>
      <c r="B313">
        <v>166.36509994359051</v>
      </c>
      <c r="O313" t="s">
        <v>803</v>
      </c>
      <c r="P313">
        <v>0.114</v>
      </c>
      <c r="Q313">
        <v>0.40200000000000002</v>
      </c>
      <c r="R313">
        <v>0.69</v>
      </c>
    </row>
    <row r="314" spans="1:18" x14ac:dyDescent="0.35">
      <c r="A314" t="s">
        <v>804</v>
      </c>
      <c r="B314">
        <v>165.93593246708991</v>
      </c>
      <c r="O314" t="s">
        <v>804</v>
      </c>
      <c r="P314">
        <v>0.115</v>
      </c>
      <c r="Q314">
        <v>0.40400000000000003</v>
      </c>
      <c r="R314">
        <v>0.69299999999999995</v>
      </c>
    </row>
    <row r="315" spans="1:18" x14ac:dyDescent="0.35">
      <c r="A315" t="s">
        <v>805</v>
      </c>
      <c r="B315">
        <v>166.2209317088718</v>
      </c>
      <c r="O315" t="s">
        <v>805</v>
      </c>
      <c r="P315">
        <v>0.11700000000000001</v>
      </c>
      <c r="Q315">
        <v>0.40699999999999997</v>
      </c>
      <c r="R315">
        <v>0.69599999999999995</v>
      </c>
    </row>
    <row r="316" spans="1:18" x14ac:dyDescent="0.35">
      <c r="A316" t="s">
        <v>806</v>
      </c>
      <c r="B316">
        <v>166.72885775804278</v>
      </c>
      <c r="O316" t="s">
        <v>806</v>
      </c>
      <c r="P316">
        <v>0.11899999999999999</v>
      </c>
      <c r="Q316">
        <v>0.40899999999999997</v>
      </c>
      <c r="R316">
        <v>0.69899999999999995</v>
      </c>
    </row>
    <row r="317" spans="1:18" x14ac:dyDescent="0.35">
      <c r="A317" t="s">
        <v>807</v>
      </c>
      <c r="B317">
        <v>166.92923973860343</v>
      </c>
      <c r="O317" t="s">
        <v>807</v>
      </c>
      <c r="P317">
        <v>0.121</v>
      </c>
      <c r="Q317">
        <v>0.41199999999999998</v>
      </c>
      <c r="R317">
        <v>0.70199999999999996</v>
      </c>
    </row>
    <row r="318" spans="1:18" x14ac:dyDescent="0.35">
      <c r="A318" t="s">
        <v>808</v>
      </c>
      <c r="B318">
        <v>166.56229301772476</v>
      </c>
      <c r="O318" t="s">
        <v>808</v>
      </c>
      <c r="P318">
        <v>0.123</v>
      </c>
      <c r="Q318">
        <v>0.41399999999999998</v>
      </c>
      <c r="R318">
        <v>0.70499999999999996</v>
      </c>
    </row>
    <row r="319" spans="1:18" x14ac:dyDescent="0.35">
      <c r="A319" t="s">
        <v>809</v>
      </c>
      <c r="B319">
        <v>166.36762140448579</v>
      </c>
      <c r="O319" t="s">
        <v>809</v>
      </c>
      <c r="P319">
        <v>0.125</v>
      </c>
      <c r="Q319">
        <v>0.41599999999999998</v>
      </c>
      <c r="R319">
        <v>0.70799999999999996</v>
      </c>
    </row>
    <row r="320" spans="1:18" x14ac:dyDescent="0.35">
      <c r="A320" t="s">
        <v>810</v>
      </c>
      <c r="B320">
        <v>165.80162759410865</v>
      </c>
      <c r="O320" t="s">
        <v>810</v>
      </c>
      <c r="P320">
        <v>0.127</v>
      </c>
      <c r="Q320">
        <v>0.41899999999999998</v>
      </c>
      <c r="R320">
        <v>0.71099999999999997</v>
      </c>
    </row>
    <row r="321" spans="1:18" x14ac:dyDescent="0.35">
      <c r="A321" t="s">
        <v>811</v>
      </c>
      <c r="B321">
        <v>165.16577448480919</v>
      </c>
      <c r="O321" t="s">
        <v>811</v>
      </c>
      <c r="P321">
        <v>0.129</v>
      </c>
      <c r="Q321">
        <v>0.42099999999999999</v>
      </c>
      <c r="R321">
        <v>0.71399999999999997</v>
      </c>
    </row>
    <row r="322" spans="1:18" x14ac:dyDescent="0.35">
      <c r="A322" t="s">
        <v>812</v>
      </c>
      <c r="B322">
        <v>164.48312602771782</v>
      </c>
      <c r="O322" t="s">
        <v>812</v>
      </c>
      <c r="P322">
        <v>0.13100000000000001</v>
      </c>
      <c r="Q322">
        <v>0.42399999999999999</v>
      </c>
      <c r="R322">
        <v>0.71599999999999997</v>
      </c>
    </row>
    <row r="323" spans="1:18" x14ac:dyDescent="0.35">
      <c r="A323" t="s">
        <v>813</v>
      </c>
      <c r="B323">
        <v>163.91750302041353</v>
      </c>
      <c r="O323" t="s">
        <v>813</v>
      </c>
      <c r="P323">
        <v>0.13300000000000001</v>
      </c>
      <c r="Q323">
        <v>0.42599999999999999</v>
      </c>
      <c r="R323">
        <v>0.71899999999999997</v>
      </c>
    </row>
    <row r="324" spans="1:18" x14ac:dyDescent="0.35">
      <c r="A324" t="s">
        <v>814</v>
      </c>
      <c r="B324">
        <v>163.56227367663649</v>
      </c>
      <c r="O324" t="s">
        <v>814</v>
      </c>
      <c r="P324">
        <v>0.13500000000000001</v>
      </c>
      <c r="Q324">
        <v>0.42899999999999999</v>
      </c>
      <c r="R324">
        <v>0.72199999999999998</v>
      </c>
    </row>
    <row r="325" spans="1:18" x14ac:dyDescent="0.35">
      <c r="A325" t="s">
        <v>815</v>
      </c>
      <c r="B325">
        <v>162.8909717935739</v>
      </c>
      <c r="O325" t="s">
        <v>815</v>
      </c>
      <c r="P325">
        <v>0.13700000000000001</v>
      </c>
      <c r="Q325">
        <v>0.43099999999999999</v>
      </c>
      <c r="R325">
        <v>0.72499999999999998</v>
      </c>
    </row>
    <row r="326" spans="1:18" x14ac:dyDescent="0.35">
      <c r="A326" t="s">
        <v>816</v>
      </c>
      <c r="B326">
        <v>162.30732775692977</v>
      </c>
      <c r="O326" t="s">
        <v>816</v>
      </c>
      <c r="P326">
        <v>0.13900000000000001</v>
      </c>
      <c r="Q326">
        <v>0.433</v>
      </c>
      <c r="R326">
        <v>0.72799999999999998</v>
      </c>
    </row>
    <row r="327" spans="1:18" x14ac:dyDescent="0.35">
      <c r="A327" t="s">
        <v>817</v>
      </c>
      <c r="B327">
        <v>161.35547626895934</v>
      </c>
      <c r="O327" t="s">
        <v>817</v>
      </c>
      <c r="P327">
        <v>0.14099999999999999</v>
      </c>
      <c r="Q327">
        <v>0.436</v>
      </c>
      <c r="R327">
        <v>0.73099999999999998</v>
      </c>
    </row>
    <row r="328" spans="1:18" x14ac:dyDescent="0.35">
      <c r="A328" t="s">
        <v>818</v>
      </c>
      <c r="B328">
        <v>160.87929096282312</v>
      </c>
      <c r="O328" t="s">
        <v>818</v>
      </c>
      <c r="P328">
        <v>0.14299999999999999</v>
      </c>
      <c r="Q328">
        <v>0.438</v>
      </c>
      <c r="R328">
        <v>0.73399999999999999</v>
      </c>
    </row>
    <row r="329" spans="1:18" x14ac:dyDescent="0.35">
      <c r="A329" t="s">
        <v>819</v>
      </c>
      <c r="B329">
        <v>160.64093874760405</v>
      </c>
      <c r="O329" t="s">
        <v>819</v>
      </c>
      <c r="P329">
        <v>0.14499999999999999</v>
      </c>
      <c r="Q329">
        <v>0.441</v>
      </c>
      <c r="R329">
        <v>0.73699999999999999</v>
      </c>
    </row>
    <row r="330" spans="1:18" x14ac:dyDescent="0.35">
      <c r="A330" t="s">
        <v>820</v>
      </c>
      <c r="B330">
        <v>160.11573327523891</v>
      </c>
      <c r="O330" t="s">
        <v>820</v>
      </c>
      <c r="P330">
        <v>0.14599999999999999</v>
      </c>
      <c r="Q330">
        <v>0.443</v>
      </c>
      <c r="R330">
        <v>0.74</v>
      </c>
    </row>
    <row r="331" spans="1:18" x14ac:dyDescent="0.35">
      <c r="A331" t="s">
        <v>821</v>
      </c>
      <c r="B331">
        <v>159.46816278883782</v>
      </c>
      <c r="O331" t="s">
        <v>821</v>
      </c>
      <c r="P331">
        <v>0.14799999999999999</v>
      </c>
      <c r="Q331">
        <v>0.44500000000000001</v>
      </c>
      <c r="R331">
        <v>0.74299999999999999</v>
      </c>
    </row>
    <row r="332" spans="1:18" x14ac:dyDescent="0.35">
      <c r="A332" t="s">
        <v>822</v>
      </c>
      <c r="B332">
        <v>158.94696198965929</v>
      </c>
      <c r="O332" t="s">
        <v>822</v>
      </c>
      <c r="P332">
        <v>0.15</v>
      </c>
      <c r="Q332">
        <v>0.44800000000000001</v>
      </c>
      <c r="R332">
        <v>0.745</v>
      </c>
    </row>
    <row r="333" spans="1:18" x14ac:dyDescent="0.35">
      <c r="A333" t="s">
        <v>823</v>
      </c>
      <c r="B333">
        <v>158.79382032057796</v>
      </c>
      <c r="O333" t="s">
        <v>823</v>
      </c>
      <c r="P333">
        <v>0.152</v>
      </c>
      <c r="Q333">
        <v>0.45</v>
      </c>
      <c r="R333">
        <v>0.748</v>
      </c>
    </row>
    <row r="334" spans="1:18" x14ac:dyDescent="0.35">
      <c r="A334" t="s">
        <v>824</v>
      </c>
      <c r="B334">
        <v>158.22901308003392</v>
      </c>
      <c r="O334" t="s">
        <v>824</v>
      </c>
      <c r="P334">
        <v>0.154</v>
      </c>
      <c r="Q334">
        <v>0.45300000000000001</v>
      </c>
      <c r="R334">
        <v>0.751</v>
      </c>
    </row>
    <row r="335" spans="1:18" x14ac:dyDescent="0.35">
      <c r="A335" t="s">
        <v>825</v>
      </c>
      <c r="B335">
        <v>158.11532485790235</v>
      </c>
      <c r="O335" t="s">
        <v>825</v>
      </c>
      <c r="P335">
        <v>0.156</v>
      </c>
      <c r="Q335">
        <v>0.45500000000000002</v>
      </c>
      <c r="R335">
        <v>0.754</v>
      </c>
    </row>
    <row r="336" spans="1:18" x14ac:dyDescent="0.35">
      <c r="A336" t="s">
        <v>826</v>
      </c>
      <c r="B336">
        <v>158.21292022667285</v>
      </c>
      <c r="O336" t="s">
        <v>826</v>
      </c>
      <c r="P336">
        <v>0.158</v>
      </c>
      <c r="Q336">
        <v>0.45800000000000002</v>
      </c>
      <c r="R336">
        <v>0.75700000000000001</v>
      </c>
    </row>
    <row r="337" spans="1:18" x14ac:dyDescent="0.35">
      <c r="A337" t="s">
        <v>827</v>
      </c>
      <c r="B337">
        <v>158.34507444183163</v>
      </c>
      <c r="O337" t="s">
        <v>827</v>
      </c>
      <c r="P337">
        <v>0.16</v>
      </c>
      <c r="Q337">
        <v>0.46</v>
      </c>
      <c r="R337">
        <v>0.76</v>
      </c>
    </row>
    <row r="338" spans="1:18" x14ac:dyDescent="0.35">
      <c r="A338" t="s">
        <v>828</v>
      </c>
      <c r="B338">
        <v>157.26062377501498</v>
      </c>
      <c r="O338" t="s">
        <v>828</v>
      </c>
      <c r="P338">
        <v>0.16600000000000001</v>
      </c>
      <c r="Q338">
        <v>0.46400000000000002</v>
      </c>
      <c r="R338">
        <v>0.76300000000000001</v>
      </c>
    </row>
    <row r="339" spans="1:18" x14ac:dyDescent="0.35">
      <c r="A339" t="s">
        <v>829</v>
      </c>
      <c r="B339">
        <v>156.28882308172598</v>
      </c>
      <c r="O339" t="s">
        <v>829</v>
      </c>
      <c r="P339">
        <v>0.17100000000000001</v>
      </c>
      <c r="Q339">
        <v>0.46800000000000003</v>
      </c>
      <c r="R339">
        <v>0.76500000000000001</v>
      </c>
    </row>
    <row r="340" spans="1:18" x14ac:dyDescent="0.35">
      <c r="A340" t="s">
        <v>830</v>
      </c>
      <c r="B340">
        <v>155.39259205468093</v>
      </c>
      <c r="O340" t="s">
        <v>830</v>
      </c>
      <c r="P340">
        <v>0.17699999999999999</v>
      </c>
      <c r="Q340">
        <v>0.47299999999999998</v>
      </c>
      <c r="R340">
        <v>0.76800000000000002</v>
      </c>
    </row>
    <row r="341" spans="1:18" x14ac:dyDescent="0.35">
      <c r="A341" t="s">
        <v>831</v>
      </c>
      <c r="B341">
        <v>154.56088076230944</v>
      </c>
      <c r="O341" t="s">
        <v>831</v>
      </c>
      <c r="P341">
        <v>0.183</v>
      </c>
      <c r="Q341">
        <v>0.47699999999999998</v>
      </c>
      <c r="R341">
        <v>0.77100000000000002</v>
      </c>
    </row>
    <row r="342" spans="1:18" x14ac:dyDescent="0.35">
      <c r="A342" t="s">
        <v>832</v>
      </c>
      <c r="B342">
        <v>154.08054246175746</v>
      </c>
      <c r="O342" t="s">
        <v>832</v>
      </c>
      <c r="P342">
        <v>0.188</v>
      </c>
      <c r="Q342">
        <v>0.48099999999999998</v>
      </c>
      <c r="R342">
        <v>0.77300000000000002</v>
      </c>
    </row>
    <row r="343" spans="1:18" x14ac:dyDescent="0.35">
      <c r="A343" t="s">
        <v>833</v>
      </c>
      <c r="B343">
        <v>154.1904484925461</v>
      </c>
      <c r="O343" t="s">
        <v>833</v>
      </c>
      <c r="P343">
        <v>0.19400000000000001</v>
      </c>
      <c r="Q343">
        <v>0.48499999999999999</v>
      </c>
      <c r="R343">
        <v>0.77600000000000002</v>
      </c>
    </row>
    <row r="344" spans="1:18" x14ac:dyDescent="0.35">
      <c r="A344" t="s">
        <v>834</v>
      </c>
      <c r="B344">
        <v>154.38067046891103</v>
      </c>
      <c r="O344" t="s">
        <v>834</v>
      </c>
      <c r="P344">
        <v>0.2</v>
      </c>
      <c r="Q344">
        <v>0.48899999999999999</v>
      </c>
      <c r="R344">
        <v>0.77900000000000003</v>
      </c>
    </row>
    <row r="345" spans="1:18" x14ac:dyDescent="0.35">
      <c r="A345" t="s">
        <v>835</v>
      </c>
      <c r="B345">
        <v>154.38860565466973</v>
      </c>
      <c r="O345" t="s">
        <v>835</v>
      </c>
      <c r="P345">
        <v>0.20499999999999999</v>
      </c>
      <c r="Q345">
        <v>0.49299999999999999</v>
      </c>
      <c r="R345">
        <v>0.78100000000000003</v>
      </c>
    </row>
    <row r="346" spans="1:18" x14ac:dyDescent="0.35">
      <c r="A346" t="s">
        <v>836</v>
      </c>
      <c r="B346">
        <v>154.07943005253895</v>
      </c>
      <c r="O346" t="s">
        <v>836</v>
      </c>
      <c r="P346">
        <v>0.21099999999999999</v>
      </c>
      <c r="Q346">
        <v>0.498</v>
      </c>
      <c r="R346">
        <v>0.78400000000000003</v>
      </c>
    </row>
    <row r="347" spans="1:18" x14ac:dyDescent="0.35">
      <c r="A347" t="s">
        <v>837</v>
      </c>
      <c r="B347">
        <v>153.9163508611056</v>
      </c>
      <c r="O347" t="s">
        <v>837</v>
      </c>
      <c r="P347">
        <v>0.217</v>
      </c>
      <c r="Q347">
        <v>0.502</v>
      </c>
      <c r="R347">
        <v>0.78700000000000003</v>
      </c>
    </row>
    <row r="348" spans="1:18" x14ac:dyDescent="0.35">
      <c r="A348" t="s">
        <v>838</v>
      </c>
      <c r="B348">
        <v>153.49667594326962</v>
      </c>
      <c r="O348" t="s">
        <v>838</v>
      </c>
      <c r="P348">
        <v>0.222</v>
      </c>
      <c r="Q348">
        <v>0.50600000000000001</v>
      </c>
      <c r="R348">
        <v>0.78900000000000003</v>
      </c>
    </row>
    <row r="349" spans="1:18" x14ac:dyDescent="0.35">
      <c r="A349" t="s">
        <v>839</v>
      </c>
      <c r="B349">
        <v>153.17385478805849</v>
      </c>
      <c r="O349" t="s">
        <v>839</v>
      </c>
      <c r="P349">
        <v>0.22800000000000001</v>
      </c>
      <c r="Q349">
        <v>0.51</v>
      </c>
      <c r="R349">
        <v>0.79200000000000004</v>
      </c>
    </row>
    <row r="350" spans="1:18" x14ac:dyDescent="0.35">
      <c r="A350" t="s">
        <v>840</v>
      </c>
      <c r="B350">
        <v>153.28079439426443</v>
      </c>
      <c r="O350" t="s">
        <v>840</v>
      </c>
      <c r="P350">
        <v>0.23400000000000001</v>
      </c>
      <c r="Q350">
        <v>0.51400000000000001</v>
      </c>
      <c r="R350">
        <v>0.79500000000000004</v>
      </c>
    </row>
    <row r="351" spans="1:18" x14ac:dyDescent="0.35">
      <c r="A351" t="s">
        <v>841</v>
      </c>
      <c r="B351">
        <v>153.18156749197345</v>
      </c>
      <c r="O351" t="s">
        <v>841</v>
      </c>
      <c r="P351">
        <v>0.23899999999999999</v>
      </c>
      <c r="Q351">
        <v>0.51800000000000002</v>
      </c>
      <c r="R351">
        <v>0.79700000000000004</v>
      </c>
    </row>
    <row r="352" spans="1:18" x14ac:dyDescent="0.35">
      <c r="A352" t="s">
        <v>842</v>
      </c>
      <c r="B352">
        <v>152.98022142342342</v>
      </c>
      <c r="O352" t="s">
        <v>842</v>
      </c>
      <c r="P352">
        <v>0.245</v>
      </c>
      <c r="Q352">
        <v>0.52300000000000002</v>
      </c>
      <c r="R352">
        <v>0.8</v>
      </c>
    </row>
    <row r="353" spans="1:18" x14ac:dyDescent="0.35">
      <c r="A353" t="s">
        <v>843</v>
      </c>
      <c r="B353">
        <v>152.70998014394041</v>
      </c>
      <c r="O353" t="s">
        <v>843</v>
      </c>
      <c r="P353">
        <v>0.251</v>
      </c>
      <c r="Q353">
        <v>0.52700000000000002</v>
      </c>
      <c r="R353">
        <v>0.80300000000000005</v>
      </c>
    </row>
    <row r="354" spans="1:18" x14ac:dyDescent="0.35">
      <c r="A354" t="s">
        <v>844</v>
      </c>
      <c r="B354">
        <v>152.69203327521515</v>
      </c>
      <c r="O354" t="s">
        <v>844</v>
      </c>
      <c r="P354">
        <v>0.25600000000000001</v>
      </c>
      <c r="Q354">
        <v>0.53100000000000003</v>
      </c>
      <c r="R354">
        <v>0.80500000000000005</v>
      </c>
    </row>
    <row r="355" spans="1:18" x14ac:dyDescent="0.35">
      <c r="A355" t="s">
        <v>845</v>
      </c>
      <c r="B355">
        <v>152.00960729996748</v>
      </c>
      <c r="O355" t="s">
        <v>845</v>
      </c>
      <c r="P355">
        <v>0.26200000000000001</v>
      </c>
      <c r="Q355">
        <v>0.53500000000000003</v>
      </c>
      <c r="R355">
        <v>0.80800000000000005</v>
      </c>
    </row>
    <row r="356" spans="1:18" x14ac:dyDescent="0.35">
      <c r="A356" t="s">
        <v>846</v>
      </c>
      <c r="B356">
        <v>151.21156492660947</v>
      </c>
      <c r="O356" t="s">
        <v>846</v>
      </c>
      <c r="P356">
        <v>0.26800000000000002</v>
      </c>
      <c r="Q356">
        <v>0.53900000000000003</v>
      </c>
      <c r="R356">
        <v>0.81100000000000005</v>
      </c>
    </row>
    <row r="357" spans="1:18" x14ac:dyDescent="0.35">
      <c r="A357" t="s">
        <v>847</v>
      </c>
      <c r="B357">
        <v>150.72944677130792</v>
      </c>
      <c r="O357" t="s">
        <v>847</v>
      </c>
      <c r="P357">
        <v>0.27300000000000002</v>
      </c>
      <c r="Q357">
        <v>0.54300000000000004</v>
      </c>
      <c r="R357">
        <v>0.81299999999999994</v>
      </c>
    </row>
    <row r="358" spans="1:18" x14ac:dyDescent="0.35">
      <c r="A358" t="s">
        <v>848</v>
      </c>
      <c r="B358">
        <v>150.17198143160601</v>
      </c>
      <c r="O358" t="s">
        <v>848</v>
      </c>
      <c r="P358">
        <v>0.27900000000000003</v>
      </c>
      <c r="Q358">
        <v>0.54800000000000004</v>
      </c>
      <c r="R358">
        <v>0.81599999999999995</v>
      </c>
    </row>
    <row r="359" spans="1:18" x14ac:dyDescent="0.35">
      <c r="A359" t="s">
        <v>849</v>
      </c>
      <c r="B359">
        <v>149.77537046490048</v>
      </c>
      <c r="O359" t="s">
        <v>849</v>
      </c>
      <c r="P359">
        <v>0.28499999999999998</v>
      </c>
      <c r="Q359">
        <v>0.55200000000000005</v>
      </c>
      <c r="R359">
        <v>0.81899999999999995</v>
      </c>
    </row>
    <row r="360" spans="1:18" x14ac:dyDescent="0.35">
      <c r="A360" t="s">
        <v>850</v>
      </c>
      <c r="B360">
        <v>149.20010657770243</v>
      </c>
      <c r="O360" t="s">
        <v>850</v>
      </c>
      <c r="P360">
        <v>0.28999999999999998</v>
      </c>
      <c r="Q360">
        <v>0.55600000000000005</v>
      </c>
      <c r="R360">
        <v>0.82099999999999995</v>
      </c>
    </row>
    <row r="361" spans="1:18" x14ac:dyDescent="0.35">
      <c r="A361" t="s">
        <v>851</v>
      </c>
      <c r="B361">
        <v>148.97984955243774</v>
      </c>
      <c r="O361" t="s">
        <v>851</v>
      </c>
      <c r="P361">
        <v>0.29599999999999999</v>
      </c>
      <c r="Q361">
        <v>0.56000000000000005</v>
      </c>
      <c r="R361">
        <v>0.82399999999999995</v>
      </c>
    </row>
    <row r="362" spans="1:18" x14ac:dyDescent="0.35">
      <c r="A362" t="s">
        <v>852</v>
      </c>
      <c r="B362">
        <v>148.73823427017768</v>
      </c>
      <c r="O362" t="s">
        <v>852</v>
      </c>
      <c r="P362">
        <v>0.30199999999999999</v>
      </c>
      <c r="Q362">
        <v>0.56399999999999995</v>
      </c>
      <c r="R362">
        <v>0.82699999999999996</v>
      </c>
    </row>
    <row r="363" spans="1:18" x14ac:dyDescent="0.35">
      <c r="A363" t="s">
        <v>853</v>
      </c>
      <c r="B363">
        <v>148.36350068476946</v>
      </c>
      <c r="O363" t="s">
        <v>853</v>
      </c>
      <c r="P363">
        <v>0.307</v>
      </c>
      <c r="Q363">
        <v>0.56799999999999995</v>
      </c>
      <c r="R363">
        <v>0.82899999999999996</v>
      </c>
    </row>
    <row r="364" spans="1:18" x14ac:dyDescent="0.35">
      <c r="A364" t="s">
        <v>854</v>
      </c>
      <c r="B364">
        <v>148.23438705480794</v>
      </c>
      <c r="O364" t="s">
        <v>854</v>
      </c>
      <c r="P364">
        <v>0.313</v>
      </c>
      <c r="Q364">
        <v>0.57299999999999995</v>
      </c>
      <c r="R364">
        <v>0.83199999999999996</v>
      </c>
    </row>
    <row r="365" spans="1:18" x14ac:dyDescent="0.35">
      <c r="A365" t="s">
        <v>855</v>
      </c>
      <c r="B365">
        <v>148.05766231029421</v>
      </c>
      <c r="O365" t="s">
        <v>855</v>
      </c>
      <c r="P365">
        <v>0.31900000000000001</v>
      </c>
      <c r="Q365">
        <v>0.57699999999999996</v>
      </c>
      <c r="R365">
        <v>0.83499999999999996</v>
      </c>
    </row>
    <row r="366" spans="1:18" x14ac:dyDescent="0.35">
      <c r="A366" t="s">
        <v>856</v>
      </c>
      <c r="B366">
        <v>147.899700201266</v>
      </c>
      <c r="O366" t="s">
        <v>856</v>
      </c>
      <c r="P366">
        <v>0.32400000000000001</v>
      </c>
      <c r="Q366">
        <v>0.58099999999999996</v>
      </c>
      <c r="R366">
        <v>0.83699999999999997</v>
      </c>
    </row>
    <row r="367" spans="1:18" x14ac:dyDescent="0.35">
      <c r="A367" t="s">
        <v>857</v>
      </c>
      <c r="O367" t="s">
        <v>857</v>
      </c>
    </row>
    <row r="368" spans="1:18" x14ac:dyDescent="0.35">
      <c r="A368" t="s">
        <v>858</v>
      </c>
      <c r="B368">
        <f>SUM(B2:B366)*10^(-3)</f>
        <v>95.000000000000014</v>
      </c>
    </row>
  </sheetData>
  <mergeCells count="8">
    <mergeCell ref="F35:G35"/>
    <mergeCell ref="F36:G36"/>
    <mergeCell ref="F37:G37"/>
    <mergeCell ref="F13:G13"/>
    <mergeCell ref="F14:G14"/>
    <mergeCell ref="F15:G15"/>
    <mergeCell ref="F16:G16"/>
    <mergeCell ref="F17:G17"/>
  </mergeCells>
  <pageMargins left="0.7" right="0.7" top="0.75" bottom="0.75" header="0.3" footer="0.3"/>
  <pageSetup paperSize="9" orientation="portrait" r:id="rId1"/>
  <headerFooter>
    <oddFooter>&amp;L&amp;1#&amp;"Calibri"&amp;10&amp;K317100Classification GRTgaz : Public [ ] Interne [X] Restreint [ ] Secret [ ]</oddFooter>
  </headerFooter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34B4D6BC12203144B65A933781FC9FAE" ma:contentTypeVersion="7" ma:contentTypeDescription="Crée un document." ma:contentTypeScope="" ma:versionID="dcefc9512506a164d5c14d04a964e29a">
  <xsd:schema xmlns:xsd="http://www.w3.org/2001/XMLSchema" xmlns:xs="http://www.w3.org/2001/XMLSchema" xmlns:p="http://schemas.microsoft.com/office/2006/metadata/properties" xmlns:ns3="e05505e0-c91b-4abf-865c-44c540db6791" xmlns:ns4="b886aa53-4c93-41c5-acb4-19732e281754" targetNamespace="http://schemas.microsoft.com/office/2006/metadata/properties" ma:root="true" ma:fieldsID="1e2907688bf194fb5bd33032d292de96" ns3:_="" ns4:_="">
    <xsd:import namespace="e05505e0-c91b-4abf-865c-44c540db6791"/>
    <xsd:import namespace="b886aa53-4c93-41c5-acb4-19732e281754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SearchProperties" minOccurs="0"/>
                <xsd:element ref="ns3:_activity" minOccurs="0"/>
                <xsd:element ref="ns4:SharedWithUsers" minOccurs="0"/>
                <xsd:element ref="ns4:SharedWithDetails" minOccurs="0"/>
                <xsd:element ref="ns4:SharingHintHash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05505e0-c91b-4abf-865c-44c540db6791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_activity" ma:index="11" nillable="true" ma:displayName="_activity" ma:hidden="true" ma:internalName="_activity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886aa53-4c93-41c5-acb4-19732e281754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Partagé avec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Partagé avec dé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4" nillable="true" ma:displayName="Partage du hachage d’indicateur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ype de contenu"/>
        <xsd:element ref="dc:title" minOccurs="0" maxOccurs="1" ma:index="4" ma:displayName="Titr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activity xmlns="e05505e0-c91b-4abf-865c-44c540db6791" xsi:nil="true"/>
  </documentManagement>
</p:properties>
</file>

<file path=customXml/itemProps1.xml><?xml version="1.0" encoding="utf-8"?>
<ds:datastoreItem xmlns:ds="http://schemas.openxmlformats.org/officeDocument/2006/customXml" ds:itemID="{09AD3858-D6D5-4FAE-A4E2-FD337CFD1224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e05505e0-c91b-4abf-865c-44c540db6791"/>
    <ds:schemaRef ds:uri="b886aa53-4c93-41c5-acb4-19732e281754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90F44A35-58DB-4FBD-9E18-7461D3096542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F97E91B6-6697-4712-AA68-33744DAEA8A8}">
  <ds:schemaRefs>
    <ds:schemaRef ds:uri="e05505e0-c91b-4abf-865c-44c540db6791"/>
    <ds:schemaRef ds:uri="http://schemas.microsoft.com/office/2006/documentManagement/types"/>
    <ds:schemaRef ds:uri="b886aa53-4c93-41c5-acb4-19732e281754"/>
    <ds:schemaRef ds:uri="http://purl.org/dc/elements/1.1/"/>
    <ds:schemaRef ds:uri="http://schemas.openxmlformats.org/package/2006/metadata/core-properties"/>
    <ds:schemaRef ds:uri="http://schemas.microsoft.com/office/infopath/2007/PartnerControls"/>
    <ds:schemaRef ds:uri="http://purl.org/dc/terms/"/>
    <ds:schemaRef ds:uri="http://schemas.microsoft.com/office/2006/metadata/properties"/>
    <ds:schemaRef ds:uri="http://www.w3.org/XML/1998/namespace"/>
    <ds:schemaRef ds:uri="http://purl.org/dc/dcmitype/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9</vt:i4>
      </vt:variant>
    </vt:vector>
  </HeadingPairs>
  <TitlesOfParts>
    <vt:vector size="9" baseType="lpstr">
      <vt:lpstr>Parc_electrique</vt:lpstr>
      <vt:lpstr>Thermal_cluster</vt:lpstr>
      <vt:lpstr>Thermal_bis</vt:lpstr>
      <vt:lpstr>Stock_hydro</vt:lpstr>
      <vt:lpstr>historique_hydro</vt:lpstr>
      <vt:lpstr>conso_prodfatal</vt:lpstr>
      <vt:lpstr>Rendements</vt:lpstr>
      <vt:lpstr>Investissements</vt:lpstr>
      <vt:lpstr>donnees_gaz</vt:lpstr>
    </vt:vector>
  </TitlesOfParts>
  <Manager/>
  <Company>RTE</Company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LI Marion</dc:creator>
  <cp:keywords/>
  <dc:description/>
  <cp:lastModifiedBy>Nicolas Dupuit</cp:lastModifiedBy>
  <cp:revision/>
  <dcterms:created xsi:type="dcterms:W3CDTF">2021-09-26T13:47:19Z</dcterms:created>
  <dcterms:modified xsi:type="dcterms:W3CDTF">2023-02-23T16:45:34Z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0x01010034B4D6BC12203144B65A933781FC9FAE</vt:lpwstr>
  </property>
</Properties>
</file>